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20736" windowHeight="9480" tabRatio="882" firstSheet="1" activeTab="14"/>
  </bookViews>
  <sheets>
    <sheet name="Dec 01 &amp; 02" sheetId="40" r:id="rId1"/>
    <sheet name="Dec 01 &amp; 02SI" sheetId="56" r:id="rId2"/>
    <sheet name="Dec 01 &amp; 02 PO" sheetId="57" r:id="rId3"/>
    <sheet name="Dec. 03" sheetId="55" r:id="rId4"/>
    <sheet name="Dec. 03 SI" sheetId="58" r:id="rId5"/>
    <sheet name="Dec. 03 PO" sheetId="59" r:id="rId6"/>
    <sheet name="Dec.04" sheetId="29" r:id="rId7"/>
    <sheet name="Dec.04 SI" sheetId="60" r:id="rId8"/>
    <sheet name="Dec.04 PO" sheetId="61" r:id="rId9"/>
    <sheet name="Dec.05" sheetId="51" r:id="rId10"/>
    <sheet name="Dec.05 SI" sheetId="62" r:id="rId11"/>
    <sheet name="Dec.05 PO" sheetId="63" r:id="rId12"/>
    <sheet name="Dec. 06" sheetId="52" r:id="rId13"/>
    <sheet name="Dec. 06 SI" sheetId="64" r:id="rId14"/>
    <sheet name="Dec. 06 P.O" sheetId="65" r:id="rId15"/>
    <sheet name="Inventory" sheetId="53" r:id="rId16"/>
    <sheet name="SUMMARY" sheetId="48" r:id="rId17"/>
  </sheets>
  <externalReferences>
    <externalReference r:id="rId18"/>
  </externalReferences>
  <definedNames>
    <definedName name="_xlnm._FilterDatabase" localSheetId="6" hidden="1">Dec.04!$N$1:$N$4629</definedName>
    <definedName name="_xlnm.Print_Area" localSheetId="2">'Dec 01 &amp; 02 PO'!$B$1:$F$53</definedName>
    <definedName name="_xlnm.Print_Area" localSheetId="5">'Dec. 03 PO'!$B$1:$F$71</definedName>
    <definedName name="_xlnm.Print_Area" localSheetId="14">'Dec. 06 P.O'!$B$1:$F$83</definedName>
    <definedName name="_xlnm.Print_Area" localSheetId="8">'Dec.04 PO'!$B$1:$F$98</definedName>
    <definedName name="_xlnm.Print_Area" localSheetId="11">'Dec.05 PO'!$B$1:$F$81</definedName>
    <definedName name="_xlnm.Print_Area" localSheetId="15">Inventory!$A$1:$G$158</definedName>
    <definedName name="_xlnm.Print_Area" localSheetId="16">SUMMARY!$A$13:$E$28</definedName>
    <definedName name="_xlnm.Print_Titles" localSheetId="15">Inventory!$5:$6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38" i="57"/>
  <c r="H47" i="56"/>
  <c r="G195" i="53"/>
  <c r="G193"/>
  <c r="G192"/>
  <c r="G191"/>
  <c r="G190"/>
  <c r="G188"/>
  <c r="G186"/>
  <c r="G185"/>
  <c r="G184"/>
  <c r="G183"/>
  <c r="G181"/>
  <c r="G179"/>
  <c r="G178"/>
  <c r="G177"/>
  <c r="G176"/>
  <c r="G175"/>
  <c r="G172"/>
  <c r="G171"/>
  <c r="G170"/>
  <c r="G169"/>
  <c r="G168"/>
  <c r="G142"/>
  <c r="G141"/>
  <c r="G139"/>
  <c r="G138"/>
  <c r="G137"/>
  <c r="G136"/>
  <c r="G133"/>
  <c r="G132"/>
  <c r="G131"/>
  <c r="G130"/>
  <c r="G128"/>
  <c r="G123"/>
  <c r="G122"/>
  <c r="G121"/>
  <c r="G116"/>
  <c r="G106"/>
  <c r="G101"/>
  <c r="G100"/>
  <c r="G96"/>
  <c r="G94"/>
  <c r="G92"/>
  <c r="G88"/>
  <c r="G87"/>
  <c r="G76"/>
  <c r="G75"/>
  <c r="G74"/>
  <c r="G70"/>
  <c r="G69"/>
  <c r="G68"/>
  <c r="G65"/>
  <c r="G64"/>
  <c r="G63"/>
  <c r="G62"/>
  <c r="G61"/>
  <c r="G56"/>
  <c r="G55"/>
  <c r="G54"/>
  <c r="G53"/>
  <c r="G47"/>
  <c r="G44"/>
  <c r="G42"/>
  <c r="G40"/>
  <c r="G36"/>
  <c r="G35"/>
  <c r="G34"/>
  <c r="G29"/>
  <c r="G28"/>
  <c r="G27"/>
  <c r="G22"/>
  <c r="G19"/>
  <c r="G17"/>
  <c r="G14"/>
  <c r="G13"/>
  <c r="G11"/>
  <c r="G10"/>
  <c r="G9"/>
  <c r="F143"/>
  <c r="D64" i="63"/>
  <c r="D57" i="61"/>
  <c r="D143" i="53"/>
  <c r="D52" i="59"/>
  <c r="C143" i="53"/>
  <c r="D21" i="57"/>
  <c r="B143" i="53"/>
  <c r="E143"/>
  <c r="C27" i="48"/>
  <c r="C26"/>
  <c r="C25"/>
  <c r="C24"/>
  <c r="C23"/>
  <c r="C22"/>
  <c r="F29" i="57"/>
  <c r="F11"/>
  <c r="D31" i="59"/>
  <c r="D55"/>
  <c r="F19"/>
  <c r="G196" i="53" l="1"/>
  <c r="G143"/>
  <c r="C28" i="48"/>
  <c r="D39" i="63" l="1"/>
  <c r="F20" i="57"/>
  <c r="F19"/>
  <c r="F18"/>
  <c r="F17"/>
  <c r="F16"/>
  <c r="F15"/>
  <c r="F14"/>
  <c r="F13"/>
  <c r="F12"/>
  <c r="F10"/>
  <c r="D52" i="65"/>
  <c r="D64"/>
  <c r="F63"/>
  <c r="F62"/>
  <c r="F60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4077"/>
  <c r="F4076"/>
  <c r="F4075"/>
  <c r="F4074"/>
  <c r="F4073"/>
  <c r="F4072"/>
  <c r="F4071"/>
  <c r="F4070"/>
  <c r="F4069"/>
  <c r="F4068"/>
  <c r="F4067"/>
  <c r="F4066"/>
  <c r="F4065"/>
  <c r="F4064"/>
  <c r="F4063"/>
  <c r="F4062"/>
  <c r="F4061"/>
  <c r="F4060"/>
  <c r="F4059"/>
  <c r="F4058"/>
  <c r="F4057"/>
  <c r="F4056"/>
  <c r="F4055"/>
  <c r="F4054"/>
  <c r="F4053"/>
  <c r="F4052"/>
  <c r="F4051"/>
  <c r="F4050"/>
  <c r="F4049"/>
  <c r="F4048"/>
  <c r="F4047"/>
  <c r="F4046"/>
  <c r="F4045"/>
  <c r="F4044"/>
  <c r="F4043"/>
  <c r="F4042"/>
  <c r="F4041"/>
  <c r="F4040"/>
  <c r="F4039"/>
  <c r="F4038"/>
  <c r="F4037"/>
  <c r="F4036"/>
  <c r="F4035"/>
  <c r="F4034"/>
  <c r="F4033"/>
  <c r="F4032"/>
  <c r="F4031"/>
  <c r="F4030"/>
  <c r="F4029"/>
  <c r="F4028"/>
  <c r="F4027"/>
  <c r="F4026"/>
  <c r="F4025"/>
  <c r="F4024"/>
  <c r="F4023"/>
  <c r="F4022"/>
  <c r="F4021"/>
  <c r="F4020"/>
  <c r="F4019"/>
  <c r="F4018"/>
  <c r="F4017"/>
  <c r="F4016"/>
  <c r="F4015"/>
  <c r="F4014"/>
  <c r="F4013"/>
  <c r="F4012"/>
  <c r="F4011"/>
  <c r="F4010"/>
  <c r="F4009"/>
  <c r="F4008"/>
  <c r="F4007"/>
  <c r="F4006"/>
  <c r="F4005"/>
  <c r="F4004"/>
  <c r="F4003"/>
  <c r="F4002"/>
  <c r="F4001"/>
  <c r="F4000"/>
  <c r="F3999"/>
  <c r="F3998"/>
  <c r="F3997"/>
  <c r="F3996"/>
  <c r="F3995"/>
  <c r="F3994"/>
  <c r="F3993"/>
  <c r="F3992"/>
  <c r="F3991"/>
  <c r="F3990"/>
  <c r="F3989"/>
  <c r="F3988"/>
  <c r="F3987"/>
  <c r="F3986"/>
  <c r="F3985"/>
  <c r="F3984"/>
  <c r="F3983"/>
  <c r="F3982"/>
  <c r="F3981"/>
  <c r="F3980"/>
  <c r="F3979"/>
  <c r="F3978"/>
  <c r="F3977"/>
  <c r="F3976"/>
  <c r="F3975"/>
  <c r="F3974"/>
  <c r="F3973"/>
  <c r="F3972"/>
  <c r="F3971"/>
  <c r="F3970"/>
  <c r="F3969"/>
  <c r="F3968"/>
  <c r="F3967"/>
  <c r="F3966"/>
  <c r="F3965"/>
  <c r="F3964"/>
  <c r="F3963"/>
  <c r="F3962"/>
  <c r="F3961"/>
  <c r="F3960"/>
  <c r="F3959"/>
  <c r="F3958"/>
  <c r="F3957"/>
  <c r="F3956"/>
  <c r="F3955"/>
  <c r="F3954"/>
  <c r="F3953"/>
  <c r="F3952"/>
  <c r="F3951"/>
  <c r="F3950"/>
  <c r="F3949"/>
  <c r="F3948"/>
  <c r="F3947"/>
  <c r="F3946"/>
  <c r="F3945"/>
  <c r="F3944"/>
  <c r="F3943"/>
  <c r="F3942"/>
  <c r="F3941"/>
  <c r="F3940"/>
  <c r="F3939"/>
  <c r="F3938"/>
  <c r="F3937"/>
  <c r="F3936"/>
  <c r="F3935"/>
  <c r="F3934"/>
  <c r="F3933"/>
  <c r="F3932"/>
  <c r="F3931"/>
  <c r="F3930"/>
  <c r="F3929"/>
  <c r="F3928"/>
  <c r="F3927"/>
  <c r="F3926"/>
  <c r="F3925"/>
  <c r="F3924"/>
  <c r="F3923"/>
  <c r="F3922"/>
  <c r="F3921"/>
  <c r="F3920"/>
  <c r="F3919"/>
  <c r="F3918"/>
  <c r="F3917"/>
  <c r="F3916"/>
  <c r="F3915"/>
  <c r="F3914"/>
  <c r="F3913"/>
  <c r="F3912"/>
  <c r="F3911"/>
  <c r="F3910"/>
  <c r="F3909"/>
  <c r="F3908"/>
  <c r="F3907"/>
  <c r="F3906"/>
  <c r="F3905"/>
  <c r="F3904"/>
  <c r="F3903"/>
  <c r="F3902"/>
  <c r="F3901"/>
  <c r="F3900"/>
  <c r="F3899"/>
  <c r="F3898"/>
  <c r="F3897"/>
  <c r="F3896"/>
  <c r="F3895"/>
  <c r="F3894"/>
  <c r="F3893"/>
  <c r="F3892"/>
  <c r="F3891"/>
  <c r="F3890"/>
  <c r="F3889"/>
  <c r="F3888"/>
  <c r="F3887"/>
  <c r="F3886"/>
  <c r="F3885"/>
  <c r="F3884"/>
  <c r="F3883"/>
  <c r="F3882"/>
  <c r="F3881"/>
  <c r="F3880"/>
  <c r="F3879"/>
  <c r="F3878"/>
  <c r="F3877"/>
  <c r="F3876"/>
  <c r="F3875"/>
  <c r="F3874"/>
  <c r="F3873"/>
  <c r="F3872"/>
  <c r="F3871"/>
  <c r="F3870"/>
  <c r="F3869"/>
  <c r="F3868"/>
  <c r="F3867"/>
  <c r="F3866"/>
  <c r="F3865"/>
  <c r="F3864"/>
  <c r="F3863"/>
  <c r="F3862"/>
  <c r="F3861"/>
  <c r="F3860"/>
  <c r="F3859"/>
  <c r="F3858"/>
  <c r="F3857"/>
  <c r="F3856"/>
  <c r="F3855"/>
  <c r="F3854"/>
  <c r="F3853"/>
  <c r="F3852"/>
  <c r="F3851"/>
  <c r="F3850"/>
  <c r="F3849"/>
  <c r="F3848"/>
  <c r="F3847"/>
  <c r="F3846"/>
  <c r="F3845"/>
  <c r="F3844"/>
  <c r="F3843"/>
  <c r="F3842"/>
  <c r="F3841"/>
  <c r="F3840"/>
  <c r="F3839"/>
  <c r="F3838"/>
  <c r="F3837"/>
  <c r="F3836"/>
  <c r="F3835"/>
  <c r="F3834"/>
  <c r="F3833"/>
  <c r="F3832"/>
  <c r="F3831"/>
  <c r="F3830"/>
  <c r="F3829"/>
  <c r="F3828"/>
  <c r="F3827"/>
  <c r="F3826"/>
  <c r="F3825"/>
  <c r="F3824"/>
  <c r="F3823"/>
  <c r="F3822"/>
  <c r="F3821"/>
  <c r="F3820"/>
  <c r="F3819"/>
  <c r="F3818"/>
  <c r="F3817"/>
  <c r="F3816"/>
  <c r="F3815"/>
  <c r="F3814"/>
  <c r="F3813"/>
  <c r="F3812"/>
  <c r="F3811"/>
  <c r="F3810"/>
  <c r="F3809"/>
  <c r="F3808"/>
  <c r="F3807"/>
  <c r="F3806"/>
  <c r="F3805"/>
  <c r="F3804"/>
  <c r="F3803"/>
  <c r="F3802"/>
  <c r="F3801"/>
  <c r="F3800"/>
  <c r="F3799"/>
  <c r="F3798"/>
  <c r="F3797"/>
  <c r="F3796"/>
  <c r="F3795"/>
  <c r="F3794"/>
  <c r="F3793"/>
  <c r="F3792"/>
  <c r="F3791"/>
  <c r="F3790"/>
  <c r="F3789"/>
  <c r="F3788"/>
  <c r="F3787"/>
  <c r="F3786"/>
  <c r="F3785"/>
  <c r="F3784"/>
  <c r="F3783"/>
  <c r="F3782"/>
  <c r="F3781"/>
  <c r="F3780"/>
  <c r="F3779"/>
  <c r="F3778"/>
  <c r="F3777"/>
  <c r="F3776"/>
  <c r="F3775"/>
  <c r="F3774"/>
  <c r="F3773"/>
  <c r="F3772"/>
  <c r="F3771"/>
  <c r="F3770"/>
  <c r="F3769"/>
  <c r="F3768"/>
  <c r="F3767"/>
  <c r="F3766"/>
  <c r="F3765"/>
  <c r="F3764"/>
  <c r="F3763"/>
  <c r="F3762"/>
  <c r="F3761"/>
  <c r="F3760"/>
  <c r="F3759"/>
  <c r="F3758"/>
  <c r="F3757"/>
  <c r="F3756"/>
  <c r="F3755"/>
  <c r="F3754"/>
  <c r="F3753"/>
  <c r="F3752"/>
  <c r="F3751"/>
  <c r="F3750"/>
  <c r="F3749"/>
  <c r="F3748"/>
  <c r="F3747"/>
  <c r="F3746"/>
  <c r="F3745"/>
  <c r="F3744"/>
  <c r="F3743"/>
  <c r="F3742"/>
  <c r="F3741"/>
  <c r="F3740"/>
  <c r="F3739"/>
  <c r="F3738"/>
  <c r="F3737"/>
  <c r="F3736"/>
  <c r="F3735"/>
  <c r="F3734"/>
  <c r="F3733"/>
  <c r="F3732"/>
  <c r="F3731"/>
  <c r="F3730"/>
  <c r="F3729"/>
  <c r="F3728"/>
  <c r="F3727"/>
  <c r="F3726"/>
  <c r="F3725"/>
  <c r="F3724"/>
  <c r="F3723"/>
  <c r="F3722"/>
  <c r="F3721"/>
  <c r="F3720"/>
  <c r="F3719"/>
  <c r="F3718"/>
  <c r="F3717"/>
  <c r="F3716"/>
  <c r="F3715"/>
  <c r="F3714"/>
  <c r="F3713"/>
  <c r="F3712"/>
  <c r="F3711"/>
  <c r="F3710"/>
  <c r="F3709"/>
  <c r="F3708"/>
  <c r="F3707"/>
  <c r="F3706"/>
  <c r="F3705"/>
  <c r="F3704"/>
  <c r="F3703"/>
  <c r="F3702"/>
  <c r="F3701"/>
  <c r="F3700"/>
  <c r="F3699"/>
  <c r="F3698"/>
  <c r="F3697"/>
  <c r="F3696"/>
  <c r="F3695"/>
  <c r="F3694"/>
  <c r="F3693"/>
  <c r="F3692"/>
  <c r="F3691"/>
  <c r="F3690"/>
  <c r="F3689"/>
  <c r="F3688"/>
  <c r="F3687"/>
  <c r="F3686"/>
  <c r="F3685"/>
  <c r="F3684"/>
  <c r="F3683"/>
  <c r="F3682"/>
  <c r="F3681"/>
  <c r="F3680"/>
  <c r="F3679"/>
  <c r="F3678"/>
  <c r="F3677"/>
  <c r="F3676"/>
  <c r="F3675"/>
  <c r="F3674"/>
  <c r="F3673"/>
  <c r="F3672"/>
  <c r="F3671"/>
  <c r="F3670"/>
  <c r="F3669"/>
  <c r="F3668"/>
  <c r="F3667"/>
  <c r="F3666"/>
  <c r="F3665"/>
  <c r="F3664"/>
  <c r="F3663"/>
  <c r="F3662"/>
  <c r="F3661"/>
  <c r="F3660"/>
  <c r="F3659"/>
  <c r="F3658"/>
  <c r="F3657"/>
  <c r="F3656"/>
  <c r="F3655"/>
  <c r="F3654"/>
  <c r="F3653"/>
  <c r="F3652"/>
  <c r="F3651"/>
  <c r="F3650"/>
  <c r="F3649"/>
  <c r="F3648"/>
  <c r="F3647"/>
  <c r="F3646"/>
  <c r="F3645"/>
  <c r="F3644"/>
  <c r="F3643"/>
  <c r="F3642"/>
  <c r="F3641"/>
  <c r="F3640"/>
  <c r="F3639"/>
  <c r="F3638"/>
  <c r="F3637"/>
  <c r="F3636"/>
  <c r="F3635"/>
  <c r="F3634"/>
  <c r="F3633"/>
  <c r="F3632"/>
  <c r="F3631"/>
  <c r="F3630"/>
  <c r="F3629"/>
  <c r="F3628"/>
  <c r="F3627"/>
  <c r="F3626"/>
  <c r="F3625"/>
  <c r="F3624"/>
  <c r="F3623"/>
  <c r="F3622"/>
  <c r="F3621"/>
  <c r="F3620"/>
  <c r="F3619"/>
  <c r="F3618"/>
  <c r="F3617"/>
  <c r="F3616"/>
  <c r="F3615"/>
  <c r="F3614"/>
  <c r="F3613"/>
  <c r="F3612"/>
  <c r="F3611"/>
  <c r="F3610"/>
  <c r="F3609"/>
  <c r="F3608"/>
  <c r="F3607"/>
  <c r="F3606"/>
  <c r="F3605"/>
  <c r="F3604"/>
  <c r="F3603"/>
  <c r="F3602"/>
  <c r="F3601"/>
  <c r="F3600"/>
  <c r="F3599"/>
  <c r="F3598"/>
  <c r="F3597"/>
  <c r="F3596"/>
  <c r="F3595"/>
  <c r="F3594"/>
  <c r="F3593"/>
  <c r="F3592"/>
  <c r="F3591"/>
  <c r="F3590"/>
  <c r="F3589"/>
  <c r="F3588"/>
  <c r="F3587"/>
  <c r="F3586"/>
  <c r="F3585"/>
  <c r="F3584"/>
  <c r="F3583"/>
  <c r="F3582"/>
  <c r="F3581"/>
  <c r="F3580"/>
  <c r="F3579"/>
  <c r="F3578"/>
  <c r="F3577"/>
  <c r="F3576"/>
  <c r="F3575"/>
  <c r="F3574"/>
  <c r="F3573"/>
  <c r="F3572"/>
  <c r="F3571"/>
  <c r="F3570"/>
  <c r="F3569"/>
  <c r="F3568"/>
  <c r="F3567"/>
  <c r="F3566"/>
  <c r="F3565"/>
  <c r="F3564"/>
  <c r="F3563"/>
  <c r="F3562"/>
  <c r="F3561"/>
  <c r="F3560"/>
  <c r="F3559"/>
  <c r="F3558"/>
  <c r="F3557"/>
  <c r="F3556"/>
  <c r="F3555"/>
  <c r="F3554"/>
  <c r="F3553"/>
  <c r="F3552"/>
  <c r="F3551"/>
  <c r="F3550"/>
  <c r="F3549"/>
  <c r="F3548"/>
  <c r="F3547"/>
  <c r="F3546"/>
  <c r="F3545"/>
  <c r="F3544"/>
  <c r="F3543"/>
  <c r="F3542"/>
  <c r="F3541"/>
  <c r="F3540"/>
  <c r="F3539"/>
  <c r="F3538"/>
  <c r="F3537"/>
  <c r="F3536"/>
  <c r="F3535"/>
  <c r="F3534"/>
  <c r="F3533"/>
  <c r="F3532"/>
  <c r="F3531"/>
  <c r="F3530"/>
  <c r="F3529"/>
  <c r="F3528"/>
  <c r="F3527"/>
  <c r="F3526"/>
  <c r="F3525"/>
  <c r="F3524"/>
  <c r="F3523"/>
  <c r="F3522"/>
  <c r="F3521"/>
  <c r="F3520"/>
  <c r="F3519"/>
  <c r="F3518"/>
  <c r="F3517"/>
  <c r="F3516"/>
  <c r="F3515"/>
  <c r="F3514"/>
  <c r="F3513"/>
  <c r="F3512"/>
  <c r="F3511"/>
  <c r="F3510"/>
  <c r="F3509"/>
  <c r="F3508"/>
  <c r="F3507"/>
  <c r="F3506"/>
  <c r="F3505"/>
  <c r="F3504"/>
  <c r="F3503"/>
  <c r="F3502"/>
  <c r="F3501"/>
  <c r="F3500"/>
  <c r="F3499"/>
  <c r="F3498"/>
  <c r="F3497"/>
  <c r="F3496"/>
  <c r="F3495"/>
  <c r="F3494"/>
  <c r="F3493"/>
  <c r="F3492"/>
  <c r="F3491"/>
  <c r="F3490"/>
  <c r="F3489"/>
  <c r="F3488"/>
  <c r="F3487"/>
  <c r="F3486"/>
  <c r="F3485"/>
  <c r="F3484"/>
  <c r="F3483"/>
  <c r="F3482"/>
  <c r="F3481"/>
  <c r="F3480"/>
  <c r="F3479"/>
  <c r="F3478"/>
  <c r="F3477"/>
  <c r="F3476"/>
  <c r="F3475"/>
  <c r="F3474"/>
  <c r="F3473"/>
  <c r="F3472"/>
  <c r="F3471"/>
  <c r="F3470"/>
  <c r="F3469"/>
  <c r="F3468"/>
  <c r="F3467"/>
  <c r="F3466"/>
  <c r="F3465"/>
  <c r="F3464"/>
  <c r="F3463"/>
  <c r="F3462"/>
  <c r="F3461"/>
  <c r="F3460"/>
  <c r="F3459"/>
  <c r="F3458"/>
  <c r="F3457"/>
  <c r="F3456"/>
  <c r="F3455"/>
  <c r="F3454"/>
  <c r="F3453"/>
  <c r="F3452"/>
  <c r="F3451"/>
  <c r="F3450"/>
  <c r="F3449"/>
  <c r="F3448"/>
  <c r="F3447"/>
  <c r="F3446"/>
  <c r="F3445"/>
  <c r="F3444"/>
  <c r="F3443"/>
  <c r="F3442"/>
  <c r="F3441"/>
  <c r="F3440"/>
  <c r="F3439"/>
  <c r="F3438"/>
  <c r="F3437"/>
  <c r="F3436"/>
  <c r="F3435"/>
  <c r="F3434"/>
  <c r="F3433"/>
  <c r="F3432"/>
  <c r="F3431"/>
  <c r="F3430"/>
  <c r="F3429"/>
  <c r="F3428"/>
  <c r="F3427"/>
  <c r="F3426"/>
  <c r="F3425"/>
  <c r="F3424"/>
  <c r="F3423"/>
  <c r="F3422"/>
  <c r="F3421"/>
  <c r="F3420"/>
  <c r="F3419"/>
  <c r="F3418"/>
  <c r="F3417"/>
  <c r="F3416"/>
  <c r="F3415"/>
  <c r="F3414"/>
  <c r="F3413"/>
  <c r="F3412"/>
  <c r="F3411"/>
  <c r="F3410"/>
  <c r="F3409"/>
  <c r="F3408"/>
  <c r="F3407"/>
  <c r="F3406"/>
  <c r="F3405"/>
  <c r="F3404"/>
  <c r="F3403"/>
  <c r="F3402"/>
  <c r="F3401"/>
  <c r="F3400"/>
  <c r="F3399"/>
  <c r="F3398"/>
  <c r="F3397"/>
  <c r="F3396"/>
  <c r="F3395"/>
  <c r="F3394"/>
  <c r="F3393"/>
  <c r="F3392"/>
  <c r="F3391"/>
  <c r="F3390"/>
  <c r="F3389"/>
  <c r="F3388"/>
  <c r="F3387"/>
  <c r="F3386"/>
  <c r="F3385"/>
  <c r="F3384"/>
  <c r="F3383"/>
  <c r="F3382"/>
  <c r="F3381"/>
  <c r="F3380"/>
  <c r="F3379"/>
  <c r="F3378"/>
  <c r="F3377"/>
  <c r="F3376"/>
  <c r="F3375"/>
  <c r="F3374"/>
  <c r="F3373"/>
  <c r="F3372"/>
  <c r="F3371"/>
  <c r="F3370"/>
  <c r="F3369"/>
  <c r="F3368"/>
  <c r="F3367"/>
  <c r="F3366"/>
  <c r="F3365"/>
  <c r="F3364"/>
  <c r="F3363"/>
  <c r="F3362"/>
  <c r="F3361"/>
  <c r="F3360"/>
  <c r="F3359"/>
  <c r="F3358"/>
  <c r="F3357"/>
  <c r="F3356"/>
  <c r="F3355"/>
  <c r="F3354"/>
  <c r="F3353"/>
  <c r="F3352"/>
  <c r="F3351"/>
  <c r="F3350"/>
  <c r="F3349"/>
  <c r="F3348"/>
  <c r="F3347"/>
  <c r="F3346"/>
  <c r="F3345"/>
  <c r="F3344"/>
  <c r="F3343"/>
  <c r="F3342"/>
  <c r="F3341"/>
  <c r="F3340"/>
  <c r="F3339"/>
  <c r="F3338"/>
  <c r="F3337"/>
  <c r="F3336"/>
  <c r="F3335"/>
  <c r="F3334"/>
  <c r="F3333"/>
  <c r="F3332"/>
  <c r="F3331"/>
  <c r="F3330"/>
  <c r="F3329"/>
  <c r="F3328"/>
  <c r="F3327"/>
  <c r="F3326"/>
  <c r="F3325"/>
  <c r="F3324"/>
  <c r="F3323"/>
  <c r="F3322"/>
  <c r="F3321"/>
  <c r="F3320"/>
  <c r="F3319"/>
  <c r="F3318"/>
  <c r="F3317"/>
  <c r="F3316"/>
  <c r="F3315"/>
  <c r="F3314"/>
  <c r="F3313"/>
  <c r="F3312"/>
  <c r="F3311"/>
  <c r="F3310"/>
  <c r="F3309"/>
  <c r="F3308"/>
  <c r="F3307"/>
  <c r="F3306"/>
  <c r="F3305"/>
  <c r="F3304"/>
  <c r="F3303"/>
  <c r="F3302"/>
  <c r="F3301"/>
  <c r="F3300"/>
  <c r="F3299"/>
  <c r="F3298"/>
  <c r="F3297"/>
  <c r="F3296"/>
  <c r="F3295"/>
  <c r="F3294"/>
  <c r="F3293"/>
  <c r="F3292"/>
  <c r="F3291"/>
  <c r="F3290"/>
  <c r="F3289"/>
  <c r="F3288"/>
  <c r="F3287"/>
  <c r="F3286"/>
  <c r="F3285"/>
  <c r="F3284"/>
  <c r="F3283"/>
  <c r="F3282"/>
  <c r="F3281"/>
  <c r="F3280"/>
  <c r="F3279"/>
  <c r="F3278"/>
  <c r="F3277"/>
  <c r="F3276"/>
  <c r="F3275"/>
  <c r="F3274"/>
  <c r="F3273"/>
  <c r="F3272"/>
  <c r="F3271"/>
  <c r="F3270"/>
  <c r="F3269"/>
  <c r="F3268"/>
  <c r="F3267"/>
  <c r="F3266"/>
  <c r="F3265"/>
  <c r="F3264"/>
  <c r="F3263"/>
  <c r="F3262"/>
  <c r="F3261"/>
  <c r="F3260"/>
  <c r="F3259"/>
  <c r="F3258"/>
  <c r="F3257"/>
  <c r="F3256"/>
  <c r="F3255"/>
  <c r="F3254"/>
  <c r="F3253"/>
  <c r="F3252"/>
  <c r="F3251"/>
  <c r="F3250"/>
  <c r="F3249"/>
  <c r="F3248"/>
  <c r="F3247"/>
  <c r="F3246"/>
  <c r="F3245"/>
  <c r="F3244"/>
  <c r="F3243"/>
  <c r="F3242"/>
  <c r="F3241"/>
  <c r="F3240"/>
  <c r="F3239"/>
  <c r="F3238"/>
  <c r="F3237"/>
  <c r="F3236"/>
  <c r="F3235"/>
  <c r="F3234"/>
  <c r="F3233"/>
  <c r="F3232"/>
  <c r="F3231"/>
  <c r="F3230"/>
  <c r="F3229"/>
  <c r="F3228"/>
  <c r="F3227"/>
  <c r="F3226"/>
  <c r="F3225"/>
  <c r="F3224"/>
  <c r="F3223"/>
  <c r="F3222"/>
  <c r="F3221"/>
  <c r="F3220"/>
  <c r="F3219"/>
  <c r="F3218"/>
  <c r="F3217"/>
  <c r="F3216"/>
  <c r="F3215"/>
  <c r="F3214"/>
  <c r="F3213"/>
  <c r="F3212"/>
  <c r="F3211"/>
  <c r="F3210"/>
  <c r="F3209"/>
  <c r="F3208"/>
  <c r="F3207"/>
  <c r="F3206"/>
  <c r="F3205"/>
  <c r="F3204"/>
  <c r="F3203"/>
  <c r="F3202"/>
  <c r="F3201"/>
  <c r="F3200"/>
  <c r="F3199"/>
  <c r="F3198"/>
  <c r="F3197"/>
  <c r="F3196"/>
  <c r="F3195"/>
  <c r="F3194"/>
  <c r="F3193"/>
  <c r="F3192"/>
  <c r="F3191"/>
  <c r="F3190"/>
  <c r="F3189"/>
  <c r="F3188"/>
  <c r="F3187"/>
  <c r="F3186"/>
  <c r="F3185"/>
  <c r="F3184"/>
  <c r="F3183"/>
  <c r="F3182"/>
  <c r="F3181"/>
  <c r="F3180"/>
  <c r="F3179"/>
  <c r="F3178"/>
  <c r="F3177"/>
  <c r="F3176"/>
  <c r="F3175"/>
  <c r="F3174"/>
  <c r="F3173"/>
  <c r="F3172"/>
  <c r="F3171"/>
  <c r="F3170"/>
  <c r="F3169"/>
  <c r="F3168"/>
  <c r="F3167"/>
  <c r="F3166"/>
  <c r="F3165"/>
  <c r="F3164"/>
  <c r="F3163"/>
  <c r="F3162"/>
  <c r="F3161"/>
  <c r="F3160"/>
  <c r="F3159"/>
  <c r="F3158"/>
  <c r="F3157"/>
  <c r="F3156"/>
  <c r="F3155"/>
  <c r="F3154"/>
  <c r="F3153"/>
  <c r="F3152"/>
  <c r="F3151"/>
  <c r="F3150"/>
  <c r="F3149"/>
  <c r="F3148"/>
  <c r="F3147"/>
  <c r="F3146"/>
  <c r="F3145"/>
  <c r="F3144"/>
  <c r="F3143"/>
  <c r="F3142"/>
  <c r="F3141"/>
  <c r="F3140"/>
  <c r="F3139"/>
  <c r="F3138"/>
  <c r="F3137"/>
  <c r="F3136"/>
  <c r="F3135"/>
  <c r="F3134"/>
  <c r="F3133"/>
  <c r="F3132"/>
  <c r="F3131"/>
  <c r="F3130"/>
  <c r="F3129"/>
  <c r="F3128"/>
  <c r="F3127"/>
  <c r="F3126"/>
  <c r="F3125"/>
  <c r="F3124"/>
  <c r="F3123"/>
  <c r="F3122"/>
  <c r="F3121"/>
  <c r="F3120"/>
  <c r="F3119"/>
  <c r="F3118"/>
  <c r="F3117"/>
  <c r="F3116"/>
  <c r="F3115"/>
  <c r="F3114"/>
  <c r="F3113"/>
  <c r="F3112"/>
  <c r="F3111"/>
  <c r="F3110"/>
  <c r="F3109"/>
  <c r="F3108"/>
  <c r="F3107"/>
  <c r="F3106"/>
  <c r="F3105"/>
  <c r="F3104"/>
  <c r="F3103"/>
  <c r="F3102"/>
  <c r="F3101"/>
  <c r="F3100"/>
  <c r="F3099"/>
  <c r="F3098"/>
  <c r="F3097"/>
  <c r="F3096"/>
  <c r="F3095"/>
  <c r="F3094"/>
  <c r="F3093"/>
  <c r="F3092"/>
  <c r="F3091"/>
  <c r="F3090"/>
  <c r="F3089"/>
  <c r="F3088"/>
  <c r="F3087"/>
  <c r="F3086"/>
  <c r="F3085"/>
  <c r="F3084"/>
  <c r="F3083"/>
  <c r="F3082"/>
  <c r="F3081"/>
  <c r="F3080"/>
  <c r="F3079"/>
  <c r="F3078"/>
  <c r="F3077"/>
  <c r="F3076"/>
  <c r="F3075"/>
  <c r="F3074"/>
  <c r="F3073"/>
  <c r="F3072"/>
  <c r="F3071"/>
  <c r="F3070"/>
  <c r="F3069"/>
  <c r="F3068"/>
  <c r="F3067"/>
  <c r="F3066"/>
  <c r="F3065"/>
  <c r="F3064"/>
  <c r="F3063"/>
  <c r="F3062"/>
  <c r="F3061"/>
  <c r="F3060"/>
  <c r="F3059"/>
  <c r="F3058"/>
  <c r="F3057"/>
  <c r="F3056"/>
  <c r="F3055"/>
  <c r="F3054"/>
  <c r="F3053"/>
  <c r="F3052"/>
  <c r="F3051"/>
  <c r="F3050"/>
  <c r="F3049"/>
  <c r="F3048"/>
  <c r="F3047"/>
  <c r="F3046"/>
  <c r="F3045"/>
  <c r="F3044"/>
  <c r="F3043"/>
  <c r="F3042"/>
  <c r="F3041"/>
  <c r="F3040"/>
  <c r="F3039"/>
  <c r="F3038"/>
  <c r="F3037"/>
  <c r="F3036"/>
  <c r="F3035"/>
  <c r="F3034"/>
  <c r="F3033"/>
  <c r="F3032"/>
  <c r="F3031"/>
  <c r="F3030"/>
  <c r="F3029"/>
  <c r="F3028"/>
  <c r="F3027"/>
  <c r="F3026"/>
  <c r="F3025"/>
  <c r="F3024"/>
  <c r="F3023"/>
  <c r="F3022"/>
  <c r="F3021"/>
  <c r="F3020"/>
  <c r="F3019"/>
  <c r="F3018"/>
  <c r="F3017"/>
  <c r="F3016"/>
  <c r="F3015"/>
  <c r="F3014"/>
  <c r="F3013"/>
  <c r="F3012"/>
  <c r="F3011"/>
  <c r="F3010"/>
  <c r="F3009"/>
  <c r="F3008"/>
  <c r="F3007"/>
  <c r="F3006"/>
  <c r="F3005"/>
  <c r="F3004"/>
  <c r="F3003"/>
  <c r="F3002"/>
  <c r="F3001"/>
  <c r="F3000"/>
  <c r="F2999"/>
  <c r="F2998"/>
  <c r="F2997"/>
  <c r="F2996"/>
  <c r="F2995"/>
  <c r="F2994"/>
  <c r="F2993"/>
  <c r="F2992"/>
  <c r="F2991"/>
  <c r="F2990"/>
  <c r="F2989"/>
  <c r="F2988"/>
  <c r="F2987"/>
  <c r="F2986"/>
  <c r="F2985"/>
  <c r="F2984"/>
  <c r="F2983"/>
  <c r="F2982"/>
  <c r="F2981"/>
  <c r="F2980"/>
  <c r="F2979"/>
  <c r="F2978"/>
  <c r="F2977"/>
  <c r="F2976"/>
  <c r="F2975"/>
  <c r="F2974"/>
  <c r="F2973"/>
  <c r="F2972"/>
  <c r="F2971"/>
  <c r="F2970"/>
  <c r="F2969"/>
  <c r="F2968"/>
  <c r="F2967"/>
  <c r="F2966"/>
  <c r="F2965"/>
  <c r="F2964"/>
  <c r="F2963"/>
  <c r="F2962"/>
  <c r="F2961"/>
  <c r="F2960"/>
  <c r="F2959"/>
  <c r="F2958"/>
  <c r="F2957"/>
  <c r="F2956"/>
  <c r="F2955"/>
  <c r="F2954"/>
  <c r="F2953"/>
  <c r="F2952"/>
  <c r="F2951"/>
  <c r="F2950"/>
  <c r="F2949"/>
  <c r="F2948"/>
  <c r="F2947"/>
  <c r="F2946"/>
  <c r="F2945"/>
  <c r="F2944"/>
  <c r="F2943"/>
  <c r="F2942"/>
  <c r="F2941"/>
  <c r="F2940"/>
  <c r="F2939"/>
  <c r="F2938"/>
  <c r="F2937"/>
  <c r="F2936"/>
  <c r="F2935"/>
  <c r="F2934"/>
  <c r="F2933"/>
  <c r="F2932"/>
  <c r="F2931"/>
  <c r="F2930"/>
  <c r="F2929"/>
  <c r="F2928"/>
  <c r="F2927"/>
  <c r="F2926"/>
  <c r="F2925"/>
  <c r="F2924"/>
  <c r="F2923"/>
  <c r="F2922"/>
  <c r="F2921"/>
  <c r="F2920"/>
  <c r="F2919"/>
  <c r="F2918"/>
  <c r="F2917"/>
  <c r="F2916"/>
  <c r="F2915"/>
  <c r="F2914"/>
  <c r="F2913"/>
  <c r="F2912"/>
  <c r="F2911"/>
  <c r="F2910"/>
  <c r="F2909"/>
  <c r="F2908"/>
  <c r="F2907"/>
  <c r="F2906"/>
  <c r="F2905"/>
  <c r="F2904"/>
  <c r="F2903"/>
  <c r="F2902"/>
  <c r="F2901"/>
  <c r="F2900"/>
  <c r="F2899"/>
  <c r="F2898"/>
  <c r="F2897"/>
  <c r="F2896"/>
  <c r="F2895"/>
  <c r="F2894"/>
  <c r="F2893"/>
  <c r="F2892"/>
  <c r="F2891"/>
  <c r="F2890"/>
  <c r="F2889"/>
  <c r="F2888"/>
  <c r="F2887"/>
  <c r="F2886"/>
  <c r="F2885"/>
  <c r="F2884"/>
  <c r="F2883"/>
  <c r="F2882"/>
  <c r="F2881"/>
  <c r="F2880"/>
  <c r="F2879"/>
  <c r="F2878"/>
  <c r="F2877"/>
  <c r="F2876"/>
  <c r="F2875"/>
  <c r="F2874"/>
  <c r="F2873"/>
  <c r="F2872"/>
  <c r="F2871"/>
  <c r="F2870"/>
  <c r="F2869"/>
  <c r="F2868"/>
  <c r="F2867"/>
  <c r="F2866"/>
  <c r="F2865"/>
  <c r="F2864"/>
  <c r="F2863"/>
  <c r="F2862"/>
  <c r="F2861"/>
  <c r="F2860"/>
  <c r="F2859"/>
  <c r="F2858"/>
  <c r="F2857"/>
  <c r="F2856"/>
  <c r="F2855"/>
  <c r="F2854"/>
  <c r="F2853"/>
  <c r="F2852"/>
  <c r="F2851"/>
  <c r="F2850"/>
  <c r="F2849"/>
  <c r="F2848"/>
  <c r="F2847"/>
  <c r="F2846"/>
  <c r="F2845"/>
  <c r="F2844"/>
  <c r="F2843"/>
  <c r="F2842"/>
  <c r="F2841"/>
  <c r="F2840"/>
  <c r="F2839"/>
  <c r="F2838"/>
  <c r="F2837"/>
  <c r="F2836"/>
  <c r="F2835"/>
  <c r="F2834"/>
  <c r="F2833"/>
  <c r="F2832"/>
  <c r="F2831"/>
  <c r="F2830"/>
  <c r="F2829"/>
  <c r="F2828"/>
  <c r="F2827"/>
  <c r="F2826"/>
  <c r="F2825"/>
  <c r="F2824"/>
  <c r="F2823"/>
  <c r="F2822"/>
  <c r="F2821"/>
  <c r="F2820"/>
  <c r="F2819"/>
  <c r="F2818"/>
  <c r="F2817"/>
  <c r="F2816"/>
  <c r="F2815"/>
  <c r="F2814"/>
  <c r="F2813"/>
  <c r="F2812"/>
  <c r="F2811"/>
  <c r="F2810"/>
  <c r="F2809"/>
  <c r="F2808"/>
  <c r="F2807"/>
  <c r="F2806"/>
  <c r="F2805"/>
  <c r="F2804"/>
  <c r="F2803"/>
  <c r="F2802"/>
  <c r="F2801"/>
  <c r="F2800"/>
  <c r="F2799"/>
  <c r="F2798"/>
  <c r="F2797"/>
  <c r="F2796"/>
  <c r="F2795"/>
  <c r="F2794"/>
  <c r="F2793"/>
  <c r="F2792"/>
  <c r="F2791"/>
  <c r="F2790"/>
  <c r="F2789"/>
  <c r="F2788"/>
  <c r="F2787"/>
  <c r="F2786"/>
  <c r="F2785"/>
  <c r="F2784"/>
  <c r="F2783"/>
  <c r="F2782"/>
  <c r="F2781"/>
  <c r="F2780"/>
  <c r="F2779"/>
  <c r="F2778"/>
  <c r="F2777"/>
  <c r="F2776"/>
  <c r="F2775"/>
  <c r="F2774"/>
  <c r="F2773"/>
  <c r="F2772"/>
  <c r="F2771"/>
  <c r="F2770"/>
  <c r="F2769"/>
  <c r="F2768"/>
  <c r="F2767"/>
  <c r="F2766"/>
  <c r="F2765"/>
  <c r="F2764"/>
  <c r="F2763"/>
  <c r="F2762"/>
  <c r="F2761"/>
  <c r="F2760"/>
  <c r="F2759"/>
  <c r="F2758"/>
  <c r="F2757"/>
  <c r="F2756"/>
  <c r="F2755"/>
  <c r="F2754"/>
  <c r="F2753"/>
  <c r="F2752"/>
  <c r="F2751"/>
  <c r="F2750"/>
  <c r="F2749"/>
  <c r="F2748"/>
  <c r="F2747"/>
  <c r="F2746"/>
  <c r="F2745"/>
  <c r="F2744"/>
  <c r="F2743"/>
  <c r="F2742"/>
  <c r="F2741"/>
  <c r="F2740"/>
  <c r="F2739"/>
  <c r="F2738"/>
  <c r="F2737"/>
  <c r="F2736"/>
  <c r="F2735"/>
  <c r="F2734"/>
  <c r="F2733"/>
  <c r="F2732"/>
  <c r="F2731"/>
  <c r="F2730"/>
  <c r="F2729"/>
  <c r="F2728"/>
  <c r="F2727"/>
  <c r="F2726"/>
  <c r="F2725"/>
  <c r="F2724"/>
  <c r="F2723"/>
  <c r="F2722"/>
  <c r="F2721"/>
  <c r="F2720"/>
  <c r="F2719"/>
  <c r="F2718"/>
  <c r="F2717"/>
  <c r="F2716"/>
  <c r="F2715"/>
  <c r="F2714"/>
  <c r="F2713"/>
  <c r="F2712"/>
  <c r="F2711"/>
  <c r="F2710"/>
  <c r="F2709"/>
  <c r="F2708"/>
  <c r="F2707"/>
  <c r="F2706"/>
  <c r="F2705"/>
  <c r="F2704"/>
  <c r="F2703"/>
  <c r="F2702"/>
  <c r="F2701"/>
  <c r="F2700"/>
  <c r="F2699"/>
  <c r="F2698"/>
  <c r="F2697"/>
  <c r="F2696"/>
  <c r="F2695"/>
  <c r="F2694"/>
  <c r="F2693"/>
  <c r="F2692"/>
  <c r="F2691"/>
  <c r="F2690"/>
  <c r="F2689"/>
  <c r="F2688"/>
  <c r="F2687"/>
  <c r="F2686"/>
  <c r="F2685"/>
  <c r="F2684"/>
  <c r="F2683"/>
  <c r="F2682"/>
  <c r="F2681"/>
  <c r="F2680"/>
  <c r="F2679"/>
  <c r="F2678"/>
  <c r="F2677"/>
  <c r="F2676"/>
  <c r="F2675"/>
  <c r="F2674"/>
  <c r="F2673"/>
  <c r="F2672"/>
  <c r="F2671"/>
  <c r="F2670"/>
  <c r="F2669"/>
  <c r="F2668"/>
  <c r="F2667"/>
  <c r="F2666"/>
  <c r="F2665"/>
  <c r="F2664"/>
  <c r="F2663"/>
  <c r="F2662"/>
  <c r="F2661"/>
  <c r="F2660"/>
  <c r="F2659"/>
  <c r="F2658"/>
  <c r="F2657"/>
  <c r="F2656"/>
  <c r="F2655"/>
  <c r="F2654"/>
  <c r="F2653"/>
  <c r="F2652"/>
  <c r="F2651"/>
  <c r="F2650"/>
  <c r="F2649"/>
  <c r="F2648"/>
  <c r="F2647"/>
  <c r="F2646"/>
  <c r="F2645"/>
  <c r="F2644"/>
  <c r="F2643"/>
  <c r="F2642"/>
  <c r="F2641"/>
  <c r="F2640"/>
  <c r="F2639"/>
  <c r="F2638"/>
  <c r="F2637"/>
  <c r="F2636"/>
  <c r="F2635"/>
  <c r="F2634"/>
  <c r="F2633"/>
  <c r="F2632"/>
  <c r="F2631"/>
  <c r="F2630"/>
  <c r="F2629"/>
  <c r="F2628"/>
  <c r="F2627"/>
  <c r="F2626"/>
  <c r="F2625"/>
  <c r="F2624"/>
  <c r="F2623"/>
  <c r="F2622"/>
  <c r="F2621"/>
  <c r="F2620"/>
  <c r="F2619"/>
  <c r="F2618"/>
  <c r="F2617"/>
  <c r="F2616"/>
  <c r="F2615"/>
  <c r="F2614"/>
  <c r="F2613"/>
  <c r="F2612"/>
  <c r="F2611"/>
  <c r="F2610"/>
  <c r="F2609"/>
  <c r="F2608"/>
  <c r="F2607"/>
  <c r="F2606"/>
  <c r="F2605"/>
  <c r="F2604"/>
  <c r="F2603"/>
  <c r="F2602"/>
  <c r="F2601"/>
  <c r="F2600"/>
  <c r="F2599"/>
  <c r="F2598"/>
  <c r="F2597"/>
  <c r="F2596"/>
  <c r="F2595"/>
  <c r="F2594"/>
  <c r="F2593"/>
  <c r="F2592"/>
  <c r="F2591"/>
  <c r="F2590"/>
  <c r="F2589"/>
  <c r="F2588"/>
  <c r="F2587"/>
  <c r="F2586"/>
  <c r="F2585"/>
  <c r="F2584"/>
  <c r="F2583"/>
  <c r="F2582"/>
  <c r="F2581"/>
  <c r="F2580"/>
  <c r="F2579"/>
  <c r="F2578"/>
  <c r="F2577"/>
  <c r="F2576"/>
  <c r="F2575"/>
  <c r="F2574"/>
  <c r="F2573"/>
  <c r="F2572"/>
  <c r="F2571"/>
  <c r="F2570"/>
  <c r="F2569"/>
  <c r="F2568"/>
  <c r="F2567"/>
  <c r="F2566"/>
  <c r="F2565"/>
  <c r="F2564"/>
  <c r="F2563"/>
  <c r="F2562"/>
  <c r="F2561"/>
  <c r="F2560"/>
  <c r="F2559"/>
  <c r="F2558"/>
  <c r="F2557"/>
  <c r="F2556"/>
  <c r="F2555"/>
  <c r="F2554"/>
  <c r="F2553"/>
  <c r="F2552"/>
  <c r="F2551"/>
  <c r="F2550"/>
  <c r="F2549"/>
  <c r="F2548"/>
  <c r="F2547"/>
  <c r="F2546"/>
  <c r="F2545"/>
  <c r="F2544"/>
  <c r="F2543"/>
  <c r="F2542"/>
  <c r="F2541"/>
  <c r="F2540"/>
  <c r="F2539"/>
  <c r="F2538"/>
  <c r="F2537"/>
  <c r="F2536"/>
  <c r="F2535"/>
  <c r="F2534"/>
  <c r="F2533"/>
  <c r="F2532"/>
  <c r="F2531"/>
  <c r="F2530"/>
  <c r="F2529"/>
  <c r="F2528"/>
  <c r="F2527"/>
  <c r="F2526"/>
  <c r="F2525"/>
  <c r="F2524"/>
  <c r="F2523"/>
  <c r="F2522"/>
  <c r="F2521"/>
  <c r="F2520"/>
  <c r="F2519"/>
  <c r="F2518"/>
  <c r="F2517"/>
  <c r="F2516"/>
  <c r="F2515"/>
  <c r="F2514"/>
  <c r="F2513"/>
  <c r="F2512"/>
  <c r="F2511"/>
  <c r="F2510"/>
  <c r="F2509"/>
  <c r="F2508"/>
  <c r="F2507"/>
  <c r="F2506"/>
  <c r="F2505"/>
  <c r="F2504"/>
  <c r="F2503"/>
  <c r="F2502"/>
  <c r="F2501"/>
  <c r="F2500"/>
  <c r="F2499"/>
  <c r="F2498"/>
  <c r="F2497"/>
  <c r="F2496"/>
  <c r="F2495"/>
  <c r="F2494"/>
  <c r="F2493"/>
  <c r="F2492"/>
  <c r="F2491"/>
  <c r="F2490"/>
  <c r="F2489"/>
  <c r="F2488"/>
  <c r="F2487"/>
  <c r="F2486"/>
  <c r="F2485"/>
  <c r="F2484"/>
  <c r="F2483"/>
  <c r="F2482"/>
  <c r="F2481"/>
  <c r="F2480"/>
  <c r="F2479"/>
  <c r="F2478"/>
  <c r="F2477"/>
  <c r="F2476"/>
  <c r="F2475"/>
  <c r="F2474"/>
  <c r="F2473"/>
  <c r="F2472"/>
  <c r="F2471"/>
  <c r="F2470"/>
  <c r="F2469"/>
  <c r="F2468"/>
  <c r="F2467"/>
  <c r="F2466"/>
  <c r="F2465"/>
  <c r="F2464"/>
  <c r="F2463"/>
  <c r="F2462"/>
  <c r="F2461"/>
  <c r="F2460"/>
  <c r="F2459"/>
  <c r="F2458"/>
  <c r="F2457"/>
  <c r="F2456"/>
  <c r="F2455"/>
  <c r="F2454"/>
  <c r="F2453"/>
  <c r="F2452"/>
  <c r="F2451"/>
  <c r="F2450"/>
  <c r="F2449"/>
  <c r="F2448"/>
  <c r="F2447"/>
  <c r="F2446"/>
  <c r="F2445"/>
  <c r="F2444"/>
  <c r="F2443"/>
  <c r="F2442"/>
  <c r="F2441"/>
  <c r="F2440"/>
  <c r="F2439"/>
  <c r="F2438"/>
  <c r="F2437"/>
  <c r="F2436"/>
  <c r="F2435"/>
  <c r="F2434"/>
  <c r="F2433"/>
  <c r="F2432"/>
  <c r="F2431"/>
  <c r="F2430"/>
  <c r="F2429"/>
  <c r="F2428"/>
  <c r="F2427"/>
  <c r="F2426"/>
  <c r="F2425"/>
  <c r="F2424"/>
  <c r="F2423"/>
  <c r="F2422"/>
  <c r="F2421"/>
  <c r="F2420"/>
  <c r="F2419"/>
  <c r="F2418"/>
  <c r="F2417"/>
  <c r="F2416"/>
  <c r="F2415"/>
  <c r="F2414"/>
  <c r="F2413"/>
  <c r="F2412"/>
  <c r="F2411"/>
  <c r="F2410"/>
  <c r="F2409"/>
  <c r="F2408"/>
  <c r="F2407"/>
  <c r="F2406"/>
  <c r="F2405"/>
  <c r="F2404"/>
  <c r="F2403"/>
  <c r="F2402"/>
  <c r="F2401"/>
  <c r="F2400"/>
  <c r="F2399"/>
  <c r="F2398"/>
  <c r="F2397"/>
  <c r="F2396"/>
  <c r="F2395"/>
  <c r="F2394"/>
  <c r="F2393"/>
  <c r="F2392"/>
  <c r="F2391"/>
  <c r="F2390"/>
  <c r="F2389"/>
  <c r="F2388"/>
  <c r="F2387"/>
  <c r="F2386"/>
  <c r="F2385"/>
  <c r="F2384"/>
  <c r="F2383"/>
  <c r="F2382"/>
  <c r="F2381"/>
  <c r="F2380"/>
  <c r="F2379"/>
  <c r="F2378"/>
  <c r="F2377"/>
  <c r="F2376"/>
  <c r="F2375"/>
  <c r="F2374"/>
  <c r="F2373"/>
  <c r="F2372"/>
  <c r="F2371"/>
  <c r="F2370"/>
  <c r="F2369"/>
  <c r="F2368"/>
  <c r="F2367"/>
  <c r="F2366"/>
  <c r="F2365"/>
  <c r="F2364"/>
  <c r="F2363"/>
  <c r="F2362"/>
  <c r="F2361"/>
  <c r="F2360"/>
  <c r="F2359"/>
  <c r="F2358"/>
  <c r="F2357"/>
  <c r="F2356"/>
  <c r="F2355"/>
  <c r="F2354"/>
  <c r="F2353"/>
  <c r="F2352"/>
  <c r="F2351"/>
  <c r="F2350"/>
  <c r="F2349"/>
  <c r="F2348"/>
  <c r="F2347"/>
  <c r="F2346"/>
  <c r="F2345"/>
  <c r="F2344"/>
  <c r="F2343"/>
  <c r="F2342"/>
  <c r="F2341"/>
  <c r="F2340"/>
  <c r="F2339"/>
  <c r="F2338"/>
  <c r="F2337"/>
  <c r="F2336"/>
  <c r="F2335"/>
  <c r="F2334"/>
  <c r="F2333"/>
  <c r="F2332"/>
  <c r="F2331"/>
  <c r="F2330"/>
  <c r="F2329"/>
  <c r="F2328"/>
  <c r="F2327"/>
  <c r="F2326"/>
  <c r="F2325"/>
  <c r="F2324"/>
  <c r="F2323"/>
  <c r="F2322"/>
  <c r="F2321"/>
  <c r="F2320"/>
  <c r="F2319"/>
  <c r="F2318"/>
  <c r="F2317"/>
  <c r="F2316"/>
  <c r="F2315"/>
  <c r="F2314"/>
  <c r="F2313"/>
  <c r="F2312"/>
  <c r="F2311"/>
  <c r="F2310"/>
  <c r="F2309"/>
  <c r="F2308"/>
  <c r="F2307"/>
  <c r="F2306"/>
  <c r="F2305"/>
  <c r="F2304"/>
  <c r="F2303"/>
  <c r="F2302"/>
  <c r="F2301"/>
  <c r="F2300"/>
  <c r="F2299"/>
  <c r="F2298"/>
  <c r="F2297"/>
  <c r="F2296"/>
  <c r="F2295"/>
  <c r="F2294"/>
  <c r="F2293"/>
  <c r="F2292"/>
  <c r="F2291"/>
  <c r="F2290"/>
  <c r="F2289"/>
  <c r="F2288"/>
  <c r="F2287"/>
  <c r="F2286"/>
  <c r="F2285"/>
  <c r="F2284"/>
  <c r="F2283"/>
  <c r="F2282"/>
  <c r="F2281"/>
  <c r="F2280"/>
  <c r="F2279"/>
  <c r="F2278"/>
  <c r="F2277"/>
  <c r="F2276"/>
  <c r="F2275"/>
  <c r="F2274"/>
  <c r="F2273"/>
  <c r="F2272"/>
  <c r="F2271"/>
  <c r="F2270"/>
  <c r="F2269"/>
  <c r="F2268"/>
  <c r="F2267"/>
  <c r="F2266"/>
  <c r="F2265"/>
  <c r="F2264"/>
  <c r="F2263"/>
  <c r="F2262"/>
  <c r="F2261"/>
  <c r="F2260"/>
  <c r="F2259"/>
  <c r="F2258"/>
  <c r="F2257"/>
  <c r="F2256"/>
  <c r="F2255"/>
  <c r="F2254"/>
  <c r="F2253"/>
  <c r="F2252"/>
  <c r="F2251"/>
  <c r="F2250"/>
  <c r="F2249"/>
  <c r="F2248"/>
  <c r="F2247"/>
  <c r="F2246"/>
  <c r="F2245"/>
  <c r="F2244"/>
  <c r="F2243"/>
  <c r="F2242"/>
  <c r="F2241"/>
  <c r="F2240"/>
  <c r="F2239"/>
  <c r="F2238"/>
  <c r="F2237"/>
  <c r="F2236"/>
  <c r="F2235"/>
  <c r="F2234"/>
  <c r="F2233"/>
  <c r="F2232"/>
  <c r="F2231"/>
  <c r="F2230"/>
  <c r="F2229"/>
  <c r="F2228"/>
  <c r="F2227"/>
  <c r="F2226"/>
  <c r="F2225"/>
  <c r="F2224"/>
  <c r="F2223"/>
  <c r="F2222"/>
  <c r="F2221"/>
  <c r="F2220"/>
  <c r="F2219"/>
  <c r="F2218"/>
  <c r="F2217"/>
  <c r="F2216"/>
  <c r="F2215"/>
  <c r="F2214"/>
  <c r="F2213"/>
  <c r="F2212"/>
  <c r="F2211"/>
  <c r="F2210"/>
  <c r="F2209"/>
  <c r="F2208"/>
  <c r="F2207"/>
  <c r="F2206"/>
  <c r="F2205"/>
  <c r="F2204"/>
  <c r="F2203"/>
  <c r="F2202"/>
  <c r="F2201"/>
  <c r="F2200"/>
  <c r="F2199"/>
  <c r="F2198"/>
  <c r="F2197"/>
  <c r="F2196"/>
  <c r="F2195"/>
  <c r="F2194"/>
  <c r="F2193"/>
  <c r="F2192"/>
  <c r="F2191"/>
  <c r="F2190"/>
  <c r="F2189"/>
  <c r="F2188"/>
  <c r="F2187"/>
  <c r="F2186"/>
  <c r="F2185"/>
  <c r="F2184"/>
  <c r="F2183"/>
  <c r="F2182"/>
  <c r="F2181"/>
  <c r="F2180"/>
  <c r="F2179"/>
  <c r="F2178"/>
  <c r="F2177"/>
  <c r="F2176"/>
  <c r="F2175"/>
  <c r="F2174"/>
  <c r="F2173"/>
  <c r="F2172"/>
  <c r="F2171"/>
  <c r="F2170"/>
  <c r="F2169"/>
  <c r="F2168"/>
  <c r="F2167"/>
  <c r="F2166"/>
  <c r="F2165"/>
  <c r="F2164"/>
  <c r="F2163"/>
  <c r="F2162"/>
  <c r="F2161"/>
  <c r="F2160"/>
  <c r="F2159"/>
  <c r="F2158"/>
  <c r="F2157"/>
  <c r="F2156"/>
  <c r="F2155"/>
  <c r="F2154"/>
  <c r="F2153"/>
  <c r="F2152"/>
  <c r="F2151"/>
  <c r="F2150"/>
  <c r="F2149"/>
  <c r="F2148"/>
  <c r="F2147"/>
  <c r="F2146"/>
  <c r="F2145"/>
  <c r="F2144"/>
  <c r="F2143"/>
  <c r="F2142"/>
  <c r="F2141"/>
  <c r="F2140"/>
  <c r="F2139"/>
  <c r="F2138"/>
  <c r="F2137"/>
  <c r="F2136"/>
  <c r="F2135"/>
  <c r="F2134"/>
  <c r="F2133"/>
  <c r="F2132"/>
  <c r="F2131"/>
  <c r="F2130"/>
  <c r="F2129"/>
  <c r="F2128"/>
  <c r="F2127"/>
  <c r="F2126"/>
  <c r="F2125"/>
  <c r="F2124"/>
  <c r="F2123"/>
  <c r="F2122"/>
  <c r="F2121"/>
  <c r="F2120"/>
  <c r="F2119"/>
  <c r="F2118"/>
  <c r="F2117"/>
  <c r="F2116"/>
  <c r="F2115"/>
  <c r="F2114"/>
  <c r="F2113"/>
  <c r="F2112"/>
  <c r="F2111"/>
  <c r="F2110"/>
  <c r="F2109"/>
  <c r="F2108"/>
  <c r="F2107"/>
  <c r="F2106"/>
  <c r="F2105"/>
  <c r="F2104"/>
  <c r="F2103"/>
  <c r="F2102"/>
  <c r="F2101"/>
  <c r="F2100"/>
  <c r="F2099"/>
  <c r="F2098"/>
  <c r="F2097"/>
  <c r="F2096"/>
  <c r="F2095"/>
  <c r="F2094"/>
  <c r="F2093"/>
  <c r="F2092"/>
  <c r="F2091"/>
  <c r="F2090"/>
  <c r="F2089"/>
  <c r="F2088"/>
  <c r="F2087"/>
  <c r="F2086"/>
  <c r="F2085"/>
  <c r="F2084"/>
  <c r="F2083"/>
  <c r="F2082"/>
  <c r="F2081"/>
  <c r="F2080"/>
  <c r="F2079"/>
  <c r="F2078"/>
  <c r="F2077"/>
  <c r="F2076"/>
  <c r="F2075"/>
  <c r="F2074"/>
  <c r="F2073"/>
  <c r="F2072"/>
  <c r="F2071"/>
  <c r="F2070"/>
  <c r="F2069"/>
  <c r="F2068"/>
  <c r="F2067"/>
  <c r="F2066"/>
  <c r="F2065"/>
  <c r="F2064"/>
  <c r="F2063"/>
  <c r="F2062"/>
  <c r="F2061"/>
  <c r="F2060"/>
  <c r="F2059"/>
  <c r="F2058"/>
  <c r="F2057"/>
  <c r="F2056"/>
  <c r="F2055"/>
  <c r="F2054"/>
  <c r="F2053"/>
  <c r="F2052"/>
  <c r="F2051"/>
  <c r="F2050"/>
  <c r="F2049"/>
  <c r="F2048"/>
  <c r="F2047"/>
  <c r="F2046"/>
  <c r="F2045"/>
  <c r="F2044"/>
  <c r="F2043"/>
  <c r="F2042"/>
  <c r="F2041"/>
  <c r="F2040"/>
  <c r="F2039"/>
  <c r="F2038"/>
  <c r="F2037"/>
  <c r="F2036"/>
  <c r="F2035"/>
  <c r="F2034"/>
  <c r="F2033"/>
  <c r="F2032"/>
  <c r="F2031"/>
  <c r="F2030"/>
  <c r="F2029"/>
  <c r="F2028"/>
  <c r="F2027"/>
  <c r="F2026"/>
  <c r="F2025"/>
  <c r="F2024"/>
  <c r="F2023"/>
  <c r="F2022"/>
  <c r="F2021"/>
  <c r="F2020"/>
  <c r="F2019"/>
  <c r="F2018"/>
  <c r="F2017"/>
  <c r="F2016"/>
  <c r="F2015"/>
  <c r="F2014"/>
  <c r="F2013"/>
  <c r="F2012"/>
  <c r="F2011"/>
  <c r="F2010"/>
  <c r="F2009"/>
  <c r="F2008"/>
  <c r="F2007"/>
  <c r="F2006"/>
  <c r="F2005"/>
  <c r="F2004"/>
  <c r="F2003"/>
  <c r="F2002"/>
  <c r="F2001"/>
  <c r="F2000"/>
  <c r="F1999"/>
  <c r="F1998"/>
  <c r="F1997"/>
  <c r="F1996"/>
  <c r="F1995"/>
  <c r="F1994"/>
  <c r="F1993"/>
  <c r="F1992"/>
  <c r="F1991"/>
  <c r="F1990"/>
  <c r="F1989"/>
  <c r="F1988"/>
  <c r="F1987"/>
  <c r="F1986"/>
  <c r="F1985"/>
  <c r="F1984"/>
  <c r="F1983"/>
  <c r="F1982"/>
  <c r="F1981"/>
  <c r="F1980"/>
  <c r="F1979"/>
  <c r="F1978"/>
  <c r="F1977"/>
  <c r="F1976"/>
  <c r="F1975"/>
  <c r="F1974"/>
  <c r="F1973"/>
  <c r="F1972"/>
  <c r="F1971"/>
  <c r="F1970"/>
  <c r="F1969"/>
  <c r="F1968"/>
  <c r="F1967"/>
  <c r="F1966"/>
  <c r="F1965"/>
  <c r="F1964"/>
  <c r="F1963"/>
  <c r="F1962"/>
  <c r="F1961"/>
  <c r="F1960"/>
  <c r="F1959"/>
  <c r="F1958"/>
  <c r="F1957"/>
  <c r="F1956"/>
  <c r="F1955"/>
  <c r="F1954"/>
  <c r="F1953"/>
  <c r="F1952"/>
  <c r="F1951"/>
  <c r="F1950"/>
  <c r="F1949"/>
  <c r="F1948"/>
  <c r="F1947"/>
  <c r="F1946"/>
  <c r="F1945"/>
  <c r="F1944"/>
  <c r="F1943"/>
  <c r="F1942"/>
  <c r="F1941"/>
  <c r="F1940"/>
  <c r="F1939"/>
  <c r="F1938"/>
  <c r="F1937"/>
  <c r="F1936"/>
  <c r="F1935"/>
  <c r="F1934"/>
  <c r="F1933"/>
  <c r="F1932"/>
  <c r="F1931"/>
  <c r="F1930"/>
  <c r="F1929"/>
  <c r="F1928"/>
  <c r="F1927"/>
  <c r="F1926"/>
  <c r="F1925"/>
  <c r="F1924"/>
  <c r="F1923"/>
  <c r="F1922"/>
  <c r="F1921"/>
  <c r="F1920"/>
  <c r="F1919"/>
  <c r="F1918"/>
  <c r="F1917"/>
  <c r="F1916"/>
  <c r="F1915"/>
  <c r="F1914"/>
  <c r="F1913"/>
  <c r="F1912"/>
  <c r="F1911"/>
  <c r="F1910"/>
  <c r="F1909"/>
  <c r="F1908"/>
  <c r="F1907"/>
  <c r="F1906"/>
  <c r="F1905"/>
  <c r="F1904"/>
  <c r="F1903"/>
  <c r="F1902"/>
  <c r="F1901"/>
  <c r="F1900"/>
  <c r="F1899"/>
  <c r="F1898"/>
  <c r="F1897"/>
  <c r="F1896"/>
  <c r="F1895"/>
  <c r="F1894"/>
  <c r="F1893"/>
  <c r="F1892"/>
  <c r="F1891"/>
  <c r="F1890"/>
  <c r="F1889"/>
  <c r="F1888"/>
  <c r="F1887"/>
  <c r="F1886"/>
  <c r="F1885"/>
  <c r="F1884"/>
  <c r="F1883"/>
  <c r="F1882"/>
  <c r="F1881"/>
  <c r="F1880"/>
  <c r="F1879"/>
  <c r="F1878"/>
  <c r="F1877"/>
  <c r="F1876"/>
  <c r="F1875"/>
  <c r="F1874"/>
  <c r="F1873"/>
  <c r="F1872"/>
  <c r="F1871"/>
  <c r="F1870"/>
  <c r="F1869"/>
  <c r="F1868"/>
  <c r="F1867"/>
  <c r="F1866"/>
  <c r="F1865"/>
  <c r="F1864"/>
  <c r="F1863"/>
  <c r="F1862"/>
  <c r="F1861"/>
  <c r="F1860"/>
  <c r="F1859"/>
  <c r="F1858"/>
  <c r="F1857"/>
  <c r="F1856"/>
  <c r="F1855"/>
  <c r="F1854"/>
  <c r="F1853"/>
  <c r="F1852"/>
  <c r="F1851"/>
  <c r="F1850"/>
  <c r="F1849"/>
  <c r="F1848"/>
  <c r="F1847"/>
  <c r="F1846"/>
  <c r="F1845"/>
  <c r="F1844"/>
  <c r="F1843"/>
  <c r="F1842"/>
  <c r="F1841"/>
  <c r="F1840"/>
  <c r="F1839"/>
  <c r="F1838"/>
  <c r="F1837"/>
  <c r="F1836"/>
  <c r="F1835"/>
  <c r="F1834"/>
  <c r="F1833"/>
  <c r="F1832"/>
  <c r="F1831"/>
  <c r="F1830"/>
  <c r="F1829"/>
  <c r="F1828"/>
  <c r="F1827"/>
  <c r="F1826"/>
  <c r="F1825"/>
  <c r="F1824"/>
  <c r="F1823"/>
  <c r="F1822"/>
  <c r="F1821"/>
  <c r="F1820"/>
  <c r="F1819"/>
  <c r="F1818"/>
  <c r="F1817"/>
  <c r="F1816"/>
  <c r="F1815"/>
  <c r="F1814"/>
  <c r="F1813"/>
  <c r="F1812"/>
  <c r="F1811"/>
  <c r="F1810"/>
  <c r="F1809"/>
  <c r="F1808"/>
  <c r="F1807"/>
  <c r="F1806"/>
  <c r="F1805"/>
  <c r="F1804"/>
  <c r="F1803"/>
  <c r="F1802"/>
  <c r="F1801"/>
  <c r="F1800"/>
  <c r="F1799"/>
  <c r="F1798"/>
  <c r="F1797"/>
  <c r="F1796"/>
  <c r="F1795"/>
  <c r="F1794"/>
  <c r="F1793"/>
  <c r="F61"/>
  <c r="F94"/>
  <c r="F93"/>
  <c r="F92"/>
  <c r="F59"/>
  <c r="F91"/>
  <c r="F90"/>
  <c r="H214" i="64"/>
  <c r="I3" i="52"/>
  <c r="H4229" i="64"/>
  <c r="H4228"/>
  <c r="H4227"/>
  <c r="H4226"/>
  <c r="H4225"/>
  <c r="H4224"/>
  <c r="H4223"/>
  <c r="H4222"/>
  <c r="H4221"/>
  <c r="H4220"/>
  <c r="H4219"/>
  <c r="H4218"/>
  <c r="H4217"/>
  <c r="H4216"/>
  <c r="H4215"/>
  <c r="H4214"/>
  <c r="H4213"/>
  <c r="H4212"/>
  <c r="H4211"/>
  <c r="H4210"/>
  <c r="H4209"/>
  <c r="H4208"/>
  <c r="H4207"/>
  <c r="H4206"/>
  <c r="H4205"/>
  <c r="H4204"/>
  <c r="H4203"/>
  <c r="H4202"/>
  <c r="H4201"/>
  <c r="H4200"/>
  <c r="H4199"/>
  <c r="H4198"/>
  <c r="H4197"/>
  <c r="H4196"/>
  <c r="H4195"/>
  <c r="H4194"/>
  <c r="H4193"/>
  <c r="H4192"/>
  <c r="H4191"/>
  <c r="H4190"/>
  <c r="H4189"/>
  <c r="H4188"/>
  <c r="H4187"/>
  <c r="H4186"/>
  <c r="H4185"/>
  <c r="H4184"/>
  <c r="H4183"/>
  <c r="H4182"/>
  <c r="H4181"/>
  <c r="H4180"/>
  <c r="H4179"/>
  <c r="H4178"/>
  <c r="H4177"/>
  <c r="H4176"/>
  <c r="H4175"/>
  <c r="H4174"/>
  <c r="H4173"/>
  <c r="H4172"/>
  <c r="H4171"/>
  <c r="H4170"/>
  <c r="H4169"/>
  <c r="H4168"/>
  <c r="H4167"/>
  <c r="H4166"/>
  <c r="H4165"/>
  <c r="H4164"/>
  <c r="H4163"/>
  <c r="H4162"/>
  <c r="H4161"/>
  <c r="H4160"/>
  <c r="H4159"/>
  <c r="H4158"/>
  <c r="H4157"/>
  <c r="H4156"/>
  <c r="H4155"/>
  <c r="H4154"/>
  <c r="H4153"/>
  <c r="H4152"/>
  <c r="H4151"/>
  <c r="H4150"/>
  <c r="H4149"/>
  <c r="H4148"/>
  <c r="H4147"/>
  <c r="H4146"/>
  <c r="H4145"/>
  <c r="H4144"/>
  <c r="H4143"/>
  <c r="H4142"/>
  <c r="H4141"/>
  <c r="H4140"/>
  <c r="H4139"/>
  <c r="H4138"/>
  <c r="H4137"/>
  <c r="H4136"/>
  <c r="H4135"/>
  <c r="H4134"/>
  <c r="H4133"/>
  <c r="H4132"/>
  <c r="H4131"/>
  <c r="H4130"/>
  <c r="H4129"/>
  <c r="H4128"/>
  <c r="H4127"/>
  <c r="H4126"/>
  <c r="H4125"/>
  <c r="H4124"/>
  <c r="H4123"/>
  <c r="H4122"/>
  <c r="H4121"/>
  <c r="H4120"/>
  <c r="H4119"/>
  <c r="H4118"/>
  <c r="H4117"/>
  <c r="H4116"/>
  <c r="H4115"/>
  <c r="H4114"/>
  <c r="H4113"/>
  <c r="H4112"/>
  <c r="H4111"/>
  <c r="H4110"/>
  <c r="H4109"/>
  <c r="H4108"/>
  <c r="H4107"/>
  <c r="H4106"/>
  <c r="H4105"/>
  <c r="H4104"/>
  <c r="H4103"/>
  <c r="H4102"/>
  <c r="H4101"/>
  <c r="H4100"/>
  <c r="H4099"/>
  <c r="H4098"/>
  <c r="H4097"/>
  <c r="H4096"/>
  <c r="H4095"/>
  <c r="H4094"/>
  <c r="H4093"/>
  <c r="H4092"/>
  <c r="H4091"/>
  <c r="H4090"/>
  <c r="H4089"/>
  <c r="H4088"/>
  <c r="H4087"/>
  <c r="H4086"/>
  <c r="H4085"/>
  <c r="H4084"/>
  <c r="H4083"/>
  <c r="H4082"/>
  <c r="H4081"/>
  <c r="H4080"/>
  <c r="H4079"/>
  <c r="H4078"/>
  <c r="H4077"/>
  <c r="H4076"/>
  <c r="H4075"/>
  <c r="H4074"/>
  <c r="H4073"/>
  <c r="H4072"/>
  <c r="H4071"/>
  <c r="H4070"/>
  <c r="H4069"/>
  <c r="H4068"/>
  <c r="H4067"/>
  <c r="H4066"/>
  <c r="H4065"/>
  <c r="H4064"/>
  <c r="H4063"/>
  <c r="H4062"/>
  <c r="H4061"/>
  <c r="H4060"/>
  <c r="H4059"/>
  <c r="H4058"/>
  <c r="H4057"/>
  <c r="H4056"/>
  <c r="H4055"/>
  <c r="H4054"/>
  <c r="H4053"/>
  <c r="H4052"/>
  <c r="H4051"/>
  <c r="H4050"/>
  <c r="H4049"/>
  <c r="H4048"/>
  <c r="H4047"/>
  <c r="H4046"/>
  <c r="H4045"/>
  <c r="H4044"/>
  <c r="H4043"/>
  <c r="H4042"/>
  <c r="H4041"/>
  <c r="H4040"/>
  <c r="H4039"/>
  <c r="H4038"/>
  <c r="H4037"/>
  <c r="H4036"/>
  <c r="H4035"/>
  <c r="H4034"/>
  <c r="H4033"/>
  <c r="H4032"/>
  <c r="H4031"/>
  <c r="H4030"/>
  <c r="H4029"/>
  <c r="H4028"/>
  <c r="H4027"/>
  <c r="H4026"/>
  <c r="H4025"/>
  <c r="H4024"/>
  <c r="H4023"/>
  <c r="H4022"/>
  <c r="H4021"/>
  <c r="H4020"/>
  <c r="H4019"/>
  <c r="H4018"/>
  <c r="H4017"/>
  <c r="H4016"/>
  <c r="H4015"/>
  <c r="H4014"/>
  <c r="H4013"/>
  <c r="H4012"/>
  <c r="H4011"/>
  <c r="H4010"/>
  <c r="H4009"/>
  <c r="H4008"/>
  <c r="H4007"/>
  <c r="H4006"/>
  <c r="H4005"/>
  <c r="H4004"/>
  <c r="H4003"/>
  <c r="H4002"/>
  <c r="H4001"/>
  <c r="H4000"/>
  <c r="H3999"/>
  <c r="H3998"/>
  <c r="H3997"/>
  <c r="H3996"/>
  <c r="H3995"/>
  <c r="H3994"/>
  <c r="H3993"/>
  <c r="H3992"/>
  <c r="H3991"/>
  <c r="H3990"/>
  <c r="H3989"/>
  <c r="H3988"/>
  <c r="H3987"/>
  <c r="H3986"/>
  <c r="H3985"/>
  <c r="H3984"/>
  <c r="H3983"/>
  <c r="H3982"/>
  <c r="H3981"/>
  <c r="H3980"/>
  <c r="H3979"/>
  <c r="H3978"/>
  <c r="H3977"/>
  <c r="H3976"/>
  <c r="H3975"/>
  <c r="H3974"/>
  <c r="H3973"/>
  <c r="H3972"/>
  <c r="H3971"/>
  <c r="H3970"/>
  <c r="H3969"/>
  <c r="H3968"/>
  <c r="H3967"/>
  <c r="H3966"/>
  <c r="H3965"/>
  <c r="H3964"/>
  <c r="H3963"/>
  <c r="H3962"/>
  <c r="H3961"/>
  <c r="H3960"/>
  <c r="H3959"/>
  <c r="H3958"/>
  <c r="H3957"/>
  <c r="H3956"/>
  <c r="H3955"/>
  <c r="H3954"/>
  <c r="H3953"/>
  <c r="H3952"/>
  <c r="H3951"/>
  <c r="H3950"/>
  <c r="H3949"/>
  <c r="H3948"/>
  <c r="H3947"/>
  <c r="H3946"/>
  <c r="H3945"/>
  <c r="H3944"/>
  <c r="H3943"/>
  <c r="H3942"/>
  <c r="H3941"/>
  <c r="H3940"/>
  <c r="H3939"/>
  <c r="H3938"/>
  <c r="H3937"/>
  <c r="H3936"/>
  <c r="H3935"/>
  <c r="H3934"/>
  <c r="H3933"/>
  <c r="H3932"/>
  <c r="H3931"/>
  <c r="H3930"/>
  <c r="H3929"/>
  <c r="H3928"/>
  <c r="H3927"/>
  <c r="H3926"/>
  <c r="H3925"/>
  <c r="H3924"/>
  <c r="H3923"/>
  <c r="H3922"/>
  <c r="H3921"/>
  <c r="H3920"/>
  <c r="H3919"/>
  <c r="H3918"/>
  <c r="H3917"/>
  <c r="H3916"/>
  <c r="H3915"/>
  <c r="H3914"/>
  <c r="H3913"/>
  <c r="H3912"/>
  <c r="H3911"/>
  <c r="H3910"/>
  <c r="H3909"/>
  <c r="H3908"/>
  <c r="H3907"/>
  <c r="H3906"/>
  <c r="H3905"/>
  <c r="H3904"/>
  <c r="H3903"/>
  <c r="H3902"/>
  <c r="H3901"/>
  <c r="H3900"/>
  <c r="H3899"/>
  <c r="H3898"/>
  <c r="H3897"/>
  <c r="H3896"/>
  <c r="H3895"/>
  <c r="H3894"/>
  <c r="H3893"/>
  <c r="H3892"/>
  <c r="H3891"/>
  <c r="H3890"/>
  <c r="H3889"/>
  <c r="H3888"/>
  <c r="H3887"/>
  <c r="H3886"/>
  <c r="H3885"/>
  <c r="H3884"/>
  <c r="H3883"/>
  <c r="H3882"/>
  <c r="H3881"/>
  <c r="H3880"/>
  <c r="H3879"/>
  <c r="H3878"/>
  <c r="H3877"/>
  <c r="H3876"/>
  <c r="H3875"/>
  <c r="H3874"/>
  <c r="H3873"/>
  <c r="H3872"/>
  <c r="H3871"/>
  <c r="H3870"/>
  <c r="H3869"/>
  <c r="H3868"/>
  <c r="H3867"/>
  <c r="H3866"/>
  <c r="H3865"/>
  <c r="H3864"/>
  <c r="H3863"/>
  <c r="H3862"/>
  <c r="H3861"/>
  <c r="H3860"/>
  <c r="H3859"/>
  <c r="H3858"/>
  <c r="H3857"/>
  <c r="H3856"/>
  <c r="H3855"/>
  <c r="H3854"/>
  <c r="H3853"/>
  <c r="H3852"/>
  <c r="H3851"/>
  <c r="H3850"/>
  <c r="H3849"/>
  <c r="H3848"/>
  <c r="H3847"/>
  <c r="H3846"/>
  <c r="H3845"/>
  <c r="H3844"/>
  <c r="H3843"/>
  <c r="H3842"/>
  <c r="H3841"/>
  <c r="H3840"/>
  <c r="H3839"/>
  <c r="H3838"/>
  <c r="H3837"/>
  <c r="H3836"/>
  <c r="H3835"/>
  <c r="H3834"/>
  <c r="H3833"/>
  <c r="H3832"/>
  <c r="H3831"/>
  <c r="H3830"/>
  <c r="H3829"/>
  <c r="H3828"/>
  <c r="H3827"/>
  <c r="H3826"/>
  <c r="H3825"/>
  <c r="H3824"/>
  <c r="H3823"/>
  <c r="H3822"/>
  <c r="H3821"/>
  <c r="H3820"/>
  <c r="H3819"/>
  <c r="H3818"/>
  <c r="H3817"/>
  <c r="H3816"/>
  <c r="H3815"/>
  <c r="H3814"/>
  <c r="H3813"/>
  <c r="H3812"/>
  <c r="H3811"/>
  <c r="H3810"/>
  <c r="H3809"/>
  <c r="H3808"/>
  <c r="H3807"/>
  <c r="H3806"/>
  <c r="H3805"/>
  <c r="H3804"/>
  <c r="H3803"/>
  <c r="H3802"/>
  <c r="H3801"/>
  <c r="H3800"/>
  <c r="H3799"/>
  <c r="H3798"/>
  <c r="H3797"/>
  <c r="H3796"/>
  <c r="H3795"/>
  <c r="H3794"/>
  <c r="H3793"/>
  <c r="H3792"/>
  <c r="H3791"/>
  <c r="H3790"/>
  <c r="H3789"/>
  <c r="H3788"/>
  <c r="H3787"/>
  <c r="H3786"/>
  <c r="H3785"/>
  <c r="H3784"/>
  <c r="H3783"/>
  <c r="H3782"/>
  <c r="H3781"/>
  <c r="H3780"/>
  <c r="H3779"/>
  <c r="H3778"/>
  <c r="H3777"/>
  <c r="H3776"/>
  <c r="H3775"/>
  <c r="H3774"/>
  <c r="H3773"/>
  <c r="H3772"/>
  <c r="H3771"/>
  <c r="H3770"/>
  <c r="H3769"/>
  <c r="H3768"/>
  <c r="H3767"/>
  <c r="H3766"/>
  <c r="H3765"/>
  <c r="H3764"/>
  <c r="H3763"/>
  <c r="H3762"/>
  <c r="H3761"/>
  <c r="H3760"/>
  <c r="H3759"/>
  <c r="H3758"/>
  <c r="H3757"/>
  <c r="H3756"/>
  <c r="H3755"/>
  <c r="H3754"/>
  <c r="H3753"/>
  <c r="H3752"/>
  <c r="H3751"/>
  <c r="H3750"/>
  <c r="H3749"/>
  <c r="H3748"/>
  <c r="H3747"/>
  <c r="H3746"/>
  <c r="H3745"/>
  <c r="H3744"/>
  <c r="H3743"/>
  <c r="H3742"/>
  <c r="H3741"/>
  <c r="H3740"/>
  <c r="H3739"/>
  <c r="H3738"/>
  <c r="H3737"/>
  <c r="H3736"/>
  <c r="H3735"/>
  <c r="H3734"/>
  <c r="H3733"/>
  <c r="H3732"/>
  <c r="H3731"/>
  <c r="H3730"/>
  <c r="H3729"/>
  <c r="H3728"/>
  <c r="H3727"/>
  <c r="H3726"/>
  <c r="H3725"/>
  <c r="H3724"/>
  <c r="H3723"/>
  <c r="H3722"/>
  <c r="H3721"/>
  <c r="H3720"/>
  <c r="H3719"/>
  <c r="H3718"/>
  <c r="H3717"/>
  <c r="H3716"/>
  <c r="H3715"/>
  <c r="H3714"/>
  <c r="H3713"/>
  <c r="H3712"/>
  <c r="H3711"/>
  <c r="H3710"/>
  <c r="H3709"/>
  <c r="H3708"/>
  <c r="H3707"/>
  <c r="H3706"/>
  <c r="H3705"/>
  <c r="H3704"/>
  <c r="H3703"/>
  <c r="H3702"/>
  <c r="H3701"/>
  <c r="H3700"/>
  <c r="H3699"/>
  <c r="H3698"/>
  <c r="H3697"/>
  <c r="H3696"/>
  <c r="H3695"/>
  <c r="H3694"/>
  <c r="H3693"/>
  <c r="H3692"/>
  <c r="H3691"/>
  <c r="H3690"/>
  <c r="H3689"/>
  <c r="H3688"/>
  <c r="H3687"/>
  <c r="H3686"/>
  <c r="H3685"/>
  <c r="H3684"/>
  <c r="H3683"/>
  <c r="H3682"/>
  <c r="H3681"/>
  <c r="H3680"/>
  <c r="H3679"/>
  <c r="H3678"/>
  <c r="H3677"/>
  <c r="H3676"/>
  <c r="H3675"/>
  <c r="H3674"/>
  <c r="H3673"/>
  <c r="H3672"/>
  <c r="H3671"/>
  <c r="H3670"/>
  <c r="H3669"/>
  <c r="H3668"/>
  <c r="H3667"/>
  <c r="H3666"/>
  <c r="H3665"/>
  <c r="H3664"/>
  <c r="H3663"/>
  <c r="H3662"/>
  <c r="H3661"/>
  <c r="H3660"/>
  <c r="H3659"/>
  <c r="H3658"/>
  <c r="H3657"/>
  <c r="H3656"/>
  <c r="H3655"/>
  <c r="H3654"/>
  <c r="H3653"/>
  <c r="H3652"/>
  <c r="H3651"/>
  <c r="H3650"/>
  <c r="H3649"/>
  <c r="H3648"/>
  <c r="H3647"/>
  <c r="H3646"/>
  <c r="H3645"/>
  <c r="H3644"/>
  <c r="H3643"/>
  <c r="H3642"/>
  <c r="H3641"/>
  <c r="H3640"/>
  <c r="H3639"/>
  <c r="H3638"/>
  <c r="H3637"/>
  <c r="H3636"/>
  <c r="H3635"/>
  <c r="H3634"/>
  <c r="H3633"/>
  <c r="H3632"/>
  <c r="H3631"/>
  <c r="H3630"/>
  <c r="H3629"/>
  <c r="H3628"/>
  <c r="H3627"/>
  <c r="H3626"/>
  <c r="H3625"/>
  <c r="H3624"/>
  <c r="H3623"/>
  <c r="H3622"/>
  <c r="H3621"/>
  <c r="H3620"/>
  <c r="H3619"/>
  <c r="H3618"/>
  <c r="H3617"/>
  <c r="H3616"/>
  <c r="H3615"/>
  <c r="H3614"/>
  <c r="H3613"/>
  <c r="H3612"/>
  <c r="H3611"/>
  <c r="H3610"/>
  <c r="H3609"/>
  <c r="H3608"/>
  <c r="H3607"/>
  <c r="H3606"/>
  <c r="H3605"/>
  <c r="H3604"/>
  <c r="H3603"/>
  <c r="H3602"/>
  <c r="H3601"/>
  <c r="H3600"/>
  <c r="H3599"/>
  <c r="H3598"/>
  <c r="H3597"/>
  <c r="H3596"/>
  <c r="H3595"/>
  <c r="H3594"/>
  <c r="H3593"/>
  <c r="H3592"/>
  <c r="H3591"/>
  <c r="H3590"/>
  <c r="H3589"/>
  <c r="H3588"/>
  <c r="H3587"/>
  <c r="H3586"/>
  <c r="H3585"/>
  <c r="H3584"/>
  <c r="H3583"/>
  <c r="H3582"/>
  <c r="H3581"/>
  <c r="H3580"/>
  <c r="H3579"/>
  <c r="H3578"/>
  <c r="H3577"/>
  <c r="H3576"/>
  <c r="H3575"/>
  <c r="H3574"/>
  <c r="H3573"/>
  <c r="H3572"/>
  <c r="H3571"/>
  <c r="H3570"/>
  <c r="H3569"/>
  <c r="H3568"/>
  <c r="H3567"/>
  <c r="H3566"/>
  <c r="H3565"/>
  <c r="H3564"/>
  <c r="H3563"/>
  <c r="H3562"/>
  <c r="H3561"/>
  <c r="H3560"/>
  <c r="H3559"/>
  <c r="H3558"/>
  <c r="H3557"/>
  <c r="H3556"/>
  <c r="H3555"/>
  <c r="H3554"/>
  <c r="H3553"/>
  <c r="H3552"/>
  <c r="H3551"/>
  <c r="H3550"/>
  <c r="H3549"/>
  <c r="H3548"/>
  <c r="H3547"/>
  <c r="H3546"/>
  <c r="H3545"/>
  <c r="H3544"/>
  <c r="H3543"/>
  <c r="H3542"/>
  <c r="H3541"/>
  <c r="H3540"/>
  <c r="H3539"/>
  <c r="H3538"/>
  <c r="H3537"/>
  <c r="H3536"/>
  <c r="H3535"/>
  <c r="H3534"/>
  <c r="H3533"/>
  <c r="H3532"/>
  <c r="H3531"/>
  <c r="H3530"/>
  <c r="H3529"/>
  <c r="H3528"/>
  <c r="H3527"/>
  <c r="H3526"/>
  <c r="H3525"/>
  <c r="H3524"/>
  <c r="H3523"/>
  <c r="H3522"/>
  <c r="H3521"/>
  <c r="H3520"/>
  <c r="H3519"/>
  <c r="H3518"/>
  <c r="H3517"/>
  <c r="H3516"/>
  <c r="H3515"/>
  <c r="H3514"/>
  <c r="H3513"/>
  <c r="H3512"/>
  <c r="H3511"/>
  <c r="H3510"/>
  <c r="H3509"/>
  <c r="H3508"/>
  <c r="H3507"/>
  <c r="H3506"/>
  <c r="H3505"/>
  <c r="H3504"/>
  <c r="H3503"/>
  <c r="H3502"/>
  <c r="H3501"/>
  <c r="H3500"/>
  <c r="H3499"/>
  <c r="H3498"/>
  <c r="H3497"/>
  <c r="H3496"/>
  <c r="H3495"/>
  <c r="H3494"/>
  <c r="H3493"/>
  <c r="H3492"/>
  <c r="H3491"/>
  <c r="H3490"/>
  <c r="H3489"/>
  <c r="H3488"/>
  <c r="H3487"/>
  <c r="H3486"/>
  <c r="H3485"/>
  <c r="H3484"/>
  <c r="H3483"/>
  <c r="H3482"/>
  <c r="H3481"/>
  <c r="H3480"/>
  <c r="H3479"/>
  <c r="H3478"/>
  <c r="H3477"/>
  <c r="H3476"/>
  <c r="H3475"/>
  <c r="H3474"/>
  <c r="H3473"/>
  <c r="H3472"/>
  <c r="H3471"/>
  <c r="H3470"/>
  <c r="H3469"/>
  <c r="H3468"/>
  <c r="H3467"/>
  <c r="H3466"/>
  <c r="H3465"/>
  <c r="H3464"/>
  <c r="H3463"/>
  <c r="H3462"/>
  <c r="H3461"/>
  <c r="H3460"/>
  <c r="H3459"/>
  <c r="H3458"/>
  <c r="H3457"/>
  <c r="H3456"/>
  <c r="H3455"/>
  <c r="H3454"/>
  <c r="H3453"/>
  <c r="H3452"/>
  <c r="H3451"/>
  <c r="H3450"/>
  <c r="H3449"/>
  <c r="H3448"/>
  <c r="H3447"/>
  <c r="H3446"/>
  <c r="H3445"/>
  <c r="H3444"/>
  <c r="H3443"/>
  <c r="H3442"/>
  <c r="H3441"/>
  <c r="H3440"/>
  <c r="H3439"/>
  <c r="H3438"/>
  <c r="H3437"/>
  <c r="H3436"/>
  <c r="H3435"/>
  <c r="H3434"/>
  <c r="H3433"/>
  <c r="H3432"/>
  <c r="H3431"/>
  <c r="H3430"/>
  <c r="H3429"/>
  <c r="H3428"/>
  <c r="H3427"/>
  <c r="H3426"/>
  <c r="H3425"/>
  <c r="H3424"/>
  <c r="H3423"/>
  <c r="H3422"/>
  <c r="H3421"/>
  <c r="H3420"/>
  <c r="H3419"/>
  <c r="H3418"/>
  <c r="H3417"/>
  <c r="H3416"/>
  <c r="H3415"/>
  <c r="H3414"/>
  <c r="H3413"/>
  <c r="H3412"/>
  <c r="H3411"/>
  <c r="H3410"/>
  <c r="H3409"/>
  <c r="H3408"/>
  <c r="H3407"/>
  <c r="H3406"/>
  <c r="H3405"/>
  <c r="H3404"/>
  <c r="H3403"/>
  <c r="H3402"/>
  <c r="H3401"/>
  <c r="H3400"/>
  <c r="H3399"/>
  <c r="H3398"/>
  <c r="H3397"/>
  <c r="H3396"/>
  <c r="H3395"/>
  <c r="H3394"/>
  <c r="H3393"/>
  <c r="H3392"/>
  <c r="H3391"/>
  <c r="H3390"/>
  <c r="H3389"/>
  <c r="H3388"/>
  <c r="H3387"/>
  <c r="H3386"/>
  <c r="H3385"/>
  <c r="H3384"/>
  <c r="H3383"/>
  <c r="H3382"/>
  <c r="H3381"/>
  <c r="H3380"/>
  <c r="H3379"/>
  <c r="H3378"/>
  <c r="H3377"/>
  <c r="H3376"/>
  <c r="H3375"/>
  <c r="H3374"/>
  <c r="H3373"/>
  <c r="H3372"/>
  <c r="H3371"/>
  <c r="H3370"/>
  <c r="H3369"/>
  <c r="H3368"/>
  <c r="H3367"/>
  <c r="H3366"/>
  <c r="H3365"/>
  <c r="H3364"/>
  <c r="H3363"/>
  <c r="H3362"/>
  <c r="H3361"/>
  <c r="H3360"/>
  <c r="H3359"/>
  <c r="H3358"/>
  <c r="H3357"/>
  <c r="H3356"/>
  <c r="H3355"/>
  <c r="H3354"/>
  <c r="H3353"/>
  <c r="H3352"/>
  <c r="H3351"/>
  <c r="H3350"/>
  <c r="H3349"/>
  <c r="H3348"/>
  <c r="H3347"/>
  <c r="H3346"/>
  <c r="H3345"/>
  <c r="H3344"/>
  <c r="H3343"/>
  <c r="H3342"/>
  <c r="H3341"/>
  <c r="H3340"/>
  <c r="H3339"/>
  <c r="H3338"/>
  <c r="H3337"/>
  <c r="H3336"/>
  <c r="H3335"/>
  <c r="H3334"/>
  <c r="H3333"/>
  <c r="H3332"/>
  <c r="H3331"/>
  <c r="H3330"/>
  <c r="H3329"/>
  <c r="H3328"/>
  <c r="H3327"/>
  <c r="H3326"/>
  <c r="H3325"/>
  <c r="H3324"/>
  <c r="H3323"/>
  <c r="H3322"/>
  <c r="H3321"/>
  <c r="H3320"/>
  <c r="H3319"/>
  <c r="H3318"/>
  <c r="H3317"/>
  <c r="H3316"/>
  <c r="H3315"/>
  <c r="H3314"/>
  <c r="H3313"/>
  <c r="H3312"/>
  <c r="H3311"/>
  <c r="H3310"/>
  <c r="H3309"/>
  <c r="H3308"/>
  <c r="H3307"/>
  <c r="H3306"/>
  <c r="H3305"/>
  <c r="H3304"/>
  <c r="H3303"/>
  <c r="H3302"/>
  <c r="H3301"/>
  <c r="H3300"/>
  <c r="H3299"/>
  <c r="H3298"/>
  <c r="H3297"/>
  <c r="H3296"/>
  <c r="H3295"/>
  <c r="H3294"/>
  <c r="H3293"/>
  <c r="H3292"/>
  <c r="H3291"/>
  <c r="H3290"/>
  <c r="H3289"/>
  <c r="H3288"/>
  <c r="H3287"/>
  <c r="H3286"/>
  <c r="H3285"/>
  <c r="H3284"/>
  <c r="H3283"/>
  <c r="H3282"/>
  <c r="H3281"/>
  <c r="H3280"/>
  <c r="H3279"/>
  <c r="H3278"/>
  <c r="H3277"/>
  <c r="H3276"/>
  <c r="H3275"/>
  <c r="H3274"/>
  <c r="H3273"/>
  <c r="H3272"/>
  <c r="H3271"/>
  <c r="H3270"/>
  <c r="H3269"/>
  <c r="H3268"/>
  <c r="H3267"/>
  <c r="H3266"/>
  <c r="H3265"/>
  <c r="H3264"/>
  <c r="H3263"/>
  <c r="H3262"/>
  <c r="H3261"/>
  <c r="H3260"/>
  <c r="H3259"/>
  <c r="H3258"/>
  <c r="H3257"/>
  <c r="H3256"/>
  <c r="H3255"/>
  <c r="H3254"/>
  <c r="H3253"/>
  <c r="H3252"/>
  <c r="H3251"/>
  <c r="H3250"/>
  <c r="H3249"/>
  <c r="H3248"/>
  <c r="H3247"/>
  <c r="H3246"/>
  <c r="H3245"/>
  <c r="H3244"/>
  <c r="H3243"/>
  <c r="H3242"/>
  <c r="H3241"/>
  <c r="H3240"/>
  <c r="H3239"/>
  <c r="H3238"/>
  <c r="H3237"/>
  <c r="H3236"/>
  <c r="H3235"/>
  <c r="H3234"/>
  <c r="H3233"/>
  <c r="H3232"/>
  <c r="H3231"/>
  <c r="H3230"/>
  <c r="H3229"/>
  <c r="H3228"/>
  <c r="H3227"/>
  <c r="H3226"/>
  <c r="H3225"/>
  <c r="H3224"/>
  <c r="H3223"/>
  <c r="H3222"/>
  <c r="H3221"/>
  <c r="H3220"/>
  <c r="H3219"/>
  <c r="H3218"/>
  <c r="H3217"/>
  <c r="H3216"/>
  <c r="H3215"/>
  <c r="H3214"/>
  <c r="H3213"/>
  <c r="H3212"/>
  <c r="H3211"/>
  <c r="H3210"/>
  <c r="H3209"/>
  <c r="H3208"/>
  <c r="H3207"/>
  <c r="H3206"/>
  <c r="H3205"/>
  <c r="H3204"/>
  <c r="H3203"/>
  <c r="H3202"/>
  <c r="H3201"/>
  <c r="H3200"/>
  <c r="H3199"/>
  <c r="H3198"/>
  <c r="H3197"/>
  <c r="H3196"/>
  <c r="H3195"/>
  <c r="H3194"/>
  <c r="H3193"/>
  <c r="H3192"/>
  <c r="H3191"/>
  <c r="H3190"/>
  <c r="H3189"/>
  <c r="H3188"/>
  <c r="H3187"/>
  <c r="H3186"/>
  <c r="H3185"/>
  <c r="H3184"/>
  <c r="H3183"/>
  <c r="H3182"/>
  <c r="H3181"/>
  <c r="H3180"/>
  <c r="H3179"/>
  <c r="H3178"/>
  <c r="H3177"/>
  <c r="H3176"/>
  <c r="H3175"/>
  <c r="H3174"/>
  <c r="H3173"/>
  <c r="H3172"/>
  <c r="H3171"/>
  <c r="H3170"/>
  <c r="H3169"/>
  <c r="H3168"/>
  <c r="H3167"/>
  <c r="H3166"/>
  <c r="H3165"/>
  <c r="H3164"/>
  <c r="H3163"/>
  <c r="H3162"/>
  <c r="H3161"/>
  <c r="H3160"/>
  <c r="H3159"/>
  <c r="H3158"/>
  <c r="H3157"/>
  <c r="H3156"/>
  <c r="H3155"/>
  <c r="H3154"/>
  <c r="H3153"/>
  <c r="H3152"/>
  <c r="H3151"/>
  <c r="H3150"/>
  <c r="H3149"/>
  <c r="H3148"/>
  <c r="H3147"/>
  <c r="H3146"/>
  <c r="H3145"/>
  <c r="H3144"/>
  <c r="H3143"/>
  <c r="H3142"/>
  <c r="H3141"/>
  <c r="H3140"/>
  <c r="H3139"/>
  <c r="H3138"/>
  <c r="H3137"/>
  <c r="H3136"/>
  <c r="H3135"/>
  <c r="H3134"/>
  <c r="H3133"/>
  <c r="H3132"/>
  <c r="H3131"/>
  <c r="H3130"/>
  <c r="H3129"/>
  <c r="H3128"/>
  <c r="H3127"/>
  <c r="H3126"/>
  <c r="H3125"/>
  <c r="H3124"/>
  <c r="H3123"/>
  <c r="H3122"/>
  <c r="H3121"/>
  <c r="H3120"/>
  <c r="H3119"/>
  <c r="H3118"/>
  <c r="H3117"/>
  <c r="H3116"/>
  <c r="H3115"/>
  <c r="H3114"/>
  <c r="H3113"/>
  <c r="H3112"/>
  <c r="H3111"/>
  <c r="H3110"/>
  <c r="H3109"/>
  <c r="H3108"/>
  <c r="H3107"/>
  <c r="H3106"/>
  <c r="H3105"/>
  <c r="H3104"/>
  <c r="H3103"/>
  <c r="H3102"/>
  <c r="H3101"/>
  <c r="H3100"/>
  <c r="H3099"/>
  <c r="H3098"/>
  <c r="H3097"/>
  <c r="H3096"/>
  <c r="H3095"/>
  <c r="H3094"/>
  <c r="H3093"/>
  <c r="H3092"/>
  <c r="H3091"/>
  <c r="H3090"/>
  <c r="H3089"/>
  <c r="H3088"/>
  <c r="H3087"/>
  <c r="H3086"/>
  <c r="H3085"/>
  <c r="H3084"/>
  <c r="H3083"/>
  <c r="H3082"/>
  <c r="H3081"/>
  <c r="H3080"/>
  <c r="H3079"/>
  <c r="H3078"/>
  <c r="H3077"/>
  <c r="H3076"/>
  <c r="H3075"/>
  <c r="H3074"/>
  <c r="H3073"/>
  <c r="H3072"/>
  <c r="H3071"/>
  <c r="H3070"/>
  <c r="H3069"/>
  <c r="H3068"/>
  <c r="H3067"/>
  <c r="H3066"/>
  <c r="H3065"/>
  <c r="H3064"/>
  <c r="H3063"/>
  <c r="H3062"/>
  <c r="H3061"/>
  <c r="H3060"/>
  <c r="H3059"/>
  <c r="H3058"/>
  <c r="H3057"/>
  <c r="H3056"/>
  <c r="H3055"/>
  <c r="H3054"/>
  <c r="H3053"/>
  <c r="H3052"/>
  <c r="H3051"/>
  <c r="H3050"/>
  <c r="H3049"/>
  <c r="H3048"/>
  <c r="H3047"/>
  <c r="H3046"/>
  <c r="H3045"/>
  <c r="H3044"/>
  <c r="H3043"/>
  <c r="H3042"/>
  <c r="H3041"/>
  <c r="H3040"/>
  <c r="H3039"/>
  <c r="H3038"/>
  <c r="H3037"/>
  <c r="H3036"/>
  <c r="H3035"/>
  <c r="H3034"/>
  <c r="H3033"/>
  <c r="H3032"/>
  <c r="H3031"/>
  <c r="H3030"/>
  <c r="H3029"/>
  <c r="H3028"/>
  <c r="H3027"/>
  <c r="H3026"/>
  <c r="H3025"/>
  <c r="H3024"/>
  <c r="H3023"/>
  <c r="H3022"/>
  <c r="H3021"/>
  <c r="H3020"/>
  <c r="H3019"/>
  <c r="H3018"/>
  <c r="H3017"/>
  <c r="H3016"/>
  <c r="H3015"/>
  <c r="H3014"/>
  <c r="H3013"/>
  <c r="H3012"/>
  <c r="H3011"/>
  <c r="H3010"/>
  <c r="H3009"/>
  <c r="H3008"/>
  <c r="H3007"/>
  <c r="H3006"/>
  <c r="H3005"/>
  <c r="H3004"/>
  <c r="H3003"/>
  <c r="H3002"/>
  <c r="H3001"/>
  <c r="H3000"/>
  <c r="H2999"/>
  <c r="H2998"/>
  <c r="H2997"/>
  <c r="H2996"/>
  <c r="H2995"/>
  <c r="H2994"/>
  <c r="H2993"/>
  <c r="H2992"/>
  <c r="H2991"/>
  <c r="H2990"/>
  <c r="H2989"/>
  <c r="H2988"/>
  <c r="H2987"/>
  <c r="H2986"/>
  <c r="H2985"/>
  <c r="H2984"/>
  <c r="H2983"/>
  <c r="H2982"/>
  <c r="H2981"/>
  <c r="H2980"/>
  <c r="H2979"/>
  <c r="H2978"/>
  <c r="H2977"/>
  <c r="H2976"/>
  <c r="H2975"/>
  <c r="H2974"/>
  <c r="H2973"/>
  <c r="H2972"/>
  <c r="H2971"/>
  <c r="H2970"/>
  <c r="H2969"/>
  <c r="H2968"/>
  <c r="H2967"/>
  <c r="H2966"/>
  <c r="H2965"/>
  <c r="H2964"/>
  <c r="H2963"/>
  <c r="H2962"/>
  <c r="H2961"/>
  <c r="H2960"/>
  <c r="H2959"/>
  <c r="H2958"/>
  <c r="H2957"/>
  <c r="H2956"/>
  <c r="H2955"/>
  <c r="H2954"/>
  <c r="H2953"/>
  <c r="H2952"/>
  <c r="H2951"/>
  <c r="H2950"/>
  <c r="H2949"/>
  <c r="H2948"/>
  <c r="H2947"/>
  <c r="H2946"/>
  <c r="H2945"/>
  <c r="H2944"/>
  <c r="H2943"/>
  <c r="H2942"/>
  <c r="H2941"/>
  <c r="H2940"/>
  <c r="H2939"/>
  <c r="H2938"/>
  <c r="H2937"/>
  <c r="H2936"/>
  <c r="H2935"/>
  <c r="H2934"/>
  <c r="H2933"/>
  <c r="H2932"/>
  <c r="H2931"/>
  <c r="H2930"/>
  <c r="H2929"/>
  <c r="H2928"/>
  <c r="H2927"/>
  <c r="H2926"/>
  <c r="H2925"/>
  <c r="H2924"/>
  <c r="H2923"/>
  <c r="H2922"/>
  <c r="H2921"/>
  <c r="H2920"/>
  <c r="H2919"/>
  <c r="H2918"/>
  <c r="H2917"/>
  <c r="H2916"/>
  <c r="H2915"/>
  <c r="H2914"/>
  <c r="H2913"/>
  <c r="H2912"/>
  <c r="H2911"/>
  <c r="H2910"/>
  <c r="H2909"/>
  <c r="H2908"/>
  <c r="H2907"/>
  <c r="H2906"/>
  <c r="H2905"/>
  <c r="H2904"/>
  <c r="H2903"/>
  <c r="H2902"/>
  <c r="H2901"/>
  <c r="H2900"/>
  <c r="H2899"/>
  <c r="H2898"/>
  <c r="H2897"/>
  <c r="H2896"/>
  <c r="H2895"/>
  <c r="H2894"/>
  <c r="H2893"/>
  <c r="H2892"/>
  <c r="H2891"/>
  <c r="H2890"/>
  <c r="H2889"/>
  <c r="H2888"/>
  <c r="H2887"/>
  <c r="H2886"/>
  <c r="H2885"/>
  <c r="H2884"/>
  <c r="H2883"/>
  <c r="H2882"/>
  <c r="H2881"/>
  <c r="H2880"/>
  <c r="H2879"/>
  <c r="H2878"/>
  <c r="H2877"/>
  <c r="H2876"/>
  <c r="H2875"/>
  <c r="H2874"/>
  <c r="H2873"/>
  <c r="H2872"/>
  <c r="H2871"/>
  <c r="H2870"/>
  <c r="H2869"/>
  <c r="H2868"/>
  <c r="H2867"/>
  <c r="H2866"/>
  <c r="H2865"/>
  <c r="H2864"/>
  <c r="H2863"/>
  <c r="H2862"/>
  <c r="H2861"/>
  <c r="H2860"/>
  <c r="H2859"/>
  <c r="H2858"/>
  <c r="H2857"/>
  <c r="H2856"/>
  <c r="H2855"/>
  <c r="H2854"/>
  <c r="H2853"/>
  <c r="H2852"/>
  <c r="H2851"/>
  <c r="H2850"/>
  <c r="H2849"/>
  <c r="H2848"/>
  <c r="H2847"/>
  <c r="H2846"/>
  <c r="H2845"/>
  <c r="H2844"/>
  <c r="H2843"/>
  <c r="H2842"/>
  <c r="H2841"/>
  <c r="H2840"/>
  <c r="H2839"/>
  <c r="H2838"/>
  <c r="H2837"/>
  <c r="H2836"/>
  <c r="H2835"/>
  <c r="H2834"/>
  <c r="H2833"/>
  <c r="H2832"/>
  <c r="H2831"/>
  <c r="H2830"/>
  <c r="H2829"/>
  <c r="H2828"/>
  <c r="H2827"/>
  <c r="H2826"/>
  <c r="H2825"/>
  <c r="H2824"/>
  <c r="H2823"/>
  <c r="H2822"/>
  <c r="H2821"/>
  <c r="H2820"/>
  <c r="H2819"/>
  <c r="H2818"/>
  <c r="H2817"/>
  <c r="H2816"/>
  <c r="H2815"/>
  <c r="H2814"/>
  <c r="H2813"/>
  <c r="H2812"/>
  <c r="H2811"/>
  <c r="H2810"/>
  <c r="H2809"/>
  <c r="H2808"/>
  <c r="H2807"/>
  <c r="H2806"/>
  <c r="H2805"/>
  <c r="H2804"/>
  <c r="H2803"/>
  <c r="H2802"/>
  <c r="H2801"/>
  <c r="H2800"/>
  <c r="H2799"/>
  <c r="H2798"/>
  <c r="H2797"/>
  <c r="H2796"/>
  <c r="H2795"/>
  <c r="H2794"/>
  <c r="H2793"/>
  <c r="H2792"/>
  <c r="H2791"/>
  <c r="H2790"/>
  <c r="H2789"/>
  <c r="H2788"/>
  <c r="H2787"/>
  <c r="H2786"/>
  <c r="H2785"/>
  <c r="H2784"/>
  <c r="H2783"/>
  <c r="H2782"/>
  <c r="H2781"/>
  <c r="H2780"/>
  <c r="H2779"/>
  <c r="H2778"/>
  <c r="H2777"/>
  <c r="H2776"/>
  <c r="H2775"/>
  <c r="H2774"/>
  <c r="H2773"/>
  <c r="H2772"/>
  <c r="H2771"/>
  <c r="H2770"/>
  <c r="H2769"/>
  <c r="H2768"/>
  <c r="H2767"/>
  <c r="H2766"/>
  <c r="H2765"/>
  <c r="H2764"/>
  <c r="H2763"/>
  <c r="H2762"/>
  <c r="H2761"/>
  <c r="H2760"/>
  <c r="H2759"/>
  <c r="H2758"/>
  <c r="H2757"/>
  <c r="H2756"/>
  <c r="H2755"/>
  <c r="H2754"/>
  <c r="H2753"/>
  <c r="H2752"/>
  <c r="H2751"/>
  <c r="H2750"/>
  <c r="H2749"/>
  <c r="H2748"/>
  <c r="H2747"/>
  <c r="H2746"/>
  <c r="H2745"/>
  <c r="H2744"/>
  <c r="H2743"/>
  <c r="H2742"/>
  <c r="H2741"/>
  <c r="H2740"/>
  <c r="H2739"/>
  <c r="H2738"/>
  <c r="H2737"/>
  <c r="H2736"/>
  <c r="H2735"/>
  <c r="H2734"/>
  <c r="H2733"/>
  <c r="H2732"/>
  <c r="H2731"/>
  <c r="H2730"/>
  <c r="H2729"/>
  <c r="H2728"/>
  <c r="H2727"/>
  <c r="H2726"/>
  <c r="H2725"/>
  <c r="H2724"/>
  <c r="H2723"/>
  <c r="H2722"/>
  <c r="H2721"/>
  <c r="H2720"/>
  <c r="H2719"/>
  <c r="H2718"/>
  <c r="H2717"/>
  <c r="H2716"/>
  <c r="H2715"/>
  <c r="H2714"/>
  <c r="H2713"/>
  <c r="H2712"/>
  <c r="H2711"/>
  <c r="H2710"/>
  <c r="H2709"/>
  <c r="H2708"/>
  <c r="H2707"/>
  <c r="H2706"/>
  <c r="H2705"/>
  <c r="H2704"/>
  <c r="H2703"/>
  <c r="H2702"/>
  <c r="H2701"/>
  <c r="H2700"/>
  <c r="H2699"/>
  <c r="H2698"/>
  <c r="H2697"/>
  <c r="H2696"/>
  <c r="H2695"/>
  <c r="H2694"/>
  <c r="H2693"/>
  <c r="H2692"/>
  <c r="H2691"/>
  <c r="H2690"/>
  <c r="H2689"/>
  <c r="H2688"/>
  <c r="H2687"/>
  <c r="H2686"/>
  <c r="H2685"/>
  <c r="H2684"/>
  <c r="H2683"/>
  <c r="H2682"/>
  <c r="H2681"/>
  <c r="H2680"/>
  <c r="H2679"/>
  <c r="H2678"/>
  <c r="H2677"/>
  <c r="H2676"/>
  <c r="H2675"/>
  <c r="H2674"/>
  <c r="H2673"/>
  <c r="H2672"/>
  <c r="H2671"/>
  <c r="H2670"/>
  <c r="H2669"/>
  <c r="H2668"/>
  <c r="H2667"/>
  <c r="H2666"/>
  <c r="H2665"/>
  <c r="H2664"/>
  <c r="H2663"/>
  <c r="H2662"/>
  <c r="H2661"/>
  <c r="H2660"/>
  <c r="H2659"/>
  <c r="H2658"/>
  <c r="H2657"/>
  <c r="H2656"/>
  <c r="H2655"/>
  <c r="H2654"/>
  <c r="H2653"/>
  <c r="H2652"/>
  <c r="H2651"/>
  <c r="H2650"/>
  <c r="H2649"/>
  <c r="H2648"/>
  <c r="H2647"/>
  <c r="H2646"/>
  <c r="H2645"/>
  <c r="H2644"/>
  <c r="H2643"/>
  <c r="H2642"/>
  <c r="H2641"/>
  <c r="H2640"/>
  <c r="H2639"/>
  <c r="H2638"/>
  <c r="H2637"/>
  <c r="H2636"/>
  <c r="H2635"/>
  <c r="H2634"/>
  <c r="H2633"/>
  <c r="H2632"/>
  <c r="H2631"/>
  <c r="H2630"/>
  <c r="H2629"/>
  <c r="H2628"/>
  <c r="H2627"/>
  <c r="H2626"/>
  <c r="H2625"/>
  <c r="H2624"/>
  <c r="H2623"/>
  <c r="H2622"/>
  <c r="H2621"/>
  <c r="H2620"/>
  <c r="H2619"/>
  <c r="H2618"/>
  <c r="H2617"/>
  <c r="H2616"/>
  <c r="H2615"/>
  <c r="H2614"/>
  <c r="H2613"/>
  <c r="H2612"/>
  <c r="H2611"/>
  <c r="H2610"/>
  <c r="H2609"/>
  <c r="H2608"/>
  <c r="H2607"/>
  <c r="H2606"/>
  <c r="H2605"/>
  <c r="H2604"/>
  <c r="H2603"/>
  <c r="H2602"/>
  <c r="H2601"/>
  <c r="H2600"/>
  <c r="H2599"/>
  <c r="H2598"/>
  <c r="H2597"/>
  <c r="H2596"/>
  <c r="H2595"/>
  <c r="H2594"/>
  <c r="H2593"/>
  <c r="H2592"/>
  <c r="H2591"/>
  <c r="H2590"/>
  <c r="H2589"/>
  <c r="H2588"/>
  <c r="H2587"/>
  <c r="H2586"/>
  <c r="H2585"/>
  <c r="H2584"/>
  <c r="H2583"/>
  <c r="H2582"/>
  <c r="H2581"/>
  <c r="H2580"/>
  <c r="H2579"/>
  <c r="H2578"/>
  <c r="H2577"/>
  <c r="H2576"/>
  <c r="H2575"/>
  <c r="H2574"/>
  <c r="H2573"/>
  <c r="H2572"/>
  <c r="H2571"/>
  <c r="H2570"/>
  <c r="H2569"/>
  <c r="H2568"/>
  <c r="H2567"/>
  <c r="H2566"/>
  <c r="H2565"/>
  <c r="H2564"/>
  <c r="H2563"/>
  <c r="H2562"/>
  <c r="H2561"/>
  <c r="H2560"/>
  <c r="H2559"/>
  <c r="H2558"/>
  <c r="H2557"/>
  <c r="H2556"/>
  <c r="H2555"/>
  <c r="H2554"/>
  <c r="H2553"/>
  <c r="H2552"/>
  <c r="H2551"/>
  <c r="H2550"/>
  <c r="H2549"/>
  <c r="H2548"/>
  <c r="H2547"/>
  <c r="H2546"/>
  <c r="H2545"/>
  <c r="H2544"/>
  <c r="H2543"/>
  <c r="H2542"/>
  <c r="H2541"/>
  <c r="H2540"/>
  <c r="H2539"/>
  <c r="H2538"/>
  <c r="H2537"/>
  <c r="H2536"/>
  <c r="H2535"/>
  <c r="H2534"/>
  <c r="H2533"/>
  <c r="H2532"/>
  <c r="H2531"/>
  <c r="H2530"/>
  <c r="H2529"/>
  <c r="H2528"/>
  <c r="H2527"/>
  <c r="H2526"/>
  <c r="H2525"/>
  <c r="H2524"/>
  <c r="H2523"/>
  <c r="H2522"/>
  <c r="H2521"/>
  <c r="H2520"/>
  <c r="H2519"/>
  <c r="H2518"/>
  <c r="H2517"/>
  <c r="H2516"/>
  <c r="H2515"/>
  <c r="H2514"/>
  <c r="H2513"/>
  <c r="H2512"/>
  <c r="H2511"/>
  <c r="H2510"/>
  <c r="H2509"/>
  <c r="H2508"/>
  <c r="H2507"/>
  <c r="H2506"/>
  <c r="H2505"/>
  <c r="H2504"/>
  <c r="H2503"/>
  <c r="H2502"/>
  <c r="H2501"/>
  <c r="H2500"/>
  <c r="H2499"/>
  <c r="H2498"/>
  <c r="H2497"/>
  <c r="H2496"/>
  <c r="H2495"/>
  <c r="H2494"/>
  <c r="H2493"/>
  <c r="H2492"/>
  <c r="H2491"/>
  <c r="H2490"/>
  <c r="H2489"/>
  <c r="H2488"/>
  <c r="H2487"/>
  <c r="H2486"/>
  <c r="H2485"/>
  <c r="H2484"/>
  <c r="H2483"/>
  <c r="H2482"/>
  <c r="H2481"/>
  <c r="H2480"/>
  <c r="H2479"/>
  <c r="H2478"/>
  <c r="H2477"/>
  <c r="H2476"/>
  <c r="H2475"/>
  <c r="H2474"/>
  <c r="H2473"/>
  <c r="H2472"/>
  <c r="H2471"/>
  <c r="H2470"/>
  <c r="H2469"/>
  <c r="H2468"/>
  <c r="H2467"/>
  <c r="H2466"/>
  <c r="H2465"/>
  <c r="H2464"/>
  <c r="H2463"/>
  <c r="H2462"/>
  <c r="H2461"/>
  <c r="H2460"/>
  <c r="H2459"/>
  <c r="H2458"/>
  <c r="H2457"/>
  <c r="H2456"/>
  <c r="H2455"/>
  <c r="H2454"/>
  <c r="H2453"/>
  <c r="H2452"/>
  <c r="H2451"/>
  <c r="H2450"/>
  <c r="H2449"/>
  <c r="H2448"/>
  <c r="H2447"/>
  <c r="H2446"/>
  <c r="H2445"/>
  <c r="H2444"/>
  <c r="H2443"/>
  <c r="H2442"/>
  <c r="H2441"/>
  <c r="H2440"/>
  <c r="H2439"/>
  <c r="H2438"/>
  <c r="H2437"/>
  <c r="H2436"/>
  <c r="H2435"/>
  <c r="H2434"/>
  <c r="H2433"/>
  <c r="H2432"/>
  <c r="H2431"/>
  <c r="H2430"/>
  <c r="H2429"/>
  <c r="H2428"/>
  <c r="H2427"/>
  <c r="H2426"/>
  <c r="H2425"/>
  <c r="H2424"/>
  <c r="H2423"/>
  <c r="H2422"/>
  <c r="H2421"/>
  <c r="H2420"/>
  <c r="H2419"/>
  <c r="H2418"/>
  <c r="H2417"/>
  <c r="H2416"/>
  <c r="H2415"/>
  <c r="H2414"/>
  <c r="H2413"/>
  <c r="H2412"/>
  <c r="H2411"/>
  <c r="H2410"/>
  <c r="H2409"/>
  <c r="H2408"/>
  <c r="H2407"/>
  <c r="H2406"/>
  <c r="H2405"/>
  <c r="H2404"/>
  <c r="H2403"/>
  <c r="H2402"/>
  <c r="H2401"/>
  <c r="H2400"/>
  <c r="H2399"/>
  <c r="H2398"/>
  <c r="H2397"/>
  <c r="H2396"/>
  <c r="H2395"/>
  <c r="H2394"/>
  <c r="H2393"/>
  <c r="H2392"/>
  <c r="H2391"/>
  <c r="H2390"/>
  <c r="H2389"/>
  <c r="H2388"/>
  <c r="H2387"/>
  <c r="H2386"/>
  <c r="H2385"/>
  <c r="H2384"/>
  <c r="H2383"/>
  <c r="H2382"/>
  <c r="H2381"/>
  <c r="H2380"/>
  <c r="H2379"/>
  <c r="H2378"/>
  <c r="H2377"/>
  <c r="H2376"/>
  <c r="H2375"/>
  <c r="H2374"/>
  <c r="H2373"/>
  <c r="H2372"/>
  <c r="H2371"/>
  <c r="H2370"/>
  <c r="H2369"/>
  <c r="H2368"/>
  <c r="H2367"/>
  <c r="H2366"/>
  <c r="H2365"/>
  <c r="H2364"/>
  <c r="H2363"/>
  <c r="H2362"/>
  <c r="H2361"/>
  <c r="H2360"/>
  <c r="H2359"/>
  <c r="H2358"/>
  <c r="H2357"/>
  <c r="H2356"/>
  <c r="H2355"/>
  <c r="H2354"/>
  <c r="H2353"/>
  <c r="H2352"/>
  <c r="H2351"/>
  <c r="H2350"/>
  <c r="H2349"/>
  <c r="H2348"/>
  <c r="H2347"/>
  <c r="H2346"/>
  <c r="H2345"/>
  <c r="H2344"/>
  <c r="H2343"/>
  <c r="H2342"/>
  <c r="H2341"/>
  <c r="H2340"/>
  <c r="H2339"/>
  <c r="H2338"/>
  <c r="H2337"/>
  <c r="H2336"/>
  <c r="H2335"/>
  <c r="H2334"/>
  <c r="H2333"/>
  <c r="H2332"/>
  <c r="H2331"/>
  <c r="H2330"/>
  <c r="H2329"/>
  <c r="H2328"/>
  <c r="H2327"/>
  <c r="H2326"/>
  <c r="H2325"/>
  <c r="H2324"/>
  <c r="H2323"/>
  <c r="H2322"/>
  <c r="H2321"/>
  <c r="H2320"/>
  <c r="H2319"/>
  <c r="H2318"/>
  <c r="H2317"/>
  <c r="H2316"/>
  <c r="H2315"/>
  <c r="H2314"/>
  <c r="H2313"/>
  <c r="H2312"/>
  <c r="H2311"/>
  <c r="H2310"/>
  <c r="H2309"/>
  <c r="H2308"/>
  <c r="H2307"/>
  <c r="H2306"/>
  <c r="H2305"/>
  <c r="H2304"/>
  <c r="H2303"/>
  <c r="H2302"/>
  <c r="H2301"/>
  <c r="H2300"/>
  <c r="H2299"/>
  <c r="H2298"/>
  <c r="H2297"/>
  <c r="H2296"/>
  <c r="H2295"/>
  <c r="H2294"/>
  <c r="H2293"/>
  <c r="H2292"/>
  <c r="H2291"/>
  <c r="H2290"/>
  <c r="H2289"/>
  <c r="H2288"/>
  <c r="H2287"/>
  <c r="H2286"/>
  <c r="H2285"/>
  <c r="H2284"/>
  <c r="H2283"/>
  <c r="H2282"/>
  <c r="H2281"/>
  <c r="H2280"/>
  <c r="H2279"/>
  <c r="H2278"/>
  <c r="H2277"/>
  <c r="H2276"/>
  <c r="H2275"/>
  <c r="H2274"/>
  <c r="H2273"/>
  <c r="H2272"/>
  <c r="H2271"/>
  <c r="H2270"/>
  <c r="H2269"/>
  <c r="H2268"/>
  <c r="H2267"/>
  <c r="H2266"/>
  <c r="H2265"/>
  <c r="H2264"/>
  <c r="H2263"/>
  <c r="H2262"/>
  <c r="H2261"/>
  <c r="H2260"/>
  <c r="H2259"/>
  <c r="H2258"/>
  <c r="H2257"/>
  <c r="H2256"/>
  <c r="H2255"/>
  <c r="H2254"/>
  <c r="H2253"/>
  <c r="H2252"/>
  <c r="H2251"/>
  <c r="H2250"/>
  <c r="H2249"/>
  <c r="H2248"/>
  <c r="H2247"/>
  <c r="H2246"/>
  <c r="H2245"/>
  <c r="H2244"/>
  <c r="H2243"/>
  <c r="H2242"/>
  <c r="H2241"/>
  <c r="H2240"/>
  <c r="H2239"/>
  <c r="H2238"/>
  <c r="H2237"/>
  <c r="H2236"/>
  <c r="H2235"/>
  <c r="H2234"/>
  <c r="H2233"/>
  <c r="H2232"/>
  <c r="H2231"/>
  <c r="H2230"/>
  <c r="H2229"/>
  <c r="H2228"/>
  <c r="H2227"/>
  <c r="H2226"/>
  <c r="H2225"/>
  <c r="H2224"/>
  <c r="H2223"/>
  <c r="H2222"/>
  <c r="H2221"/>
  <c r="H2220"/>
  <c r="H2219"/>
  <c r="H2218"/>
  <c r="H2217"/>
  <c r="H2216"/>
  <c r="H2215"/>
  <c r="H2214"/>
  <c r="H2213"/>
  <c r="H2212"/>
  <c r="H2211"/>
  <c r="H2210"/>
  <c r="H2209"/>
  <c r="H2208"/>
  <c r="H2207"/>
  <c r="H2206"/>
  <c r="H2205"/>
  <c r="H2204"/>
  <c r="H2203"/>
  <c r="H2202"/>
  <c r="H2201"/>
  <c r="H2200"/>
  <c r="H2199"/>
  <c r="H2198"/>
  <c r="H2197"/>
  <c r="H2196"/>
  <c r="H2195"/>
  <c r="H2194"/>
  <c r="H2193"/>
  <c r="H2192"/>
  <c r="H2191"/>
  <c r="H2190"/>
  <c r="H2189"/>
  <c r="H2188"/>
  <c r="H2187"/>
  <c r="H2186"/>
  <c r="H2185"/>
  <c r="H2184"/>
  <c r="H2183"/>
  <c r="H2182"/>
  <c r="H2181"/>
  <c r="H2180"/>
  <c r="H2179"/>
  <c r="H2178"/>
  <c r="H2177"/>
  <c r="H2176"/>
  <c r="H2175"/>
  <c r="H2174"/>
  <c r="H2173"/>
  <c r="H2172"/>
  <c r="H2171"/>
  <c r="H2170"/>
  <c r="H2169"/>
  <c r="H2168"/>
  <c r="H2167"/>
  <c r="H2166"/>
  <c r="H2165"/>
  <c r="H2164"/>
  <c r="H2163"/>
  <c r="H2162"/>
  <c r="H2161"/>
  <c r="H2160"/>
  <c r="H2159"/>
  <c r="H2158"/>
  <c r="H2157"/>
  <c r="H2156"/>
  <c r="H2155"/>
  <c r="H2154"/>
  <c r="H2153"/>
  <c r="H2152"/>
  <c r="H2151"/>
  <c r="H2150"/>
  <c r="H2149"/>
  <c r="H2148"/>
  <c r="H2147"/>
  <c r="H2146"/>
  <c r="H2145"/>
  <c r="H2144"/>
  <c r="H2143"/>
  <c r="H2142"/>
  <c r="H2141"/>
  <c r="H2140"/>
  <c r="H2139"/>
  <c r="H2138"/>
  <c r="H2137"/>
  <c r="H2136"/>
  <c r="H2135"/>
  <c r="H2134"/>
  <c r="H2133"/>
  <c r="H2132"/>
  <c r="H2131"/>
  <c r="H2130"/>
  <c r="H2129"/>
  <c r="H2128"/>
  <c r="H2127"/>
  <c r="H2126"/>
  <c r="H2125"/>
  <c r="H2124"/>
  <c r="H2123"/>
  <c r="H2122"/>
  <c r="H2121"/>
  <c r="H2120"/>
  <c r="H2119"/>
  <c r="H2118"/>
  <c r="H2117"/>
  <c r="H2116"/>
  <c r="H2115"/>
  <c r="H2114"/>
  <c r="H2113"/>
  <c r="H2112"/>
  <c r="H2111"/>
  <c r="H2110"/>
  <c r="H2109"/>
  <c r="H2108"/>
  <c r="H2107"/>
  <c r="H2106"/>
  <c r="H2105"/>
  <c r="H2104"/>
  <c r="H2103"/>
  <c r="H2102"/>
  <c r="H2101"/>
  <c r="H2100"/>
  <c r="H2099"/>
  <c r="H2098"/>
  <c r="H2097"/>
  <c r="H2096"/>
  <c r="H2095"/>
  <c r="H2094"/>
  <c r="H2093"/>
  <c r="H2092"/>
  <c r="H2091"/>
  <c r="H2090"/>
  <c r="H2089"/>
  <c r="H2088"/>
  <c r="H2087"/>
  <c r="H2086"/>
  <c r="H2085"/>
  <c r="H2084"/>
  <c r="H2083"/>
  <c r="H2082"/>
  <c r="H2081"/>
  <c r="H2080"/>
  <c r="H2079"/>
  <c r="H2078"/>
  <c r="H2077"/>
  <c r="H2076"/>
  <c r="H2075"/>
  <c r="H2074"/>
  <c r="H2073"/>
  <c r="H2072"/>
  <c r="H2071"/>
  <c r="H2070"/>
  <c r="H2069"/>
  <c r="H2068"/>
  <c r="H2067"/>
  <c r="H2066"/>
  <c r="H2065"/>
  <c r="H2064"/>
  <c r="H2063"/>
  <c r="H2062"/>
  <c r="H2061"/>
  <c r="H2060"/>
  <c r="H2059"/>
  <c r="H2058"/>
  <c r="H2057"/>
  <c r="H2056"/>
  <c r="H2055"/>
  <c r="H2054"/>
  <c r="H2053"/>
  <c r="H2052"/>
  <c r="H2051"/>
  <c r="H2050"/>
  <c r="H2049"/>
  <c r="H2048"/>
  <c r="H2047"/>
  <c r="H2046"/>
  <c r="H2045"/>
  <c r="H2044"/>
  <c r="H2043"/>
  <c r="H2042"/>
  <c r="H2041"/>
  <c r="H2040"/>
  <c r="H2039"/>
  <c r="H2038"/>
  <c r="H2037"/>
  <c r="H2036"/>
  <c r="H2035"/>
  <c r="H2034"/>
  <c r="H2033"/>
  <c r="H2032"/>
  <c r="H2031"/>
  <c r="H2030"/>
  <c r="H2029"/>
  <c r="H2028"/>
  <c r="H2027"/>
  <c r="H2026"/>
  <c r="H2025"/>
  <c r="H2024"/>
  <c r="H2023"/>
  <c r="H2022"/>
  <c r="H2021"/>
  <c r="H2020"/>
  <c r="H2019"/>
  <c r="H2018"/>
  <c r="H2017"/>
  <c r="H2016"/>
  <c r="H2015"/>
  <c r="H2014"/>
  <c r="H2013"/>
  <c r="H2012"/>
  <c r="H2011"/>
  <c r="H2010"/>
  <c r="H2009"/>
  <c r="H2008"/>
  <c r="H2007"/>
  <c r="H2006"/>
  <c r="H2005"/>
  <c r="H2004"/>
  <c r="H2003"/>
  <c r="H2002"/>
  <c r="H2001"/>
  <c r="H2000"/>
  <c r="H1999"/>
  <c r="H1998"/>
  <c r="H1997"/>
  <c r="H1996"/>
  <c r="H1995"/>
  <c r="H1994"/>
  <c r="H1993"/>
  <c r="H1992"/>
  <c r="H1991"/>
  <c r="H1990"/>
  <c r="H1989"/>
  <c r="H1988"/>
  <c r="H1987"/>
  <c r="H1986"/>
  <c r="H1985"/>
  <c r="H1984"/>
  <c r="H1983"/>
  <c r="H1982"/>
  <c r="H1981"/>
  <c r="H1980"/>
  <c r="H1979"/>
  <c r="H1978"/>
  <c r="H1977"/>
  <c r="H1976"/>
  <c r="H1975"/>
  <c r="H1974"/>
  <c r="H1973"/>
  <c r="H1972"/>
  <c r="H1971"/>
  <c r="H1970"/>
  <c r="H1969"/>
  <c r="H1968"/>
  <c r="H1967"/>
  <c r="H1966"/>
  <c r="H1965"/>
  <c r="H1964"/>
  <c r="H1963"/>
  <c r="H1962"/>
  <c r="H1961"/>
  <c r="H1960"/>
  <c r="H1959"/>
  <c r="H1958"/>
  <c r="H1957"/>
  <c r="H1956"/>
  <c r="H1955"/>
  <c r="H1954"/>
  <c r="H1953"/>
  <c r="H1952"/>
  <c r="H1951"/>
  <c r="H1950"/>
  <c r="H1949"/>
  <c r="H1948"/>
  <c r="H1947"/>
  <c r="H1946"/>
  <c r="H1945"/>
  <c r="F212"/>
  <c r="H211"/>
  <c r="H127"/>
  <c r="H126"/>
  <c r="H124"/>
  <c r="H123"/>
  <c r="H122"/>
  <c r="H125"/>
  <c r="H19"/>
  <c r="H121"/>
  <c r="H120"/>
  <c r="H41"/>
  <c r="H42"/>
  <c r="H119"/>
  <c r="H39"/>
  <c r="H40"/>
  <c r="H38"/>
  <c r="H37"/>
  <c r="H36"/>
  <c r="H118"/>
  <c r="H35"/>
  <c r="H210"/>
  <c r="H18"/>
  <c r="H117"/>
  <c r="H116"/>
  <c r="H115"/>
  <c r="H114"/>
  <c r="H113"/>
  <c r="H112"/>
  <c r="H111"/>
  <c r="H193"/>
  <c r="H192"/>
  <c r="H191"/>
  <c r="H190"/>
  <c r="H189"/>
  <c r="H188"/>
  <c r="H187"/>
  <c r="H186"/>
  <c r="H185"/>
  <c r="H206"/>
  <c r="H205"/>
  <c r="H204"/>
  <c r="H203"/>
  <c r="H202"/>
  <c r="H201"/>
  <c r="H200"/>
  <c r="H199"/>
  <c r="H198"/>
  <c r="H197"/>
  <c r="H196"/>
  <c r="H195"/>
  <c r="H194"/>
  <c r="H184"/>
  <c r="H183"/>
  <c r="H182"/>
  <c r="H209"/>
  <c r="H181"/>
  <c r="H180"/>
  <c r="H179"/>
  <c r="H178"/>
  <c r="H176"/>
  <c r="H177"/>
  <c r="H175"/>
  <c r="H174"/>
  <c r="H173"/>
  <c r="H110"/>
  <c r="H109"/>
  <c r="H108"/>
  <c r="H107"/>
  <c r="H106"/>
  <c r="H105"/>
  <c r="H104"/>
  <c r="H103"/>
  <c r="H102"/>
  <c r="H101"/>
  <c r="H100"/>
  <c r="H17"/>
  <c r="H172"/>
  <c r="H171"/>
  <c r="H170"/>
  <c r="H169"/>
  <c r="H168"/>
  <c r="H167"/>
  <c r="H207"/>
  <c r="H208"/>
  <c r="H166"/>
  <c r="H163"/>
  <c r="H162"/>
  <c r="H161"/>
  <c r="H165"/>
  <c r="H99"/>
  <c r="H98"/>
  <c r="H164"/>
  <c r="H97"/>
  <c r="H16"/>
  <c r="H160"/>
  <c r="H159"/>
  <c r="H158"/>
  <c r="H157"/>
  <c r="H96"/>
  <c r="H95"/>
  <c r="H94"/>
  <c r="H15"/>
  <c r="H14"/>
  <c r="H13"/>
  <c r="H12"/>
  <c r="H11"/>
  <c r="H10"/>
  <c r="H156"/>
  <c r="H154"/>
  <c r="H153"/>
  <c r="H152"/>
  <c r="H151"/>
  <c r="H150"/>
  <c r="H155"/>
  <c r="H92"/>
  <c r="H91"/>
  <c r="H90"/>
  <c r="H89"/>
  <c r="H88"/>
  <c r="H87"/>
  <c r="H86"/>
  <c r="H85"/>
  <c r="H93"/>
  <c r="H84"/>
  <c r="H83"/>
  <c r="H82"/>
  <c r="H81"/>
  <c r="H80"/>
  <c r="H79"/>
  <c r="H78"/>
  <c r="H77"/>
  <c r="H76"/>
  <c r="H75"/>
  <c r="H149"/>
  <c r="H148"/>
  <c r="H147"/>
  <c r="H74"/>
  <c r="H73"/>
  <c r="H72"/>
  <c r="H71"/>
  <c r="H70"/>
  <c r="H69"/>
  <c r="H68"/>
  <c r="H67"/>
  <c r="H66"/>
  <c r="H65"/>
  <c r="H9"/>
  <c r="H146"/>
  <c r="H34"/>
  <c r="H33"/>
  <c r="H64"/>
  <c r="H32"/>
  <c r="H63"/>
  <c r="H62"/>
  <c r="H61"/>
  <c r="H60"/>
  <c r="H145"/>
  <c r="H144"/>
  <c r="H143"/>
  <c r="H142"/>
  <c r="H141"/>
  <c r="H140"/>
  <c r="H139"/>
  <c r="H138"/>
  <c r="H137"/>
  <c r="H136"/>
  <c r="H135"/>
  <c r="H134"/>
  <c r="H133"/>
  <c r="H132"/>
  <c r="H131"/>
  <c r="H130"/>
  <c r="H59"/>
  <c r="H58"/>
  <c r="H129"/>
  <c r="H57"/>
  <c r="H128"/>
  <c r="H50"/>
  <c r="H49"/>
  <c r="H48"/>
  <c r="H47"/>
  <c r="H56"/>
  <c r="H55"/>
  <c r="H54"/>
  <c r="H53"/>
  <c r="H52"/>
  <c r="H51"/>
  <c r="H31"/>
  <c r="H30"/>
  <c r="H29"/>
  <c r="H27"/>
  <c r="H28"/>
  <c r="H26"/>
  <c r="H25"/>
  <c r="H24"/>
  <c r="H23"/>
  <c r="H22"/>
  <c r="H21"/>
  <c r="H20"/>
  <c r="H46"/>
  <c r="H45"/>
  <c r="H44"/>
  <c r="H43"/>
  <c r="H5"/>
  <c r="F5"/>
  <c r="H3"/>
  <c r="G3"/>
  <c r="H2"/>
  <c r="H1"/>
  <c r="M1" i="52"/>
  <c r="O1"/>
  <c r="S1"/>
  <c r="M2"/>
  <c r="S2"/>
  <c r="M3"/>
  <c r="H5"/>
  <c r="M5"/>
  <c r="S5"/>
  <c r="M9"/>
  <c r="M10"/>
  <c r="M11"/>
  <c r="M12"/>
  <c r="M13"/>
  <c r="M14"/>
  <c r="Q14" s="1"/>
  <c r="Q297" s="1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H297"/>
  <c r="N297"/>
  <c r="O297"/>
  <c r="R297"/>
  <c r="S297"/>
  <c r="S3" s="1"/>
  <c r="W297"/>
  <c r="F35" i="63"/>
  <c r="F4096"/>
  <c r="F4095"/>
  <c r="F4094"/>
  <c r="F4093"/>
  <c r="F4092"/>
  <c r="F4091"/>
  <c r="F4090"/>
  <c r="F4089"/>
  <c r="F4088"/>
  <c r="F4087"/>
  <c r="F4086"/>
  <c r="F4085"/>
  <c r="F4084"/>
  <c r="F4083"/>
  <c r="F4082"/>
  <c r="F4081"/>
  <c r="F4080"/>
  <c r="F4079"/>
  <c r="F4078"/>
  <c r="F4077"/>
  <c r="F4076"/>
  <c r="F4075"/>
  <c r="F4074"/>
  <c r="F4073"/>
  <c r="F4072"/>
  <c r="F4071"/>
  <c r="F4070"/>
  <c r="F4069"/>
  <c r="F4068"/>
  <c r="F4067"/>
  <c r="F4066"/>
  <c r="F4065"/>
  <c r="F4064"/>
  <c r="F4063"/>
  <c r="F4062"/>
  <c r="F4061"/>
  <c r="F4060"/>
  <c r="F4059"/>
  <c r="F4058"/>
  <c r="F4057"/>
  <c r="F4056"/>
  <c r="F4055"/>
  <c r="F4054"/>
  <c r="F4053"/>
  <c r="F4052"/>
  <c r="F4051"/>
  <c r="F4050"/>
  <c r="F4049"/>
  <c r="F4048"/>
  <c r="F4047"/>
  <c r="F4046"/>
  <c r="F4045"/>
  <c r="F4044"/>
  <c r="F4043"/>
  <c r="F4042"/>
  <c r="F4041"/>
  <c r="F4040"/>
  <c r="F4039"/>
  <c r="F4038"/>
  <c r="F4037"/>
  <c r="F4036"/>
  <c r="F4035"/>
  <c r="F4034"/>
  <c r="F4033"/>
  <c r="F4032"/>
  <c r="F4031"/>
  <c r="F4030"/>
  <c r="F4029"/>
  <c r="F4028"/>
  <c r="F4027"/>
  <c r="F4026"/>
  <c r="F4025"/>
  <c r="F4024"/>
  <c r="F4023"/>
  <c r="F4022"/>
  <c r="F4021"/>
  <c r="F4020"/>
  <c r="F4019"/>
  <c r="F4018"/>
  <c r="F4017"/>
  <c r="F4016"/>
  <c r="F4015"/>
  <c r="F4014"/>
  <c r="F4013"/>
  <c r="F4012"/>
  <c r="F4011"/>
  <c r="F4010"/>
  <c r="F4009"/>
  <c r="F4008"/>
  <c r="F4007"/>
  <c r="F4006"/>
  <c r="F4005"/>
  <c r="F4004"/>
  <c r="F4003"/>
  <c r="F4002"/>
  <c r="F4001"/>
  <c r="F4000"/>
  <c r="F3999"/>
  <c r="F3998"/>
  <c r="F3997"/>
  <c r="F3996"/>
  <c r="F3995"/>
  <c r="F3994"/>
  <c r="F3993"/>
  <c r="F3992"/>
  <c r="F3991"/>
  <c r="F3990"/>
  <c r="F3989"/>
  <c r="F3988"/>
  <c r="F3987"/>
  <c r="F3986"/>
  <c r="F3985"/>
  <c r="F3984"/>
  <c r="F3983"/>
  <c r="F3982"/>
  <c r="F3981"/>
  <c r="F3980"/>
  <c r="F3979"/>
  <c r="F3978"/>
  <c r="F3977"/>
  <c r="F3976"/>
  <c r="F3975"/>
  <c r="F3974"/>
  <c r="F3973"/>
  <c r="F3972"/>
  <c r="F3971"/>
  <c r="F3970"/>
  <c r="F3969"/>
  <c r="F3968"/>
  <c r="F3967"/>
  <c r="F3966"/>
  <c r="F3965"/>
  <c r="F3964"/>
  <c r="F3963"/>
  <c r="F3962"/>
  <c r="F3961"/>
  <c r="F3960"/>
  <c r="F3959"/>
  <c r="F3958"/>
  <c r="F3957"/>
  <c r="F3956"/>
  <c r="F3955"/>
  <c r="F3954"/>
  <c r="F3953"/>
  <c r="F3952"/>
  <c r="F3951"/>
  <c r="F3950"/>
  <c r="F3949"/>
  <c r="F3948"/>
  <c r="F3947"/>
  <c r="F3946"/>
  <c r="F3945"/>
  <c r="F3944"/>
  <c r="F3943"/>
  <c r="F3942"/>
  <c r="F3941"/>
  <c r="F3940"/>
  <c r="F3939"/>
  <c r="F3938"/>
  <c r="F3937"/>
  <c r="F3936"/>
  <c r="F3935"/>
  <c r="F3934"/>
  <c r="F3933"/>
  <c r="F3932"/>
  <c r="F3931"/>
  <c r="F3930"/>
  <c r="F3929"/>
  <c r="F3928"/>
  <c r="F3927"/>
  <c r="F3926"/>
  <c r="F3925"/>
  <c r="F3924"/>
  <c r="F3923"/>
  <c r="F3922"/>
  <c r="F3921"/>
  <c r="F3920"/>
  <c r="F3919"/>
  <c r="F3918"/>
  <c r="F3917"/>
  <c r="F3916"/>
  <c r="F3915"/>
  <c r="F3914"/>
  <c r="F3913"/>
  <c r="F3912"/>
  <c r="F3911"/>
  <c r="F3910"/>
  <c r="F3909"/>
  <c r="F3908"/>
  <c r="F3907"/>
  <c r="F3906"/>
  <c r="F3905"/>
  <c r="F3904"/>
  <c r="F3903"/>
  <c r="F3902"/>
  <c r="F3901"/>
  <c r="F3900"/>
  <c r="F3899"/>
  <c r="F3898"/>
  <c r="F3897"/>
  <c r="F3896"/>
  <c r="F3895"/>
  <c r="F3894"/>
  <c r="F3893"/>
  <c r="F3892"/>
  <c r="F3891"/>
  <c r="F3890"/>
  <c r="F3889"/>
  <c r="F3888"/>
  <c r="F3887"/>
  <c r="F3886"/>
  <c r="F3885"/>
  <c r="F3884"/>
  <c r="F3883"/>
  <c r="F3882"/>
  <c r="F3881"/>
  <c r="F3880"/>
  <c r="F3879"/>
  <c r="F3878"/>
  <c r="F3877"/>
  <c r="F3876"/>
  <c r="F3875"/>
  <c r="F3874"/>
  <c r="F3873"/>
  <c r="F3872"/>
  <c r="F3871"/>
  <c r="F3870"/>
  <c r="F3869"/>
  <c r="F3868"/>
  <c r="F3867"/>
  <c r="F3866"/>
  <c r="F3865"/>
  <c r="F3864"/>
  <c r="F3863"/>
  <c r="F3862"/>
  <c r="F3861"/>
  <c r="F3860"/>
  <c r="F3859"/>
  <c r="F3858"/>
  <c r="F3857"/>
  <c r="F3856"/>
  <c r="F3855"/>
  <c r="F3854"/>
  <c r="F3853"/>
  <c r="F3852"/>
  <c r="F3851"/>
  <c r="F3850"/>
  <c r="F3849"/>
  <c r="F3848"/>
  <c r="F3847"/>
  <c r="F3846"/>
  <c r="F3845"/>
  <c r="F3844"/>
  <c r="F3843"/>
  <c r="F3842"/>
  <c r="F3841"/>
  <c r="F3840"/>
  <c r="F3839"/>
  <c r="F3838"/>
  <c r="F3837"/>
  <c r="F3836"/>
  <c r="F3835"/>
  <c r="F3834"/>
  <c r="F3833"/>
  <c r="F3832"/>
  <c r="F3831"/>
  <c r="F3830"/>
  <c r="F3829"/>
  <c r="F3828"/>
  <c r="F3827"/>
  <c r="F3826"/>
  <c r="F3825"/>
  <c r="F3824"/>
  <c r="F3823"/>
  <c r="F3822"/>
  <c r="F3821"/>
  <c r="F3820"/>
  <c r="F3819"/>
  <c r="F3818"/>
  <c r="F3817"/>
  <c r="F3816"/>
  <c r="F3815"/>
  <c r="F3814"/>
  <c r="F3813"/>
  <c r="F3812"/>
  <c r="F3811"/>
  <c r="F3810"/>
  <c r="F3809"/>
  <c r="F3808"/>
  <c r="F3807"/>
  <c r="F3806"/>
  <c r="F3805"/>
  <c r="F3804"/>
  <c r="F3803"/>
  <c r="F3802"/>
  <c r="F3801"/>
  <c r="F3800"/>
  <c r="F3799"/>
  <c r="F3798"/>
  <c r="F3797"/>
  <c r="F3796"/>
  <c r="F3795"/>
  <c r="F3794"/>
  <c r="F3793"/>
  <c r="F3792"/>
  <c r="F3791"/>
  <c r="F3790"/>
  <c r="F3789"/>
  <c r="F3788"/>
  <c r="F3787"/>
  <c r="F3786"/>
  <c r="F3785"/>
  <c r="F3784"/>
  <c r="F3783"/>
  <c r="F3782"/>
  <c r="F3781"/>
  <c r="F3780"/>
  <c r="F3779"/>
  <c r="F3778"/>
  <c r="F3777"/>
  <c r="F3776"/>
  <c r="F3775"/>
  <c r="F3774"/>
  <c r="F3773"/>
  <c r="F3772"/>
  <c r="F3771"/>
  <c r="F3770"/>
  <c r="F3769"/>
  <c r="F3768"/>
  <c r="F3767"/>
  <c r="F3766"/>
  <c r="F3765"/>
  <c r="F3764"/>
  <c r="F3763"/>
  <c r="F3762"/>
  <c r="F3761"/>
  <c r="F3760"/>
  <c r="F3759"/>
  <c r="F3758"/>
  <c r="F3757"/>
  <c r="F3756"/>
  <c r="F3755"/>
  <c r="F3754"/>
  <c r="F3753"/>
  <c r="F3752"/>
  <c r="F3751"/>
  <c r="F3750"/>
  <c r="F3749"/>
  <c r="F3748"/>
  <c r="F3747"/>
  <c r="F3746"/>
  <c r="F3745"/>
  <c r="F3744"/>
  <c r="F3743"/>
  <c r="F3742"/>
  <c r="F3741"/>
  <c r="F3740"/>
  <c r="F3739"/>
  <c r="F3738"/>
  <c r="F3737"/>
  <c r="F3736"/>
  <c r="F3735"/>
  <c r="F3734"/>
  <c r="F3733"/>
  <c r="F3732"/>
  <c r="F3731"/>
  <c r="F3730"/>
  <c r="F3729"/>
  <c r="F3728"/>
  <c r="F3727"/>
  <c r="F3726"/>
  <c r="F3725"/>
  <c r="F3724"/>
  <c r="F3723"/>
  <c r="F3722"/>
  <c r="F3721"/>
  <c r="F3720"/>
  <c r="F3719"/>
  <c r="F3718"/>
  <c r="F3717"/>
  <c r="F3716"/>
  <c r="F3715"/>
  <c r="F3714"/>
  <c r="F3713"/>
  <c r="F3712"/>
  <c r="F3711"/>
  <c r="F3710"/>
  <c r="F3709"/>
  <c r="F3708"/>
  <c r="F3707"/>
  <c r="F3706"/>
  <c r="F3705"/>
  <c r="F3704"/>
  <c r="F3703"/>
  <c r="F3702"/>
  <c r="F3701"/>
  <c r="F3700"/>
  <c r="F3699"/>
  <c r="F3698"/>
  <c r="F3697"/>
  <c r="F3696"/>
  <c r="F3695"/>
  <c r="F3694"/>
  <c r="F3693"/>
  <c r="F3692"/>
  <c r="F3691"/>
  <c r="F3690"/>
  <c r="F3689"/>
  <c r="F3688"/>
  <c r="F3687"/>
  <c r="F3686"/>
  <c r="F3685"/>
  <c r="F3684"/>
  <c r="F3683"/>
  <c r="F3682"/>
  <c r="F3681"/>
  <c r="F3680"/>
  <c r="F3679"/>
  <c r="F3678"/>
  <c r="F3677"/>
  <c r="F3676"/>
  <c r="F3675"/>
  <c r="F3674"/>
  <c r="F3673"/>
  <c r="F3672"/>
  <c r="F3671"/>
  <c r="F3670"/>
  <c r="F3669"/>
  <c r="F3668"/>
  <c r="F3667"/>
  <c r="F3666"/>
  <c r="F3665"/>
  <c r="F3664"/>
  <c r="F3663"/>
  <c r="F3662"/>
  <c r="F3661"/>
  <c r="F3660"/>
  <c r="F3659"/>
  <c r="F3658"/>
  <c r="F3657"/>
  <c r="F3656"/>
  <c r="F3655"/>
  <c r="F3654"/>
  <c r="F3653"/>
  <c r="F3652"/>
  <c r="F3651"/>
  <c r="F3650"/>
  <c r="F3649"/>
  <c r="F3648"/>
  <c r="F3647"/>
  <c r="F3646"/>
  <c r="F3645"/>
  <c r="F3644"/>
  <c r="F3643"/>
  <c r="F3642"/>
  <c r="F3641"/>
  <c r="F3640"/>
  <c r="F3639"/>
  <c r="F3638"/>
  <c r="F3637"/>
  <c r="F3636"/>
  <c r="F3635"/>
  <c r="F3634"/>
  <c r="F3633"/>
  <c r="F3632"/>
  <c r="F3631"/>
  <c r="F3630"/>
  <c r="F3629"/>
  <c r="F3628"/>
  <c r="F3627"/>
  <c r="F3626"/>
  <c r="F3625"/>
  <c r="F3624"/>
  <c r="F3623"/>
  <c r="F3622"/>
  <c r="F3621"/>
  <c r="F3620"/>
  <c r="F3619"/>
  <c r="F3618"/>
  <c r="F3617"/>
  <c r="F3616"/>
  <c r="F3615"/>
  <c r="F3614"/>
  <c r="F3613"/>
  <c r="F3612"/>
  <c r="F3611"/>
  <c r="F3610"/>
  <c r="F3609"/>
  <c r="F3608"/>
  <c r="F3607"/>
  <c r="F3606"/>
  <c r="F3605"/>
  <c r="F3604"/>
  <c r="F3603"/>
  <c r="F3602"/>
  <c r="F3601"/>
  <c r="F3600"/>
  <c r="F3599"/>
  <c r="F3598"/>
  <c r="F3597"/>
  <c r="F3596"/>
  <c r="F3595"/>
  <c r="F3594"/>
  <c r="F3593"/>
  <c r="F3592"/>
  <c r="F3591"/>
  <c r="F3590"/>
  <c r="F3589"/>
  <c r="F3588"/>
  <c r="F3587"/>
  <c r="F3586"/>
  <c r="F3585"/>
  <c r="F3584"/>
  <c r="F3583"/>
  <c r="F3582"/>
  <c r="F3581"/>
  <c r="F3580"/>
  <c r="F3579"/>
  <c r="F3578"/>
  <c r="F3577"/>
  <c r="F3576"/>
  <c r="F3575"/>
  <c r="F3574"/>
  <c r="F3573"/>
  <c r="F3572"/>
  <c r="F3571"/>
  <c r="F3570"/>
  <c r="F3569"/>
  <c r="F3568"/>
  <c r="F3567"/>
  <c r="F3566"/>
  <c r="F3565"/>
  <c r="F3564"/>
  <c r="F3563"/>
  <c r="F3562"/>
  <c r="F3561"/>
  <c r="F3560"/>
  <c r="F3559"/>
  <c r="F3558"/>
  <c r="F3557"/>
  <c r="F3556"/>
  <c r="F3555"/>
  <c r="F3554"/>
  <c r="F3553"/>
  <c r="F3552"/>
  <c r="F3551"/>
  <c r="F3550"/>
  <c r="F3549"/>
  <c r="F3548"/>
  <c r="F3547"/>
  <c r="F3546"/>
  <c r="F3545"/>
  <c r="F3544"/>
  <c r="F3543"/>
  <c r="F3542"/>
  <c r="F3541"/>
  <c r="F3540"/>
  <c r="F3539"/>
  <c r="F3538"/>
  <c r="F3537"/>
  <c r="F3536"/>
  <c r="F3535"/>
  <c r="F3534"/>
  <c r="F3533"/>
  <c r="F3532"/>
  <c r="F3531"/>
  <c r="F3530"/>
  <c r="F3529"/>
  <c r="F3528"/>
  <c r="F3527"/>
  <c r="F3526"/>
  <c r="F3525"/>
  <c r="F3524"/>
  <c r="F3523"/>
  <c r="F3522"/>
  <c r="F3521"/>
  <c r="F3520"/>
  <c r="F3519"/>
  <c r="F3518"/>
  <c r="F3517"/>
  <c r="F3516"/>
  <c r="F3515"/>
  <c r="F3514"/>
  <c r="F3513"/>
  <c r="F3512"/>
  <c r="F3511"/>
  <c r="F3510"/>
  <c r="F3509"/>
  <c r="F3508"/>
  <c r="F3507"/>
  <c r="F3506"/>
  <c r="F3505"/>
  <c r="F3504"/>
  <c r="F3503"/>
  <c r="F3502"/>
  <c r="F3501"/>
  <c r="F3500"/>
  <c r="F3499"/>
  <c r="F3498"/>
  <c r="F3497"/>
  <c r="F3496"/>
  <c r="F3495"/>
  <c r="F3494"/>
  <c r="F3493"/>
  <c r="F3492"/>
  <c r="F3491"/>
  <c r="F3490"/>
  <c r="F3489"/>
  <c r="F3488"/>
  <c r="F3487"/>
  <c r="F3486"/>
  <c r="F3485"/>
  <c r="F3484"/>
  <c r="F3483"/>
  <c r="F3482"/>
  <c r="F3481"/>
  <c r="F3480"/>
  <c r="F3479"/>
  <c r="F3478"/>
  <c r="F3477"/>
  <c r="F3476"/>
  <c r="F3475"/>
  <c r="F3474"/>
  <c r="F3473"/>
  <c r="F3472"/>
  <c r="F3471"/>
  <c r="F3470"/>
  <c r="F3469"/>
  <c r="F3468"/>
  <c r="F3467"/>
  <c r="F3466"/>
  <c r="F3465"/>
  <c r="F3464"/>
  <c r="F3463"/>
  <c r="F3462"/>
  <c r="F3461"/>
  <c r="F3460"/>
  <c r="F3459"/>
  <c r="F3458"/>
  <c r="F3457"/>
  <c r="F3456"/>
  <c r="F3455"/>
  <c r="F3454"/>
  <c r="F3453"/>
  <c r="F3452"/>
  <c r="F3451"/>
  <c r="F3450"/>
  <c r="F3449"/>
  <c r="F3448"/>
  <c r="F3447"/>
  <c r="F3446"/>
  <c r="F3445"/>
  <c r="F3444"/>
  <c r="F3443"/>
  <c r="F3442"/>
  <c r="F3441"/>
  <c r="F3440"/>
  <c r="F3439"/>
  <c r="F3438"/>
  <c r="F3437"/>
  <c r="F3436"/>
  <c r="F3435"/>
  <c r="F3434"/>
  <c r="F3433"/>
  <c r="F3432"/>
  <c r="F3431"/>
  <c r="F3430"/>
  <c r="F3429"/>
  <c r="F3428"/>
  <c r="F3427"/>
  <c r="F3426"/>
  <c r="F3425"/>
  <c r="F3424"/>
  <c r="F3423"/>
  <c r="F3422"/>
  <c r="F3421"/>
  <c r="F3420"/>
  <c r="F3419"/>
  <c r="F3418"/>
  <c r="F3417"/>
  <c r="F3416"/>
  <c r="F3415"/>
  <c r="F3414"/>
  <c r="F3413"/>
  <c r="F3412"/>
  <c r="F3411"/>
  <c r="F3410"/>
  <c r="F3409"/>
  <c r="F3408"/>
  <c r="F3407"/>
  <c r="F3406"/>
  <c r="F3405"/>
  <c r="F3404"/>
  <c r="F3403"/>
  <c r="F3402"/>
  <c r="F3401"/>
  <c r="F3400"/>
  <c r="F3399"/>
  <c r="F3398"/>
  <c r="F3397"/>
  <c r="F3396"/>
  <c r="F3395"/>
  <c r="F3394"/>
  <c r="F3393"/>
  <c r="F3392"/>
  <c r="F3391"/>
  <c r="F3390"/>
  <c r="F3389"/>
  <c r="F3388"/>
  <c r="F3387"/>
  <c r="F3386"/>
  <c r="F3385"/>
  <c r="F3384"/>
  <c r="F3383"/>
  <c r="F3382"/>
  <c r="F3381"/>
  <c r="F3380"/>
  <c r="F3379"/>
  <c r="F3378"/>
  <c r="F3377"/>
  <c r="F3376"/>
  <c r="F3375"/>
  <c r="F3374"/>
  <c r="F3373"/>
  <c r="F3372"/>
  <c r="F3371"/>
  <c r="F3370"/>
  <c r="F3369"/>
  <c r="F3368"/>
  <c r="F3367"/>
  <c r="F3366"/>
  <c r="F3365"/>
  <c r="F3364"/>
  <c r="F3363"/>
  <c r="F3362"/>
  <c r="F3361"/>
  <c r="F3360"/>
  <c r="F3359"/>
  <c r="F3358"/>
  <c r="F3357"/>
  <c r="F3356"/>
  <c r="F3355"/>
  <c r="F3354"/>
  <c r="F3353"/>
  <c r="F3352"/>
  <c r="F3351"/>
  <c r="F3350"/>
  <c r="F3349"/>
  <c r="F3348"/>
  <c r="F3347"/>
  <c r="F3346"/>
  <c r="F3345"/>
  <c r="F3344"/>
  <c r="F3343"/>
  <c r="F3342"/>
  <c r="F3341"/>
  <c r="F3340"/>
  <c r="F3339"/>
  <c r="F3338"/>
  <c r="F3337"/>
  <c r="F3336"/>
  <c r="F3335"/>
  <c r="F3334"/>
  <c r="F3333"/>
  <c r="F3332"/>
  <c r="F3331"/>
  <c r="F3330"/>
  <c r="F3329"/>
  <c r="F3328"/>
  <c r="F3327"/>
  <c r="F3326"/>
  <c r="F3325"/>
  <c r="F3324"/>
  <c r="F3323"/>
  <c r="F3322"/>
  <c r="F3321"/>
  <c r="F3320"/>
  <c r="F3319"/>
  <c r="F3318"/>
  <c r="F3317"/>
  <c r="F3316"/>
  <c r="F3315"/>
  <c r="F3314"/>
  <c r="F3313"/>
  <c r="F3312"/>
  <c r="F3311"/>
  <c r="F3310"/>
  <c r="F3309"/>
  <c r="F3308"/>
  <c r="F3307"/>
  <c r="F3306"/>
  <c r="F3305"/>
  <c r="F3304"/>
  <c r="F3303"/>
  <c r="F3302"/>
  <c r="F3301"/>
  <c r="F3300"/>
  <c r="F3299"/>
  <c r="F3298"/>
  <c r="F3297"/>
  <c r="F3296"/>
  <c r="F3295"/>
  <c r="F3294"/>
  <c r="F3293"/>
  <c r="F3292"/>
  <c r="F3291"/>
  <c r="F3290"/>
  <c r="F3289"/>
  <c r="F3288"/>
  <c r="F3287"/>
  <c r="F3286"/>
  <c r="F3285"/>
  <c r="F3284"/>
  <c r="F3283"/>
  <c r="F3282"/>
  <c r="F3281"/>
  <c r="F3280"/>
  <c r="F3279"/>
  <c r="F3278"/>
  <c r="F3277"/>
  <c r="F3276"/>
  <c r="F3275"/>
  <c r="F3274"/>
  <c r="F3273"/>
  <c r="F3272"/>
  <c r="F3271"/>
  <c r="F3270"/>
  <c r="F3269"/>
  <c r="F3268"/>
  <c r="F3267"/>
  <c r="F3266"/>
  <c r="F3265"/>
  <c r="F3264"/>
  <c r="F3263"/>
  <c r="F3262"/>
  <c r="F3261"/>
  <c r="F3260"/>
  <c r="F3259"/>
  <c r="F3258"/>
  <c r="F3257"/>
  <c r="F3256"/>
  <c r="F3255"/>
  <c r="F3254"/>
  <c r="F3253"/>
  <c r="F3252"/>
  <c r="F3251"/>
  <c r="F3250"/>
  <c r="F3249"/>
  <c r="F3248"/>
  <c r="F3247"/>
  <c r="F3246"/>
  <c r="F3245"/>
  <c r="F3244"/>
  <c r="F3243"/>
  <c r="F3242"/>
  <c r="F3241"/>
  <c r="F3240"/>
  <c r="F3239"/>
  <c r="F3238"/>
  <c r="F3237"/>
  <c r="F3236"/>
  <c r="F3235"/>
  <c r="F3234"/>
  <c r="F3233"/>
  <c r="F3232"/>
  <c r="F3231"/>
  <c r="F3230"/>
  <c r="F3229"/>
  <c r="F3228"/>
  <c r="F3227"/>
  <c r="F3226"/>
  <c r="F3225"/>
  <c r="F3224"/>
  <c r="F3223"/>
  <c r="F3222"/>
  <c r="F3221"/>
  <c r="F3220"/>
  <c r="F3219"/>
  <c r="F3218"/>
  <c r="F3217"/>
  <c r="F3216"/>
  <c r="F3215"/>
  <c r="F3214"/>
  <c r="F3213"/>
  <c r="F3212"/>
  <c r="F3211"/>
  <c r="F3210"/>
  <c r="F3209"/>
  <c r="F3208"/>
  <c r="F3207"/>
  <c r="F3206"/>
  <c r="F3205"/>
  <c r="F3204"/>
  <c r="F3203"/>
  <c r="F3202"/>
  <c r="F3201"/>
  <c r="F3200"/>
  <c r="F3199"/>
  <c r="F3198"/>
  <c r="F3197"/>
  <c r="F3196"/>
  <c r="F3195"/>
  <c r="F3194"/>
  <c r="F3193"/>
  <c r="F3192"/>
  <c r="F3191"/>
  <c r="F3190"/>
  <c r="F3189"/>
  <c r="F3188"/>
  <c r="F3187"/>
  <c r="F3186"/>
  <c r="F3185"/>
  <c r="F3184"/>
  <c r="F3183"/>
  <c r="F3182"/>
  <c r="F3181"/>
  <c r="F3180"/>
  <c r="F3179"/>
  <c r="F3178"/>
  <c r="F3177"/>
  <c r="F3176"/>
  <c r="F3175"/>
  <c r="F3174"/>
  <c r="F3173"/>
  <c r="F3172"/>
  <c r="F3171"/>
  <c r="F3170"/>
  <c r="F3169"/>
  <c r="F3168"/>
  <c r="F3167"/>
  <c r="F3166"/>
  <c r="F3165"/>
  <c r="F3164"/>
  <c r="F3163"/>
  <c r="F3162"/>
  <c r="F3161"/>
  <c r="F3160"/>
  <c r="F3159"/>
  <c r="F3158"/>
  <c r="F3157"/>
  <c r="F3156"/>
  <c r="F3155"/>
  <c r="F3154"/>
  <c r="F3153"/>
  <c r="F3152"/>
  <c r="F3151"/>
  <c r="F3150"/>
  <c r="F3149"/>
  <c r="F3148"/>
  <c r="F3147"/>
  <c r="F3146"/>
  <c r="F3145"/>
  <c r="F3144"/>
  <c r="F3143"/>
  <c r="F3142"/>
  <c r="F3141"/>
  <c r="F3140"/>
  <c r="F3139"/>
  <c r="F3138"/>
  <c r="F3137"/>
  <c r="F3136"/>
  <c r="F3135"/>
  <c r="F3134"/>
  <c r="F3133"/>
  <c r="F3132"/>
  <c r="F3131"/>
  <c r="F3130"/>
  <c r="F3129"/>
  <c r="F3128"/>
  <c r="F3127"/>
  <c r="F3126"/>
  <c r="F3125"/>
  <c r="F3124"/>
  <c r="F3123"/>
  <c r="F3122"/>
  <c r="F3121"/>
  <c r="F3120"/>
  <c r="F3119"/>
  <c r="F3118"/>
  <c r="F3117"/>
  <c r="F3116"/>
  <c r="F3115"/>
  <c r="F3114"/>
  <c r="F3113"/>
  <c r="F3112"/>
  <c r="F3111"/>
  <c r="F3110"/>
  <c r="F3109"/>
  <c r="F3108"/>
  <c r="F3107"/>
  <c r="F3106"/>
  <c r="F3105"/>
  <c r="F3104"/>
  <c r="F3103"/>
  <c r="F3102"/>
  <c r="F3101"/>
  <c r="F3100"/>
  <c r="F3099"/>
  <c r="F3098"/>
  <c r="F3097"/>
  <c r="F3096"/>
  <c r="F3095"/>
  <c r="F3094"/>
  <c r="F3093"/>
  <c r="F3092"/>
  <c r="F3091"/>
  <c r="F3090"/>
  <c r="F3089"/>
  <c r="F3088"/>
  <c r="F3087"/>
  <c r="F3086"/>
  <c r="F3085"/>
  <c r="F3084"/>
  <c r="F3083"/>
  <c r="F3082"/>
  <c r="F3081"/>
  <c r="F3080"/>
  <c r="F3079"/>
  <c r="F3078"/>
  <c r="F3077"/>
  <c r="F3076"/>
  <c r="F3075"/>
  <c r="F3074"/>
  <c r="F3073"/>
  <c r="F3072"/>
  <c r="F3071"/>
  <c r="F3070"/>
  <c r="F3069"/>
  <c r="F3068"/>
  <c r="F3067"/>
  <c r="F3066"/>
  <c r="F3065"/>
  <c r="F3064"/>
  <c r="F3063"/>
  <c r="F3062"/>
  <c r="F3061"/>
  <c r="F3060"/>
  <c r="F3059"/>
  <c r="F3058"/>
  <c r="F3057"/>
  <c r="F3056"/>
  <c r="F3055"/>
  <c r="F3054"/>
  <c r="F3053"/>
  <c r="F3052"/>
  <c r="F3051"/>
  <c r="F3050"/>
  <c r="F3049"/>
  <c r="F3048"/>
  <c r="F3047"/>
  <c r="F3046"/>
  <c r="F3045"/>
  <c r="F3044"/>
  <c r="F3043"/>
  <c r="F3042"/>
  <c r="F3041"/>
  <c r="F3040"/>
  <c r="F3039"/>
  <c r="F3038"/>
  <c r="F3037"/>
  <c r="F3036"/>
  <c r="F3035"/>
  <c r="F3034"/>
  <c r="F3033"/>
  <c r="F3032"/>
  <c r="F3031"/>
  <c r="F3030"/>
  <c r="F3029"/>
  <c r="F3028"/>
  <c r="F3027"/>
  <c r="F3026"/>
  <c r="F3025"/>
  <c r="F3024"/>
  <c r="F3023"/>
  <c r="F3022"/>
  <c r="F3021"/>
  <c r="F3020"/>
  <c r="F3019"/>
  <c r="F3018"/>
  <c r="F3017"/>
  <c r="F3016"/>
  <c r="F3015"/>
  <c r="F3014"/>
  <c r="F3013"/>
  <c r="F3012"/>
  <c r="F3011"/>
  <c r="F3010"/>
  <c r="F3009"/>
  <c r="F3008"/>
  <c r="F3007"/>
  <c r="F3006"/>
  <c r="F3005"/>
  <c r="F3004"/>
  <c r="F3003"/>
  <c r="F3002"/>
  <c r="F3001"/>
  <c r="F3000"/>
  <c r="F2999"/>
  <c r="F2998"/>
  <c r="F2997"/>
  <c r="F2996"/>
  <c r="F2995"/>
  <c r="F2994"/>
  <c r="F2993"/>
  <c r="F2992"/>
  <c r="F2991"/>
  <c r="F2990"/>
  <c r="F2989"/>
  <c r="F2988"/>
  <c r="F2987"/>
  <c r="F2986"/>
  <c r="F2985"/>
  <c r="F2984"/>
  <c r="F2983"/>
  <c r="F2982"/>
  <c r="F2981"/>
  <c r="F2980"/>
  <c r="F2979"/>
  <c r="F2978"/>
  <c r="F2977"/>
  <c r="F2976"/>
  <c r="F2975"/>
  <c r="F2974"/>
  <c r="F2973"/>
  <c r="F2972"/>
  <c r="F2971"/>
  <c r="F2970"/>
  <c r="F2969"/>
  <c r="F2968"/>
  <c r="F2967"/>
  <c r="F2966"/>
  <c r="F2965"/>
  <c r="F2964"/>
  <c r="F2963"/>
  <c r="F2962"/>
  <c r="F2961"/>
  <c r="F2960"/>
  <c r="F2959"/>
  <c r="F2958"/>
  <c r="F2957"/>
  <c r="F2956"/>
  <c r="F2955"/>
  <c r="F2954"/>
  <c r="F2953"/>
  <c r="F2952"/>
  <c r="F2951"/>
  <c r="F2950"/>
  <c r="F2949"/>
  <c r="F2948"/>
  <c r="F2947"/>
  <c r="F2946"/>
  <c r="F2945"/>
  <c r="F2944"/>
  <c r="F2943"/>
  <c r="F2942"/>
  <c r="F2941"/>
  <c r="F2940"/>
  <c r="F2939"/>
  <c r="F2938"/>
  <c r="F2937"/>
  <c r="F2936"/>
  <c r="F2935"/>
  <c r="F2934"/>
  <c r="F2933"/>
  <c r="F2932"/>
  <c r="F2931"/>
  <c r="F2930"/>
  <c r="F2929"/>
  <c r="F2928"/>
  <c r="F2927"/>
  <c r="F2926"/>
  <c r="F2925"/>
  <c r="F2924"/>
  <c r="F2923"/>
  <c r="F2922"/>
  <c r="F2921"/>
  <c r="F2920"/>
  <c r="F2919"/>
  <c r="F2918"/>
  <c r="F2917"/>
  <c r="F2916"/>
  <c r="F2915"/>
  <c r="F2914"/>
  <c r="F2913"/>
  <c r="F2912"/>
  <c r="F2911"/>
  <c r="F2910"/>
  <c r="F2909"/>
  <c r="F2908"/>
  <c r="F2907"/>
  <c r="F2906"/>
  <c r="F2905"/>
  <c r="F2904"/>
  <c r="F2903"/>
  <c r="F2902"/>
  <c r="F2901"/>
  <c r="F2900"/>
  <c r="F2899"/>
  <c r="F2898"/>
  <c r="F2897"/>
  <c r="F2896"/>
  <c r="F2895"/>
  <c r="F2894"/>
  <c r="F2893"/>
  <c r="F2892"/>
  <c r="F2891"/>
  <c r="F2890"/>
  <c r="F2889"/>
  <c r="F2888"/>
  <c r="F2887"/>
  <c r="F2886"/>
  <c r="F2885"/>
  <c r="F2884"/>
  <c r="F2883"/>
  <c r="F2882"/>
  <c r="F2881"/>
  <c r="F2880"/>
  <c r="F2879"/>
  <c r="F2878"/>
  <c r="F2877"/>
  <c r="F2876"/>
  <c r="F2875"/>
  <c r="F2874"/>
  <c r="F2873"/>
  <c r="F2872"/>
  <c r="F2871"/>
  <c r="F2870"/>
  <c r="F2869"/>
  <c r="F2868"/>
  <c r="F2867"/>
  <c r="F2866"/>
  <c r="F2865"/>
  <c r="F2864"/>
  <c r="F2863"/>
  <c r="F2862"/>
  <c r="F2861"/>
  <c r="F2860"/>
  <c r="F2859"/>
  <c r="F2858"/>
  <c r="F2857"/>
  <c r="F2856"/>
  <c r="F2855"/>
  <c r="F2854"/>
  <c r="F2853"/>
  <c r="F2852"/>
  <c r="F2851"/>
  <c r="F2850"/>
  <c r="F2849"/>
  <c r="F2848"/>
  <c r="F2847"/>
  <c r="F2846"/>
  <c r="F2845"/>
  <c r="F2844"/>
  <c r="F2843"/>
  <c r="F2842"/>
  <c r="F2841"/>
  <c r="F2840"/>
  <c r="F2839"/>
  <c r="F2838"/>
  <c r="F2837"/>
  <c r="F2836"/>
  <c r="F2835"/>
  <c r="F2834"/>
  <c r="F2833"/>
  <c r="F2832"/>
  <c r="F2831"/>
  <c r="F2830"/>
  <c r="F2829"/>
  <c r="F2828"/>
  <c r="F2827"/>
  <c r="F2826"/>
  <c r="F2825"/>
  <c r="F2824"/>
  <c r="F2823"/>
  <c r="F2822"/>
  <c r="F2821"/>
  <c r="F2820"/>
  <c r="F2819"/>
  <c r="F2818"/>
  <c r="F2817"/>
  <c r="F2816"/>
  <c r="F2815"/>
  <c r="F2814"/>
  <c r="F2813"/>
  <c r="F2812"/>
  <c r="F2811"/>
  <c r="F2810"/>
  <c r="F2809"/>
  <c r="F2808"/>
  <c r="F2807"/>
  <c r="F2806"/>
  <c r="F2805"/>
  <c r="F2804"/>
  <c r="F2803"/>
  <c r="F2802"/>
  <c r="F2801"/>
  <c r="F2800"/>
  <c r="F2799"/>
  <c r="F2798"/>
  <c r="F2797"/>
  <c r="F2796"/>
  <c r="F2795"/>
  <c r="F2794"/>
  <c r="F2793"/>
  <c r="F2792"/>
  <c r="F2791"/>
  <c r="F2790"/>
  <c r="F2789"/>
  <c r="F2788"/>
  <c r="F2787"/>
  <c r="F2786"/>
  <c r="F2785"/>
  <c r="F2784"/>
  <c r="F2783"/>
  <c r="F2782"/>
  <c r="F2781"/>
  <c r="F2780"/>
  <c r="F2779"/>
  <c r="F2778"/>
  <c r="F2777"/>
  <c r="F2776"/>
  <c r="F2775"/>
  <c r="F2774"/>
  <c r="F2773"/>
  <c r="F2772"/>
  <c r="F2771"/>
  <c r="F2770"/>
  <c r="F2769"/>
  <c r="F2768"/>
  <c r="F2767"/>
  <c r="F2766"/>
  <c r="F2765"/>
  <c r="F2764"/>
  <c r="F2763"/>
  <c r="F2762"/>
  <c r="F2761"/>
  <c r="F2760"/>
  <c r="F2759"/>
  <c r="F2758"/>
  <c r="F2757"/>
  <c r="F2756"/>
  <c r="F2755"/>
  <c r="F2754"/>
  <c r="F2753"/>
  <c r="F2752"/>
  <c r="F2751"/>
  <c r="F2750"/>
  <c r="F2749"/>
  <c r="F2748"/>
  <c r="F2747"/>
  <c r="F2746"/>
  <c r="F2745"/>
  <c r="F2744"/>
  <c r="F2743"/>
  <c r="F2742"/>
  <c r="F2741"/>
  <c r="F2740"/>
  <c r="F2739"/>
  <c r="F2738"/>
  <c r="F2737"/>
  <c r="F2736"/>
  <c r="F2735"/>
  <c r="F2734"/>
  <c r="F2733"/>
  <c r="F2732"/>
  <c r="F2731"/>
  <c r="F2730"/>
  <c r="F2729"/>
  <c r="F2728"/>
  <c r="F2727"/>
  <c r="F2726"/>
  <c r="F2725"/>
  <c r="F2724"/>
  <c r="F2723"/>
  <c r="F2722"/>
  <c r="F2721"/>
  <c r="F2720"/>
  <c r="F2719"/>
  <c r="F2718"/>
  <c r="F2717"/>
  <c r="F2716"/>
  <c r="F2715"/>
  <c r="F2714"/>
  <c r="F2713"/>
  <c r="F2712"/>
  <c r="F2711"/>
  <c r="F2710"/>
  <c r="F2709"/>
  <c r="F2708"/>
  <c r="F2707"/>
  <c r="F2706"/>
  <c r="F2705"/>
  <c r="F2704"/>
  <c r="F2703"/>
  <c r="F2702"/>
  <c r="F2701"/>
  <c r="F2700"/>
  <c r="F2699"/>
  <c r="F2698"/>
  <c r="F2697"/>
  <c r="F2696"/>
  <c r="F2695"/>
  <c r="F2694"/>
  <c r="F2693"/>
  <c r="F2692"/>
  <c r="F2691"/>
  <c r="F2690"/>
  <c r="F2689"/>
  <c r="F2688"/>
  <c r="F2687"/>
  <c r="F2686"/>
  <c r="F2685"/>
  <c r="F2684"/>
  <c r="F2683"/>
  <c r="F2682"/>
  <c r="F2681"/>
  <c r="F2680"/>
  <c r="F2679"/>
  <c r="F2678"/>
  <c r="F2677"/>
  <c r="F2676"/>
  <c r="F2675"/>
  <c r="F2674"/>
  <c r="F2673"/>
  <c r="F2672"/>
  <c r="F2671"/>
  <c r="F2670"/>
  <c r="F2669"/>
  <c r="F2668"/>
  <c r="F2667"/>
  <c r="F2666"/>
  <c r="F2665"/>
  <c r="F2664"/>
  <c r="F2663"/>
  <c r="F2662"/>
  <c r="F2661"/>
  <c r="F2660"/>
  <c r="F2659"/>
  <c r="F2658"/>
  <c r="F2657"/>
  <c r="F2656"/>
  <c r="F2655"/>
  <c r="F2654"/>
  <c r="F2653"/>
  <c r="F2652"/>
  <c r="F2651"/>
  <c r="F2650"/>
  <c r="F2649"/>
  <c r="F2648"/>
  <c r="F2647"/>
  <c r="F2646"/>
  <c r="F2645"/>
  <c r="F2644"/>
  <c r="F2643"/>
  <c r="F2642"/>
  <c r="F2641"/>
  <c r="F2640"/>
  <c r="F2639"/>
  <c r="F2638"/>
  <c r="F2637"/>
  <c r="F2636"/>
  <c r="F2635"/>
  <c r="F2634"/>
  <c r="F2633"/>
  <c r="F2632"/>
  <c r="F2631"/>
  <c r="F2630"/>
  <c r="F2629"/>
  <c r="F2628"/>
  <c r="F2627"/>
  <c r="F2626"/>
  <c r="F2625"/>
  <c r="F2624"/>
  <c r="F2623"/>
  <c r="F2622"/>
  <c r="F2621"/>
  <c r="F2620"/>
  <c r="F2619"/>
  <c r="F2618"/>
  <c r="F2617"/>
  <c r="F2616"/>
  <c r="F2615"/>
  <c r="F2614"/>
  <c r="F2613"/>
  <c r="F2612"/>
  <c r="F2611"/>
  <c r="F2610"/>
  <c r="F2609"/>
  <c r="F2608"/>
  <c r="F2607"/>
  <c r="F2606"/>
  <c r="F2605"/>
  <c r="F2604"/>
  <c r="F2603"/>
  <c r="F2602"/>
  <c r="F2601"/>
  <c r="F2600"/>
  <c r="F2599"/>
  <c r="F2598"/>
  <c r="F2597"/>
  <c r="F2596"/>
  <c r="F2595"/>
  <c r="F2594"/>
  <c r="F2593"/>
  <c r="F2592"/>
  <c r="F2591"/>
  <c r="F2590"/>
  <c r="F2589"/>
  <c r="F2588"/>
  <c r="F2587"/>
  <c r="F2586"/>
  <c r="F2585"/>
  <c r="F2584"/>
  <c r="F2583"/>
  <c r="F2582"/>
  <c r="F2581"/>
  <c r="F2580"/>
  <c r="F2579"/>
  <c r="F2578"/>
  <c r="F2577"/>
  <c r="F2576"/>
  <c r="F2575"/>
  <c r="F2574"/>
  <c r="F2573"/>
  <c r="F2572"/>
  <c r="F2571"/>
  <c r="F2570"/>
  <c r="F2569"/>
  <c r="F2568"/>
  <c r="F2567"/>
  <c r="F2566"/>
  <c r="F2565"/>
  <c r="F2564"/>
  <c r="F2563"/>
  <c r="F2562"/>
  <c r="F2561"/>
  <c r="F2560"/>
  <c r="F2559"/>
  <c r="F2558"/>
  <c r="F2557"/>
  <c r="F2556"/>
  <c r="F2555"/>
  <c r="F2554"/>
  <c r="F2553"/>
  <c r="F2552"/>
  <c r="F2551"/>
  <c r="F2550"/>
  <c r="F2549"/>
  <c r="F2548"/>
  <c r="F2547"/>
  <c r="F2546"/>
  <c r="F2545"/>
  <c r="F2544"/>
  <c r="F2543"/>
  <c r="F2542"/>
  <c r="F2541"/>
  <c r="F2540"/>
  <c r="F2539"/>
  <c r="F2538"/>
  <c r="F2537"/>
  <c r="F2536"/>
  <c r="F2535"/>
  <c r="F2534"/>
  <c r="F2533"/>
  <c r="F2532"/>
  <c r="F2531"/>
  <c r="F2530"/>
  <c r="F2529"/>
  <c r="F2528"/>
  <c r="F2527"/>
  <c r="F2526"/>
  <c r="F2525"/>
  <c r="F2524"/>
  <c r="F2523"/>
  <c r="F2522"/>
  <c r="F2521"/>
  <c r="F2520"/>
  <c r="F2519"/>
  <c r="F2518"/>
  <c r="F2517"/>
  <c r="F2516"/>
  <c r="F2515"/>
  <c r="F2514"/>
  <c r="F2513"/>
  <c r="F2512"/>
  <c r="F2511"/>
  <c r="F2510"/>
  <c r="F2509"/>
  <c r="F2508"/>
  <c r="F2507"/>
  <c r="F2506"/>
  <c r="F2505"/>
  <c r="F2504"/>
  <c r="F2503"/>
  <c r="F2502"/>
  <c r="F2501"/>
  <c r="F2500"/>
  <c r="F2499"/>
  <c r="F2498"/>
  <c r="F2497"/>
  <c r="F2496"/>
  <c r="F2495"/>
  <c r="F2494"/>
  <c r="F2493"/>
  <c r="F2492"/>
  <c r="F2491"/>
  <c r="F2490"/>
  <c r="F2489"/>
  <c r="F2488"/>
  <c r="F2487"/>
  <c r="F2486"/>
  <c r="F2485"/>
  <c r="F2484"/>
  <c r="F2483"/>
  <c r="F2482"/>
  <c r="F2481"/>
  <c r="F2480"/>
  <c r="F2479"/>
  <c r="F2478"/>
  <c r="F2477"/>
  <c r="F2476"/>
  <c r="F2475"/>
  <c r="F2474"/>
  <c r="F2473"/>
  <c r="F2472"/>
  <c r="F2471"/>
  <c r="F2470"/>
  <c r="F2469"/>
  <c r="F2468"/>
  <c r="F2467"/>
  <c r="F2466"/>
  <c r="F2465"/>
  <c r="F2464"/>
  <c r="F2463"/>
  <c r="F2462"/>
  <c r="F2461"/>
  <c r="F2460"/>
  <c r="F2459"/>
  <c r="F2458"/>
  <c r="F2457"/>
  <c r="F2456"/>
  <c r="F2455"/>
  <c r="F2454"/>
  <c r="F2453"/>
  <c r="F2452"/>
  <c r="F2451"/>
  <c r="F2450"/>
  <c r="F2449"/>
  <c r="F2448"/>
  <c r="F2447"/>
  <c r="F2446"/>
  <c r="F2445"/>
  <c r="F2444"/>
  <c r="F2443"/>
  <c r="F2442"/>
  <c r="F2441"/>
  <c r="F2440"/>
  <c r="F2439"/>
  <c r="F2438"/>
  <c r="F2437"/>
  <c r="F2436"/>
  <c r="F2435"/>
  <c r="F2434"/>
  <c r="F2433"/>
  <c r="F2432"/>
  <c r="F2431"/>
  <c r="F2430"/>
  <c r="F2429"/>
  <c r="F2428"/>
  <c r="F2427"/>
  <c r="F2426"/>
  <c r="F2425"/>
  <c r="F2424"/>
  <c r="F2423"/>
  <c r="F2422"/>
  <c r="F2421"/>
  <c r="F2420"/>
  <c r="F2419"/>
  <c r="F2418"/>
  <c r="F2417"/>
  <c r="F2416"/>
  <c r="F2415"/>
  <c r="F2414"/>
  <c r="F2413"/>
  <c r="F2412"/>
  <c r="F2411"/>
  <c r="F2410"/>
  <c r="F2409"/>
  <c r="F2408"/>
  <c r="F2407"/>
  <c r="F2406"/>
  <c r="F2405"/>
  <c r="F2404"/>
  <c r="F2403"/>
  <c r="F2402"/>
  <c r="F2401"/>
  <c r="F2400"/>
  <c r="F2399"/>
  <c r="F2398"/>
  <c r="F2397"/>
  <c r="F2396"/>
  <c r="F2395"/>
  <c r="F2394"/>
  <c r="F2393"/>
  <c r="F2392"/>
  <c r="F2391"/>
  <c r="F2390"/>
  <c r="F2389"/>
  <c r="F2388"/>
  <c r="F2387"/>
  <c r="F2386"/>
  <c r="F2385"/>
  <c r="F2384"/>
  <c r="F2383"/>
  <c r="F2382"/>
  <c r="F2381"/>
  <c r="F2380"/>
  <c r="F2379"/>
  <c r="F2378"/>
  <c r="F2377"/>
  <c r="F2376"/>
  <c r="F2375"/>
  <c r="F2374"/>
  <c r="F2373"/>
  <c r="F2372"/>
  <c r="F2371"/>
  <c r="F2370"/>
  <c r="F2369"/>
  <c r="F2368"/>
  <c r="F2367"/>
  <c r="F2366"/>
  <c r="F2365"/>
  <c r="F2364"/>
  <c r="F2363"/>
  <c r="F2362"/>
  <c r="F2361"/>
  <c r="F2360"/>
  <c r="F2359"/>
  <c r="F2358"/>
  <c r="F2357"/>
  <c r="F2356"/>
  <c r="F2355"/>
  <c r="F2354"/>
  <c r="F2353"/>
  <c r="F2352"/>
  <c r="F2351"/>
  <c r="F2350"/>
  <c r="F2349"/>
  <c r="F2348"/>
  <c r="F2347"/>
  <c r="F2346"/>
  <c r="F2345"/>
  <c r="F2344"/>
  <c r="F2343"/>
  <c r="F2342"/>
  <c r="F2341"/>
  <c r="F2340"/>
  <c r="F2339"/>
  <c r="F2338"/>
  <c r="F2337"/>
  <c r="F2336"/>
  <c r="F2335"/>
  <c r="F2334"/>
  <c r="F2333"/>
  <c r="F2332"/>
  <c r="F2331"/>
  <c r="F2330"/>
  <c r="F2329"/>
  <c r="F2328"/>
  <c r="F2327"/>
  <c r="F2326"/>
  <c r="F2325"/>
  <c r="F2324"/>
  <c r="F2323"/>
  <c r="F2322"/>
  <c r="F2321"/>
  <c r="F2320"/>
  <c r="F2319"/>
  <c r="F2318"/>
  <c r="F2317"/>
  <c r="F2316"/>
  <c r="F2315"/>
  <c r="F2314"/>
  <c r="F2313"/>
  <c r="F2312"/>
  <c r="F2311"/>
  <c r="F2310"/>
  <c r="F2309"/>
  <c r="F2308"/>
  <c r="F2307"/>
  <c r="F2306"/>
  <c r="F2305"/>
  <c r="F2304"/>
  <c r="F2303"/>
  <c r="F2302"/>
  <c r="F2301"/>
  <c r="F2300"/>
  <c r="F2299"/>
  <c r="F2298"/>
  <c r="F2297"/>
  <c r="F2296"/>
  <c r="F2295"/>
  <c r="F2294"/>
  <c r="F2293"/>
  <c r="F2292"/>
  <c r="F2291"/>
  <c r="F2290"/>
  <c r="F2289"/>
  <c r="F2288"/>
  <c r="F2287"/>
  <c r="F2286"/>
  <c r="F2285"/>
  <c r="F2284"/>
  <c r="F2283"/>
  <c r="F2282"/>
  <c r="F2281"/>
  <c r="F2280"/>
  <c r="F2279"/>
  <c r="F2278"/>
  <c r="F2277"/>
  <c r="F2276"/>
  <c r="F2275"/>
  <c r="F2274"/>
  <c r="F2273"/>
  <c r="F2272"/>
  <c r="F2271"/>
  <c r="F2270"/>
  <c r="F2269"/>
  <c r="F2268"/>
  <c r="F2267"/>
  <c r="F2266"/>
  <c r="F2265"/>
  <c r="F2264"/>
  <c r="F2263"/>
  <c r="F2262"/>
  <c r="F2261"/>
  <c r="F2260"/>
  <c r="F2259"/>
  <c r="F2258"/>
  <c r="F2257"/>
  <c r="F2256"/>
  <c r="F2255"/>
  <c r="F2254"/>
  <c r="F2253"/>
  <c r="F2252"/>
  <c r="F2251"/>
  <c r="F2250"/>
  <c r="F2249"/>
  <c r="F2248"/>
  <c r="F2247"/>
  <c r="F2246"/>
  <c r="F2245"/>
  <c r="F2244"/>
  <c r="F2243"/>
  <c r="F2242"/>
  <c r="F2241"/>
  <c r="F2240"/>
  <c r="F2239"/>
  <c r="F2238"/>
  <c r="F2237"/>
  <c r="F2236"/>
  <c r="F2235"/>
  <c r="F2234"/>
  <c r="F2233"/>
  <c r="F2232"/>
  <c r="F2231"/>
  <c r="F2230"/>
  <c r="F2229"/>
  <c r="F2228"/>
  <c r="F2227"/>
  <c r="F2226"/>
  <c r="F2225"/>
  <c r="F2224"/>
  <c r="F2223"/>
  <c r="F2222"/>
  <c r="F2221"/>
  <c r="F2220"/>
  <c r="F2219"/>
  <c r="F2218"/>
  <c r="F2217"/>
  <c r="F2216"/>
  <c r="F2215"/>
  <c r="F2214"/>
  <c r="F2213"/>
  <c r="F2212"/>
  <c r="F2211"/>
  <c r="F2210"/>
  <c r="F2209"/>
  <c r="F2208"/>
  <c r="F2207"/>
  <c r="F2206"/>
  <c r="F2205"/>
  <c r="F2204"/>
  <c r="F2203"/>
  <c r="F2202"/>
  <c r="F2201"/>
  <c r="F2200"/>
  <c r="F2199"/>
  <c r="F2198"/>
  <c r="F2197"/>
  <c r="F2196"/>
  <c r="F2195"/>
  <c r="F2194"/>
  <c r="F2193"/>
  <c r="F2192"/>
  <c r="F2191"/>
  <c r="F2190"/>
  <c r="F2189"/>
  <c r="F2188"/>
  <c r="F2187"/>
  <c r="F2186"/>
  <c r="F2185"/>
  <c r="F2184"/>
  <c r="F2183"/>
  <c r="F2182"/>
  <c r="F2181"/>
  <c r="F2180"/>
  <c r="F2179"/>
  <c r="F2178"/>
  <c r="F2177"/>
  <c r="F2176"/>
  <c r="F2175"/>
  <c r="F2174"/>
  <c r="F2173"/>
  <c r="F2172"/>
  <c r="F2171"/>
  <c r="F2170"/>
  <c r="F2169"/>
  <c r="F2168"/>
  <c r="F2167"/>
  <c r="F2166"/>
  <c r="F2165"/>
  <c r="F2164"/>
  <c r="F2163"/>
  <c r="F2162"/>
  <c r="F2161"/>
  <c r="F2160"/>
  <c r="F2159"/>
  <c r="F2158"/>
  <c r="F2157"/>
  <c r="F2156"/>
  <c r="F2155"/>
  <c r="F2154"/>
  <c r="F2153"/>
  <c r="F2152"/>
  <c r="F2151"/>
  <c r="F2150"/>
  <c r="F2149"/>
  <c r="F2148"/>
  <c r="F2147"/>
  <c r="F2146"/>
  <c r="F2145"/>
  <c r="F2144"/>
  <c r="F2143"/>
  <c r="F2142"/>
  <c r="F2141"/>
  <c r="F2140"/>
  <c r="F2139"/>
  <c r="F2138"/>
  <c r="F2137"/>
  <c r="F2136"/>
  <c r="F2135"/>
  <c r="F2134"/>
  <c r="F2133"/>
  <c r="F2132"/>
  <c r="F2131"/>
  <c r="F2130"/>
  <c r="F2129"/>
  <c r="F2128"/>
  <c r="F2127"/>
  <c r="F2126"/>
  <c r="F2125"/>
  <c r="F2124"/>
  <c r="F2123"/>
  <c r="F2122"/>
  <c r="F2121"/>
  <c r="F2120"/>
  <c r="F2119"/>
  <c r="F2118"/>
  <c r="F2117"/>
  <c r="F2116"/>
  <c r="F2115"/>
  <c r="F2114"/>
  <c r="F2113"/>
  <c r="F2112"/>
  <c r="F2111"/>
  <c r="F2110"/>
  <c r="F2109"/>
  <c r="F2108"/>
  <c r="F2107"/>
  <c r="F2106"/>
  <c r="F2105"/>
  <c r="F2104"/>
  <c r="F2103"/>
  <c r="F2102"/>
  <c r="F2101"/>
  <c r="F2100"/>
  <c r="F2099"/>
  <c r="F2098"/>
  <c r="F2097"/>
  <c r="F2096"/>
  <c r="F2095"/>
  <c r="F2094"/>
  <c r="F2093"/>
  <c r="F2092"/>
  <c r="F2091"/>
  <c r="F2090"/>
  <c r="F2089"/>
  <c r="F2088"/>
  <c r="F2087"/>
  <c r="F2086"/>
  <c r="F2085"/>
  <c r="F2084"/>
  <c r="F2083"/>
  <c r="F2082"/>
  <c r="F2081"/>
  <c r="F2080"/>
  <c r="F2079"/>
  <c r="F2078"/>
  <c r="F2077"/>
  <c r="F2076"/>
  <c r="F2075"/>
  <c r="F2074"/>
  <c r="F2073"/>
  <c r="F2072"/>
  <c r="F2071"/>
  <c r="F2070"/>
  <c r="F2069"/>
  <c r="F2068"/>
  <c r="F2067"/>
  <c r="F2066"/>
  <c r="F2065"/>
  <c r="F2064"/>
  <c r="F2063"/>
  <c r="F2062"/>
  <c r="F2061"/>
  <c r="F2060"/>
  <c r="F2059"/>
  <c r="F2058"/>
  <c r="F2057"/>
  <c r="F2056"/>
  <c r="F2055"/>
  <c r="F2054"/>
  <c r="F2053"/>
  <c r="F2052"/>
  <c r="F2051"/>
  <c r="F2050"/>
  <c r="F2049"/>
  <c r="F2048"/>
  <c r="F2047"/>
  <c r="F2046"/>
  <c r="F2045"/>
  <c r="F2044"/>
  <c r="F2043"/>
  <c r="F2042"/>
  <c r="F2041"/>
  <c r="F2040"/>
  <c r="F2039"/>
  <c r="F2038"/>
  <c r="F2037"/>
  <c r="F2036"/>
  <c r="F2035"/>
  <c r="F2034"/>
  <c r="F2033"/>
  <c r="F2032"/>
  <c r="F2031"/>
  <c r="F2030"/>
  <c r="F2029"/>
  <c r="F2028"/>
  <c r="F2027"/>
  <c r="F2026"/>
  <c r="F2025"/>
  <c r="F2024"/>
  <c r="F2023"/>
  <c r="F2022"/>
  <c r="F2021"/>
  <c r="F2020"/>
  <c r="F2019"/>
  <c r="F2018"/>
  <c r="F2017"/>
  <c r="F2016"/>
  <c r="F2015"/>
  <c r="F2014"/>
  <c r="F2013"/>
  <c r="F2012"/>
  <c r="F2011"/>
  <c r="F2010"/>
  <c r="F2009"/>
  <c r="F2008"/>
  <c r="F2007"/>
  <c r="F2006"/>
  <c r="F2005"/>
  <c r="F2004"/>
  <c r="F2003"/>
  <c r="F2002"/>
  <c r="F2001"/>
  <c r="F2000"/>
  <c r="F1999"/>
  <c r="F1998"/>
  <c r="F1997"/>
  <c r="F1996"/>
  <c r="F1995"/>
  <c r="F1994"/>
  <c r="F1993"/>
  <c r="F1992"/>
  <c r="F1991"/>
  <c r="F1990"/>
  <c r="F1989"/>
  <c r="F1988"/>
  <c r="F1987"/>
  <c r="F1986"/>
  <c r="F1985"/>
  <c r="F1984"/>
  <c r="F1983"/>
  <c r="F1982"/>
  <c r="F1981"/>
  <c r="F1980"/>
  <c r="F1979"/>
  <c r="F1978"/>
  <c r="F1977"/>
  <c r="F1976"/>
  <c r="F1975"/>
  <c r="F1974"/>
  <c r="F1973"/>
  <c r="F1972"/>
  <c r="F1971"/>
  <c r="F1970"/>
  <c r="F1969"/>
  <c r="F1968"/>
  <c r="F1967"/>
  <c r="F1966"/>
  <c r="F1965"/>
  <c r="F1964"/>
  <c r="F1963"/>
  <c r="F1962"/>
  <c r="F1961"/>
  <c r="F1960"/>
  <c r="F1959"/>
  <c r="F1958"/>
  <c r="F1957"/>
  <c r="F1956"/>
  <c r="F1955"/>
  <c r="F1954"/>
  <c r="F1953"/>
  <c r="F1952"/>
  <c r="F1951"/>
  <c r="F1950"/>
  <c r="F1949"/>
  <c r="F1948"/>
  <c r="F1947"/>
  <c r="F1946"/>
  <c r="F1945"/>
  <c r="F1944"/>
  <c r="F1943"/>
  <c r="F1942"/>
  <c r="F1941"/>
  <c r="F1940"/>
  <c r="F1939"/>
  <c r="F1938"/>
  <c r="F1937"/>
  <c r="F1936"/>
  <c r="F1935"/>
  <c r="F1934"/>
  <c r="F1933"/>
  <c r="F1932"/>
  <c r="F1931"/>
  <c r="F1930"/>
  <c r="F1929"/>
  <c r="F1928"/>
  <c r="F1927"/>
  <c r="F1926"/>
  <c r="F1925"/>
  <c r="F1924"/>
  <c r="F1923"/>
  <c r="F1922"/>
  <c r="F1921"/>
  <c r="F1920"/>
  <c r="F1919"/>
  <c r="F1918"/>
  <c r="F1917"/>
  <c r="F1916"/>
  <c r="F1915"/>
  <c r="F1914"/>
  <c r="F1913"/>
  <c r="F1912"/>
  <c r="F1911"/>
  <c r="F1910"/>
  <c r="F1909"/>
  <c r="F1908"/>
  <c r="F1907"/>
  <c r="F1906"/>
  <c r="F1905"/>
  <c r="F1904"/>
  <c r="F1903"/>
  <c r="F1902"/>
  <c r="F1901"/>
  <c r="F1900"/>
  <c r="F1899"/>
  <c r="F1898"/>
  <c r="F1897"/>
  <c r="F1896"/>
  <c r="F1895"/>
  <c r="F1894"/>
  <c r="F1893"/>
  <c r="F1892"/>
  <c r="F1891"/>
  <c r="F1890"/>
  <c r="F1889"/>
  <c r="F1888"/>
  <c r="F1887"/>
  <c r="F1886"/>
  <c r="F1885"/>
  <c r="F1884"/>
  <c r="F1883"/>
  <c r="F1882"/>
  <c r="F1881"/>
  <c r="F1880"/>
  <c r="F1879"/>
  <c r="F1878"/>
  <c r="F1877"/>
  <c r="F1876"/>
  <c r="F1875"/>
  <c r="F1874"/>
  <c r="F1873"/>
  <c r="F1872"/>
  <c r="F1871"/>
  <c r="F1870"/>
  <c r="F1869"/>
  <c r="F1868"/>
  <c r="F1867"/>
  <c r="F1866"/>
  <c r="F1865"/>
  <c r="F1864"/>
  <c r="F1863"/>
  <c r="F1862"/>
  <c r="F1861"/>
  <c r="F1860"/>
  <c r="F1859"/>
  <c r="F1858"/>
  <c r="F1857"/>
  <c r="F1856"/>
  <c r="F1855"/>
  <c r="F1854"/>
  <c r="F1853"/>
  <c r="F1852"/>
  <c r="F1851"/>
  <c r="F1850"/>
  <c r="F1849"/>
  <c r="F1848"/>
  <c r="F1847"/>
  <c r="F1846"/>
  <c r="F1845"/>
  <c r="F1844"/>
  <c r="F1843"/>
  <c r="F1842"/>
  <c r="F1841"/>
  <c r="F1840"/>
  <c r="F1839"/>
  <c r="F1838"/>
  <c r="F1837"/>
  <c r="F1836"/>
  <c r="F1835"/>
  <c r="F1834"/>
  <c r="F1833"/>
  <c r="F1832"/>
  <c r="F1831"/>
  <c r="F1830"/>
  <c r="F1829"/>
  <c r="F1828"/>
  <c r="F1827"/>
  <c r="F1826"/>
  <c r="F1825"/>
  <c r="F1824"/>
  <c r="F1823"/>
  <c r="F1822"/>
  <c r="F1821"/>
  <c r="F1820"/>
  <c r="F1819"/>
  <c r="F1818"/>
  <c r="F1817"/>
  <c r="F1816"/>
  <c r="F1815"/>
  <c r="F1814"/>
  <c r="F1813"/>
  <c r="F1812"/>
  <c r="F84"/>
  <c r="F56"/>
  <c r="F55"/>
  <c r="F63"/>
  <c r="F60"/>
  <c r="F86"/>
  <c r="F61"/>
  <c r="F58"/>
  <c r="F59"/>
  <c r="F13"/>
  <c r="F85"/>
  <c r="F32"/>
  <c r="F29"/>
  <c r="F33"/>
  <c r="F31"/>
  <c r="F16"/>
  <c r="F20"/>
  <c r="F14"/>
  <c r="F24"/>
  <c r="F28"/>
  <c r="F37"/>
  <c r="F38"/>
  <c r="F26"/>
  <c r="F25"/>
  <c r="F17"/>
  <c r="F23"/>
  <c r="F22"/>
  <c r="F12"/>
  <c r="F30"/>
  <c r="F36"/>
  <c r="F27"/>
  <c r="F21"/>
  <c r="F34"/>
  <c r="F15"/>
  <c r="F19"/>
  <c r="F18"/>
  <c r="F57"/>
  <c r="F62"/>
  <c r="F54"/>
  <c r="F129" i="62"/>
  <c r="H4162"/>
  <c r="H4161"/>
  <c r="H4160"/>
  <c r="H4159"/>
  <c r="H4158"/>
  <c r="H4157"/>
  <c r="H4156"/>
  <c r="H4155"/>
  <c r="H4154"/>
  <c r="H4153"/>
  <c r="H4152"/>
  <c r="H4151"/>
  <c r="H4150"/>
  <c r="H4149"/>
  <c r="H4148"/>
  <c r="H4147"/>
  <c r="H4146"/>
  <c r="H4145"/>
  <c r="H4144"/>
  <c r="H4143"/>
  <c r="H4142"/>
  <c r="H4141"/>
  <c r="H4140"/>
  <c r="H4139"/>
  <c r="H4138"/>
  <c r="H4137"/>
  <c r="H4136"/>
  <c r="H4135"/>
  <c r="H4134"/>
  <c r="H4133"/>
  <c r="H4132"/>
  <c r="H4131"/>
  <c r="H4130"/>
  <c r="H4129"/>
  <c r="H4128"/>
  <c r="H4127"/>
  <c r="H4126"/>
  <c r="H4125"/>
  <c r="H4124"/>
  <c r="H4123"/>
  <c r="H4122"/>
  <c r="H4121"/>
  <c r="H4120"/>
  <c r="H4119"/>
  <c r="H4118"/>
  <c r="H4117"/>
  <c r="H4116"/>
  <c r="H4115"/>
  <c r="H4114"/>
  <c r="H4113"/>
  <c r="H4112"/>
  <c r="H4111"/>
  <c r="H4110"/>
  <c r="H4109"/>
  <c r="H4108"/>
  <c r="H4107"/>
  <c r="H4106"/>
  <c r="H4105"/>
  <c r="H4104"/>
  <c r="H4103"/>
  <c r="H4102"/>
  <c r="H4101"/>
  <c r="H4100"/>
  <c r="H4099"/>
  <c r="H4098"/>
  <c r="H4097"/>
  <c r="H4096"/>
  <c r="H4095"/>
  <c r="H4094"/>
  <c r="H4093"/>
  <c r="H4092"/>
  <c r="H4091"/>
  <c r="H4090"/>
  <c r="H4089"/>
  <c r="H4088"/>
  <c r="H4087"/>
  <c r="H4086"/>
  <c r="H4085"/>
  <c r="H4084"/>
  <c r="H4083"/>
  <c r="H4082"/>
  <c r="H4081"/>
  <c r="H4080"/>
  <c r="H4079"/>
  <c r="H4078"/>
  <c r="H4077"/>
  <c r="H4076"/>
  <c r="H4075"/>
  <c r="H4074"/>
  <c r="H4073"/>
  <c r="H4072"/>
  <c r="H4071"/>
  <c r="H4070"/>
  <c r="H4069"/>
  <c r="H4068"/>
  <c r="H4067"/>
  <c r="H4066"/>
  <c r="H4065"/>
  <c r="H4064"/>
  <c r="H4063"/>
  <c r="H4062"/>
  <c r="H4061"/>
  <c r="H4060"/>
  <c r="H4059"/>
  <c r="H4058"/>
  <c r="H4057"/>
  <c r="H4056"/>
  <c r="H4055"/>
  <c r="H4054"/>
  <c r="H4053"/>
  <c r="H4052"/>
  <c r="H4051"/>
  <c r="H4050"/>
  <c r="H4049"/>
  <c r="H4048"/>
  <c r="H4047"/>
  <c r="H4046"/>
  <c r="H4045"/>
  <c r="H4044"/>
  <c r="H4043"/>
  <c r="H4042"/>
  <c r="H4041"/>
  <c r="H4040"/>
  <c r="H4039"/>
  <c r="H4038"/>
  <c r="H4037"/>
  <c r="H4036"/>
  <c r="H4035"/>
  <c r="H4034"/>
  <c r="H4033"/>
  <c r="H4032"/>
  <c r="H4031"/>
  <c r="H4030"/>
  <c r="H4029"/>
  <c r="H4028"/>
  <c r="H4027"/>
  <c r="H4026"/>
  <c r="H4025"/>
  <c r="H4024"/>
  <c r="H4023"/>
  <c r="H4022"/>
  <c r="H4021"/>
  <c r="H4020"/>
  <c r="H4019"/>
  <c r="H4018"/>
  <c r="H4017"/>
  <c r="H4016"/>
  <c r="H4015"/>
  <c r="H4014"/>
  <c r="H4013"/>
  <c r="H4012"/>
  <c r="H4011"/>
  <c r="H4010"/>
  <c r="H4009"/>
  <c r="H4008"/>
  <c r="H4007"/>
  <c r="H4006"/>
  <c r="H4005"/>
  <c r="H4004"/>
  <c r="H4003"/>
  <c r="H4002"/>
  <c r="H4001"/>
  <c r="H4000"/>
  <c r="H3999"/>
  <c r="H3998"/>
  <c r="H3997"/>
  <c r="H3996"/>
  <c r="H3995"/>
  <c r="H3994"/>
  <c r="H3993"/>
  <c r="H3992"/>
  <c r="H3991"/>
  <c r="H3990"/>
  <c r="H3989"/>
  <c r="H3988"/>
  <c r="H3987"/>
  <c r="H3986"/>
  <c r="H3985"/>
  <c r="H3984"/>
  <c r="H3983"/>
  <c r="H3982"/>
  <c r="H3981"/>
  <c r="H3980"/>
  <c r="H3979"/>
  <c r="H3978"/>
  <c r="H3977"/>
  <c r="H3976"/>
  <c r="H3975"/>
  <c r="H3974"/>
  <c r="H3973"/>
  <c r="H3972"/>
  <c r="H3971"/>
  <c r="H3970"/>
  <c r="H3969"/>
  <c r="H3968"/>
  <c r="H3967"/>
  <c r="H3966"/>
  <c r="H3965"/>
  <c r="H3964"/>
  <c r="H3963"/>
  <c r="H3962"/>
  <c r="H3961"/>
  <c r="H3960"/>
  <c r="H3959"/>
  <c r="H3958"/>
  <c r="H3957"/>
  <c r="H3956"/>
  <c r="H3955"/>
  <c r="H3954"/>
  <c r="H3953"/>
  <c r="H3952"/>
  <c r="H3951"/>
  <c r="H3950"/>
  <c r="H3949"/>
  <c r="H3948"/>
  <c r="H3947"/>
  <c r="H3946"/>
  <c r="H3945"/>
  <c r="H3944"/>
  <c r="H3943"/>
  <c r="H3942"/>
  <c r="H3941"/>
  <c r="H3940"/>
  <c r="H3939"/>
  <c r="H3938"/>
  <c r="H3937"/>
  <c r="H3936"/>
  <c r="H3935"/>
  <c r="H3934"/>
  <c r="H3933"/>
  <c r="H3932"/>
  <c r="H3931"/>
  <c r="H3930"/>
  <c r="H3929"/>
  <c r="H3928"/>
  <c r="H3927"/>
  <c r="H3926"/>
  <c r="H3925"/>
  <c r="H3924"/>
  <c r="H3923"/>
  <c r="H3922"/>
  <c r="H3921"/>
  <c r="H3920"/>
  <c r="H3919"/>
  <c r="H3918"/>
  <c r="H3917"/>
  <c r="H3916"/>
  <c r="H3915"/>
  <c r="H3914"/>
  <c r="H3913"/>
  <c r="H3912"/>
  <c r="H3911"/>
  <c r="H3910"/>
  <c r="H3909"/>
  <c r="H3908"/>
  <c r="H3907"/>
  <c r="H3906"/>
  <c r="H3905"/>
  <c r="H3904"/>
  <c r="H3903"/>
  <c r="H3902"/>
  <c r="H3901"/>
  <c r="H3900"/>
  <c r="H3899"/>
  <c r="H3898"/>
  <c r="H3897"/>
  <c r="H3896"/>
  <c r="H3895"/>
  <c r="H3894"/>
  <c r="H3893"/>
  <c r="H3892"/>
  <c r="H3891"/>
  <c r="H3890"/>
  <c r="H3889"/>
  <c r="H3888"/>
  <c r="H3887"/>
  <c r="H3886"/>
  <c r="H3885"/>
  <c r="H3884"/>
  <c r="H3883"/>
  <c r="H3882"/>
  <c r="H3881"/>
  <c r="H3880"/>
  <c r="H3879"/>
  <c r="H3878"/>
  <c r="H3877"/>
  <c r="H3876"/>
  <c r="H3875"/>
  <c r="H3874"/>
  <c r="H3873"/>
  <c r="H3872"/>
  <c r="H3871"/>
  <c r="H3870"/>
  <c r="H3869"/>
  <c r="H3868"/>
  <c r="H3867"/>
  <c r="H3866"/>
  <c r="H3865"/>
  <c r="H3864"/>
  <c r="H3863"/>
  <c r="H3862"/>
  <c r="H3861"/>
  <c r="H3860"/>
  <c r="H3859"/>
  <c r="H3858"/>
  <c r="H3857"/>
  <c r="H3856"/>
  <c r="H3855"/>
  <c r="H3854"/>
  <c r="H3853"/>
  <c r="H3852"/>
  <c r="H3851"/>
  <c r="H3850"/>
  <c r="H3849"/>
  <c r="H3848"/>
  <c r="H3847"/>
  <c r="H3846"/>
  <c r="H3845"/>
  <c r="H3844"/>
  <c r="H3843"/>
  <c r="H3842"/>
  <c r="H3841"/>
  <c r="H3840"/>
  <c r="H3839"/>
  <c r="H3838"/>
  <c r="H3837"/>
  <c r="H3836"/>
  <c r="H3835"/>
  <c r="H3834"/>
  <c r="H3833"/>
  <c r="H3832"/>
  <c r="H3831"/>
  <c r="H3830"/>
  <c r="H3829"/>
  <c r="H3828"/>
  <c r="H3827"/>
  <c r="H3826"/>
  <c r="H3825"/>
  <c r="H3824"/>
  <c r="H3823"/>
  <c r="H3822"/>
  <c r="H3821"/>
  <c r="H3820"/>
  <c r="H3819"/>
  <c r="H3818"/>
  <c r="H3817"/>
  <c r="H3816"/>
  <c r="H3815"/>
  <c r="H3814"/>
  <c r="H3813"/>
  <c r="H3812"/>
  <c r="H3811"/>
  <c r="H3810"/>
  <c r="H3809"/>
  <c r="H3808"/>
  <c r="H3807"/>
  <c r="H3806"/>
  <c r="H3805"/>
  <c r="H3804"/>
  <c r="H3803"/>
  <c r="H3802"/>
  <c r="H3801"/>
  <c r="H3800"/>
  <c r="H3799"/>
  <c r="H3798"/>
  <c r="H3797"/>
  <c r="H3796"/>
  <c r="H3795"/>
  <c r="H3794"/>
  <c r="H3793"/>
  <c r="H3792"/>
  <c r="H3791"/>
  <c r="H3790"/>
  <c r="H3789"/>
  <c r="H3788"/>
  <c r="H3787"/>
  <c r="H3786"/>
  <c r="H3785"/>
  <c r="H3784"/>
  <c r="H3783"/>
  <c r="H3782"/>
  <c r="H3781"/>
  <c r="H3780"/>
  <c r="H3779"/>
  <c r="H3778"/>
  <c r="H3777"/>
  <c r="H3776"/>
  <c r="H3775"/>
  <c r="H3774"/>
  <c r="H3773"/>
  <c r="H3772"/>
  <c r="H3771"/>
  <c r="H3770"/>
  <c r="H3769"/>
  <c r="H3768"/>
  <c r="H3767"/>
  <c r="H3766"/>
  <c r="H3765"/>
  <c r="H3764"/>
  <c r="H3763"/>
  <c r="H3762"/>
  <c r="H3761"/>
  <c r="H3760"/>
  <c r="H3759"/>
  <c r="H3758"/>
  <c r="H3757"/>
  <c r="H3756"/>
  <c r="H3755"/>
  <c r="H3754"/>
  <c r="H3753"/>
  <c r="H3752"/>
  <c r="H3751"/>
  <c r="H3750"/>
  <c r="H3749"/>
  <c r="H3748"/>
  <c r="H3747"/>
  <c r="H3746"/>
  <c r="H3745"/>
  <c r="H3744"/>
  <c r="H3743"/>
  <c r="H3742"/>
  <c r="H3741"/>
  <c r="H3740"/>
  <c r="H3739"/>
  <c r="H3738"/>
  <c r="H3737"/>
  <c r="H3736"/>
  <c r="H3735"/>
  <c r="H3734"/>
  <c r="H3733"/>
  <c r="H3732"/>
  <c r="H3731"/>
  <c r="H3730"/>
  <c r="H3729"/>
  <c r="H3728"/>
  <c r="H3727"/>
  <c r="H3726"/>
  <c r="H3725"/>
  <c r="H3724"/>
  <c r="H3723"/>
  <c r="H3722"/>
  <c r="H3721"/>
  <c r="H3720"/>
  <c r="H3719"/>
  <c r="H3718"/>
  <c r="H3717"/>
  <c r="H3716"/>
  <c r="H3715"/>
  <c r="H3714"/>
  <c r="H3713"/>
  <c r="H3712"/>
  <c r="H3711"/>
  <c r="H3710"/>
  <c r="H3709"/>
  <c r="H3708"/>
  <c r="H3707"/>
  <c r="H3706"/>
  <c r="H3705"/>
  <c r="H3704"/>
  <c r="H3703"/>
  <c r="H3702"/>
  <c r="H3701"/>
  <c r="H3700"/>
  <c r="H3699"/>
  <c r="H3698"/>
  <c r="H3697"/>
  <c r="H3696"/>
  <c r="H3695"/>
  <c r="H3694"/>
  <c r="H3693"/>
  <c r="H3692"/>
  <c r="H3691"/>
  <c r="H3690"/>
  <c r="H3689"/>
  <c r="H3688"/>
  <c r="H3687"/>
  <c r="H3686"/>
  <c r="H3685"/>
  <c r="H3684"/>
  <c r="H3683"/>
  <c r="H3682"/>
  <c r="H3681"/>
  <c r="H3680"/>
  <c r="H3679"/>
  <c r="H3678"/>
  <c r="H3677"/>
  <c r="H3676"/>
  <c r="H3675"/>
  <c r="H3674"/>
  <c r="H3673"/>
  <c r="H3672"/>
  <c r="H3671"/>
  <c r="H3670"/>
  <c r="H3669"/>
  <c r="H3668"/>
  <c r="H3667"/>
  <c r="H3666"/>
  <c r="H3665"/>
  <c r="H3664"/>
  <c r="H3663"/>
  <c r="H3662"/>
  <c r="H3661"/>
  <c r="H3660"/>
  <c r="H3659"/>
  <c r="H3658"/>
  <c r="H3657"/>
  <c r="H3656"/>
  <c r="H3655"/>
  <c r="H3654"/>
  <c r="H3653"/>
  <c r="H3652"/>
  <c r="H3651"/>
  <c r="H3650"/>
  <c r="H3649"/>
  <c r="H3648"/>
  <c r="H3647"/>
  <c r="H3646"/>
  <c r="H3645"/>
  <c r="H3644"/>
  <c r="H3643"/>
  <c r="H3642"/>
  <c r="H3641"/>
  <c r="H3640"/>
  <c r="H3639"/>
  <c r="H3638"/>
  <c r="H3637"/>
  <c r="H3636"/>
  <c r="H3635"/>
  <c r="H3634"/>
  <c r="H3633"/>
  <c r="H3632"/>
  <c r="H3631"/>
  <c r="H3630"/>
  <c r="H3629"/>
  <c r="H3628"/>
  <c r="H3627"/>
  <c r="H3626"/>
  <c r="H3625"/>
  <c r="H3624"/>
  <c r="H3623"/>
  <c r="H3622"/>
  <c r="H3621"/>
  <c r="H3620"/>
  <c r="H3619"/>
  <c r="H3618"/>
  <c r="H3617"/>
  <c r="H3616"/>
  <c r="H3615"/>
  <c r="H3614"/>
  <c r="H3613"/>
  <c r="H3612"/>
  <c r="H3611"/>
  <c r="H3610"/>
  <c r="H3609"/>
  <c r="H3608"/>
  <c r="H3607"/>
  <c r="H3606"/>
  <c r="H3605"/>
  <c r="H3604"/>
  <c r="H3603"/>
  <c r="H3602"/>
  <c r="H3601"/>
  <c r="H3600"/>
  <c r="H3599"/>
  <c r="H3598"/>
  <c r="H3597"/>
  <c r="H3596"/>
  <c r="H3595"/>
  <c r="H3594"/>
  <c r="H3593"/>
  <c r="H3592"/>
  <c r="H3591"/>
  <c r="H3590"/>
  <c r="H3589"/>
  <c r="H3588"/>
  <c r="H3587"/>
  <c r="H3586"/>
  <c r="H3585"/>
  <c r="H3584"/>
  <c r="H3583"/>
  <c r="H3582"/>
  <c r="H3581"/>
  <c r="H3580"/>
  <c r="H3579"/>
  <c r="H3578"/>
  <c r="H3577"/>
  <c r="H3576"/>
  <c r="H3575"/>
  <c r="H3574"/>
  <c r="H3573"/>
  <c r="H3572"/>
  <c r="H3571"/>
  <c r="H3570"/>
  <c r="H3569"/>
  <c r="H3568"/>
  <c r="H3567"/>
  <c r="H3566"/>
  <c r="H3565"/>
  <c r="H3564"/>
  <c r="H3563"/>
  <c r="H3562"/>
  <c r="H3561"/>
  <c r="H3560"/>
  <c r="H3559"/>
  <c r="H3558"/>
  <c r="H3557"/>
  <c r="H3556"/>
  <c r="H3555"/>
  <c r="H3554"/>
  <c r="H3553"/>
  <c r="H3552"/>
  <c r="H3551"/>
  <c r="H3550"/>
  <c r="H3549"/>
  <c r="H3548"/>
  <c r="H3547"/>
  <c r="H3546"/>
  <c r="H3545"/>
  <c r="H3544"/>
  <c r="H3543"/>
  <c r="H3542"/>
  <c r="H3541"/>
  <c r="H3540"/>
  <c r="H3539"/>
  <c r="H3538"/>
  <c r="H3537"/>
  <c r="H3536"/>
  <c r="H3535"/>
  <c r="H3534"/>
  <c r="H3533"/>
  <c r="H3532"/>
  <c r="H3531"/>
  <c r="H3530"/>
  <c r="H3529"/>
  <c r="H3528"/>
  <c r="H3527"/>
  <c r="H3526"/>
  <c r="H3525"/>
  <c r="H3524"/>
  <c r="H3523"/>
  <c r="H3522"/>
  <c r="H3521"/>
  <c r="H3520"/>
  <c r="H3519"/>
  <c r="H3518"/>
  <c r="H3517"/>
  <c r="H3516"/>
  <c r="H3515"/>
  <c r="H3514"/>
  <c r="H3513"/>
  <c r="H3512"/>
  <c r="H3511"/>
  <c r="H3510"/>
  <c r="H3509"/>
  <c r="H3508"/>
  <c r="H3507"/>
  <c r="H3506"/>
  <c r="H3505"/>
  <c r="H3504"/>
  <c r="H3503"/>
  <c r="H3502"/>
  <c r="H3501"/>
  <c r="H3500"/>
  <c r="H3499"/>
  <c r="H3498"/>
  <c r="H3497"/>
  <c r="H3496"/>
  <c r="H3495"/>
  <c r="H3494"/>
  <c r="H3493"/>
  <c r="H3492"/>
  <c r="H3491"/>
  <c r="H3490"/>
  <c r="H3489"/>
  <c r="H3488"/>
  <c r="H3487"/>
  <c r="H3486"/>
  <c r="H3485"/>
  <c r="H3484"/>
  <c r="H3483"/>
  <c r="H3482"/>
  <c r="H3481"/>
  <c r="H3480"/>
  <c r="H3479"/>
  <c r="H3478"/>
  <c r="H3477"/>
  <c r="H3476"/>
  <c r="H3475"/>
  <c r="H3474"/>
  <c r="H3473"/>
  <c r="H3472"/>
  <c r="H3471"/>
  <c r="H3470"/>
  <c r="H3469"/>
  <c r="H3468"/>
  <c r="H3467"/>
  <c r="H3466"/>
  <c r="H3465"/>
  <c r="H3464"/>
  <c r="H3463"/>
  <c r="H3462"/>
  <c r="H3461"/>
  <c r="H3460"/>
  <c r="H3459"/>
  <c r="H3458"/>
  <c r="H3457"/>
  <c r="H3456"/>
  <c r="H3455"/>
  <c r="H3454"/>
  <c r="H3453"/>
  <c r="H3452"/>
  <c r="H3451"/>
  <c r="H3450"/>
  <c r="H3449"/>
  <c r="H3448"/>
  <c r="H3447"/>
  <c r="H3446"/>
  <c r="H3445"/>
  <c r="H3444"/>
  <c r="H3443"/>
  <c r="H3442"/>
  <c r="H3441"/>
  <c r="H3440"/>
  <c r="H3439"/>
  <c r="H3438"/>
  <c r="H3437"/>
  <c r="H3436"/>
  <c r="H3435"/>
  <c r="H3434"/>
  <c r="H3433"/>
  <c r="H3432"/>
  <c r="H3431"/>
  <c r="H3430"/>
  <c r="H3429"/>
  <c r="H3428"/>
  <c r="H3427"/>
  <c r="H3426"/>
  <c r="H3425"/>
  <c r="H3424"/>
  <c r="H3423"/>
  <c r="H3422"/>
  <c r="H3421"/>
  <c r="H3420"/>
  <c r="H3419"/>
  <c r="H3418"/>
  <c r="H3417"/>
  <c r="H3416"/>
  <c r="H3415"/>
  <c r="H3414"/>
  <c r="H3413"/>
  <c r="H3412"/>
  <c r="H3411"/>
  <c r="H3410"/>
  <c r="H3409"/>
  <c r="H3408"/>
  <c r="H3407"/>
  <c r="H3406"/>
  <c r="H3405"/>
  <c r="H3404"/>
  <c r="H3403"/>
  <c r="H3402"/>
  <c r="H3401"/>
  <c r="H3400"/>
  <c r="H3399"/>
  <c r="H3398"/>
  <c r="H3397"/>
  <c r="H3396"/>
  <c r="H3395"/>
  <c r="H3394"/>
  <c r="H3393"/>
  <c r="H3392"/>
  <c r="H3391"/>
  <c r="H3390"/>
  <c r="H3389"/>
  <c r="H3388"/>
  <c r="H3387"/>
  <c r="H3386"/>
  <c r="H3385"/>
  <c r="H3384"/>
  <c r="H3383"/>
  <c r="H3382"/>
  <c r="H3381"/>
  <c r="H3380"/>
  <c r="H3379"/>
  <c r="H3378"/>
  <c r="H3377"/>
  <c r="H3376"/>
  <c r="H3375"/>
  <c r="H3374"/>
  <c r="H3373"/>
  <c r="H3372"/>
  <c r="H3371"/>
  <c r="H3370"/>
  <c r="H3369"/>
  <c r="H3368"/>
  <c r="H3367"/>
  <c r="H3366"/>
  <c r="H3365"/>
  <c r="H3364"/>
  <c r="H3363"/>
  <c r="H3362"/>
  <c r="H3361"/>
  <c r="H3360"/>
  <c r="H3359"/>
  <c r="H3358"/>
  <c r="H3357"/>
  <c r="H3356"/>
  <c r="H3355"/>
  <c r="H3354"/>
  <c r="H3353"/>
  <c r="H3352"/>
  <c r="H3351"/>
  <c r="H3350"/>
  <c r="H3349"/>
  <c r="H3348"/>
  <c r="H3347"/>
  <c r="H3346"/>
  <c r="H3345"/>
  <c r="H3344"/>
  <c r="H3343"/>
  <c r="H3342"/>
  <c r="H3341"/>
  <c r="H3340"/>
  <c r="H3339"/>
  <c r="H3338"/>
  <c r="H3337"/>
  <c r="H3336"/>
  <c r="H3335"/>
  <c r="H3334"/>
  <c r="H3333"/>
  <c r="H3332"/>
  <c r="H3331"/>
  <c r="H3330"/>
  <c r="H3329"/>
  <c r="H3328"/>
  <c r="H3327"/>
  <c r="H3326"/>
  <c r="H3325"/>
  <c r="H3324"/>
  <c r="H3323"/>
  <c r="H3322"/>
  <c r="H3321"/>
  <c r="H3320"/>
  <c r="H3319"/>
  <c r="H3318"/>
  <c r="H3317"/>
  <c r="H3316"/>
  <c r="H3315"/>
  <c r="H3314"/>
  <c r="H3313"/>
  <c r="H3312"/>
  <c r="H3311"/>
  <c r="H3310"/>
  <c r="H3309"/>
  <c r="H3308"/>
  <c r="H3307"/>
  <c r="H3306"/>
  <c r="H3305"/>
  <c r="H3304"/>
  <c r="H3303"/>
  <c r="H3302"/>
  <c r="H3301"/>
  <c r="H3300"/>
  <c r="H3299"/>
  <c r="H3298"/>
  <c r="H3297"/>
  <c r="H3296"/>
  <c r="H3295"/>
  <c r="H3294"/>
  <c r="H3293"/>
  <c r="H3292"/>
  <c r="H3291"/>
  <c r="H3290"/>
  <c r="H3289"/>
  <c r="H3288"/>
  <c r="H3287"/>
  <c r="H3286"/>
  <c r="H3285"/>
  <c r="H3284"/>
  <c r="H3283"/>
  <c r="H3282"/>
  <c r="H3281"/>
  <c r="H3280"/>
  <c r="H3279"/>
  <c r="H3278"/>
  <c r="H3277"/>
  <c r="H3276"/>
  <c r="H3275"/>
  <c r="H3274"/>
  <c r="H3273"/>
  <c r="H3272"/>
  <c r="H3271"/>
  <c r="H3270"/>
  <c r="H3269"/>
  <c r="H3268"/>
  <c r="H3267"/>
  <c r="H3266"/>
  <c r="H3265"/>
  <c r="H3264"/>
  <c r="H3263"/>
  <c r="H3262"/>
  <c r="H3261"/>
  <c r="H3260"/>
  <c r="H3259"/>
  <c r="H3258"/>
  <c r="H3257"/>
  <c r="H3256"/>
  <c r="H3255"/>
  <c r="H3254"/>
  <c r="H3253"/>
  <c r="H3252"/>
  <c r="H3251"/>
  <c r="H3250"/>
  <c r="H3249"/>
  <c r="H3248"/>
  <c r="H3247"/>
  <c r="H3246"/>
  <c r="H3245"/>
  <c r="H3244"/>
  <c r="H3243"/>
  <c r="H3242"/>
  <c r="H3241"/>
  <c r="H3240"/>
  <c r="H3239"/>
  <c r="H3238"/>
  <c r="H3237"/>
  <c r="H3236"/>
  <c r="H3235"/>
  <c r="H3234"/>
  <c r="H3233"/>
  <c r="H3232"/>
  <c r="H3231"/>
  <c r="H3230"/>
  <c r="H3229"/>
  <c r="H3228"/>
  <c r="H3227"/>
  <c r="H3226"/>
  <c r="H3225"/>
  <c r="H3224"/>
  <c r="H3223"/>
  <c r="H3222"/>
  <c r="H3221"/>
  <c r="H3220"/>
  <c r="H3219"/>
  <c r="H3218"/>
  <c r="H3217"/>
  <c r="H3216"/>
  <c r="H3215"/>
  <c r="H3214"/>
  <c r="H3213"/>
  <c r="H3212"/>
  <c r="H3211"/>
  <c r="H3210"/>
  <c r="H3209"/>
  <c r="H3208"/>
  <c r="H3207"/>
  <c r="H3206"/>
  <c r="H3205"/>
  <c r="H3204"/>
  <c r="H3203"/>
  <c r="H3202"/>
  <c r="H3201"/>
  <c r="H3200"/>
  <c r="H3199"/>
  <c r="H3198"/>
  <c r="H3197"/>
  <c r="H3196"/>
  <c r="H3195"/>
  <c r="H3194"/>
  <c r="H3193"/>
  <c r="H3192"/>
  <c r="H3191"/>
  <c r="H3190"/>
  <c r="H3189"/>
  <c r="H3188"/>
  <c r="H3187"/>
  <c r="H3186"/>
  <c r="H3185"/>
  <c r="H3184"/>
  <c r="H3183"/>
  <c r="H3182"/>
  <c r="H3181"/>
  <c r="H3180"/>
  <c r="H3179"/>
  <c r="H3178"/>
  <c r="H3177"/>
  <c r="H3176"/>
  <c r="H3175"/>
  <c r="H3174"/>
  <c r="H3173"/>
  <c r="H3172"/>
  <c r="H3171"/>
  <c r="H3170"/>
  <c r="H3169"/>
  <c r="H3168"/>
  <c r="H3167"/>
  <c r="H3166"/>
  <c r="H3165"/>
  <c r="H3164"/>
  <c r="H3163"/>
  <c r="H3162"/>
  <c r="H3161"/>
  <c r="H3160"/>
  <c r="H3159"/>
  <c r="H3158"/>
  <c r="H3157"/>
  <c r="H3156"/>
  <c r="H3155"/>
  <c r="H3154"/>
  <c r="H3153"/>
  <c r="H3152"/>
  <c r="H3151"/>
  <c r="H3150"/>
  <c r="H3149"/>
  <c r="H3148"/>
  <c r="H3147"/>
  <c r="H3146"/>
  <c r="H3145"/>
  <c r="H3144"/>
  <c r="H3143"/>
  <c r="H3142"/>
  <c r="H3141"/>
  <c r="H3140"/>
  <c r="H3139"/>
  <c r="H3138"/>
  <c r="H3137"/>
  <c r="H3136"/>
  <c r="H3135"/>
  <c r="H3134"/>
  <c r="H3133"/>
  <c r="H3132"/>
  <c r="H3131"/>
  <c r="H3130"/>
  <c r="H3129"/>
  <c r="H3128"/>
  <c r="H3127"/>
  <c r="H3126"/>
  <c r="H3125"/>
  <c r="H3124"/>
  <c r="H3123"/>
  <c r="H3122"/>
  <c r="H3121"/>
  <c r="H3120"/>
  <c r="H3119"/>
  <c r="H3118"/>
  <c r="H3117"/>
  <c r="H3116"/>
  <c r="H3115"/>
  <c r="H3114"/>
  <c r="H3113"/>
  <c r="H3112"/>
  <c r="H3111"/>
  <c r="H3110"/>
  <c r="H3109"/>
  <c r="H3108"/>
  <c r="H3107"/>
  <c r="H3106"/>
  <c r="H3105"/>
  <c r="H3104"/>
  <c r="H3103"/>
  <c r="H3102"/>
  <c r="H3101"/>
  <c r="H3100"/>
  <c r="H3099"/>
  <c r="H3098"/>
  <c r="H3097"/>
  <c r="H3096"/>
  <c r="H3095"/>
  <c r="H3094"/>
  <c r="H3093"/>
  <c r="H3092"/>
  <c r="H3091"/>
  <c r="H3090"/>
  <c r="H3089"/>
  <c r="H3088"/>
  <c r="H3087"/>
  <c r="H3086"/>
  <c r="H3085"/>
  <c r="H3084"/>
  <c r="H3083"/>
  <c r="H3082"/>
  <c r="H3081"/>
  <c r="H3080"/>
  <c r="H3079"/>
  <c r="H3078"/>
  <c r="H3077"/>
  <c r="H3076"/>
  <c r="H3075"/>
  <c r="H3074"/>
  <c r="H3073"/>
  <c r="H3072"/>
  <c r="H3071"/>
  <c r="H3070"/>
  <c r="H3069"/>
  <c r="H3068"/>
  <c r="H3067"/>
  <c r="H3066"/>
  <c r="H3065"/>
  <c r="H3064"/>
  <c r="H3063"/>
  <c r="H3062"/>
  <c r="H3061"/>
  <c r="H3060"/>
  <c r="H3059"/>
  <c r="H3058"/>
  <c r="H3057"/>
  <c r="H3056"/>
  <c r="H3055"/>
  <c r="H3054"/>
  <c r="H3053"/>
  <c r="H3052"/>
  <c r="H3051"/>
  <c r="H3050"/>
  <c r="H3049"/>
  <c r="H3048"/>
  <c r="H3047"/>
  <c r="H3046"/>
  <c r="H3045"/>
  <c r="H3044"/>
  <c r="H3043"/>
  <c r="H3042"/>
  <c r="H3041"/>
  <c r="H3040"/>
  <c r="H3039"/>
  <c r="H3038"/>
  <c r="H3037"/>
  <c r="H3036"/>
  <c r="H3035"/>
  <c r="H3034"/>
  <c r="H3033"/>
  <c r="H3032"/>
  <c r="H3031"/>
  <c r="H3030"/>
  <c r="H3029"/>
  <c r="H3028"/>
  <c r="H3027"/>
  <c r="H3026"/>
  <c r="H3025"/>
  <c r="H3024"/>
  <c r="H3023"/>
  <c r="H3022"/>
  <c r="H3021"/>
  <c r="H3020"/>
  <c r="H3019"/>
  <c r="H3018"/>
  <c r="H3017"/>
  <c r="H3016"/>
  <c r="H3015"/>
  <c r="H3014"/>
  <c r="H3013"/>
  <c r="H3012"/>
  <c r="H3011"/>
  <c r="H3010"/>
  <c r="H3009"/>
  <c r="H3008"/>
  <c r="H3007"/>
  <c r="H3006"/>
  <c r="H3005"/>
  <c r="H3004"/>
  <c r="H3003"/>
  <c r="H3002"/>
  <c r="H3001"/>
  <c r="H3000"/>
  <c r="H2999"/>
  <c r="H2998"/>
  <c r="H2997"/>
  <c r="H2996"/>
  <c r="H2995"/>
  <c r="H2994"/>
  <c r="H2993"/>
  <c r="H2992"/>
  <c r="H2991"/>
  <c r="H2990"/>
  <c r="H2989"/>
  <c r="H2988"/>
  <c r="H2987"/>
  <c r="H2986"/>
  <c r="H2985"/>
  <c r="H2984"/>
  <c r="H2983"/>
  <c r="H2982"/>
  <c r="H2981"/>
  <c r="H2980"/>
  <c r="H2979"/>
  <c r="H2978"/>
  <c r="H2977"/>
  <c r="H2976"/>
  <c r="H2975"/>
  <c r="H2974"/>
  <c r="H2973"/>
  <c r="H2972"/>
  <c r="H2971"/>
  <c r="H2970"/>
  <c r="H2969"/>
  <c r="H2968"/>
  <c r="H2967"/>
  <c r="H2966"/>
  <c r="H2965"/>
  <c r="H2964"/>
  <c r="H2963"/>
  <c r="H2962"/>
  <c r="H2961"/>
  <c r="H2960"/>
  <c r="H2959"/>
  <c r="H2958"/>
  <c r="H2957"/>
  <c r="H2956"/>
  <c r="H2955"/>
  <c r="H2954"/>
  <c r="H2953"/>
  <c r="H2952"/>
  <c r="H2951"/>
  <c r="H2950"/>
  <c r="H2949"/>
  <c r="H2948"/>
  <c r="H2947"/>
  <c r="H2946"/>
  <c r="H2945"/>
  <c r="H2944"/>
  <c r="H2943"/>
  <c r="H2942"/>
  <c r="H2941"/>
  <c r="H2940"/>
  <c r="H2939"/>
  <c r="H2938"/>
  <c r="H2937"/>
  <c r="H2936"/>
  <c r="H2935"/>
  <c r="H2934"/>
  <c r="H2933"/>
  <c r="H2932"/>
  <c r="H2931"/>
  <c r="H2930"/>
  <c r="H2929"/>
  <c r="H2928"/>
  <c r="H2927"/>
  <c r="H2926"/>
  <c r="H2925"/>
  <c r="H2924"/>
  <c r="H2923"/>
  <c r="H2922"/>
  <c r="H2921"/>
  <c r="H2920"/>
  <c r="H2919"/>
  <c r="H2918"/>
  <c r="H2917"/>
  <c r="H2916"/>
  <c r="H2915"/>
  <c r="H2914"/>
  <c r="H2913"/>
  <c r="H2912"/>
  <c r="H2911"/>
  <c r="H2910"/>
  <c r="H2909"/>
  <c r="H2908"/>
  <c r="H2907"/>
  <c r="H2906"/>
  <c r="H2905"/>
  <c r="H2904"/>
  <c r="H2903"/>
  <c r="H2902"/>
  <c r="H2901"/>
  <c r="H2900"/>
  <c r="H2899"/>
  <c r="H2898"/>
  <c r="H2897"/>
  <c r="H2896"/>
  <c r="H2895"/>
  <c r="H2894"/>
  <c r="H2893"/>
  <c r="H2892"/>
  <c r="H2891"/>
  <c r="H2890"/>
  <c r="H2889"/>
  <c r="H2888"/>
  <c r="H2887"/>
  <c r="H2886"/>
  <c r="H2885"/>
  <c r="H2884"/>
  <c r="H2883"/>
  <c r="H2882"/>
  <c r="H2881"/>
  <c r="H2880"/>
  <c r="H2879"/>
  <c r="H2878"/>
  <c r="H2877"/>
  <c r="H2876"/>
  <c r="H2875"/>
  <c r="H2874"/>
  <c r="H2873"/>
  <c r="H2872"/>
  <c r="H2871"/>
  <c r="H2870"/>
  <c r="H2869"/>
  <c r="H2868"/>
  <c r="H2867"/>
  <c r="H2866"/>
  <c r="H2865"/>
  <c r="H2864"/>
  <c r="H2863"/>
  <c r="H2862"/>
  <c r="H2861"/>
  <c r="H2860"/>
  <c r="H2859"/>
  <c r="H2858"/>
  <c r="H2857"/>
  <c r="H2856"/>
  <c r="H2855"/>
  <c r="H2854"/>
  <c r="H2853"/>
  <c r="H2852"/>
  <c r="H2851"/>
  <c r="H2850"/>
  <c r="H2849"/>
  <c r="H2848"/>
  <c r="H2847"/>
  <c r="H2846"/>
  <c r="H2845"/>
  <c r="H2844"/>
  <c r="H2843"/>
  <c r="H2842"/>
  <c r="H2841"/>
  <c r="H2840"/>
  <c r="H2839"/>
  <c r="H2838"/>
  <c r="H2837"/>
  <c r="H2836"/>
  <c r="H2835"/>
  <c r="H2834"/>
  <c r="H2833"/>
  <c r="H2832"/>
  <c r="H2831"/>
  <c r="H2830"/>
  <c r="H2829"/>
  <c r="H2828"/>
  <c r="H2827"/>
  <c r="H2826"/>
  <c r="H2825"/>
  <c r="H2824"/>
  <c r="H2823"/>
  <c r="H2822"/>
  <c r="H2821"/>
  <c r="H2820"/>
  <c r="H2819"/>
  <c r="H2818"/>
  <c r="H2817"/>
  <c r="H2816"/>
  <c r="H2815"/>
  <c r="H2814"/>
  <c r="H2813"/>
  <c r="H2812"/>
  <c r="H2811"/>
  <c r="H2810"/>
  <c r="H2809"/>
  <c r="H2808"/>
  <c r="H2807"/>
  <c r="H2806"/>
  <c r="H2805"/>
  <c r="H2804"/>
  <c r="H2803"/>
  <c r="H2802"/>
  <c r="H2801"/>
  <c r="H2800"/>
  <c r="H2799"/>
  <c r="H2798"/>
  <c r="H2797"/>
  <c r="H2796"/>
  <c r="H2795"/>
  <c r="H2794"/>
  <c r="H2793"/>
  <c r="H2792"/>
  <c r="H2791"/>
  <c r="H2790"/>
  <c r="H2789"/>
  <c r="H2788"/>
  <c r="H2787"/>
  <c r="H2786"/>
  <c r="H2785"/>
  <c r="H2784"/>
  <c r="H2783"/>
  <c r="H2782"/>
  <c r="H2781"/>
  <c r="H2780"/>
  <c r="H2779"/>
  <c r="H2778"/>
  <c r="H2777"/>
  <c r="H2776"/>
  <c r="H2775"/>
  <c r="H2774"/>
  <c r="H2773"/>
  <c r="H2772"/>
  <c r="H2771"/>
  <c r="H2770"/>
  <c r="H2769"/>
  <c r="H2768"/>
  <c r="H2767"/>
  <c r="H2766"/>
  <c r="H2765"/>
  <c r="H2764"/>
  <c r="H2763"/>
  <c r="H2762"/>
  <c r="H2761"/>
  <c r="H2760"/>
  <c r="H2759"/>
  <c r="H2758"/>
  <c r="H2757"/>
  <c r="H2756"/>
  <c r="H2755"/>
  <c r="H2754"/>
  <c r="H2753"/>
  <c r="H2752"/>
  <c r="H2751"/>
  <c r="H2750"/>
  <c r="H2749"/>
  <c r="H2748"/>
  <c r="H2747"/>
  <c r="H2746"/>
  <c r="H2745"/>
  <c r="H2744"/>
  <c r="H2743"/>
  <c r="H2742"/>
  <c r="H2741"/>
  <c r="H2740"/>
  <c r="H2739"/>
  <c r="H2738"/>
  <c r="H2737"/>
  <c r="H2736"/>
  <c r="H2735"/>
  <c r="H2734"/>
  <c r="H2733"/>
  <c r="H2732"/>
  <c r="H2731"/>
  <c r="H2730"/>
  <c r="H2729"/>
  <c r="H2728"/>
  <c r="H2727"/>
  <c r="H2726"/>
  <c r="H2725"/>
  <c r="H2724"/>
  <c r="H2723"/>
  <c r="H2722"/>
  <c r="H2721"/>
  <c r="H2720"/>
  <c r="H2719"/>
  <c r="H2718"/>
  <c r="H2717"/>
  <c r="H2716"/>
  <c r="H2715"/>
  <c r="H2714"/>
  <c r="H2713"/>
  <c r="H2712"/>
  <c r="H2711"/>
  <c r="H2710"/>
  <c r="H2709"/>
  <c r="H2708"/>
  <c r="H2707"/>
  <c r="H2706"/>
  <c r="H2705"/>
  <c r="H2704"/>
  <c r="H2703"/>
  <c r="H2702"/>
  <c r="H2701"/>
  <c r="H2700"/>
  <c r="H2699"/>
  <c r="H2698"/>
  <c r="H2697"/>
  <c r="H2696"/>
  <c r="H2695"/>
  <c r="H2694"/>
  <c r="H2693"/>
  <c r="H2692"/>
  <c r="H2691"/>
  <c r="H2690"/>
  <c r="H2689"/>
  <c r="H2688"/>
  <c r="H2687"/>
  <c r="H2686"/>
  <c r="H2685"/>
  <c r="H2684"/>
  <c r="H2683"/>
  <c r="H2682"/>
  <c r="H2681"/>
  <c r="H2680"/>
  <c r="H2679"/>
  <c r="H2678"/>
  <c r="H2677"/>
  <c r="H2676"/>
  <c r="H2675"/>
  <c r="H2674"/>
  <c r="H2673"/>
  <c r="H2672"/>
  <c r="H2671"/>
  <c r="H2670"/>
  <c r="H2669"/>
  <c r="H2668"/>
  <c r="H2667"/>
  <c r="H2666"/>
  <c r="H2665"/>
  <c r="H2664"/>
  <c r="H2663"/>
  <c r="H2662"/>
  <c r="H2661"/>
  <c r="H2660"/>
  <c r="H2659"/>
  <c r="H2658"/>
  <c r="H2657"/>
  <c r="H2656"/>
  <c r="H2655"/>
  <c r="H2654"/>
  <c r="H2653"/>
  <c r="H2652"/>
  <c r="H2651"/>
  <c r="H2650"/>
  <c r="H2649"/>
  <c r="H2648"/>
  <c r="H2647"/>
  <c r="H2646"/>
  <c r="H2645"/>
  <c r="H2644"/>
  <c r="H2643"/>
  <c r="H2642"/>
  <c r="H2641"/>
  <c r="H2640"/>
  <c r="H2639"/>
  <c r="H2638"/>
  <c r="H2637"/>
  <c r="H2636"/>
  <c r="H2635"/>
  <c r="H2634"/>
  <c r="H2633"/>
  <c r="H2632"/>
  <c r="H2631"/>
  <c r="H2630"/>
  <c r="H2629"/>
  <c r="H2628"/>
  <c r="H2627"/>
  <c r="H2626"/>
  <c r="H2625"/>
  <c r="H2624"/>
  <c r="H2623"/>
  <c r="H2622"/>
  <c r="H2621"/>
  <c r="H2620"/>
  <c r="H2619"/>
  <c r="H2618"/>
  <c r="H2617"/>
  <c r="H2616"/>
  <c r="H2615"/>
  <c r="H2614"/>
  <c r="H2613"/>
  <c r="H2612"/>
  <c r="H2611"/>
  <c r="H2610"/>
  <c r="H2609"/>
  <c r="H2608"/>
  <c r="H2607"/>
  <c r="H2606"/>
  <c r="H2605"/>
  <c r="H2604"/>
  <c r="H2603"/>
  <c r="H2602"/>
  <c r="H2601"/>
  <c r="H2600"/>
  <c r="H2599"/>
  <c r="H2598"/>
  <c r="H2597"/>
  <c r="H2596"/>
  <c r="H2595"/>
  <c r="H2594"/>
  <c r="H2593"/>
  <c r="H2592"/>
  <c r="H2591"/>
  <c r="H2590"/>
  <c r="H2589"/>
  <c r="H2588"/>
  <c r="H2587"/>
  <c r="H2586"/>
  <c r="H2585"/>
  <c r="H2584"/>
  <c r="H2583"/>
  <c r="H2582"/>
  <c r="H2581"/>
  <c r="H2580"/>
  <c r="H2579"/>
  <c r="H2578"/>
  <c r="H2577"/>
  <c r="H2576"/>
  <c r="H2575"/>
  <c r="H2574"/>
  <c r="H2573"/>
  <c r="H2572"/>
  <c r="H2571"/>
  <c r="H2570"/>
  <c r="H2569"/>
  <c r="H2568"/>
  <c r="H2567"/>
  <c r="H2566"/>
  <c r="H2565"/>
  <c r="H2564"/>
  <c r="H2563"/>
  <c r="H2562"/>
  <c r="H2561"/>
  <c r="H2560"/>
  <c r="H2559"/>
  <c r="H2558"/>
  <c r="H2557"/>
  <c r="H2556"/>
  <c r="H2555"/>
  <c r="H2554"/>
  <c r="H2553"/>
  <c r="H2552"/>
  <c r="H2551"/>
  <c r="H2550"/>
  <c r="H2549"/>
  <c r="H2548"/>
  <c r="H2547"/>
  <c r="H2546"/>
  <c r="H2545"/>
  <c r="H2544"/>
  <c r="H2543"/>
  <c r="H2542"/>
  <c r="H2541"/>
  <c r="H2540"/>
  <c r="H2539"/>
  <c r="H2538"/>
  <c r="H2537"/>
  <c r="H2536"/>
  <c r="H2535"/>
  <c r="H2534"/>
  <c r="H2533"/>
  <c r="H2532"/>
  <c r="H2531"/>
  <c r="H2530"/>
  <c r="H2529"/>
  <c r="H2528"/>
  <c r="H2527"/>
  <c r="H2526"/>
  <c r="H2525"/>
  <c r="H2524"/>
  <c r="H2523"/>
  <c r="H2522"/>
  <c r="H2521"/>
  <c r="H2520"/>
  <c r="H2519"/>
  <c r="H2518"/>
  <c r="H2517"/>
  <c r="H2516"/>
  <c r="H2515"/>
  <c r="H2514"/>
  <c r="H2513"/>
  <c r="H2512"/>
  <c r="H2511"/>
  <c r="H2510"/>
  <c r="H2509"/>
  <c r="H2508"/>
  <c r="H2507"/>
  <c r="H2506"/>
  <c r="H2505"/>
  <c r="H2504"/>
  <c r="H2503"/>
  <c r="H2502"/>
  <c r="H2501"/>
  <c r="H2500"/>
  <c r="H2499"/>
  <c r="H2498"/>
  <c r="H2497"/>
  <c r="H2496"/>
  <c r="H2495"/>
  <c r="H2494"/>
  <c r="H2493"/>
  <c r="H2492"/>
  <c r="H2491"/>
  <c r="H2490"/>
  <c r="H2489"/>
  <c r="H2488"/>
  <c r="H2487"/>
  <c r="H2486"/>
  <c r="H2485"/>
  <c r="H2484"/>
  <c r="H2483"/>
  <c r="H2482"/>
  <c r="H2481"/>
  <c r="H2480"/>
  <c r="H2479"/>
  <c r="H2478"/>
  <c r="H2477"/>
  <c r="H2476"/>
  <c r="H2475"/>
  <c r="H2474"/>
  <c r="H2473"/>
  <c r="H2472"/>
  <c r="H2471"/>
  <c r="H2470"/>
  <c r="H2469"/>
  <c r="H2468"/>
  <c r="H2467"/>
  <c r="H2466"/>
  <c r="H2465"/>
  <c r="H2464"/>
  <c r="H2463"/>
  <c r="H2462"/>
  <c r="H2461"/>
  <c r="H2460"/>
  <c r="H2459"/>
  <c r="H2458"/>
  <c r="H2457"/>
  <c r="H2456"/>
  <c r="H2455"/>
  <c r="H2454"/>
  <c r="H2453"/>
  <c r="H2452"/>
  <c r="H2451"/>
  <c r="H2450"/>
  <c r="H2449"/>
  <c r="H2448"/>
  <c r="H2447"/>
  <c r="H2446"/>
  <c r="H2445"/>
  <c r="H2444"/>
  <c r="H2443"/>
  <c r="H2442"/>
  <c r="H2441"/>
  <c r="H2440"/>
  <c r="H2439"/>
  <c r="H2438"/>
  <c r="H2437"/>
  <c r="H2436"/>
  <c r="H2435"/>
  <c r="H2434"/>
  <c r="H2433"/>
  <c r="H2432"/>
  <c r="H2431"/>
  <c r="H2430"/>
  <c r="H2429"/>
  <c r="H2428"/>
  <c r="H2427"/>
  <c r="H2426"/>
  <c r="H2425"/>
  <c r="H2424"/>
  <c r="H2423"/>
  <c r="H2422"/>
  <c r="H2421"/>
  <c r="H2420"/>
  <c r="H2419"/>
  <c r="H2418"/>
  <c r="H2417"/>
  <c r="H2416"/>
  <c r="H2415"/>
  <c r="H2414"/>
  <c r="H2413"/>
  <c r="H2412"/>
  <c r="H2411"/>
  <c r="H2410"/>
  <c r="H2409"/>
  <c r="H2408"/>
  <c r="H2407"/>
  <c r="H2406"/>
  <c r="H2405"/>
  <c r="H2404"/>
  <c r="H2403"/>
  <c r="H2402"/>
  <c r="H2401"/>
  <c r="H2400"/>
  <c r="H2399"/>
  <c r="H2398"/>
  <c r="H2397"/>
  <c r="H2396"/>
  <c r="H2395"/>
  <c r="H2394"/>
  <c r="H2393"/>
  <c r="H2392"/>
  <c r="H2391"/>
  <c r="H2390"/>
  <c r="H2389"/>
  <c r="H2388"/>
  <c r="H2387"/>
  <c r="H2386"/>
  <c r="H2385"/>
  <c r="H2384"/>
  <c r="H2383"/>
  <c r="H2382"/>
  <c r="H2381"/>
  <c r="H2380"/>
  <c r="H2379"/>
  <c r="H2378"/>
  <c r="H2377"/>
  <c r="H2376"/>
  <c r="H2375"/>
  <c r="H2374"/>
  <c r="H2373"/>
  <c r="H2372"/>
  <c r="H2371"/>
  <c r="H2370"/>
  <c r="H2369"/>
  <c r="H2368"/>
  <c r="H2367"/>
  <c r="H2366"/>
  <c r="H2365"/>
  <c r="H2364"/>
  <c r="H2363"/>
  <c r="H2362"/>
  <c r="H2361"/>
  <c r="H2360"/>
  <c r="H2359"/>
  <c r="H2358"/>
  <c r="H2357"/>
  <c r="H2356"/>
  <c r="H2355"/>
  <c r="H2354"/>
  <c r="H2353"/>
  <c r="H2352"/>
  <c r="H2351"/>
  <c r="H2350"/>
  <c r="H2349"/>
  <c r="H2348"/>
  <c r="H2347"/>
  <c r="H2346"/>
  <c r="H2345"/>
  <c r="H2344"/>
  <c r="H2343"/>
  <c r="H2342"/>
  <c r="H2341"/>
  <c r="H2340"/>
  <c r="H2339"/>
  <c r="H2338"/>
  <c r="H2337"/>
  <c r="H2336"/>
  <c r="H2335"/>
  <c r="H2334"/>
  <c r="H2333"/>
  <c r="H2332"/>
  <c r="H2331"/>
  <c r="H2330"/>
  <c r="H2329"/>
  <c r="H2328"/>
  <c r="H2327"/>
  <c r="H2326"/>
  <c r="H2325"/>
  <c r="H2324"/>
  <c r="H2323"/>
  <c r="H2322"/>
  <c r="H2321"/>
  <c r="H2320"/>
  <c r="H2319"/>
  <c r="H2318"/>
  <c r="H2317"/>
  <c r="H2316"/>
  <c r="H2315"/>
  <c r="H2314"/>
  <c r="H2313"/>
  <c r="H2312"/>
  <c r="H2311"/>
  <c r="H2310"/>
  <c r="H2309"/>
  <c r="H2308"/>
  <c r="H2307"/>
  <c r="H2306"/>
  <c r="H2305"/>
  <c r="H2304"/>
  <c r="H2303"/>
  <c r="H2302"/>
  <c r="H2301"/>
  <c r="H2300"/>
  <c r="H2299"/>
  <c r="H2298"/>
  <c r="H2297"/>
  <c r="H2296"/>
  <c r="H2295"/>
  <c r="H2294"/>
  <c r="H2293"/>
  <c r="H2292"/>
  <c r="H2291"/>
  <c r="H2290"/>
  <c r="H2289"/>
  <c r="H2288"/>
  <c r="H2287"/>
  <c r="H2286"/>
  <c r="H2285"/>
  <c r="H2284"/>
  <c r="H2283"/>
  <c r="H2282"/>
  <c r="H2281"/>
  <c r="H2280"/>
  <c r="H2279"/>
  <c r="H2278"/>
  <c r="H2277"/>
  <c r="H2276"/>
  <c r="H2275"/>
  <c r="H2274"/>
  <c r="H2273"/>
  <c r="H2272"/>
  <c r="H2271"/>
  <c r="H2270"/>
  <c r="H2269"/>
  <c r="H2268"/>
  <c r="H2267"/>
  <c r="H2266"/>
  <c r="H2265"/>
  <c r="H2264"/>
  <c r="H2263"/>
  <c r="H2262"/>
  <c r="H2261"/>
  <c r="H2260"/>
  <c r="H2259"/>
  <c r="H2258"/>
  <c r="H2257"/>
  <c r="H2256"/>
  <c r="H2255"/>
  <c r="H2254"/>
  <c r="H2253"/>
  <c r="H2252"/>
  <c r="H2251"/>
  <c r="H2250"/>
  <c r="H2249"/>
  <c r="H2248"/>
  <c r="H2247"/>
  <c r="H2246"/>
  <c r="H2245"/>
  <c r="H2244"/>
  <c r="H2243"/>
  <c r="H2242"/>
  <c r="H2241"/>
  <c r="H2240"/>
  <c r="H2239"/>
  <c r="H2238"/>
  <c r="H2237"/>
  <c r="H2236"/>
  <c r="H2235"/>
  <c r="H2234"/>
  <c r="H2233"/>
  <c r="H2232"/>
  <c r="H2231"/>
  <c r="H2230"/>
  <c r="H2229"/>
  <c r="H2228"/>
  <c r="H2227"/>
  <c r="H2226"/>
  <c r="H2225"/>
  <c r="H2224"/>
  <c r="H2223"/>
  <c r="H2222"/>
  <c r="H2221"/>
  <c r="H2220"/>
  <c r="H2219"/>
  <c r="H2218"/>
  <c r="H2217"/>
  <c r="H2216"/>
  <c r="H2215"/>
  <c r="H2214"/>
  <c r="H2213"/>
  <c r="H2212"/>
  <c r="H2211"/>
  <c r="H2210"/>
  <c r="H2209"/>
  <c r="H2208"/>
  <c r="H2207"/>
  <c r="H2206"/>
  <c r="H2205"/>
  <c r="H2204"/>
  <c r="H2203"/>
  <c r="H2202"/>
  <c r="H2201"/>
  <c r="H2200"/>
  <c r="H2199"/>
  <c r="H2198"/>
  <c r="H2197"/>
  <c r="H2196"/>
  <c r="H2195"/>
  <c r="H2194"/>
  <c r="H2193"/>
  <c r="H2192"/>
  <c r="H2191"/>
  <c r="H2190"/>
  <c r="H2189"/>
  <c r="H2188"/>
  <c r="H2187"/>
  <c r="H2186"/>
  <c r="H2185"/>
  <c r="H2184"/>
  <c r="H2183"/>
  <c r="H2182"/>
  <c r="H2181"/>
  <c r="H2180"/>
  <c r="H2179"/>
  <c r="H2178"/>
  <c r="H2177"/>
  <c r="H2176"/>
  <c r="H2175"/>
  <c r="H2174"/>
  <c r="H2173"/>
  <c r="H2172"/>
  <c r="H2171"/>
  <c r="H2170"/>
  <c r="H2169"/>
  <c r="H2168"/>
  <c r="H2167"/>
  <c r="H2166"/>
  <c r="H2165"/>
  <c r="H2164"/>
  <c r="H2163"/>
  <c r="H2162"/>
  <c r="H2161"/>
  <c r="H2160"/>
  <c r="H2159"/>
  <c r="H2158"/>
  <c r="H2157"/>
  <c r="H2156"/>
  <c r="H2155"/>
  <c r="H2154"/>
  <c r="H2153"/>
  <c r="H2152"/>
  <c r="H2151"/>
  <c r="H2150"/>
  <c r="H2149"/>
  <c r="H2148"/>
  <c r="H2147"/>
  <c r="H2146"/>
  <c r="H2145"/>
  <c r="H2144"/>
  <c r="H2143"/>
  <c r="H2142"/>
  <c r="H2141"/>
  <c r="H2140"/>
  <c r="H2139"/>
  <c r="H2138"/>
  <c r="H2137"/>
  <c r="H2136"/>
  <c r="H2135"/>
  <c r="H2134"/>
  <c r="H2133"/>
  <c r="H2132"/>
  <c r="H2131"/>
  <c r="H2130"/>
  <c r="H2129"/>
  <c r="H2128"/>
  <c r="H2127"/>
  <c r="H2126"/>
  <c r="H2125"/>
  <c r="H2124"/>
  <c r="H2123"/>
  <c r="H2122"/>
  <c r="H2121"/>
  <c r="H2120"/>
  <c r="H2119"/>
  <c r="H2118"/>
  <c r="H2117"/>
  <c r="H2116"/>
  <c r="H2115"/>
  <c r="H2114"/>
  <c r="H2113"/>
  <c r="H2112"/>
  <c r="H2111"/>
  <c r="H2110"/>
  <c r="H2109"/>
  <c r="H2108"/>
  <c r="H2107"/>
  <c r="H2106"/>
  <c r="H2105"/>
  <c r="H2104"/>
  <c r="H2103"/>
  <c r="H2102"/>
  <c r="H2101"/>
  <c r="H2100"/>
  <c r="H2099"/>
  <c r="H2098"/>
  <c r="H2097"/>
  <c r="H2096"/>
  <c r="H2095"/>
  <c r="H2094"/>
  <c r="H2093"/>
  <c r="H2092"/>
  <c r="H2091"/>
  <c r="H2090"/>
  <c r="H2089"/>
  <c r="H2088"/>
  <c r="H2087"/>
  <c r="H2086"/>
  <c r="H2085"/>
  <c r="H2084"/>
  <c r="H2083"/>
  <c r="H2082"/>
  <c r="H2081"/>
  <c r="H2080"/>
  <c r="H2079"/>
  <c r="H2078"/>
  <c r="H2077"/>
  <c r="H2076"/>
  <c r="H2075"/>
  <c r="H2074"/>
  <c r="H2073"/>
  <c r="H2072"/>
  <c r="H2071"/>
  <c r="H2070"/>
  <c r="H2069"/>
  <c r="H2068"/>
  <c r="H2067"/>
  <c r="H2066"/>
  <c r="H2065"/>
  <c r="H2064"/>
  <c r="H2063"/>
  <c r="H2062"/>
  <c r="H2061"/>
  <c r="H2060"/>
  <c r="H2059"/>
  <c r="H2058"/>
  <c r="H2057"/>
  <c r="H2056"/>
  <c r="H2055"/>
  <c r="H2054"/>
  <c r="H2053"/>
  <c r="H2052"/>
  <c r="H2051"/>
  <c r="H2050"/>
  <c r="H2049"/>
  <c r="H2048"/>
  <c r="H2047"/>
  <c r="H2046"/>
  <c r="H2045"/>
  <c r="H2044"/>
  <c r="H2043"/>
  <c r="H2042"/>
  <c r="H2041"/>
  <c r="H2040"/>
  <c r="H2039"/>
  <c r="H2038"/>
  <c r="H2037"/>
  <c r="H2036"/>
  <c r="H2035"/>
  <c r="H2034"/>
  <c r="H2033"/>
  <c r="H2032"/>
  <c r="H2031"/>
  <c r="H2030"/>
  <c r="H2029"/>
  <c r="H2028"/>
  <c r="H2027"/>
  <c r="H2026"/>
  <c r="H2025"/>
  <c r="H2024"/>
  <c r="H2023"/>
  <c r="H2022"/>
  <c r="H2021"/>
  <c r="H2020"/>
  <c r="H2019"/>
  <c r="H2018"/>
  <c r="H2017"/>
  <c r="H2016"/>
  <c r="H2015"/>
  <c r="H2014"/>
  <c r="H2013"/>
  <c r="H2012"/>
  <c r="H2011"/>
  <c r="H2010"/>
  <c r="H2009"/>
  <c r="H2008"/>
  <c r="H2007"/>
  <c r="H2006"/>
  <c r="H2005"/>
  <c r="H2004"/>
  <c r="H2003"/>
  <c r="H2002"/>
  <c r="H2001"/>
  <c r="H2000"/>
  <c r="H1999"/>
  <c r="H1998"/>
  <c r="H1997"/>
  <c r="H1996"/>
  <c r="H1995"/>
  <c r="H1994"/>
  <c r="H1993"/>
  <c r="H1992"/>
  <c r="H1991"/>
  <c r="H1990"/>
  <c r="H1989"/>
  <c r="H1988"/>
  <c r="H1987"/>
  <c r="H1986"/>
  <c r="H1985"/>
  <c r="H1984"/>
  <c r="H1983"/>
  <c r="H1982"/>
  <c r="H1981"/>
  <c r="H1980"/>
  <c r="H1979"/>
  <c r="H1978"/>
  <c r="H1977"/>
  <c r="H1976"/>
  <c r="H1975"/>
  <c r="H1974"/>
  <c r="H1973"/>
  <c r="H1972"/>
  <c r="H1971"/>
  <c r="H1970"/>
  <c r="H1969"/>
  <c r="H1968"/>
  <c r="H1967"/>
  <c r="H1966"/>
  <c r="H1965"/>
  <c r="H1964"/>
  <c r="H1963"/>
  <c r="H1962"/>
  <c r="H1961"/>
  <c r="H1960"/>
  <c r="H1959"/>
  <c r="H1958"/>
  <c r="H1957"/>
  <c r="H1956"/>
  <c r="H1955"/>
  <c r="H1954"/>
  <c r="H1953"/>
  <c r="H1952"/>
  <c r="H1951"/>
  <c r="H1950"/>
  <c r="H1949"/>
  <c r="H1948"/>
  <c r="H1947"/>
  <c r="H1946"/>
  <c r="H1945"/>
  <c r="H1944"/>
  <c r="H1943"/>
  <c r="H1942"/>
  <c r="H1941"/>
  <c r="H1940"/>
  <c r="H1939"/>
  <c r="H1938"/>
  <c r="H1937"/>
  <c r="H1936"/>
  <c r="H1935"/>
  <c r="H1934"/>
  <c r="H1933"/>
  <c r="H1932"/>
  <c r="H1931"/>
  <c r="H1930"/>
  <c r="H1929"/>
  <c r="H1928"/>
  <c r="H1927"/>
  <c r="H1926"/>
  <c r="H1925"/>
  <c r="H1924"/>
  <c r="H1923"/>
  <c r="H1922"/>
  <c r="H1921"/>
  <c r="H1920"/>
  <c r="H1919"/>
  <c r="H1918"/>
  <c r="H1917"/>
  <c r="H1916"/>
  <c r="H1915"/>
  <c r="H1914"/>
  <c r="H1913"/>
  <c r="H1912"/>
  <c r="H1911"/>
  <c r="H1910"/>
  <c r="H1909"/>
  <c r="H1908"/>
  <c r="H1907"/>
  <c r="H1906"/>
  <c r="H1905"/>
  <c r="H1904"/>
  <c r="H1903"/>
  <c r="H1902"/>
  <c r="H1901"/>
  <c r="H1900"/>
  <c r="H1899"/>
  <c r="H1898"/>
  <c r="H1897"/>
  <c r="H1896"/>
  <c r="H1895"/>
  <c r="H1894"/>
  <c r="H1893"/>
  <c r="H1892"/>
  <c r="H1891"/>
  <c r="H1890"/>
  <c r="H1889"/>
  <c r="H1888"/>
  <c r="H1887"/>
  <c r="H1886"/>
  <c r="H1885"/>
  <c r="H1884"/>
  <c r="H1883"/>
  <c r="H1882"/>
  <c r="H1881"/>
  <c r="H1880"/>
  <c r="H1879"/>
  <c r="H1878"/>
  <c r="H13"/>
  <c r="H100"/>
  <c r="H99"/>
  <c r="H15"/>
  <c r="H106"/>
  <c r="H105"/>
  <c r="H104"/>
  <c r="H98"/>
  <c r="H97"/>
  <c r="H103"/>
  <c r="H102"/>
  <c r="H101"/>
  <c r="H122"/>
  <c r="H14"/>
  <c r="H96"/>
  <c r="H67"/>
  <c r="H70"/>
  <c r="H69"/>
  <c r="H68"/>
  <c r="H66"/>
  <c r="H65"/>
  <c r="H64"/>
  <c r="H90"/>
  <c r="H82"/>
  <c r="H81"/>
  <c r="H80"/>
  <c r="H79"/>
  <c r="H78"/>
  <c r="H89"/>
  <c r="H63"/>
  <c r="H62"/>
  <c r="H61"/>
  <c r="H88"/>
  <c r="H60"/>
  <c r="H58"/>
  <c r="H59"/>
  <c r="H121"/>
  <c r="H56"/>
  <c r="H55"/>
  <c r="H57"/>
  <c r="H50"/>
  <c r="H54"/>
  <c r="H53"/>
  <c r="H52"/>
  <c r="H51"/>
  <c r="H87"/>
  <c r="H47"/>
  <c r="H46"/>
  <c r="H45"/>
  <c r="H44"/>
  <c r="H43"/>
  <c r="H118"/>
  <c r="H49"/>
  <c r="H48"/>
  <c r="H120"/>
  <c r="H119"/>
  <c r="H86"/>
  <c r="H85"/>
  <c r="H84"/>
  <c r="H42"/>
  <c r="H41"/>
  <c r="H40"/>
  <c r="H39"/>
  <c r="H38"/>
  <c r="H34"/>
  <c r="H29"/>
  <c r="H28"/>
  <c r="H112"/>
  <c r="H117"/>
  <c r="H83"/>
  <c r="H77"/>
  <c r="H35"/>
  <c r="H37"/>
  <c r="H36"/>
  <c r="H116"/>
  <c r="H115"/>
  <c r="H33"/>
  <c r="H32"/>
  <c r="H31"/>
  <c r="H30"/>
  <c r="H114"/>
  <c r="H113"/>
  <c r="H95"/>
  <c r="H76"/>
  <c r="H75"/>
  <c r="H27"/>
  <c r="H111"/>
  <c r="H110"/>
  <c r="H109"/>
  <c r="H26"/>
  <c r="H74"/>
  <c r="H25"/>
  <c r="H24"/>
  <c r="H73"/>
  <c r="H72"/>
  <c r="H23"/>
  <c r="H22"/>
  <c r="H94"/>
  <c r="H93"/>
  <c r="H92"/>
  <c r="H91"/>
  <c r="H71"/>
  <c r="H108"/>
  <c r="H21"/>
  <c r="H20"/>
  <c r="H150"/>
  <c r="H107"/>
  <c r="H19"/>
  <c r="H18"/>
  <c r="H17"/>
  <c r="H16"/>
  <c r="H12"/>
  <c r="M4239" i="51"/>
  <c r="M4238"/>
  <c r="M4237"/>
  <c r="M4236"/>
  <c r="M4235"/>
  <c r="M4234"/>
  <c r="M4233"/>
  <c r="M4232"/>
  <c r="M4231"/>
  <c r="M4230"/>
  <c r="M4229"/>
  <c r="M4228"/>
  <c r="M4227"/>
  <c r="M4226"/>
  <c r="M4225"/>
  <c r="M4224"/>
  <c r="M4223"/>
  <c r="M4222"/>
  <c r="M4221"/>
  <c r="M4220"/>
  <c r="M4219"/>
  <c r="M4218"/>
  <c r="M4217"/>
  <c r="M4216"/>
  <c r="M4215"/>
  <c r="M4214"/>
  <c r="M4213"/>
  <c r="M4212"/>
  <c r="M4211"/>
  <c r="M4210"/>
  <c r="M4209"/>
  <c r="M4208"/>
  <c r="M4207"/>
  <c r="M4206"/>
  <c r="M4205"/>
  <c r="M4204"/>
  <c r="M4203"/>
  <c r="M4202"/>
  <c r="M4201"/>
  <c r="M4200"/>
  <c r="M4199"/>
  <c r="M4198"/>
  <c r="M4197"/>
  <c r="M4196"/>
  <c r="M4195"/>
  <c r="M4194"/>
  <c r="M4193"/>
  <c r="M4192"/>
  <c r="M4191"/>
  <c r="M4190"/>
  <c r="M4189"/>
  <c r="M4188"/>
  <c r="M4187"/>
  <c r="M4186"/>
  <c r="M4185"/>
  <c r="M4184"/>
  <c r="M4183"/>
  <c r="M4182"/>
  <c r="M4181"/>
  <c r="M4180"/>
  <c r="M4179"/>
  <c r="M4178"/>
  <c r="M4177"/>
  <c r="M4176"/>
  <c r="M4175"/>
  <c r="M4174"/>
  <c r="M4173"/>
  <c r="M4172"/>
  <c r="M4171"/>
  <c r="M4170"/>
  <c r="M4169"/>
  <c r="M4168"/>
  <c r="M4167"/>
  <c r="M4166"/>
  <c r="M4165"/>
  <c r="M4164"/>
  <c r="M4163"/>
  <c r="M4162"/>
  <c r="M4161"/>
  <c r="M4160"/>
  <c r="M4159"/>
  <c r="M4158"/>
  <c r="M4157"/>
  <c r="M4156"/>
  <c r="M4155"/>
  <c r="M4154"/>
  <c r="M4153"/>
  <c r="M4152"/>
  <c r="M4151"/>
  <c r="M4150"/>
  <c r="M4149"/>
  <c r="M4148"/>
  <c r="M4147"/>
  <c r="M4146"/>
  <c r="M4145"/>
  <c r="M4144"/>
  <c r="M4143"/>
  <c r="M4142"/>
  <c r="M4141"/>
  <c r="M4140"/>
  <c r="M4139"/>
  <c r="M4138"/>
  <c r="M4137"/>
  <c r="M4136"/>
  <c r="M4135"/>
  <c r="M4134"/>
  <c r="M4133"/>
  <c r="M4132"/>
  <c r="M4131"/>
  <c r="M4130"/>
  <c r="M4129"/>
  <c r="M4128"/>
  <c r="M4127"/>
  <c r="M4126"/>
  <c r="M4125"/>
  <c r="M4124"/>
  <c r="M4123"/>
  <c r="M4122"/>
  <c r="M4121"/>
  <c r="M4120"/>
  <c r="M4119"/>
  <c r="M4118"/>
  <c r="M4117"/>
  <c r="M4116"/>
  <c r="M4115"/>
  <c r="M4114"/>
  <c r="M4113"/>
  <c r="M4112"/>
  <c r="M4111"/>
  <c r="M4110"/>
  <c r="M4109"/>
  <c r="M4108"/>
  <c r="M4107"/>
  <c r="M4106"/>
  <c r="M4105"/>
  <c r="M4104"/>
  <c r="M4103"/>
  <c r="M4102"/>
  <c r="M4101"/>
  <c r="M4100"/>
  <c r="M4099"/>
  <c r="M4098"/>
  <c r="M4097"/>
  <c r="M4096"/>
  <c r="M4095"/>
  <c r="M4094"/>
  <c r="M4093"/>
  <c r="M4092"/>
  <c r="M4091"/>
  <c r="M4090"/>
  <c r="M4089"/>
  <c r="M4088"/>
  <c r="M4087"/>
  <c r="M4086"/>
  <c r="M4085"/>
  <c r="M4084"/>
  <c r="M4083"/>
  <c r="M4082"/>
  <c r="M4081"/>
  <c r="M4080"/>
  <c r="M4079"/>
  <c r="M4078"/>
  <c r="M4077"/>
  <c r="M4076"/>
  <c r="M4075"/>
  <c r="M4074"/>
  <c r="M4073"/>
  <c r="M4072"/>
  <c r="M4071"/>
  <c r="M4070"/>
  <c r="M4069"/>
  <c r="M4068"/>
  <c r="M4067"/>
  <c r="M4066"/>
  <c r="M4065"/>
  <c r="M4064"/>
  <c r="M4063"/>
  <c r="M4062"/>
  <c r="M4061"/>
  <c r="M4060"/>
  <c r="M4059"/>
  <c r="M4058"/>
  <c r="M4057"/>
  <c r="M4056"/>
  <c r="M4055"/>
  <c r="M4054"/>
  <c r="M4053"/>
  <c r="M4052"/>
  <c r="M4051"/>
  <c r="M4050"/>
  <c r="M4049"/>
  <c r="M4048"/>
  <c r="M4047"/>
  <c r="M4046"/>
  <c r="M4045"/>
  <c r="M4044"/>
  <c r="M4043"/>
  <c r="M4042"/>
  <c r="M4041"/>
  <c r="M4040"/>
  <c r="M4039"/>
  <c r="M4038"/>
  <c r="M4037"/>
  <c r="M4036"/>
  <c r="M4035"/>
  <c r="M4034"/>
  <c r="M4033"/>
  <c r="M4032"/>
  <c r="M4031"/>
  <c r="M4030"/>
  <c r="M4029"/>
  <c r="M4028"/>
  <c r="M4027"/>
  <c r="M4026"/>
  <c r="M4025"/>
  <c r="M4024"/>
  <c r="M4023"/>
  <c r="M4022"/>
  <c r="M4021"/>
  <c r="M4020"/>
  <c r="M4019"/>
  <c r="M4018"/>
  <c r="M4017"/>
  <c r="M4016"/>
  <c r="M4015"/>
  <c r="M4014"/>
  <c r="M4013"/>
  <c r="M4012"/>
  <c r="M4011"/>
  <c r="M4010"/>
  <c r="M4009"/>
  <c r="M4008"/>
  <c r="M4007"/>
  <c r="M4006"/>
  <c r="M4005"/>
  <c r="M4004"/>
  <c r="M4003"/>
  <c r="M4002"/>
  <c r="M4001"/>
  <c r="M4000"/>
  <c r="M3999"/>
  <c r="M3998"/>
  <c r="M3997"/>
  <c r="M3996"/>
  <c r="M3995"/>
  <c r="M3994"/>
  <c r="M3993"/>
  <c r="M3992"/>
  <c r="M3991"/>
  <c r="M3990"/>
  <c r="M3989"/>
  <c r="M3988"/>
  <c r="M3987"/>
  <c r="M3986"/>
  <c r="M3985"/>
  <c r="M3984"/>
  <c r="M3983"/>
  <c r="M3982"/>
  <c r="M3981"/>
  <c r="M3980"/>
  <c r="M3979"/>
  <c r="M3978"/>
  <c r="M3977"/>
  <c r="M3976"/>
  <c r="M3975"/>
  <c r="M3974"/>
  <c r="M3973"/>
  <c r="M3972"/>
  <c r="M3971"/>
  <c r="M3970"/>
  <c r="M3969"/>
  <c r="M3968"/>
  <c r="M3967"/>
  <c r="M3966"/>
  <c r="M3965"/>
  <c r="M3964"/>
  <c r="M3963"/>
  <c r="M3962"/>
  <c r="M3961"/>
  <c r="M3960"/>
  <c r="M3959"/>
  <c r="M3958"/>
  <c r="M3957"/>
  <c r="M3956"/>
  <c r="M3955"/>
  <c r="M3954"/>
  <c r="M3953"/>
  <c r="M3952"/>
  <c r="M3951"/>
  <c r="M3950"/>
  <c r="M3949"/>
  <c r="M3948"/>
  <c r="M3947"/>
  <c r="M3946"/>
  <c r="M3945"/>
  <c r="M3944"/>
  <c r="M3943"/>
  <c r="M3942"/>
  <c r="M3941"/>
  <c r="M3940"/>
  <c r="M3939"/>
  <c r="M3938"/>
  <c r="M3937"/>
  <c r="M3936"/>
  <c r="M3935"/>
  <c r="M3934"/>
  <c r="M3933"/>
  <c r="M3932"/>
  <c r="M3931"/>
  <c r="M3930"/>
  <c r="M3929"/>
  <c r="M3928"/>
  <c r="M3927"/>
  <c r="M3926"/>
  <c r="M3925"/>
  <c r="M3924"/>
  <c r="M3923"/>
  <c r="M3922"/>
  <c r="M3921"/>
  <c r="M3920"/>
  <c r="M3919"/>
  <c r="M3918"/>
  <c r="M3917"/>
  <c r="M3916"/>
  <c r="M3915"/>
  <c r="M3914"/>
  <c r="M3913"/>
  <c r="M3912"/>
  <c r="M3911"/>
  <c r="M3910"/>
  <c r="M3909"/>
  <c r="M3908"/>
  <c r="M3907"/>
  <c r="M3906"/>
  <c r="M3905"/>
  <c r="M3904"/>
  <c r="M3903"/>
  <c r="M3902"/>
  <c r="M3901"/>
  <c r="M3900"/>
  <c r="M3899"/>
  <c r="M3898"/>
  <c r="M3897"/>
  <c r="M3896"/>
  <c r="M3895"/>
  <c r="M3894"/>
  <c r="M3893"/>
  <c r="M3892"/>
  <c r="M3891"/>
  <c r="M3890"/>
  <c r="M3889"/>
  <c r="M3888"/>
  <c r="M3887"/>
  <c r="M3886"/>
  <c r="M3885"/>
  <c r="M3884"/>
  <c r="M3883"/>
  <c r="M3882"/>
  <c r="M3881"/>
  <c r="M3880"/>
  <c r="M3879"/>
  <c r="M3878"/>
  <c r="M3877"/>
  <c r="M3876"/>
  <c r="M3875"/>
  <c r="M3874"/>
  <c r="M3873"/>
  <c r="M3872"/>
  <c r="M3871"/>
  <c r="M3870"/>
  <c r="M3869"/>
  <c r="M3868"/>
  <c r="M3867"/>
  <c r="M3866"/>
  <c r="M3865"/>
  <c r="M3864"/>
  <c r="M3863"/>
  <c r="M3862"/>
  <c r="M3861"/>
  <c r="M3860"/>
  <c r="M3859"/>
  <c r="M3858"/>
  <c r="M3857"/>
  <c r="M3856"/>
  <c r="M3855"/>
  <c r="M3854"/>
  <c r="M3853"/>
  <c r="M3852"/>
  <c r="M3851"/>
  <c r="M3850"/>
  <c r="M3849"/>
  <c r="M3848"/>
  <c r="M3847"/>
  <c r="M3846"/>
  <c r="M3845"/>
  <c r="M3844"/>
  <c r="M3843"/>
  <c r="M3842"/>
  <c r="M3841"/>
  <c r="M3840"/>
  <c r="M3839"/>
  <c r="M3838"/>
  <c r="M3837"/>
  <c r="M3836"/>
  <c r="M3835"/>
  <c r="M3834"/>
  <c r="M3833"/>
  <c r="M3832"/>
  <c r="M3831"/>
  <c r="M3830"/>
  <c r="M3829"/>
  <c r="M3828"/>
  <c r="M3827"/>
  <c r="M3826"/>
  <c r="M3825"/>
  <c r="M3824"/>
  <c r="M3823"/>
  <c r="M3822"/>
  <c r="M3821"/>
  <c r="M3820"/>
  <c r="M3819"/>
  <c r="M3818"/>
  <c r="M3817"/>
  <c r="M3816"/>
  <c r="M3815"/>
  <c r="M3814"/>
  <c r="M3813"/>
  <c r="M3812"/>
  <c r="M3811"/>
  <c r="M3810"/>
  <c r="M3809"/>
  <c r="M3808"/>
  <c r="M3807"/>
  <c r="M3806"/>
  <c r="M3805"/>
  <c r="M3804"/>
  <c r="M3803"/>
  <c r="M3802"/>
  <c r="M3801"/>
  <c r="M3800"/>
  <c r="M3799"/>
  <c r="M3798"/>
  <c r="M3797"/>
  <c r="M3796"/>
  <c r="M3795"/>
  <c r="M3794"/>
  <c r="M3793"/>
  <c r="M3792"/>
  <c r="M3791"/>
  <c r="M3790"/>
  <c r="M3789"/>
  <c r="M3788"/>
  <c r="M3787"/>
  <c r="M3786"/>
  <c r="M3785"/>
  <c r="M3784"/>
  <c r="M3783"/>
  <c r="M3782"/>
  <c r="M3781"/>
  <c r="M3780"/>
  <c r="M3779"/>
  <c r="M3778"/>
  <c r="M3777"/>
  <c r="M3776"/>
  <c r="M3775"/>
  <c r="M3774"/>
  <c r="M3773"/>
  <c r="M3772"/>
  <c r="M3771"/>
  <c r="M3770"/>
  <c r="M3769"/>
  <c r="M3768"/>
  <c r="M3767"/>
  <c r="M3766"/>
  <c r="M3765"/>
  <c r="M3764"/>
  <c r="M3763"/>
  <c r="M3762"/>
  <c r="M3761"/>
  <c r="M3760"/>
  <c r="M3759"/>
  <c r="M3758"/>
  <c r="M3757"/>
  <c r="M3756"/>
  <c r="M3755"/>
  <c r="M3754"/>
  <c r="M3753"/>
  <c r="M3752"/>
  <c r="M3751"/>
  <c r="M3750"/>
  <c r="M3749"/>
  <c r="M3748"/>
  <c r="M3747"/>
  <c r="M3746"/>
  <c r="M3745"/>
  <c r="M3744"/>
  <c r="M3743"/>
  <c r="M3742"/>
  <c r="M3741"/>
  <c r="M3740"/>
  <c r="M3739"/>
  <c r="M3738"/>
  <c r="M3737"/>
  <c r="M3736"/>
  <c r="M3735"/>
  <c r="M3734"/>
  <c r="M3733"/>
  <c r="M3732"/>
  <c r="M3731"/>
  <c r="M3730"/>
  <c r="M3729"/>
  <c r="M3728"/>
  <c r="M3727"/>
  <c r="M3726"/>
  <c r="M3725"/>
  <c r="M3724"/>
  <c r="M3723"/>
  <c r="M3722"/>
  <c r="M3721"/>
  <c r="M3720"/>
  <c r="M3719"/>
  <c r="M3718"/>
  <c r="M3717"/>
  <c r="M3716"/>
  <c r="M3715"/>
  <c r="M3714"/>
  <c r="M3713"/>
  <c r="M3712"/>
  <c r="M3711"/>
  <c r="M3710"/>
  <c r="M3709"/>
  <c r="M3708"/>
  <c r="M3707"/>
  <c r="M3706"/>
  <c r="M3705"/>
  <c r="M3704"/>
  <c r="M3703"/>
  <c r="M3702"/>
  <c r="M3701"/>
  <c r="M3700"/>
  <c r="M3699"/>
  <c r="M3698"/>
  <c r="M3697"/>
  <c r="M3696"/>
  <c r="M3695"/>
  <c r="M3694"/>
  <c r="M3693"/>
  <c r="M3692"/>
  <c r="M3691"/>
  <c r="M3690"/>
  <c r="M3689"/>
  <c r="M3688"/>
  <c r="M3687"/>
  <c r="M3686"/>
  <c r="M3685"/>
  <c r="M3684"/>
  <c r="M3683"/>
  <c r="M3682"/>
  <c r="M3681"/>
  <c r="M3680"/>
  <c r="M3679"/>
  <c r="M3678"/>
  <c r="M3677"/>
  <c r="M3676"/>
  <c r="M3675"/>
  <c r="M3674"/>
  <c r="M3673"/>
  <c r="M3672"/>
  <c r="M3671"/>
  <c r="M3670"/>
  <c r="M3669"/>
  <c r="M3668"/>
  <c r="M3667"/>
  <c r="M3666"/>
  <c r="M3665"/>
  <c r="M3664"/>
  <c r="M3663"/>
  <c r="M3662"/>
  <c r="M3661"/>
  <c r="M3660"/>
  <c r="M3659"/>
  <c r="M3658"/>
  <c r="M3657"/>
  <c r="M3656"/>
  <c r="M3655"/>
  <c r="M3654"/>
  <c r="M3653"/>
  <c r="M3652"/>
  <c r="M3651"/>
  <c r="M3650"/>
  <c r="M3649"/>
  <c r="M3648"/>
  <c r="M3647"/>
  <c r="M3646"/>
  <c r="M3645"/>
  <c r="M3644"/>
  <c r="M3643"/>
  <c r="M3642"/>
  <c r="M3641"/>
  <c r="M3640"/>
  <c r="M3639"/>
  <c r="M3638"/>
  <c r="M3637"/>
  <c r="M3636"/>
  <c r="M3635"/>
  <c r="M3634"/>
  <c r="M3633"/>
  <c r="M3632"/>
  <c r="M3631"/>
  <c r="M3630"/>
  <c r="M3629"/>
  <c r="M3628"/>
  <c r="M3627"/>
  <c r="M3626"/>
  <c r="M3625"/>
  <c r="M3624"/>
  <c r="M3623"/>
  <c r="M3622"/>
  <c r="M3621"/>
  <c r="M3620"/>
  <c r="M3619"/>
  <c r="M3618"/>
  <c r="M3617"/>
  <c r="M3616"/>
  <c r="M3615"/>
  <c r="M3614"/>
  <c r="M3613"/>
  <c r="M3612"/>
  <c r="M3611"/>
  <c r="M3610"/>
  <c r="M3609"/>
  <c r="M3608"/>
  <c r="M3607"/>
  <c r="M3606"/>
  <c r="M3605"/>
  <c r="M3604"/>
  <c r="M3603"/>
  <c r="M3602"/>
  <c r="M3601"/>
  <c r="M3600"/>
  <c r="M3599"/>
  <c r="M3598"/>
  <c r="M3597"/>
  <c r="M3596"/>
  <c r="M3595"/>
  <c r="M3594"/>
  <c r="M3593"/>
  <c r="M3592"/>
  <c r="M3591"/>
  <c r="M3590"/>
  <c r="M3589"/>
  <c r="M3588"/>
  <c r="M3587"/>
  <c r="M3586"/>
  <c r="M3585"/>
  <c r="M3584"/>
  <c r="M3583"/>
  <c r="M3582"/>
  <c r="M3581"/>
  <c r="M3580"/>
  <c r="M3579"/>
  <c r="M3578"/>
  <c r="M3577"/>
  <c r="M3576"/>
  <c r="M3575"/>
  <c r="M3574"/>
  <c r="M3573"/>
  <c r="M3572"/>
  <c r="M3571"/>
  <c r="M3570"/>
  <c r="M3569"/>
  <c r="M3568"/>
  <c r="M3567"/>
  <c r="M3566"/>
  <c r="M3565"/>
  <c r="M3564"/>
  <c r="M3563"/>
  <c r="M3562"/>
  <c r="M3561"/>
  <c r="M3560"/>
  <c r="M3559"/>
  <c r="M3558"/>
  <c r="M3557"/>
  <c r="M3556"/>
  <c r="M3555"/>
  <c r="M3554"/>
  <c r="M3553"/>
  <c r="M3552"/>
  <c r="M3551"/>
  <c r="M3550"/>
  <c r="M3549"/>
  <c r="M3548"/>
  <c r="M3547"/>
  <c r="M3546"/>
  <c r="M3545"/>
  <c r="M3544"/>
  <c r="M3543"/>
  <c r="M3542"/>
  <c r="M3541"/>
  <c r="M3540"/>
  <c r="M3539"/>
  <c r="M3538"/>
  <c r="M3537"/>
  <c r="M3536"/>
  <c r="M3535"/>
  <c r="M3534"/>
  <c r="M3533"/>
  <c r="M3532"/>
  <c r="M3531"/>
  <c r="M3530"/>
  <c r="M3529"/>
  <c r="M3528"/>
  <c r="M3527"/>
  <c r="M3526"/>
  <c r="M3525"/>
  <c r="M3524"/>
  <c r="M3523"/>
  <c r="M3522"/>
  <c r="M3521"/>
  <c r="M3520"/>
  <c r="M3519"/>
  <c r="M3518"/>
  <c r="M3517"/>
  <c r="M3516"/>
  <c r="M3515"/>
  <c r="M3514"/>
  <c r="M3513"/>
  <c r="M3512"/>
  <c r="M3511"/>
  <c r="M3510"/>
  <c r="M3509"/>
  <c r="M3508"/>
  <c r="M3507"/>
  <c r="M3506"/>
  <c r="M3505"/>
  <c r="M3504"/>
  <c r="M3503"/>
  <c r="M3502"/>
  <c r="M3501"/>
  <c r="M3500"/>
  <c r="M3499"/>
  <c r="M3498"/>
  <c r="M3497"/>
  <c r="M3496"/>
  <c r="M3495"/>
  <c r="M3494"/>
  <c r="M3493"/>
  <c r="M3492"/>
  <c r="M3491"/>
  <c r="M3490"/>
  <c r="M3489"/>
  <c r="M3488"/>
  <c r="M3487"/>
  <c r="M3486"/>
  <c r="M3485"/>
  <c r="M3484"/>
  <c r="M3483"/>
  <c r="M3482"/>
  <c r="M3481"/>
  <c r="M3480"/>
  <c r="M3479"/>
  <c r="M3478"/>
  <c r="M3477"/>
  <c r="M3476"/>
  <c r="M3475"/>
  <c r="M3474"/>
  <c r="M3473"/>
  <c r="M3472"/>
  <c r="M3471"/>
  <c r="M3470"/>
  <c r="M3469"/>
  <c r="M3468"/>
  <c r="M3467"/>
  <c r="M3466"/>
  <c r="M3465"/>
  <c r="M3464"/>
  <c r="M3463"/>
  <c r="M3462"/>
  <c r="M3461"/>
  <c r="M3460"/>
  <c r="M3459"/>
  <c r="M3458"/>
  <c r="M3457"/>
  <c r="M3456"/>
  <c r="M3455"/>
  <c r="M3454"/>
  <c r="M3453"/>
  <c r="M3452"/>
  <c r="M3451"/>
  <c r="M3450"/>
  <c r="M3449"/>
  <c r="M3448"/>
  <c r="M3447"/>
  <c r="M3446"/>
  <c r="M3445"/>
  <c r="M3444"/>
  <c r="M3443"/>
  <c r="M3442"/>
  <c r="M3441"/>
  <c r="M3440"/>
  <c r="M3439"/>
  <c r="M3438"/>
  <c r="M3437"/>
  <c r="M3436"/>
  <c r="M3435"/>
  <c r="M3434"/>
  <c r="M3433"/>
  <c r="M3432"/>
  <c r="M3431"/>
  <c r="M3430"/>
  <c r="M3429"/>
  <c r="M3428"/>
  <c r="M3427"/>
  <c r="M3426"/>
  <c r="M3425"/>
  <c r="M3424"/>
  <c r="M3423"/>
  <c r="M3422"/>
  <c r="M3421"/>
  <c r="M3420"/>
  <c r="M3419"/>
  <c r="M3418"/>
  <c r="M3417"/>
  <c r="M3416"/>
  <c r="M3415"/>
  <c r="M3414"/>
  <c r="M3413"/>
  <c r="M3412"/>
  <c r="M3411"/>
  <c r="M3410"/>
  <c r="M3409"/>
  <c r="M3408"/>
  <c r="M3407"/>
  <c r="M3406"/>
  <c r="M3405"/>
  <c r="M3404"/>
  <c r="M3403"/>
  <c r="M3402"/>
  <c r="M3401"/>
  <c r="M3400"/>
  <c r="M3399"/>
  <c r="M3398"/>
  <c r="M3397"/>
  <c r="M3396"/>
  <c r="M3395"/>
  <c r="M3394"/>
  <c r="M3393"/>
  <c r="M3392"/>
  <c r="M3391"/>
  <c r="M3390"/>
  <c r="M3389"/>
  <c r="M3388"/>
  <c r="M3387"/>
  <c r="M3386"/>
  <c r="M3385"/>
  <c r="M3384"/>
  <c r="M3383"/>
  <c r="M3382"/>
  <c r="M3381"/>
  <c r="M3380"/>
  <c r="M3379"/>
  <c r="M3378"/>
  <c r="M3377"/>
  <c r="M3376"/>
  <c r="M3375"/>
  <c r="M3374"/>
  <c r="M3373"/>
  <c r="M3372"/>
  <c r="M3371"/>
  <c r="M3370"/>
  <c r="M3369"/>
  <c r="M3368"/>
  <c r="M3367"/>
  <c r="M3366"/>
  <c r="M3365"/>
  <c r="M3364"/>
  <c r="M3363"/>
  <c r="M3362"/>
  <c r="M3361"/>
  <c r="M3360"/>
  <c r="M3359"/>
  <c r="M3358"/>
  <c r="M3357"/>
  <c r="M3356"/>
  <c r="M3355"/>
  <c r="M3354"/>
  <c r="M3353"/>
  <c r="M3352"/>
  <c r="M3351"/>
  <c r="M3350"/>
  <c r="M3349"/>
  <c r="M3348"/>
  <c r="M3347"/>
  <c r="M3346"/>
  <c r="M3345"/>
  <c r="M3344"/>
  <c r="M3343"/>
  <c r="M3342"/>
  <c r="M3341"/>
  <c r="M3340"/>
  <c r="M3339"/>
  <c r="M3338"/>
  <c r="M3337"/>
  <c r="M3336"/>
  <c r="M3335"/>
  <c r="M3334"/>
  <c r="M3333"/>
  <c r="M3332"/>
  <c r="M3331"/>
  <c r="M3330"/>
  <c r="M3329"/>
  <c r="M3328"/>
  <c r="M3327"/>
  <c r="M3326"/>
  <c r="M3325"/>
  <c r="M3324"/>
  <c r="M3323"/>
  <c r="M3322"/>
  <c r="M3321"/>
  <c r="M3320"/>
  <c r="M3319"/>
  <c r="M3318"/>
  <c r="M3317"/>
  <c r="M3316"/>
  <c r="M3315"/>
  <c r="M3314"/>
  <c r="M3313"/>
  <c r="M3312"/>
  <c r="M3311"/>
  <c r="M3310"/>
  <c r="M3309"/>
  <c r="M3308"/>
  <c r="M3307"/>
  <c r="M3306"/>
  <c r="M3305"/>
  <c r="M3304"/>
  <c r="M3303"/>
  <c r="M3302"/>
  <c r="M3301"/>
  <c r="M3300"/>
  <c r="M3299"/>
  <c r="M3298"/>
  <c r="M3297"/>
  <c r="M3296"/>
  <c r="M3295"/>
  <c r="M3294"/>
  <c r="M3293"/>
  <c r="M3292"/>
  <c r="M3291"/>
  <c r="M3290"/>
  <c r="M3289"/>
  <c r="M3288"/>
  <c r="M3287"/>
  <c r="M3286"/>
  <c r="M3285"/>
  <c r="M3284"/>
  <c r="M3283"/>
  <c r="M3282"/>
  <c r="M3281"/>
  <c r="M3280"/>
  <c r="M3279"/>
  <c r="M3278"/>
  <c r="M3277"/>
  <c r="M3276"/>
  <c r="M3275"/>
  <c r="M3274"/>
  <c r="M3273"/>
  <c r="M3272"/>
  <c r="M3271"/>
  <c r="M3270"/>
  <c r="M3269"/>
  <c r="M3268"/>
  <c r="M3267"/>
  <c r="M3266"/>
  <c r="M3265"/>
  <c r="M3264"/>
  <c r="M3263"/>
  <c r="M3262"/>
  <c r="M3261"/>
  <c r="M3260"/>
  <c r="M3259"/>
  <c r="M3258"/>
  <c r="M3257"/>
  <c r="M3256"/>
  <c r="M3255"/>
  <c r="M3254"/>
  <c r="M3253"/>
  <c r="M3252"/>
  <c r="M3251"/>
  <c r="M3250"/>
  <c r="M3249"/>
  <c r="M3248"/>
  <c r="M3247"/>
  <c r="M3246"/>
  <c r="M3245"/>
  <c r="M3244"/>
  <c r="M3243"/>
  <c r="M3242"/>
  <c r="M3241"/>
  <c r="M3240"/>
  <c r="M3239"/>
  <c r="M3238"/>
  <c r="M3237"/>
  <c r="M3236"/>
  <c r="M3235"/>
  <c r="M3234"/>
  <c r="M3233"/>
  <c r="M3232"/>
  <c r="M3231"/>
  <c r="M3230"/>
  <c r="M3229"/>
  <c r="M3228"/>
  <c r="M3227"/>
  <c r="M3226"/>
  <c r="M3225"/>
  <c r="M3224"/>
  <c r="M3223"/>
  <c r="M3222"/>
  <c r="M3221"/>
  <c r="M3220"/>
  <c r="M3219"/>
  <c r="M3218"/>
  <c r="M3217"/>
  <c r="M3216"/>
  <c r="M3215"/>
  <c r="M3214"/>
  <c r="M3213"/>
  <c r="M3212"/>
  <c r="M3211"/>
  <c r="M3210"/>
  <c r="M3209"/>
  <c r="M3208"/>
  <c r="M3207"/>
  <c r="M3206"/>
  <c r="M3205"/>
  <c r="M3204"/>
  <c r="M3203"/>
  <c r="M3202"/>
  <c r="M3201"/>
  <c r="M3200"/>
  <c r="M3199"/>
  <c r="M3198"/>
  <c r="M3197"/>
  <c r="M3196"/>
  <c r="M3195"/>
  <c r="M3194"/>
  <c r="M3193"/>
  <c r="M3192"/>
  <c r="M3191"/>
  <c r="M3190"/>
  <c r="M3189"/>
  <c r="M3188"/>
  <c r="M3187"/>
  <c r="M3186"/>
  <c r="M3185"/>
  <c r="M3184"/>
  <c r="M3183"/>
  <c r="M3182"/>
  <c r="M3181"/>
  <c r="M3180"/>
  <c r="M3179"/>
  <c r="M3178"/>
  <c r="M3177"/>
  <c r="M3176"/>
  <c r="M3175"/>
  <c r="M3174"/>
  <c r="M3173"/>
  <c r="M3172"/>
  <c r="M3171"/>
  <c r="M3170"/>
  <c r="M3169"/>
  <c r="M3168"/>
  <c r="M3167"/>
  <c r="M3166"/>
  <c r="M3165"/>
  <c r="M3164"/>
  <c r="M3163"/>
  <c r="M3162"/>
  <c r="M3161"/>
  <c r="M3160"/>
  <c r="M3159"/>
  <c r="M3158"/>
  <c r="M3157"/>
  <c r="M3156"/>
  <c r="M3155"/>
  <c r="M3154"/>
  <c r="M3153"/>
  <c r="M3152"/>
  <c r="M3151"/>
  <c r="M3150"/>
  <c r="M3149"/>
  <c r="M3148"/>
  <c r="M3147"/>
  <c r="M3146"/>
  <c r="M3145"/>
  <c r="M3144"/>
  <c r="M3143"/>
  <c r="M3142"/>
  <c r="M3141"/>
  <c r="M3140"/>
  <c r="M3139"/>
  <c r="M3138"/>
  <c r="M3137"/>
  <c r="M3136"/>
  <c r="M3135"/>
  <c r="M3134"/>
  <c r="M3133"/>
  <c r="M3132"/>
  <c r="M3131"/>
  <c r="M3130"/>
  <c r="M3129"/>
  <c r="M3128"/>
  <c r="M3127"/>
  <c r="M3126"/>
  <c r="M3125"/>
  <c r="M3124"/>
  <c r="M3123"/>
  <c r="M3122"/>
  <c r="M3121"/>
  <c r="M3120"/>
  <c r="M3119"/>
  <c r="M3118"/>
  <c r="M3117"/>
  <c r="M3116"/>
  <c r="M3115"/>
  <c r="M3114"/>
  <c r="M3113"/>
  <c r="M3112"/>
  <c r="M3111"/>
  <c r="M3110"/>
  <c r="M3109"/>
  <c r="M3108"/>
  <c r="M3107"/>
  <c r="M3106"/>
  <c r="M3105"/>
  <c r="M3104"/>
  <c r="M3103"/>
  <c r="M3102"/>
  <c r="M3101"/>
  <c r="M3100"/>
  <c r="M3099"/>
  <c r="M3098"/>
  <c r="M3097"/>
  <c r="M3096"/>
  <c r="M3095"/>
  <c r="M3094"/>
  <c r="M3093"/>
  <c r="M3092"/>
  <c r="M3091"/>
  <c r="M3090"/>
  <c r="M3089"/>
  <c r="M3088"/>
  <c r="M3087"/>
  <c r="M3086"/>
  <c r="M3085"/>
  <c r="M3084"/>
  <c r="M3083"/>
  <c r="M3082"/>
  <c r="M3081"/>
  <c r="M3080"/>
  <c r="M3079"/>
  <c r="M3078"/>
  <c r="M3077"/>
  <c r="M3076"/>
  <c r="M3075"/>
  <c r="M3074"/>
  <c r="M3073"/>
  <c r="M3072"/>
  <c r="M3071"/>
  <c r="M3070"/>
  <c r="M3069"/>
  <c r="M3068"/>
  <c r="M3067"/>
  <c r="M3066"/>
  <c r="M3065"/>
  <c r="M3064"/>
  <c r="M3063"/>
  <c r="M3062"/>
  <c r="M3061"/>
  <c r="M3060"/>
  <c r="M3059"/>
  <c r="M3058"/>
  <c r="M3057"/>
  <c r="M3056"/>
  <c r="M3055"/>
  <c r="M3054"/>
  <c r="M3053"/>
  <c r="M3052"/>
  <c r="M3051"/>
  <c r="M3050"/>
  <c r="M3049"/>
  <c r="M3048"/>
  <c r="M3047"/>
  <c r="M3046"/>
  <c r="M3045"/>
  <c r="M3044"/>
  <c r="M3043"/>
  <c r="M3042"/>
  <c r="M3041"/>
  <c r="M3040"/>
  <c r="M3039"/>
  <c r="M3038"/>
  <c r="M3037"/>
  <c r="M3036"/>
  <c r="M3035"/>
  <c r="M3034"/>
  <c r="M3033"/>
  <c r="M3032"/>
  <c r="M3031"/>
  <c r="M3030"/>
  <c r="M3029"/>
  <c r="M3028"/>
  <c r="M3027"/>
  <c r="M3026"/>
  <c r="M3025"/>
  <c r="M3024"/>
  <c r="M3023"/>
  <c r="M3022"/>
  <c r="M3021"/>
  <c r="M3020"/>
  <c r="M3019"/>
  <c r="M3018"/>
  <c r="M3017"/>
  <c r="M3016"/>
  <c r="M3015"/>
  <c r="M3014"/>
  <c r="M3013"/>
  <c r="M3012"/>
  <c r="M3011"/>
  <c r="M3010"/>
  <c r="M3009"/>
  <c r="M3008"/>
  <c r="M3007"/>
  <c r="M3006"/>
  <c r="M3005"/>
  <c r="M3004"/>
  <c r="M3003"/>
  <c r="M3002"/>
  <c r="M3001"/>
  <c r="M3000"/>
  <c r="M2999"/>
  <c r="M2998"/>
  <c r="M2997"/>
  <c r="M2996"/>
  <c r="M2995"/>
  <c r="M2994"/>
  <c r="M2993"/>
  <c r="M2992"/>
  <c r="M2991"/>
  <c r="M2990"/>
  <c r="M2989"/>
  <c r="M2988"/>
  <c r="M2987"/>
  <c r="M2986"/>
  <c r="M2985"/>
  <c r="M2984"/>
  <c r="M2983"/>
  <c r="M2982"/>
  <c r="M2981"/>
  <c r="M2980"/>
  <c r="M2979"/>
  <c r="M2978"/>
  <c r="M2977"/>
  <c r="M2976"/>
  <c r="M2975"/>
  <c r="M2974"/>
  <c r="M2973"/>
  <c r="M2972"/>
  <c r="M2971"/>
  <c r="M2970"/>
  <c r="M2969"/>
  <c r="M2968"/>
  <c r="M2967"/>
  <c r="M2966"/>
  <c r="M2965"/>
  <c r="M2964"/>
  <c r="M2963"/>
  <c r="M2962"/>
  <c r="M2961"/>
  <c r="M2960"/>
  <c r="M2959"/>
  <c r="M2958"/>
  <c r="M2957"/>
  <c r="M2956"/>
  <c r="M2955"/>
  <c r="M2954"/>
  <c r="M2953"/>
  <c r="M2952"/>
  <c r="M2951"/>
  <c r="M2950"/>
  <c r="M2949"/>
  <c r="M2948"/>
  <c r="M2947"/>
  <c r="M2946"/>
  <c r="M2945"/>
  <c r="M2944"/>
  <c r="M2943"/>
  <c r="M2942"/>
  <c r="M2941"/>
  <c r="M2940"/>
  <c r="M2939"/>
  <c r="M2938"/>
  <c r="M2937"/>
  <c r="M2936"/>
  <c r="M2935"/>
  <c r="M2934"/>
  <c r="M2933"/>
  <c r="M2932"/>
  <c r="M2931"/>
  <c r="M2930"/>
  <c r="M2929"/>
  <c r="M2928"/>
  <c r="M2927"/>
  <c r="M2926"/>
  <c r="M2925"/>
  <c r="M2924"/>
  <c r="M2923"/>
  <c r="M2922"/>
  <c r="M2921"/>
  <c r="M2920"/>
  <c r="M2919"/>
  <c r="M2918"/>
  <c r="M2917"/>
  <c r="M2916"/>
  <c r="M2915"/>
  <c r="M2914"/>
  <c r="M2913"/>
  <c r="M2912"/>
  <c r="M2911"/>
  <c r="M2910"/>
  <c r="M2909"/>
  <c r="M2908"/>
  <c r="M2907"/>
  <c r="M2906"/>
  <c r="M2905"/>
  <c r="M2904"/>
  <c r="M2903"/>
  <c r="M2902"/>
  <c r="M2901"/>
  <c r="M2900"/>
  <c r="M2899"/>
  <c r="M2898"/>
  <c r="M2897"/>
  <c r="M2896"/>
  <c r="M2895"/>
  <c r="M2894"/>
  <c r="M2893"/>
  <c r="M2892"/>
  <c r="M2891"/>
  <c r="M2890"/>
  <c r="M2889"/>
  <c r="M2888"/>
  <c r="M2887"/>
  <c r="M2886"/>
  <c r="M2885"/>
  <c r="M2884"/>
  <c r="M2883"/>
  <c r="M2882"/>
  <c r="M2881"/>
  <c r="M2880"/>
  <c r="M2879"/>
  <c r="M2878"/>
  <c r="M2877"/>
  <c r="M2876"/>
  <c r="M2875"/>
  <c r="M2874"/>
  <c r="M2873"/>
  <c r="M2872"/>
  <c r="M2871"/>
  <c r="M2870"/>
  <c r="M2869"/>
  <c r="M2868"/>
  <c r="M2867"/>
  <c r="M2866"/>
  <c r="M2865"/>
  <c r="M2864"/>
  <c r="M2863"/>
  <c r="M2862"/>
  <c r="M2861"/>
  <c r="M2860"/>
  <c r="M2859"/>
  <c r="M2858"/>
  <c r="M2857"/>
  <c r="M2856"/>
  <c r="M2855"/>
  <c r="M2854"/>
  <c r="M2853"/>
  <c r="M2852"/>
  <c r="M2851"/>
  <c r="M2850"/>
  <c r="M2849"/>
  <c r="M2848"/>
  <c r="M2847"/>
  <c r="M2846"/>
  <c r="M2845"/>
  <c r="M2844"/>
  <c r="M2843"/>
  <c r="M2842"/>
  <c r="M2841"/>
  <c r="M2840"/>
  <c r="M2839"/>
  <c r="M2838"/>
  <c r="M2837"/>
  <c r="M2836"/>
  <c r="M2835"/>
  <c r="M2834"/>
  <c r="M2833"/>
  <c r="M2832"/>
  <c r="M2831"/>
  <c r="M2830"/>
  <c r="M2829"/>
  <c r="M2828"/>
  <c r="M2827"/>
  <c r="M2826"/>
  <c r="M2825"/>
  <c r="M2824"/>
  <c r="M2823"/>
  <c r="M2822"/>
  <c r="M2821"/>
  <c r="M2820"/>
  <c r="M2819"/>
  <c r="M2818"/>
  <c r="M2817"/>
  <c r="M2816"/>
  <c r="M2815"/>
  <c r="M2814"/>
  <c r="M2813"/>
  <c r="M2812"/>
  <c r="M2811"/>
  <c r="M2810"/>
  <c r="M2809"/>
  <c r="M2808"/>
  <c r="M2807"/>
  <c r="M2806"/>
  <c r="M2805"/>
  <c r="M2804"/>
  <c r="M2803"/>
  <c r="M2802"/>
  <c r="M2801"/>
  <c r="M2800"/>
  <c r="M2799"/>
  <c r="M2798"/>
  <c r="M2797"/>
  <c r="M2796"/>
  <c r="M2795"/>
  <c r="M2794"/>
  <c r="M2793"/>
  <c r="M2792"/>
  <c r="M2791"/>
  <c r="M2790"/>
  <c r="M2789"/>
  <c r="M2788"/>
  <c r="M2787"/>
  <c r="M2786"/>
  <c r="M2785"/>
  <c r="M2784"/>
  <c r="M2783"/>
  <c r="M2782"/>
  <c r="M2781"/>
  <c r="M2780"/>
  <c r="M2779"/>
  <c r="M2778"/>
  <c r="M2777"/>
  <c r="M2776"/>
  <c r="M2775"/>
  <c r="M2774"/>
  <c r="M2773"/>
  <c r="M2772"/>
  <c r="M2771"/>
  <c r="M2770"/>
  <c r="M2769"/>
  <c r="M2768"/>
  <c r="M2767"/>
  <c r="M2766"/>
  <c r="M2765"/>
  <c r="M2764"/>
  <c r="M2763"/>
  <c r="M2762"/>
  <c r="M2761"/>
  <c r="M2760"/>
  <c r="M2759"/>
  <c r="M2758"/>
  <c r="M2757"/>
  <c r="M2756"/>
  <c r="M2755"/>
  <c r="M2754"/>
  <c r="M2753"/>
  <c r="M2752"/>
  <c r="M2751"/>
  <c r="M2750"/>
  <c r="M2749"/>
  <c r="M2748"/>
  <c r="M2747"/>
  <c r="M2746"/>
  <c r="M2745"/>
  <c r="M2744"/>
  <c r="M2743"/>
  <c r="M2742"/>
  <c r="M2741"/>
  <c r="M2740"/>
  <c r="M2739"/>
  <c r="M2738"/>
  <c r="M2737"/>
  <c r="M2736"/>
  <c r="M2735"/>
  <c r="M2734"/>
  <c r="M2733"/>
  <c r="M2732"/>
  <c r="M2731"/>
  <c r="M2730"/>
  <c r="M2729"/>
  <c r="M2728"/>
  <c r="M2727"/>
  <c r="M2726"/>
  <c r="M2725"/>
  <c r="M2724"/>
  <c r="M2723"/>
  <c r="M2722"/>
  <c r="M2721"/>
  <c r="M2720"/>
  <c r="M2719"/>
  <c r="M2718"/>
  <c r="M2717"/>
  <c r="M2716"/>
  <c r="M2715"/>
  <c r="M2714"/>
  <c r="M2713"/>
  <c r="M2712"/>
  <c r="M2711"/>
  <c r="M2710"/>
  <c r="M2709"/>
  <c r="M2708"/>
  <c r="M2707"/>
  <c r="M2706"/>
  <c r="M2705"/>
  <c r="M2704"/>
  <c r="M2703"/>
  <c r="M2702"/>
  <c r="M2701"/>
  <c r="M2700"/>
  <c r="M2699"/>
  <c r="M2698"/>
  <c r="M2697"/>
  <c r="M2696"/>
  <c r="M2695"/>
  <c r="M2694"/>
  <c r="M2693"/>
  <c r="M2692"/>
  <c r="M2691"/>
  <c r="M2690"/>
  <c r="M2689"/>
  <c r="M2688"/>
  <c r="M2687"/>
  <c r="M2686"/>
  <c r="M2685"/>
  <c r="M2684"/>
  <c r="M2683"/>
  <c r="M2682"/>
  <c r="M2681"/>
  <c r="M2680"/>
  <c r="M2679"/>
  <c r="M2678"/>
  <c r="M2677"/>
  <c r="M2676"/>
  <c r="M2675"/>
  <c r="M2674"/>
  <c r="M2673"/>
  <c r="M2672"/>
  <c r="M2671"/>
  <c r="M2670"/>
  <c r="M2669"/>
  <c r="M2668"/>
  <c r="M2667"/>
  <c r="M2666"/>
  <c r="M2665"/>
  <c r="M2664"/>
  <c r="M2663"/>
  <c r="M2662"/>
  <c r="M2661"/>
  <c r="M2660"/>
  <c r="M2659"/>
  <c r="M2658"/>
  <c r="M2657"/>
  <c r="M2656"/>
  <c r="M2655"/>
  <c r="M2654"/>
  <c r="M2653"/>
  <c r="M2652"/>
  <c r="M2651"/>
  <c r="M2650"/>
  <c r="M2649"/>
  <c r="M2648"/>
  <c r="M2647"/>
  <c r="M2646"/>
  <c r="M2645"/>
  <c r="M2644"/>
  <c r="M2643"/>
  <c r="M2642"/>
  <c r="M2641"/>
  <c r="M2640"/>
  <c r="M2639"/>
  <c r="M2638"/>
  <c r="M2637"/>
  <c r="M2636"/>
  <c r="M2635"/>
  <c r="M2634"/>
  <c r="M2633"/>
  <c r="M2632"/>
  <c r="M2631"/>
  <c r="M2630"/>
  <c r="M2629"/>
  <c r="M2628"/>
  <c r="M2627"/>
  <c r="M2626"/>
  <c r="M2625"/>
  <c r="M2624"/>
  <c r="M2623"/>
  <c r="M2622"/>
  <c r="M2621"/>
  <c r="M2620"/>
  <c r="M2619"/>
  <c r="M2618"/>
  <c r="M2617"/>
  <c r="M2616"/>
  <c r="M2615"/>
  <c r="M2614"/>
  <c r="M2613"/>
  <c r="M2612"/>
  <c r="M2611"/>
  <c r="M2610"/>
  <c r="M2609"/>
  <c r="M2608"/>
  <c r="M2607"/>
  <c r="M2606"/>
  <c r="M2605"/>
  <c r="M2604"/>
  <c r="M2603"/>
  <c r="M2602"/>
  <c r="M2601"/>
  <c r="M2600"/>
  <c r="M2599"/>
  <c r="M2598"/>
  <c r="M2597"/>
  <c r="M2596"/>
  <c r="M2595"/>
  <c r="M2594"/>
  <c r="M2593"/>
  <c r="M2592"/>
  <c r="M2591"/>
  <c r="M2590"/>
  <c r="M2589"/>
  <c r="M2588"/>
  <c r="M2587"/>
  <c r="M2586"/>
  <c r="M2585"/>
  <c r="M2584"/>
  <c r="M2583"/>
  <c r="M2582"/>
  <c r="M2581"/>
  <c r="M2580"/>
  <c r="M2579"/>
  <c r="M2578"/>
  <c r="M2577"/>
  <c r="M2576"/>
  <c r="M2575"/>
  <c r="M2574"/>
  <c r="M2573"/>
  <c r="M2572"/>
  <c r="M2571"/>
  <c r="M2570"/>
  <c r="M2569"/>
  <c r="M2568"/>
  <c r="M2567"/>
  <c r="M2566"/>
  <c r="M2565"/>
  <c r="M2564"/>
  <c r="M2563"/>
  <c r="M2562"/>
  <c r="M2561"/>
  <c r="M2560"/>
  <c r="M2559"/>
  <c r="M2558"/>
  <c r="M2557"/>
  <c r="M2556"/>
  <c r="M2555"/>
  <c r="M2554"/>
  <c r="M2553"/>
  <c r="M2552"/>
  <c r="M2551"/>
  <c r="M2550"/>
  <c r="M2549"/>
  <c r="M2548"/>
  <c r="M2547"/>
  <c r="M2546"/>
  <c r="M2545"/>
  <c r="M2544"/>
  <c r="M2543"/>
  <c r="M2542"/>
  <c r="M2541"/>
  <c r="M2540"/>
  <c r="M2539"/>
  <c r="M2538"/>
  <c r="M2537"/>
  <c r="M2536"/>
  <c r="M2535"/>
  <c r="M2534"/>
  <c r="M2533"/>
  <c r="M2532"/>
  <c r="M2531"/>
  <c r="M2530"/>
  <c r="M2529"/>
  <c r="M2528"/>
  <c r="M2527"/>
  <c r="M2526"/>
  <c r="M2525"/>
  <c r="M2524"/>
  <c r="M2523"/>
  <c r="M2522"/>
  <c r="M2521"/>
  <c r="M2520"/>
  <c r="M2519"/>
  <c r="M2518"/>
  <c r="M2517"/>
  <c r="M2516"/>
  <c r="M2515"/>
  <c r="M2514"/>
  <c r="M2513"/>
  <c r="M2512"/>
  <c r="M2511"/>
  <c r="M2510"/>
  <c r="M2509"/>
  <c r="M2508"/>
  <c r="M2507"/>
  <c r="M2506"/>
  <c r="M2505"/>
  <c r="M2504"/>
  <c r="M2503"/>
  <c r="M2502"/>
  <c r="M2501"/>
  <c r="M2500"/>
  <c r="M2499"/>
  <c r="M2498"/>
  <c r="M2497"/>
  <c r="M2496"/>
  <c r="M2495"/>
  <c r="M2494"/>
  <c r="M2493"/>
  <c r="M2492"/>
  <c r="M2491"/>
  <c r="M2490"/>
  <c r="M2489"/>
  <c r="M2488"/>
  <c r="M2487"/>
  <c r="M2486"/>
  <c r="M2485"/>
  <c r="M2484"/>
  <c r="M2483"/>
  <c r="M2482"/>
  <c r="M2481"/>
  <c r="M2480"/>
  <c r="M2479"/>
  <c r="M2478"/>
  <c r="M2477"/>
  <c r="M2476"/>
  <c r="M2475"/>
  <c r="M2474"/>
  <c r="M2473"/>
  <c r="M2472"/>
  <c r="M2471"/>
  <c r="M2470"/>
  <c r="M2469"/>
  <c r="M2468"/>
  <c r="M2467"/>
  <c r="M2466"/>
  <c r="M2465"/>
  <c r="M2464"/>
  <c r="M2463"/>
  <c r="M2462"/>
  <c r="M2461"/>
  <c r="M2460"/>
  <c r="M2459"/>
  <c r="M2458"/>
  <c r="M2457"/>
  <c r="M2456"/>
  <c r="M2455"/>
  <c r="M2454"/>
  <c r="M2453"/>
  <c r="M2452"/>
  <c r="M2451"/>
  <c r="M2450"/>
  <c r="M2449"/>
  <c r="M2448"/>
  <c r="M2447"/>
  <c r="M2446"/>
  <c r="M2445"/>
  <c r="M2444"/>
  <c r="M2443"/>
  <c r="M2442"/>
  <c r="M2441"/>
  <c r="M2440"/>
  <c r="M2439"/>
  <c r="M2438"/>
  <c r="M2437"/>
  <c r="M2436"/>
  <c r="M2435"/>
  <c r="M2434"/>
  <c r="M2433"/>
  <c r="M2432"/>
  <c r="M2431"/>
  <c r="M2430"/>
  <c r="M2429"/>
  <c r="M2428"/>
  <c r="M2427"/>
  <c r="M2426"/>
  <c r="M2425"/>
  <c r="M2424"/>
  <c r="M2423"/>
  <c r="M2422"/>
  <c r="M2421"/>
  <c r="M2420"/>
  <c r="M2419"/>
  <c r="M2418"/>
  <c r="M2417"/>
  <c r="M2416"/>
  <c r="M2415"/>
  <c r="M2414"/>
  <c r="M2413"/>
  <c r="M2412"/>
  <c r="M2411"/>
  <c r="M2410"/>
  <c r="M2409"/>
  <c r="M2408"/>
  <c r="M2407"/>
  <c r="M2406"/>
  <c r="M2405"/>
  <c r="M2404"/>
  <c r="M2403"/>
  <c r="M2402"/>
  <c r="M2401"/>
  <c r="M2400"/>
  <c r="M2399"/>
  <c r="M2398"/>
  <c r="M2397"/>
  <c r="M2396"/>
  <c r="M2395"/>
  <c r="M2394"/>
  <c r="M2393"/>
  <c r="M2392"/>
  <c r="M2391"/>
  <c r="M2390"/>
  <c r="M2389"/>
  <c r="M2388"/>
  <c r="M2387"/>
  <c r="M2386"/>
  <c r="M2385"/>
  <c r="M2384"/>
  <c r="M2383"/>
  <c r="M2382"/>
  <c r="M2381"/>
  <c r="M2380"/>
  <c r="M2379"/>
  <c r="M2378"/>
  <c r="M2377"/>
  <c r="M2376"/>
  <c r="M2375"/>
  <c r="M2374"/>
  <c r="M2373"/>
  <c r="M2372"/>
  <c r="M2371"/>
  <c r="M2370"/>
  <c r="M2369"/>
  <c r="M2368"/>
  <c r="M2367"/>
  <c r="M2366"/>
  <c r="M2365"/>
  <c r="M2364"/>
  <c r="M2363"/>
  <c r="M2362"/>
  <c r="M2361"/>
  <c r="M2360"/>
  <c r="M2359"/>
  <c r="M2358"/>
  <c r="M2357"/>
  <c r="M2356"/>
  <c r="M2355"/>
  <c r="M2354"/>
  <c r="M2353"/>
  <c r="M2352"/>
  <c r="M2351"/>
  <c r="M2350"/>
  <c r="M2349"/>
  <c r="M2348"/>
  <c r="M2347"/>
  <c r="M2346"/>
  <c r="M2345"/>
  <c r="M2344"/>
  <c r="M2343"/>
  <c r="M2342"/>
  <c r="M2341"/>
  <c r="M2340"/>
  <c r="M2339"/>
  <c r="M2338"/>
  <c r="M2337"/>
  <c r="M2336"/>
  <c r="M2335"/>
  <c r="M2334"/>
  <c r="M2333"/>
  <c r="M2332"/>
  <c r="M2331"/>
  <c r="M2330"/>
  <c r="M2329"/>
  <c r="M2328"/>
  <c r="M2327"/>
  <c r="M2326"/>
  <c r="M2325"/>
  <c r="M2324"/>
  <c r="M2323"/>
  <c r="M2322"/>
  <c r="M2321"/>
  <c r="M2320"/>
  <c r="M2319"/>
  <c r="M2318"/>
  <c r="M2317"/>
  <c r="M2316"/>
  <c r="M2315"/>
  <c r="M2314"/>
  <c r="M2313"/>
  <c r="M2312"/>
  <c r="M2311"/>
  <c r="M2310"/>
  <c r="M2309"/>
  <c r="M2308"/>
  <c r="M2307"/>
  <c r="M2306"/>
  <c r="M2305"/>
  <c r="M2304"/>
  <c r="M2303"/>
  <c r="M2302"/>
  <c r="M2301"/>
  <c r="M2300"/>
  <c r="M2299"/>
  <c r="M2298"/>
  <c r="M2297"/>
  <c r="M2296"/>
  <c r="M2295"/>
  <c r="M2294"/>
  <c r="M2293"/>
  <c r="M2292"/>
  <c r="M2291"/>
  <c r="M2290"/>
  <c r="M2289"/>
  <c r="M2288"/>
  <c r="M2287"/>
  <c r="M2286"/>
  <c r="M2285"/>
  <c r="M2284"/>
  <c r="M2283"/>
  <c r="M2282"/>
  <c r="M2281"/>
  <c r="M2280"/>
  <c r="M2279"/>
  <c r="M2278"/>
  <c r="M2277"/>
  <c r="M2276"/>
  <c r="M2275"/>
  <c r="M2274"/>
  <c r="M2273"/>
  <c r="M2272"/>
  <c r="M2271"/>
  <c r="M2270"/>
  <c r="M2269"/>
  <c r="M2268"/>
  <c r="M2267"/>
  <c r="M2266"/>
  <c r="M2265"/>
  <c r="M2264"/>
  <c r="M2263"/>
  <c r="M2262"/>
  <c r="M2261"/>
  <c r="M2260"/>
  <c r="M2259"/>
  <c r="M2258"/>
  <c r="M2257"/>
  <c r="M2256"/>
  <c r="M2255"/>
  <c r="M2254"/>
  <c r="M2253"/>
  <c r="M2252"/>
  <c r="M2251"/>
  <c r="M2250"/>
  <c r="M2249"/>
  <c r="M2248"/>
  <c r="M2247"/>
  <c r="M2246"/>
  <c r="M2245"/>
  <c r="M2244"/>
  <c r="M2243"/>
  <c r="M2242"/>
  <c r="M2241"/>
  <c r="M2240"/>
  <c r="M2239"/>
  <c r="M2238"/>
  <c r="M2237"/>
  <c r="M2236"/>
  <c r="M2235"/>
  <c r="M2234"/>
  <c r="M2233"/>
  <c r="M2232"/>
  <c r="M2231"/>
  <c r="M2230"/>
  <c r="M2229"/>
  <c r="M2228"/>
  <c r="M2227"/>
  <c r="M2226"/>
  <c r="M2225"/>
  <c r="M2224"/>
  <c r="M2223"/>
  <c r="M2222"/>
  <c r="M2221"/>
  <c r="M2220"/>
  <c r="M2219"/>
  <c r="M2218"/>
  <c r="M2217"/>
  <c r="M2216"/>
  <c r="M2215"/>
  <c r="M2214"/>
  <c r="M2213"/>
  <c r="M2212"/>
  <c r="M2211"/>
  <c r="M2210"/>
  <c r="M2209"/>
  <c r="M2208"/>
  <c r="M2207"/>
  <c r="M2206"/>
  <c r="M2205"/>
  <c r="M2204"/>
  <c r="M2203"/>
  <c r="M2202"/>
  <c r="M2201"/>
  <c r="M2200"/>
  <c r="M2199"/>
  <c r="M2198"/>
  <c r="M2197"/>
  <c r="M2196"/>
  <c r="M2195"/>
  <c r="M2194"/>
  <c r="M2193"/>
  <c r="M2192"/>
  <c r="M2191"/>
  <c r="M2190"/>
  <c r="M2189"/>
  <c r="M2188"/>
  <c r="M2187"/>
  <c r="M2186"/>
  <c r="M2185"/>
  <c r="M2184"/>
  <c r="M2183"/>
  <c r="M2182"/>
  <c r="M2181"/>
  <c r="M2180"/>
  <c r="M2179"/>
  <c r="M2178"/>
  <c r="M2177"/>
  <c r="M2176"/>
  <c r="M2175"/>
  <c r="M2174"/>
  <c r="M2173"/>
  <c r="M2172"/>
  <c r="M2171"/>
  <c r="M2170"/>
  <c r="M2169"/>
  <c r="M2168"/>
  <c r="M2167"/>
  <c r="M2166"/>
  <c r="M2165"/>
  <c r="M2164"/>
  <c r="M2163"/>
  <c r="M2162"/>
  <c r="M2161"/>
  <c r="M2160"/>
  <c r="M2159"/>
  <c r="M2158"/>
  <c r="M2157"/>
  <c r="M2156"/>
  <c r="M2155"/>
  <c r="M2154"/>
  <c r="M2153"/>
  <c r="M2152"/>
  <c r="M2151"/>
  <c r="M2150"/>
  <c r="M2149"/>
  <c r="M2148"/>
  <c r="M2147"/>
  <c r="M2146"/>
  <c r="M2145"/>
  <c r="M2144"/>
  <c r="M2143"/>
  <c r="M2142"/>
  <c r="M2141"/>
  <c r="M2140"/>
  <c r="M2139"/>
  <c r="M2138"/>
  <c r="M2137"/>
  <c r="M2136"/>
  <c r="M2135"/>
  <c r="M2134"/>
  <c r="M2133"/>
  <c r="M2132"/>
  <c r="M2131"/>
  <c r="M2130"/>
  <c r="M2129"/>
  <c r="M2128"/>
  <c r="M2127"/>
  <c r="M2126"/>
  <c r="M2125"/>
  <c r="M2124"/>
  <c r="M2123"/>
  <c r="M2122"/>
  <c r="M2121"/>
  <c r="M2120"/>
  <c r="M2119"/>
  <c r="M2118"/>
  <c r="M2117"/>
  <c r="M2116"/>
  <c r="M2115"/>
  <c r="M2114"/>
  <c r="M2113"/>
  <c r="M2112"/>
  <c r="M2111"/>
  <c r="M2110"/>
  <c r="M2109"/>
  <c r="M2108"/>
  <c r="M2107"/>
  <c r="M2106"/>
  <c r="M2105"/>
  <c r="M2104"/>
  <c r="M2103"/>
  <c r="M2102"/>
  <c r="M2101"/>
  <c r="M2100"/>
  <c r="M2099"/>
  <c r="M2098"/>
  <c r="M2097"/>
  <c r="M2096"/>
  <c r="M2095"/>
  <c r="M2094"/>
  <c r="M2093"/>
  <c r="M2092"/>
  <c r="M2091"/>
  <c r="M2090"/>
  <c r="M2089"/>
  <c r="M2088"/>
  <c r="M2087"/>
  <c r="M2086"/>
  <c r="M2085"/>
  <c r="M2084"/>
  <c r="M2083"/>
  <c r="M2082"/>
  <c r="M2081"/>
  <c r="M2080"/>
  <c r="M2079"/>
  <c r="M2078"/>
  <c r="M2077"/>
  <c r="M2076"/>
  <c r="M2075"/>
  <c r="M2074"/>
  <c r="M2073"/>
  <c r="M2072"/>
  <c r="M2071"/>
  <c r="M2070"/>
  <c r="M2069"/>
  <c r="M2068"/>
  <c r="M2067"/>
  <c r="M2066"/>
  <c r="M2065"/>
  <c r="M2064"/>
  <c r="M2063"/>
  <c r="M2062"/>
  <c r="M2061"/>
  <c r="M2060"/>
  <c r="M2059"/>
  <c r="M2058"/>
  <c r="M2057"/>
  <c r="M2056"/>
  <c r="M2055"/>
  <c r="M2054"/>
  <c r="M2053"/>
  <c r="M2052"/>
  <c r="M2051"/>
  <c r="M2050"/>
  <c r="M2049"/>
  <c r="M2048"/>
  <c r="M2047"/>
  <c r="M2046"/>
  <c r="M2045"/>
  <c r="M2044"/>
  <c r="M2043"/>
  <c r="M2042"/>
  <c r="M2041"/>
  <c r="M2040"/>
  <c r="M2039"/>
  <c r="M2038"/>
  <c r="M2037"/>
  <c r="M2036"/>
  <c r="M2035"/>
  <c r="M2034"/>
  <c r="M2033"/>
  <c r="M2032"/>
  <c r="M2031"/>
  <c r="M2030"/>
  <c r="M2029"/>
  <c r="M2028"/>
  <c r="M2027"/>
  <c r="M2026"/>
  <c r="M2025"/>
  <c r="M2024"/>
  <c r="M2023"/>
  <c r="M2022"/>
  <c r="M2021"/>
  <c r="M2020"/>
  <c r="M2019"/>
  <c r="M2018"/>
  <c r="M2017"/>
  <c r="M2016"/>
  <c r="M2015"/>
  <c r="M2014"/>
  <c r="M2013"/>
  <c r="M2012"/>
  <c r="M2011"/>
  <c r="M2010"/>
  <c r="M2009"/>
  <c r="M2008"/>
  <c r="M2007"/>
  <c r="M2006"/>
  <c r="M2005"/>
  <c r="M2004"/>
  <c r="M2003"/>
  <c r="M2002"/>
  <c r="M2001"/>
  <c r="M2000"/>
  <c r="M1999"/>
  <c r="M1998"/>
  <c r="M1997"/>
  <c r="M1996"/>
  <c r="M1995"/>
  <c r="M1994"/>
  <c r="M1993"/>
  <c r="M1992"/>
  <c r="M1991"/>
  <c r="M1990"/>
  <c r="M1989"/>
  <c r="M1988"/>
  <c r="M1987"/>
  <c r="M1986"/>
  <c r="M1985"/>
  <c r="M1984"/>
  <c r="M1983"/>
  <c r="M1982"/>
  <c r="M1981"/>
  <c r="M1980"/>
  <c r="M1979"/>
  <c r="M1978"/>
  <c r="M1977"/>
  <c r="M1976"/>
  <c r="M1975"/>
  <c r="M1974"/>
  <c r="M1973"/>
  <c r="M1972"/>
  <c r="M1971"/>
  <c r="M1970"/>
  <c r="M1969"/>
  <c r="M1968"/>
  <c r="M1967"/>
  <c r="M1966"/>
  <c r="M1965"/>
  <c r="M1964"/>
  <c r="M1963"/>
  <c r="M1962"/>
  <c r="M1961"/>
  <c r="M1960"/>
  <c r="M1959"/>
  <c r="M1958"/>
  <c r="M1957"/>
  <c r="M1956"/>
  <c r="M1955"/>
  <c r="R205"/>
  <c r="W200"/>
  <c r="M204" s="1"/>
  <c r="O2" s="1"/>
  <c r="S200"/>
  <c r="R200"/>
  <c r="R203" s="1"/>
  <c r="R207" s="1"/>
  <c r="Q200"/>
  <c r="O200"/>
  <c r="M206" s="1"/>
  <c r="O4" s="1"/>
  <c r="H200"/>
  <c r="H5" s="1"/>
  <c r="M199"/>
  <c r="M198"/>
  <c r="M197"/>
  <c r="M196"/>
  <c r="M195"/>
  <c r="M194"/>
  <c r="M193"/>
  <c r="M192"/>
  <c r="M191"/>
  <c r="M190"/>
  <c r="M189"/>
  <c r="M188"/>
  <c r="M187"/>
  <c r="M186"/>
  <c r="M185"/>
  <c r="M184"/>
  <c r="M183"/>
  <c r="M182"/>
  <c r="M181"/>
  <c r="M180"/>
  <c r="M179"/>
  <c r="M178"/>
  <c r="M177"/>
  <c r="M176"/>
  <c r="M175"/>
  <c r="M174"/>
  <c r="M173"/>
  <c r="M172"/>
  <c r="M171"/>
  <c r="M170"/>
  <c r="M169"/>
  <c r="M168"/>
  <c r="M167"/>
  <c r="M166"/>
  <c r="M165"/>
  <c r="M164"/>
  <c r="M163"/>
  <c r="M162"/>
  <c r="M161"/>
  <c r="M160"/>
  <c r="M159"/>
  <c r="M158"/>
  <c r="M157"/>
  <c r="M156"/>
  <c r="M155"/>
  <c r="M154"/>
  <c r="M153"/>
  <c r="M152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3"/>
  <c r="M131"/>
  <c r="M130"/>
  <c r="M128"/>
  <c r="M127"/>
  <c r="M126"/>
  <c r="M125"/>
  <c r="M124"/>
  <c r="M123"/>
  <c r="M122"/>
  <c r="M121"/>
  <c r="M120"/>
  <c r="M119"/>
  <c r="M118"/>
  <c r="M117"/>
  <c r="M116"/>
  <c r="M115"/>
  <c r="M114"/>
  <c r="M113"/>
  <c r="M112"/>
  <c r="M111"/>
  <c r="M110"/>
  <c r="M109"/>
  <c r="M108"/>
  <c r="M107"/>
  <c r="M106"/>
  <c r="M105"/>
  <c r="M104"/>
  <c r="M103"/>
  <c r="M101"/>
  <c r="M100"/>
  <c r="M99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N15" s="1"/>
  <c r="M14"/>
  <c r="M13"/>
  <c r="N13" s="1"/>
  <c r="M12"/>
  <c r="M11"/>
  <c r="N11" s="1"/>
  <c r="M10"/>
  <c r="M9"/>
  <c r="M5"/>
  <c r="M3"/>
  <c r="M2"/>
  <c r="M1"/>
  <c r="F87" i="63" l="1"/>
  <c r="D66"/>
  <c r="F95" i="65"/>
  <c r="F64"/>
  <c r="D66"/>
  <c r="F52"/>
  <c r="F66" s="1"/>
  <c r="H212" i="64"/>
  <c r="M297" i="52"/>
  <c r="J1" s="1"/>
  <c r="O4"/>
  <c r="F64" i="63"/>
  <c r="F66" s="1"/>
  <c r="F39"/>
  <c r="L48" s="1"/>
  <c r="H124" i="62"/>
  <c r="N22" i="51"/>
  <c r="N9"/>
  <c r="N200" s="1"/>
  <c r="M205"/>
  <c r="O3" s="1"/>
  <c r="M200"/>
  <c r="J1" s="1"/>
  <c r="R204"/>
  <c r="M52" i="65" l="1"/>
  <c r="L64" i="63"/>
  <c r="M203" i="51"/>
  <c r="M207" s="1"/>
  <c r="O1"/>
  <c r="M209" l="1"/>
  <c r="O5" s="1"/>
  <c r="J2" s="1"/>
  <c r="O207"/>
  <c r="D79" i="61" l="1"/>
  <c r="F78"/>
  <c r="F77"/>
  <c r="F76"/>
  <c r="F74"/>
  <c r="F73"/>
  <c r="F72"/>
  <c r="F71"/>
  <c r="F70"/>
  <c r="F69"/>
  <c r="F68"/>
  <c r="F67"/>
  <c r="F66"/>
  <c r="D36" i="57"/>
  <c r="F56"/>
  <c r="F55"/>
  <c r="F31"/>
  <c r="F30"/>
  <c r="F28"/>
  <c r="F32"/>
  <c r="F34"/>
  <c r="F35"/>
  <c r="F33"/>
  <c r="D38"/>
  <c r="F25" i="56"/>
  <c r="H46"/>
  <c r="H45"/>
  <c r="H44"/>
  <c r="H43"/>
  <c r="H42"/>
  <c r="H41"/>
  <c r="H40"/>
  <c r="H39"/>
  <c r="H38"/>
  <c r="H37"/>
  <c r="H13"/>
  <c r="H14"/>
  <c r="H15"/>
  <c r="H16"/>
  <c r="H17"/>
  <c r="H18"/>
  <c r="H19"/>
  <c r="H20"/>
  <c r="H21"/>
  <c r="H22"/>
  <c r="H23"/>
  <c r="H24"/>
  <c r="H12"/>
  <c r="F47"/>
  <c r="H4088"/>
  <c r="H4087"/>
  <c r="H4086"/>
  <c r="H4085"/>
  <c r="H4084"/>
  <c r="H4083"/>
  <c r="H4082"/>
  <c r="H4081"/>
  <c r="H4080"/>
  <c r="H4079"/>
  <c r="H4078"/>
  <c r="H4077"/>
  <c r="H4076"/>
  <c r="H4075"/>
  <c r="H4074"/>
  <c r="H4073"/>
  <c r="H4072"/>
  <c r="H4071"/>
  <c r="H4070"/>
  <c r="H4069"/>
  <c r="H4068"/>
  <c r="H4067"/>
  <c r="H4066"/>
  <c r="H4065"/>
  <c r="H4064"/>
  <c r="H4063"/>
  <c r="H4062"/>
  <c r="H4061"/>
  <c r="H4060"/>
  <c r="H4059"/>
  <c r="H4058"/>
  <c r="H4057"/>
  <c r="H4056"/>
  <c r="H4055"/>
  <c r="H4054"/>
  <c r="H4053"/>
  <c r="H4052"/>
  <c r="H4051"/>
  <c r="H4050"/>
  <c r="H4049"/>
  <c r="H4048"/>
  <c r="H4047"/>
  <c r="H4046"/>
  <c r="H4045"/>
  <c r="H4044"/>
  <c r="H4043"/>
  <c r="H4042"/>
  <c r="H4041"/>
  <c r="H4040"/>
  <c r="H4039"/>
  <c r="H4038"/>
  <c r="H4037"/>
  <c r="H4036"/>
  <c r="H4035"/>
  <c r="H4034"/>
  <c r="H4033"/>
  <c r="H4032"/>
  <c r="H4031"/>
  <c r="H4030"/>
  <c r="H4029"/>
  <c r="H4028"/>
  <c r="H4027"/>
  <c r="H4026"/>
  <c r="H4025"/>
  <c r="H4024"/>
  <c r="H4023"/>
  <c r="H4022"/>
  <c r="H4021"/>
  <c r="H4020"/>
  <c r="H4019"/>
  <c r="H4018"/>
  <c r="H4017"/>
  <c r="H4016"/>
  <c r="H4015"/>
  <c r="H4014"/>
  <c r="H4013"/>
  <c r="H4012"/>
  <c r="H4011"/>
  <c r="H4010"/>
  <c r="H4009"/>
  <c r="H4008"/>
  <c r="H4007"/>
  <c r="H4006"/>
  <c r="H4005"/>
  <c r="H4004"/>
  <c r="H4003"/>
  <c r="H4002"/>
  <c r="H4001"/>
  <c r="H4000"/>
  <c r="H3999"/>
  <c r="H3998"/>
  <c r="H3997"/>
  <c r="H3996"/>
  <c r="H3995"/>
  <c r="H3994"/>
  <c r="H3993"/>
  <c r="H3992"/>
  <c r="H3991"/>
  <c r="H3990"/>
  <c r="H3989"/>
  <c r="H3988"/>
  <c r="H3987"/>
  <c r="H3986"/>
  <c r="H3985"/>
  <c r="H3984"/>
  <c r="H3983"/>
  <c r="H3982"/>
  <c r="H3981"/>
  <c r="H3980"/>
  <c r="H3979"/>
  <c r="H3978"/>
  <c r="H3977"/>
  <c r="H3976"/>
  <c r="H3975"/>
  <c r="H3974"/>
  <c r="H3973"/>
  <c r="H3972"/>
  <c r="H3971"/>
  <c r="H3970"/>
  <c r="H3969"/>
  <c r="H3968"/>
  <c r="H3967"/>
  <c r="H3966"/>
  <c r="H3965"/>
  <c r="H3964"/>
  <c r="H3963"/>
  <c r="H3962"/>
  <c r="H3961"/>
  <c r="H3960"/>
  <c r="H3959"/>
  <c r="H3958"/>
  <c r="H3957"/>
  <c r="H3956"/>
  <c r="H3955"/>
  <c r="H3954"/>
  <c r="H3953"/>
  <c r="H3952"/>
  <c r="H3951"/>
  <c r="H3950"/>
  <c r="H3949"/>
  <c r="H3948"/>
  <c r="H3947"/>
  <c r="H3946"/>
  <c r="H3945"/>
  <c r="H3944"/>
  <c r="H3943"/>
  <c r="H3942"/>
  <c r="H3941"/>
  <c r="H3940"/>
  <c r="H3939"/>
  <c r="H3938"/>
  <c r="H3937"/>
  <c r="H3936"/>
  <c r="H3935"/>
  <c r="H3934"/>
  <c r="H3933"/>
  <c r="H3932"/>
  <c r="H3931"/>
  <c r="H3930"/>
  <c r="H3929"/>
  <c r="H3928"/>
  <c r="H3927"/>
  <c r="H3926"/>
  <c r="H3925"/>
  <c r="H3924"/>
  <c r="H3923"/>
  <c r="H3922"/>
  <c r="H3921"/>
  <c r="H3920"/>
  <c r="H3919"/>
  <c r="H3918"/>
  <c r="H3917"/>
  <c r="H3916"/>
  <c r="H3915"/>
  <c r="H3914"/>
  <c r="H3913"/>
  <c r="H3912"/>
  <c r="H3911"/>
  <c r="H3910"/>
  <c r="H3909"/>
  <c r="H3908"/>
  <c r="H3907"/>
  <c r="H3906"/>
  <c r="H3905"/>
  <c r="H3904"/>
  <c r="H3903"/>
  <c r="H3902"/>
  <c r="H3901"/>
  <c r="H3900"/>
  <c r="H3899"/>
  <c r="H3898"/>
  <c r="H3897"/>
  <c r="H3896"/>
  <c r="H3895"/>
  <c r="H3894"/>
  <c r="H3893"/>
  <c r="H3892"/>
  <c r="H3891"/>
  <c r="H3890"/>
  <c r="H3889"/>
  <c r="H3888"/>
  <c r="H3887"/>
  <c r="H3886"/>
  <c r="H3885"/>
  <c r="H3884"/>
  <c r="H3883"/>
  <c r="H3882"/>
  <c r="H3881"/>
  <c r="H3880"/>
  <c r="H3879"/>
  <c r="H3878"/>
  <c r="H3877"/>
  <c r="H3876"/>
  <c r="H3875"/>
  <c r="H3874"/>
  <c r="H3873"/>
  <c r="H3872"/>
  <c r="H3871"/>
  <c r="H3870"/>
  <c r="H3869"/>
  <c r="H3868"/>
  <c r="H3867"/>
  <c r="H3866"/>
  <c r="H3865"/>
  <c r="H3864"/>
  <c r="H3863"/>
  <c r="H3862"/>
  <c r="H3861"/>
  <c r="H3860"/>
  <c r="H3859"/>
  <c r="H3858"/>
  <c r="H3857"/>
  <c r="H3856"/>
  <c r="H3855"/>
  <c r="H3854"/>
  <c r="H3853"/>
  <c r="H3852"/>
  <c r="H3851"/>
  <c r="H3850"/>
  <c r="H3849"/>
  <c r="H3848"/>
  <c r="H3847"/>
  <c r="H3846"/>
  <c r="H3845"/>
  <c r="H3844"/>
  <c r="H3843"/>
  <c r="H3842"/>
  <c r="H3841"/>
  <c r="H3840"/>
  <c r="H3839"/>
  <c r="H3838"/>
  <c r="H3837"/>
  <c r="H3836"/>
  <c r="H3835"/>
  <c r="H3834"/>
  <c r="H3833"/>
  <c r="H3832"/>
  <c r="H3831"/>
  <c r="H3830"/>
  <c r="H3829"/>
  <c r="H3828"/>
  <c r="H3827"/>
  <c r="H3826"/>
  <c r="H3825"/>
  <c r="H3824"/>
  <c r="H3823"/>
  <c r="H3822"/>
  <c r="H3821"/>
  <c r="H3820"/>
  <c r="H3819"/>
  <c r="H3818"/>
  <c r="H3817"/>
  <c r="H3816"/>
  <c r="H3815"/>
  <c r="H3814"/>
  <c r="H3813"/>
  <c r="H3812"/>
  <c r="H3811"/>
  <c r="H3810"/>
  <c r="H3809"/>
  <c r="H3808"/>
  <c r="H3807"/>
  <c r="H3806"/>
  <c r="H3805"/>
  <c r="H3804"/>
  <c r="H3803"/>
  <c r="H3802"/>
  <c r="H3801"/>
  <c r="H3800"/>
  <c r="H3799"/>
  <c r="H3798"/>
  <c r="H3797"/>
  <c r="H3796"/>
  <c r="H3795"/>
  <c r="H3794"/>
  <c r="H3793"/>
  <c r="H3792"/>
  <c r="H3791"/>
  <c r="H3790"/>
  <c r="H3789"/>
  <c r="H3788"/>
  <c r="H3787"/>
  <c r="H3786"/>
  <c r="H3785"/>
  <c r="H3784"/>
  <c r="H3783"/>
  <c r="H3782"/>
  <c r="H3781"/>
  <c r="H3780"/>
  <c r="H3779"/>
  <c r="H3778"/>
  <c r="H3777"/>
  <c r="H3776"/>
  <c r="H3775"/>
  <c r="H3774"/>
  <c r="H3773"/>
  <c r="H3772"/>
  <c r="H3771"/>
  <c r="H3770"/>
  <c r="H3769"/>
  <c r="H3768"/>
  <c r="H3767"/>
  <c r="H3766"/>
  <c r="H3765"/>
  <c r="H3764"/>
  <c r="H3763"/>
  <c r="H3762"/>
  <c r="H3761"/>
  <c r="H3760"/>
  <c r="H3759"/>
  <c r="H3758"/>
  <c r="H3757"/>
  <c r="H3756"/>
  <c r="H3755"/>
  <c r="H3754"/>
  <c r="H3753"/>
  <c r="H3752"/>
  <c r="H3751"/>
  <c r="H3750"/>
  <c r="H3749"/>
  <c r="H3748"/>
  <c r="H3747"/>
  <c r="H3746"/>
  <c r="H3745"/>
  <c r="H3744"/>
  <c r="H3743"/>
  <c r="H3742"/>
  <c r="H3741"/>
  <c r="H3740"/>
  <c r="H3739"/>
  <c r="H3738"/>
  <c r="H3737"/>
  <c r="H3736"/>
  <c r="H3735"/>
  <c r="H3734"/>
  <c r="H3733"/>
  <c r="H3732"/>
  <c r="H3731"/>
  <c r="H3730"/>
  <c r="H3729"/>
  <c r="H3728"/>
  <c r="H3727"/>
  <c r="H3726"/>
  <c r="H3725"/>
  <c r="H3724"/>
  <c r="H3723"/>
  <c r="H3722"/>
  <c r="H3721"/>
  <c r="H3720"/>
  <c r="H3719"/>
  <c r="H3718"/>
  <c r="H3717"/>
  <c r="H3716"/>
  <c r="H3715"/>
  <c r="H3714"/>
  <c r="H3713"/>
  <c r="H3712"/>
  <c r="H3711"/>
  <c r="H3710"/>
  <c r="H3709"/>
  <c r="H3708"/>
  <c r="H3707"/>
  <c r="H3706"/>
  <c r="H3705"/>
  <c r="H3704"/>
  <c r="H3703"/>
  <c r="H3702"/>
  <c r="H3701"/>
  <c r="H3700"/>
  <c r="H3699"/>
  <c r="H3698"/>
  <c r="H3697"/>
  <c r="H3696"/>
  <c r="H3695"/>
  <c r="H3694"/>
  <c r="H3693"/>
  <c r="H3692"/>
  <c r="H3691"/>
  <c r="H3690"/>
  <c r="H3689"/>
  <c r="H3688"/>
  <c r="H3687"/>
  <c r="H3686"/>
  <c r="H3685"/>
  <c r="H3684"/>
  <c r="H3683"/>
  <c r="H3682"/>
  <c r="H3681"/>
  <c r="H3680"/>
  <c r="H3679"/>
  <c r="H3678"/>
  <c r="H3677"/>
  <c r="H3676"/>
  <c r="H3675"/>
  <c r="H3674"/>
  <c r="H3673"/>
  <c r="H3672"/>
  <c r="H3671"/>
  <c r="H3670"/>
  <c r="H3669"/>
  <c r="H3668"/>
  <c r="H3667"/>
  <c r="H3666"/>
  <c r="H3665"/>
  <c r="H3664"/>
  <c r="H3663"/>
  <c r="H3662"/>
  <c r="H3661"/>
  <c r="H3660"/>
  <c r="H3659"/>
  <c r="H3658"/>
  <c r="H3657"/>
  <c r="H3656"/>
  <c r="H3655"/>
  <c r="H3654"/>
  <c r="H3653"/>
  <c r="H3652"/>
  <c r="H3651"/>
  <c r="H3650"/>
  <c r="H3649"/>
  <c r="H3648"/>
  <c r="H3647"/>
  <c r="H3646"/>
  <c r="H3645"/>
  <c r="H3644"/>
  <c r="H3643"/>
  <c r="H3642"/>
  <c r="H3641"/>
  <c r="H3640"/>
  <c r="H3639"/>
  <c r="H3638"/>
  <c r="H3637"/>
  <c r="H3636"/>
  <c r="H3635"/>
  <c r="H3634"/>
  <c r="H3633"/>
  <c r="H3632"/>
  <c r="H3631"/>
  <c r="H3630"/>
  <c r="H3629"/>
  <c r="H3628"/>
  <c r="H3627"/>
  <c r="H3626"/>
  <c r="H3625"/>
  <c r="H3624"/>
  <c r="H3623"/>
  <c r="H3622"/>
  <c r="H3621"/>
  <c r="H3620"/>
  <c r="H3619"/>
  <c r="H3618"/>
  <c r="H3617"/>
  <c r="H3616"/>
  <c r="H3615"/>
  <c r="H3614"/>
  <c r="H3613"/>
  <c r="H3612"/>
  <c r="H3611"/>
  <c r="H3610"/>
  <c r="H3609"/>
  <c r="H3608"/>
  <c r="H3607"/>
  <c r="H3606"/>
  <c r="H3605"/>
  <c r="H3604"/>
  <c r="H3603"/>
  <c r="H3602"/>
  <c r="H3601"/>
  <c r="H3600"/>
  <c r="H3599"/>
  <c r="H3598"/>
  <c r="H3597"/>
  <c r="H3596"/>
  <c r="H3595"/>
  <c r="H3594"/>
  <c r="H3593"/>
  <c r="H3592"/>
  <c r="H3591"/>
  <c r="H3590"/>
  <c r="H3589"/>
  <c r="H3588"/>
  <c r="H3587"/>
  <c r="H3586"/>
  <c r="H3585"/>
  <c r="H3584"/>
  <c r="H3583"/>
  <c r="H3582"/>
  <c r="H3581"/>
  <c r="H3580"/>
  <c r="H3579"/>
  <c r="H3578"/>
  <c r="H3577"/>
  <c r="H3576"/>
  <c r="H3575"/>
  <c r="H3574"/>
  <c r="H3573"/>
  <c r="H3572"/>
  <c r="H3571"/>
  <c r="H3570"/>
  <c r="H3569"/>
  <c r="H3568"/>
  <c r="H3567"/>
  <c r="H3566"/>
  <c r="H3565"/>
  <c r="H3564"/>
  <c r="H3563"/>
  <c r="H3562"/>
  <c r="H3561"/>
  <c r="H3560"/>
  <c r="H3559"/>
  <c r="H3558"/>
  <c r="H3557"/>
  <c r="H3556"/>
  <c r="H3555"/>
  <c r="H3554"/>
  <c r="H3553"/>
  <c r="H3552"/>
  <c r="H3551"/>
  <c r="H3550"/>
  <c r="H3549"/>
  <c r="H3548"/>
  <c r="H3547"/>
  <c r="H3546"/>
  <c r="H3545"/>
  <c r="H3544"/>
  <c r="H3543"/>
  <c r="H3542"/>
  <c r="H3541"/>
  <c r="H3540"/>
  <c r="H3539"/>
  <c r="H3538"/>
  <c r="H3537"/>
  <c r="H3536"/>
  <c r="H3535"/>
  <c r="H3534"/>
  <c r="H3533"/>
  <c r="H3532"/>
  <c r="H3531"/>
  <c r="H3530"/>
  <c r="H3529"/>
  <c r="H3528"/>
  <c r="H3527"/>
  <c r="H3526"/>
  <c r="H3525"/>
  <c r="H3524"/>
  <c r="H3523"/>
  <c r="H3522"/>
  <c r="H3521"/>
  <c r="H3520"/>
  <c r="H3519"/>
  <c r="H3518"/>
  <c r="H3517"/>
  <c r="H3516"/>
  <c r="H3515"/>
  <c r="H3514"/>
  <c r="H3513"/>
  <c r="H3512"/>
  <c r="H3511"/>
  <c r="H3510"/>
  <c r="H3509"/>
  <c r="H3508"/>
  <c r="H3507"/>
  <c r="H3506"/>
  <c r="H3505"/>
  <c r="H3504"/>
  <c r="H3503"/>
  <c r="H3502"/>
  <c r="H3501"/>
  <c r="H3500"/>
  <c r="H3499"/>
  <c r="H3498"/>
  <c r="H3497"/>
  <c r="H3496"/>
  <c r="H3495"/>
  <c r="H3494"/>
  <c r="H3493"/>
  <c r="H3492"/>
  <c r="H3491"/>
  <c r="H3490"/>
  <c r="H3489"/>
  <c r="H3488"/>
  <c r="H3487"/>
  <c r="H3486"/>
  <c r="H3485"/>
  <c r="H3484"/>
  <c r="H3483"/>
  <c r="H3482"/>
  <c r="H3481"/>
  <c r="H3480"/>
  <c r="H3479"/>
  <c r="H3478"/>
  <c r="H3477"/>
  <c r="H3476"/>
  <c r="H3475"/>
  <c r="H3474"/>
  <c r="H3473"/>
  <c r="H3472"/>
  <c r="H3471"/>
  <c r="H3470"/>
  <c r="H3469"/>
  <c r="H3468"/>
  <c r="H3467"/>
  <c r="H3466"/>
  <c r="H3465"/>
  <c r="H3464"/>
  <c r="H3463"/>
  <c r="H3462"/>
  <c r="H3461"/>
  <c r="H3460"/>
  <c r="H3459"/>
  <c r="H3458"/>
  <c r="H3457"/>
  <c r="H3456"/>
  <c r="H3455"/>
  <c r="H3454"/>
  <c r="H3453"/>
  <c r="H3452"/>
  <c r="H3451"/>
  <c r="H3450"/>
  <c r="H3449"/>
  <c r="H3448"/>
  <c r="H3447"/>
  <c r="H3446"/>
  <c r="H3445"/>
  <c r="H3444"/>
  <c r="H3443"/>
  <c r="H3442"/>
  <c r="H3441"/>
  <c r="H3440"/>
  <c r="H3439"/>
  <c r="H3438"/>
  <c r="H3437"/>
  <c r="H3436"/>
  <c r="H3435"/>
  <c r="H3434"/>
  <c r="H3433"/>
  <c r="H3432"/>
  <c r="H3431"/>
  <c r="H3430"/>
  <c r="H3429"/>
  <c r="H3428"/>
  <c r="H3427"/>
  <c r="H3426"/>
  <c r="H3425"/>
  <c r="H3424"/>
  <c r="H3423"/>
  <c r="H3422"/>
  <c r="H3421"/>
  <c r="H3420"/>
  <c r="H3419"/>
  <c r="H3418"/>
  <c r="H3417"/>
  <c r="H3416"/>
  <c r="H3415"/>
  <c r="H3414"/>
  <c r="H3413"/>
  <c r="H3412"/>
  <c r="H3411"/>
  <c r="H3410"/>
  <c r="H3409"/>
  <c r="H3408"/>
  <c r="H3407"/>
  <c r="H3406"/>
  <c r="H3405"/>
  <c r="H3404"/>
  <c r="H3403"/>
  <c r="H3402"/>
  <c r="H3401"/>
  <c r="H3400"/>
  <c r="H3399"/>
  <c r="H3398"/>
  <c r="H3397"/>
  <c r="H3396"/>
  <c r="H3395"/>
  <c r="H3394"/>
  <c r="H3393"/>
  <c r="H3392"/>
  <c r="H3391"/>
  <c r="H3390"/>
  <c r="H3389"/>
  <c r="H3388"/>
  <c r="H3387"/>
  <c r="H3386"/>
  <c r="H3385"/>
  <c r="H3384"/>
  <c r="H3383"/>
  <c r="H3382"/>
  <c r="H3381"/>
  <c r="H3380"/>
  <c r="H3379"/>
  <c r="H3378"/>
  <c r="H3377"/>
  <c r="H3376"/>
  <c r="H3375"/>
  <c r="H3374"/>
  <c r="H3373"/>
  <c r="H3372"/>
  <c r="H3371"/>
  <c r="H3370"/>
  <c r="H3369"/>
  <c r="H3368"/>
  <c r="H3367"/>
  <c r="H3366"/>
  <c r="H3365"/>
  <c r="H3364"/>
  <c r="H3363"/>
  <c r="H3362"/>
  <c r="H3361"/>
  <c r="H3360"/>
  <c r="H3359"/>
  <c r="H3358"/>
  <c r="H3357"/>
  <c r="H3356"/>
  <c r="H3355"/>
  <c r="H3354"/>
  <c r="H3353"/>
  <c r="H3352"/>
  <c r="H3351"/>
  <c r="H3350"/>
  <c r="H3349"/>
  <c r="H3348"/>
  <c r="H3347"/>
  <c r="H3346"/>
  <c r="H3345"/>
  <c r="H3344"/>
  <c r="H3343"/>
  <c r="H3342"/>
  <c r="H3341"/>
  <c r="H3340"/>
  <c r="H3339"/>
  <c r="H3338"/>
  <c r="H3337"/>
  <c r="H3336"/>
  <c r="H3335"/>
  <c r="H3334"/>
  <c r="H3333"/>
  <c r="H3332"/>
  <c r="H3331"/>
  <c r="H3330"/>
  <c r="H3329"/>
  <c r="H3328"/>
  <c r="H3327"/>
  <c r="H3326"/>
  <c r="H3325"/>
  <c r="H3324"/>
  <c r="H3323"/>
  <c r="H3322"/>
  <c r="H3321"/>
  <c r="H3320"/>
  <c r="H3319"/>
  <c r="H3318"/>
  <c r="H3317"/>
  <c r="H3316"/>
  <c r="H3315"/>
  <c r="H3314"/>
  <c r="H3313"/>
  <c r="H3312"/>
  <c r="H3311"/>
  <c r="H3310"/>
  <c r="H3309"/>
  <c r="H3308"/>
  <c r="H3307"/>
  <c r="H3306"/>
  <c r="H3305"/>
  <c r="H3304"/>
  <c r="H3303"/>
  <c r="H3302"/>
  <c r="H3301"/>
  <c r="H3300"/>
  <c r="H3299"/>
  <c r="H3298"/>
  <c r="H3297"/>
  <c r="H3296"/>
  <c r="H3295"/>
  <c r="H3294"/>
  <c r="H3293"/>
  <c r="H3292"/>
  <c r="H3291"/>
  <c r="H3290"/>
  <c r="H3289"/>
  <c r="H3288"/>
  <c r="H3287"/>
  <c r="H3286"/>
  <c r="H3285"/>
  <c r="H3284"/>
  <c r="H3283"/>
  <c r="H3282"/>
  <c r="H3281"/>
  <c r="H3280"/>
  <c r="H3279"/>
  <c r="H3278"/>
  <c r="H3277"/>
  <c r="H3276"/>
  <c r="H3275"/>
  <c r="H3274"/>
  <c r="H3273"/>
  <c r="H3272"/>
  <c r="H3271"/>
  <c r="H3270"/>
  <c r="H3269"/>
  <c r="H3268"/>
  <c r="H3267"/>
  <c r="H3266"/>
  <c r="H3265"/>
  <c r="H3264"/>
  <c r="H3263"/>
  <c r="H3262"/>
  <c r="H3261"/>
  <c r="H3260"/>
  <c r="H3259"/>
  <c r="H3258"/>
  <c r="H3257"/>
  <c r="H3256"/>
  <c r="H3255"/>
  <c r="H3254"/>
  <c r="H3253"/>
  <c r="H3252"/>
  <c r="H3251"/>
  <c r="H3250"/>
  <c r="H3249"/>
  <c r="H3248"/>
  <c r="H3247"/>
  <c r="H3246"/>
  <c r="H3245"/>
  <c r="H3244"/>
  <c r="H3243"/>
  <c r="H3242"/>
  <c r="H3241"/>
  <c r="H3240"/>
  <c r="H3239"/>
  <c r="H3238"/>
  <c r="H3237"/>
  <c r="H3236"/>
  <c r="H3235"/>
  <c r="H3234"/>
  <c r="H3233"/>
  <c r="H3232"/>
  <c r="H3231"/>
  <c r="H3230"/>
  <c r="H3229"/>
  <c r="H3228"/>
  <c r="H3227"/>
  <c r="H3226"/>
  <c r="H3225"/>
  <c r="H3224"/>
  <c r="H3223"/>
  <c r="H3222"/>
  <c r="H3221"/>
  <c r="H3220"/>
  <c r="H3219"/>
  <c r="H3218"/>
  <c r="H3217"/>
  <c r="H3216"/>
  <c r="H3215"/>
  <c r="H3214"/>
  <c r="H3213"/>
  <c r="H3212"/>
  <c r="H3211"/>
  <c r="H3210"/>
  <c r="H3209"/>
  <c r="H3208"/>
  <c r="H3207"/>
  <c r="H3206"/>
  <c r="H3205"/>
  <c r="H3204"/>
  <c r="H3203"/>
  <c r="H3202"/>
  <c r="H3201"/>
  <c r="H3200"/>
  <c r="H3199"/>
  <c r="H3198"/>
  <c r="H3197"/>
  <c r="H3196"/>
  <c r="H3195"/>
  <c r="H3194"/>
  <c r="H3193"/>
  <c r="H3192"/>
  <c r="H3191"/>
  <c r="H3190"/>
  <c r="H3189"/>
  <c r="H3188"/>
  <c r="H3187"/>
  <c r="H3186"/>
  <c r="H3185"/>
  <c r="H3184"/>
  <c r="H3183"/>
  <c r="H3182"/>
  <c r="H3181"/>
  <c r="H3180"/>
  <c r="H3179"/>
  <c r="H3178"/>
  <c r="H3177"/>
  <c r="H3176"/>
  <c r="H3175"/>
  <c r="H3174"/>
  <c r="H3173"/>
  <c r="H3172"/>
  <c r="H3171"/>
  <c r="H3170"/>
  <c r="H3169"/>
  <c r="H3168"/>
  <c r="H3167"/>
  <c r="H3166"/>
  <c r="H3165"/>
  <c r="H3164"/>
  <c r="H3163"/>
  <c r="H3162"/>
  <c r="H3161"/>
  <c r="H3160"/>
  <c r="H3159"/>
  <c r="H3158"/>
  <c r="H3157"/>
  <c r="H3156"/>
  <c r="H3155"/>
  <c r="H3154"/>
  <c r="H3153"/>
  <c r="H3152"/>
  <c r="H3151"/>
  <c r="H3150"/>
  <c r="H3149"/>
  <c r="H3148"/>
  <c r="H3147"/>
  <c r="H3146"/>
  <c r="H3145"/>
  <c r="H3144"/>
  <c r="H3143"/>
  <c r="H3142"/>
  <c r="H3141"/>
  <c r="H3140"/>
  <c r="H3139"/>
  <c r="H3138"/>
  <c r="H3137"/>
  <c r="H3136"/>
  <c r="H3135"/>
  <c r="H3134"/>
  <c r="H3133"/>
  <c r="H3132"/>
  <c r="H3131"/>
  <c r="H3130"/>
  <c r="H3129"/>
  <c r="H3128"/>
  <c r="H3127"/>
  <c r="H3126"/>
  <c r="H3125"/>
  <c r="H3124"/>
  <c r="H3123"/>
  <c r="H3122"/>
  <c r="H3121"/>
  <c r="H3120"/>
  <c r="H3119"/>
  <c r="H3118"/>
  <c r="H3117"/>
  <c r="H3116"/>
  <c r="H3115"/>
  <c r="H3114"/>
  <c r="H3113"/>
  <c r="H3112"/>
  <c r="H3111"/>
  <c r="H3110"/>
  <c r="H3109"/>
  <c r="H3108"/>
  <c r="H3107"/>
  <c r="H3106"/>
  <c r="H3105"/>
  <c r="H3104"/>
  <c r="H3103"/>
  <c r="H3102"/>
  <c r="H3101"/>
  <c r="H3100"/>
  <c r="H3099"/>
  <c r="H3098"/>
  <c r="H3097"/>
  <c r="H3096"/>
  <c r="H3095"/>
  <c r="H3094"/>
  <c r="H3093"/>
  <c r="H3092"/>
  <c r="H3091"/>
  <c r="H3090"/>
  <c r="H3089"/>
  <c r="H3088"/>
  <c r="H3087"/>
  <c r="H3086"/>
  <c r="H3085"/>
  <c r="H3084"/>
  <c r="H3083"/>
  <c r="H3082"/>
  <c r="H3081"/>
  <c r="H3080"/>
  <c r="H3079"/>
  <c r="H3078"/>
  <c r="H3077"/>
  <c r="H3076"/>
  <c r="H3075"/>
  <c r="H3074"/>
  <c r="H3073"/>
  <c r="H3072"/>
  <c r="H3071"/>
  <c r="H3070"/>
  <c r="H3069"/>
  <c r="H3068"/>
  <c r="H3067"/>
  <c r="H3066"/>
  <c r="H3065"/>
  <c r="H3064"/>
  <c r="H3063"/>
  <c r="H3062"/>
  <c r="H3061"/>
  <c r="H3060"/>
  <c r="H3059"/>
  <c r="H3058"/>
  <c r="H3057"/>
  <c r="H3056"/>
  <c r="H3055"/>
  <c r="H3054"/>
  <c r="H3053"/>
  <c r="H3052"/>
  <c r="H3051"/>
  <c r="H3050"/>
  <c r="H3049"/>
  <c r="H3048"/>
  <c r="H3047"/>
  <c r="H3046"/>
  <c r="H3045"/>
  <c r="H3044"/>
  <c r="H3043"/>
  <c r="H3042"/>
  <c r="H3041"/>
  <c r="H3040"/>
  <c r="H3039"/>
  <c r="H3038"/>
  <c r="H3037"/>
  <c r="H3036"/>
  <c r="H3035"/>
  <c r="H3034"/>
  <c r="H3033"/>
  <c r="H3032"/>
  <c r="H3031"/>
  <c r="H3030"/>
  <c r="H3029"/>
  <c r="H3028"/>
  <c r="H3027"/>
  <c r="H3026"/>
  <c r="H3025"/>
  <c r="H3024"/>
  <c r="H3023"/>
  <c r="H3022"/>
  <c r="H3021"/>
  <c r="H3020"/>
  <c r="H3019"/>
  <c r="H3018"/>
  <c r="H3017"/>
  <c r="H3016"/>
  <c r="H3015"/>
  <c r="H3014"/>
  <c r="H3013"/>
  <c r="H3012"/>
  <c r="H3011"/>
  <c r="H3010"/>
  <c r="H3009"/>
  <c r="H3008"/>
  <c r="H3007"/>
  <c r="H3006"/>
  <c r="H3005"/>
  <c r="H3004"/>
  <c r="H3003"/>
  <c r="H3002"/>
  <c r="H3001"/>
  <c r="H3000"/>
  <c r="H2999"/>
  <c r="H2998"/>
  <c r="H2997"/>
  <c r="H2996"/>
  <c r="H2995"/>
  <c r="H2994"/>
  <c r="H2993"/>
  <c r="H2992"/>
  <c r="H2991"/>
  <c r="H2990"/>
  <c r="H2989"/>
  <c r="H2988"/>
  <c r="H2987"/>
  <c r="H2986"/>
  <c r="H2985"/>
  <c r="H2984"/>
  <c r="H2983"/>
  <c r="H2982"/>
  <c r="H2981"/>
  <c r="H2980"/>
  <c r="H2979"/>
  <c r="H2978"/>
  <c r="H2977"/>
  <c r="H2976"/>
  <c r="H2975"/>
  <c r="H2974"/>
  <c r="H2973"/>
  <c r="H2972"/>
  <c r="H2971"/>
  <c r="H2970"/>
  <c r="H2969"/>
  <c r="H2968"/>
  <c r="H2967"/>
  <c r="H2966"/>
  <c r="H2965"/>
  <c r="H2964"/>
  <c r="H2963"/>
  <c r="H2962"/>
  <c r="H2961"/>
  <c r="H2960"/>
  <c r="H2959"/>
  <c r="H2958"/>
  <c r="H2957"/>
  <c r="H2956"/>
  <c r="H2955"/>
  <c r="H2954"/>
  <c r="H2953"/>
  <c r="H2952"/>
  <c r="H2951"/>
  <c r="H2950"/>
  <c r="H2949"/>
  <c r="H2948"/>
  <c r="H2947"/>
  <c r="H2946"/>
  <c r="H2945"/>
  <c r="H2944"/>
  <c r="H2943"/>
  <c r="H2942"/>
  <c r="H2941"/>
  <c r="H2940"/>
  <c r="H2939"/>
  <c r="H2938"/>
  <c r="H2937"/>
  <c r="H2936"/>
  <c r="H2935"/>
  <c r="H2934"/>
  <c r="H2933"/>
  <c r="H2932"/>
  <c r="H2931"/>
  <c r="H2930"/>
  <c r="H2929"/>
  <c r="H2928"/>
  <c r="H2927"/>
  <c r="H2926"/>
  <c r="H2925"/>
  <c r="H2924"/>
  <c r="H2923"/>
  <c r="H2922"/>
  <c r="H2921"/>
  <c r="H2920"/>
  <c r="H2919"/>
  <c r="H2918"/>
  <c r="H2917"/>
  <c r="H2916"/>
  <c r="H2915"/>
  <c r="H2914"/>
  <c r="H2913"/>
  <c r="H2912"/>
  <c r="H2911"/>
  <c r="H2910"/>
  <c r="H2909"/>
  <c r="H2908"/>
  <c r="H2907"/>
  <c r="H2906"/>
  <c r="H2905"/>
  <c r="H2904"/>
  <c r="H2903"/>
  <c r="H2902"/>
  <c r="H2901"/>
  <c r="H2900"/>
  <c r="H2899"/>
  <c r="H2898"/>
  <c r="H2897"/>
  <c r="H2896"/>
  <c r="H2895"/>
  <c r="H2894"/>
  <c r="H2893"/>
  <c r="H2892"/>
  <c r="H2891"/>
  <c r="H2890"/>
  <c r="H2889"/>
  <c r="H2888"/>
  <c r="H2887"/>
  <c r="H2886"/>
  <c r="H2885"/>
  <c r="H2884"/>
  <c r="H2883"/>
  <c r="H2882"/>
  <c r="H2881"/>
  <c r="H2880"/>
  <c r="H2879"/>
  <c r="H2878"/>
  <c r="H2877"/>
  <c r="H2876"/>
  <c r="H2875"/>
  <c r="H2874"/>
  <c r="H2873"/>
  <c r="H2872"/>
  <c r="H2871"/>
  <c r="H2870"/>
  <c r="H2869"/>
  <c r="H2868"/>
  <c r="H2867"/>
  <c r="H2866"/>
  <c r="H2865"/>
  <c r="H2864"/>
  <c r="H2863"/>
  <c r="H2862"/>
  <c r="H2861"/>
  <c r="H2860"/>
  <c r="H2859"/>
  <c r="H2858"/>
  <c r="H2857"/>
  <c r="H2856"/>
  <c r="H2855"/>
  <c r="H2854"/>
  <c r="H2853"/>
  <c r="H2852"/>
  <c r="H2851"/>
  <c r="H2850"/>
  <c r="H2849"/>
  <c r="H2848"/>
  <c r="H2847"/>
  <c r="H2846"/>
  <c r="H2845"/>
  <c r="H2844"/>
  <c r="H2843"/>
  <c r="H2842"/>
  <c r="H2841"/>
  <c r="H2840"/>
  <c r="H2839"/>
  <c r="H2838"/>
  <c r="H2837"/>
  <c r="H2836"/>
  <c r="H2835"/>
  <c r="H2834"/>
  <c r="H2833"/>
  <c r="H2832"/>
  <c r="H2831"/>
  <c r="H2830"/>
  <c r="H2829"/>
  <c r="H2828"/>
  <c r="H2827"/>
  <c r="H2826"/>
  <c r="H2825"/>
  <c r="H2824"/>
  <c r="H2823"/>
  <c r="H2822"/>
  <c r="H2821"/>
  <c r="H2820"/>
  <c r="H2819"/>
  <c r="H2818"/>
  <c r="H2817"/>
  <c r="H2816"/>
  <c r="H2815"/>
  <c r="H2814"/>
  <c r="H2813"/>
  <c r="H2812"/>
  <c r="H2811"/>
  <c r="H2810"/>
  <c r="H2809"/>
  <c r="H2808"/>
  <c r="H2807"/>
  <c r="H2806"/>
  <c r="H2805"/>
  <c r="H2804"/>
  <c r="H2803"/>
  <c r="H2802"/>
  <c r="H2801"/>
  <c r="H2800"/>
  <c r="H2799"/>
  <c r="H2798"/>
  <c r="H2797"/>
  <c r="H2796"/>
  <c r="H2795"/>
  <c r="H2794"/>
  <c r="H2793"/>
  <c r="H2792"/>
  <c r="H2791"/>
  <c r="H2790"/>
  <c r="H2789"/>
  <c r="H2788"/>
  <c r="H2787"/>
  <c r="H2786"/>
  <c r="H2785"/>
  <c r="H2784"/>
  <c r="H2783"/>
  <c r="H2782"/>
  <c r="H2781"/>
  <c r="H2780"/>
  <c r="H2779"/>
  <c r="H2778"/>
  <c r="H2777"/>
  <c r="H2776"/>
  <c r="H2775"/>
  <c r="H2774"/>
  <c r="H2773"/>
  <c r="H2772"/>
  <c r="H2771"/>
  <c r="H2770"/>
  <c r="H2769"/>
  <c r="H2768"/>
  <c r="H2767"/>
  <c r="H2766"/>
  <c r="H2765"/>
  <c r="H2764"/>
  <c r="H2763"/>
  <c r="H2762"/>
  <c r="H2761"/>
  <c r="H2760"/>
  <c r="H2759"/>
  <c r="H2758"/>
  <c r="H2757"/>
  <c r="H2756"/>
  <c r="H2755"/>
  <c r="H2754"/>
  <c r="H2753"/>
  <c r="H2752"/>
  <c r="H2751"/>
  <c r="H2750"/>
  <c r="H2749"/>
  <c r="H2748"/>
  <c r="H2747"/>
  <c r="H2746"/>
  <c r="H2745"/>
  <c r="H2744"/>
  <c r="H2743"/>
  <c r="H2742"/>
  <c r="H2741"/>
  <c r="H2740"/>
  <c r="H2739"/>
  <c r="H2738"/>
  <c r="H2737"/>
  <c r="H2736"/>
  <c r="H2735"/>
  <c r="H2734"/>
  <c r="H2733"/>
  <c r="H2732"/>
  <c r="H2731"/>
  <c r="H2730"/>
  <c r="H2729"/>
  <c r="H2728"/>
  <c r="H2727"/>
  <c r="H2726"/>
  <c r="H2725"/>
  <c r="H2724"/>
  <c r="H2723"/>
  <c r="H2722"/>
  <c r="H2721"/>
  <c r="H2720"/>
  <c r="H2719"/>
  <c r="H2718"/>
  <c r="H2717"/>
  <c r="H2716"/>
  <c r="H2715"/>
  <c r="H2714"/>
  <c r="H2713"/>
  <c r="H2712"/>
  <c r="H2711"/>
  <c r="H2710"/>
  <c r="H2709"/>
  <c r="H2708"/>
  <c r="H2707"/>
  <c r="H2706"/>
  <c r="H2705"/>
  <c r="H2704"/>
  <c r="H2703"/>
  <c r="H2702"/>
  <c r="H2701"/>
  <c r="H2700"/>
  <c r="H2699"/>
  <c r="H2698"/>
  <c r="H2697"/>
  <c r="H2696"/>
  <c r="H2695"/>
  <c r="H2694"/>
  <c r="H2693"/>
  <c r="H2692"/>
  <c r="H2691"/>
  <c r="H2690"/>
  <c r="H2689"/>
  <c r="H2688"/>
  <c r="H2687"/>
  <c r="H2686"/>
  <c r="H2685"/>
  <c r="H2684"/>
  <c r="H2683"/>
  <c r="H2682"/>
  <c r="H2681"/>
  <c r="H2680"/>
  <c r="H2679"/>
  <c r="H2678"/>
  <c r="H2677"/>
  <c r="H2676"/>
  <c r="H2675"/>
  <c r="H2674"/>
  <c r="H2673"/>
  <c r="H2672"/>
  <c r="H2671"/>
  <c r="H2670"/>
  <c r="H2669"/>
  <c r="H2668"/>
  <c r="H2667"/>
  <c r="H2666"/>
  <c r="H2665"/>
  <c r="H2664"/>
  <c r="H2663"/>
  <c r="H2662"/>
  <c r="H2661"/>
  <c r="H2660"/>
  <c r="H2659"/>
  <c r="H2658"/>
  <c r="H2657"/>
  <c r="H2656"/>
  <c r="H2655"/>
  <c r="H2654"/>
  <c r="H2653"/>
  <c r="H2652"/>
  <c r="H2651"/>
  <c r="H2650"/>
  <c r="H2649"/>
  <c r="H2648"/>
  <c r="H2647"/>
  <c r="H2646"/>
  <c r="H2645"/>
  <c r="H2644"/>
  <c r="H2643"/>
  <c r="H2642"/>
  <c r="H2641"/>
  <c r="H2640"/>
  <c r="H2639"/>
  <c r="H2638"/>
  <c r="H2637"/>
  <c r="H2636"/>
  <c r="H2635"/>
  <c r="H2634"/>
  <c r="H2633"/>
  <c r="H2632"/>
  <c r="H2631"/>
  <c r="H2630"/>
  <c r="H2629"/>
  <c r="H2628"/>
  <c r="H2627"/>
  <c r="H2626"/>
  <c r="H2625"/>
  <c r="H2624"/>
  <c r="H2623"/>
  <c r="H2622"/>
  <c r="H2621"/>
  <c r="H2620"/>
  <c r="H2619"/>
  <c r="H2618"/>
  <c r="H2617"/>
  <c r="H2616"/>
  <c r="H2615"/>
  <c r="H2614"/>
  <c r="H2613"/>
  <c r="H2612"/>
  <c r="H2611"/>
  <c r="H2610"/>
  <c r="H2609"/>
  <c r="H2608"/>
  <c r="H2607"/>
  <c r="H2606"/>
  <c r="H2605"/>
  <c r="H2604"/>
  <c r="H2603"/>
  <c r="H2602"/>
  <c r="H2601"/>
  <c r="H2600"/>
  <c r="H2599"/>
  <c r="H2598"/>
  <c r="H2597"/>
  <c r="H2596"/>
  <c r="H2595"/>
  <c r="H2594"/>
  <c r="H2593"/>
  <c r="H2592"/>
  <c r="H2591"/>
  <c r="H2590"/>
  <c r="H2589"/>
  <c r="H2588"/>
  <c r="H2587"/>
  <c r="H2586"/>
  <c r="H2585"/>
  <c r="H2584"/>
  <c r="H2583"/>
  <c r="H2582"/>
  <c r="H2581"/>
  <c r="H2580"/>
  <c r="H2579"/>
  <c r="H2578"/>
  <c r="H2577"/>
  <c r="H2576"/>
  <c r="H2575"/>
  <c r="H2574"/>
  <c r="H2573"/>
  <c r="H2572"/>
  <c r="H2571"/>
  <c r="H2570"/>
  <c r="H2569"/>
  <c r="H2568"/>
  <c r="H2567"/>
  <c r="H2566"/>
  <c r="H2565"/>
  <c r="H2564"/>
  <c r="H2563"/>
  <c r="H2562"/>
  <c r="H2561"/>
  <c r="H2560"/>
  <c r="H2559"/>
  <c r="H2558"/>
  <c r="H2557"/>
  <c r="H2556"/>
  <c r="H2555"/>
  <c r="H2554"/>
  <c r="H2553"/>
  <c r="H2552"/>
  <c r="H2551"/>
  <c r="H2550"/>
  <c r="H2549"/>
  <c r="H2548"/>
  <c r="H2547"/>
  <c r="H2546"/>
  <c r="H2545"/>
  <c r="H2544"/>
  <c r="H2543"/>
  <c r="H2542"/>
  <c r="H2541"/>
  <c r="H2540"/>
  <c r="H2539"/>
  <c r="H2538"/>
  <c r="H2537"/>
  <c r="H2536"/>
  <c r="H2535"/>
  <c r="H2534"/>
  <c r="H2533"/>
  <c r="H2532"/>
  <c r="H2531"/>
  <c r="H2530"/>
  <c r="H2529"/>
  <c r="H2528"/>
  <c r="H2527"/>
  <c r="H2526"/>
  <c r="H2525"/>
  <c r="H2524"/>
  <c r="H2523"/>
  <c r="H2522"/>
  <c r="H2521"/>
  <c r="H2520"/>
  <c r="H2519"/>
  <c r="H2518"/>
  <c r="H2517"/>
  <c r="H2516"/>
  <c r="H2515"/>
  <c r="H2514"/>
  <c r="H2513"/>
  <c r="H2512"/>
  <c r="H2511"/>
  <c r="H2510"/>
  <c r="H2509"/>
  <c r="H2508"/>
  <c r="H2507"/>
  <c r="H2506"/>
  <c r="H2505"/>
  <c r="H2504"/>
  <c r="H2503"/>
  <c r="H2502"/>
  <c r="H2501"/>
  <c r="H2500"/>
  <c r="H2499"/>
  <c r="H2498"/>
  <c r="H2497"/>
  <c r="H2496"/>
  <c r="H2495"/>
  <c r="H2494"/>
  <c r="H2493"/>
  <c r="H2492"/>
  <c r="H2491"/>
  <c r="H2490"/>
  <c r="H2489"/>
  <c r="H2488"/>
  <c r="H2487"/>
  <c r="H2486"/>
  <c r="H2485"/>
  <c r="H2484"/>
  <c r="H2483"/>
  <c r="H2482"/>
  <c r="H2481"/>
  <c r="H2480"/>
  <c r="H2479"/>
  <c r="H2478"/>
  <c r="H2477"/>
  <c r="H2476"/>
  <c r="H2475"/>
  <c r="H2474"/>
  <c r="H2473"/>
  <c r="H2472"/>
  <c r="H2471"/>
  <c r="H2470"/>
  <c r="H2469"/>
  <c r="H2468"/>
  <c r="H2467"/>
  <c r="H2466"/>
  <c r="H2465"/>
  <c r="H2464"/>
  <c r="H2463"/>
  <c r="H2462"/>
  <c r="H2461"/>
  <c r="H2460"/>
  <c r="H2459"/>
  <c r="H2458"/>
  <c r="H2457"/>
  <c r="H2456"/>
  <c r="H2455"/>
  <c r="H2454"/>
  <c r="H2453"/>
  <c r="H2452"/>
  <c r="H2451"/>
  <c r="H2450"/>
  <c r="H2449"/>
  <c r="H2448"/>
  <c r="H2447"/>
  <c r="H2446"/>
  <c r="H2445"/>
  <c r="H2444"/>
  <c r="H2443"/>
  <c r="H2442"/>
  <c r="H2441"/>
  <c r="H2440"/>
  <c r="H2439"/>
  <c r="H2438"/>
  <c r="H2437"/>
  <c r="H2436"/>
  <c r="H2435"/>
  <c r="H2434"/>
  <c r="H2433"/>
  <c r="H2432"/>
  <c r="H2431"/>
  <c r="H2430"/>
  <c r="H2429"/>
  <c r="H2428"/>
  <c r="H2427"/>
  <c r="H2426"/>
  <c r="H2425"/>
  <c r="H2424"/>
  <c r="H2423"/>
  <c r="H2422"/>
  <c r="H2421"/>
  <c r="H2420"/>
  <c r="H2419"/>
  <c r="H2418"/>
  <c r="H2417"/>
  <c r="H2416"/>
  <c r="H2415"/>
  <c r="H2414"/>
  <c r="H2413"/>
  <c r="H2412"/>
  <c r="H2411"/>
  <c r="H2410"/>
  <c r="H2409"/>
  <c r="H2408"/>
  <c r="H2407"/>
  <c r="H2406"/>
  <c r="H2405"/>
  <c r="H2404"/>
  <c r="H2403"/>
  <c r="H2402"/>
  <c r="H2401"/>
  <c r="H2400"/>
  <c r="H2399"/>
  <c r="H2398"/>
  <c r="H2397"/>
  <c r="H2396"/>
  <c r="H2395"/>
  <c r="H2394"/>
  <c r="H2393"/>
  <c r="H2392"/>
  <c r="H2391"/>
  <c r="H2390"/>
  <c r="H2389"/>
  <c r="H2388"/>
  <c r="H2387"/>
  <c r="H2386"/>
  <c r="H2385"/>
  <c r="H2384"/>
  <c r="H2383"/>
  <c r="H2382"/>
  <c r="H2381"/>
  <c r="H2380"/>
  <c r="H2379"/>
  <c r="H2378"/>
  <c r="H2377"/>
  <c r="H2376"/>
  <c r="H2375"/>
  <c r="H2374"/>
  <c r="H2373"/>
  <c r="H2372"/>
  <c r="H2371"/>
  <c r="H2370"/>
  <c r="H2369"/>
  <c r="H2368"/>
  <c r="H2367"/>
  <c r="H2366"/>
  <c r="H2365"/>
  <c r="H2364"/>
  <c r="H2363"/>
  <c r="H2362"/>
  <c r="H2361"/>
  <c r="H2360"/>
  <c r="H2359"/>
  <c r="H2358"/>
  <c r="H2357"/>
  <c r="H2356"/>
  <c r="H2355"/>
  <c r="H2354"/>
  <c r="H2353"/>
  <c r="H2352"/>
  <c r="H2351"/>
  <c r="H2350"/>
  <c r="H2349"/>
  <c r="H2348"/>
  <c r="H2347"/>
  <c r="H2346"/>
  <c r="H2345"/>
  <c r="H2344"/>
  <c r="H2343"/>
  <c r="H2342"/>
  <c r="H2341"/>
  <c r="H2340"/>
  <c r="H2339"/>
  <c r="H2338"/>
  <c r="H2337"/>
  <c r="H2336"/>
  <c r="H2335"/>
  <c r="H2334"/>
  <c r="H2333"/>
  <c r="H2332"/>
  <c r="H2331"/>
  <c r="H2330"/>
  <c r="H2329"/>
  <c r="H2328"/>
  <c r="H2327"/>
  <c r="H2326"/>
  <c r="H2325"/>
  <c r="H2324"/>
  <c r="H2323"/>
  <c r="H2322"/>
  <c r="H2321"/>
  <c r="H2320"/>
  <c r="H2319"/>
  <c r="H2318"/>
  <c r="H2317"/>
  <c r="H2316"/>
  <c r="H2315"/>
  <c r="H2314"/>
  <c r="H2313"/>
  <c r="H2312"/>
  <c r="H2311"/>
  <c r="H2310"/>
  <c r="H2309"/>
  <c r="H2308"/>
  <c r="H2307"/>
  <c r="H2306"/>
  <c r="H2305"/>
  <c r="H2304"/>
  <c r="H2303"/>
  <c r="H2302"/>
  <c r="H2301"/>
  <c r="H2300"/>
  <c r="H2299"/>
  <c r="H2298"/>
  <c r="H2297"/>
  <c r="H2296"/>
  <c r="H2295"/>
  <c r="H2294"/>
  <c r="H2293"/>
  <c r="H2292"/>
  <c r="H2291"/>
  <c r="H2290"/>
  <c r="H2289"/>
  <c r="H2288"/>
  <c r="H2287"/>
  <c r="H2286"/>
  <c r="H2285"/>
  <c r="H2284"/>
  <c r="H2283"/>
  <c r="H2282"/>
  <c r="H2281"/>
  <c r="H2280"/>
  <c r="H2279"/>
  <c r="H2278"/>
  <c r="H2277"/>
  <c r="H2276"/>
  <c r="H2275"/>
  <c r="H2274"/>
  <c r="H2273"/>
  <c r="H2272"/>
  <c r="H2271"/>
  <c r="H2270"/>
  <c r="H2269"/>
  <c r="H2268"/>
  <c r="H2267"/>
  <c r="H2266"/>
  <c r="H2265"/>
  <c r="H2264"/>
  <c r="H2263"/>
  <c r="H2262"/>
  <c r="H2261"/>
  <c r="H2260"/>
  <c r="H2259"/>
  <c r="H2258"/>
  <c r="H2257"/>
  <c r="H2256"/>
  <c r="H2255"/>
  <c r="H2254"/>
  <c r="H2253"/>
  <c r="H2252"/>
  <c r="H2251"/>
  <c r="H2250"/>
  <c r="H2249"/>
  <c r="H2248"/>
  <c r="H2247"/>
  <c r="H2246"/>
  <c r="H2245"/>
  <c r="H2244"/>
  <c r="H2243"/>
  <c r="H2242"/>
  <c r="H2241"/>
  <c r="H2240"/>
  <c r="H2239"/>
  <c r="H2238"/>
  <c r="H2237"/>
  <c r="H2236"/>
  <c r="H2235"/>
  <c r="H2234"/>
  <c r="H2233"/>
  <c r="H2232"/>
  <c r="H2231"/>
  <c r="H2230"/>
  <c r="H2229"/>
  <c r="H2228"/>
  <c r="H2227"/>
  <c r="H2226"/>
  <c r="H2225"/>
  <c r="H2224"/>
  <c r="H2223"/>
  <c r="H2222"/>
  <c r="H2221"/>
  <c r="H2220"/>
  <c r="H2219"/>
  <c r="H2218"/>
  <c r="H2217"/>
  <c r="H2216"/>
  <c r="H2215"/>
  <c r="H2214"/>
  <c r="H2213"/>
  <c r="H2212"/>
  <c r="H2211"/>
  <c r="H2210"/>
  <c r="H2209"/>
  <c r="H2208"/>
  <c r="H2207"/>
  <c r="H2206"/>
  <c r="H2205"/>
  <c r="H2204"/>
  <c r="H2203"/>
  <c r="H2202"/>
  <c r="H2201"/>
  <c r="H2200"/>
  <c r="H2199"/>
  <c r="H2198"/>
  <c r="H2197"/>
  <c r="H2196"/>
  <c r="H2195"/>
  <c r="H2194"/>
  <c r="H2193"/>
  <c r="H2192"/>
  <c r="H2191"/>
  <c r="H2190"/>
  <c r="H2189"/>
  <c r="H2188"/>
  <c r="H2187"/>
  <c r="H2186"/>
  <c r="H2185"/>
  <c r="H2184"/>
  <c r="H2183"/>
  <c r="H2182"/>
  <c r="H2181"/>
  <c r="H2180"/>
  <c r="H2179"/>
  <c r="H2178"/>
  <c r="H2177"/>
  <c r="H2176"/>
  <c r="H2175"/>
  <c r="H2174"/>
  <c r="H2173"/>
  <c r="H2172"/>
  <c r="H2171"/>
  <c r="H2170"/>
  <c r="H2169"/>
  <c r="H2168"/>
  <c r="H2167"/>
  <c r="H2166"/>
  <c r="H2165"/>
  <c r="H2164"/>
  <c r="H2163"/>
  <c r="H2162"/>
  <c r="H2161"/>
  <c r="H2160"/>
  <c r="H2159"/>
  <c r="H2158"/>
  <c r="H2157"/>
  <c r="H2156"/>
  <c r="H2155"/>
  <c r="H2154"/>
  <c r="H2153"/>
  <c r="H2152"/>
  <c r="H2151"/>
  <c r="H2150"/>
  <c r="H2149"/>
  <c r="H2148"/>
  <c r="H2147"/>
  <c r="H2146"/>
  <c r="H2145"/>
  <c r="H2144"/>
  <c r="H2143"/>
  <c r="H2142"/>
  <c r="H2141"/>
  <c r="H2140"/>
  <c r="H2139"/>
  <c r="H2138"/>
  <c r="H2137"/>
  <c r="H2136"/>
  <c r="H2135"/>
  <c r="H2134"/>
  <c r="H2133"/>
  <c r="H2132"/>
  <c r="H2131"/>
  <c r="H2130"/>
  <c r="H2129"/>
  <c r="H2128"/>
  <c r="H2127"/>
  <c r="H2126"/>
  <c r="H2125"/>
  <c r="H2124"/>
  <c r="H2123"/>
  <c r="H2122"/>
  <c r="H2121"/>
  <c r="H2120"/>
  <c r="H2119"/>
  <c r="H2118"/>
  <c r="H2117"/>
  <c r="H2116"/>
  <c r="H2115"/>
  <c r="H2114"/>
  <c r="H2113"/>
  <c r="H2112"/>
  <c r="H2111"/>
  <c r="H2110"/>
  <c r="H2109"/>
  <c r="H2108"/>
  <c r="H2107"/>
  <c r="H2106"/>
  <c r="H2105"/>
  <c r="H2104"/>
  <c r="H2103"/>
  <c r="H2102"/>
  <c r="H2101"/>
  <c r="H2100"/>
  <c r="H2099"/>
  <c r="H2098"/>
  <c r="H2097"/>
  <c r="H2096"/>
  <c r="H2095"/>
  <c r="H2094"/>
  <c r="H2093"/>
  <c r="H2092"/>
  <c r="H2091"/>
  <c r="H2090"/>
  <c r="H2089"/>
  <c r="H2088"/>
  <c r="H2087"/>
  <c r="H2086"/>
  <c r="H2085"/>
  <c r="H2084"/>
  <c r="H2083"/>
  <c r="H2082"/>
  <c r="H2081"/>
  <c r="H2080"/>
  <c r="H2079"/>
  <c r="H2078"/>
  <c r="H2077"/>
  <c r="H2076"/>
  <c r="H2075"/>
  <c r="H2074"/>
  <c r="H2073"/>
  <c r="H2072"/>
  <c r="H2071"/>
  <c r="H2070"/>
  <c r="H2069"/>
  <c r="H2068"/>
  <c r="H2067"/>
  <c r="H2066"/>
  <c r="H2065"/>
  <c r="H2064"/>
  <c r="H2063"/>
  <c r="H2062"/>
  <c r="H2061"/>
  <c r="H2060"/>
  <c r="H2059"/>
  <c r="H2058"/>
  <c r="H2057"/>
  <c r="H2056"/>
  <c r="H2055"/>
  <c r="H2054"/>
  <c r="H2053"/>
  <c r="H2052"/>
  <c r="H2051"/>
  <c r="H2050"/>
  <c r="H2049"/>
  <c r="H2048"/>
  <c r="H2047"/>
  <c r="H2046"/>
  <c r="H2045"/>
  <c r="H2044"/>
  <c r="H2043"/>
  <c r="H2042"/>
  <c r="H2041"/>
  <c r="H2040"/>
  <c r="H2039"/>
  <c r="H2038"/>
  <c r="H2037"/>
  <c r="H2036"/>
  <c r="H2035"/>
  <c r="H2034"/>
  <c r="H2033"/>
  <c r="H2032"/>
  <c r="H2031"/>
  <c r="H2030"/>
  <c r="H2029"/>
  <c r="H2028"/>
  <c r="H2027"/>
  <c r="H2026"/>
  <c r="H2025"/>
  <c r="H2024"/>
  <c r="H2023"/>
  <c r="H2022"/>
  <c r="H2021"/>
  <c r="H2020"/>
  <c r="H2019"/>
  <c r="H2018"/>
  <c r="H2017"/>
  <c r="H2016"/>
  <c r="H2015"/>
  <c r="H2014"/>
  <c r="H2013"/>
  <c r="H2012"/>
  <c r="H2011"/>
  <c r="H2010"/>
  <c r="H2009"/>
  <c r="H2008"/>
  <c r="H2007"/>
  <c r="H2006"/>
  <c r="H2005"/>
  <c r="H2004"/>
  <c r="H2003"/>
  <c r="H2002"/>
  <c r="H2001"/>
  <c r="H2000"/>
  <c r="H1999"/>
  <c r="H1998"/>
  <c r="H1997"/>
  <c r="H1996"/>
  <c r="H1995"/>
  <c r="H1994"/>
  <c r="H1993"/>
  <c r="H1992"/>
  <c r="H1991"/>
  <c r="H1990"/>
  <c r="H1989"/>
  <c r="H1988"/>
  <c r="H1987"/>
  <c r="H1986"/>
  <c r="H1985"/>
  <c r="H1984"/>
  <c r="H1983"/>
  <c r="H1982"/>
  <c r="H1981"/>
  <c r="H1980"/>
  <c r="H1979"/>
  <c r="H1978"/>
  <c r="H1977"/>
  <c r="H1976"/>
  <c r="H1975"/>
  <c r="H1974"/>
  <c r="H1973"/>
  <c r="H1972"/>
  <c r="H1971"/>
  <c r="H1970"/>
  <c r="H1969"/>
  <c r="H1968"/>
  <c r="H1967"/>
  <c r="H1966"/>
  <c r="H1965"/>
  <c r="H1964"/>
  <c r="H1963"/>
  <c r="H1962"/>
  <c r="H1961"/>
  <c r="H1960"/>
  <c r="H1959"/>
  <c r="H1958"/>
  <c r="H1957"/>
  <c r="H1956"/>
  <c r="H1955"/>
  <c r="H1954"/>
  <c r="H1953"/>
  <c r="H1952"/>
  <c r="H1951"/>
  <c r="H1950"/>
  <c r="H1949"/>
  <c r="H1948"/>
  <c r="H1947"/>
  <c r="H1946"/>
  <c r="H1945"/>
  <c r="H1944"/>
  <c r="H1943"/>
  <c r="H1942"/>
  <c r="H1941"/>
  <c r="H1940"/>
  <c r="H1939"/>
  <c r="H1938"/>
  <c r="H1937"/>
  <c r="H1936"/>
  <c r="H1935"/>
  <c r="H1934"/>
  <c r="H1933"/>
  <c r="H1932"/>
  <c r="H1931"/>
  <c r="H1930"/>
  <c r="H1929"/>
  <c r="H1928"/>
  <c r="H1927"/>
  <c r="H1926"/>
  <c r="H1925"/>
  <c r="H1924"/>
  <c r="H1923"/>
  <c r="H1922"/>
  <c r="H1921"/>
  <c r="H1920"/>
  <c r="H1919"/>
  <c r="H1918"/>
  <c r="H1917"/>
  <c r="H1916"/>
  <c r="H1915"/>
  <c r="H1914"/>
  <c r="H1913"/>
  <c r="H1912"/>
  <c r="H1911"/>
  <c r="H1910"/>
  <c r="H1909"/>
  <c r="H1908"/>
  <c r="H1907"/>
  <c r="H1906"/>
  <c r="H1905"/>
  <c r="H1904"/>
  <c r="H1903"/>
  <c r="H1902"/>
  <c r="H1901"/>
  <c r="H1900"/>
  <c r="H1899"/>
  <c r="H1898"/>
  <c r="H1897"/>
  <c r="H1896"/>
  <c r="H1895"/>
  <c r="H1894"/>
  <c r="H1893"/>
  <c r="H1892"/>
  <c r="H1891"/>
  <c r="H1890"/>
  <c r="H1889"/>
  <c r="H1888"/>
  <c r="H1887"/>
  <c r="H1886"/>
  <c r="H1885"/>
  <c r="H1884"/>
  <c r="H1883"/>
  <c r="H1882"/>
  <c r="H1881"/>
  <c r="H1880"/>
  <c r="H1879"/>
  <c r="H1878"/>
  <c r="H1877"/>
  <c r="H1876"/>
  <c r="H1875"/>
  <c r="H1874"/>
  <c r="H1873"/>
  <c r="H1872"/>
  <c r="H1871"/>
  <c r="H1870"/>
  <c r="H1869"/>
  <c r="H1868"/>
  <c r="H1867"/>
  <c r="H1866"/>
  <c r="H1865"/>
  <c r="H1864"/>
  <c r="H1863"/>
  <c r="H1862"/>
  <c r="H1861"/>
  <c r="H1860"/>
  <c r="H1859"/>
  <c r="H1858"/>
  <c r="H1857"/>
  <c r="H1856"/>
  <c r="H1855"/>
  <c r="H1854"/>
  <c r="H1853"/>
  <c r="H1852"/>
  <c r="H1851"/>
  <c r="H1850"/>
  <c r="H1849"/>
  <c r="H1848"/>
  <c r="H1847"/>
  <c r="H1846"/>
  <c r="H1845"/>
  <c r="H1844"/>
  <c r="H1843"/>
  <c r="H1842"/>
  <c r="H1841"/>
  <c r="H1840"/>
  <c r="H1839"/>
  <c r="H1838"/>
  <c r="H1837"/>
  <c r="H1836"/>
  <c r="H1835"/>
  <c r="H1834"/>
  <c r="H1833"/>
  <c r="H1832"/>
  <c r="H1831"/>
  <c r="H1830"/>
  <c r="H1829"/>
  <c r="H1828"/>
  <c r="H1827"/>
  <c r="H1826"/>
  <c r="H1825"/>
  <c r="H1824"/>
  <c r="H1823"/>
  <c r="H1822"/>
  <c r="H1821"/>
  <c r="H1820"/>
  <c r="H1819"/>
  <c r="H1818"/>
  <c r="H1817"/>
  <c r="H1816"/>
  <c r="H1815"/>
  <c r="H1814"/>
  <c r="H1813"/>
  <c r="H1812"/>
  <c r="H1811"/>
  <c r="H1810"/>
  <c r="H1809"/>
  <c r="H1808"/>
  <c r="H1807"/>
  <c r="H1806"/>
  <c r="H1805"/>
  <c r="H1804"/>
  <c r="H53"/>
  <c r="H54"/>
  <c r="H65"/>
  <c r="H64"/>
  <c r="M4110" i="40"/>
  <c r="M4109"/>
  <c r="M4108"/>
  <c r="M4107"/>
  <c r="M4106"/>
  <c r="M4105"/>
  <c r="M4104"/>
  <c r="M4103"/>
  <c r="M4102"/>
  <c r="M4101"/>
  <c r="M4100"/>
  <c r="M4099"/>
  <c r="M4098"/>
  <c r="M4097"/>
  <c r="M4096"/>
  <c r="M4095"/>
  <c r="M4094"/>
  <c r="M4093"/>
  <c r="M4092"/>
  <c r="M4091"/>
  <c r="M4090"/>
  <c r="M4089"/>
  <c r="M4088"/>
  <c r="M4087"/>
  <c r="M4086"/>
  <c r="M4085"/>
  <c r="M4084"/>
  <c r="M4083"/>
  <c r="M4082"/>
  <c r="M4081"/>
  <c r="M4080"/>
  <c r="M4079"/>
  <c r="M4078"/>
  <c r="M4077"/>
  <c r="M4076"/>
  <c r="M4075"/>
  <c r="M4074"/>
  <c r="M4073"/>
  <c r="M4072"/>
  <c r="M4071"/>
  <c r="M4070"/>
  <c r="M4069"/>
  <c r="M4068"/>
  <c r="M4067"/>
  <c r="M4066"/>
  <c r="M4065"/>
  <c r="M4064"/>
  <c r="M4063"/>
  <c r="M4062"/>
  <c r="M4061"/>
  <c r="M4060"/>
  <c r="M4059"/>
  <c r="M4058"/>
  <c r="M4057"/>
  <c r="M4056"/>
  <c r="M4055"/>
  <c r="M4054"/>
  <c r="M4053"/>
  <c r="M4052"/>
  <c r="M4051"/>
  <c r="M4050"/>
  <c r="M4049"/>
  <c r="M4048"/>
  <c r="M4047"/>
  <c r="M4046"/>
  <c r="M4045"/>
  <c r="M4044"/>
  <c r="M4043"/>
  <c r="M4042"/>
  <c r="M4041"/>
  <c r="M4040"/>
  <c r="M4039"/>
  <c r="M4038"/>
  <c r="M4037"/>
  <c r="M4036"/>
  <c r="M4035"/>
  <c r="M4034"/>
  <c r="M4033"/>
  <c r="M4032"/>
  <c r="M4031"/>
  <c r="M4030"/>
  <c r="M4029"/>
  <c r="M4028"/>
  <c r="M4027"/>
  <c r="M4026"/>
  <c r="M4025"/>
  <c r="M4024"/>
  <c r="M4023"/>
  <c r="M4022"/>
  <c r="M4021"/>
  <c r="M4020"/>
  <c r="M4019"/>
  <c r="M4018"/>
  <c r="M4017"/>
  <c r="M4016"/>
  <c r="M4015"/>
  <c r="M4014"/>
  <c r="M4013"/>
  <c r="M4012"/>
  <c r="M4011"/>
  <c r="M4010"/>
  <c r="M4009"/>
  <c r="M4008"/>
  <c r="M4007"/>
  <c r="M4006"/>
  <c r="M4005"/>
  <c r="M4004"/>
  <c r="M4003"/>
  <c r="M4002"/>
  <c r="M4001"/>
  <c r="M4000"/>
  <c r="M3999"/>
  <c r="M3998"/>
  <c r="M3997"/>
  <c r="M3996"/>
  <c r="M3995"/>
  <c r="M3994"/>
  <c r="M3993"/>
  <c r="M3992"/>
  <c r="M3991"/>
  <c r="M3990"/>
  <c r="M3989"/>
  <c r="M3988"/>
  <c r="M3987"/>
  <c r="M3986"/>
  <c r="M3985"/>
  <c r="M3984"/>
  <c r="M3983"/>
  <c r="M3982"/>
  <c r="M3981"/>
  <c r="M3980"/>
  <c r="M3979"/>
  <c r="M3978"/>
  <c r="M3977"/>
  <c r="M3976"/>
  <c r="M3975"/>
  <c r="M3974"/>
  <c r="M3973"/>
  <c r="M3972"/>
  <c r="M3971"/>
  <c r="M3970"/>
  <c r="M3969"/>
  <c r="M3968"/>
  <c r="M3967"/>
  <c r="M3966"/>
  <c r="M3965"/>
  <c r="M3964"/>
  <c r="M3963"/>
  <c r="M3962"/>
  <c r="M3961"/>
  <c r="M3960"/>
  <c r="M3959"/>
  <c r="M3958"/>
  <c r="M3957"/>
  <c r="M3956"/>
  <c r="M3955"/>
  <c r="M3954"/>
  <c r="M3953"/>
  <c r="M3952"/>
  <c r="M3951"/>
  <c r="M3950"/>
  <c r="M3949"/>
  <c r="M3948"/>
  <c r="M3947"/>
  <c r="M3946"/>
  <c r="M3945"/>
  <c r="M3944"/>
  <c r="M3943"/>
  <c r="M3942"/>
  <c r="M3941"/>
  <c r="M3940"/>
  <c r="M3939"/>
  <c r="M3938"/>
  <c r="M3937"/>
  <c r="M3936"/>
  <c r="M3935"/>
  <c r="M3934"/>
  <c r="M3933"/>
  <c r="M3932"/>
  <c r="M3931"/>
  <c r="M3930"/>
  <c r="M3929"/>
  <c r="M3928"/>
  <c r="M3927"/>
  <c r="M3926"/>
  <c r="M3925"/>
  <c r="M3924"/>
  <c r="M3923"/>
  <c r="M3922"/>
  <c r="M3921"/>
  <c r="M3920"/>
  <c r="M3919"/>
  <c r="M3918"/>
  <c r="M3917"/>
  <c r="M3916"/>
  <c r="M3915"/>
  <c r="M3914"/>
  <c r="M3913"/>
  <c r="M3912"/>
  <c r="M3911"/>
  <c r="M3910"/>
  <c r="M3909"/>
  <c r="M3908"/>
  <c r="M3907"/>
  <c r="M3906"/>
  <c r="M3905"/>
  <c r="M3904"/>
  <c r="M3903"/>
  <c r="M3902"/>
  <c r="M3901"/>
  <c r="M3900"/>
  <c r="M3899"/>
  <c r="M3898"/>
  <c r="M3897"/>
  <c r="M3896"/>
  <c r="M3895"/>
  <c r="M3894"/>
  <c r="M3893"/>
  <c r="M3892"/>
  <c r="M3891"/>
  <c r="M3890"/>
  <c r="M3889"/>
  <c r="M3888"/>
  <c r="M3887"/>
  <c r="M3886"/>
  <c r="M3885"/>
  <c r="M3884"/>
  <c r="M3883"/>
  <c r="M3882"/>
  <c r="M3881"/>
  <c r="M3880"/>
  <c r="M3879"/>
  <c r="M3878"/>
  <c r="M3877"/>
  <c r="M3876"/>
  <c r="M3875"/>
  <c r="M3874"/>
  <c r="M3873"/>
  <c r="M3872"/>
  <c r="M3871"/>
  <c r="M3870"/>
  <c r="M3869"/>
  <c r="M3868"/>
  <c r="M3867"/>
  <c r="M3866"/>
  <c r="M3865"/>
  <c r="M3864"/>
  <c r="M3863"/>
  <c r="M3862"/>
  <c r="M3861"/>
  <c r="M3860"/>
  <c r="M3859"/>
  <c r="M3858"/>
  <c r="M3857"/>
  <c r="M3856"/>
  <c r="M3855"/>
  <c r="M3854"/>
  <c r="M3853"/>
  <c r="M3852"/>
  <c r="M3851"/>
  <c r="M3850"/>
  <c r="M3849"/>
  <c r="M3848"/>
  <c r="M3847"/>
  <c r="M3846"/>
  <c r="M3845"/>
  <c r="M3844"/>
  <c r="M3843"/>
  <c r="M3842"/>
  <c r="M3841"/>
  <c r="M3840"/>
  <c r="M3839"/>
  <c r="M3838"/>
  <c r="M3837"/>
  <c r="M3836"/>
  <c r="M3835"/>
  <c r="M3834"/>
  <c r="M3833"/>
  <c r="M3832"/>
  <c r="M3831"/>
  <c r="M3830"/>
  <c r="M3829"/>
  <c r="M3828"/>
  <c r="M3827"/>
  <c r="M3826"/>
  <c r="M3825"/>
  <c r="M3824"/>
  <c r="M3823"/>
  <c r="M3822"/>
  <c r="M3821"/>
  <c r="M3820"/>
  <c r="M3819"/>
  <c r="M3818"/>
  <c r="M3817"/>
  <c r="M3816"/>
  <c r="M3815"/>
  <c r="M3814"/>
  <c r="M3813"/>
  <c r="M3812"/>
  <c r="M3811"/>
  <c r="M3810"/>
  <c r="M3809"/>
  <c r="M3808"/>
  <c r="M3807"/>
  <c r="M3806"/>
  <c r="M3805"/>
  <c r="M3804"/>
  <c r="M3803"/>
  <c r="M3802"/>
  <c r="M3801"/>
  <c r="M3800"/>
  <c r="M3799"/>
  <c r="M3798"/>
  <c r="M3797"/>
  <c r="M3796"/>
  <c r="M3795"/>
  <c r="M3794"/>
  <c r="M3793"/>
  <c r="M3792"/>
  <c r="M3791"/>
  <c r="M3790"/>
  <c r="M3789"/>
  <c r="M3788"/>
  <c r="M3787"/>
  <c r="M3786"/>
  <c r="M3785"/>
  <c r="M3784"/>
  <c r="M3783"/>
  <c r="M3782"/>
  <c r="M3781"/>
  <c r="M3780"/>
  <c r="M3779"/>
  <c r="M3778"/>
  <c r="M3777"/>
  <c r="M3776"/>
  <c r="M3775"/>
  <c r="M3774"/>
  <c r="M3773"/>
  <c r="M3772"/>
  <c r="M3771"/>
  <c r="M3770"/>
  <c r="M3769"/>
  <c r="M3768"/>
  <c r="M3767"/>
  <c r="M3766"/>
  <c r="M3765"/>
  <c r="M3764"/>
  <c r="M3763"/>
  <c r="M3762"/>
  <c r="M3761"/>
  <c r="M3760"/>
  <c r="M3759"/>
  <c r="M3758"/>
  <c r="M3757"/>
  <c r="M3756"/>
  <c r="M3755"/>
  <c r="M3754"/>
  <c r="M3753"/>
  <c r="M3752"/>
  <c r="M3751"/>
  <c r="M3750"/>
  <c r="M3749"/>
  <c r="M3748"/>
  <c r="M3747"/>
  <c r="M3746"/>
  <c r="M3745"/>
  <c r="M3744"/>
  <c r="M3743"/>
  <c r="M3742"/>
  <c r="M3741"/>
  <c r="M3740"/>
  <c r="M3739"/>
  <c r="M3738"/>
  <c r="M3737"/>
  <c r="M3736"/>
  <c r="M3735"/>
  <c r="M3734"/>
  <c r="M3733"/>
  <c r="M3732"/>
  <c r="M3731"/>
  <c r="M3730"/>
  <c r="M3729"/>
  <c r="M3728"/>
  <c r="M3727"/>
  <c r="M3726"/>
  <c r="M3725"/>
  <c r="M3724"/>
  <c r="M3723"/>
  <c r="M3722"/>
  <c r="M3721"/>
  <c r="M3720"/>
  <c r="M3719"/>
  <c r="M3718"/>
  <c r="M3717"/>
  <c r="M3716"/>
  <c r="M3715"/>
  <c r="M3714"/>
  <c r="M3713"/>
  <c r="M3712"/>
  <c r="M3711"/>
  <c r="M3710"/>
  <c r="M3709"/>
  <c r="M3708"/>
  <c r="M3707"/>
  <c r="M3706"/>
  <c r="M3705"/>
  <c r="M3704"/>
  <c r="M3703"/>
  <c r="M3702"/>
  <c r="M3701"/>
  <c r="M3700"/>
  <c r="M3699"/>
  <c r="M3698"/>
  <c r="M3697"/>
  <c r="M3696"/>
  <c r="M3695"/>
  <c r="M3694"/>
  <c r="M3693"/>
  <c r="M3692"/>
  <c r="M3691"/>
  <c r="M3690"/>
  <c r="M3689"/>
  <c r="M3688"/>
  <c r="M3687"/>
  <c r="M3686"/>
  <c r="M3685"/>
  <c r="M3684"/>
  <c r="M3683"/>
  <c r="M3682"/>
  <c r="M3681"/>
  <c r="M3680"/>
  <c r="M3679"/>
  <c r="M3678"/>
  <c r="M3677"/>
  <c r="M3676"/>
  <c r="M3675"/>
  <c r="M3674"/>
  <c r="M3673"/>
  <c r="M3672"/>
  <c r="M3671"/>
  <c r="M3670"/>
  <c r="M3669"/>
  <c r="M3668"/>
  <c r="M3667"/>
  <c r="M3666"/>
  <c r="M3665"/>
  <c r="M3664"/>
  <c r="M3663"/>
  <c r="M3662"/>
  <c r="M3661"/>
  <c r="M3660"/>
  <c r="M3659"/>
  <c r="M3658"/>
  <c r="M3657"/>
  <c r="M3656"/>
  <c r="M3655"/>
  <c r="M3654"/>
  <c r="M3653"/>
  <c r="M3652"/>
  <c r="M3651"/>
  <c r="M3650"/>
  <c r="M3649"/>
  <c r="M3648"/>
  <c r="M3647"/>
  <c r="M3646"/>
  <c r="M3645"/>
  <c r="M3644"/>
  <c r="M3643"/>
  <c r="M3642"/>
  <c r="M3641"/>
  <c r="M3640"/>
  <c r="M3639"/>
  <c r="M3638"/>
  <c r="M3637"/>
  <c r="M3636"/>
  <c r="M3635"/>
  <c r="M3634"/>
  <c r="M3633"/>
  <c r="M3632"/>
  <c r="M3631"/>
  <c r="M3630"/>
  <c r="M3629"/>
  <c r="M3628"/>
  <c r="M3627"/>
  <c r="M3626"/>
  <c r="M3625"/>
  <c r="M3624"/>
  <c r="M3623"/>
  <c r="M3622"/>
  <c r="M3621"/>
  <c r="M3620"/>
  <c r="M3619"/>
  <c r="M3618"/>
  <c r="M3617"/>
  <c r="M3616"/>
  <c r="M3615"/>
  <c r="M3614"/>
  <c r="M3613"/>
  <c r="M3612"/>
  <c r="M3611"/>
  <c r="M3610"/>
  <c r="M3609"/>
  <c r="M3608"/>
  <c r="M3607"/>
  <c r="M3606"/>
  <c r="M3605"/>
  <c r="M3604"/>
  <c r="M3603"/>
  <c r="M3602"/>
  <c r="M3601"/>
  <c r="M3600"/>
  <c r="M3599"/>
  <c r="M3598"/>
  <c r="M3597"/>
  <c r="M3596"/>
  <c r="M3595"/>
  <c r="M3594"/>
  <c r="M3593"/>
  <c r="M3592"/>
  <c r="M3591"/>
  <c r="M3590"/>
  <c r="M3589"/>
  <c r="M3588"/>
  <c r="M3587"/>
  <c r="M3586"/>
  <c r="M3585"/>
  <c r="M3584"/>
  <c r="M3583"/>
  <c r="M3582"/>
  <c r="M3581"/>
  <c r="M3580"/>
  <c r="M3579"/>
  <c r="M3578"/>
  <c r="M3577"/>
  <c r="M3576"/>
  <c r="M3575"/>
  <c r="M3574"/>
  <c r="M3573"/>
  <c r="M3572"/>
  <c r="M3571"/>
  <c r="M3570"/>
  <c r="M3569"/>
  <c r="M3568"/>
  <c r="M3567"/>
  <c r="M3566"/>
  <c r="M3565"/>
  <c r="M3564"/>
  <c r="M3563"/>
  <c r="M3562"/>
  <c r="M3561"/>
  <c r="M3560"/>
  <c r="M3559"/>
  <c r="M3558"/>
  <c r="M3557"/>
  <c r="M3556"/>
  <c r="M3555"/>
  <c r="M3554"/>
  <c r="M3553"/>
  <c r="M3552"/>
  <c r="M3551"/>
  <c r="M3550"/>
  <c r="M3549"/>
  <c r="M3548"/>
  <c r="M3547"/>
  <c r="M3546"/>
  <c r="M3545"/>
  <c r="M3544"/>
  <c r="M3543"/>
  <c r="M3542"/>
  <c r="M3541"/>
  <c r="M3540"/>
  <c r="M3539"/>
  <c r="M3538"/>
  <c r="M3537"/>
  <c r="M3536"/>
  <c r="M3535"/>
  <c r="M3534"/>
  <c r="M3533"/>
  <c r="M3532"/>
  <c r="M3531"/>
  <c r="M3530"/>
  <c r="M3529"/>
  <c r="M3528"/>
  <c r="M3527"/>
  <c r="M3526"/>
  <c r="M3525"/>
  <c r="M3524"/>
  <c r="M3523"/>
  <c r="M3522"/>
  <c r="M3521"/>
  <c r="M3520"/>
  <c r="M3519"/>
  <c r="M3518"/>
  <c r="M3517"/>
  <c r="M3516"/>
  <c r="M3515"/>
  <c r="M3514"/>
  <c r="M3513"/>
  <c r="M3512"/>
  <c r="M3511"/>
  <c r="M3510"/>
  <c r="M3509"/>
  <c r="M3508"/>
  <c r="M3507"/>
  <c r="M3506"/>
  <c r="M3505"/>
  <c r="M3504"/>
  <c r="M3503"/>
  <c r="M3502"/>
  <c r="M3501"/>
  <c r="M3500"/>
  <c r="M3499"/>
  <c r="M3498"/>
  <c r="M3497"/>
  <c r="M3496"/>
  <c r="M3495"/>
  <c r="M3494"/>
  <c r="M3493"/>
  <c r="M3492"/>
  <c r="M3491"/>
  <c r="M3490"/>
  <c r="M3489"/>
  <c r="M3488"/>
  <c r="M3487"/>
  <c r="M3486"/>
  <c r="M3485"/>
  <c r="M3484"/>
  <c r="M3483"/>
  <c r="M3482"/>
  <c r="M3481"/>
  <c r="M3480"/>
  <c r="M3479"/>
  <c r="M3478"/>
  <c r="M3477"/>
  <c r="M3476"/>
  <c r="M3475"/>
  <c r="M3474"/>
  <c r="M3473"/>
  <c r="M3472"/>
  <c r="M3471"/>
  <c r="M3470"/>
  <c r="M3469"/>
  <c r="M3468"/>
  <c r="M3467"/>
  <c r="M3466"/>
  <c r="M3465"/>
  <c r="M3464"/>
  <c r="M3463"/>
  <c r="M3462"/>
  <c r="M3461"/>
  <c r="M3460"/>
  <c r="M3459"/>
  <c r="M3458"/>
  <c r="M3457"/>
  <c r="M3456"/>
  <c r="M3455"/>
  <c r="M3454"/>
  <c r="M3453"/>
  <c r="M3452"/>
  <c r="M3451"/>
  <c r="M3450"/>
  <c r="M3449"/>
  <c r="M3448"/>
  <c r="M3447"/>
  <c r="M3446"/>
  <c r="M3445"/>
  <c r="M3444"/>
  <c r="M3443"/>
  <c r="M3442"/>
  <c r="M3441"/>
  <c r="M3440"/>
  <c r="M3439"/>
  <c r="M3438"/>
  <c r="M3437"/>
  <c r="M3436"/>
  <c r="M3435"/>
  <c r="M3434"/>
  <c r="M3433"/>
  <c r="M3432"/>
  <c r="M3431"/>
  <c r="M3430"/>
  <c r="M3429"/>
  <c r="M3428"/>
  <c r="M3427"/>
  <c r="M3426"/>
  <c r="M3425"/>
  <c r="M3424"/>
  <c r="M3423"/>
  <c r="M3422"/>
  <c r="M3421"/>
  <c r="M3420"/>
  <c r="M3419"/>
  <c r="M3418"/>
  <c r="M3417"/>
  <c r="M3416"/>
  <c r="M3415"/>
  <c r="M3414"/>
  <c r="M3413"/>
  <c r="M3412"/>
  <c r="M3411"/>
  <c r="M3410"/>
  <c r="M3409"/>
  <c r="M3408"/>
  <c r="M3407"/>
  <c r="M3406"/>
  <c r="M3405"/>
  <c r="M3404"/>
  <c r="M3403"/>
  <c r="M3402"/>
  <c r="M3401"/>
  <c r="M3400"/>
  <c r="M3399"/>
  <c r="M3398"/>
  <c r="M3397"/>
  <c r="M3396"/>
  <c r="M3395"/>
  <c r="M3394"/>
  <c r="M3393"/>
  <c r="M3392"/>
  <c r="M3391"/>
  <c r="M3390"/>
  <c r="M3389"/>
  <c r="M3388"/>
  <c r="M3387"/>
  <c r="M3386"/>
  <c r="M3385"/>
  <c r="M3384"/>
  <c r="M3383"/>
  <c r="M3382"/>
  <c r="M3381"/>
  <c r="M3380"/>
  <c r="M3379"/>
  <c r="M3378"/>
  <c r="M3377"/>
  <c r="M3376"/>
  <c r="M3375"/>
  <c r="M3374"/>
  <c r="M3373"/>
  <c r="M3372"/>
  <c r="M3371"/>
  <c r="M3370"/>
  <c r="M3369"/>
  <c r="M3368"/>
  <c r="M3367"/>
  <c r="M3366"/>
  <c r="M3365"/>
  <c r="M3364"/>
  <c r="M3363"/>
  <c r="M3362"/>
  <c r="M3361"/>
  <c r="M3360"/>
  <c r="M3359"/>
  <c r="M3358"/>
  <c r="M3357"/>
  <c r="M3356"/>
  <c r="M3355"/>
  <c r="M3354"/>
  <c r="M3353"/>
  <c r="M3352"/>
  <c r="M3351"/>
  <c r="M3350"/>
  <c r="M3349"/>
  <c r="M3348"/>
  <c r="M3347"/>
  <c r="M3346"/>
  <c r="M3345"/>
  <c r="M3344"/>
  <c r="M3343"/>
  <c r="M3342"/>
  <c r="M3341"/>
  <c r="M3340"/>
  <c r="M3339"/>
  <c r="M3338"/>
  <c r="M3337"/>
  <c r="M3336"/>
  <c r="M3335"/>
  <c r="M3334"/>
  <c r="M3333"/>
  <c r="M3332"/>
  <c r="M3331"/>
  <c r="M3330"/>
  <c r="M3329"/>
  <c r="M3328"/>
  <c r="M3327"/>
  <c r="M3326"/>
  <c r="M3325"/>
  <c r="M3324"/>
  <c r="M3323"/>
  <c r="M3322"/>
  <c r="M3321"/>
  <c r="M3320"/>
  <c r="M3319"/>
  <c r="M3318"/>
  <c r="M3317"/>
  <c r="M3316"/>
  <c r="M3315"/>
  <c r="M3314"/>
  <c r="M3313"/>
  <c r="M3312"/>
  <c r="M3311"/>
  <c r="M3310"/>
  <c r="M3309"/>
  <c r="M3308"/>
  <c r="M3307"/>
  <c r="M3306"/>
  <c r="M3305"/>
  <c r="M3304"/>
  <c r="M3303"/>
  <c r="M3302"/>
  <c r="M3301"/>
  <c r="M3300"/>
  <c r="M3299"/>
  <c r="M3298"/>
  <c r="M3297"/>
  <c r="M3296"/>
  <c r="M3295"/>
  <c r="M3294"/>
  <c r="M3293"/>
  <c r="M3292"/>
  <c r="M3291"/>
  <c r="M3290"/>
  <c r="M3289"/>
  <c r="M3288"/>
  <c r="M3287"/>
  <c r="M3286"/>
  <c r="M3285"/>
  <c r="M3284"/>
  <c r="M3283"/>
  <c r="M3282"/>
  <c r="M3281"/>
  <c r="M3280"/>
  <c r="M3279"/>
  <c r="M3278"/>
  <c r="M3277"/>
  <c r="M3276"/>
  <c r="M3275"/>
  <c r="M3274"/>
  <c r="M3273"/>
  <c r="M3272"/>
  <c r="M3271"/>
  <c r="M3270"/>
  <c r="M3269"/>
  <c r="M3268"/>
  <c r="M3267"/>
  <c r="M3266"/>
  <c r="M3265"/>
  <c r="M3264"/>
  <c r="M3263"/>
  <c r="M3262"/>
  <c r="M3261"/>
  <c r="M3260"/>
  <c r="M3259"/>
  <c r="M3258"/>
  <c r="M3257"/>
  <c r="M3256"/>
  <c r="M3255"/>
  <c r="M3254"/>
  <c r="M3253"/>
  <c r="M3252"/>
  <c r="M3251"/>
  <c r="M3250"/>
  <c r="M3249"/>
  <c r="M3248"/>
  <c r="M3247"/>
  <c r="M3246"/>
  <c r="M3245"/>
  <c r="M3244"/>
  <c r="M3243"/>
  <c r="M3242"/>
  <c r="M3241"/>
  <c r="M3240"/>
  <c r="M3239"/>
  <c r="M3238"/>
  <c r="M3237"/>
  <c r="M3236"/>
  <c r="M3235"/>
  <c r="M3234"/>
  <c r="M3233"/>
  <c r="M3232"/>
  <c r="M3231"/>
  <c r="M3230"/>
  <c r="M3229"/>
  <c r="M3228"/>
  <c r="M3227"/>
  <c r="M3226"/>
  <c r="M3225"/>
  <c r="M3224"/>
  <c r="M3223"/>
  <c r="M3222"/>
  <c r="M3221"/>
  <c r="M3220"/>
  <c r="M3219"/>
  <c r="M3218"/>
  <c r="M3217"/>
  <c r="M3216"/>
  <c r="M3215"/>
  <c r="M3214"/>
  <c r="M3213"/>
  <c r="M3212"/>
  <c r="M3211"/>
  <c r="M3210"/>
  <c r="M3209"/>
  <c r="M3208"/>
  <c r="M3207"/>
  <c r="M3206"/>
  <c r="M3205"/>
  <c r="M3204"/>
  <c r="M3203"/>
  <c r="M3202"/>
  <c r="M3201"/>
  <c r="M3200"/>
  <c r="M3199"/>
  <c r="M3198"/>
  <c r="M3197"/>
  <c r="M3196"/>
  <c r="M3195"/>
  <c r="M3194"/>
  <c r="M3193"/>
  <c r="M3192"/>
  <c r="M3191"/>
  <c r="M3190"/>
  <c r="M3189"/>
  <c r="M3188"/>
  <c r="M3187"/>
  <c r="M3186"/>
  <c r="M3185"/>
  <c r="M3184"/>
  <c r="M3183"/>
  <c r="M3182"/>
  <c r="M3181"/>
  <c r="M3180"/>
  <c r="M3179"/>
  <c r="M3178"/>
  <c r="M3177"/>
  <c r="M3176"/>
  <c r="M3175"/>
  <c r="M3174"/>
  <c r="M3173"/>
  <c r="M3172"/>
  <c r="M3171"/>
  <c r="M3170"/>
  <c r="M3169"/>
  <c r="M3168"/>
  <c r="M3167"/>
  <c r="M3166"/>
  <c r="M3165"/>
  <c r="M3164"/>
  <c r="M3163"/>
  <c r="M3162"/>
  <c r="M3161"/>
  <c r="M3160"/>
  <c r="M3159"/>
  <c r="M3158"/>
  <c r="M3157"/>
  <c r="M3156"/>
  <c r="M3155"/>
  <c r="M3154"/>
  <c r="M3153"/>
  <c r="M3152"/>
  <c r="M3151"/>
  <c r="M3150"/>
  <c r="M3149"/>
  <c r="M3148"/>
  <c r="M3147"/>
  <c r="M3146"/>
  <c r="M3145"/>
  <c r="M3144"/>
  <c r="M3143"/>
  <c r="M3142"/>
  <c r="M3141"/>
  <c r="M3140"/>
  <c r="M3139"/>
  <c r="M3138"/>
  <c r="M3137"/>
  <c r="M3136"/>
  <c r="M3135"/>
  <c r="M3134"/>
  <c r="M3133"/>
  <c r="M3132"/>
  <c r="M3131"/>
  <c r="M3130"/>
  <c r="M3129"/>
  <c r="M3128"/>
  <c r="M3127"/>
  <c r="M3126"/>
  <c r="M3125"/>
  <c r="M3124"/>
  <c r="M3123"/>
  <c r="M3122"/>
  <c r="M3121"/>
  <c r="M3120"/>
  <c r="M3119"/>
  <c r="M3118"/>
  <c r="M3117"/>
  <c r="M3116"/>
  <c r="M3115"/>
  <c r="M3114"/>
  <c r="M3113"/>
  <c r="M3112"/>
  <c r="M3111"/>
  <c r="M3110"/>
  <c r="M3109"/>
  <c r="M3108"/>
  <c r="M3107"/>
  <c r="M3106"/>
  <c r="M3105"/>
  <c r="M3104"/>
  <c r="M3103"/>
  <c r="M3102"/>
  <c r="M3101"/>
  <c r="M3100"/>
  <c r="M3099"/>
  <c r="M3098"/>
  <c r="M3097"/>
  <c r="M3096"/>
  <c r="M3095"/>
  <c r="M3094"/>
  <c r="M3093"/>
  <c r="M3092"/>
  <c r="M3091"/>
  <c r="M3090"/>
  <c r="M3089"/>
  <c r="M3088"/>
  <c r="M3087"/>
  <c r="M3086"/>
  <c r="M3085"/>
  <c r="M3084"/>
  <c r="M3083"/>
  <c r="M3082"/>
  <c r="M3081"/>
  <c r="M3080"/>
  <c r="M3079"/>
  <c r="M3078"/>
  <c r="M3077"/>
  <c r="M3076"/>
  <c r="M3075"/>
  <c r="M3074"/>
  <c r="M3073"/>
  <c r="M3072"/>
  <c r="M3071"/>
  <c r="M3070"/>
  <c r="M3069"/>
  <c r="M3068"/>
  <c r="M3067"/>
  <c r="M3066"/>
  <c r="M3065"/>
  <c r="M3064"/>
  <c r="M3063"/>
  <c r="M3062"/>
  <c r="M3061"/>
  <c r="M3060"/>
  <c r="M3059"/>
  <c r="M3058"/>
  <c r="M3057"/>
  <c r="M3056"/>
  <c r="M3055"/>
  <c r="M3054"/>
  <c r="M3053"/>
  <c r="M3052"/>
  <c r="M3051"/>
  <c r="M3050"/>
  <c r="M3049"/>
  <c r="M3048"/>
  <c r="M3047"/>
  <c r="M3046"/>
  <c r="M3045"/>
  <c r="M3044"/>
  <c r="M3043"/>
  <c r="M3042"/>
  <c r="M3041"/>
  <c r="M3040"/>
  <c r="M3039"/>
  <c r="M3038"/>
  <c r="M3037"/>
  <c r="M3036"/>
  <c r="M3035"/>
  <c r="M3034"/>
  <c r="M3033"/>
  <c r="M3032"/>
  <c r="M3031"/>
  <c r="M3030"/>
  <c r="M3029"/>
  <c r="M3028"/>
  <c r="M3027"/>
  <c r="M3026"/>
  <c r="M3025"/>
  <c r="M3024"/>
  <c r="M3023"/>
  <c r="M3022"/>
  <c r="M3021"/>
  <c r="M3020"/>
  <c r="M3019"/>
  <c r="M3018"/>
  <c r="M3017"/>
  <c r="M3016"/>
  <c r="M3015"/>
  <c r="M3014"/>
  <c r="M3013"/>
  <c r="M3012"/>
  <c r="M3011"/>
  <c r="M3010"/>
  <c r="M3009"/>
  <c r="M3008"/>
  <c r="M3007"/>
  <c r="M3006"/>
  <c r="M3005"/>
  <c r="M3004"/>
  <c r="M3003"/>
  <c r="M3002"/>
  <c r="M3001"/>
  <c r="M3000"/>
  <c r="M2999"/>
  <c r="M2998"/>
  <c r="M2997"/>
  <c r="M2996"/>
  <c r="M2995"/>
  <c r="M2994"/>
  <c r="M2993"/>
  <c r="M2992"/>
  <c r="M2991"/>
  <c r="M2990"/>
  <c r="M2989"/>
  <c r="M2988"/>
  <c r="M2987"/>
  <c r="M2986"/>
  <c r="M2985"/>
  <c r="M2984"/>
  <c r="M2983"/>
  <c r="M2982"/>
  <c r="M2981"/>
  <c r="M2980"/>
  <c r="M2979"/>
  <c r="M2978"/>
  <c r="M2977"/>
  <c r="M2976"/>
  <c r="M2975"/>
  <c r="M2974"/>
  <c r="M2973"/>
  <c r="M2972"/>
  <c r="M2971"/>
  <c r="M2970"/>
  <c r="M2969"/>
  <c r="M2968"/>
  <c r="M2967"/>
  <c r="M2966"/>
  <c r="M2965"/>
  <c r="M2964"/>
  <c r="M2963"/>
  <c r="M2962"/>
  <c r="M2961"/>
  <c r="M2960"/>
  <c r="M2959"/>
  <c r="M2958"/>
  <c r="M2957"/>
  <c r="M2956"/>
  <c r="M2955"/>
  <c r="M2954"/>
  <c r="M2953"/>
  <c r="M2952"/>
  <c r="M2951"/>
  <c r="M2950"/>
  <c r="M2949"/>
  <c r="M2948"/>
  <c r="M2947"/>
  <c r="M2946"/>
  <c r="M2945"/>
  <c r="M2944"/>
  <c r="M2943"/>
  <c r="M2942"/>
  <c r="M2941"/>
  <c r="M2940"/>
  <c r="M2939"/>
  <c r="M2938"/>
  <c r="M2937"/>
  <c r="M2936"/>
  <c r="M2935"/>
  <c r="M2934"/>
  <c r="M2933"/>
  <c r="M2932"/>
  <c r="M2931"/>
  <c r="M2930"/>
  <c r="M2929"/>
  <c r="M2928"/>
  <c r="M2927"/>
  <c r="M2926"/>
  <c r="M2925"/>
  <c r="M2924"/>
  <c r="M2923"/>
  <c r="M2922"/>
  <c r="M2921"/>
  <c r="M2920"/>
  <c r="M2919"/>
  <c r="M2918"/>
  <c r="M2917"/>
  <c r="M2916"/>
  <c r="M2915"/>
  <c r="M2914"/>
  <c r="M2913"/>
  <c r="M2912"/>
  <c r="M2911"/>
  <c r="M2910"/>
  <c r="M2909"/>
  <c r="M2908"/>
  <c r="M2907"/>
  <c r="M2906"/>
  <c r="M2905"/>
  <c r="M2904"/>
  <c r="M2903"/>
  <c r="M2902"/>
  <c r="M2901"/>
  <c r="M2900"/>
  <c r="M2899"/>
  <c r="M2898"/>
  <c r="M2897"/>
  <c r="M2896"/>
  <c r="M2895"/>
  <c r="M2894"/>
  <c r="M2893"/>
  <c r="M2892"/>
  <c r="M2891"/>
  <c r="M2890"/>
  <c r="M2889"/>
  <c r="M2888"/>
  <c r="M2887"/>
  <c r="M2886"/>
  <c r="M2885"/>
  <c r="M2884"/>
  <c r="M2883"/>
  <c r="M2882"/>
  <c r="M2881"/>
  <c r="M2880"/>
  <c r="M2879"/>
  <c r="M2878"/>
  <c r="M2877"/>
  <c r="M2876"/>
  <c r="M2875"/>
  <c r="M2874"/>
  <c r="M2873"/>
  <c r="M2872"/>
  <c r="M2871"/>
  <c r="M2870"/>
  <c r="M2869"/>
  <c r="M2868"/>
  <c r="M2867"/>
  <c r="M2866"/>
  <c r="M2865"/>
  <c r="M2864"/>
  <c r="M2863"/>
  <c r="M2862"/>
  <c r="M2861"/>
  <c r="M2860"/>
  <c r="M2859"/>
  <c r="M2858"/>
  <c r="M2857"/>
  <c r="M2856"/>
  <c r="M2855"/>
  <c r="M2854"/>
  <c r="M2853"/>
  <c r="M2852"/>
  <c r="M2851"/>
  <c r="M2850"/>
  <c r="M2849"/>
  <c r="M2848"/>
  <c r="M2847"/>
  <c r="M2846"/>
  <c r="M2845"/>
  <c r="M2844"/>
  <c r="M2843"/>
  <c r="M2842"/>
  <c r="M2841"/>
  <c r="M2840"/>
  <c r="M2839"/>
  <c r="M2838"/>
  <c r="M2837"/>
  <c r="M2836"/>
  <c r="M2835"/>
  <c r="M2834"/>
  <c r="M2833"/>
  <c r="M2832"/>
  <c r="M2831"/>
  <c r="M2830"/>
  <c r="M2829"/>
  <c r="M2828"/>
  <c r="M2827"/>
  <c r="M2826"/>
  <c r="M2825"/>
  <c r="M2824"/>
  <c r="M2823"/>
  <c r="M2822"/>
  <c r="M2821"/>
  <c r="M2820"/>
  <c r="M2819"/>
  <c r="M2818"/>
  <c r="M2817"/>
  <c r="M2816"/>
  <c r="M2815"/>
  <c r="M2814"/>
  <c r="M2813"/>
  <c r="M2812"/>
  <c r="M2811"/>
  <c r="M2810"/>
  <c r="M2809"/>
  <c r="M2808"/>
  <c r="M2807"/>
  <c r="M2806"/>
  <c r="M2805"/>
  <c r="M2804"/>
  <c r="M2803"/>
  <c r="M2802"/>
  <c r="M2801"/>
  <c r="M2800"/>
  <c r="M2799"/>
  <c r="M2798"/>
  <c r="M2797"/>
  <c r="M2796"/>
  <c r="M2795"/>
  <c r="M2794"/>
  <c r="M2793"/>
  <c r="M2792"/>
  <c r="M2791"/>
  <c r="M2790"/>
  <c r="M2789"/>
  <c r="M2788"/>
  <c r="M2787"/>
  <c r="M2786"/>
  <c r="M2785"/>
  <c r="M2784"/>
  <c r="M2783"/>
  <c r="M2782"/>
  <c r="M2781"/>
  <c r="M2780"/>
  <c r="M2779"/>
  <c r="M2778"/>
  <c r="M2777"/>
  <c r="M2776"/>
  <c r="M2775"/>
  <c r="M2774"/>
  <c r="M2773"/>
  <c r="M2772"/>
  <c r="M2771"/>
  <c r="M2770"/>
  <c r="M2769"/>
  <c r="M2768"/>
  <c r="M2767"/>
  <c r="M2766"/>
  <c r="M2765"/>
  <c r="M2764"/>
  <c r="M2763"/>
  <c r="M2762"/>
  <c r="M2761"/>
  <c r="M2760"/>
  <c r="M2759"/>
  <c r="M2758"/>
  <c r="M2757"/>
  <c r="M2756"/>
  <c r="M2755"/>
  <c r="M2754"/>
  <c r="M2753"/>
  <c r="M2752"/>
  <c r="M2751"/>
  <c r="M2750"/>
  <c r="M2749"/>
  <c r="M2748"/>
  <c r="M2747"/>
  <c r="M2746"/>
  <c r="M2745"/>
  <c r="M2744"/>
  <c r="M2743"/>
  <c r="M2742"/>
  <c r="M2741"/>
  <c r="M2740"/>
  <c r="M2739"/>
  <c r="M2738"/>
  <c r="M2737"/>
  <c r="M2736"/>
  <c r="M2735"/>
  <c r="M2734"/>
  <c r="M2733"/>
  <c r="M2732"/>
  <c r="M2731"/>
  <c r="M2730"/>
  <c r="M2729"/>
  <c r="M2728"/>
  <c r="M2727"/>
  <c r="M2726"/>
  <c r="M2725"/>
  <c r="M2724"/>
  <c r="M2723"/>
  <c r="M2722"/>
  <c r="M2721"/>
  <c r="M2720"/>
  <c r="M2719"/>
  <c r="M2718"/>
  <c r="M2717"/>
  <c r="M2716"/>
  <c r="M2715"/>
  <c r="M2714"/>
  <c r="M2713"/>
  <c r="M2712"/>
  <c r="M2711"/>
  <c r="M2710"/>
  <c r="M2709"/>
  <c r="M2708"/>
  <c r="M2707"/>
  <c r="M2706"/>
  <c r="M2705"/>
  <c r="M2704"/>
  <c r="M2703"/>
  <c r="M2702"/>
  <c r="M2701"/>
  <c r="M2700"/>
  <c r="M2699"/>
  <c r="M2698"/>
  <c r="M2697"/>
  <c r="M2696"/>
  <c r="M2695"/>
  <c r="M2694"/>
  <c r="M2693"/>
  <c r="M2692"/>
  <c r="M2691"/>
  <c r="M2690"/>
  <c r="M2689"/>
  <c r="M2688"/>
  <c r="M2687"/>
  <c r="M2686"/>
  <c r="M2685"/>
  <c r="M2684"/>
  <c r="M2683"/>
  <c r="M2682"/>
  <c r="M2681"/>
  <c r="M2680"/>
  <c r="M2679"/>
  <c r="M2678"/>
  <c r="M2677"/>
  <c r="M2676"/>
  <c r="M2675"/>
  <c r="M2674"/>
  <c r="M2673"/>
  <c r="M2672"/>
  <c r="M2671"/>
  <c r="M2670"/>
  <c r="M2669"/>
  <c r="M2668"/>
  <c r="M2667"/>
  <c r="M2666"/>
  <c r="M2665"/>
  <c r="M2664"/>
  <c r="M2663"/>
  <c r="M2662"/>
  <c r="M2661"/>
  <c r="M2660"/>
  <c r="M2659"/>
  <c r="M2658"/>
  <c r="M2657"/>
  <c r="M2656"/>
  <c r="M2655"/>
  <c r="M2654"/>
  <c r="M2653"/>
  <c r="M2652"/>
  <c r="M2651"/>
  <c r="M2650"/>
  <c r="M2649"/>
  <c r="M2648"/>
  <c r="M2647"/>
  <c r="M2646"/>
  <c r="M2645"/>
  <c r="M2644"/>
  <c r="M2643"/>
  <c r="M2642"/>
  <c r="M2641"/>
  <c r="M2640"/>
  <c r="M2639"/>
  <c r="M2638"/>
  <c r="M2637"/>
  <c r="M2636"/>
  <c r="M2635"/>
  <c r="M2634"/>
  <c r="M2633"/>
  <c r="M2632"/>
  <c r="M2631"/>
  <c r="M2630"/>
  <c r="M2629"/>
  <c r="M2628"/>
  <c r="M2627"/>
  <c r="M2626"/>
  <c r="M2625"/>
  <c r="M2624"/>
  <c r="M2623"/>
  <c r="M2622"/>
  <c r="M2621"/>
  <c r="M2620"/>
  <c r="M2619"/>
  <c r="M2618"/>
  <c r="M2617"/>
  <c r="M2616"/>
  <c r="M2615"/>
  <c r="M2614"/>
  <c r="M2613"/>
  <c r="M2612"/>
  <c r="M2611"/>
  <c r="M2610"/>
  <c r="M2609"/>
  <c r="M2608"/>
  <c r="M2607"/>
  <c r="M2606"/>
  <c r="M2605"/>
  <c r="M2604"/>
  <c r="M2603"/>
  <c r="M2602"/>
  <c r="M2601"/>
  <c r="M2600"/>
  <c r="M2599"/>
  <c r="M2598"/>
  <c r="M2597"/>
  <c r="M2596"/>
  <c r="M2595"/>
  <c r="M2594"/>
  <c r="M2593"/>
  <c r="M2592"/>
  <c r="M2591"/>
  <c r="M2590"/>
  <c r="M2589"/>
  <c r="M2588"/>
  <c r="M2587"/>
  <c r="M2586"/>
  <c r="M2585"/>
  <c r="M2584"/>
  <c r="M2583"/>
  <c r="M2582"/>
  <c r="M2581"/>
  <c r="M2580"/>
  <c r="M2579"/>
  <c r="M2578"/>
  <c r="M2577"/>
  <c r="M2576"/>
  <c r="M2575"/>
  <c r="M2574"/>
  <c r="M2573"/>
  <c r="M2572"/>
  <c r="M2571"/>
  <c r="M2570"/>
  <c r="M2569"/>
  <c r="M2568"/>
  <c r="M2567"/>
  <c r="M2566"/>
  <c r="M2565"/>
  <c r="M2564"/>
  <c r="M2563"/>
  <c r="M2562"/>
  <c r="M2561"/>
  <c r="M2560"/>
  <c r="M2559"/>
  <c r="M2558"/>
  <c r="M2557"/>
  <c r="M2556"/>
  <c r="M2555"/>
  <c r="M2554"/>
  <c r="M2553"/>
  <c r="M2552"/>
  <c r="M2551"/>
  <c r="M2550"/>
  <c r="M2549"/>
  <c r="M2548"/>
  <c r="M2547"/>
  <c r="M2546"/>
  <c r="M2545"/>
  <c r="M2544"/>
  <c r="M2543"/>
  <c r="M2542"/>
  <c r="M2541"/>
  <c r="M2540"/>
  <c r="M2539"/>
  <c r="M2538"/>
  <c r="M2537"/>
  <c r="M2536"/>
  <c r="M2535"/>
  <c r="M2534"/>
  <c r="M2533"/>
  <c r="M2532"/>
  <c r="M2531"/>
  <c r="M2530"/>
  <c r="M2529"/>
  <c r="M2528"/>
  <c r="M2527"/>
  <c r="M2526"/>
  <c r="M2525"/>
  <c r="M2524"/>
  <c r="M2523"/>
  <c r="M2522"/>
  <c r="M2521"/>
  <c r="M2520"/>
  <c r="M2519"/>
  <c r="M2518"/>
  <c r="M2517"/>
  <c r="M2516"/>
  <c r="M2515"/>
  <c r="M2514"/>
  <c r="M2513"/>
  <c r="M2512"/>
  <c r="M2511"/>
  <c r="M2510"/>
  <c r="M2509"/>
  <c r="M2508"/>
  <c r="M2507"/>
  <c r="M2506"/>
  <c r="M2505"/>
  <c r="M2504"/>
  <c r="M2503"/>
  <c r="M2502"/>
  <c r="M2501"/>
  <c r="M2500"/>
  <c r="M2499"/>
  <c r="M2498"/>
  <c r="M2497"/>
  <c r="M2496"/>
  <c r="M2495"/>
  <c r="M2494"/>
  <c r="M2493"/>
  <c r="M2492"/>
  <c r="M2491"/>
  <c r="M2490"/>
  <c r="M2489"/>
  <c r="M2488"/>
  <c r="M2487"/>
  <c r="M2486"/>
  <c r="M2485"/>
  <c r="M2484"/>
  <c r="M2483"/>
  <c r="M2482"/>
  <c r="M2481"/>
  <c r="M2480"/>
  <c r="M2479"/>
  <c r="M2478"/>
  <c r="M2477"/>
  <c r="M2476"/>
  <c r="M2475"/>
  <c r="M2474"/>
  <c r="M2473"/>
  <c r="M2472"/>
  <c r="M2471"/>
  <c r="M2470"/>
  <c r="M2469"/>
  <c r="M2468"/>
  <c r="M2467"/>
  <c r="M2466"/>
  <c r="M2465"/>
  <c r="M2464"/>
  <c r="M2463"/>
  <c r="M2462"/>
  <c r="M2461"/>
  <c r="M2460"/>
  <c r="M2459"/>
  <c r="M2458"/>
  <c r="M2457"/>
  <c r="M2456"/>
  <c r="M2455"/>
  <c r="M2454"/>
  <c r="M2453"/>
  <c r="M2452"/>
  <c r="M2451"/>
  <c r="M2450"/>
  <c r="M2449"/>
  <c r="M2448"/>
  <c r="M2447"/>
  <c r="M2446"/>
  <c r="M2445"/>
  <c r="M2444"/>
  <c r="M2443"/>
  <c r="M2442"/>
  <c r="M2441"/>
  <c r="M2440"/>
  <c r="M2439"/>
  <c r="M2438"/>
  <c r="M2437"/>
  <c r="M2436"/>
  <c r="M2435"/>
  <c r="M2434"/>
  <c r="M2433"/>
  <c r="M2432"/>
  <c r="M2431"/>
  <c r="M2430"/>
  <c r="M2429"/>
  <c r="M2428"/>
  <c r="M2427"/>
  <c r="M2426"/>
  <c r="M2425"/>
  <c r="M2424"/>
  <c r="M2423"/>
  <c r="M2422"/>
  <c r="M2421"/>
  <c r="M2420"/>
  <c r="M2419"/>
  <c r="M2418"/>
  <c r="M2417"/>
  <c r="M2416"/>
  <c r="M2415"/>
  <c r="M2414"/>
  <c r="M2413"/>
  <c r="M2412"/>
  <c r="M2411"/>
  <c r="M2410"/>
  <c r="M2409"/>
  <c r="M2408"/>
  <c r="M2407"/>
  <c r="M2406"/>
  <c r="M2405"/>
  <c r="M2404"/>
  <c r="M2403"/>
  <c r="M2402"/>
  <c r="M2401"/>
  <c r="M2400"/>
  <c r="M2399"/>
  <c r="M2398"/>
  <c r="M2397"/>
  <c r="M2396"/>
  <c r="M2395"/>
  <c r="M2394"/>
  <c r="M2393"/>
  <c r="M2392"/>
  <c r="M2391"/>
  <c r="M2390"/>
  <c r="M2389"/>
  <c r="M2388"/>
  <c r="M2387"/>
  <c r="M2386"/>
  <c r="M2385"/>
  <c r="M2384"/>
  <c r="M2383"/>
  <c r="M2382"/>
  <c r="M2381"/>
  <c r="M2380"/>
  <c r="M2379"/>
  <c r="M2378"/>
  <c r="M2377"/>
  <c r="M2376"/>
  <c r="M2375"/>
  <c r="M2374"/>
  <c r="M2373"/>
  <c r="M2372"/>
  <c r="M2371"/>
  <c r="M2370"/>
  <c r="M2369"/>
  <c r="M2368"/>
  <c r="M2367"/>
  <c r="M2366"/>
  <c r="M2365"/>
  <c r="M2364"/>
  <c r="M2363"/>
  <c r="M2362"/>
  <c r="M2361"/>
  <c r="M2360"/>
  <c r="M2359"/>
  <c r="M2358"/>
  <c r="M2357"/>
  <c r="M2356"/>
  <c r="M2355"/>
  <c r="M2354"/>
  <c r="M2353"/>
  <c r="M2352"/>
  <c r="M2351"/>
  <c r="M2350"/>
  <c r="M2349"/>
  <c r="M2348"/>
  <c r="M2347"/>
  <c r="M2346"/>
  <c r="M2345"/>
  <c r="M2344"/>
  <c r="M2343"/>
  <c r="M2342"/>
  <c r="M2341"/>
  <c r="M2340"/>
  <c r="M2339"/>
  <c r="M2338"/>
  <c r="M2337"/>
  <c r="M2336"/>
  <c r="M2335"/>
  <c r="M2334"/>
  <c r="M2333"/>
  <c r="M2332"/>
  <c r="M2331"/>
  <c r="M2330"/>
  <c r="M2329"/>
  <c r="M2328"/>
  <c r="M2327"/>
  <c r="M2326"/>
  <c r="M2325"/>
  <c r="M2324"/>
  <c r="M2323"/>
  <c r="M2322"/>
  <c r="M2321"/>
  <c r="M2320"/>
  <c r="M2319"/>
  <c r="M2318"/>
  <c r="M2317"/>
  <c r="M2316"/>
  <c r="M2315"/>
  <c r="M2314"/>
  <c r="M2313"/>
  <c r="M2312"/>
  <c r="M2311"/>
  <c r="M2310"/>
  <c r="M2309"/>
  <c r="M2308"/>
  <c r="M2307"/>
  <c r="M2306"/>
  <c r="M2305"/>
  <c r="M2304"/>
  <c r="M2303"/>
  <c r="M2302"/>
  <c r="M2301"/>
  <c r="M2300"/>
  <c r="M2299"/>
  <c r="M2298"/>
  <c r="M2297"/>
  <c r="M2296"/>
  <c r="M2295"/>
  <c r="M2294"/>
  <c r="M2293"/>
  <c r="M2292"/>
  <c r="M2291"/>
  <c r="M2290"/>
  <c r="M2289"/>
  <c r="M2288"/>
  <c r="M2287"/>
  <c r="M2286"/>
  <c r="M2285"/>
  <c r="M2284"/>
  <c r="M2283"/>
  <c r="M2282"/>
  <c r="M2281"/>
  <c r="M2280"/>
  <c r="M2279"/>
  <c r="M2278"/>
  <c r="M2277"/>
  <c r="M2276"/>
  <c r="M2275"/>
  <c r="M2274"/>
  <c r="M2273"/>
  <c r="M2272"/>
  <c r="M2271"/>
  <c r="M2270"/>
  <c r="M2269"/>
  <c r="M2268"/>
  <c r="M2267"/>
  <c r="M2266"/>
  <c r="M2265"/>
  <c r="M2264"/>
  <c r="M2263"/>
  <c r="M2262"/>
  <c r="M2261"/>
  <c r="M2260"/>
  <c r="M2259"/>
  <c r="M2258"/>
  <c r="M2257"/>
  <c r="M2256"/>
  <c r="M2255"/>
  <c r="M2254"/>
  <c r="M2253"/>
  <c r="M2252"/>
  <c r="M2251"/>
  <c r="M2250"/>
  <c r="M2249"/>
  <c r="M2248"/>
  <c r="M2247"/>
  <c r="M2246"/>
  <c r="M2245"/>
  <c r="M2244"/>
  <c r="M2243"/>
  <c r="M2242"/>
  <c r="M2241"/>
  <c r="M2240"/>
  <c r="M2239"/>
  <c r="M2238"/>
  <c r="M2237"/>
  <c r="M2236"/>
  <c r="M2235"/>
  <c r="M2234"/>
  <c r="M2233"/>
  <c r="M2232"/>
  <c r="M2231"/>
  <c r="M2230"/>
  <c r="M2229"/>
  <c r="M2228"/>
  <c r="M2227"/>
  <c r="M2226"/>
  <c r="M2225"/>
  <c r="M2224"/>
  <c r="M2223"/>
  <c r="M2222"/>
  <c r="M2221"/>
  <c r="M2220"/>
  <c r="M2219"/>
  <c r="M2218"/>
  <c r="M2217"/>
  <c r="M2216"/>
  <c r="M2215"/>
  <c r="M2214"/>
  <c r="M2213"/>
  <c r="M2212"/>
  <c r="M2211"/>
  <c r="M2210"/>
  <c r="M2209"/>
  <c r="M2208"/>
  <c r="M2207"/>
  <c r="M2206"/>
  <c r="M2205"/>
  <c r="M2204"/>
  <c r="M2203"/>
  <c r="M2202"/>
  <c r="M2201"/>
  <c r="M2200"/>
  <c r="M2199"/>
  <c r="M2198"/>
  <c r="M2197"/>
  <c r="M2196"/>
  <c r="M2195"/>
  <c r="M2194"/>
  <c r="M2193"/>
  <c r="M2192"/>
  <c r="M2191"/>
  <c r="M2190"/>
  <c r="M2189"/>
  <c r="M2188"/>
  <c r="M2187"/>
  <c r="M2186"/>
  <c r="M2185"/>
  <c r="M2184"/>
  <c r="M2183"/>
  <c r="M2182"/>
  <c r="M2181"/>
  <c r="M2180"/>
  <c r="M2179"/>
  <c r="M2178"/>
  <c r="M2177"/>
  <c r="M2176"/>
  <c r="M2175"/>
  <c r="M2174"/>
  <c r="M2173"/>
  <c r="M2172"/>
  <c r="M2171"/>
  <c r="M2170"/>
  <c r="M2169"/>
  <c r="M2168"/>
  <c r="M2167"/>
  <c r="M2166"/>
  <c r="M2165"/>
  <c r="M2164"/>
  <c r="M2163"/>
  <c r="M2162"/>
  <c r="M2161"/>
  <c r="M2160"/>
  <c r="M2159"/>
  <c r="M2158"/>
  <c r="M2157"/>
  <c r="M2156"/>
  <c r="M2155"/>
  <c r="M2154"/>
  <c r="M2153"/>
  <c r="M2152"/>
  <c r="M2151"/>
  <c r="M2150"/>
  <c r="M2149"/>
  <c r="M2148"/>
  <c r="M2147"/>
  <c r="M2146"/>
  <c r="M2145"/>
  <c r="M2144"/>
  <c r="M2143"/>
  <c r="M2142"/>
  <c r="M2141"/>
  <c r="M2140"/>
  <c r="M2139"/>
  <c r="M2138"/>
  <c r="M2137"/>
  <c r="M2136"/>
  <c r="M2135"/>
  <c r="M2134"/>
  <c r="M2133"/>
  <c r="M2132"/>
  <c r="M2131"/>
  <c r="M2130"/>
  <c r="M2129"/>
  <c r="M2128"/>
  <c r="M2127"/>
  <c r="M2126"/>
  <c r="M2125"/>
  <c r="M2124"/>
  <c r="M2123"/>
  <c r="M2122"/>
  <c r="M2121"/>
  <c r="M2120"/>
  <c r="M2119"/>
  <c r="M2118"/>
  <c r="M2117"/>
  <c r="M2116"/>
  <c r="M2115"/>
  <c r="M2114"/>
  <c r="M2113"/>
  <c r="M2112"/>
  <c r="M2111"/>
  <c r="M2110"/>
  <c r="M2109"/>
  <c r="M2108"/>
  <c r="M2107"/>
  <c r="M2106"/>
  <c r="M2105"/>
  <c r="M2104"/>
  <c r="M2103"/>
  <c r="M2102"/>
  <c r="M2101"/>
  <c r="M2100"/>
  <c r="M2099"/>
  <c r="M2098"/>
  <c r="M2097"/>
  <c r="M2096"/>
  <c r="M2095"/>
  <c r="M2094"/>
  <c r="M2093"/>
  <c r="M2092"/>
  <c r="M2091"/>
  <c r="M2090"/>
  <c r="M2089"/>
  <c r="M2088"/>
  <c r="M2087"/>
  <c r="M2086"/>
  <c r="M2085"/>
  <c r="M2084"/>
  <c r="M2083"/>
  <c r="M2082"/>
  <c r="M2081"/>
  <c r="M2080"/>
  <c r="M2079"/>
  <c r="M2078"/>
  <c r="M2077"/>
  <c r="M2076"/>
  <c r="M2075"/>
  <c r="M2074"/>
  <c r="M2073"/>
  <c r="M2072"/>
  <c r="M2071"/>
  <c r="M2070"/>
  <c r="M2069"/>
  <c r="M2068"/>
  <c r="M2067"/>
  <c r="M2066"/>
  <c r="M2065"/>
  <c r="M2064"/>
  <c r="M2063"/>
  <c r="M2062"/>
  <c r="M2061"/>
  <c r="M2060"/>
  <c r="M2059"/>
  <c r="M2058"/>
  <c r="M2057"/>
  <c r="M2056"/>
  <c r="M2055"/>
  <c r="M2054"/>
  <c r="M2053"/>
  <c r="M2052"/>
  <c r="M2051"/>
  <c r="M2050"/>
  <c r="M2049"/>
  <c r="M2048"/>
  <c r="M2047"/>
  <c r="M2046"/>
  <c r="M2045"/>
  <c r="M2044"/>
  <c r="M2043"/>
  <c r="M2042"/>
  <c r="M2041"/>
  <c r="M2040"/>
  <c r="M2039"/>
  <c r="M2038"/>
  <c r="M2037"/>
  <c r="M2036"/>
  <c r="M2035"/>
  <c r="M2034"/>
  <c r="M2033"/>
  <c r="M2032"/>
  <c r="M2031"/>
  <c r="M2030"/>
  <c r="M2029"/>
  <c r="M2028"/>
  <c r="M2027"/>
  <c r="M2026"/>
  <c r="M2025"/>
  <c r="M2024"/>
  <c r="M2023"/>
  <c r="M2022"/>
  <c r="M2021"/>
  <c r="M2020"/>
  <c r="M2019"/>
  <c r="M2018"/>
  <c r="M2017"/>
  <c r="M2016"/>
  <c r="M2015"/>
  <c r="M2014"/>
  <c r="M2013"/>
  <c r="M2012"/>
  <c r="M2011"/>
  <c r="M2010"/>
  <c r="M2009"/>
  <c r="M2008"/>
  <c r="M2007"/>
  <c r="M2006"/>
  <c r="M2005"/>
  <c r="M2004"/>
  <c r="M2003"/>
  <c r="M2002"/>
  <c r="M2001"/>
  <c r="M2000"/>
  <c r="M1999"/>
  <c r="M1998"/>
  <c r="M1997"/>
  <c r="M1996"/>
  <c r="M1995"/>
  <c r="M1994"/>
  <c r="M1993"/>
  <c r="M1992"/>
  <c r="M1991"/>
  <c r="M1990"/>
  <c r="M1989"/>
  <c r="M1988"/>
  <c r="M1987"/>
  <c r="M1986"/>
  <c r="M1985"/>
  <c r="M1984"/>
  <c r="M1983"/>
  <c r="M1982"/>
  <c r="M1981"/>
  <c r="M1980"/>
  <c r="M1979"/>
  <c r="M1978"/>
  <c r="M1977"/>
  <c r="M1976"/>
  <c r="M1975"/>
  <c r="M1974"/>
  <c r="M1973"/>
  <c r="M1972"/>
  <c r="M1971"/>
  <c r="M1970"/>
  <c r="M1969"/>
  <c r="M1968"/>
  <c r="M1967"/>
  <c r="M1966"/>
  <c r="M1965"/>
  <c r="M1964"/>
  <c r="M1963"/>
  <c r="M1962"/>
  <c r="M1961"/>
  <c r="M1960"/>
  <c r="M1959"/>
  <c r="M1958"/>
  <c r="M1957"/>
  <c r="M1956"/>
  <c r="M1955"/>
  <c r="M1954"/>
  <c r="M1953"/>
  <c r="M1952"/>
  <c r="M1951"/>
  <c r="M1950"/>
  <c r="M1949"/>
  <c r="M1948"/>
  <c r="M1947"/>
  <c r="M1946"/>
  <c r="M1945"/>
  <c r="M1944"/>
  <c r="M1943"/>
  <c r="M1942"/>
  <c r="M1941"/>
  <c r="M1940"/>
  <c r="M1939"/>
  <c r="M1938"/>
  <c r="M1937"/>
  <c r="M1936"/>
  <c r="M1935"/>
  <c r="M1934"/>
  <c r="M1933"/>
  <c r="M1932"/>
  <c r="M1931"/>
  <c r="M1930"/>
  <c r="M1929"/>
  <c r="M1928"/>
  <c r="M1927"/>
  <c r="M1926"/>
  <c r="M1925"/>
  <c r="M1924"/>
  <c r="M1923"/>
  <c r="M1922"/>
  <c r="M1921"/>
  <c r="M1920"/>
  <c r="M1919"/>
  <c r="M1918"/>
  <c r="M1917"/>
  <c r="M1916"/>
  <c r="M1915"/>
  <c r="M1914"/>
  <c r="M1913"/>
  <c r="M1912"/>
  <c r="M1911"/>
  <c r="M1910"/>
  <c r="M1909"/>
  <c r="M1908"/>
  <c r="M1907"/>
  <c r="M1906"/>
  <c r="M1905"/>
  <c r="M1904"/>
  <c r="M1903"/>
  <c r="M1902"/>
  <c r="M1901"/>
  <c r="M1900"/>
  <c r="M1899"/>
  <c r="M1898"/>
  <c r="M1897"/>
  <c r="M1896"/>
  <c r="M1895"/>
  <c r="M1894"/>
  <c r="M1893"/>
  <c r="M1892"/>
  <c r="M1891"/>
  <c r="M1890"/>
  <c r="M1889"/>
  <c r="M1888"/>
  <c r="M1887"/>
  <c r="M1886"/>
  <c r="M1885"/>
  <c r="M1884"/>
  <c r="M1883"/>
  <c r="M1882"/>
  <c r="M1881"/>
  <c r="M1880"/>
  <c r="M1879"/>
  <c r="M1878"/>
  <c r="M1877"/>
  <c r="M1876"/>
  <c r="M1875"/>
  <c r="M1874"/>
  <c r="M1873"/>
  <c r="M1872"/>
  <c r="M1871"/>
  <c r="M1870"/>
  <c r="M1869"/>
  <c r="M1868"/>
  <c r="M1867"/>
  <c r="M1866"/>
  <c r="M1865"/>
  <c r="M1864"/>
  <c r="M1863"/>
  <c r="M1862"/>
  <c r="M1861"/>
  <c r="M1860"/>
  <c r="M1859"/>
  <c r="M1858"/>
  <c r="M1857"/>
  <c r="M1856"/>
  <c r="M1855"/>
  <c r="M1854"/>
  <c r="M1853"/>
  <c r="M1852"/>
  <c r="M1851"/>
  <c r="M1850"/>
  <c r="M1849"/>
  <c r="M1848"/>
  <c r="M1847"/>
  <c r="M1846"/>
  <c r="M1845"/>
  <c r="M1844"/>
  <c r="M1843"/>
  <c r="M1842"/>
  <c r="M1841"/>
  <c r="M1840"/>
  <c r="M1839"/>
  <c r="M1838"/>
  <c r="M1837"/>
  <c r="M1836"/>
  <c r="M1835"/>
  <c r="M1834"/>
  <c r="M1833"/>
  <c r="M1832"/>
  <c r="M1831"/>
  <c r="M1830"/>
  <c r="M1829"/>
  <c r="M1828"/>
  <c r="M1827"/>
  <c r="M1826"/>
  <c r="R76"/>
  <c r="M75"/>
  <c r="W71"/>
  <c r="R75" s="1"/>
  <c r="S71"/>
  <c r="R71"/>
  <c r="R74" s="1"/>
  <c r="R78" s="1"/>
  <c r="H71"/>
  <c r="Q70"/>
  <c r="Q69"/>
  <c r="Q71" s="1"/>
  <c r="M76" s="1"/>
  <c r="O3" s="1"/>
  <c r="M64"/>
  <c r="N64" s="1"/>
  <c r="M63"/>
  <c r="M62"/>
  <c r="M61"/>
  <c r="N61" s="1"/>
  <c r="M60"/>
  <c r="N59"/>
  <c r="M59"/>
  <c r="M58"/>
  <c r="M57"/>
  <c r="N57" s="1"/>
  <c r="M56"/>
  <c r="N55"/>
  <c r="M55"/>
  <c r="M54"/>
  <c r="M53"/>
  <c r="N52"/>
  <c r="M52"/>
  <c r="M51"/>
  <c r="M50"/>
  <c r="N50" s="1"/>
  <c r="M49"/>
  <c r="N49" s="1"/>
  <c r="M48"/>
  <c r="O47"/>
  <c r="M47"/>
  <c r="O46"/>
  <c r="M46"/>
  <c r="M45"/>
  <c r="M44"/>
  <c r="O44" s="1"/>
  <c r="M43"/>
  <c r="O42"/>
  <c r="M42"/>
  <c r="O41"/>
  <c r="M41"/>
  <c r="O40"/>
  <c r="M40"/>
  <c r="O39"/>
  <c r="M39"/>
  <c r="O38"/>
  <c r="M38"/>
  <c r="O37"/>
  <c r="M37"/>
  <c r="O36"/>
  <c r="M36"/>
  <c r="O35"/>
  <c r="M35"/>
  <c r="O34"/>
  <c r="M34"/>
  <c r="O33"/>
  <c r="M33"/>
  <c r="M32"/>
  <c r="M31"/>
  <c r="O31" s="1"/>
  <c r="M30"/>
  <c r="O30" s="1"/>
  <c r="M29"/>
  <c r="O28"/>
  <c r="M28"/>
  <c r="M27"/>
  <c r="M26"/>
  <c r="O26" s="1"/>
  <c r="M25"/>
  <c r="M24"/>
  <c r="M23"/>
  <c r="O23" s="1"/>
  <c r="M22"/>
  <c r="O22" s="1"/>
  <c r="M21"/>
  <c r="O21" s="1"/>
  <c r="M20"/>
  <c r="M19"/>
  <c r="M18"/>
  <c r="M17"/>
  <c r="M16"/>
  <c r="O15"/>
  <c r="M15"/>
  <c r="M14"/>
  <c r="M13"/>
  <c r="N13" s="1"/>
  <c r="M12"/>
  <c r="O12" s="1"/>
  <c r="O71" s="1"/>
  <c r="M11"/>
  <c r="M10"/>
  <c r="M9"/>
  <c r="M71" s="1"/>
  <c r="S5"/>
  <c r="M5"/>
  <c r="S3"/>
  <c r="M3"/>
  <c r="S2"/>
  <c r="O2"/>
  <c r="M2"/>
  <c r="S1"/>
  <c r="M1"/>
  <c r="F49" i="61"/>
  <c r="F56"/>
  <c r="F55"/>
  <c r="F54"/>
  <c r="F53"/>
  <c r="F52"/>
  <c r="F51"/>
  <c r="F50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75"/>
  <c r="F22"/>
  <c r="F21"/>
  <c r="F19"/>
  <c r="F18"/>
  <c r="F14"/>
  <c r="F17"/>
  <c r="F16"/>
  <c r="F15"/>
  <c r="F20"/>
  <c r="F13"/>
  <c r="F12"/>
  <c r="F4130"/>
  <c r="F4129"/>
  <c r="F4128"/>
  <c r="F4127"/>
  <c r="F4126"/>
  <c r="F4125"/>
  <c r="F4124"/>
  <c r="F4123"/>
  <c r="F4122"/>
  <c r="F4121"/>
  <c r="F4120"/>
  <c r="F4119"/>
  <c r="F4118"/>
  <c r="F4117"/>
  <c r="F4116"/>
  <c r="F4115"/>
  <c r="F4114"/>
  <c r="F4113"/>
  <c r="F4112"/>
  <c r="F4111"/>
  <c r="F4110"/>
  <c r="F4109"/>
  <c r="F4108"/>
  <c r="F4107"/>
  <c r="F4106"/>
  <c r="F4105"/>
  <c r="F4104"/>
  <c r="F4103"/>
  <c r="F4102"/>
  <c r="F4101"/>
  <c r="F4100"/>
  <c r="F4099"/>
  <c r="F4098"/>
  <c r="F4097"/>
  <c r="F4096"/>
  <c r="F4095"/>
  <c r="F4094"/>
  <c r="F4093"/>
  <c r="F4092"/>
  <c r="F4091"/>
  <c r="F4090"/>
  <c r="F4089"/>
  <c r="F4088"/>
  <c r="F4087"/>
  <c r="F4086"/>
  <c r="F4085"/>
  <c r="F4084"/>
  <c r="F4083"/>
  <c r="F4082"/>
  <c r="F4081"/>
  <c r="F4080"/>
  <c r="F4079"/>
  <c r="F4078"/>
  <c r="F4077"/>
  <c r="F4076"/>
  <c r="F4075"/>
  <c r="F4074"/>
  <c r="F4073"/>
  <c r="F4072"/>
  <c r="F4071"/>
  <c r="F4070"/>
  <c r="F4069"/>
  <c r="F4068"/>
  <c r="F4067"/>
  <c r="F4066"/>
  <c r="F4065"/>
  <c r="F4064"/>
  <c r="F4063"/>
  <c r="F4062"/>
  <c r="F4061"/>
  <c r="F4060"/>
  <c r="F4059"/>
  <c r="F4058"/>
  <c r="F4057"/>
  <c r="F4056"/>
  <c r="F4055"/>
  <c r="F4054"/>
  <c r="F4053"/>
  <c r="F4052"/>
  <c r="F4051"/>
  <c r="F4050"/>
  <c r="F4049"/>
  <c r="F4048"/>
  <c r="F4047"/>
  <c r="F4046"/>
  <c r="F4045"/>
  <c r="F4044"/>
  <c r="F4043"/>
  <c r="F4042"/>
  <c r="F4041"/>
  <c r="F4040"/>
  <c r="F4039"/>
  <c r="F4038"/>
  <c r="F4037"/>
  <c r="F4036"/>
  <c r="F4035"/>
  <c r="F4034"/>
  <c r="F4033"/>
  <c r="F4032"/>
  <c r="F4031"/>
  <c r="F4030"/>
  <c r="F4029"/>
  <c r="F4028"/>
  <c r="F4027"/>
  <c r="F4026"/>
  <c r="F4025"/>
  <c r="F4024"/>
  <c r="F4023"/>
  <c r="F4022"/>
  <c r="F4021"/>
  <c r="F4020"/>
  <c r="F4019"/>
  <c r="F4018"/>
  <c r="F4017"/>
  <c r="F4016"/>
  <c r="F4015"/>
  <c r="F4014"/>
  <c r="F4013"/>
  <c r="F4012"/>
  <c r="F4011"/>
  <c r="F4010"/>
  <c r="F4009"/>
  <c r="F4008"/>
  <c r="F4007"/>
  <c r="F4006"/>
  <c r="F4005"/>
  <c r="F4004"/>
  <c r="F4003"/>
  <c r="F4002"/>
  <c r="F4001"/>
  <c r="F4000"/>
  <c r="F3999"/>
  <c r="F3998"/>
  <c r="F3997"/>
  <c r="F3996"/>
  <c r="F3995"/>
  <c r="F3994"/>
  <c r="F3993"/>
  <c r="F3992"/>
  <c r="F3991"/>
  <c r="F3990"/>
  <c r="F3989"/>
  <c r="F3988"/>
  <c r="F3987"/>
  <c r="F3986"/>
  <c r="F3985"/>
  <c r="F3984"/>
  <c r="F3983"/>
  <c r="F3982"/>
  <c r="F3981"/>
  <c r="F3980"/>
  <c r="F3979"/>
  <c r="F3978"/>
  <c r="F3977"/>
  <c r="F3976"/>
  <c r="F3975"/>
  <c r="F3974"/>
  <c r="F3973"/>
  <c r="F3972"/>
  <c r="F3971"/>
  <c r="F3970"/>
  <c r="F3969"/>
  <c r="F3968"/>
  <c r="F3967"/>
  <c r="F3966"/>
  <c r="F3965"/>
  <c r="F3964"/>
  <c r="F3963"/>
  <c r="F3962"/>
  <c r="F3961"/>
  <c r="F3960"/>
  <c r="F3959"/>
  <c r="F3958"/>
  <c r="F3957"/>
  <c r="F3956"/>
  <c r="F3955"/>
  <c r="F3954"/>
  <c r="F3953"/>
  <c r="F3952"/>
  <c r="F3951"/>
  <c r="F3950"/>
  <c r="F3949"/>
  <c r="F3948"/>
  <c r="F3947"/>
  <c r="F3946"/>
  <c r="F3945"/>
  <c r="F3944"/>
  <c r="F3943"/>
  <c r="F3942"/>
  <c r="F3941"/>
  <c r="F3940"/>
  <c r="F3939"/>
  <c r="F3938"/>
  <c r="F3937"/>
  <c r="F3936"/>
  <c r="F3935"/>
  <c r="F3934"/>
  <c r="F3933"/>
  <c r="F3932"/>
  <c r="F3931"/>
  <c r="F3930"/>
  <c r="F3929"/>
  <c r="F3928"/>
  <c r="F3927"/>
  <c r="F3926"/>
  <c r="F3925"/>
  <c r="F3924"/>
  <c r="F3923"/>
  <c r="F3922"/>
  <c r="F3921"/>
  <c r="F3920"/>
  <c r="F3919"/>
  <c r="F3918"/>
  <c r="F3917"/>
  <c r="F3916"/>
  <c r="F3915"/>
  <c r="F3914"/>
  <c r="F3913"/>
  <c r="F3912"/>
  <c r="F3911"/>
  <c r="F3910"/>
  <c r="F3909"/>
  <c r="F3908"/>
  <c r="F3907"/>
  <c r="F3906"/>
  <c r="F3905"/>
  <c r="F3904"/>
  <c r="F3903"/>
  <c r="F3902"/>
  <c r="F3901"/>
  <c r="F3900"/>
  <c r="F3899"/>
  <c r="F3898"/>
  <c r="F3897"/>
  <c r="F3896"/>
  <c r="F3895"/>
  <c r="F3894"/>
  <c r="F3893"/>
  <c r="F3892"/>
  <c r="F3891"/>
  <c r="F3890"/>
  <c r="F3889"/>
  <c r="F3888"/>
  <c r="F3887"/>
  <c r="F3886"/>
  <c r="F3885"/>
  <c r="F3884"/>
  <c r="F3883"/>
  <c r="F3882"/>
  <c r="F3881"/>
  <c r="F3880"/>
  <c r="F3879"/>
  <c r="F3878"/>
  <c r="F3877"/>
  <c r="F3876"/>
  <c r="F3875"/>
  <c r="F3874"/>
  <c r="F3873"/>
  <c r="F3872"/>
  <c r="F3871"/>
  <c r="F3870"/>
  <c r="F3869"/>
  <c r="F3868"/>
  <c r="F3867"/>
  <c r="F3866"/>
  <c r="F3865"/>
  <c r="F3864"/>
  <c r="F3863"/>
  <c r="F3862"/>
  <c r="F3861"/>
  <c r="F3860"/>
  <c r="F3859"/>
  <c r="F3858"/>
  <c r="F3857"/>
  <c r="F3856"/>
  <c r="F3855"/>
  <c r="F3854"/>
  <c r="F3853"/>
  <c r="F3852"/>
  <c r="F3851"/>
  <c r="F3850"/>
  <c r="F3849"/>
  <c r="F3848"/>
  <c r="F3847"/>
  <c r="F3846"/>
  <c r="F3845"/>
  <c r="F3844"/>
  <c r="F3843"/>
  <c r="F3842"/>
  <c r="F3841"/>
  <c r="F3840"/>
  <c r="F3839"/>
  <c r="F3838"/>
  <c r="F3837"/>
  <c r="F3836"/>
  <c r="F3835"/>
  <c r="F3834"/>
  <c r="F3833"/>
  <c r="F3832"/>
  <c r="F3831"/>
  <c r="F3830"/>
  <c r="F3829"/>
  <c r="F3828"/>
  <c r="F3827"/>
  <c r="F3826"/>
  <c r="F3825"/>
  <c r="F3824"/>
  <c r="F3823"/>
  <c r="F3822"/>
  <c r="F3821"/>
  <c r="F3820"/>
  <c r="F3819"/>
  <c r="F3818"/>
  <c r="F3817"/>
  <c r="F3816"/>
  <c r="F3815"/>
  <c r="F3814"/>
  <c r="F3813"/>
  <c r="F3812"/>
  <c r="F3811"/>
  <c r="F3810"/>
  <c r="F3809"/>
  <c r="F3808"/>
  <c r="F3807"/>
  <c r="F3806"/>
  <c r="F3805"/>
  <c r="F3804"/>
  <c r="F3803"/>
  <c r="F3802"/>
  <c r="F3801"/>
  <c r="F3800"/>
  <c r="F3799"/>
  <c r="F3798"/>
  <c r="F3797"/>
  <c r="F3796"/>
  <c r="F3795"/>
  <c r="F3794"/>
  <c r="F3793"/>
  <c r="F3792"/>
  <c r="F3791"/>
  <c r="F3790"/>
  <c r="F3789"/>
  <c r="F3788"/>
  <c r="F3787"/>
  <c r="F3786"/>
  <c r="F3785"/>
  <c r="F3784"/>
  <c r="F3783"/>
  <c r="F3782"/>
  <c r="F3781"/>
  <c r="F3780"/>
  <c r="F3779"/>
  <c r="F3778"/>
  <c r="F3777"/>
  <c r="F3776"/>
  <c r="F3775"/>
  <c r="F3774"/>
  <c r="F3773"/>
  <c r="F3772"/>
  <c r="F3771"/>
  <c r="F3770"/>
  <c r="F3769"/>
  <c r="F3768"/>
  <c r="F3767"/>
  <c r="F3766"/>
  <c r="F3765"/>
  <c r="F3764"/>
  <c r="F3763"/>
  <c r="F3762"/>
  <c r="F3761"/>
  <c r="F3760"/>
  <c r="F3759"/>
  <c r="F3758"/>
  <c r="F3757"/>
  <c r="F3756"/>
  <c r="F3755"/>
  <c r="F3754"/>
  <c r="F3753"/>
  <c r="F3752"/>
  <c r="F3751"/>
  <c r="F3750"/>
  <c r="F3749"/>
  <c r="F3748"/>
  <c r="F3747"/>
  <c r="F3746"/>
  <c r="F3745"/>
  <c r="F3744"/>
  <c r="F3743"/>
  <c r="F3742"/>
  <c r="F3741"/>
  <c r="F3740"/>
  <c r="F3739"/>
  <c r="F3738"/>
  <c r="F3737"/>
  <c r="F3736"/>
  <c r="F3735"/>
  <c r="F3734"/>
  <c r="F3733"/>
  <c r="F3732"/>
  <c r="F3731"/>
  <c r="F3730"/>
  <c r="F3729"/>
  <c r="F3728"/>
  <c r="F3727"/>
  <c r="F3726"/>
  <c r="F3725"/>
  <c r="F3724"/>
  <c r="F3723"/>
  <c r="F3722"/>
  <c r="F3721"/>
  <c r="F3720"/>
  <c r="F3719"/>
  <c r="F3718"/>
  <c r="F3717"/>
  <c r="F3716"/>
  <c r="F3715"/>
  <c r="F3714"/>
  <c r="F3713"/>
  <c r="F3712"/>
  <c r="F3711"/>
  <c r="F3710"/>
  <c r="F3709"/>
  <c r="F3708"/>
  <c r="F3707"/>
  <c r="F3706"/>
  <c r="F3705"/>
  <c r="F3704"/>
  <c r="F3703"/>
  <c r="F3702"/>
  <c r="F3701"/>
  <c r="F3700"/>
  <c r="F3699"/>
  <c r="F3698"/>
  <c r="F3697"/>
  <c r="F3696"/>
  <c r="F3695"/>
  <c r="F3694"/>
  <c r="F3693"/>
  <c r="F3692"/>
  <c r="F3691"/>
  <c r="F3690"/>
  <c r="F3689"/>
  <c r="F3688"/>
  <c r="F3687"/>
  <c r="F3686"/>
  <c r="F3685"/>
  <c r="F3684"/>
  <c r="F3683"/>
  <c r="F3682"/>
  <c r="F3681"/>
  <c r="F3680"/>
  <c r="F3679"/>
  <c r="F3678"/>
  <c r="F3677"/>
  <c r="F3676"/>
  <c r="F3675"/>
  <c r="F3674"/>
  <c r="F3673"/>
  <c r="F3672"/>
  <c r="F3671"/>
  <c r="F3670"/>
  <c r="F3669"/>
  <c r="F3668"/>
  <c r="F3667"/>
  <c r="F3666"/>
  <c r="F3665"/>
  <c r="F3664"/>
  <c r="F3663"/>
  <c r="F3662"/>
  <c r="F3661"/>
  <c r="F3660"/>
  <c r="F3659"/>
  <c r="F3658"/>
  <c r="F3657"/>
  <c r="F3656"/>
  <c r="F3655"/>
  <c r="F3654"/>
  <c r="F3653"/>
  <c r="F3652"/>
  <c r="F3651"/>
  <c r="F3650"/>
  <c r="F3649"/>
  <c r="F3648"/>
  <c r="F3647"/>
  <c r="F3646"/>
  <c r="F3645"/>
  <c r="F3644"/>
  <c r="F3643"/>
  <c r="F3642"/>
  <c r="F3641"/>
  <c r="F3640"/>
  <c r="F3639"/>
  <c r="F3638"/>
  <c r="F3637"/>
  <c r="F3636"/>
  <c r="F3635"/>
  <c r="F3634"/>
  <c r="F3633"/>
  <c r="F3632"/>
  <c r="F3631"/>
  <c r="F3630"/>
  <c r="F3629"/>
  <c r="F3628"/>
  <c r="F3627"/>
  <c r="F3626"/>
  <c r="F3625"/>
  <c r="F3624"/>
  <c r="F3623"/>
  <c r="F3622"/>
  <c r="F3621"/>
  <c r="F3620"/>
  <c r="F3619"/>
  <c r="F3618"/>
  <c r="F3617"/>
  <c r="F3616"/>
  <c r="F3615"/>
  <c r="F3614"/>
  <c r="F3613"/>
  <c r="F3612"/>
  <c r="F3611"/>
  <c r="F3610"/>
  <c r="F3609"/>
  <c r="F3608"/>
  <c r="F3607"/>
  <c r="F3606"/>
  <c r="F3605"/>
  <c r="F3604"/>
  <c r="F3603"/>
  <c r="F3602"/>
  <c r="F3601"/>
  <c r="F3600"/>
  <c r="F3599"/>
  <c r="F3598"/>
  <c r="F3597"/>
  <c r="F3596"/>
  <c r="F3595"/>
  <c r="F3594"/>
  <c r="F3593"/>
  <c r="F3592"/>
  <c r="F3591"/>
  <c r="F3590"/>
  <c r="F3589"/>
  <c r="F3588"/>
  <c r="F3587"/>
  <c r="F3586"/>
  <c r="F3585"/>
  <c r="F3584"/>
  <c r="F3583"/>
  <c r="F3582"/>
  <c r="F3581"/>
  <c r="F3580"/>
  <c r="F3579"/>
  <c r="F3578"/>
  <c r="F3577"/>
  <c r="F3576"/>
  <c r="F3575"/>
  <c r="F3574"/>
  <c r="F3573"/>
  <c r="F3572"/>
  <c r="F3571"/>
  <c r="F3570"/>
  <c r="F3569"/>
  <c r="F3568"/>
  <c r="F3567"/>
  <c r="F3566"/>
  <c r="F3565"/>
  <c r="F3564"/>
  <c r="F3563"/>
  <c r="F3562"/>
  <c r="F3561"/>
  <c r="F3560"/>
  <c r="F3559"/>
  <c r="F3558"/>
  <c r="F3557"/>
  <c r="F3556"/>
  <c r="F3555"/>
  <c r="F3554"/>
  <c r="F3553"/>
  <c r="F3552"/>
  <c r="F3551"/>
  <c r="F3550"/>
  <c r="F3549"/>
  <c r="F3548"/>
  <c r="F3547"/>
  <c r="F3546"/>
  <c r="F3545"/>
  <c r="F3544"/>
  <c r="F3543"/>
  <c r="F3542"/>
  <c r="F3541"/>
  <c r="F3540"/>
  <c r="F3539"/>
  <c r="F3538"/>
  <c r="F3537"/>
  <c r="F3536"/>
  <c r="F3535"/>
  <c r="F3534"/>
  <c r="F3533"/>
  <c r="F3532"/>
  <c r="F3531"/>
  <c r="F3530"/>
  <c r="F3529"/>
  <c r="F3528"/>
  <c r="F3527"/>
  <c r="F3526"/>
  <c r="F3525"/>
  <c r="F3524"/>
  <c r="F3523"/>
  <c r="F3522"/>
  <c r="F3521"/>
  <c r="F3520"/>
  <c r="F3519"/>
  <c r="F3518"/>
  <c r="F3517"/>
  <c r="F3516"/>
  <c r="F3515"/>
  <c r="F3514"/>
  <c r="F3513"/>
  <c r="F3512"/>
  <c r="F3511"/>
  <c r="F3510"/>
  <c r="F3509"/>
  <c r="F3508"/>
  <c r="F3507"/>
  <c r="F3506"/>
  <c r="F3505"/>
  <c r="F3504"/>
  <c r="F3503"/>
  <c r="F3502"/>
  <c r="F3501"/>
  <c r="F3500"/>
  <c r="F3499"/>
  <c r="F3498"/>
  <c r="F3497"/>
  <c r="F3496"/>
  <c r="F3495"/>
  <c r="F3494"/>
  <c r="F3493"/>
  <c r="F3492"/>
  <c r="F3491"/>
  <c r="F3490"/>
  <c r="F3489"/>
  <c r="F3488"/>
  <c r="F3487"/>
  <c r="F3486"/>
  <c r="F3485"/>
  <c r="F3484"/>
  <c r="F3483"/>
  <c r="F3482"/>
  <c r="F3481"/>
  <c r="F3480"/>
  <c r="F3479"/>
  <c r="F3478"/>
  <c r="F3477"/>
  <c r="F3476"/>
  <c r="F3475"/>
  <c r="F3474"/>
  <c r="F3473"/>
  <c r="F3472"/>
  <c r="F3471"/>
  <c r="F3470"/>
  <c r="F3469"/>
  <c r="F3468"/>
  <c r="F3467"/>
  <c r="F3466"/>
  <c r="F3465"/>
  <c r="F3464"/>
  <c r="F3463"/>
  <c r="F3462"/>
  <c r="F3461"/>
  <c r="F3460"/>
  <c r="F3459"/>
  <c r="F3458"/>
  <c r="F3457"/>
  <c r="F3456"/>
  <c r="F3455"/>
  <c r="F3454"/>
  <c r="F3453"/>
  <c r="F3452"/>
  <c r="F3451"/>
  <c r="F3450"/>
  <c r="F3449"/>
  <c r="F3448"/>
  <c r="F3447"/>
  <c r="F3446"/>
  <c r="F3445"/>
  <c r="F3444"/>
  <c r="F3443"/>
  <c r="F3442"/>
  <c r="F3441"/>
  <c r="F3440"/>
  <c r="F3439"/>
  <c r="F3438"/>
  <c r="F3437"/>
  <c r="F3436"/>
  <c r="F3435"/>
  <c r="F3434"/>
  <c r="F3433"/>
  <c r="F3432"/>
  <c r="F3431"/>
  <c r="F3430"/>
  <c r="F3429"/>
  <c r="F3428"/>
  <c r="F3427"/>
  <c r="F3426"/>
  <c r="F3425"/>
  <c r="F3424"/>
  <c r="F3423"/>
  <c r="F3422"/>
  <c r="F3421"/>
  <c r="F3420"/>
  <c r="F3419"/>
  <c r="F3418"/>
  <c r="F3417"/>
  <c r="F3416"/>
  <c r="F3415"/>
  <c r="F3414"/>
  <c r="F3413"/>
  <c r="F3412"/>
  <c r="F3411"/>
  <c r="F3410"/>
  <c r="F3409"/>
  <c r="F3408"/>
  <c r="F3407"/>
  <c r="F3406"/>
  <c r="F3405"/>
  <c r="F3404"/>
  <c r="F3403"/>
  <c r="F3402"/>
  <c r="F3401"/>
  <c r="F3400"/>
  <c r="F3399"/>
  <c r="F3398"/>
  <c r="F3397"/>
  <c r="F3396"/>
  <c r="F3395"/>
  <c r="F3394"/>
  <c r="F3393"/>
  <c r="F3392"/>
  <c r="F3391"/>
  <c r="F3390"/>
  <c r="F3389"/>
  <c r="F3388"/>
  <c r="F3387"/>
  <c r="F3386"/>
  <c r="F3385"/>
  <c r="F3384"/>
  <c r="F3383"/>
  <c r="F3382"/>
  <c r="F3381"/>
  <c r="F3380"/>
  <c r="F3379"/>
  <c r="F3378"/>
  <c r="F3377"/>
  <c r="F3376"/>
  <c r="F3375"/>
  <c r="F3374"/>
  <c r="F3373"/>
  <c r="F3372"/>
  <c r="F3371"/>
  <c r="F3370"/>
  <c r="F3369"/>
  <c r="F3368"/>
  <c r="F3367"/>
  <c r="F3366"/>
  <c r="F3365"/>
  <c r="F3364"/>
  <c r="F3363"/>
  <c r="F3362"/>
  <c r="F3361"/>
  <c r="F3360"/>
  <c r="F3359"/>
  <c r="F3358"/>
  <c r="F3357"/>
  <c r="F3356"/>
  <c r="F3355"/>
  <c r="F3354"/>
  <c r="F3353"/>
  <c r="F3352"/>
  <c r="F3351"/>
  <c r="F3350"/>
  <c r="F3349"/>
  <c r="F3348"/>
  <c r="F3347"/>
  <c r="F3346"/>
  <c r="F3345"/>
  <c r="F3344"/>
  <c r="F3343"/>
  <c r="F3342"/>
  <c r="F3341"/>
  <c r="F3340"/>
  <c r="F3339"/>
  <c r="F3338"/>
  <c r="F3337"/>
  <c r="F3336"/>
  <c r="F3335"/>
  <c r="F3334"/>
  <c r="F3333"/>
  <c r="F3332"/>
  <c r="F3331"/>
  <c r="F3330"/>
  <c r="F3329"/>
  <c r="F3328"/>
  <c r="F3327"/>
  <c r="F3326"/>
  <c r="F3325"/>
  <c r="F3324"/>
  <c r="F3323"/>
  <c r="F3322"/>
  <c r="F3321"/>
  <c r="F3320"/>
  <c r="F3319"/>
  <c r="F3318"/>
  <c r="F3317"/>
  <c r="F3316"/>
  <c r="F3315"/>
  <c r="F3314"/>
  <c r="F3313"/>
  <c r="F3312"/>
  <c r="F3311"/>
  <c r="F3310"/>
  <c r="F3309"/>
  <c r="F3308"/>
  <c r="F3307"/>
  <c r="F3306"/>
  <c r="F3305"/>
  <c r="F3304"/>
  <c r="F3303"/>
  <c r="F3302"/>
  <c r="F3301"/>
  <c r="F3300"/>
  <c r="F3299"/>
  <c r="F3298"/>
  <c r="F3297"/>
  <c r="F3296"/>
  <c r="F3295"/>
  <c r="F3294"/>
  <c r="F3293"/>
  <c r="F3292"/>
  <c r="F3291"/>
  <c r="F3290"/>
  <c r="F3289"/>
  <c r="F3288"/>
  <c r="F3287"/>
  <c r="F3286"/>
  <c r="F3285"/>
  <c r="F3284"/>
  <c r="F3283"/>
  <c r="F3282"/>
  <c r="F3281"/>
  <c r="F3280"/>
  <c r="F3279"/>
  <c r="F3278"/>
  <c r="F3277"/>
  <c r="F3276"/>
  <c r="F3275"/>
  <c r="F3274"/>
  <c r="F3273"/>
  <c r="F3272"/>
  <c r="F3271"/>
  <c r="F3270"/>
  <c r="F3269"/>
  <c r="F3268"/>
  <c r="F3267"/>
  <c r="F3266"/>
  <c r="F3265"/>
  <c r="F3264"/>
  <c r="F3263"/>
  <c r="F3262"/>
  <c r="F3261"/>
  <c r="F3260"/>
  <c r="F3259"/>
  <c r="F3258"/>
  <c r="F3257"/>
  <c r="F3256"/>
  <c r="F3255"/>
  <c r="F3254"/>
  <c r="F3253"/>
  <c r="F3252"/>
  <c r="F3251"/>
  <c r="F3250"/>
  <c r="F3249"/>
  <c r="F3248"/>
  <c r="F3247"/>
  <c r="F3246"/>
  <c r="F3245"/>
  <c r="F3244"/>
  <c r="F3243"/>
  <c r="F3242"/>
  <c r="F3241"/>
  <c r="F3240"/>
  <c r="F3239"/>
  <c r="F3238"/>
  <c r="F3237"/>
  <c r="F3236"/>
  <c r="F3235"/>
  <c r="F3234"/>
  <c r="F3233"/>
  <c r="F3232"/>
  <c r="F3231"/>
  <c r="F3230"/>
  <c r="F3229"/>
  <c r="F3228"/>
  <c r="F3227"/>
  <c r="F3226"/>
  <c r="F3225"/>
  <c r="F3224"/>
  <c r="F3223"/>
  <c r="F3222"/>
  <c r="F3221"/>
  <c r="F3220"/>
  <c r="F3219"/>
  <c r="F3218"/>
  <c r="F3217"/>
  <c r="F3216"/>
  <c r="F3215"/>
  <c r="F3214"/>
  <c r="F3213"/>
  <c r="F3212"/>
  <c r="F3211"/>
  <c r="F3210"/>
  <c r="F3209"/>
  <c r="F3208"/>
  <c r="F3207"/>
  <c r="F3206"/>
  <c r="F3205"/>
  <c r="F3204"/>
  <c r="F3203"/>
  <c r="F3202"/>
  <c r="F3201"/>
  <c r="F3200"/>
  <c r="F3199"/>
  <c r="F3198"/>
  <c r="F3197"/>
  <c r="F3196"/>
  <c r="F3195"/>
  <c r="F3194"/>
  <c r="F3193"/>
  <c r="F3192"/>
  <c r="F3191"/>
  <c r="F3190"/>
  <c r="F3189"/>
  <c r="F3188"/>
  <c r="F3187"/>
  <c r="F3186"/>
  <c r="F3185"/>
  <c r="F3184"/>
  <c r="F3183"/>
  <c r="F3182"/>
  <c r="F3181"/>
  <c r="F3180"/>
  <c r="F3179"/>
  <c r="F3178"/>
  <c r="F3177"/>
  <c r="F3176"/>
  <c r="F3175"/>
  <c r="F3174"/>
  <c r="F3173"/>
  <c r="F3172"/>
  <c r="F3171"/>
  <c r="F3170"/>
  <c r="F3169"/>
  <c r="F3168"/>
  <c r="F3167"/>
  <c r="F3166"/>
  <c r="F3165"/>
  <c r="F3164"/>
  <c r="F3163"/>
  <c r="F3162"/>
  <c r="F3161"/>
  <c r="F3160"/>
  <c r="F3159"/>
  <c r="F3158"/>
  <c r="F3157"/>
  <c r="F3156"/>
  <c r="F3155"/>
  <c r="F3154"/>
  <c r="F3153"/>
  <c r="F3152"/>
  <c r="F3151"/>
  <c r="F3150"/>
  <c r="F3149"/>
  <c r="F3148"/>
  <c r="F3147"/>
  <c r="F3146"/>
  <c r="F3145"/>
  <c r="F3144"/>
  <c r="F3143"/>
  <c r="F3142"/>
  <c r="F3141"/>
  <c r="F3140"/>
  <c r="F3139"/>
  <c r="F3138"/>
  <c r="F3137"/>
  <c r="F3136"/>
  <c r="F3135"/>
  <c r="F3134"/>
  <c r="F3133"/>
  <c r="F3132"/>
  <c r="F3131"/>
  <c r="F3130"/>
  <c r="F3129"/>
  <c r="F3128"/>
  <c r="F3127"/>
  <c r="F3126"/>
  <c r="F3125"/>
  <c r="F3124"/>
  <c r="F3123"/>
  <c r="F3122"/>
  <c r="F3121"/>
  <c r="F3120"/>
  <c r="F3119"/>
  <c r="F3118"/>
  <c r="F3117"/>
  <c r="F3116"/>
  <c r="F3115"/>
  <c r="F3114"/>
  <c r="F3113"/>
  <c r="F3112"/>
  <c r="F3111"/>
  <c r="F3110"/>
  <c r="F3109"/>
  <c r="F3108"/>
  <c r="F3107"/>
  <c r="F3106"/>
  <c r="F3105"/>
  <c r="F3104"/>
  <c r="F3103"/>
  <c r="F3102"/>
  <c r="F3101"/>
  <c r="F3100"/>
  <c r="F3099"/>
  <c r="F3098"/>
  <c r="F3097"/>
  <c r="F3096"/>
  <c r="F3095"/>
  <c r="F3094"/>
  <c r="F3093"/>
  <c r="F3092"/>
  <c r="F3091"/>
  <c r="F3090"/>
  <c r="F3089"/>
  <c r="F3088"/>
  <c r="F3087"/>
  <c r="F3086"/>
  <c r="F3085"/>
  <c r="F3084"/>
  <c r="F3083"/>
  <c r="F3082"/>
  <c r="F3081"/>
  <c r="F3080"/>
  <c r="F3079"/>
  <c r="F3078"/>
  <c r="F3077"/>
  <c r="F3076"/>
  <c r="F3075"/>
  <c r="F3074"/>
  <c r="F3073"/>
  <c r="F3072"/>
  <c r="F3071"/>
  <c r="F3070"/>
  <c r="F3069"/>
  <c r="F3068"/>
  <c r="F3067"/>
  <c r="F3066"/>
  <c r="F3065"/>
  <c r="F3064"/>
  <c r="F3063"/>
  <c r="F3062"/>
  <c r="F3061"/>
  <c r="F3060"/>
  <c r="F3059"/>
  <c r="F3058"/>
  <c r="F3057"/>
  <c r="F3056"/>
  <c r="F3055"/>
  <c r="F3054"/>
  <c r="F3053"/>
  <c r="F3052"/>
  <c r="F3051"/>
  <c r="F3050"/>
  <c r="F3049"/>
  <c r="F3048"/>
  <c r="F3047"/>
  <c r="F3046"/>
  <c r="F3045"/>
  <c r="F3044"/>
  <c r="F3043"/>
  <c r="F3042"/>
  <c r="F3041"/>
  <c r="F3040"/>
  <c r="F3039"/>
  <c r="F3038"/>
  <c r="F3037"/>
  <c r="F3036"/>
  <c r="F3035"/>
  <c r="F3034"/>
  <c r="F3033"/>
  <c r="F3032"/>
  <c r="F3031"/>
  <c r="F3030"/>
  <c r="F3029"/>
  <c r="F3028"/>
  <c r="F3027"/>
  <c r="F3026"/>
  <c r="F3025"/>
  <c r="F3024"/>
  <c r="F3023"/>
  <c r="F3022"/>
  <c r="F3021"/>
  <c r="F3020"/>
  <c r="F3019"/>
  <c r="F3018"/>
  <c r="F3017"/>
  <c r="F3016"/>
  <c r="F3015"/>
  <c r="F3014"/>
  <c r="F3013"/>
  <c r="F3012"/>
  <c r="F3011"/>
  <c r="F3010"/>
  <c r="F3009"/>
  <c r="F3008"/>
  <c r="F3007"/>
  <c r="F3006"/>
  <c r="F3005"/>
  <c r="F3004"/>
  <c r="F3003"/>
  <c r="F3002"/>
  <c r="F3001"/>
  <c r="F3000"/>
  <c r="F2999"/>
  <c r="F2998"/>
  <c r="F2997"/>
  <c r="F2996"/>
  <c r="F2995"/>
  <c r="F2994"/>
  <c r="F2993"/>
  <c r="F2992"/>
  <c r="F2991"/>
  <c r="F2990"/>
  <c r="F2989"/>
  <c r="F2988"/>
  <c r="F2987"/>
  <c r="F2986"/>
  <c r="F2985"/>
  <c r="F2984"/>
  <c r="F2983"/>
  <c r="F2982"/>
  <c r="F2981"/>
  <c r="F2980"/>
  <c r="F2979"/>
  <c r="F2978"/>
  <c r="F2977"/>
  <c r="F2976"/>
  <c r="F2975"/>
  <c r="F2974"/>
  <c r="F2973"/>
  <c r="F2972"/>
  <c r="F2971"/>
  <c r="F2970"/>
  <c r="F2969"/>
  <c r="F2968"/>
  <c r="F2967"/>
  <c r="F2966"/>
  <c r="F2965"/>
  <c r="F2964"/>
  <c r="F2963"/>
  <c r="F2962"/>
  <c r="F2961"/>
  <c r="F2960"/>
  <c r="F2959"/>
  <c r="F2958"/>
  <c r="F2957"/>
  <c r="F2956"/>
  <c r="F2955"/>
  <c r="F2954"/>
  <c r="F2953"/>
  <c r="F2952"/>
  <c r="F2951"/>
  <c r="F2950"/>
  <c r="F2949"/>
  <c r="F2948"/>
  <c r="F2947"/>
  <c r="F2946"/>
  <c r="F2945"/>
  <c r="F2944"/>
  <c r="F2943"/>
  <c r="F2942"/>
  <c r="F2941"/>
  <c r="F2940"/>
  <c r="F2939"/>
  <c r="F2938"/>
  <c r="F2937"/>
  <c r="F2936"/>
  <c r="F2935"/>
  <c r="F2934"/>
  <c r="F2933"/>
  <c r="F2932"/>
  <c r="F2931"/>
  <c r="F2930"/>
  <c r="F2929"/>
  <c r="F2928"/>
  <c r="F2927"/>
  <c r="F2926"/>
  <c r="F2925"/>
  <c r="F2924"/>
  <c r="F2923"/>
  <c r="F2922"/>
  <c r="F2921"/>
  <c r="F2920"/>
  <c r="F2919"/>
  <c r="F2918"/>
  <c r="F2917"/>
  <c r="F2916"/>
  <c r="F2915"/>
  <c r="F2914"/>
  <c r="F2913"/>
  <c r="F2912"/>
  <c r="F2911"/>
  <c r="F2910"/>
  <c r="F2909"/>
  <c r="F2908"/>
  <c r="F2907"/>
  <c r="F2906"/>
  <c r="F2905"/>
  <c r="F2904"/>
  <c r="F2903"/>
  <c r="F2902"/>
  <c r="F2901"/>
  <c r="F2900"/>
  <c r="F2899"/>
  <c r="F2898"/>
  <c r="F2897"/>
  <c r="F2896"/>
  <c r="F2895"/>
  <c r="F2894"/>
  <c r="F2893"/>
  <c r="F2892"/>
  <c r="F2891"/>
  <c r="F2890"/>
  <c r="F2889"/>
  <c r="F2888"/>
  <c r="F2887"/>
  <c r="F2886"/>
  <c r="F2885"/>
  <c r="F2884"/>
  <c r="F2883"/>
  <c r="F2882"/>
  <c r="F2881"/>
  <c r="F2880"/>
  <c r="F2879"/>
  <c r="F2878"/>
  <c r="F2877"/>
  <c r="F2876"/>
  <c r="F2875"/>
  <c r="F2874"/>
  <c r="F2873"/>
  <c r="F2872"/>
  <c r="F2871"/>
  <c r="F2870"/>
  <c r="F2869"/>
  <c r="F2868"/>
  <c r="F2867"/>
  <c r="F2866"/>
  <c r="F2865"/>
  <c r="F2864"/>
  <c r="F2863"/>
  <c r="F2862"/>
  <c r="F2861"/>
  <c r="F2860"/>
  <c r="F2859"/>
  <c r="F2858"/>
  <c r="F2857"/>
  <c r="F2856"/>
  <c r="F2855"/>
  <c r="F2854"/>
  <c r="F2853"/>
  <c r="F2852"/>
  <c r="F2851"/>
  <c r="F2850"/>
  <c r="F2849"/>
  <c r="F2848"/>
  <c r="F2847"/>
  <c r="F2846"/>
  <c r="F2845"/>
  <c r="F2844"/>
  <c r="F2843"/>
  <c r="F2842"/>
  <c r="F2841"/>
  <c r="F2840"/>
  <c r="F2839"/>
  <c r="F2838"/>
  <c r="F2837"/>
  <c r="F2836"/>
  <c r="F2835"/>
  <c r="F2834"/>
  <c r="F2833"/>
  <c r="F2832"/>
  <c r="F2831"/>
  <c r="F2830"/>
  <c r="F2829"/>
  <c r="F2828"/>
  <c r="F2827"/>
  <c r="F2826"/>
  <c r="F2825"/>
  <c r="F2824"/>
  <c r="F2823"/>
  <c r="F2822"/>
  <c r="F2821"/>
  <c r="F2820"/>
  <c r="F2819"/>
  <c r="F2818"/>
  <c r="F2817"/>
  <c r="F2816"/>
  <c r="F2815"/>
  <c r="F2814"/>
  <c r="F2813"/>
  <c r="F2812"/>
  <c r="F2811"/>
  <c r="F2810"/>
  <c r="F2809"/>
  <c r="F2808"/>
  <c r="F2807"/>
  <c r="F2806"/>
  <c r="F2805"/>
  <c r="F2804"/>
  <c r="F2803"/>
  <c r="F2802"/>
  <c r="F2801"/>
  <c r="F2800"/>
  <c r="F2799"/>
  <c r="F2798"/>
  <c r="F2797"/>
  <c r="F2796"/>
  <c r="F2795"/>
  <c r="F2794"/>
  <c r="F2793"/>
  <c r="F2792"/>
  <c r="F2791"/>
  <c r="F2790"/>
  <c r="F2789"/>
  <c r="F2788"/>
  <c r="F2787"/>
  <c r="F2786"/>
  <c r="F2785"/>
  <c r="F2784"/>
  <c r="F2783"/>
  <c r="F2782"/>
  <c r="F2781"/>
  <c r="F2780"/>
  <c r="F2779"/>
  <c r="F2778"/>
  <c r="F2777"/>
  <c r="F2776"/>
  <c r="F2775"/>
  <c r="F2774"/>
  <c r="F2773"/>
  <c r="F2772"/>
  <c r="F2771"/>
  <c r="F2770"/>
  <c r="F2769"/>
  <c r="F2768"/>
  <c r="F2767"/>
  <c r="F2766"/>
  <c r="F2765"/>
  <c r="F2764"/>
  <c r="F2763"/>
  <c r="F2762"/>
  <c r="F2761"/>
  <c r="F2760"/>
  <c r="F2759"/>
  <c r="F2758"/>
  <c r="F2757"/>
  <c r="F2756"/>
  <c r="F2755"/>
  <c r="F2754"/>
  <c r="F2753"/>
  <c r="F2752"/>
  <c r="F2751"/>
  <c r="F2750"/>
  <c r="F2749"/>
  <c r="F2748"/>
  <c r="F2747"/>
  <c r="F2746"/>
  <c r="F2745"/>
  <c r="F2744"/>
  <c r="F2743"/>
  <c r="F2742"/>
  <c r="F2741"/>
  <c r="F2740"/>
  <c r="F2739"/>
  <c r="F2738"/>
  <c r="F2737"/>
  <c r="F2736"/>
  <c r="F2735"/>
  <c r="F2734"/>
  <c r="F2733"/>
  <c r="F2732"/>
  <c r="F2731"/>
  <c r="F2730"/>
  <c r="F2729"/>
  <c r="F2728"/>
  <c r="F2727"/>
  <c r="F2726"/>
  <c r="F2725"/>
  <c r="F2724"/>
  <c r="F2723"/>
  <c r="F2722"/>
  <c r="F2721"/>
  <c r="F2720"/>
  <c r="F2719"/>
  <c r="F2718"/>
  <c r="F2717"/>
  <c r="F2716"/>
  <c r="F2715"/>
  <c r="F2714"/>
  <c r="F2713"/>
  <c r="F2712"/>
  <c r="F2711"/>
  <c r="F2710"/>
  <c r="F2709"/>
  <c r="F2708"/>
  <c r="F2707"/>
  <c r="F2706"/>
  <c r="F2705"/>
  <c r="F2704"/>
  <c r="F2703"/>
  <c r="F2702"/>
  <c r="F2701"/>
  <c r="F2700"/>
  <c r="F2699"/>
  <c r="F2698"/>
  <c r="F2697"/>
  <c r="F2696"/>
  <c r="F2695"/>
  <c r="F2694"/>
  <c r="F2693"/>
  <c r="F2692"/>
  <c r="F2691"/>
  <c r="F2690"/>
  <c r="F2689"/>
  <c r="F2688"/>
  <c r="F2687"/>
  <c r="F2686"/>
  <c r="F2685"/>
  <c r="F2684"/>
  <c r="F2683"/>
  <c r="F2682"/>
  <c r="F2681"/>
  <c r="F2680"/>
  <c r="F2679"/>
  <c r="F2678"/>
  <c r="F2677"/>
  <c r="F2676"/>
  <c r="F2675"/>
  <c r="F2674"/>
  <c r="F2673"/>
  <c r="F2672"/>
  <c r="F2671"/>
  <c r="F2670"/>
  <c r="F2669"/>
  <c r="F2668"/>
  <c r="F2667"/>
  <c r="F2666"/>
  <c r="F2665"/>
  <c r="F2664"/>
  <c r="F2663"/>
  <c r="F2662"/>
  <c r="F2661"/>
  <c r="F2660"/>
  <c r="F2659"/>
  <c r="F2658"/>
  <c r="F2657"/>
  <c r="F2656"/>
  <c r="F2655"/>
  <c r="F2654"/>
  <c r="F2653"/>
  <c r="F2652"/>
  <c r="F2651"/>
  <c r="F2650"/>
  <c r="F2649"/>
  <c r="F2648"/>
  <c r="F2647"/>
  <c r="F2646"/>
  <c r="F2645"/>
  <c r="F2644"/>
  <c r="F2643"/>
  <c r="F2642"/>
  <c r="F2641"/>
  <c r="F2640"/>
  <c r="F2639"/>
  <c r="F2638"/>
  <c r="F2637"/>
  <c r="F2636"/>
  <c r="F2635"/>
  <c r="F2634"/>
  <c r="F2633"/>
  <c r="F2632"/>
  <c r="F2631"/>
  <c r="F2630"/>
  <c r="F2629"/>
  <c r="F2628"/>
  <c r="F2627"/>
  <c r="F2626"/>
  <c r="F2625"/>
  <c r="F2624"/>
  <c r="F2623"/>
  <c r="F2622"/>
  <c r="F2621"/>
  <c r="F2620"/>
  <c r="F2619"/>
  <c r="F2618"/>
  <c r="F2617"/>
  <c r="F2616"/>
  <c r="F2615"/>
  <c r="F2614"/>
  <c r="F2613"/>
  <c r="F2612"/>
  <c r="F2611"/>
  <c r="F2610"/>
  <c r="F2609"/>
  <c r="F2608"/>
  <c r="F2607"/>
  <c r="F2606"/>
  <c r="F2605"/>
  <c r="F2604"/>
  <c r="F2603"/>
  <c r="F2602"/>
  <c r="F2601"/>
  <c r="F2600"/>
  <c r="F2599"/>
  <c r="F2598"/>
  <c r="F2597"/>
  <c r="F2596"/>
  <c r="F2595"/>
  <c r="F2594"/>
  <c r="F2593"/>
  <c r="F2592"/>
  <c r="F2591"/>
  <c r="F2590"/>
  <c r="F2589"/>
  <c r="F2588"/>
  <c r="F2587"/>
  <c r="F2586"/>
  <c r="F2585"/>
  <c r="F2584"/>
  <c r="F2583"/>
  <c r="F2582"/>
  <c r="F2581"/>
  <c r="F2580"/>
  <c r="F2579"/>
  <c r="F2578"/>
  <c r="F2577"/>
  <c r="F2576"/>
  <c r="F2575"/>
  <c r="F2574"/>
  <c r="F2573"/>
  <c r="F2572"/>
  <c r="F2571"/>
  <c r="F2570"/>
  <c r="F2569"/>
  <c r="F2568"/>
  <c r="F2567"/>
  <c r="F2566"/>
  <c r="F2565"/>
  <c r="F2564"/>
  <c r="F2563"/>
  <c r="F2562"/>
  <c r="F2561"/>
  <c r="F2560"/>
  <c r="F2559"/>
  <c r="F2558"/>
  <c r="F2557"/>
  <c r="F2556"/>
  <c r="F2555"/>
  <c r="F2554"/>
  <c r="F2553"/>
  <c r="F2552"/>
  <c r="F2551"/>
  <c r="F2550"/>
  <c r="F2549"/>
  <c r="F2548"/>
  <c r="F2547"/>
  <c r="F2546"/>
  <c r="F2545"/>
  <c r="F2544"/>
  <c r="F2543"/>
  <c r="F2542"/>
  <c r="F2541"/>
  <c r="F2540"/>
  <c r="F2539"/>
  <c r="F2538"/>
  <c r="F2537"/>
  <c r="F2536"/>
  <c r="F2535"/>
  <c r="F2534"/>
  <c r="F2533"/>
  <c r="F2532"/>
  <c r="F2531"/>
  <c r="F2530"/>
  <c r="F2529"/>
  <c r="F2528"/>
  <c r="F2527"/>
  <c r="F2526"/>
  <c r="F2525"/>
  <c r="F2524"/>
  <c r="F2523"/>
  <c r="F2522"/>
  <c r="F2521"/>
  <c r="F2520"/>
  <c r="F2519"/>
  <c r="F2518"/>
  <c r="F2517"/>
  <c r="F2516"/>
  <c r="F2515"/>
  <c r="F2514"/>
  <c r="F2513"/>
  <c r="F2512"/>
  <c r="F2511"/>
  <c r="F2510"/>
  <c r="F2509"/>
  <c r="F2508"/>
  <c r="F2507"/>
  <c r="F2506"/>
  <c r="F2505"/>
  <c r="F2504"/>
  <c r="F2503"/>
  <c r="F2502"/>
  <c r="F2501"/>
  <c r="F2500"/>
  <c r="F2499"/>
  <c r="F2498"/>
  <c r="F2497"/>
  <c r="F2496"/>
  <c r="F2495"/>
  <c r="F2494"/>
  <c r="F2493"/>
  <c r="F2492"/>
  <c r="F2491"/>
  <c r="F2490"/>
  <c r="F2489"/>
  <c r="F2488"/>
  <c r="F2487"/>
  <c r="F2486"/>
  <c r="F2485"/>
  <c r="F2484"/>
  <c r="F2483"/>
  <c r="F2482"/>
  <c r="F2481"/>
  <c r="F2480"/>
  <c r="F2479"/>
  <c r="F2478"/>
  <c r="F2477"/>
  <c r="F2476"/>
  <c r="F2475"/>
  <c r="F2474"/>
  <c r="F2473"/>
  <c r="F2472"/>
  <c r="F2471"/>
  <c r="F2470"/>
  <c r="F2469"/>
  <c r="F2468"/>
  <c r="F2467"/>
  <c r="F2466"/>
  <c r="F2465"/>
  <c r="F2464"/>
  <c r="F2463"/>
  <c r="F2462"/>
  <c r="F2461"/>
  <c r="F2460"/>
  <c r="F2459"/>
  <c r="F2458"/>
  <c r="F2457"/>
  <c r="F2456"/>
  <c r="F2455"/>
  <c r="F2454"/>
  <c r="F2453"/>
  <c r="F2452"/>
  <c r="F2451"/>
  <c r="F2450"/>
  <c r="F2449"/>
  <c r="F2448"/>
  <c r="F2447"/>
  <c r="F2446"/>
  <c r="F2445"/>
  <c r="F2444"/>
  <c r="F2443"/>
  <c r="F2442"/>
  <c r="F2441"/>
  <c r="F2440"/>
  <c r="F2439"/>
  <c r="F2438"/>
  <c r="F2437"/>
  <c r="F2436"/>
  <c r="F2435"/>
  <c r="F2434"/>
  <c r="F2433"/>
  <c r="F2432"/>
  <c r="F2431"/>
  <c r="F2430"/>
  <c r="F2429"/>
  <c r="F2428"/>
  <c r="F2427"/>
  <c r="F2426"/>
  <c r="F2425"/>
  <c r="F2424"/>
  <c r="F2423"/>
  <c r="F2422"/>
  <c r="F2421"/>
  <c r="F2420"/>
  <c r="F2419"/>
  <c r="F2418"/>
  <c r="F2417"/>
  <c r="F2416"/>
  <c r="F2415"/>
  <c r="F2414"/>
  <c r="F2413"/>
  <c r="F2412"/>
  <c r="F2411"/>
  <c r="F2410"/>
  <c r="F2409"/>
  <c r="F2408"/>
  <c r="F2407"/>
  <c r="F2406"/>
  <c r="F2405"/>
  <c r="F2404"/>
  <c r="F2403"/>
  <c r="F2402"/>
  <c r="F2401"/>
  <c r="F2400"/>
  <c r="F2399"/>
  <c r="F2398"/>
  <c r="F2397"/>
  <c r="F2396"/>
  <c r="F2395"/>
  <c r="F2394"/>
  <c r="F2393"/>
  <c r="F2392"/>
  <c r="F2391"/>
  <c r="F2390"/>
  <c r="F2389"/>
  <c r="F2388"/>
  <c r="F2387"/>
  <c r="F2386"/>
  <c r="F2385"/>
  <c r="F2384"/>
  <c r="F2383"/>
  <c r="F2382"/>
  <c r="F2381"/>
  <c r="F2380"/>
  <c r="F2379"/>
  <c r="F2378"/>
  <c r="F2377"/>
  <c r="F2376"/>
  <c r="F2375"/>
  <c r="F2374"/>
  <c r="F2373"/>
  <c r="F2372"/>
  <c r="F2371"/>
  <c r="F2370"/>
  <c r="F2369"/>
  <c r="F2368"/>
  <c r="F2367"/>
  <c r="F2366"/>
  <c r="F2365"/>
  <c r="F2364"/>
  <c r="F2363"/>
  <c r="F2362"/>
  <c r="F2361"/>
  <c r="F2360"/>
  <c r="F2359"/>
  <c r="F2358"/>
  <c r="F2357"/>
  <c r="F2356"/>
  <c r="F2355"/>
  <c r="F2354"/>
  <c r="F2353"/>
  <c r="F2352"/>
  <c r="F2351"/>
  <c r="F2350"/>
  <c r="F2349"/>
  <c r="F2348"/>
  <c r="F2347"/>
  <c r="F2346"/>
  <c r="F2345"/>
  <c r="F2344"/>
  <c r="F2343"/>
  <c r="F2342"/>
  <c r="F2341"/>
  <c r="F2340"/>
  <c r="F2339"/>
  <c r="F2338"/>
  <c r="F2337"/>
  <c r="F2336"/>
  <c r="F2335"/>
  <c r="F2334"/>
  <c r="F2333"/>
  <c r="F2332"/>
  <c r="F2331"/>
  <c r="F2330"/>
  <c r="F2329"/>
  <c r="F2328"/>
  <c r="F2327"/>
  <c r="F2326"/>
  <c r="F2325"/>
  <c r="F2324"/>
  <c r="F2323"/>
  <c r="F2322"/>
  <c r="F2321"/>
  <c r="F2320"/>
  <c r="F2319"/>
  <c r="F2318"/>
  <c r="F2317"/>
  <c r="F2316"/>
  <c r="F2315"/>
  <c r="F2314"/>
  <c r="F2313"/>
  <c r="F2312"/>
  <c r="F2311"/>
  <c r="F2310"/>
  <c r="F2309"/>
  <c r="F2308"/>
  <c r="F2307"/>
  <c r="F2306"/>
  <c r="F2305"/>
  <c r="F2304"/>
  <c r="F2303"/>
  <c r="F2302"/>
  <c r="F2301"/>
  <c r="F2300"/>
  <c r="F2299"/>
  <c r="F2298"/>
  <c r="F2297"/>
  <c r="F2296"/>
  <c r="F2295"/>
  <c r="F2294"/>
  <c r="F2293"/>
  <c r="F2292"/>
  <c r="F2291"/>
  <c r="F2290"/>
  <c r="F2289"/>
  <c r="F2288"/>
  <c r="F2287"/>
  <c r="F2286"/>
  <c r="F2285"/>
  <c r="F2284"/>
  <c r="F2283"/>
  <c r="F2282"/>
  <c r="F2281"/>
  <c r="F2280"/>
  <c r="F2279"/>
  <c r="F2278"/>
  <c r="F2277"/>
  <c r="F2276"/>
  <c r="F2275"/>
  <c r="F2274"/>
  <c r="F2273"/>
  <c r="F2272"/>
  <c r="F2271"/>
  <c r="F2270"/>
  <c r="F2269"/>
  <c r="F2268"/>
  <c r="F2267"/>
  <c r="F2266"/>
  <c r="F2265"/>
  <c r="F2264"/>
  <c r="F2263"/>
  <c r="F2262"/>
  <c r="F2261"/>
  <c r="F2260"/>
  <c r="F2259"/>
  <c r="F2258"/>
  <c r="F2257"/>
  <c r="F2256"/>
  <c r="F2255"/>
  <c r="F2254"/>
  <c r="F2253"/>
  <c r="F2252"/>
  <c r="F2251"/>
  <c r="F2250"/>
  <c r="F2249"/>
  <c r="F2248"/>
  <c r="F2247"/>
  <c r="F2246"/>
  <c r="F2245"/>
  <c r="F2244"/>
  <c r="F2243"/>
  <c r="F2242"/>
  <c r="F2241"/>
  <c r="F2240"/>
  <c r="F2239"/>
  <c r="F2238"/>
  <c r="F2237"/>
  <c r="F2236"/>
  <c r="F2235"/>
  <c r="F2234"/>
  <c r="F2233"/>
  <c r="F2232"/>
  <c r="F2231"/>
  <c r="F2230"/>
  <c r="F2229"/>
  <c r="F2228"/>
  <c r="F2227"/>
  <c r="F2226"/>
  <c r="F2225"/>
  <c r="F2224"/>
  <c r="F2223"/>
  <c r="F2222"/>
  <c r="F2221"/>
  <c r="F2220"/>
  <c r="F2219"/>
  <c r="F2218"/>
  <c r="F2217"/>
  <c r="F2216"/>
  <c r="F2215"/>
  <c r="F2214"/>
  <c r="F2213"/>
  <c r="F2212"/>
  <c r="F2211"/>
  <c r="F2210"/>
  <c r="F2209"/>
  <c r="F2208"/>
  <c r="F2207"/>
  <c r="F2206"/>
  <c r="F2205"/>
  <c r="F2204"/>
  <c r="F2203"/>
  <c r="F2202"/>
  <c r="F2201"/>
  <c r="F2200"/>
  <c r="F2199"/>
  <c r="F2198"/>
  <c r="F2197"/>
  <c r="F2196"/>
  <c r="F2195"/>
  <c r="F2194"/>
  <c r="F2193"/>
  <c r="F2192"/>
  <c r="F2191"/>
  <c r="F2190"/>
  <c r="F2189"/>
  <c r="F2188"/>
  <c r="F2187"/>
  <c r="F2186"/>
  <c r="F2185"/>
  <c r="F2184"/>
  <c r="F2183"/>
  <c r="F2182"/>
  <c r="F2181"/>
  <c r="F2180"/>
  <c r="F2179"/>
  <c r="F2178"/>
  <c r="F2177"/>
  <c r="F2176"/>
  <c r="F2175"/>
  <c r="F2174"/>
  <c r="F2173"/>
  <c r="F2172"/>
  <c r="F2171"/>
  <c r="F2170"/>
  <c r="F2169"/>
  <c r="F2168"/>
  <c r="F2167"/>
  <c r="F2166"/>
  <c r="F2165"/>
  <c r="F2164"/>
  <c r="F2163"/>
  <c r="F2162"/>
  <c r="F2161"/>
  <c r="F2160"/>
  <c r="F2159"/>
  <c r="F2158"/>
  <c r="F2157"/>
  <c r="F2156"/>
  <c r="F2155"/>
  <c r="F2154"/>
  <c r="F2153"/>
  <c r="F2152"/>
  <c r="F2151"/>
  <c r="F2150"/>
  <c r="F2149"/>
  <c r="F2148"/>
  <c r="F2147"/>
  <c r="F2146"/>
  <c r="F2145"/>
  <c r="F2144"/>
  <c r="F2143"/>
  <c r="F2142"/>
  <c r="F2141"/>
  <c r="F2140"/>
  <c r="F2139"/>
  <c r="F2138"/>
  <c r="F2137"/>
  <c r="F2136"/>
  <c r="F2135"/>
  <c r="F2134"/>
  <c r="F2133"/>
  <c r="F2132"/>
  <c r="F2131"/>
  <c r="F2130"/>
  <c r="F2129"/>
  <c r="F2128"/>
  <c r="F2127"/>
  <c r="F2126"/>
  <c r="F2125"/>
  <c r="F2124"/>
  <c r="F2123"/>
  <c r="F2122"/>
  <c r="F2121"/>
  <c r="F2120"/>
  <c r="F2119"/>
  <c r="F2118"/>
  <c r="F2117"/>
  <c r="F2116"/>
  <c r="F2115"/>
  <c r="F2114"/>
  <c r="F2113"/>
  <c r="F2112"/>
  <c r="F2111"/>
  <c r="F2110"/>
  <c r="F2109"/>
  <c r="F2108"/>
  <c r="F2107"/>
  <c r="F2106"/>
  <c r="F2105"/>
  <c r="F2104"/>
  <c r="F2103"/>
  <c r="F2102"/>
  <c r="F2101"/>
  <c r="F2100"/>
  <c r="F2099"/>
  <c r="F2098"/>
  <c r="F2097"/>
  <c r="F2096"/>
  <c r="F2095"/>
  <c r="F2094"/>
  <c r="F2093"/>
  <c r="F2092"/>
  <c r="F2091"/>
  <c r="F2090"/>
  <c r="F2089"/>
  <c r="F2088"/>
  <c r="F2087"/>
  <c r="F2086"/>
  <c r="F2085"/>
  <c r="F2084"/>
  <c r="F2083"/>
  <c r="F2082"/>
  <c r="F2081"/>
  <c r="F2080"/>
  <c r="F2079"/>
  <c r="F2078"/>
  <c r="F2077"/>
  <c r="F2076"/>
  <c r="F2075"/>
  <c r="F2074"/>
  <c r="F2073"/>
  <c r="F2072"/>
  <c r="F2071"/>
  <c r="F2070"/>
  <c r="F2069"/>
  <c r="F2068"/>
  <c r="F2067"/>
  <c r="F2066"/>
  <c r="F2065"/>
  <c r="F2064"/>
  <c r="F2063"/>
  <c r="F2062"/>
  <c r="F2061"/>
  <c r="F2060"/>
  <c r="F2059"/>
  <c r="F2058"/>
  <c r="F2057"/>
  <c r="F2056"/>
  <c r="F2055"/>
  <c r="F2054"/>
  <c r="F2053"/>
  <c r="F2052"/>
  <c r="F2051"/>
  <c r="F2050"/>
  <c r="F2049"/>
  <c r="F2048"/>
  <c r="F2047"/>
  <c r="F2046"/>
  <c r="F2045"/>
  <c r="F2044"/>
  <c r="F2043"/>
  <c r="F2042"/>
  <c r="F2041"/>
  <c r="F2040"/>
  <c r="F2039"/>
  <c r="F2038"/>
  <c r="F2037"/>
  <c r="F2036"/>
  <c r="F2035"/>
  <c r="F2034"/>
  <c r="F2033"/>
  <c r="F2032"/>
  <c r="F2031"/>
  <c r="F2030"/>
  <c r="F2029"/>
  <c r="F2028"/>
  <c r="F2027"/>
  <c r="F2026"/>
  <c r="F2025"/>
  <c r="F2024"/>
  <c r="F2023"/>
  <c r="F2022"/>
  <c r="F2021"/>
  <c r="F2020"/>
  <c r="F2019"/>
  <c r="F2018"/>
  <c r="F2017"/>
  <c r="F2016"/>
  <c r="F2015"/>
  <c r="F2014"/>
  <c r="F2013"/>
  <c r="F2012"/>
  <c r="F2011"/>
  <c r="F2010"/>
  <c r="F2009"/>
  <c r="F2008"/>
  <c r="F2007"/>
  <c r="F2006"/>
  <c r="F2005"/>
  <c r="F2004"/>
  <c r="F2003"/>
  <c r="F2002"/>
  <c r="F2001"/>
  <c r="F2000"/>
  <c r="F1999"/>
  <c r="F1998"/>
  <c r="F1997"/>
  <c r="F1996"/>
  <c r="F1995"/>
  <c r="F1994"/>
  <c r="F1993"/>
  <c r="F1992"/>
  <c r="F1991"/>
  <c r="F1990"/>
  <c r="F1989"/>
  <c r="F1988"/>
  <c r="F1987"/>
  <c r="F1986"/>
  <c r="F1985"/>
  <c r="F1984"/>
  <c r="F1983"/>
  <c r="F1982"/>
  <c r="F1981"/>
  <c r="F1980"/>
  <c r="F1979"/>
  <c r="F1978"/>
  <c r="F1977"/>
  <c r="F1976"/>
  <c r="F1975"/>
  <c r="F1974"/>
  <c r="F1973"/>
  <c r="F1972"/>
  <c r="F1971"/>
  <c r="F1970"/>
  <c r="F1969"/>
  <c r="F1968"/>
  <c r="F1967"/>
  <c r="F1966"/>
  <c r="F1965"/>
  <c r="F1964"/>
  <c r="F1963"/>
  <c r="F1962"/>
  <c r="F1961"/>
  <c r="F1960"/>
  <c r="F1959"/>
  <c r="F1958"/>
  <c r="F1957"/>
  <c r="F1956"/>
  <c r="F1955"/>
  <c r="F1954"/>
  <c r="F1953"/>
  <c r="F1952"/>
  <c r="F1951"/>
  <c r="F1950"/>
  <c r="F1949"/>
  <c r="F1948"/>
  <c r="F1947"/>
  <c r="F1946"/>
  <c r="F1945"/>
  <c r="F1944"/>
  <c r="F1943"/>
  <c r="F1942"/>
  <c r="F1941"/>
  <c r="F1940"/>
  <c r="F1939"/>
  <c r="F1938"/>
  <c r="F1937"/>
  <c r="F1936"/>
  <c r="F1935"/>
  <c r="F1934"/>
  <c r="F1933"/>
  <c r="F1932"/>
  <c r="F1931"/>
  <c r="F1930"/>
  <c r="F1929"/>
  <c r="F1928"/>
  <c r="F1927"/>
  <c r="F1926"/>
  <c r="F1925"/>
  <c r="F1924"/>
  <c r="F1923"/>
  <c r="F1922"/>
  <c r="F1921"/>
  <c r="F1920"/>
  <c r="F1919"/>
  <c r="F1918"/>
  <c r="F1917"/>
  <c r="F1916"/>
  <c r="F1915"/>
  <c r="F1914"/>
  <c r="F1913"/>
  <c r="F1912"/>
  <c r="F1911"/>
  <c r="F1910"/>
  <c r="F1909"/>
  <c r="F1908"/>
  <c r="F1907"/>
  <c r="F1906"/>
  <c r="F1905"/>
  <c r="F1904"/>
  <c r="F1903"/>
  <c r="F1902"/>
  <c r="F1901"/>
  <c r="F1900"/>
  <c r="F1899"/>
  <c r="F1898"/>
  <c r="F1897"/>
  <c r="F1896"/>
  <c r="F1895"/>
  <c r="F1894"/>
  <c r="F1893"/>
  <c r="F1892"/>
  <c r="F1891"/>
  <c r="F1890"/>
  <c r="F1889"/>
  <c r="F1888"/>
  <c r="F1887"/>
  <c r="F1886"/>
  <c r="F1885"/>
  <c r="F1884"/>
  <c r="F1883"/>
  <c r="F1882"/>
  <c r="F1881"/>
  <c r="F1880"/>
  <c r="F1879"/>
  <c r="F1878"/>
  <c r="F1877"/>
  <c r="F1876"/>
  <c r="F1875"/>
  <c r="F1874"/>
  <c r="F1873"/>
  <c r="F1872"/>
  <c r="F1871"/>
  <c r="F1870"/>
  <c r="F1869"/>
  <c r="F1868"/>
  <c r="F1867"/>
  <c r="F1866"/>
  <c r="F1865"/>
  <c r="F1864"/>
  <c r="F1863"/>
  <c r="F1862"/>
  <c r="F1861"/>
  <c r="F1860"/>
  <c r="F1859"/>
  <c r="F1858"/>
  <c r="F1857"/>
  <c r="F1856"/>
  <c r="F1855"/>
  <c r="F1854"/>
  <c r="F1853"/>
  <c r="F1852"/>
  <c r="F1851"/>
  <c r="F1850"/>
  <c r="F1849"/>
  <c r="F1848"/>
  <c r="F1847"/>
  <c r="F1846"/>
  <c r="F108"/>
  <c r="F105"/>
  <c r="H301" i="60"/>
  <c r="H304"/>
  <c r="H303"/>
  <c r="H75"/>
  <c r="H4478"/>
  <c r="H4477"/>
  <c r="H4476"/>
  <c r="H4475"/>
  <c r="H4474"/>
  <c r="H4473"/>
  <c r="H4472"/>
  <c r="H4471"/>
  <c r="H4470"/>
  <c r="H4469"/>
  <c r="H4468"/>
  <c r="H4467"/>
  <c r="H4466"/>
  <c r="H4465"/>
  <c r="H4464"/>
  <c r="H4463"/>
  <c r="H4462"/>
  <c r="H4461"/>
  <c r="H4460"/>
  <c r="H4459"/>
  <c r="H4458"/>
  <c r="H4457"/>
  <c r="H4456"/>
  <c r="H4455"/>
  <c r="H4454"/>
  <c r="H4453"/>
  <c r="H4452"/>
  <c r="H4451"/>
  <c r="H4450"/>
  <c r="H4449"/>
  <c r="H4448"/>
  <c r="H4447"/>
  <c r="H4446"/>
  <c r="H4445"/>
  <c r="H4444"/>
  <c r="H4443"/>
  <c r="H4442"/>
  <c r="H4441"/>
  <c r="H4440"/>
  <c r="H4439"/>
  <c r="H4438"/>
  <c r="H4437"/>
  <c r="H4436"/>
  <c r="H4435"/>
  <c r="H4434"/>
  <c r="H4433"/>
  <c r="H4432"/>
  <c r="H4431"/>
  <c r="H4430"/>
  <c r="H4429"/>
  <c r="H4428"/>
  <c r="H4427"/>
  <c r="H4426"/>
  <c r="H4425"/>
  <c r="H4424"/>
  <c r="H4423"/>
  <c r="H4422"/>
  <c r="H4421"/>
  <c r="H4420"/>
  <c r="H4419"/>
  <c r="H4418"/>
  <c r="H4417"/>
  <c r="H4416"/>
  <c r="H4415"/>
  <c r="H4414"/>
  <c r="H4413"/>
  <c r="H4412"/>
  <c r="H4411"/>
  <c r="H4410"/>
  <c r="H4409"/>
  <c r="H4408"/>
  <c r="H4407"/>
  <c r="H4406"/>
  <c r="H4405"/>
  <c r="H4404"/>
  <c r="H4403"/>
  <c r="H4402"/>
  <c r="H4401"/>
  <c r="H4400"/>
  <c r="H4399"/>
  <c r="H4398"/>
  <c r="H4397"/>
  <c r="H4396"/>
  <c r="H4395"/>
  <c r="H4394"/>
  <c r="H4393"/>
  <c r="H4392"/>
  <c r="H4391"/>
  <c r="H4390"/>
  <c r="H4389"/>
  <c r="H4388"/>
  <c r="H4387"/>
  <c r="H4386"/>
  <c r="H4385"/>
  <c r="H4384"/>
  <c r="H4383"/>
  <c r="H4382"/>
  <c r="H4381"/>
  <c r="H4380"/>
  <c r="H4379"/>
  <c r="H4378"/>
  <c r="H4377"/>
  <c r="H4376"/>
  <c r="H4375"/>
  <c r="H4374"/>
  <c r="H4373"/>
  <c r="H4372"/>
  <c r="H4371"/>
  <c r="H4370"/>
  <c r="H4369"/>
  <c r="H4368"/>
  <c r="H4367"/>
  <c r="H4366"/>
  <c r="H4365"/>
  <c r="H4364"/>
  <c r="H4363"/>
  <c r="H4362"/>
  <c r="H4361"/>
  <c r="H4360"/>
  <c r="H4359"/>
  <c r="H4358"/>
  <c r="H4357"/>
  <c r="H4356"/>
  <c r="H4355"/>
  <c r="H4354"/>
  <c r="H4353"/>
  <c r="H4352"/>
  <c r="H4351"/>
  <c r="H4350"/>
  <c r="H4349"/>
  <c r="H4348"/>
  <c r="H4347"/>
  <c r="H4346"/>
  <c r="H4345"/>
  <c r="H4344"/>
  <c r="H4343"/>
  <c r="H4342"/>
  <c r="H4341"/>
  <c r="H4340"/>
  <c r="H4339"/>
  <c r="H4338"/>
  <c r="H4337"/>
  <c r="H4336"/>
  <c r="H4335"/>
  <c r="H4334"/>
  <c r="H4333"/>
  <c r="H4332"/>
  <c r="H4331"/>
  <c r="H4330"/>
  <c r="H4329"/>
  <c r="H4328"/>
  <c r="H4327"/>
  <c r="H4326"/>
  <c r="H4325"/>
  <c r="H4324"/>
  <c r="H4323"/>
  <c r="H4322"/>
  <c r="H4321"/>
  <c r="H4320"/>
  <c r="H4319"/>
  <c r="H4318"/>
  <c r="H4317"/>
  <c r="H4316"/>
  <c r="H4315"/>
  <c r="H4314"/>
  <c r="H4313"/>
  <c r="H4312"/>
  <c r="H4311"/>
  <c r="H4310"/>
  <c r="H4309"/>
  <c r="H4308"/>
  <c r="H4307"/>
  <c r="H4306"/>
  <c r="H4305"/>
  <c r="H4304"/>
  <c r="H4303"/>
  <c r="H4302"/>
  <c r="H4301"/>
  <c r="H4300"/>
  <c r="H4299"/>
  <c r="H4298"/>
  <c r="H4297"/>
  <c r="H4296"/>
  <c r="H4295"/>
  <c r="H4294"/>
  <c r="H4293"/>
  <c r="H4292"/>
  <c r="H4291"/>
  <c r="H4290"/>
  <c r="H4289"/>
  <c r="H4288"/>
  <c r="H4287"/>
  <c r="H4286"/>
  <c r="H4285"/>
  <c r="H4284"/>
  <c r="H4283"/>
  <c r="H4282"/>
  <c r="H4281"/>
  <c r="H4280"/>
  <c r="H4279"/>
  <c r="H4278"/>
  <c r="H4277"/>
  <c r="H4276"/>
  <c r="H4275"/>
  <c r="H4274"/>
  <c r="H4273"/>
  <c r="H4272"/>
  <c r="H4271"/>
  <c r="H4270"/>
  <c r="H4269"/>
  <c r="H4268"/>
  <c r="H4267"/>
  <c r="H4266"/>
  <c r="H4265"/>
  <c r="H4264"/>
  <c r="H4263"/>
  <c r="H4262"/>
  <c r="H4261"/>
  <c r="H4260"/>
  <c r="H4259"/>
  <c r="H4258"/>
  <c r="H4257"/>
  <c r="H4256"/>
  <c r="H4255"/>
  <c r="H4254"/>
  <c r="H4253"/>
  <c r="H4252"/>
  <c r="H4251"/>
  <c r="H4250"/>
  <c r="H4249"/>
  <c r="H4248"/>
  <c r="H4247"/>
  <c r="H4246"/>
  <c r="H4245"/>
  <c r="H4244"/>
  <c r="H4243"/>
  <c r="H4242"/>
  <c r="H4241"/>
  <c r="H4240"/>
  <c r="H4239"/>
  <c r="H4238"/>
  <c r="H4237"/>
  <c r="H4236"/>
  <c r="H4235"/>
  <c r="H4234"/>
  <c r="H4233"/>
  <c r="H4232"/>
  <c r="H4231"/>
  <c r="H4230"/>
  <c r="H4229"/>
  <c r="H4228"/>
  <c r="H4227"/>
  <c r="H4226"/>
  <c r="H4225"/>
  <c r="H4224"/>
  <c r="H4223"/>
  <c r="H4222"/>
  <c r="H4221"/>
  <c r="H4220"/>
  <c r="H4219"/>
  <c r="H4218"/>
  <c r="H4217"/>
  <c r="H4216"/>
  <c r="H4215"/>
  <c r="H4214"/>
  <c r="H4213"/>
  <c r="H4212"/>
  <c r="H4211"/>
  <c r="H4210"/>
  <c r="H4209"/>
  <c r="H4208"/>
  <c r="H4207"/>
  <c r="H4206"/>
  <c r="H4205"/>
  <c r="H4204"/>
  <c r="H4203"/>
  <c r="H4202"/>
  <c r="H4201"/>
  <c r="H4200"/>
  <c r="H4199"/>
  <c r="H4198"/>
  <c r="H4197"/>
  <c r="H4196"/>
  <c r="H4195"/>
  <c r="H4194"/>
  <c r="H4193"/>
  <c r="H4192"/>
  <c r="H4191"/>
  <c r="H4190"/>
  <c r="H4189"/>
  <c r="H4188"/>
  <c r="H4187"/>
  <c r="H4186"/>
  <c r="H4185"/>
  <c r="H4184"/>
  <c r="H4183"/>
  <c r="H4182"/>
  <c r="H4181"/>
  <c r="H4180"/>
  <c r="H4179"/>
  <c r="H4178"/>
  <c r="H4177"/>
  <c r="H4176"/>
  <c r="H4175"/>
  <c r="H4174"/>
  <c r="H4173"/>
  <c r="H4172"/>
  <c r="H4171"/>
  <c r="H4170"/>
  <c r="H4169"/>
  <c r="H4168"/>
  <c r="H4167"/>
  <c r="H4166"/>
  <c r="H4165"/>
  <c r="H4164"/>
  <c r="H4163"/>
  <c r="H4162"/>
  <c r="H4161"/>
  <c r="H4160"/>
  <c r="H4159"/>
  <c r="H4158"/>
  <c r="H4157"/>
  <c r="H4156"/>
  <c r="H4155"/>
  <c r="H4154"/>
  <c r="H4153"/>
  <c r="H4152"/>
  <c r="H4151"/>
  <c r="H4150"/>
  <c r="H4149"/>
  <c r="H4148"/>
  <c r="H4147"/>
  <c r="H4146"/>
  <c r="H4145"/>
  <c r="H4144"/>
  <c r="H4143"/>
  <c r="H4142"/>
  <c r="H4141"/>
  <c r="H4140"/>
  <c r="H4139"/>
  <c r="H4138"/>
  <c r="H4137"/>
  <c r="H4136"/>
  <c r="H4135"/>
  <c r="H4134"/>
  <c r="H4133"/>
  <c r="H4132"/>
  <c r="H4131"/>
  <c r="H4130"/>
  <c r="H4129"/>
  <c r="H4128"/>
  <c r="H4127"/>
  <c r="H4126"/>
  <c r="H4125"/>
  <c r="H4124"/>
  <c r="H4123"/>
  <c r="H4122"/>
  <c r="H4121"/>
  <c r="H4120"/>
  <c r="H4119"/>
  <c r="H4118"/>
  <c r="H4117"/>
  <c r="H4116"/>
  <c r="H4115"/>
  <c r="H4114"/>
  <c r="H4113"/>
  <c r="H4112"/>
  <c r="H4111"/>
  <c r="H4110"/>
  <c r="H4109"/>
  <c r="H4108"/>
  <c r="H4107"/>
  <c r="H4106"/>
  <c r="H4105"/>
  <c r="H4104"/>
  <c r="H4103"/>
  <c r="H4102"/>
  <c r="H4101"/>
  <c r="H4100"/>
  <c r="H4099"/>
  <c r="H4098"/>
  <c r="H4097"/>
  <c r="H4096"/>
  <c r="H4095"/>
  <c r="H4094"/>
  <c r="H4093"/>
  <c r="H4092"/>
  <c r="H4091"/>
  <c r="H4090"/>
  <c r="H4089"/>
  <c r="H4088"/>
  <c r="H4087"/>
  <c r="H4086"/>
  <c r="H4085"/>
  <c r="H4084"/>
  <c r="H4083"/>
  <c r="H4082"/>
  <c r="H4081"/>
  <c r="H4080"/>
  <c r="H4079"/>
  <c r="H4078"/>
  <c r="H4077"/>
  <c r="H4076"/>
  <c r="H4075"/>
  <c r="H4074"/>
  <c r="H4073"/>
  <c r="H4072"/>
  <c r="H4071"/>
  <c r="H4070"/>
  <c r="H4069"/>
  <c r="H4068"/>
  <c r="H4067"/>
  <c r="H4066"/>
  <c r="H4065"/>
  <c r="H4064"/>
  <c r="H4063"/>
  <c r="H4062"/>
  <c r="H4061"/>
  <c r="H4060"/>
  <c r="H4059"/>
  <c r="H4058"/>
  <c r="H4057"/>
  <c r="H4056"/>
  <c r="H4055"/>
  <c r="H4054"/>
  <c r="H4053"/>
  <c r="H4052"/>
  <c r="H4051"/>
  <c r="H4050"/>
  <c r="H4049"/>
  <c r="H4048"/>
  <c r="H4047"/>
  <c r="H4046"/>
  <c r="H4045"/>
  <c r="H4044"/>
  <c r="H4043"/>
  <c r="H4042"/>
  <c r="H4041"/>
  <c r="H4040"/>
  <c r="H4039"/>
  <c r="H4038"/>
  <c r="H4037"/>
  <c r="H4036"/>
  <c r="H4035"/>
  <c r="H4034"/>
  <c r="H4033"/>
  <c r="H4032"/>
  <c r="H4031"/>
  <c r="H4030"/>
  <c r="H4029"/>
  <c r="H4028"/>
  <c r="H4027"/>
  <c r="H4026"/>
  <c r="H4025"/>
  <c r="H4024"/>
  <c r="H4023"/>
  <c r="H4022"/>
  <c r="H4021"/>
  <c r="H4020"/>
  <c r="H4019"/>
  <c r="H4018"/>
  <c r="H4017"/>
  <c r="H4016"/>
  <c r="H4015"/>
  <c r="H4014"/>
  <c r="H4013"/>
  <c r="H4012"/>
  <c r="H4011"/>
  <c r="H4010"/>
  <c r="H4009"/>
  <c r="H4008"/>
  <c r="H4007"/>
  <c r="H4006"/>
  <c r="H4005"/>
  <c r="H4004"/>
  <c r="H4003"/>
  <c r="H4002"/>
  <c r="H4001"/>
  <c r="H4000"/>
  <c r="H3999"/>
  <c r="H3998"/>
  <c r="H3997"/>
  <c r="H3996"/>
  <c r="H3995"/>
  <c r="H3994"/>
  <c r="H3993"/>
  <c r="H3992"/>
  <c r="H3991"/>
  <c r="H3990"/>
  <c r="H3989"/>
  <c r="H3988"/>
  <c r="H3987"/>
  <c r="H3986"/>
  <c r="H3985"/>
  <c r="H3984"/>
  <c r="H3983"/>
  <c r="H3982"/>
  <c r="H3981"/>
  <c r="H3980"/>
  <c r="H3979"/>
  <c r="H3978"/>
  <c r="H3977"/>
  <c r="H3976"/>
  <c r="H3975"/>
  <c r="H3974"/>
  <c r="H3973"/>
  <c r="H3972"/>
  <c r="H3971"/>
  <c r="H3970"/>
  <c r="H3969"/>
  <c r="H3968"/>
  <c r="H3967"/>
  <c r="H3966"/>
  <c r="H3965"/>
  <c r="H3964"/>
  <c r="H3963"/>
  <c r="H3962"/>
  <c r="H3961"/>
  <c r="H3960"/>
  <c r="H3959"/>
  <c r="H3958"/>
  <c r="H3957"/>
  <c r="H3956"/>
  <c r="H3955"/>
  <c r="H3954"/>
  <c r="H3953"/>
  <c r="H3952"/>
  <c r="H3951"/>
  <c r="H3950"/>
  <c r="H3949"/>
  <c r="H3948"/>
  <c r="H3947"/>
  <c r="H3946"/>
  <c r="H3945"/>
  <c r="H3944"/>
  <c r="H3943"/>
  <c r="H3942"/>
  <c r="H3941"/>
  <c r="H3940"/>
  <c r="H3939"/>
  <c r="H3938"/>
  <c r="H3937"/>
  <c r="H3936"/>
  <c r="H3935"/>
  <c r="H3934"/>
  <c r="H3933"/>
  <c r="H3932"/>
  <c r="H3931"/>
  <c r="H3930"/>
  <c r="H3929"/>
  <c r="H3928"/>
  <c r="H3927"/>
  <c r="H3926"/>
  <c r="H3925"/>
  <c r="H3924"/>
  <c r="H3923"/>
  <c r="H3922"/>
  <c r="H3921"/>
  <c r="H3920"/>
  <c r="H3919"/>
  <c r="H3918"/>
  <c r="H3917"/>
  <c r="H3916"/>
  <c r="H3915"/>
  <c r="H3914"/>
  <c r="H3913"/>
  <c r="H3912"/>
  <c r="H3911"/>
  <c r="H3910"/>
  <c r="H3909"/>
  <c r="H3908"/>
  <c r="H3907"/>
  <c r="H3906"/>
  <c r="H3905"/>
  <c r="H3904"/>
  <c r="H3903"/>
  <c r="H3902"/>
  <c r="H3901"/>
  <c r="H3900"/>
  <c r="H3899"/>
  <c r="H3898"/>
  <c r="H3897"/>
  <c r="H3896"/>
  <c r="H3895"/>
  <c r="H3894"/>
  <c r="H3893"/>
  <c r="H3892"/>
  <c r="H3891"/>
  <c r="H3890"/>
  <c r="H3889"/>
  <c r="H3888"/>
  <c r="H3887"/>
  <c r="H3886"/>
  <c r="H3885"/>
  <c r="H3884"/>
  <c r="H3883"/>
  <c r="H3882"/>
  <c r="H3881"/>
  <c r="H3880"/>
  <c r="H3879"/>
  <c r="H3878"/>
  <c r="H3877"/>
  <c r="H3876"/>
  <c r="H3875"/>
  <c r="H3874"/>
  <c r="H3873"/>
  <c r="H3872"/>
  <c r="H3871"/>
  <c r="H3870"/>
  <c r="H3869"/>
  <c r="H3868"/>
  <c r="H3867"/>
  <c r="H3866"/>
  <c r="H3865"/>
  <c r="H3864"/>
  <c r="H3863"/>
  <c r="H3862"/>
  <c r="H3861"/>
  <c r="H3860"/>
  <c r="H3859"/>
  <c r="H3858"/>
  <c r="H3857"/>
  <c r="H3856"/>
  <c r="H3855"/>
  <c r="H3854"/>
  <c r="H3853"/>
  <c r="H3852"/>
  <c r="H3851"/>
  <c r="H3850"/>
  <c r="H3849"/>
  <c r="H3848"/>
  <c r="H3847"/>
  <c r="H3846"/>
  <c r="H3845"/>
  <c r="H3844"/>
  <c r="H3843"/>
  <c r="H3842"/>
  <c r="H3841"/>
  <c r="H3840"/>
  <c r="H3839"/>
  <c r="H3838"/>
  <c r="H3837"/>
  <c r="H3836"/>
  <c r="H3835"/>
  <c r="H3834"/>
  <c r="H3833"/>
  <c r="H3832"/>
  <c r="H3831"/>
  <c r="H3830"/>
  <c r="H3829"/>
  <c r="H3828"/>
  <c r="H3827"/>
  <c r="H3826"/>
  <c r="H3825"/>
  <c r="H3824"/>
  <c r="H3823"/>
  <c r="H3822"/>
  <c r="H3821"/>
  <c r="H3820"/>
  <c r="H3819"/>
  <c r="H3818"/>
  <c r="H3817"/>
  <c r="H3816"/>
  <c r="H3815"/>
  <c r="H3814"/>
  <c r="H3813"/>
  <c r="H3812"/>
  <c r="H3811"/>
  <c r="H3810"/>
  <c r="H3809"/>
  <c r="H3808"/>
  <c r="H3807"/>
  <c r="H3806"/>
  <c r="H3805"/>
  <c r="H3804"/>
  <c r="H3803"/>
  <c r="H3802"/>
  <c r="H3801"/>
  <c r="H3800"/>
  <c r="H3799"/>
  <c r="H3798"/>
  <c r="H3797"/>
  <c r="H3796"/>
  <c r="H3795"/>
  <c r="H3794"/>
  <c r="H3793"/>
  <c r="H3792"/>
  <c r="H3791"/>
  <c r="H3790"/>
  <c r="H3789"/>
  <c r="H3788"/>
  <c r="H3787"/>
  <c r="H3786"/>
  <c r="H3785"/>
  <c r="H3784"/>
  <c r="H3783"/>
  <c r="H3782"/>
  <c r="H3781"/>
  <c r="H3780"/>
  <c r="H3779"/>
  <c r="H3778"/>
  <c r="H3777"/>
  <c r="H3776"/>
  <c r="H3775"/>
  <c r="H3774"/>
  <c r="H3773"/>
  <c r="H3772"/>
  <c r="H3771"/>
  <c r="H3770"/>
  <c r="H3769"/>
  <c r="H3768"/>
  <c r="H3767"/>
  <c r="H3766"/>
  <c r="H3765"/>
  <c r="H3764"/>
  <c r="H3763"/>
  <c r="H3762"/>
  <c r="H3761"/>
  <c r="H3760"/>
  <c r="H3759"/>
  <c r="H3758"/>
  <c r="H3757"/>
  <c r="H3756"/>
  <c r="H3755"/>
  <c r="H3754"/>
  <c r="H3753"/>
  <c r="H3752"/>
  <c r="H3751"/>
  <c r="H3750"/>
  <c r="H3749"/>
  <c r="H3748"/>
  <c r="H3747"/>
  <c r="H3746"/>
  <c r="H3745"/>
  <c r="H3744"/>
  <c r="H3743"/>
  <c r="H3742"/>
  <c r="H3741"/>
  <c r="H3740"/>
  <c r="H3739"/>
  <c r="H3738"/>
  <c r="H3737"/>
  <c r="H3736"/>
  <c r="H3735"/>
  <c r="H3734"/>
  <c r="H3733"/>
  <c r="H3732"/>
  <c r="H3731"/>
  <c r="H3730"/>
  <c r="H3729"/>
  <c r="H3728"/>
  <c r="H3727"/>
  <c r="H3726"/>
  <c r="H3725"/>
  <c r="H3724"/>
  <c r="H3723"/>
  <c r="H3722"/>
  <c r="H3721"/>
  <c r="H3720"/>
  <c r="H3719"/>
  <c r="H3718"/>
  <c r="H3717"/>
  <c r="H3716"/>
  <c r="H3715"/>
  <c r="H3714"/>
  <c r="H3713"/>
  <c r="H3712"/>
  <c r="H3711"/>
  <c r="H3710"/>
  <c r="H3709"/>
  <c r="H3708"/>
  <c r="H3707"/>
  <c r="H3706"/>
  <c r="H3705"/>
  <c r="H3704"/>
  <c r="H3703"/>
  <c r="H3702"/>
  <c r="H3701"/>
  <c r="H3700"/>
  <c r="H3699"/>
  <c r="H3698"/>
  <c r="H3697"/>
  <c r="H3696"/>
  <c r="H3695"/>
  <c r="H3694"/>
  <c r="H3693"/>
  <c r="H3692"/>
  <c r="H3691"/>
  <c r="H3690"/>
  <c r="H3689"/>
  <c r="H3688"/>
  <c r="H3687"/>
  <c r="H3686"/>
  <c r="H3685"/>
  <c r="H3684"/>
  <c r="H3683"/>
  <c r="H3682"/>
  <c r="H3681"/>
  <c r="H3680"/>
  <c r="H3679"/>
  <c r="H3678"/>
  <c r="H3677"/>
  <c r="H3676"/>
  <c r="H3675"/>
  <c r="H3674"/>
  <c r="H3673"/>
  <c r="H3672"/>
  <c r="H3671"/>
  <c r="H3670"/>
  <c r="H3669"/>
  <c r="H3668"/>
  <c r="H3667"/>
  <c r="H3666"/>
  <c r="H3665"/>
  <c r="H3664"/>
  <c r="H3663"/>
  <c r="H3662"/>
  <c r="H3661"/>
  <c r="H3660"/>
  <c r="H3659"/>
  <c r="H3658"/>
  <c r="H3657"/>
  <c r="H3656"/>
  <c r="H3655"/>
  <c r="H3654"/>
  <c r="H3653"/>
  <c r="H3652"/>
  <c r="H3651"/>
  <c r="H3650"/>
  <c r="H3649"/>
  <c r="H3648"/>
  <c r="H3647"/>
  <c r="H3646"/>
  <c r="H3645"/>
  <c r="H3644"/>
  <c r="H3643"/>
  <c r="H3642"/>
  <c r="H3641"/>
  <c r="H3640"/>
  <c r="H3639"/>
  <c r="H3638"/>
  <c r="H3637"/>
  <c r="H3636"/>
  <c r="H3635"/>
  <c r="H3634"/>
  <c r="H3633"/>
  <c r="H3632"/>
  <c r="H3631"/>
  <c r="H3630"/>
  <c r="H3629"/>
  <c r="H3628"/>
  <c r="H3627"/>
  <c r="H3626"/>
  <c r="H3625"/>
  <c r="H3624"/>
  <c r="H3623"/>
  <c r="H3622"/>
  <c r="H3621"/>
  <c r="H3620"/>
  <c r="H3619"/>
  <c r="H3618"/>
  <c r="H3617"/>
  <c r="H3616"/>
  <c r="H3615"/>
  <c r="H3614"/>
  <c r="H3613"/>
  <c r="H3612"/>
  <c r="H3611"/>
  <c r="H3610"/>
  <c r="H3609"/>
  <c r="H3608"/>
  <c r="H3607"/>
  <c r="H3606"/>
  <c r="H3605"/>
  <c r="H3604"/>
  <c r="H3603"/>
  <c r="H3602"/>
  <c r="H3601"/>
  <c r="H3600"/>
  <c r="H3599"/>
  <c r="H3598"/>
  <c r="H3597"/>
  <c r="H3596"/>
  <c r="H3595"/>
  <c r="H3594"/>
  <c r="H3593"/>
  <c r="H3592"/>
  <c r="H3591"/>
  <c r="H3590"/>
  <c r="H3589"/>
  <c r="H3588"/>
  <c r="H3587"/>
  <c r="H3586"/>
  <c r="H3585"/>
  <c r="H3584"/>
  <c r="H3583"/>
  <c r="H3582"/>
  <c r="H3581"/>
  <c r="H3580"/>
  <c r="H3579"/>
  <c r="H3578"/>
  <c r="H3577"/>
  <c r="H3576"/>
  <c r="H3575"/>
  <c r="H3574"/>
  <c r="H3573"/>
  <c r="H3572"/>
  <c r="H3571"/>
  <c r="H3570"/>
  <c r="H3569"/>
  <c r="H3568"/>
  <c r="H3567"/>
  <c r="H3566"/>
  <c r="H3565"/>
  <c r="H3564"/>
  <c r="H3563"/>
  <c r="H3562"/>
  <c r="H3561"/>
  <c r="H3560"/>
  <c r="H3559"/>
  <c r="H3558"/>
  <c r="H3557"/>
  <c r="H3556"/>
  <c r="H3555"/>
  <c r="H3554"/>
  <c r="H3553"/>
  <c r="H3552"/>
  <c r="H3551"/>
  <c r="H3550"/>
  <c r="H3549"/>
  <c r="H3548"/>
  <c r="H3547"/>
  <c r="H3546"/>
  <c r="H3545"/>
  <c r="H3544"/>
  <c r="H3543"/>
  <c r="H3542"/>
  <c r="H3541"/>
  <c r="H3540"/>
  <c r="H3539"/>
  <c r="H3538"/>
  <c r="H3537"/>
  <c r="H3536"/>
  <c r="H3535"/>
  <c r="H3534"/>
  <c r="H3533"/>
  <c r="H3532"/>
  <c r="H3531"/>
  <c r="H3530"/>
  <c r="H3529"/>
  <c r="H3528"/>
  <c r="H3527"/>
  <c r="H3526"/>
  <c r="H3525"/>
  <c r="H3524"/>
  <c r="H3523"/>
  <c r="H3522"/>
  <c r="H3521"/>
  <c r="H3520"/>
  <c r="H3519"/>
  <c r="H3518"/>
  <c r="H3517"/>
  <c r="H3516"/>
  <c r="H3515"/>
  <c r="H3514"/>
  <c r="H3513"/>
  <c r="H3512"/>
  <c r="H3511"/>
  <c r="H3510"/>
  <c r="H3509"/>
  <c r="H3508"/>
  <c r="H3507"/>
  <c r="H3506"/>
  <c r="H3505"/>
  <c r="H3504"/>
  <c r="H3503"/>
  <c r="H3502"/>
  <c r="H3501"/>
  <c r="H3500"/>
  <c r="H3499"/>
  <c r="H3498"/>
  <c r="H3497"/>
  <c r="H3496"/>
  <c r="H3495"/>
  <c r="H3494"/>
  <c r="H3493"/>
  <c r="H3492"/>
  <c r="H3491"/>
  <c r="H3490"/>
  <c r="H3489"/>
  <c r="H3488"/>
  <c r="H3487"/>
  <c r="H3486"/>
  <c r="H3485"/>
  <c r="H3484"/>
  <c r="H3483"/>
  <c r="H3482"/>
  <c r="H3481"/>
  <c r="H3480"/>
  <c r="H3479"/>
  <c r="H3478"/>
  <c r="H3477"/>
  <c r="H3476"/>
  <c r="H3475"/>
  <c r="H3474"/>
  <c r="H3473"/>
  <c r="H3472"/>
  <c r="H3471"/>
  <c r="H3470"/>
  <c r="H3469"/>
  <c r="H3468"/>
  <c r="H3467"/>
  <c r="H3466"/>
  <c r="H3465"/>
  <c r="H3464"/>
  <c r="H3463"/>
  <c r="H3462"/>
  <c r="H3461"/>
  <c r="H3460"/>
  <c r="H3459"/>
  <c r="H3458"/>
  <c r="H3457"/>
  <c r="H3456"/>
  <c r="H3455"/>
  <c r="H3454"/>
  <c r="H3453"/>
  <c r="H3452"/>
  <c r="H3451"/>
  <c r="H3450"/>
  <c r="H3449"/>
  <c r="H3448"/>
  <c r="H3447"/>
  <c r="H3446"/>
  <c r="H3445"/>
  <c r="H3444"/>
  <c r="H3443"/>
  <c r="H3442"/>
  <c r="H3441"/>
  <c r="H3440"/>
  <c r="H3439"/>
  <c r="H3438"/>
  <c r="H3437"/>
  <c r="H3436"/>
  <c r="H3435"/>
  <c r="H3434"/>
  <c r="H3433"/>
  <c r="H3432"/>
  <c r="H3431"/>
  <c r="H3430"/>
  <c r="H3429"/>
  <c r="H3428"/>
  <c r="H3427"/>
  <c r="H3426"/>
  <c r="H3425"/>
  <c r="H3424"/>
  <c r="H3423"/>
  <c r="H3422"/>
  <c r="H3421"/>
  <c r="H3420"/>
  <c r="H3419"/>
  <c r="H3418"/>
  <c r="H3417"/>
  <c r="H3416"/>
  <c r="H3415"/>
  <c r="H3414"/>
  <c r="H3413"/>
  <c r="H3412"/>
  <c r="H3411"/>
  <c r="H3410"/>
  <c r="H3409"/>
  <c r="H3408"/>
  <c r="H3407"/>
  <c r="H3406"/>
  <c r="H3405"/>
  <c r="H3404"/>
  <c r="H3403"/>
  <c r="H3402"/>
  <c r="H3401"/>
  <c r="H3400"/>
  <c r="H3399"/>
  <c r="H3398"/>
  <c r="H3397"/>
  <c r="H3396"/>
  <c r="H3395"/>
  <c r="H3394"/>
  <c r="H3393"/>
  <c r="H3392"/>
  <c r="H3391"/>
  <c r="H3390"/>
  <c r="H3389"/>
  <c r="H3388"/>
  <c r="H3387"/>
  <c r="H3386"/>
  <c r="H3385"/>
  <c r="H3384"/>
  <c r="H3383"/>
  <c r="H3382"/>
  <c r="H3381"/>
  <c r="H3380"/>
  <c r="H3379"/>
  <c r="H3378"/>
  <c r="H3377"/>
  <c r="H3376"/>
  <c r="H3375"/>
  <c r="H3374"/>
  <c r="H3373"/>
  <c r="H3372"/>
  <c r="H3371"/>
  <c r="H3370"/>
  <c r="H3369"/>
  <c r="H3368"/>
  <c r="H3367"/>
  <c r="H3366"/>
  <c r="H3365"/>
  <c r="H3364"/>
  <c r="H3363"/>
  <c r="H3362"/>
  <c r="H3361"/>
  <c r="H3360"/>
  <c r="H3359"/>
  <c r="H3358"/>
  <c r="H3357"/>
  <c r="H3356"/>
  <c r="H3355"/>
  <c r="H3354"/>
  <c r="H3353"/>
  <c r="H3352"/>
  <c r="H3351"/>
  <c r="H3350"/>
  <c r="H3349"/>
  <c r="H3348"/>
  <c r="H3347"/>
  <c r="H3346"/>
  <c r="H3345"/>
  <c r="H3344"/>
  <c r="H3343"/>
  <c r="H3342"/>
  <c r="H3341"/>
  <c r="H3340"/>
  <c r="H3339"/>
  <c r="H3338"/>
  <c r="H3337"/>
  <c r="H3336"/>
  <c r="H3335"/>
  <c r="H3334"/>
  <c r="H3333"/>
  <c r="H3332"/>
  <c r="H3331"/>
  <c r="H3330"/>
  <c r="H3329"/>
  <c r="H3328"/>
  <c r="H3327"/>
  <c r="H3326"/>
  <c r="H3325"/>
  <c r="H3324"/>
  <c r="H3323"/>
  <c r="H3322"/>
  <c r="H3321"/>
  <c r="H3320"/>
  <c r="H3319"/>
  <c r="H3318"/>
  <c r="H3317"/>
  <c r="H3316"/>
  <c r="H3315"/>
  <c r="H3314"/>
  <c r="H3313"/>
  <c r="H3312"/>
  <c r="H3311"/>
  <c r="H3310"/>
  <c r="H3309"/>
  <c r="H3308"/>
  <c r="H3307"/>
  <c r="H3306"/>
  <c r="H3305"/>
  <c r="H3304"/>
  <c r="H3303"/>
  <c r="H3302"/>
  <c r="H3301"/>
  <c r="H3300"/>
  <c r="H3299"/>
  <c r="H3298"/>
  <c r="H3297"/>
  <c r="H3296"/>
  <c r="H3295"/>
  <c r="H3294"/>
  <c r="H3293"/>
  <c r="H3292"/>
  <c r="H3291"/>
  <c r="H3290"/>
  <c r="H3289"/>
  <c r="H3288"/>
  <c r="H3287"/>
  <c r="H3286"/>
  <c r="H3285"/>
  <c r="H3284"/>
  <c r="H3283"/>
  <c r="H3282"/>
  <c r="H3281"/>
  <c r="H3280"/>
  <c r="H3279"/>
  <c r="H3278"/>
  <c r="H3277"/>
  <c r="H3276"/>
  <c r="H3275"/>
  <c r="H3274"/>
  <c r="H3273"/>
  <c r="H3272"/>
  <c r="H3271"/>
  <c r="H3270"/>
  <c r="H3269"/>
  <c r="H3268"/>
  <c r="H3267"/>
  <c r="H3266"/>
  <c r="H3265"/>
  <c r="H3264"/>
  <c r="H3263"/>
  <c r="H3262"/>
  <c r="H3261"/>
  <c r="H3260"/>
  <c r="H3259"/>
  <c r="H3258"/>
  <c r="H3257"/>
  <c r="H3256"/>
  <c r="H3255"/>
  <c r="H3254"/>
  <c r="H3253"/>
  <c r="H3252"/>
  <c r="H3251"/>
  <c r="H3250"/>
  <c r="H3249"/>
  <c r="H3248"/>
  <c r="H3247"/>
  <c r="H3246"/>
  <c r="H3245"/>
  <c r="H3244"/>
  <c r="H3243"/>
  <c r="H3242"/>
  <c r="H3241"/>
  <c r="H3240"/>
  <c r="H3239"/>
  <c r="H3238"/>
  <c r="H3237"/>
  <c r="H3236"/>
  <c r="H3235"/>
  <c r="H3234"/>
  <c r="H3233"/>
  <c r="H3232"/>
  <c r="H3231"/>
  <c r="H3230"/>
  <c r="H3229"/>
  <c r="H3228"/>
  <c r="H3227"/>
  <c r="H3226"/>
  <c r="H3225"/>
  <c r="H3224"/>
  <c r="H3223"/>
  <c r="H3222"/>
  <c r="H3221"/>
  <c r="H3220"/>
  <c r="H3219"/>
  <c r="H3218"/>
  <c r="H3217"/>
  <c r="H3216"/>
  <c r="H3215"/>
  <c r="H3214"/>
  <c r="H3213"/>
  <c r="H3212"/>
  <c r="H3211"/>
  <c r="H3210"/>
  <c r="H3209"/>
  <c r="H3208"/>
  <c r="H3207"/>
  <c r="H3206"/>
  <c r="H3205"/>
  <c r="H3204"/>
  <c r="H3203"/>
  <c r="H3202"/>
  <c r="H3201"/>
  <c r="H3200"/>
  <c r="H3199"/>
  <c r="H3198"/>
  <c r="H3197"/>
  <c r="H3196"/>
  <c r="H3195"/>
  <c r="H3194"/>
  <c r="H3193"/>
  <c r="H3192"/>
  <c r="H3191"/>
  <c r="H3190"/>
  <c r="H3189"/>
  <c r="H3188"/>
  <c r="H3187"/>
  <c r="H3186"/>
  <c r="H3185"/>
  <c r="H3184"/>
  <c r="H3183"/>
  <c r="H3182"/>
  <c r="H3181"/>
  <c r="H3180"/>
  <c r="H3179"/>
  <c r="H3178"/>
  <c r="H3177"/>
  <c r="H3176"/>
  <c r="H3175"/>
  <c r="H3174"/>
  <c r="H3173"/>
  <c r="H3172"/>
  <c r="H3171"/>
  <c r="H3170"/>
  <c r="H3169"/>
  <c r="H3168"/>
  <c r="H3167"/>
  <c r="H3166"/>
  <c r="H3165"/>
  <c r="H3164"/>
  <c r="H3163"/>
  <c r="H3162"/>
  <c r="H3161"/>
  <c r="H3160"/>
  <c r="H3159"/>
  <c r="H3158"/>
  <c r="H3157"/>
  <c r="H3156"/>
  <c r="H3155"/>
  <c r="H3154"/>
  <c r="H3153"/>
  <c r="H3152"/>
  <c r="H3151"/>
  <c r="H3150"/>
  <c r="H3149"/>
  <c r="H3148"/>
  <c r="H3147"/>
  <c r="H3146"/>
  <c r="H3145"/>
  <c r="H3144"/>
  <c r="H3143"/>
  <c r="H3142"/>
  <c r="H3141"/>
  <c r="H3140"/>
  <c r="H3139"/>
  <c r="H3138"/>
  <c r="H3137"/>
  <c r="H3136"/>
  <c r="H3135"/>
  <c r="H3134"/>
  <c r="H3133"/>
  <c r="H3132"/>
  <c r="H3131"/>
  <c r="H3130"/>
  <c r="H3129"/>
  <c r="H3128"/>
  <c r="H3127"/>
  <c r="H3126"/>
  <c r="H3125"/>
  <c r="H3124"/>
  <c r="H3123"/>
  <c r="H3122"/>
  <c r="H3121"/>
  <c r="H3120"/>
  <c r="H3119"/>
  <c r="H3118"/>
  <c r="H3117"/>
  <c r="H3116"/>
  <c r="H3115"/>
  <c r="H3114"/>
  <c r="H3113"/>
  <c r="H3112"/>
  <c r="H3111"/>
  <c r="H3110"/>
  <c r="H3109"/>
  <c r="H3108"/>
  <c r="H3107"/>
  <c r="H3106"/>
  <c r="H3105"/>
  <c r="H3104"/>
  <c r="H3103"/>
  <c r="H3102"/>
  <c r="H3101"/>
  <c r="H3100"/>
  <c r="H3099"/>
  <c r="H3098"/>
  <c r="H3097"/>
  <c r="H3096"/>
  <c r="H3095"/>
  <c r="H3094"/>
  <c r="H3093"/>
  <c r="H3092"/>
  <c r="H3091"/>
  <c r="H3090"/>
  <c r="H3089"/>
  <c r="H3088"/>
  <c r="H3087"/>
  <c r="H3086"/>
  <c r="H3085"/>
  <c r="H3084"/>
  <c r="H3083"/>
  <c r="H3082"/>
  <c r="H3081"/>
  <c r="H3080"/>
  <c r="H3079"/>
  <c r="H3078"/>
  <c r="H3077"/>
  <c r="H3076"/>
  <c r="H3075"/>
  <c r="H3074"/>
  <c r="H3073"/>
  <c r="H3072"/>
  <c r="H3071"/>
  <c r="H3070"/>
  <c r="H3069"/>
  <c r="H3068"/>
  <c r="H3067"/>
  <c r="H3066"/>
  <c r="H3065"/>
  <c r="H3064"/>
  <c r="H3063"/>
  <c r="H3062"/>
  <c r="H3061"/>
  <c r="H3060"/>
  <c r="H3059"/>
  <c r="H3058"/>
  <c r="H3057"/>
  <c r="H3056"/>
  <c r="H3055"/>
  <c r="H3054"/>
  <c r="H3053"/>
  <c r="H3052"/>
  <c r="H3051"/>
  <c r="H3050"/>
  <c r="H3049"/>
  <c r="H3048"/>
  <c r="H3047"/>
  <c r="H3046"/>
  <c r="H3045"/>
  <c r="H3044"/>
  <c r="H3043"/>
  <c r="H3042"/>
  <c r="H3041"/>
  <c r="H3040"/>
  <c r="H3039"/>
  <c r="H3038"/>
  <c r="H3037"/>
  <c r="H3036"/>
  <c r="H3035"/>
  <c r="H3034"/>
  <c r="H3033"/>
  <c r="H3032"/>
  <c r="H3031"/>
  <c r="H3030"/>
  <c r="H3029"/>
  <c r="H3028"/>
  <c r="H3027"/>
  <c r="H3026"/>
  <c r="H3025"/>
  <c r="H3024"/>
  <c r="H3023"/>
  <c r="H3022"/>
  <c r="H3021"/>
  <c r="H3020"/>
  <c r="H3019"/>
  <c r="H3018"/>
  <c r="H3017"/>
  <c r="H3016"/>
  <c r="H3015"/>
  <c r="H3014"/>
  <c r="H3013"/>
  <c r="H3012"/>
  <c r="H3011"/>
  <c r="H3010"/>
  <c r="H3009"/>
  <c r="H3008"/>
  <c r="H3007"/>
  <c r="H3006"/>
  <c r="H3005"/>
  <c r="H3004"/>
  <c r="H3003"/>
  <c r="H3002"/>
  <c r="H3001"/>
  <c r="H3000"/>
  <c r="H2999"/>
  <c r="H2998"/>
  <c r="H2997"/>
  <c r="H2996"/>
  <c r="H2995"/>
  <c r="H2994"/>
  <c r="H2993"/>
  <c r="H2992"/>
  <c r="H2991"/>
  <c r="H2990"/>
  <c r="H2989"/>
  <c r="H2988"/>
  <c r="H2987"/>
  <c r="H2986"/>
  <c r="H2985"/>
  <c r="H2984"/>
  <c r="H2983"/>
  <c r="H2982"/>
  <c r="H2981"/>
  <c r="H2980"/>
  <c r="H2979"/>
  <c r="H2978"/>
  <c r="H2977"/>
  <c r="H2976"/>
  <c r="H2975"/>
  <c r="H2974"/>
  <c r="H2973"/>
  <c r="H2972"/>
  <c r="H2971"/>
  <c r="H2970"/>
  <c r="H2969"/>
  <c r="H2968"/>
  <c r="H2967"/>
  <c r="H2966"/>
  <c r="H2965"/>
  <c r="H2964"/>
  <c r="H2963"/>
  <c r="H2962"/>
  <c r="H2961"/>
  <c r="H2960"/>
  <c r="H2959"/>
  <c r="H2958"/>
  <c r="H2957"/>
  <c r="H2956"/>
  <c r="H2955"/>
  <c r="H2954"/>
  <c r="H2953"/>
  <c r="H2952"/>
  <c r="H2951"/>
  <c r="H2950"/>
  <c r="H2949"/>
  <c r="H2948"/>
  <c r="H2947"/>
  <c r="H2946"/>
  <c r="H2945"/>
  <c r="H2944"/>
  <c r="H2943"/>
  <c r="H2942"/>
  <c r="H2941"/>
  <c r="H2940"/>
  <c r="H2939"/>
  <c r="H2938"/>
  <c r="H2937"/>
  <c r="H2936"/>
  <c r="H2935"/>
  <c r="H2934"/>
  <c r="H2933"/>
  <c r="H2932"/>
  <c r="H2931"/>
  <c r="H2930"/>
  <c r="H2929"/>
  <c r="H2928"/>
  <c r="H2927"/>
  <c r="H2926"/>
  <c r="H2925"/>
  <c r="H2924"/>
  <c r="H2923"/>
  <c r="H2922"/>
  <c r="H2921"/>
  <c r="H2920"/>
  <c r="H2919"/>
  <c r="H2918"/>
  <c r="H2917"/>
  <c r="H2916"/>
  <c r="H2915"/>
  <c r="H2914"/>
  <c r="H2913"/>
  <c r="H2912"/>
  <c r="H2911"/>
  <c r="H2910"/>
  <c r="H2909"/>
  <c r="H2908"/>
  <c r="H2907"/>
  <c r="H2906"/>
  <c r="H2905"/>
  <c r="H2904"/>
  <c r="H2903"/>
  <c r="H2902"/>
  <c r="H2901"/>
  <c r="H2900"/>
  <c r="H2899"/>
  <c r="H2898"/>
  <c r="H2897"/>
  <c r="H2896"/>
  <c r="H2895"/>
  <c r="H2894"/>
  <c r="H2893"/>
  <c r="H2892"/>
  <c r="H2891"/>
  <c r="H2890"/>
  <c r="H2889"/>
  <c r="H2888"/>
  <c r="H2887"/>
  <c r="H2886"/>
  <c r="H2885"/>
  <c r="H2884"/>
  <c r="H2883"/>
  <c r="H2882"/>
  <c r="H2881"/>
  <c r="H2880"/>
  <c r="H2879"/>
  <c r="H2878"/>
  <c r="H2877"/>
  <c r="H2876"/>
  <c r="H2875"/>
  <c r="H2874"/>
  <c r="H2873"/>
  <c r="H2872"/>
  <c r="H2871"/>
  <c r="H2870"/>
  <c r="H2869"/>
  <c r="H2868"/>
  <c r="H2867"/>
  <c r="H2866"/>
  <c r="H2865"/>
  <c r="H2864"/>
  <c r="H2863"/>
  <c r="H2862"/>
  <c r="H2861"/>
  <c r="H2860"/>
  <c r="H2859"/>
  <c r="H2858"/>
  <c r="H2857"/>
  <c r="H2856"/>
  <c r="H2855"/>
  <c r="H2854"/>
  <c r="H2853"/>
  <c r="H2852"/>
  <c r="H2851"/>
  <c r="H2850"/>
  <c r="H2849"/>
  <c r="H2848"/>
  <c r="H2847"/>
  <c r="H2846"/>
  <c r="H2845"/>
  <c r="H2844"/>
  <c r="H2843"/>
  <c r="H2842"/>
  <c r="H2841"/>
  <c r="H2840"/>
  <c r="H2839"/>
  <c r="H2838"/>
  <c r="H2837"/>
  <c r="H2836"/>
  <c r="H2835"/>
  <c r="H2834"/>
  <c r="H2833"/>
  <c r="H2832"/>
  <c r="H2831"/>
  <c r="H2830"/>
  <c r="H2829"/>
  <c r="H2828"/>
  <c r="H2827"/>
  <c r="H2826"/>
  <c r="H2825"/>
  <c r="H2824"/>
  <c r="H2823"/>
  <c r="H2822"/>
  <c r="H2821"/>
  <c r="H2820"/>
  <c r="H2819"/>
  <c r="H2818"/>
  <c r="H2817"/>
  <c r="H2816"/>
  <c r="H2815"/>
  <c r="H2814"/>
  <c r="H2813"/>
  <c r="H2812"/>
  <c r="H2811"/>
  <c r="H2810"/>
  <c r="H2809"/>
  <c r="H2808"/>
  <c r="H2807"/>
  <c r="H2806"/>
  <c r="H2805"/>
  <c r="H2804"/>
  <c r="H2803"/>
  <c r="H2802"/>
  <c r="H2801"/>
  <c r="H2800"/>
  <c r="H2799"/>
  <c r="H2798"/>
  <c r="H2797"/>
  <c r="H2796"/>
  <c r="H2795"/>
  <c r="H2794"/>
  <c r="H2793"/>
  <c r="H2792"/>
  <c r="H2791"/>
  <c r="H2790"/>
  <c r="H2789"/>
  <c r="H2788"/>
  <c r="H2787"/>
  <c r="H2786"/>
  <c r="H2785"/>
  <c r="H2784"/>
  <c r="H2783"/>
  <c r="H2782"/>
  <c r="H2781"/>
  <c r="H2780"/>
  <c r="H2779"/>
  <c r="H2778"/>
  <c r="H2777"/>
  <c r="H2776"/>
  <c r="H2775"/>
  <c r="H2774"/>
  <c r="H2773"/>
  <c r="H2772"/>
  <c r="H2771"/>
  <c r="H2770"/>
  <c r="H2769"/>
  <c r="H2768"/>
  <c r="H2767"/>
  <c r="H2766"/>
  <c r="H2765"/>
  <c r="H2764"/>
  <c r="H2763"/>
  <c r="H2762"/>
  <c r="H2761"/>
  <c r="H2760"/>
  <c r="H2759"/>
  <c r="H2758"/>
  <c r="H2757"/>
  <c r="H2756"/>
  <c r="H2755"/>
  <c r="H2754"/>
  <c r="H2753"/>
  <c r="H2752"/>
  <c r="H2751"/>
  <c r="H2750"/>
  <c r="H2749"/>
  <c r="H2748"/>
  <c r="H2747"/>
  <c r="H2746"/>
  <c r="H2745"/>
  <c r="H2744"/>
  <c r="H2743"/>
  <c r="H2742"/>
  <c r="H2741"/>
  <c r="H2740"/>
  <c r="H2739"/>
  <c r="H2738"/>
  <c r="H2737"/>
  <c r="H2736"/>
  <c r="H2735"/>
  <c r="H2734"/>
  <c r="H2733"/>
  <c r="H2732"/>
  <c r="H2731"/>
  <c r="H2730"/>
  <c r="H2729"/>
  <c r="H2728"/>
  <c r="H2727"/>
  <c r="H2726"/>
  <c r="H2725"/>
  <c r="H2724"/>
  <c r="H2723"/>
  <c r="H2722"/>
  <c r="H2721"/>
  <c r="H2720"/>
  <c r="H2719"/>
  <c r="H2718"/>
  <c r="H2717"/>
  <c r="H2716"/>
  <c r="H2715"/>
  <c r="H2714"/>
  <c r="H2713"/>
  <c r="H2712"/>
  <c r="H2711"/>
  <c r="H2710"/>
  <c r="H2709"/>
  <c r="H2708"/>
  <c r="H2707"/>
  <c r="H2706"/>
  <c r="H2705"/>
  <c r="H2704"/>
  <c r="H2703"/>
  <c r="H2702"/>
  <c r="H2701"/>
  <c r="H2700"/>
  <c r="H2699"/>
  <c r="H2698"/>
  <c r="H2697"/>
  <c r="H2696"/>
  <c r="H2695"/>
  <c r="H2694"/>
  <c r="H2693"/>
  <c r="H2692"/>
  <c r="H2691"/>
  <c r="H2690"/>
  <c r="H2689"/>
  <c r="H2688"/>
  <c r="H2687"/>
  <c r="H2686"/>
  <c r="H2685"/>
  <c r="H2684"/>
  <c r="H2683"/>
  <c r="H2682"/>
  <c r="H2681"/>
  <c r="H2680"/>
  <c r="H2679"/>
  <c r="H2678"/>
  <c r="H2677"/>
  <c r="H2676"/>
  <c r="H2675"/>
  <c r="H2674"/>
  <c r="H2673"/>
  <c r="H2672"/>
  <c r="H2671"/>
  <c r="H2670"/>
  <c r="H2669"/>
  <c r="H2668"/>
  <c r="H2667"/>
  <c r="H2666"/>
  <c r="H2665"/>
  <c r="H2664"/>
  <c r="H2663"/>
  <c r="H2662"/>
  <c r="H2661"/>
  <c r="H2660"/>
  <c r="H2659"/>
  <c r="H2658"/>
  <c r="H2657"/>
  <c r="H2656"/>
  <c r="H2655"/>
  <c r="H2654"/>
  <c r="H2653"/>
  <c r="H2652"/>
  <c r="H2651"/>
  <c r="H2650"/>
  <c r="H2649"/>
  <c r="H2648"/>
  <c r="H2647"/>
  <c r="H2646"/>
  <c r="H2645"/>
  <c r="H2644"/>
  <c r="H2643"/>
  <c r="H2642"/>
  <c r="H2641"/>
  <c r="H2640"/>
  <c r="H2639"/>
  <c r="H2638"/>
  <c r="H2637"/>
  <c r="H2636"/>
  <c r="H2635"/>
  <c r="H2634"/>
  <c r="H2633"/>
  <c r="H2632"/>
  <c r="H2631"/>
  <c r="H2630"/>
  <c r="H2629"/>
  <c r="H2628"/>
  <c r="H2627"/>
  <c r="H2626"/>
  <c r="H2625"/>
  <c r="H2624"/>
  <c r="H2623"/>
  <c r="H2622"/>
  <c r="H2621"/>
  <c r="H2620"/>
  <c r="H2619"/>
  <c r="H2618"/>
  <c r="H2617"/>
  <c r="H2616"/>
  <c r="H2615"/>
  <c r="H2614"/>
  <c r="H2613"/>
  <c r="H2612"/>
  <c r="H2611"/>
  <c r="H2610"/>
  <c r="H2609"/>
  <c r="H2608"/>
  <c r="H2607"/>
  <c r="H2606"/>
  <c r="H2605"/>
  <c r="H2604"/>
  <c r="H2603"/>
  <c r="H2602"/>
  <c r="H2601"/>
  <c r="H2600"/>
  <c r="H2599"/>
  <c r="H2598"/>
  <c r="H2597"/>
  <c r="H2596"/>
  <c r="H2595"/>
  <c r="H2594"/>
  <c r="H2593"/>
  <c r="H2592"/>
  <c r="H2591"/>
  <c r="H2590"/>
  <c r="H2589"/>
  <c r="H2588"/>
  <c r="H2587"/>
  <c r="H2586"/>
  <c r="H2585"/>
  <c r="H2584"/>
  <c r="H2583"/>
  <c r="H2582"/>
  <c r="H2581"/>
  <c r="H2580"/>
  <c r="H2579"/>
  <c r="H2578"/>
  <c r="H2577"/>
  <c r="H2576"/>
  <c r="H2575"/>
  <c r="H2574"/>
  <c r="H2573"/>
  <c r="H2572"/>
  <c r="H2571"/>
  <c r="H2570"/>
  <c r="H2569"/>
  <c r="H2568"/>
  <c r="H2567"/>
  <c r="H2566"/>
  <c r="H2565"/>
  <c r="H2564"/>
  <c r="H2563"/>
  <c r="H2562"/>
  <c r="H2561"/>
  <c r="H2560"/>
  <c r="H2559"/>
  <c r="H2558"/>
  <c r="H2557"/>
  <c r="H2556"/>
  <c r="H2555"/>
  <c r="H2554"/>
  <c r="H2553"/>
  <c r="H2552"/>
  <c r="H2551"/>
  <c r="H2550"/>
  <c r="H2549"/>
  <c r="H2548"/>
  <c r="H2547"/>
  <c r="H2546"/>
  <c r="H2545"/>
  <c r="H2544"/>
  <c r="H2543"/>
  <c r="H2542"/>
  <c r="H2541"/>
  <c r="H2540"/>
  <c r="H2539"/>
  <c r="H2538"/>
  <c r="H2537"/>
  <c r="H2536"/>
  <c r="H2535"/>
  <c r="H2534"/>
  <c r="H2533"/>
  <c r="H2532"/>
  <c r="H2531"/>
  <c r="H2530"/>
  <c r="H2529"/>
  <c r="H2528"/>
  <c r="H2527"/>
  <c r="H2526"/>
  <c r="H2525"/>
  <c r="H2524"/>
  <c r="H2523"/>
  <c r="H2522"/>
  <c r="H2521"/>
  <c r="H2520"/>
  <c r="H2519"/>
  <c r="H2518"/>
  <c r="H2517"/>
  <c r="H2516"/>
  <c r="H2515"/>
  <c r="H2514"/>
  <c r="H2513"/>
  <c r="H2512"/>
  <c r="H2511"/>
  <c r="H2510"/>
  <c r="H2509"/>
  <c r="H2508"/>
  <c r="H2507"/>
  <c r="H2506"/>
  <c r="H2505"/>
  <c r="H2504"/>
  <c r="H2503"/>
  <c r="H2502"/>
  <c r="H2501"/>
  <c r="H2500"/>
  <c r="H2499"/>
  <c r="H2498"/>
  <c r="H2497"/>
  <c r="H2496"/>
  <c r="H2495"/>
  <c r="H2494"/>
  <c r="H2493"/>
  <c r="H2492"/>
  <c r="H2491"/>
  <c r="H2490"/>
  <c r="H2489"/>
  <c r="H2488"/>
  <c r="H2487"/>
  <c r="H2486"/>
  <c r="H2485"/>
  <c r="H2484"/>
  <c r="H2483"/>
  <c r="H2482"/>
  <c r="H2481"/>
  <c r="H2480"/>
  <c r="H2479"/>
  <c r="H2478"/>
  <c r="H2477"/>
  <c r="H2476"/>
  <c r="H2475"/>
  <c r="H2474"/>
  <c r="H2473"/>
  <c r="H2472"/>
  <c r="H2471"/>
  <c r="H2470"/>
  <c r="H2469"/>
  <c r="H2468"/>
  <c r="H2467"/>
  <c r="H2466"/>
  <c r="H2465"/>
  <c r="H2464"/>
  <c r="H2463"/>
  <c r="H2462"/>
  <c r="H2461"/>
  <c r="H2460"/>
  <c r="H2459"/>
  <c r="H2458"/>
  <c r="H2457"/>
  <c r="H2456"/>
  <c r="H2455"/>
  <c r="H2454"/>
  <c r="H2453"/>
  <c r="H2452"/>
  <c r="H2451"/>
  <c r="H2450"/>
  <c r="H2449"/>
  <c r="H2448"/>
  <c r="H2447"/>
  <c r="H2446"/>
  <c r="H2445"/>
  <c r="H2444"/>
  <c r="H2443"/>
  <c r="H2442"/>
  <c r="H2441"/>
  <c r="H2440"/>
  <c r="H2439"/>
  <c r="H2438"/>
  <c r="H2437"/>
  <c r="H2436"/>
  <c r="H2435"/>
  <c r="H2434"/>
  <c r="H2433"/>
  <c r="H2432"/>
  <c r="H2431"/>
  <c r="H2430"/>
  <c r="H2429"/>
  <c r="H2428"/>
  <c r="H2427"/>
  <c r="H2426"/>
  <c r="H2425"/>
  <c r="H2424"/>
  <c r="H2423"/>
  <c r="H2422"/>
  <c r="H2421"/>
  <c r="H2420"/>
  <c r="H2419"/>
  <c r="H2418"/>
  <c r="H2417"/>
  <c r="H2416"/>
  <c r="H2415"/>
  <c r="H2414"/>
  <c r="H2413"/>
  <c r="H2412"/>
  <c r="H2411"/>
  <c r="H2410"/>
  <c r="H2409"/>
  <c r="H2408"/>
  <c r="H2407"/>
  <c r="H2406"/>
  <c r="H2405"/>
  <c r="H2404"/>
  <c r="H2403"/>
  <c r="H2402"/>
  <c r="H2401"/>
  <c r="H2400"/>
  <c r="H2399"/>
  <c r="H2398"/>
  <c r="H2397"/>
  <c r="H2396"/>
  <c r="H2395"/>
  <c r="H2394"/>
  <c r="H2393"/>
  <c r="H2392"/>
  <c r="H2391"/>
  <c r="H2390"/>
  <c r="H2389"/>
  <c r="H2388"/>
  <c r="H2387"/>
  <c r="H2386"/>
  <c r="H2385"/>
  <c r="H2384"/>
  <c r="H2383"/>
  <c r="H2382"/>
  <c r="H2381"/>
  <c r="H2380"/>
  <c r="H2379"/>
  <c r="H2378"/>
  <c r="H2377"/>
  <c r="H2376"/>
  <c r="H2375"/>
  <c r="H2374"/>
  <c r="H2373"/>
  <c r="H2372"/>
  <c r="H2371"/>
  <c r="H2370"/>
  <c r="H2369"/>
  <c r="H2368"/>
  <c r="H2367"/>
  <c r="H2366"/>
  <c r="H2365"/>
  <c r="H2364"/>
  <c r="H2363"/>
  <c r="H2362"/>
  <c r="H2361"/>
  <c r="H2360"/>
  <c r="H2359"/>
  <c r="H2358"/>
  <c r="H2357"/>
  <c r="H2356"/>
  <c r="H2355"/>
  <c r="H2354"/>
  <c r="H2353"/>
  <c r="H2352"/>
  <c r="H2351"/>
  <c r="H2350"/>
  <c r="H2349"/>
  <c r="H2348"/>
  <c r="H2347"/>
  <c r="H2346"/>
  <c r="H2345"/>
  <c r="H2344"/>
  <c r="H2343"/>
  <c r="H2342"/>
  <c r="H2341"/>
  <c r="H2340"/>
  <c r="H2339"/>
  <c r="H2338"/>
  <c r="H2337"/>
  <c r="H2336"/>
  <c r="H2335"/>
  <c r="H2334"/>
  <c r="H2333"/>
  <c r="H2332"/>
  <c r="H2331"/>
  <c r="H2330"/>
  <c r="H2329"/>
  <c r="H2328"/>
  <c r="H2327"/>
  <c r="H2326"/>
  <c r="H2325"/>
  <c r="H2324"/>
  <c r="H2323"/>
  <c r="H2322"/>
  <c r="H2321"/>
  <c r="H2320"/>
  <c r="H2319"/>
  <c r="H2318"/>
  <c r="H2317"/>
  <c r="H2316"/>
  <c r="H2315"/>
  <c r="H2314"/>
  <c r="H2313"/>
  <c r="H2312"/>
  <c r="H2311"/>
  <c r="H2310"/>
  <c r="H2309"/>
  <c r="H2308"/>
  <c r="H2307"/>
  <c r="H2306"/>
  <c r="H2305"/>
  <c r="H2304"/>
  <c r="H2303"/>
  <c r="H2302"/>
  <c r="H2301"/>
  <c r="H2300"/>
  <c r="H2299"/>
  <c r="H2298"/>
  <c r="H2297"/>
  <c r="H2296"/>
  <c r="H2295"/>
  <c r="H2294"/>
  <c r="H2293"/>
  <c r="H2292"/>
  <c r="H2291"/>
  <c r="H2290"/>
  <c r="H2289"/>
  <c r="H2288"/>
  <c r="H2287"/>
  <c r="H2286"/>
  <c r="H2285"/>
  <c r="H2284"/>
  <c r="H2283"/>
  <c r="H2282"/>
  <c r="H2281"/>
  <c r="H2280"/>
  <c r="H2279"/>
  <c r="H2278"/>
  <c r="H2277"/>
  <c r="H2276"/>
  <c r="H2275"/>
  <c r="H2274"/>
  <c r="H2273"/>
  <c r="H2272"/>
  <c r="H2271"/>
  <c r="H2270"/>
  <c r="H2269"/>
  <c r="H2268"/>
  <c r="H2267"/>
  <c r="H2266"/>
  <c r="H2265"/>
  <c r="H2264"/>
  <c r="H2263"/>
  <c r="H2262"/>
  <c r="H2261"/>
  <c r="H2260"/>
  <c r="H2259"/>
  <c r="H2258"/>
  <c r="H2257"/>
  <c r="H2256"/>
  <c r="H2255"/>
  <c r="H2254"/>
  <c r="H2253"/>
  <c r="H2252"/>
  <c r="H2251"/>
  <c r="H2250"/>
  <c r="H2249"/>
  <c r="H2248"/>
  <c r="H2247"/>
  <c r="H2246"/>
  <c r="H2245"/>
  <c r="H2244"/>
  <c r="H2243"/>
  <c r="H2242"/>
  <c r="H2241"/>
  <c r="H2240"/>
  <c r="H2239"/>
  <c r="H2238"/>
  <c r="H2237"/>
  <c r="H2236"/>
  <c r="H2235"/>
  <c r="H2234"/>
  <c r="H2233"/>
  <c r="H2232"/>
  <c r="H2231"/>
  <c r="H2230"/>
  <c r="H2229"/>
  <c r="H2228"/>
  <c r="H2227"/>
  <c r="H2226"/>
  <c r="H2225"/>
  <c r="H2224"/>
  <c r="H2223"/>
  <c r="H2222"/>
  <c r="H2221"/>
  <c r="H2220"/>
  <c r="H2219"/>
  <c r="H2218"/>
  <c r="H2217"/>
  <c r="H2216"/>
  <c r="H2215"/>
  <c r="H2214"/>
  <c r="H2213"/>
  <c r="H2212"/>
  <c r="H2211"/>
  <c r="H2210"/>
  <c r="H2209"/>
  <c r="H2208"/>
  <c r="H2207"/>
  <c r="H2206"/>
  <c r="H2205"/>
  <c r="H2204"/>
  <c r="H2203"/>
  <c r="H2202"/>
  <c r="H2201"/>
  <c r="H2200"/>
  <c r="H2199"/>
  <c r="H2198"/>
  <c r="H2197"/>
  <c r="H2196"/>
  <c r="H2195"/>
  <c r="H2194"/>
  <c r="H447"/>
  <c r="H443"/>
  <c r="F439"/>
  <c r="F5" s="1"/>
  <c r="H186"/>
  <c r="H184"/>
  <c r="H182"/>
  <c r="H180"/>
  <c r="H178"/>
  <c r="H176"/>
  <c r="H429"/>
  <c r="H428"/>
  <c r="H427"/>
  <c r="H426"/>
  <c r="H425"/>
  <c r="H424"/>
  <c r="H422"/>
  <c r="H421"/>
  <c r="H420"/>
  <c r="H419"/>
  <c r="H418"/>
  <c r="H432"/>
  <c r="H430"/>
  <c r="H437"/>
  <c r="H83"/>
  <c r="H81"/>
  <c r="H79"/>
  <c r="H171"/>
  <c r="H170"/>
  <c r="H169"/>
  <c r="H406"/>
  <c r="H404"/>
  <c r="H401"/>
  <c r="H43"/>
  <c r="H400"/>
  <c r="H399"/>
  <c r="H398"/>
  <c r="H417"/>
  <c r="H416"/>
  <c r="H415"/>
  <c r="H414"/>
  <c r="H413"/>
  <c r="H412"/>
  <c r="H411"/>
  <c r="H410"/>
  <c r="H409"/>
  <c r="H408"/>
  <c r="H392"/>
  <c r="H391"/>
  <c r="H390"/>
  <c r="H389"/>
  <c r="H167"/>
  <c r="H166"/>
  <c r="H165"/>
  <c r="H164"/>
  <c r="H90"/>
  <c r="H88"/>
  <c r="H42"/>
  <c r="H378"/>
  <c r="H376"/>
  <c r="H87"/>
  <c r="H86"/>
  <c r="H85"/>
  <c r="H160"/>
  <c r="H159"/>
  <c r="H157"/>
  <c r="H41"/>
  <c r="H40"/>
  <c r="H39"/>
  <c r="H38"/>
  <c r="H37"/>
  <c r="H36"/>
  <c r="H35"/>
  <c r="H34"/>
  <c r="H33"/>
  <c r="H374"/>
  <c r="H373"/>
  <c r="H372"/>
  <c r="H371"/>
  <c r="H361"/>
  <c r="H360"/>
  <c r="H359"/>
  <c r="H358"/>
  <c r="H357"/>
  <c r="H19"/>
  <c r="H18"/>
  <c r="H147"/>
  <c r="H146"/>
  <c r="H145"/>
  <c r="H144"/>
  <c r="H143"/>
  <c r="H313"/>
  <c r="H311"/>
  <c r="H309"/>
  <c r="H307"/>
  <c r="H355"/>
  <c r="H354"/>
  <c r="H353"/>
  <c r="H352"/>
  <c r="H350"/>
  <c r="H77"/>
  <c r="H76"/>
  <c r="H280"/>
  <c r="H278"/>
  <c r="H283"/>
  <c r="H286"/>
  <c r="H285"/>
  <c r="H73"/>
  <c r="H72"/>
  <c r="H267"/>
  <c r="H266"/>
  <c r="H265"/>
  <c r="H241"/>
  <c r="H27"/>
  <c r="H26"/>
  <c r="H25"/>
  <c r="H445"/>
  <c r="H24"/>
  <c r="H68"/>
  <c r="H67"/>
  <c r="H66"/>
  <c r="H65"/>
  <c r="H434"/>
  <c r="H433"/>
  <c r="H302"/>
  <c r="H305"/>
  <c r="H78"/>
  <c r="H321"/>
  <c r="H320"/>
  <c r="H319"/>
  <c r="H318"/>
  <c r="H316"/>
  <c r="H315"/>
  <c r="H323"/>
  <c r="H93"/>
  <c r="H298"/>
  <c r="H296"/>
  <c r="H294"/>
  <c r="H300"/>
  <c r="H140"/>
  <c r="H139"/>
  <c r="H138"/>
  <c r="H137"/>
  <c r="H245"/>
  <c r="H118"/>
  <c r="H247"/>
  <c r="H246"/>
  <c r="H253"/>
  <c r="H252"/>
  <c r="H250"/>
  <c r="H249"/>
  <c r="H117"/>
  <c r="H116"/>
  <c r="H115"/>
  <c r="H114"/>
  <c r="H255"/>
  <c r="H258"/>
  <c r="H257"/>
  <c r="H263"/>
  <c r="H261"/>
  <c r="H268"/>
  <c r="H269"/>
  <c r="H271"/>
  <c r="H276"/>
  <c r="H128"/>
  <c r="H293"/>
  <c r="H292"/>
  <c r="H291"/>
  <c r="H29"/>
  <c r="H277"/>
  <c r="H71"/>
  <c r="H130"/>
  <c r="H132"/>
  <c r="H131"/>
  <c r="H288"/>
  <c r="H287"/>
  <c r="H136"/>
  <c r="H135"/>
  <c r="H134"/>
  <c r="H133"/>
  <c r="H30"/>
  <c r="H290"/>
  <c r="H63"/>
  <c r="H62"/>
  <c r="H61"/>
  <c r="H59"/>
  <c r="H239"/>
  <c r="H237"/>
  <c r="H236"/>
  <c r="H235"/>
  <c r="H113"/>
  <c r="H112"/>
  <c r="H228"/>
  <c r="H204"/>
  <c r="H203"/>
  <c r="H202"/>
  <c r="H201"/>
  <c r="H200"/>
  <c r="H199"/>
  <c r="H229"/>
  <c r="H210"/>
  <c r="H209"/>
  <c r="H208"/>
  <c r="H207"/>
  <c r="H206"/>
  <c r="H205"/>
  <c r="H233"/>
  <c r="H232"/>
  <c r="H231"/>
  <c r="H230"/>
  <c r="H222"/>
  <c r="H221"/>
  <c r="H220"/>
  <c r="H219"/>
  <c r="H218"/>
  <c r="H217"/>
  <c r="H215"/>
  <c r="H213"/>
  <c r="H15"/>
  <c r="H14"/>
  <c r="H13"/>
  <c r="H12"/>
  <c r="H58"/>
  <c r="H57"/>
  <c r="H56"/>
  <c r="H54"/>
  <c r="H52"/>
  <c r="H212"/>
  <c r="H211"/>
  <c r="H227"/>
  <c r="H226"/>
  <c r="H225"/>
  <c r="H224"/>
  <c r="H223"/>
  <c r="H51"/>
  <c r="H50"/>
  <c r="H11"/>
  <c r="H111"/>
  <c r="H49"/>
  <c r="H48"/>
  <c r="H110"/>
  <c r="H23"/>
  <c r="H198"/>
  <c r="H197"/>
  <c r="H196"/>
  <c r="H109"/>
  <c r="H108"/>
  <c r="H107"/>
  <c r="H195"/>
  <c r="H194"/>
  <c r="H193"/>
  <c r="H192"/>
  <c r="H106"/>
  <c r="H105"/>
  <c r="H104"/>
  <c r="H103"/>
  <c r="H102"/>
  <c r="H101"/>
  <c r="H100"/>
  <c r="H99"/>
  <c r="H98"/>
  <c r="H97"/>
  <c r="H96"/>
  <c r="H95"/>
  <c r="H333"/>
  <c r="H339"/>
  <c r="H20"/>
  <c r="H338"/>
  <c r="H337"/>
  <c r="H47"/>
  <c r="H336"/>
  <c r="H335"/>
  <c r="H10"/>
  <c r="H91"/>
  <c r="H334"/>
  <c r="H46"/>
  <c r="H45"/>
  <c r="H332"/>
  <c r="H331"/>
  <c r="H330"/>
  <c r="H329"/>
  <c r="H328"/>
  <c r="H327"/>
  <c r="H325"/>
  <c r="H324"/>
  <c r="H5"/>
  <c r="H3"/>
  <c r="H2"/>
  <c r="H1"/>
  <c r="F16" i="59"/>
  <c r="F21"/>
  <c r="F20"/>
  <c r="F25"/>
  <c r="F26"/>
  <c r="F24"/>
  <c r="F17"/>
  <c r="F11"/>
  <c r="F13"/>
  <c r="F12"/>
  <c r="F23"/>
  <c r="F28"/>
  <c r="F29"/>
  <c r="F15"/>
  <c r="F22"/>
  <c r="F30"/>
  <c r="F27"/>
  <c r="F14"/>
  <c r="F18"/>
  <c r="F44"/>
  <c r="F49"/>
  <c r="F50"/>
  <c r="F47"/>
  <c r="F46"/>
  <c r="F45"/>
  <c r="F51"/>
  <c r="F40"/>
  <c r="F43"/>
  <c r="F41"/>
  <c r="F42"/>
  <c r="F48"/>
  <c r="F4023"/>
  <c r="F4022"/>
  <c r="F4021"/>
  <c r="F4020"/>
  <c r="F4019"/>
  <c r="F4018"/>
  <c r="F4017"/>
  <c r="F4016"/>
  <c r="F4015"/>
  <c r="F4014"/>
  <c r="F4013"/>
  <c r="F4012"/>
  <c r="F4011"/>
  <c r="F4010"/>
  <c r="F4009"/>
  <c r="F4008"/>
  <c r="F4007"/>
  <c r="F4006"/>
  <c r="F4005"/>
  <c r="F4004"/>
  <c r="F4003"/>
  <c r="F4002"/>
  <c r="F4001"/>
  <c r="F4000"/>
  <c r="F3999"/>
  <c r="F3998"/>
  <c r="F3997"/>
  <c r="F3996"/>
  <c r="F3995"/>
  <c r="F3994"/>
  <c r="F3993"/>
  <c r="F3992"/>
  <c r="F3991"/>
  <c r="F3990"/>
  <c r="F3989"/>
  <c r="F3988"/>
  <c r="F3987"/>
  <c r="F3986"/>
  <c r="F3985"/>
  <c r="F3984"/>
  <c r="F3983"/>
  <c r="F3982"/>
  <c r="F3981"/>
  <c r="F3980"/>
  <c r="F3979"/>
  <c r="F3978"/>
  <c r="F3977"/>
  <c r="F3976"/>
  <c r="F3975"/>
  <c r="F3974"/>
  <c r="F3973"/>
  <c r="F3972"/>
  <c r="F3971"/>
  <c r="F3970"/>
  <c r="F3969"/>
  <c r="F3968"/>
  <c r="F3967"/>
  <c r="F3966"/>
  <c r="F3965"/>
  <c r="F3964"/>
  <c r="F3963"/>
  <c r="F3962"/>
  <c r="F3961"/>
  <c r="F3960"/>
  <c r="F3959"/>
  <c r="F3958"/>
  <c r="F3957"/>
  <c r="F3956"/>
  <c r="F3955"/>
  <c r="F3954"/>
  <c r="F3953"/>
  <c r="F3952"/>
  <c r="F3951"/>
  <c r="F3950"/>
  <c r="F3949"/>
  <c r="F3948"/>
  <c r="F3947"/>
  <c r="F3946"/>
  <c r="F3945"/>
  <c r="F3944"/>
  <c r="F3943"/>
  <c r="F3942"/>
  <c r="F3941"/>
  <c r="F3940"/>
  <c r="F3939"/>
  <c r="F3938"/>
  <c r="F3937"/>
  <c r="F3936"/>
  <c r="F3935"/>
  <c r="F3934"/>
  <c r="F3933"/>
  <c r="F3932"/>
  <c r="F3931"/>
  <c r="F3930"/>
  <c r="F3929"/>
  <c r="F3928"/>
  <c r="F3927"/>
  <c r="F3926"/>
  <c r="F3925"/>
  <c r="F3924"/>
  <c r="F3923"/>
  <c r="F3922"/>
  <c r="F3921"/>
  <c r="F3920"/>
  <c r="F3919"/>
  <c r="F3918"/>
  <c r="F3917"/>
  <c r="F3916"/>
  <c r="F3915"/>
  <c r="F3914"/>
  <c r="F3913"/>
  <c r="F3912"/>
  <c r="F3911"/>
  <c r="F3910"/>
  <c r="F3909"/>
  <c r="F3908"/>
  <c r="F3907"/>
  <c r="F3906"/>
  <c r="F3905"/>
  <c r="F3904"/>
  <c r="F3903"/>
  <c r="F3902"/>
  <c r="F3901"/>
  <c r="F3900"/>
  <c r="F3899"/>
  <c r="F3898"/>
  <c r="F3897"/>
  <c r="F3896"/>
  <c r="F3895"/>
  <c r="F3894"/>
  <c r="F3893"/>
  <c r="F3892"/>
  <c r="F3891"/>
  <c r="F3890"/>
  <c r="F3889"/>
  <c r="F3888"/>
  <c r="F3887"/>
  <c r="F3886"/>
  <c r="F3885"/>
  <c r="F3884"/>
  <c r="F3883"/>
  <c r="F3882"/>
  <c r="F3881"/>
  <c r="F3880"/>
  <c r="F3879"/>
  <c r="F3878"/>
  <c r="F3877"/>
  <c r="F3876"/>
  <c r="F3875"/>
  <c r="F3874"/>
  <c r="F3873"/>
  <c r="F3872"/>
  <c r="F3871"/>
  <c r="F3870"/>
  <c r="F3869"/>
  <c r="F3868"/>
  <c r="F3867"/>
  <c r="F3866"/>
  <c r="F3865"/>
  <c r="F3864"/>
  <c r="F3863"/>
  <c r="F3862"/>
  <c r="F3861"/>
  <c r="F3860"/>
  <c r="F3859"/>
  <c r="F3858"/>
  <c r="F3857"/>
  <c r="F3856"/>
  <c r="F3855"/>
  <c r="F3854"/>
  <c r="F3853"/>
  <c r="F3852"/>
  <c r="F3851"/>
  <c r="F3850"/>
  <c r="F3849"/>
  <c r="F3848"/>
  <c r="F3847"/>
  <c r="F3846"/>
  <c r="F3845"/>
  <c r="F3844"/>
  <c r="F3843"/>
  <c r="F3842"/>
  <c r="F3841"/>
  <c r="F3840"/>
  <c r="F3839"/>
  <c r="F3838"/>
  <c r="F3837"/>
  <c r="F3836"/>
  <c r="F3835"/>
  <c r="F3834"/>
  <c r="F3833"/>
  <c r="F3832"/>
  <c r="F3831"/>
  <c r="F3830"/>
  <c r="F3829"/>
  <c r="F3828"/>
  <c r="F3827"/>
  <c r="F3826"/>
  <c r="F3825"/>
  <c r="F3824"/>
  <c r="F3823"/>
  <c r="F3822"/>
  <c r="F3821"/>
  <c r="F3820"/>
  <c r="F3819"/>
  <c r="F3818"/>
  <c r="F3817"/>
  <c r="F3816"/>
  <c r="F3815"/>
  <c r="F3814"/>
  <c r="F3813"/>
  <c r="F3812"/>
  <c r="F3811"/>
  <c r="F3810"/>
  <c r="F3809"/>
  <c r="F3808"/>
  <c r="F3807"/>
  <c r="F3806"/>
  <c r="F3805"/>
  <c r="F3804"/>
  <c r="F3803"/>
  <c r="F3802"/>
  <c r="F3801"/>
  <c r="F3800"/>
  <c r="F3799"/>
  <c r="F3798"/>
  <c r="F3797"/>
  <c r="F3796"/>
  <c r="F3795"/>
  <c r="F3794"/>
  <c r="F3793"/>
  <c r="F3792"/>
  <c r="F3791"/>
  <c r="F3790"/>
  <c r="F3789"/>
  <c r="F3788"/>
  <c r="F3787"/>
  <c r="F3786"/>
  <c r="F3785"/>
  <c r="F3784"/>
  <c r="F3783"/>
  <c r="F3782"/>
  <c r="F3781"/>
  <c r="F3780"/>
  <c r="F3779"/>
  <c r="F3778"/>
  <c r="F3777"/>
  <c r="F3776"/>
  <c r="F3775"/>
  <c r="F3774"/>
  <c r="F3773"/>
  <c r="F3772"/>
  <c r="F3771"/>
  <c r="F3770"/>
  <c r="F3769"/>
  <c r="F3768"/>
  <c r="F3767"/>
  <c r="F3766"/>
  <c r="F3765"/>
  <c r="F3764"/>
  <c r="F3763"/>
  <c r="F3762"/>
  <c r="F3761"/>
  <c r="F3760"/>
  <c r="F3759"/>
  <c r="F3758"/>
  <c r="F3757"/>
  <c r="F3756"/>
  <c r="F3755"/>
  <c r="F3754"/>
  <c r="F3753"/>
  <c r="F3752"/>
  <c r="F3751"/>
  <c r="F3750"/>
  <c r="F3749"/>
  <c r="F3748"/>
  <c r="F3747"/>
  <c r="F3746"/>
  <c r="F3745"/>
  <c r="F3744"/>
  <c r="F3743"/>
  <c r="F3742"/>
  <c r="F3741"/>
  <c r="F3740"/>
  <c r="F3739"/>
  <c r="F3738"/>
  <c r="F3737"/>
  <c r="F3736"/>
  <c r="F3735"/>
  <c r="F3734"/>
  <c r="F3733"/>
  <c r="F3732"/>
  <c r="F3731"/>
  <c r="F3730"/>
  <c r="F3729"/>
  <c r="F3728"/>
  <c r="F3727"/>
  <c r="F3726"/>
  <c r="F3725"/>
  <c r="F3724"/>
  <c r="F3723"/>
  <c r="F3722"/>
  <c r="F3721"/>
  <c r="F3720"/>
  <c r="F3719"/>
  <c r="F3718"/>
  <c r="F3717"/>
  <c r="F3716"/>
  <c r="F3715"/>
  <c r="F3714"/>
  <c r="F3713"/>
  <c r="F3712"/>
  <c r="F3711"/>
  <c r="F3710"/>
  <c r="F3709"/>
  <c r="F3708"/>
  <c r="F3707"/>
  <c r="F3706"/>
  <c r="F3705"/>
  <c r="F3704"/>
  <c r="F3703"/>
  <c r="F3702"/>
  <c r="F3701"/>
  <c r="F3700"/>
  <c r="F3699"/>
  <c r="F3698"/>
  <c r="F3697"/>
  <c r="F3696"/>
  <c r="F3695"/>
  <c r="F3694"/>
  <c r="F3693"/>
  <c r="F3692"/>
  <c r="F3691"/>
  <c r="F3690"/>
  <c r="F3689"/>
  <c r="F3688"/>
  <c r="F3687"/>
  <c r="F3686"/>
  <c r="F3685"/>
  <c r="F3684"/>
  <c r="F3683"/>
  <c r="F3682"/>
  <c r="F3681"/>
  <c r="F3680"/>
  <c r="F3679"/>
  <c r="F3678"/>
  <c r="F3677"/>
  <c r="F3676"/>
  <c r="F3675"/>
  <c r="F3674"/>
  <c r="F3673"/>
  <c r="F3672"/>
  <c r="F3671"/>
  <c r="F3670"/>
  <c r="F3669"/>
  <c r="F3668"/>
  <c r="F3667"/>
  <c r="F3666"/>
  <c r="F3665"/>
  <c r="F3664"/>
  <c r="F3663"/>
  <c r="F3662"/>
  <c r="F3661"/>
  <c r="F3660"/>
  <c r="F3659"/>
  <c r="F3658"/>
  <c r="F3657"/>
  <c r="F3656"/>
  <c r="F3655"/>
  <c r="F3654"/>
  <c r="F3653"/>
  <c r="F3652"/>
  <c r="F3651"/>
  <c r="F3650"/>
  <c r="F3649"/>
  <c r="F3648"/>
  <c r="F3647"/>
  <c r="F3646"/>
  <c r="F3645"/>
  <c r="F3644"/>
  <c r="F3643"/>
  <c r="F3642"/>
  <c r="F3641"/>
  <c r="F3640"/>
  <c r="F3639"/>
  <c r="F3638"/>
  <c r="F3637"/>
  <c r="F3636"/>
  <c r="F3635"/>
  <c r="F3634"/>
  <c r="F3633"/>
  <c r="F3632"/>
  <c r="F3631"/>
  <c r="F3630"/>
  <c r="F3629"/>
  <c r="F3628"/>
  <c r="F3627"/>
  <c r="F3626"/>
  <c r="F3625"/>
  <c r="F3624"/>
  <c r="F3623"/>
  <c r="F3622"/>
  <c r="F3621"/>
  <c r="F3620"/>
  <c r="F3619"/>
  <c r="F3618"/>
  <c r="F3617"/>
  <c r="F3616"/>
  <c r="F3615"/>
  <c r="F3614"/>
  <c r="F3613"/>
  <c r="F3612"/>
  <c r="F3611"/>
  <c r="F3610"/>
  <c r="F3609"/>
  <c r="F3608"/>
  <c r="F3607"/>
  <c r="F3606"/>
  <c r="F3605"/>
  <c r="F3604"/>
  <c r="F3603"/>
  <c r="F3602"/>
  <c r="F3601"/>
  <c r="F3600"/>
  <c r="F3599"/>
  <c r="F3598"/>
  <c r="F3597"/>
  <c r="F3596"/>
  <c r="F3595"/>
  <c r="F3594"/>
  <c r="F3593"/>
  <c r="F3592"/>
  <c r="F3591"/>
  <c r="F3590"/>
  <c r="F3589"/>
  <c r="F3588"/>
  <c r="F3587"/>
  <c r="F3586"/>
  <c r="F3585"/>
  <c r="F3584"/>
  <c r="F3583"/>
  <c r="F3582"/>
  <c r="F3581"/>
  <c r="F3580"/>
  <c r="F3579"/>
  <c r="F3578"/>
  <c r="F3577"/>
  <c r="F3576"/>
  <c r="F3575"/>
  <c r="F3574"/>
  <c r="F3573"/>
  <c r="F3572"/>
  <c r="F3571"/>
  <c r="F3570"/>
  <c r="F3569"/>
  <c r="F3568"/>
  <c r="F3567"/>
  <c r="F3566"/>
  <c r="F3565"/>
  <c r="F3564"/>
  <c r="F3563"/>
  <c r="F3562"/>
  <c r="F3561"/>
  <c r="F3560"/>
  <c r="F3559"/>
  <c r="F3558"/>
  <c r="F3557"/>
  <c r="F3556"/>
  <c r="F3555"/>
  <c r="F3554"/>
  <c r="F3553"/>
  <c r="F3552"/>
  <c r="F3551"/>
  <c r="F3550"/>
  <c r="F3549"/>
  <c r="F3548"/>
  <c r="F3547"/>
  <c r="F3546"/>
  <c r="F3545"/>
  <c r="F3544"/>
  <c r="F3543"/>
  <c r="F3542"/>
  <c r="F3541"/>
  <c r="F3540"/>
  <c r="F3539"/>
  <c r="F3538"/>
  <c r="F3537"/>
  <c r="F3536"/>
  <c r="F3535"/>
  <c r="F3534"/>
  <c r="F3533"/>
  <c r="F3532"/>
  <c r="F3531"/>
  <c r="F3530"/>
  <c r="F3529"/>
  <c r="F3528"/>
  <c r="F3527"/>
  <c r="F3526"/>
  <c r="F3525"/>
  <c r="F3524"/>
  <c r="F3523"/>
  <c r="F3522"/>
  <c r="F3521"/>
  <c r="F3520"/>
  <c r="F3519"/>
  <c r="F3518"/>
  <c r="F3517"/>
  <c r="F3516"/>
  <c r="F3515"/>
  <c r="F3514"/>
  <c r="F3513"/>
  <c r="F3512"/>
  <c r="F3511"/>
  <c r="F3510"/>
  <c r="F3509"/>
  <c r="F3508"/>
  <c r="F3507"/>
  <c r="F3506"/>
  <c r="F3505"/>
  <c r="F3504"/>
  <c r="F3503"/>
  <c r="F3502"/>
  <c r="F3501"/>
  <c r="F3500"/>
  <c r="F3499"/>
  <c r="F3498"/>
  <c r="F3497"/>
  <c r="F3496"/>
  <c r="F3495"/>
  <c r="F3494"/>
  <c r="F3493"/>
  <c r="F3492"/>
  <c r="F3491"/>
  <c r="F3490"/>
  <c r="F3489"/>
  <c r="F3488"/>
  <c r="F3487"/>
  <c r="F3486"/>
  <c r="F3485"/>
  <c r="F3484"/>
  <c r="F3483"/>
  <c r="F3482"/>
  <c r="F3481"/>
  <c r="F3480"/>
  <c r="F3479"/>
  <c r="F3478"/>
  <c r="F3477"/>
  <c r="F3476"/>
  <c r="F3475"/>
  <c r="F3474"/>
  <c r="F3473"/>
  <c r="F3472"/>
  <c r="F3471"/>
  <c r="F3470"/>
  <c r="F3469"/>
  <c r="F3468"/>
  <c r="F3467"/>
  <c r="F3466"/>
  <c r="F3465"/>
  <c r="F3464"/>
  <c r="F3463"/>
  <c r="F3462"/>
  <c r="F3461"/>
  <c r="F3460"/>
  <c r="F3459"/>
  <c r="F3458"/>
  <c r="F3457"/>
  <c r="F3456"/>
  <c r="F3455"/>
  <c r="F3454"/>
  <c r="F3453"/>
  <c r="F3452"/>
  <c r="F3451"/>
  <c r="F3450"/>
  <c r="F3449"/>
  <c r="F3448"/>
  <c r="F3447"/>
  <c r="F3446"/>
  <c r="F3445"/>
  <c r="F3444"/>
  <c r="F3443"/>
  <c r="F3442"/>
  <c r="F3441"/>
  <c r="F3440"/>
  <c r="F3439"/>
  <c r="F3438"/>
  <c r="F3437"/>
  <c r="F3436"/>
  <c r="F3435"/>
  <c r="F3434"/>
  <c r="F3433"/>
  <c r="F3432"/>
  <c r="F3431"/>
  <c r="F3430"/>
  <c r="F3429"/>
  <c r="F3428"/>
  <c r="F3427"/>
  <c r="F3426"/>
  <c r="F3425"/>
  <c r="F3424"/>
  <c r="F3423"/>
  <c r="F3422"/>
  <c r="F3421"/>
  <c r="F3420"/>
  <c r="F3419"/>
  <c r="F3418"/>
  <c r="F3417"/>
  <c r="F3416"/>
  <c r="F3415"/>
  <c r="F3414"/>
  <c r="F3413"/>
  <c r="F3412"/>
  <c r="F3411"/>
  <c r="F3410"/>
  <c r="F3409"/>
  <c r="F3408"/>
  <c r="F3407"/>
  <c r="F3406"/>
  <c r="F3405"/>
  <c r="F3404"/>
  <c r="F3403"/>
  <c r="F3402"/>
  <c r="F3401"/>
  <c r="F3400"/>
  <c r="F3399"/>
  <c r="F3398"/>
  <c r="F3397"/>
  <c r="F3396"/>
  <c r="F3395"/>
  <c r="F3394"/>
  <c r="F3393"/>
  <c r="F3392"/>
  <c r="F3391"/>
  <c r="F3390"/>
  <c r="F3389"/>
  <c r="F3388"/>
  <c r="F3387"/>
  <c r="F3386"/>
  <c r="F3385"/>
  <c r="F3384"/>
  <c r="F3383"/>
  <c r="F3382"/>
  <c r="F3381"/>
  <c r="F3380"/>
  <c r="F3379"/>
  <c r="F3378"/>
  <c r="F3377"/>
  <c r="F3376"/>
  <c r="F3375"/>
  <c r="F3374"/>
  <c r="F3373"/>
  <c r="F3372"/>
  <c r="F3371"/>
  <c r="F3370"/>
  <c r="F3369"/>
  <c r="F3368"/>
  <c r="F3367"/>
  <c r="F3366"/>
  <c r="F3365"/>
  <c r="F3364"/>
  <c r="F3363"/>
  <c r="F3362"/>
  <c r="F3361"/>
  <c r="F3360"/>
  <c r="F3359"/>
  <c r="F3358"/>
  <c r="F3357"/>
  <c r="F3356"/>
  <c r="F3355"/>
  <c r="F3354"/>
  <c r="F3353"/>
  <c r="F3352"/>
  <c r="F3351"/>
  <c r="F3350"/>
  <c r="F3349"/>
  <c r="F3348"/>
  <c r="F3347"/>
  <c r="F3346"/>
  <c r="F3345"/>
  <c r="F3344"/>
  <c r="F3343"/>
  <c r="F3342"/>
  <c r="F3341"/>
  <c r="F3340"/>
  <c r="F3339"/>
  <c r="F3338"/>
  <c r="F3337"/>
  <c r="F3336"/>
  <c r="F3335"/>
  <c r="F3334"/>
  <c r="F3333"/>
  <c r="F3332"/>
  <c r="F3331"/>
  <c r="F3330"/>
  <c r="F3329"/>
  <c r="F3328"/>
  <c r="F3327"/>
  <c r="F3326"/>
  <c r="F3325"/>
  <c r="F3324"/>
  <c r="F3323"/>
  <c r="F3322"/>
  <c r="F3321"/>
  <c r="F3320"/>
  <c r="F3319"/>
  <c r="F3318"/>
  <c r="F3317"/>
  <c r="F3316"/>
  <c r="F3315"/>
  <c r="F3314"/>
  <c r="F3313"/>
  <c r="F3312"/>
  <c r="F3311"/>
  <c r="F3310"/>
  <c r="F3309"/>
  <c r="F3308"/>
  <c r="F3307"/>
  <c r="F3306"/>
  <c r="F3305"/>
  <c r="F3304"/>
  <c r="F3303"/>
  <c r="F3302"/>
  <c r="F3301"/>
  <c r="F3300"/>
  <c r="F3299"/>
  <c r="F3298"/>
  <c r="F3297"/>
  <c r="F3296"/>
  <c r="F3295"/>
  <c r="F3294"/>
  <c r="F3293"/>
  <c r="F3292"/>
  <c r="F3291"/>
  <c r="F3290"/>
  <c r="F3289"/>
  <c r="F3288"/>
  <c r="F3287"/>
  <c r="F3286"/>
  <c r="F3285"/>
  <c r="F3284"/>
  <c r="F3283"/>
  <c r="F3282"/>
  <c r="F3281"/>
  <c r="F3280"/>
  <c r="F3279"/>
  <c r="F3278"/>
  <c r="F3277"/>
  <c r="F3276"/>
  <c r="F3275"/>
  <c r="F3274"/>
  <c r="F3273"/>
  <c r="F3272"/>
  <c r="F3271"/>
  <c r="F3270"/>
  <c r="F3269"/>
  <c r="F3268"/>
  <c r="F3267"/>
  <c r="F3266"/>
  <c r="F3265"/>
  <c r="F3264"/>
  <c r="F3263"/>
  <c r="F3262"/>
  <c r="F3261"/>
  <c r="F3260"/>
  <c r="F3259"/>
  <c r="F3258"/>
  <c r="F3257"/>
  <c r="F3256"/>
  <c r="F3255"/>
  <c r="F3254"/>
  <c r="F3253"/>
  <c r="F3252"/>
  <c r="F3251"/>
  <c r="F3250"/>
  <c r="F3249"/>
  <c r="F3248"/>
  <c r="F3247"/>
  <c r="F3246"/>
  <c r="F3245"/>
  <c r="F3244"/>
  <c r="F3243"/>
  <c r="F3242"/>
  <c r="F3241"/>
  <c r="F3240"/>
  <c r="F3239"/>
  <c r="F3238"/>
  <c r="F3237"/>
  <c r="F3236"/>
  <c r="F3235"/>
  <c r="F3234"/>
  <c r="F3233"/>
  <c r="F3232"/>
  <c r="F3231"/>
  <c r="F3230"/>
  <c r="F3229"/>
  <c r="F3228"/>
  <c r="F3227"/>
  <c r="F3226"/>
  <c r="F3225"/>
  <c r="F3224"/>
  <c r="F3223"/>
  <c r="F3222"/>
  <c r="F3221"/>
  <c r="F3220"/>
  <c r="F3219"/>
  <c r="F3218"/>
  <c r="F3217"/>
  <c r="F3216"/>
  <c r="F3215"/>
  <c r="F3214"/>
  <c r="F3213"/>
  <c r="F3212"/>
  <c r="F3211"/>
  <c r="F3210"/>
  <c r="F3209"/>
  <c r="F3208"/>
  <c r="F3207"/>
  <c r="F3206"/>
  <c r="F3205"/>
  <c r="F3204"/>
  <c r="F3203"/>
  <c r="F3202"/>
  <c r="F3201"/>
  <c r="F3200"/>
  <c r="F3199"/>
  <c r="F3198"/>
  <c r="F3197"/>
  <c r="F3196"/>
  <c r="F3195"/>
  <c r="F3194"/>
  <c r="F3193"/>
  <c r="F3192"/>
  <c r="F3191"/>
  <c r="F3190"/>
  <c r="F3189"/>
  <c r="F3188"/>
  <c r="F3187"/>
  <c r="F3186"/>
  <c r="F3185"/>
  <c r="F3184"/>
  <c r="F3183"/>
  <c r="F3182"/>
  <c r="F3181"/>
  <c r="F3180"/>
  <c r="F3179"/>
  <c r="F3178"/>
  <c r="F3177"/>
  <c r="F3176"/>
  <c r="F3175"/>
  <c r="F3174"/>
  <c r="F3173"/>
  <c r="F3172"/>
  <c r="F3171"/>
  <c r="F3170"/>
  <c r="F3169"/>
  <c r="F3168"/>
  <c r="F3167"/>
  <c r="F3166"/>
  <c r="F3165"/>
  <c r="F3164"/>
  <c r="F3163"/>
  <c r="F3162"/>
  <c r="F3161"/>
  <c r="F3160"/>
  <c r="F3159"/>
  <c r="F3158"/>
  <c r="F3157"/>
  <c r="F3156"/>
  <c r="F3155"/>
  <c r="F3154"/>
  <c r="F3153"/>
  <c r="F3152"/>
  <c r="F3151"/>
  <c r="F3150"/>
  <c r="F3149"/>
  <c r="F3148"/>
  <c r="F3147"/>
  <c r="F3146"/>
  <c r="F3145"/>
  <c r="F3144"/>
  <c r="F3143"/>
  <c r="F3142"/>
  <c r="F3141"/>
  <c r="F3140"/>
  <c r="F3139"/>
  <c r="F3138"/>
  <c r="F3137"/>
  <c r="F3136"/>
  <c r="F3135"/>
  <c r="F3134"/>
  <c r="F3133"/>
  <c r="F3132"/>
  <c r="F3131"/>
  <c r="F3130"/>
  <c r="F3129"/>
  <c r="F3128"/>
  <c r="F3127"/>
  <c r="F3126"/>
  <c r="F3125"/>
  <c r="F3124"/>
  <c r="F3123"/>
  <c r="F3122"/>
  <c r="F3121"/>
  <c r="F3120"/>
  <c r="F3119"/>
  <c r="F3118"/>
  <c r="F3117"/>
  <c r="F3116"/>
  <c r="F3115"/>
  <c r="F3114"/>
  <c r="F3113"/>
  <c r="F3112"/>
  <c r="F3111"/>
  <c r="F3110"/>
  <c r="F3109"/>
  <c r="F3108"/>
  <c r="F3107"/>
  <c r="F3106"/>
  <c r="F3105"/>
  <c r="F3104"/>
  <c r="F3103"/>
  <c r="F3102"/>
  <c r="F3101"/>
  <c r="F3100"/>
  <c r="F3099"/>
  <c r="F3098"/>
  <c r="F3097"/>
  <c r="F3096"/>
  <c r="F3095"/>
  <c r="F3094"/>
  <c r="F3093"/>
  <c r="F3092"/>
  <c r="F3091"/>
  <c r="F3090"/>
  <c r="F3089"/>
  <c r="F3088"/>
  <c r="F3087"/>
  <c r="F3086"/>
  <c r="F3085"/>
  <c r="F3084"/>
  <c r="F3083"/>
  <c r="F3082"/>
  <c r="F3081"/>
  <c r="F3080"/>
  <c r="F3079"/>
  <c r="F3078"/>
  <c r="F3077"/>
  <c r="F3076"/>
  <c r="F3075"/>
  <c r="F3074"/>
  <c r="F3073"/>
  <c r="F3072"/>
  <c r="F3071"/>
  <c r="F3070"/>
  <c r="F3069"/>
  <c r="F3068"/>
  <c r="F3067"/>
  <c r="F3066"/>
  <c r="F3065"/>
  <c r="F3064"/>
  <c r="F3063"/>
  <c r="F3062"/>
  <c r="F3061"/>
  <c r="F3060"/>
  <c r="F3059"/>
  <c r="F3058"/>
  <c r="F3057"/>
  <c r="F3056"/>
  <c r="F3055"/>
  <c r="F3054"/>
  <c r="F3053"/>
  <c r="F3052"/>
  <c r="F3051"/>
  <c r="F3050"/>
  <c r="F3049"/>
  <c r="F3048"/>
  <c r="F3047"/>
  <c r="F3046"/>
  <c r="F3045"/>
  <c r="F3044"/>
  <c r="F3043"/>
  <c r="F3042"/>
  <c r="F3041"/>
  <c r="F3040"/>
  <c r="F3039"/>
  <c r="F3038"/>
  <c r="F3037"/>
  <c r="F3036"/>
  <c r="F3035"/>
  <c r="F3034"/>
  <c r="F3033"/>
  <c r="F3032"/>
  <c r="F3031"/>
  <c r="F3030"/>
  <c r="F3029"/>
  <c r="F3028"/>
  <c r="F3027"/>
  <c r="F3026"/>
  <c r="F3025"/>
  <c r="F3024"/>
  <c r="F3023"/>
  <c r="F3022"/>
  <c r="F3021"/>
  <c r="F3020"/>
  <c r="F3019"/>
  <c r="F3018"/>
  <c r="F3017"/>
  <c r="F3016"/>
  <c r="F3015"/>
  <c r="F3014"/>
  <c r="F3013"/>
  <c r="F3012"/>
  <c r="F3011"/>
  <c r="F3010"/>
  <c r="F3009"/>
  <c r="F3008"/>
  <c r="F3007"/>
  <c r="F3006"/>
  <c r="F3005"/>
  <c r="F3004"/>
  <c r="F3003"/>
  <c r="F3002"/>
  <c r="F3001"/>
  <c r="F3000"/>
  <c r="F2999"/>
  <c r="F2998"/>
  <c r="F2997"/>
  <c r="F2996"/>
  <c r="F2995"/>
  <c r="F2994"/>
  <c r="F2993"/>
  <c r="F2992"/>
  <c r="F2991"/>
  <c r="F2990"/>
  <c r="F2989"/>
  <c r="F2988"/>
  <c r="F2987"/>
  <c r="F2986"/>
  <c r="F2985"/>
  <c r="F2984"/>
  <c r="F2983"/>
  <c r="F2982"/>
  <c r="F2981"/>
  <c r="F2980"/>
  <c r="F2979"/>
  <c r="F2978"/>
  <c r="F2977"/>
  <c r="F2976"/>
  <c r="F2975"/>
  <c r="F2974"/>
  <c r="F2973"/>
  <c r="F2972"/>
  <c r="F2971"/>
  <c r="F2970"/>
  <c r="F2969"/>
  <c r="F2968"/>
  <c r="F2967"/>
  <c r="F2966"/>
  <c r="F2965"/>
  <c r="F2964"/>
  <c r="F2963"/>
  <c r="F2962"/>
  <c r="F2961"/>
  <c r="F2960"/>
  <c r="F2959"/>
  <c r="F2958"/>
  <c r="F2957"/>
  <c r="F2956"/>
  <c r="F2955"/>
  <c r="F2954"/>
  <c r="F2953"/>
  <c r="F2952"/>
  <c r="F2951"/>
  <c r="F2950"/>
  <c r="F2949"/>
  <c r="F2948"/>
  <c r="F2947"/>
  <c r="F2946"/>
  <c r="F2945"/>
  <c r="F2944"/>
  <c r="F2943"/>
  <c r="F2942"/>
  <c r="F2941"/>
  <c r="F2940"/>
  <c r="F2939"/>
  <c r="F2938"/>
  <c r="F2937"/>
  <c r="F2936"/>
  <c r="F2935"/>
  <c r="F2934"/>
  <c r="F2933"/>
  <c r="F2932"/>
  <c r="F2931"/>
  <c r="F2930"/>
  <c r="F2929"/>
  <c r="F2928"/>
  <c r="F2927"/>
  <c r="F2926"/>
  <c r="F2925"/>
  <c r="F2924"/>
  <c r="F2923"/>
  <c r="F2922"/>
  <c r="F2921"/>
  <c r="F2920"/>
  <c r="F2919"/>
  <c r="F2918"/>
  <c r="F2917"/>
  <c r="F2916"/>
  <c r="F2915"/>
  <c r="F2914"/>
  <c r="F2913"/>
  <c r="F2912"/>
  <c r="F2911"/>
  <c r="F2910"/>
  <c r="F2909"/>
  <c r="F2908"/>
  <c r="F2907"/>
  <c r="F2906"/>
  <c r="F2905"/>
  <c r="F2904"/>
  <c r="F2903"/>
  <c r="F2902"/>
  <c r="F2901"/>
  <c r="F2900"/>
  <c r="F2899"/>
  <c r="F2898"/>
  <c r="F2897"/>
  <c r="F2896"/>
  <c r="F2895"/>
  <c r="F2894"/>
  <c r="F2893"/>
  <c r="F2892"/>
  <c r="F2891"/>
  <c r="F2890"/>
  <c r="F2889"/>
  <c r="F2888"/>
  <c r="F2887"/>
  <c r="F2886"/>
  <c r="F2885"/>
  <c r="F2884"/>
  <c r="F2883"/>
  <c r="F2882"/>
  <c r="F2881"/>
  <c r="F2880"/>
  <c r="F2879"/>
  <c r="F2878"/>
  <c r="F2877"/>
  <c r="F2876"/>
  <c r="F2875"/>
  <c r="F2874"/>
  <c r="F2873"/>
  <c r="F2872"/>
  <c r="F2871"/>
  <c r="F2870"/>
  <c r="F2869"/>
  <c r="F2868"/>
  <c r="F2867"/>
  <c r="F2866"/>
  <c r="F2865"/>
  <c r="F2864"/>
  <c r="F2863"/>
  <c r="F2862"/>
  <c r="F2861"/>
  <c r="F2860"/>
  <c r="F2859"/>
  <c r="F2858"/>
  <c r="F2857"/>
  <c r="F2856"/>
  <c r="F2855"/>
  <c r="F2854"/>
  <c r="F2853"/>
  <c r="F2852"/>
  <c r="F2851"/>
  <c r="F2850"/>
  <c r="F2849"/>
  <c r="F2848"/>
  <c r="F2847"/>
  <c r="F2846"/>
  <c r="F2845"/>
  <c r="F2844"/>
  <c r="F2843"/>
  <c r="F2842"/>
  <c r="F2841"/>
  <c r="F2840"/>
  <c r="F2839"/>
  <c r="F2838"/>
  <c r="F2837"/>
  <c r="F2836"/>
  <c r="F2835"/>
  <c r="F2834"/>
  <c r="F2833"/>
  <c r="F2832"/>
  <c r="F2831"/>
  <c r="F2830"/>
  <c r="F2829"/>
  <c r="F2828"/>
  <c r="F2827"/>
  <c r="F2826"/>
  <c r="F2825"/>
  <c r="F2824"/>
  <c r="F2823"/>
  <c r="F2822"/>
  <c r="F2821"/>
  <c r="F2820"/>
  <c r="F2819"/>
  <c r="F2818"/>
  <c r="F2817"/>
  <c r="F2816"/>
  <c r="F2815"/>
  <c r="F2814"/>
  <c r="F2813"/>
  <c r="F2812"/>
  <c r="F2811"/>
  <c r="F2810"/>
  <c r="F2809"/>
  <c r="F2808"/>
  <c r="F2807"/>
  <c r="F2806"/>
  <c r="F2805"/>
  <c r="F2804"/>
  <c r="F2803"/>
  <c r="F2802"/>
  <c r="F2801"/>
  <c r="F2800"/>
  <c r="F2799"/>
  <c r="F2798"/>
  <c r="F2797"/>
  <c r="F2796"/>
  <c r="F2795"/>
  <c r="F2794"/>
  <c r="F2793"/>
  <c r="F2792"/>
  <c r="F2791"/>
  <c r="F2790"/>
  <c r="F2789"/>
  <c r="F2788"/>
  <c r="F2787"/>
  <c r="F2786"/>
  <c r="F2785"/>
  <c r="F2784"/>
  <c r="F2783"/>
  <c r="F2782"/>
  <c r="F2781"/>
  <c r="F2780"/>
  <c r="F2779"/>
  <c r="F2778"/>
  <c r="F2777"/>
  <c r="F2776"/>
  <c r="F2775"/>
  <c r="F2774"/>
  <c r="F2773"/>
  <c r="F2772"/>
  <c r="F2771"/>
  <c r="F2770"/>
  <c r="F2769"/>
  <c r="F2768"/>
  <c r="F2767"/>
  <c r="F2766"/>
  <c r="F2765"/>
  <c r="F2764"/>
  <c r="F2763"/>
  <c r="F2762"/>
  <c r="F2761"/>
  <c r="F2760"/>
  <c r="F2759"/>
  <c r="F2758"/>
  <c r="F2757"/>
  <c r="F2756"/>
  <c r="F2755"/>
  <c r="F2754"/>
  <c r="F2753"/>
  <c r="F2752"/>
  <c r="F2751"/>
  <c r="F2750"/>
  <c r="F2749"/>
  <c r="F2748"/>
  <c r="F2747"/>
  <c r="F2746"/>
  <c r="F2745"/>
  <c r="F2744"/>
  <c r="F2743"/>
  <c r="F2742"/>
  <c r="F2741"/>
  <c r="F2740"/>
  <c r="F2739"/>
  <c r="F2738"/>
  <c r="F2737"/>
  <c r="F2736"/>
  <c r="F2735"/>
  <c r="F2734"/>
  <c r="F2733"/>
  <c r="F2732"/>
  <c r="F2731"/>
  <c r="F2730"/>
  <c r="F2729"/>
  <c r="F2728"/>
  <c r="F2727"/>
  <c r="F2726"/>
  <c r="F2725"/>
  <c r="F2724"/>
  <c r="F2723"/>
  <c r="F2722"/>
  <c r="F2721"/>
  <c r="F2720"/>
  <c r="F2719"/>
  <c r="F2718"/>
  <c r="F2717"/>
  <c r="F2716"/>
  <c r="F2715"/>
  <c r="F2714"/>
  <c r="F2713"/>
  <c r="F2712"/>
  <c r="F2711"/>
  <c r="F2710"/>
  <c r="F2709"/>
  <c r="F2708"/>
  <c r="F2707"/>
  <c r="F2706"/>
  <c r="F2705"/>
  <c r="F2704"/>
  <c r="F2703"/>
  <c r="F2702"/>
  <c r="F2701"/>
  <c r="F2700"/>
  <c r="F2699"/>
  <c r="F2698"/>
  <c r="F2697"/>
  <c r="F2696"/>
  <c r="F2695"/>
  <c r="F2694"/>
  <c r="F2693"/>
  <c r="F2692"/>
  <c r="F2691"/>
  <c r="F2690"/>
  <c r="F2689"/>
  <c r="F2688"/>
  <c r="F2687"/>
  <c r="F2686"/>
  <c r="F2685"/>
  <c r="F2684"/>
  <c r="F2683"/>
  <c r="F2682"/>
  <c r="F2681"/>
  <c r="F2680"/>
  <c r="F2679"/>
  <c r="F2678"/>
  <c r="F2677"/>
  <c r="F2676"/>
  <c r="F2675"/>
  <c r="F2674"/>
  <c r="F2673"/>
  <c r="F2672"/>
  <c r="F2671"/>
  <c r="F2670"/>
  <c r="F2669"/>
  <c r="F2668"/>
  <c r="F2667"/>
  <c r="F2666"/>
  <c r="F2665"/>
  <c r="F2664"/>
  <c r="F2663"/>
  <c r="F2662"/>
  <c r="F2661"/>
  <c r="F2660"/>
  <c r="F2659"/>
  <c r="F2658"/>
  <c r="F2657"/>
  <c r="F2656"/>
  <c r="F2655"/>
  <c r="F2654"/>
  <c r="F2653"/>
  <c r="F2652"/>
  <c r="F2651"/>
  <c r="F2650"/>
  <c r="F2649"/>
  <c r="F2648"/>
  <c r="F2647"/>
  <c r="F2646"/>
  <c r="F2645"/>
  <c r="F2644"/>
  <c r="F2643"/>
  <c r="F2642"/>
  <c r="F2641"/>
  <c r="F2640"/>
  <c r="F2639"/>
  <c r="F2638"/>
  <c r="F2637"/>
  <c r="F2636"/>
  <c r="F2635"/>
  <c r="F2634"/>
  <c r="F2633"/>
  <c r="F2632"/>
  <c r="F2631"/>
  <c r="F2630"/>
  <c r="F2629"/>
  <c r="F2628"/>
  <c r="F2627"/>
  <c r="F2626"/>
  <c r="F2625"/>
  <c r="F2624"/>
  <c r="F2623"/>
  <c r="F2622"/>
  <c r="F2621"/>
  <c r="F2620"/>
  <c r="F2619"/>
  <c r="F2618"/>
  <c r="F2617"/>
  <c r="F2616"/>
  <c r="F2615"/>
  <c r="F2614"/>
  <c r="F2613"/>
  <c r="F2612"/>
  <c r="F2611"/>
  <c r="F2610"/>
  <c r="F2609"/>
  <c r="F2608"/>
  <c r="F2607"/>
  <c r="F2606"/>
  <c r="F2605"/>
  <c r="F2604"/>
  <c r="F2603"/>
  <c r="F2602"/>
  <c r="F2601"/>
  <c r="F2600"/>
  <c r="F2599"/>
  <c r="F2598"/>
  <c r="F2597"/>
  <c r="F2596"/>
  <c r="F2595"/>
  <c r="F2594"/>
  <c r="F2593"/>
  <c r="F2592"/>
  <c r="F2591"/>
  <c r="F2590"/>
  <c r="F2589"/>
  <c r="F2588"/>
  <c r="F2587"/>
  <c r="F2586"/>
  <c r="F2585"/>
  <c r="F2584"/>
  <c r="F2583"/>
  <c r="F2582"/>
  <c r="F2581"/>
  <c r="F2580"/>
  <c r="F2579"/>
  <c r="F2578"/>
  <c r="F2577"/>
  <c r="F2576"/>
  <c r="F2575"/>
  <c r="F2574"/>
  <c r="F2573"/>
  <c r="F2572"/>
  <c r="F2571"/>
  <c r="F2570"/>
  <c r="F2569"/>
  <c r="F2568"/>
  <c r="F2567"/>
  <c r="F2566"/>
  <c r="F2565"/>
  <c r="F2564"/>
  <c r="F2563"/>
  <c r="F2562"/>
  <c r="F2561"/>
  <c r="F2560"/>
  <c r="F2559"/>
  <c r="F2558"/>
  <c r="F2557"/>
  <c r="F2556"/>
  <c r="F2555"/>
  <c r="F2554"/>
  <c r="F2553"/>
  <c r="F2552"/>
  <c r="F2551"/>
  <c r="F2550"/>
  <c r="F2549"/>
  <c r="F2548"/>
  <c r="F2547"/>
  <c r="F2546"/>
  <c r="F2545"/>
  <c r="F2544"/>
  <c r="F2543"/>
  <c r="F2542"/>
  <c r="F2541"/>
  <c r="F2540"/>
  <c r="F2539"/>
  <c r="F2538"/>
  <c r="F2537"/>
  <c r="F2536"/>
  <c r="F2535"/>
  <c r="F2534"/>
  <c r="F2533"/>
  <c r="F2532"/>
  <c r="F2531"/>
  <c r="F2530"/>
  <c r="F2529"/>
  <c r="F2528"/>
  <c r="F2527"/>
  <c r="F2526"/>
  <c r="F2525"/>
  <c r="F2524"/>
  <c r="F2523"/>
  <c r="F2522"/>
  <c r="F2521"/>
  <c r="F2520"/>
  <c r="F2519"/>
  <c r="F2518"/>
  <c r="F2517"/>
  <c r="F2516"/>
  <c r="F2515"/>
  <c r="F2514"/>
  <c r="F2513"/>
  <c r="F2512"/>
  <c r="F2511"/>
  <c r="F2510"/>
  <c r="F2509"/>
  <c r="F2508"/>
  <c r="F2507"/>
  <c r="F2506"/>
  <c r="F2505"/>
  <c r="F2504"/>
  <c r="F2503"/>
  <c r="F2502"/>
  <c r="F2501"/>
  <c r="F2500"/>
  <c r="F2499"/>
  <c r="F2498"/>
  <c r="F2497"/>
  <c r="F2496"/>
  <c r="F2495"/>
  <c r="F2494"/>
  <c r="F2493"/>
  <c r="F2492"/>
  <c r="F2491"/>
  <c r="F2490"/>
  <c r="F2489"/>
  <c r="F2488"/>
  <c r="F2487"/>
  <c r="F2486"/>
  <c r="F2485"/>
  <c r="F2484"/>
  <c r="F2483"/>
  <c r="F2482"/>
  <c r="F2481"/>
  <c r="F2480"/>
  <c r="F2479"/>
  <c r="F2478"/>
  <c r="F2477"/>
  <c r="F2476"/>
  <c r="F2475"/>
  <c r="F2474"/>
  <c r="F2473"/>
  <c r="F2472"/>
  <c r="F2471"/>
  <c r="F2470"/>
  <c r="F2469"/>
  <c r="F2468"/>
  <c r="F2467"/>
  <c r="F2466"/>
  <c r="F2465"/>
  <c r="F2464"/>
  <c r="F2463"/>
  <c r="F2462"/>
  <c r="F2461"/>
  <c r="F2460"/>
  <c r="F2459"/>
  <c r="F2458"/>
  <c r="F2457"/>
  <c r="F2456"/>
  <c r="F2455"/>
  <c r="F2454"/>
  <c r="F2453"/>
  <c r="F2452"/>
  <c r="F2451"/>
  <c r="F2450"/>
  <c r="F2449"/>
  <c r="F2448"/>
  <c r="F2447"/>
  <c r="F2446"/>
  <c r="F2445"/>
  <c r="F2444"/>
  <c r="F2443"/>
  <c r="F2442"/>
  <c r="F2441"/>
  <c r="F2440"/>
  <c r="F2439"/>
  <c r="F2438"/>
  <c r="F2437"/>
  <c r="F2436"/>
  <c r="F2435"/>
  <c r="F2434"/>
  <c r="F2433"/>
  <c r="F2432"/>
  <c r="F2431"/>
  <c r="F2430"/>
  <c r="F2429"/>
  <c r="F2428"/>
  <c r="F2427"/>
  <c r="F2426"/>
  <c r="F2425"/>
  <c r="F2424"/>
  <c r="F2423"/>
  <c r="F2422"/>
  <c r="F2421"/>
  <c r="F2420"/>
  <c r="F2419"/>
  <c r="F2418"/>
  <c r="F2417"/>
  <c r="F2416"/>
  <c r="F2415"/>
  <c r="F2414"/>
  <c r="F2413"/>
  <c r="F2412"/>
  <c r="F2411"/>
  <c r="F2410"/>
  <c r="F2409"/>
  <c r="F2408"/>
  <c r="F2407"/>
  <c r="F2406"/>
  <c r="F2405"/>
  <c r="F2404"/>
  <c r="F2403"/>
  <c r="F2402"/>
  <c r="F2401"/>
  <c r="F2400"/>
  <c r="F2399"/>
  <c r="F2398"/>
  <c r="F2397"/>
  <c r="F2396"/>
  <c r="F2395"/>
  <c r="F2394"/>
  <c r="F2393"/>
  <c r="F2392"/>
  <c r="F2391"/>
  <c r="F2390"/>
  <c r="F2389"/>
  <c r="F2388"/>
  <c r="F2387"/>
  <c r="F2386"/>
  <c r="F2385"/>
  <c r="F2384"/>
  <c r="F2383"/>
  <c r="F2382"/>
  <c r="F2381"/>
  <c r="F2380"/>
  <c r="F2379"/>
  <c r="F2378"/>
  <c r="F2377"/>
  <c r="F2376"/>
  <c r="F2375"/>
  <c r="F2374"/>
  <c r="F2373"/>
  <c r="F2372"/>
  <c r="F2371"/>
  <c r="F2370"/>
  <c r="F2369"/>
  <c r="F2368"/>
  <c r="F2367"/>
  <c r="F2366"/>
  <c r="F2365"/>
  <c r="F2364"/>
  <c r="F2363"/>
  <c r="F2362"/>
  <c r="F2361"/>
  <c r="F2360"/>
  <c r="F2359"/>
  <c r="F2358"/>
  <c r="F2357"/>
  <c r="F2356"/>
  <c r="F2355"/>
  <c r="F2354"/>
  <c r="F2353"/>
  <c r="F2352"/>
  <c r="F2351"/>
  <c r="F2350"/>
  <c r="F2349"/>
  <c r="F2348"/>
  <c r="F2347"/>
  <c r="F2346"/>
  <c r="F2345"/>
  <c r="F2344"/>
  <c r="F2343"/>
  <c r="F2342"/>
  <c r="F2341"/>
  <c r="F2340"/>
  <c r="F2339"/>
  <c r="F2338"/>
  <c r="F2337"/>
  <c r="F2336"/>
  <c r="F2335"/>
  <c r="F2334"/>
  <c r="F2333"/>
  <c r="F2332"/>
  <c r="F2331"/>
  <c r="F2330"/>
  <c r="F2329"/>
  <c r="F2328"/>
  <c r="F2327"/>
  <c r="F2326"/>
  <c r="F2325"/>
  <c r="F2324"/>
  <c r="F2323"/>
  <c r="F2322"/>
  <c r="F2321"/>
  <c r="F2320"/>
  <c r="F2319"/>
  <c r="F2318"/>
  <c r="F2317"/>
  <c r="F2316"/>
  <c r="F2315"/>
  <c r="F2314"/>
  <c r="F2313"/>
  <c r="F2312"/>
  <c r="F2311"/>
  <c r="F2310"/>
  <c r="F2309"/>
  <c r="F2308"/>
  <c r="F2307"/>
  <c r="F2306"/>
  <c r="F2305"/>
  <c r="F2304"/>
  <c r="F2303"/>
  <c r="F2302"/>
  <c r="F2301"/>
  <c r="F2300"/>
  <c r="F2299"/>
  <c r="F2298"/>
  <c r="F2297"/>
  <c r="F2296"/>
  <c r="F2295"/>
  <c r="F2294"/>
  <c r="F2293"/>
  <c r="F2292"/>
  <c r="F2291"/>
  <c r="F2290"/>
  <c r="F2289"/>
  <c r="F2288"/>
  <c r="F2287"/>
  <c r="F2286"/>
  <c r="F2285"/>
  <c r="F2284"/>
  <c r="F2283"/>
  <c r="F2282"/>
  <c r="F2281"/>
  <c r="F2280"/>
  <c r="F2279"/>
  <c r="F2278"/>
  <c r="F2277"/>
  <c r="F2276"/>
  <c r="F2275"/>
  <c r="F2274"/>
  <c r="F2273"/>
  <c r="F2272"/>
  <c r="F2271"/>
  <c r="F2270"/>
  <c r="F2269"/>
  <c r="F2268"/>
  <c r="F2267"/>
  <c r="F2266"/>
  <c r="F2265"/>
  <c r="F2264"/>
  <c r="F2263"/>
  <c r="F2262"/>
  <c r="F2261"/>
  <c r="F2260"/>
  <c r="F2259"/>
  <c r="F2258"/>
  <c r="F2257"/>
  <c r="F2256"/>
  <c r="F2255"/>
  <c r="F2254"/>
  <c r="F2253"/>
  <c r="F2252"/>
  <c r="F2251"/>
  <c r="F2250"/>
  <c r="F2249"/>
  <c r="F2248"/>
  <c r="F2247"/>
  <c r="F2246"/>
  <c r="F2245"/>
  <c r="F2244"/>
  <c r="F2243"/>
  <c r="F2242"/>
  <c r="F2241"/>
  <c r="F2240"/>
  <c r="F2239"/>
  <c r="F2238"/>
  <c r="F2237"/>
  <c r="F2236"/>
  <c r="F2235"/>
  <c r="F2234"/>
  <c r="F2233"/>
  <c r="F2232"/>
  <c r="F2231"/>
  <c r="F2230"/>
  <c r="F2229"/>
  <c r="F2228"/>
  <c r="F2227"/>
  <c r="F2226"/>
  <c r="F2225"/>
  <c r="F2224"/>
  <c r="F2223"/>
  <c r="F2222"/>
  <c r="F2221"/>
  <c r="F2220"/>
  <c r="F2219"/>
  <c r="F2218"/>
  <c r="F2217"/>
  <c r="F2216"/>
  <c r="F2215"/>
  <c r="F2214"/>
  <c r="F2213"/>
  <c r="F2212"/>
  <c r="F2211"/>
  <c r="F2210"/>
  <c r="F2209"/>
  <c r="F2208"/>
  <c r="F2207"/>
  <c r="F2206"/>
  <c r="F2205"/>
  <c r="F2204"/>
  <c r="F2203"/>
  <c r="F2202"/>
  <c r="F2201"/>
  <c r="F2200"/>
  <c r="F2199"/>
  <c r="F2198"/>
  <c r="F2197"/>
  <c r="F2196"/>
  <c r="F2195"/>
  <c r="F2194"/>
  <c r="F2193"/>
  <c r="F2192"/>
  <c r="F2191"/>
  <c r="F2190"/>
  <c r="F2189"/>
  <c r="F2188"/>
  <c r="F2187"/>
  <c r="F2186"/>
  <c r="F2185"/>
  <c r="F2184"/>
  <c r="F2183"/>
  <c r="F2182"/>
  <c r="F2181"/>
  <c r="F2180"/>
  <c r="F2179"/>
  <c r="F2178"/>
  <c r="F2177"/>
  <c r="F2176"/>
  <c r="F2175"/>
  <c r="F2174"/>
  <c r="F2173"/>
  <c r="F2172"/>
  <c r="F2171"/>
  <c r="F2170"/>
  <c r="F2169"/>
  <c r="F2168"/>
  <c r="F2167"/>
  <c r="F2166"/>
  <c r="F2165"/>
  <c r="F2164"/>
  <c r="F2163"/>
  <c r="F2162"/>
  <c r="F2161"/>
  <c r="F2160"/>
  <c r="F2159"/>
  <c r="F2158"/>
  <c r="F2157"/>
  <c r="F2156"/>
  <c r="F2155"/>
  <c r="F2154"/>
  <c r="F2153"/>
  <c r="F2152"/>
  <c r="F2151"/>
  <c r="F2150"/>
  <c r="F2149"/>
  <c r="F2148"/>
  <c r="F2147"/>
  <c r="F2146"/>
  <c r="F2145"/>
  <c r="F2144"/>
  <c r="F2143"/>
  <c r="F2142"/>
  <c r="F2141"/>
  <c r="F2140"/>
  <c r="F2139"/>
  <c r="F2138"/>
  <c r="F2137"/>
  <c r="F2136"/>
  <c r="F2135"/>
  <c r="F2134"/>
  <c r="F2133"/>
  <c r="F2132"/>
  <c r="F2131"/>
  <c r="F2130"/>
  <c r="F2129"/>
  <c r="F2128"/>
  <c r="F2127"/>
  <c r="F2126"/>
  <c r="F2125"/>
  <c r="F2124"/>
  <c r="F2123"/>
  <c r="F2122"/>
  <c r="F2121"/>
  <c r="F2120"/>
  <c r="F2119"/>
  <c r="F2118"/>
  <c r="F2117"/>
  <c r="F2116"/>
  <c r="F2115"/>
  <c r="F2114"/>
  <c r="F2113"/>
  <c r="F2112"/>
  <c r="F2111"/>
  <c r="F2110"/>
  <c r="F2109"/>
  <c r="F2108"/>
  <c r="F2107"/>
  <c r="F2106"/>
  <c r="F2105"/>
  <c r="F2104"/>
  <c r="F2103"/>
  <c r="F2102"/>
  <c r="F2101"/>
  <c r="F2100"/>
  <c r="F2099"/>
  <c r="F2098"/>
  <c r="F2097"/>
  <c r="F2096"/>
  <c r="F2095"/>
  <c r="F2094"/>
  <c r="F2093"/>
  <c r="F2092"/>
  <c r="F2091"/>
  <c r="F2090"/>
  <c r="F2089"/>
  <c r="F2088"/>
  <c r="F2087"/>
  <c r="F2086"/>
  <c r="F2085"/>
  <c r="F2084"/>
  <c r="F2083"/>
  <c r="F2082"/>
  <c r="F2081"/>
  <c r="F2080"/>
  <c r="F2079"/>
  <c r="F2078"/>
  <c r="F2077"/>
  <c r="F2076"/>
  <c r="F2075"/>
  <c r="F2074"/>
  <c r="F2073"/>
  <c r="F2072"/>
  <c r="F2071"/>
  <c r="F2070"/>
  <c r="F2069"/>
  <c r="F2068"/>
  <c r="F2067"/>
  <c r="F2066"/>
  <c r="F2065"/>
  <c r="F2064"/>
  <c r="F2063"/>
  <c r="F2062"/>
  <c r="F2061"/>
  <c r="F2060"/>
  <c r="F2059"/>
  <c r="F2058"/>
  <c r="F2057"/>
  <c r="F2056"/>
  <c r="F2055"/>
  <c r="F2054"/>
  <c r="F2053"/>
  <c r="F2052"/>
  <c r="F2051"/>
  <c r="F2050"/>
  <c r="F2049"/>
  <c r="F2048"/>
  <c r="F2047"/>
  <c r="F2046"/>
  <c r="F2045"/>
  <c r="F2044"/>
  <c r="F2043"/>
  <c r="F2042"/>
  <c r="F2041"/>
  <c r="F2040"/>
  <c r="F2039"/>
  <c r="F2038"/>
  <c r="F2037"/>
  <c r="F2036"/>
  <c r="F2035"/>
  <c r="F2034"/>
  <c r="F2033"/>
  <c r="F2032"/>
  <c r="F2031"/>
  <c r="F2030"/>
  <c r="F2029"/>
  <c r="F2028"/>
  <c r="F2027"/>
  <c r="F2026"/>
  <c r="F2025"/>
  <c r="F2024"/>
  <c r="F2023"/>
  <c r="F2022"/>
  <c r="F2021"/>
  <c r="F2020"/>
  <c r="F2019"/>
  <c r="F2018"/>
  <c r="F2017"/>
  <c r="F2016"/>
  <c r="F2015"/>
  <c r="F2014"/>
  <c r="F2013"/>
  <c r="F2012"/>
  <c r="F2011"/>
  <c r="F2010"/>
  <c r="F2009"/>
  <c r="F2008"/>
  <c r="F2007"/>
  <c r="F2006"/>
  <c r="F2005"/>
  <c r="F2004"/>
  <c r="F2003"/>
  <c r="F2002"/>
  <c r="F2001"/>
  <c r="F2000"/>
  <c r="F1999"/>
  <c r="F1998"/>
  <c r="F1997"/>
  <c r="F1996"/>
  <c r="F1995"/>
  <c r="F1994"/>
  <c r="F1993"/>
  <c r="F1992"/>
  <c r="F1991"/>
  <c r="F1990"/>
  <c r="F1989"/>
  <c r="F1988"/>
  <c r="F1987"/>
  <c r="F1986"/>
  <c r="F1985"/>
  <c r="F1984"/>
  <c r="F1983"/>
  <c r="F1982"/>
  <c r="F1981"/>
  <c r="F1980"/>
  <c r="F1979"/>
  <c r="F1978"/>
  <c r="F1977"/>
  <c r="F1976"/>
  <c r="F1975"/>
  <c r="F1974"/>
  <c r="F1973"/>
  <c r="F1972"/>
  <c r="F1971"/>
  <c r="F1970"/>
  <c r="F1969"/>
  <c r="F1968"/>
  <c r="F1967"/>
  <c r="F1966"/>
  <c r="F1965"/>
  <c r="F1964"/>
  <c r="F1963"/>
  <c r="F1962"/>
  <c r="F1961"/>
  <c r="F1960"/>
  <c r="F1959"/>
  <c r="F1958"/>
  <c r="F1957"/>
  <c r="F1956"/>
  <c r="F1955"/>
  <c r="F1954"/>
  <c r="F1953"/>
  <c r="F1952"/>
  <c r="F1951"/>
  <c r="F1950"/>
  <c r="F1949"/>
  <c r="F1948"/>
  <c r="F1947"/>
  <c r="F1946"/>
  <c r="F1945"/>
  <c r="F1944"/>
  <c r="F1943"/>
  <c r="F1942"/>
  <c r="F1941"/>
  <c r="F1940"/>
  <c r="F1939"/>
  <c r="F1938"/>
  <c r="F1937"/>
  <c r="F1936"/>
  <c r="F1935"/>
  <c r="F1934"/>
  <c r="F1933"/>
  <c r="F1932"/>
  <c r="F1931"/>
  <c r="F1930"/>
  <c r="F1929"/>
  <c r="F1928"/>
  <c r="F1927"/>
  <c r="F1926"/>
  <c r="F1925"/>
  <c r="F1924"/>
  <c r="F1923"/>
  <c r="F1922"/>
  <c r="F1921"/>
  <c r="F1920"/>
  <c r="F1919"/>
  <c r="F1918"/>
  <c r="F1917"/>
  <c r="F1916"/>
  <c r="F1915"/>
  <c r="F1914"/>
  <c r="F1913"/>
  <c r="F1912"/>
  <c r="F1911"/>
  <c r="F1910"/>
  <c r="F1909"/>
  <c r="F1908"/>
  <c r="F1907"/>
  <c r="F1906"/>
  <c r="F1905"/>
  <c r="F1904"/>
  <c r="F1903"/>
  <c r="F1902"/>
  <c r="F1901"/>
  <c r="F1900"/>
  <c r="F1899"/>
  <c r="F1898"/>
  <c r="F1897"/>
  <c r="F1896"/>
  <c r="F1895"/>
  <c r="F1894"/>
  <c r="F1893"/>
  <c r="F1892"/>
  <c r="F1891"/>
  <c r="F1890"/>
  <c r="F1889"/>
  <c r="F1888"/>
  <c r="F1887"/>
  <c r="F1886"/>
  <c r="F1885"/>
  <c r="F1884"/>
  <c r="F1883"/>
  <c r="F1882"/>
  <c r="F1881"/>
  <c r="F1880"/>
  <c r="F1879"/>
  <c r="F1878"/>
  <c r="F1877"/>
  <c r="F1876"/>
  <c r="F1875"/>
  <c r="F1874"/>
  <c r="F1873"/>
  <c r="F1872"/>
  <c r="F1871"/>
  <c r="F1870"/>
  <c r="F1869"/>
  <c r="F1868"/>
  <c r="F1867"/>
  <c r="F1866"/>
  <c r="F1865"/>
  <c r="F1864"/>
  <c r="F1863"/>
  <c r="F1862"/>
  <c r="F1861"/>
  <c r="F1860"/>
  <c r="F1859"/>
  <c r="F1858"/>
  <c r="F1857"/>
  <c r="F1856"/>
  <c r="F1855"/>
  <c r="F1854"/>
  <c r="F1853"/>
  <c r="F1852"/>
  <c r="F1851"/>
  <c r="F1850"/>
  <c r="F1849"/>
  <c r="F1848"/>
  <c r="F1847"/>
  <c r="F1846"/>
  <c r="F1845"/>
  <c r="F1844"/>
  <c r="F1843"/>
  <c r="F1842"/>
  <c r="F1841"/>
  <c r="F1840"/>
  <c r="F1839"/>
  <c r="F1838"/>
  <c r="F1837"/>
  <c r="F1836"/>
  <c r="F1835"/>
  <c r="F1834"/>
  <c r="F1833"/>
  <c r="F1832"/>
  <c r="F1831"/>
  <c r="F1830"/>
  <c r="F1829"/>
  <c r="F1828"/>
  <c r="F1827"/>
  <c r="F1826"/>
  <c r="F1825"/>
  <c r="F1824"/>
  <c r="F1823"/>
  <c r="F1822"/>
  <c r="F1821"/>
  <c r="F1820"/>
  <c r="F1819"/>
  <c r="F1818"/>
  <c r="F1817"/>
  <c r="F1816"/>
  <c r="F1815"/>
  <c r="F1814"/>
  <c r="F1813"/>
  <c r="F1812"/>
  <c r="F1811"/>
  <c r="F1810"/>
  <c r="F1809"/>
  <c r="F1808"/>
  <c r="F1807"/>
  <c r="F1806"/>
  <c r="F1805"/>
  <c r="F1804"/>
  <c r="F1803"/>
  <c r="F1802"/>
  <c r="F1801"/>
  <c r="F1800"/>
  <c r="F1799"/>
  <c r="F1798"/>
  <c r="F1797"/>
  <c r="F1796"/>
  <c r="F1795"/>
  <c r="F1794"/>
  <c r="F1793"/>
  <c r="F1792"/>
  <c r="F1791"/>
  <c r="F1790"/>
  <c r="F1789"/>
  <c r="F1788"/>
  <c r="F1787"/>
  <c r="F1786"/>
  <c r="F1785"/>
  <c r="F1784"/>
  <c r="F1783"/>
  <c r="F1782"/>
  <c r="F1781"/>
  <c r="F1780"/>
  <c r="F1779"/>
  <c r="F1778"/>
  <c r="F1777"/>
  <c r="F1776"/>
  <c r="F1775"/>
  <c r="F1774"/>
  <c r="F1773"/>
  <c r="F1772"/>
  <c r="F1771"/>
  <c r="F1770"/>
  <c r="F1769"/>
  <c r="F1768"/>
  <c r="F1767"/>
  <c r="F1766"/>
  <c r="F1765"/>
  <c r="F1764"/>
  <c r="F1763"/>
  <c r="F1762"/>
  <c r="F1761"/>
  <c r="F1760"/>
  <c r="F1759"/>
  <c r="F1758"/>
  <c r="F1757"/>
  <c r="F1756"/>
  <c r="F1755"/>
  <c r="F1754"/>
  <c r="F1753"/>
  <c r="F1752"/>
  <c r="F1751"/>
  <c r="F1750"/>
  <c r="F1749"/>
  <c r="F1748"/>
  <c r="F1747"/>
  <c r="F1746"/>
  <c r="F1745"/>
  <c r="F1744"/>
  <c r="F1743"/>
  <c r="F1742"/>
  <c r="F1741"/>
  <c r="F1740"/>
  <c r="F1739"/>
  <c r="H4158" i="58"/>
  <c r="H4157"/>
  <c r="H4156"/>
  <c r="H4155"/>
  <c r="H4154"/>
  <c r="H4153"/>
  <c r="H4152"/>
  <c r="H4151"/>
  <c r="H4150"/>
  <c r="H4149"/>
  <c r="H4148"/>
  <c r="H4147"/>
  <c r="H4146"/>
  <c r="H4145"/>
  <c r="H4144"/>
  <c r="H4143"/>
  <c r="H4142"/>
  <c r="H4141"/>
  <c r="H4140"/>
  <c r="H4139"/>
  <c r="H4138"/>
  <c r="H4137"/>
  <c r="H4136"/>
  <c r="H4135"/>
  <c r="H4134"/>
  <c r="H4133"/>
  <c r="H4132"/>
  <c r="H4131"/>
  <c r="H4130"/>
  <c r="H4129"/>
  <c r="H4128"/>
  <c r="H4127"/>
  <c r="H4126"/>
  <c r="H4125"/>
  <c r="H4124"/>
  <c r="H4123"/>
  <c r="H4122"/>
  <c r="H4121"/>
  <c r="H4120"/>
  <c r="H4119"/>
  <c r="H4118"/>
  <c r="H4117"/>
  <c r="H4116"/>
  <c r="H4115"/>
  <c r="H4114"/>
  <c r="H4113"/>
  <c r="H4112"/>
  <c r="H4111"/>
  <c r="H4110"/>
  <c r="H4109"/>
  <c r="H4108"/>
  <c r="H4107"/>
  <c r="H4106"/>
  <c r="H4105"/>
  <c r="H4104"/>
  <c r="H4103"/>
  <c r="H4102"/>
  <c r="H4101"/>
  <c r="H4100"/>
  <c r="H4099"/>
  <c r="H4098"/>
  <c r="H4097"/>
  <c r="H4096"/>
  <c r="H4095"/>
  <c r="H4094"/>
  <c r="H4093"/>
  <c r="H4092"/>
  <c r="H4091"/>
  <c r="H4090"/>
  <c r="H4089"/>
  <c r="H4088"/>
  <c r="H4087"/>
  <c r="H4086"/>
  <c r="H4085"/>
  <c r="H4084"/>
  <c r="H4083"/>
  <c r="H4082"/>
  <c r="H4081"/>
  <c r="H4080"/>
  <c r="H4079"/>
  <c r="H4078"/>
  <c r="H4077"/>
  <c r="H4076"/>
  <c r="H4075"/>
  <c r="H4074"/>
  <c r="H4073"/>
  <c r="H4072"/>
  <c r="H4071"/>
  <c r="H4070"/>
  <c r="H4069"/>
  <c r="H4068"/>
  <c r="H4067"/>
  <c r="H4066"/>
  <c r="H4065"/>
  <c r="H4064"/>
  <c r="H4063"/>
  <c r="H4062"/>
  <c r="H4061"/>
  <c r="H4060"/>
  <c r="H4059"/>
  <c r="H4058"/>
  <c r="H4057"/>
  <c r="H4056"/>
  <c r="H4055"/>
  <c r="H4054"/>
  <c r="H4053"/>
  <c r="H4052"/>
  <c r="H4051"/>
  <c r="H4050"/>
  <c r="H4049"/>
  <c r="H4048"/>
  <c r="H4047"/>
  <c r="H4046"/>
  <c r="H4045"/>
  <c r="H4044"/>
  <c r="H4043"/>
  <c r="H4042"/>
  <c r="H4041"/>
  <c r="H4040"/>
  <c r="H4039"/>
  <c r="H4038"/>
  <c r="H4037"/>
  <c r="H4036"/>
  <c r="H4035"/>
  <c r="H4034"/>
  <c r="H4033"/>
  <c r="H4032"/>
  <c r="H4031"/>
  <c r="H4030"/>
  <c r="H4029"/>
  <c r="H4028"/>
  <c r="H4027"/>
  <c r="H4026"/>
  <c r="H4025"/>
  <c r="H4024"/>
  <c r="H4023"/>
  <c r="H4022"/>
  <c r="H4021"/>
  <c r="H4020"/>
  <c r="H4019"/>
  <c r="H4018"/>
  <c r="H4017"/>
  <c r="H4016"/>
  <c r="H4015"/>
  <c r="H4014"/>
  <c r="H4013"/>
  <c r="H4012"/>
  <c r="H4011"/>
  <c r="H4010"/>
  <c r="H4009"/>
  <c r="H4008"/>
  <c r="H4007"/>
  <c r="H4006"/>
  <c r="H4005"/>
  <c r="H4004"/>
  <c r="H4003"/>
  <c r="H4002"/>
  <c r="H4001"/>
  <c r="H4000"/>
  <c r="H3999"/>
  <c r="H3998"/>
  <c r="H3997"/>
  <c r="H3996"/>
  <c r="H3995"/>
  <c r="H3994"/>
  <c r="H3993"/>
  <c r="H3992"/>
  <c r="H3991"/>
  <c r="H3990"/>
  <c r="H3989"/>
  <c r="H3988"/>
  <c r="H3987"/>
  <c r="H3986"/>
  <c r="H3985"/>
  <c r="H3984"/>
  <c r="H3983"/>
  <c r="H3982"/>
  <c r="H3981"/>
  <c r="H3980"/>
  <c r="H3979"/>
  <c r="H3978"/>
  <c r="H3977"/>
  <c r="H3976"/>
  <c r="H3975"/>
  <c r="H3974"/>
  <c r="H3973"/>
  <c r="H3972"/>
  <c r="H3971"/>
  <c r="H3970"/>
  <c r="H3969"/>
  <c r="H3968"/>
  <c r="H3967"/>
  <c r="H3966"/>
  <c r="H3965"/>
  <c r="H3964"/>
  <c r="H3963"/>
  <c r="H3962"/>
  <c r="H3961"/>
  <c r="H3960"/>
  <c r="H3959"/>
  <c r="H3958"/>
  <c r="H3957"/>
  <c r="H3956"/>
  <c r="H3955"/>
  <c r="H3954"/>
  <c r="H3953"/>
  <c r="H3952"/>
  <c r="H3951"/>
  <c r="H3950"/>
  <c r="H3949"/>
  <c r="H3948"/>
  <c r="H3947"/>
  <c r="H3946"/>
  <c r="H3945"/>
  <c r="H3944"/>
  <c r="H3943"/>
  <c r="H3942"/>
  <c r="H3941"/>
  <c r="H3940"/>
  <c r="H3939"/>
  <c r="H3938"/>
  <c r="H3937"/>
  <c r="H3936"/>
  <c r="H3935"/>
  <c r="H3934"/>
  <c r="H3933"/>
  <c r="H3932"/>
  <c r="H3931"/>
  <c r="H3930"/>
  <c r="H3929"/>
  <c r="H3928"/>
  <c r="H3927"/>
  <c r="H3926"/>
  <c r="H3925"/>
  <c r="H3924"/>
  <c r="H3923"/>
  <c r="H3922"/>
  <c r="H3921"/>
  <c r="H3920"/>
  <c r="H3919"/>
  <c r="H3918"/>
  <c r="H3917"/>
  <c r="H3916"/>
  <c r="H3915"/>
  <c r="H3914"/>
  <c r="H3913"/>
  <c r="H3912"/>
  <c r="H3911"/>
  <c r="H3910"/>
  <c r="H3909"/>
  <c r="H3908"/>
  <c r="H3907"/>
  <c r="H3906"/>
  <c r="H3905"/>
  <c r="H3904"/>
  <c r="H3903"/>
  <c r="H3902"/>
  <c r="H3901"/>
  <c r="H3900"/>
  <c r="H3899"/>
  <c r="H3898"/>
  <c r="H3897"/>
  <c r="H3896"/>
  <c r="H3895"/>
  <c r="H3894"/>
  <c r="H3893"/>
  <c r="H3892"/>
  <c r="H3891"/>
  <c r="H3890"/>
  <c r="H3889"/>
  <c r="H3888"/>
  <c r="H3887"/>
  <c r="H3886"/>
  <c r="H3885"/>
  <c r="H3884"/>
  <c r="H3883"/>
  <c r="H3882"/>
  <c r="H3881"/>
  <c r="H3880"/>
  <c r="H3879"/>
  <c r="H3878"/>
  <c r="H3877"/>
  <c r="H3876"/>
  <c r="H3875"/>
  <c r="H3874"/>
  <c r="H3873"/>
  <c r="H3872"/>
  <c r="H3871"/>
  <c r="H3870"/>
  <c r="H3869"/>
  <c r="H3868"/>
  <c r="H3867"/>
  <c r="H3866"/>
  <c r="H3865"/>
  <c r="H3864"/>
  <c r="H3863"/>
  <c r="H3862"/>
  <c r="H3861"/>
  <c r="H3860"/>
  <c r="H3859"/>
  <c r="H3858"/>
  <c r="H3857"/>
  <c r="H3856"/>
  <c r="H3855"/>
  <c r="H3854"/>
  <c r="H3853"/>
  <c r="H3852"/>
  <c r="H3851"/>
  <c r="H3850"/>
  <c r="H3849"/>
  <c r="H3848"/>
  <c r="H3847"/>
  <c r="H3846"/>
  <c r="H3845"/>
  <c r="H3844"/>
  <c r="H3843"/>
  <c r="H3842"/>
  <c r="H3841"/>
  <c r="H3840"/>
  <c r="H3839"/>
  <c r="H3838"/>
  <c r="H3837"/>
  <c r="H3836"/>
  <c r="H3835"/>
  <c r="H3834"/>
  <c r="H3833"/>
  <c r="H3832"/>
  <c r="H3831"/>
  <c r="H3830"/>
  <c r="H3829"/>
  <c r="H3828"/>
  <c r="H3827"/>
  <c r="H3826"/>
  <c r="H3825"/>
  <c r="H3824"/>
  <c r="H3823"/>
  <c r="H3822"/>
  <c r="H3821"/>
  <c r="H3820"/>
  <c r="H3819"/>
  <c r="H3818"/>
  <c r="H3817"/>
  <c r="H3816"/>
  <c r="H3815"/>
  <c r="H3814"/>
  <c r="H3813"/>
  <c r="H3812"/>
  <c r="H3811"/>
  <c r="H3810"/>
  <c r="H3809"/>
  <c r="H3808"/>
  <c r="H3807"/>
  <c r="H3806"/>
  <c r="H3805"/>
  <c r="H3804"/>
  <c r="H3803"/>
  <c r="H3802"/>
  <c r="H3801"/>
  <c r="H3800"/>
  <c r="H3799"/>
  <c r="H3798"/>
  <c r="H3797"/>
  <c r="H3796"/>
  <c r="H3795"/>
  <c r="H3794"/>
  <c r="H3793"/>
  <c r="H3792"/>
  <c r="H3791"/>
  <c r="H3790"/>
  <c r="H3789"/>
  <c r="H3788"/>
  <c r="H3787"/>
  <c r="H3786"/>
  <c r="H3785"/>
  <c r="H3784"/>
  <c r="H3783"/>
  <c r="H3782"/>
  <c r="H3781"/>
  <c r="H3780"/>
  <c r="H3779"/>
  <c r="H3778"/>
  <c r="H3777"/>
  <c r="H3776"/>
  <c r="H3775"/>
  <c r="H3774"/>
  <c r="H3773"/>
  <c r="H3772"/>
  <c r="H3771"/>
  <c r="H3770"/>
  <c r="H3769"/>
  <c r="H3768"/>
  <c r="H3767"/>
  <c r="H3766"/>
  <c r="H3765"/>
  <c r="H3764"/>
  <c r="H3763"/>
  <c r="H3762"/>
  <c r="H3761"/>
  <c r="H3760"/>
  <c r="H3759"/>
  <c r="H3758"/>
  <c r="H3757"/>
  <c r="H3756"/>
  <c r="H3755"/>
  <c r="H3754"/>
  <c r="H3753"/>
  <c r="H3752"/>
  <c r="H3751"/>
  <c r="H3750"/>
  <c r="H3749"/>
  <c r="H3748"/>
  <c r="H3747"/>
  <c r="H3746"/>
  <c r="H3745"/>
  <c r="H3744"/>
  <c r="H3743"/>
  <c r="H3742"/>
  <c r="H3741"/>
  <c r="H3740"/>
  <c r="H3739"/>
  <c r="H3738"/>
  <c r="H3737"/>
  <c r="H3736"/>
  <c r="H3735"/>
  <c r="H3734"/>
  <c r="H3733"/>
  <c r="H3732"/>
  <c r="H3731"/>
  <c r="H3730"/>
  <c r="H3729"/>
  <c r="H3728"/>
  <c r="H3727"/>
  <c r="H3726"/>
  <c r="H3725"/>
  <c r="H3724"/>
  <c r="H3723"/>
  <c r="H3722"/>
  <c r="H3721"/>
  <c r="H3720"/>
  <c r="H3719"/>
  <c r="H3718"/>
  <c r="H3717"/>
  <c r="H3716"/>
  <c r="H3715"/>
  <c r="H3714"/>
  <c r="H3713"/>
  <c r="H3712"/>
  <c r="H3711"/>
  <c r="H3710"/>
  <c r="H3709"/>
  <c r="H3708"/>
  <c r="H3707"/>
  <c r="H3706"/>
  <c r="H3705"/>
  <c r="H3704"/>
  <c r="H3703"/>
  <c r="H3702"/>
  <c r="H3701"/>
  <c r="H3700"/>
  <c r="H3699"/>
  <c r="H3698"/>
  <c r="H3697"/>
  <c r="H3696"/>
  <c r="H3695"/>
  <c r="H3694"/>
  <c r="H3693"/>
  <c r="H3692"/>
  <c r="H3691"/>
  <c r="H3690"/>
  <c r="H3689"/>
  <c r="H3688"/>
  <c r="H3687"/>
  <c r="H3686"/>
  <c r="H3685"/>
  <c r="H3684"/>
  <c r="H3683"/>
  <c r="H3682"/>
  <c r="H3681"/>
  <c r="H3680"/>
  <c r="H3679"/>
  <c r="H3678"/>
  <c r="H3677"/>
  <c r="H3676"/>
  <c r="H3675"/>
  <c r="H3674"/>
  <c r="H3673"/>
  <c r="H3672"/>
  <c r="H3671"/>
  <c r="H3670"/>
  <c r="H3669"/>
  <c r="H3668"/>
  <c r="H3667"/>
  <c r="H3666"/>
  <c r="H3665"/>
  <c r="H3664"/>
  <c r="H3663"/>
  <c r="H3662"/>
  <c r="H3661"/>
  <c r="H3660"/>
  <c r="H3659"/>
  <c r="H3658"/>
  <c r="H3657"/>
  <c r="H3656"/>
  <c r="H3655"/>
  <c r="H3654"/>
  <c r="H3653"/>
  <c r="H3652"/>
  <c r="H3651"/>
  <c r="H3650"/>
  <c r="H3649"/>
  <c r="H3648"/>
  <c r="H3647"/>
  <c r="H3646"/>
  <c r="H3645"/>
  <c r="H3644"/>
  <c r="H3643"/>
  <c r="H3642"/>
  <c r="H3641"/>
  <c r="H3640"/>
  <c r="H3639"/>
  <c r="H3638"/>
  <c r="H3637"/>
  <c r="H3636"/>
  <c r="H3635"/>
  <c r="H3634"/>
  <c r="H3633"/>
  <c r="H3632"/>
  <c r="H3631"/>
  <c r="H3630"/>
  <c r="H3629"/>
  <c r="H3628"/>
  <c r="H3627"/>
  <c r="H3626"/>
  <c r="H3625"/>
  <c r="H3624"/>
  <c r="H3623"/>
  <c r="H3622"/>
  <c r="H3621"/>
  <c r="H3620"/>
  <c r="H3619"/>
  <c r="H3618"/>
  <c r="H3617"/>
  <c r="H3616"/>
  <c r="H3615"/>
  <c r="H3614"/>
  <c r="H3613"/>
  <c r="H3612"/>
  <c r="H3611"/>
  <c r="H3610"/>
  <c r="H3609"/>
  <c r="H3608"/>
  <c r="H3607"/>
  <c r="H3606"/>
  <c r="H3605"/>
  <c r="H3604"/>
  <c r="H3603"/>
  <c r="H3602"/>
  <c r="H3601"/>
  <c r="H3600"/>
  <c r="H3599"/>
  <c r="H3598"/>
  <c r="H3597"/>
  <c r="H3596"/>
  <c r="H3595"/>
  <c r="H3594"/>
  <c r="H3593"/>
  <c r="H3592"/>
  <c r="H3591"/>
  <c r="H3590"/>
  <c r="H3589"/>
  <c r="H3588"/>
  <c r="H3587"/>
  <c r="H3586"/>
  <c r="H3585"/>
  <c r="H3584"/>
  <c r="H3583"/>
  <c r="H3582"/>
  <c r="H3581"/>
  <c r="H3580"/>
  <c r="H3579"/>
  <c r="H3578"/>
  <c r="H3577"/>
  <c r="H3576"/>
  <c r="H3575"/>
  <c r="H3574"/>
  <c r="H3573"/>
  <c r="H3572"/>
  <c r="H3571"/>
  <c r="H3570"/>
  <c r="H3569"/>
  <c r="H3568"/>
  <c r="H3567"/>
  <c r="H3566"/>
  <c r="H3565"/>
  <c r="H3564"/>
  <c r="H3563"/>
  <c r="H3562"/>
  <c r="H3561"/>
  <c r="H3560"/>
  <c r="H3559"/>
  <c r="H3558"/>
  <c r="H3557"/>
  <c r="H3556"/>
  <c r="H3555"/>
  <c r="H3554"/>
  <c r="H3553"/>
  <c r="H3552"/>
  <c r="H3551"/>
  <c r="H3550"/>
  <c r="H3549"/>
  <c r="H3548"/>
  <c r="H3547"/>
  <c r="H3546"/>
  <c r="H3545"/>
  <c r="H3544"/>
  <c r="H3543"/>
  <c r="H3542"/>
  <c r="H3541"/>
  <c r="H3540"/>
  <c r="H3539"/>
  <c r="H3538"/>
  <c r="H3537"/>
  <c r="H3536"/>
  <c r="H3535"/>
  <c r="H3534"/>
  <c r="H3533"/>
  <c r="H3532"/>
  <c r="H3531"/>
  <c r="H3530"/>
  <c r="H3529"/>
  <c r="H3528"/>
  <c r="H3527"/>
  <c r="H3526"/>
  <c r="H3525"/>
  <c r="H3524"/>
  <c r="H3523"/>
  <c r="H3522"/>
  <c r="H3521"/>
  <c r="H3520"/>
  <c r="H3519"/>
  <c r="H3518"/>
  <c r="H3517"/>
  <c r="H3516"/>
  <c r="H3515"/>
  <c r="H3514"/>
  <c r="H3513"/>
  <c r="H3512"/>
  <c r="H3511"/>
  <c r="H3510"/>
  <c r="H3509"/>
  <c r="H3508"/>
  <c r="H3507"/>
  <c r="H3506"/>
  <c r="H3505"/>
  <c r="H3504"/>
  <c r="H3503"/>
  <c r="H3502"/>
  <c r="H3501"/>
  <c r="H3500"/>
  <c r="H3499"/>
  <c r="H3498"/>
  <c r="H3497"/>
  <c r="H3496"/>
  <c r="H3495"/>
  <c r="H3494"/>
  <c r="H3493"/>
  <c r="H3492"/>
  <c r="H3491"/>
  <c r="H3490"/>
  <c r="H3489"/>
  <c r="H3488"/>
  <c r="H3487"/>
  <c r="H3486"/>
  <c r="H3485"/>
  <c r="H3484"/>
  <c r="H3483"/>
  <c r="H3482"/>
  <c r="H3481"/>
  <c r="H3480"/>
  <c r="H3479"/>
  <c r="H3478"/>
  <c r="H3477"/>
  <c r="H3476"/>
  <c r="H3475"/>
  <c r="H3474"/>
  <c r="H3473"/>
  <c r="H3472"/>
  <c r="H3471"/>
  <c r="H3470"/>
  <c r="H3469"/>
  <c r="H3468"/>
  <c r="H3467"/>
  <c r="H3466"/>
  <c r="H3465"/>
  <c r="H3464"/>
  <c r="H3463"/>
  <c r="H3462"/>
  <c r="H3461"/>
  <c r="H3460"/>
  <c r="H3459"/>
  <c r="H3458"/>
  <c r="H3457"/>
  <c r="H3456"/>
  <c r="H3455"/>
  <c r="H3454"/>
  <c r="H3453"/>
  <c r="H3452"/>
  <c r="H3451"/>
  <c r="H3450"/>
  <c r="H3449"/>
  <c r="H3448"/>
  <c r="H3447"/>
  <c r="H3446"/>
  <c r="H3445"/>
  <c r="H3444"/>
  <c r="H3443"/>
  <c r="H3442"/>
  <c r="H3441"/>
  <c r="H3440"/>
  <c r="H3439"/>
  <c r="H3438"/>
  <c r="H3437"/>
  <c r="H3436"/>
  <c r="H3435"/>
  <c r="H3434"/>
  <c r="H3433"/>
  <c r="H3432"/>
  <c r="H3431"/>
  <c r="H3430"/>
  <c r="H3429"/>
  <c r="H3428"/>
  <c r="H3427"/>
  <c r="H3426"/>
  <c r="H3425"/>
  <c r="H3424"/>
  <c r="H3423"/>
  <c r="H3422"/>
  <c r="H3421"/>
  <c r="H3420"/>
  <c r="H3419"/>
  <c r="H3418"/>
  <c r="H3417"/>
  <c r="H3416"/>
  <c r="H3415"/>
  <c r="H3414"/>
  <c r="H3413"/>
  <c r="H3412"/>
  <c r="H3411"/>
  <c r="H3410"/>
  <c r="H3409"/>
  <c r="H3408"/>
  <c r="H3407"/>
  <c r="H3406"/>
  <c r="H3405"/>
  <c r="H3404"/>
  <c r="H3403"/>
  <c r="H3402"/>
  <c r="H3401"/>
  <c r="H3400"/>
  <c r="H3399"/>
  <c r="H3398"/>
  <c r="H3397"/>
  <c r="H3396"/>
  <c r="H3395"/>
  <c r="H3394"/>
  <c r="H3393"/>
  <c r="H3392"/>
  <c r="H3391"/>
  <c r="H3390"/>
  <c r="H3389"/>
  <c r="H3388"/>
  <c r="H3387"/>
  <c r="H3386"/>
  <c r="H3385"/>
  <c r="H3384"/>
  <c r="H3383"/>
  <c r="H3382"/>
  <c r="H3381"/>
  <c r="H3380"/>
  <c r="H3379"/>
  <c r="H3378"/>
  <c r="H3377"/>
  <c r="H3376"/>
  <c r="H3375"/>
  <c r="H3374"/>
  <c r="H3373"/>
  <c r="H3372"/>
  <c r="H3371"/>
  <c r="H3370"/>
  <c r="H3369"/>
  <c r="H3368"/>
  <c r="H3367"/>
  <c r="H3366"/>
  <c r="H3365"/>
  <c r="H3364"/>
  <c r="H3363"/>
  <c r="H3362"/>
  <c r="H3361"/>
  <c r="H3360"/>
  <c r="H3359"/>
  <c r="H3358"/>
  <c r="H3357"/>
  <c r="H3356"/>
  <c r="H3355"/>
  <c r="H3354"/>
  <c r="H3353"/>
  <c r="H3352"/>
  <c r="H3351"/>
  <c r="H3350"/>
  <c r="H3349"/>
  <c r="H3348"/>
  <c r="H3347"/>
  <c r="H3346"/>
  <c r="H3345"/>
  <c r="H3344"/>
  <c r="H3343"/>
  <c r="H3342"/>
  <c r="H3341"/>
  <c r="H3340"/>
  <c r="H3339"/>
  <c r="H3338"/>
  <c r="H3337"/>
  <c r="H3336"/>
  <c r="H3335"/>
  <c r="H3334"/>
  <c r="H3333"/>
  <c r="H3332"/>
  <c r="H3331"/>
  <c r="H3330"/>
  <c r="H3329"/>
  <c r="H3328"/>
  <c r="H3327"/>
  <c r="H3326"/>
  <c r="H3325"/>
  <c r="H3324"/>
  <c r="H3323"/>
  <c r="H3322"/>
  <c r="H3321"/>
  <c r="H3320"/>
  <c r="H3319"/>
  <c r="H3318"/>
  <c r="H3317"/>
  <c r="H3316"/>
  <c r="H3315"/>
  <c r="H3314"/>
  <c r="H3313"/>
  <c r="H3312"/>
  <c r="H3311"/>
  <c r="H3310"/>
  <c r="H3309"/>
  <c r="H3308"/>
  <c r="H3307"/>
  <c r="H3306"/>
  <c r="H3305"/>
  <c r="H3304"/>
  <c r="H3303"/>
  <c r="H3302"/>
  <c r="H3301"/>
  <c r="H3300"/>
  <c r="H3299"/>
  <c r="H3298"/>
  <c r="H3297"/>
  <c r="H3296"/>
  <c r="H3295"/>
  <c r="H3294"/>
  <c r="H3293"/>
  <c r="H3292"/>
  <c r="H3291"/>
  <c r="H3290"/>
  <c r="H3289"/>
  <c r="H3288"/>
  <c r="H3287"/>
  <c r="H3286"/>
  <c r="H3285"/>
  <c r="H3284"/>
  <c r="H3283"/>
  <c r="H3282"/>
  <c r="H3281"/>
  <c r="H3280"/>
  <c r="H3279"/>
  <c r="H3278"/>
  <c r="H3277"/>
  <c r="H3276"/>
  <c r="H3275"/>
  <c r="H3274"/>
  <c r="H3273"/>
  <c r="H3272"/>
  <c r="H3271"/>
  <c r="H3270"/>
  <c r="H3269"/>
  <c r="H3268"/>
  <c r="H3267"/>
  <c r="H3266"/>
  <c r="H3265"/>
  <c r="H3264"/>
  <c r="H3263"/>
  <c r="H3262"/>
  <c r="H3261"/>
  <c r="H3260"/>
  <c r="H3259"/>
  <c r="H3258"/>
  <c r="H3257"/>
  <c r="H3256"/>
  <c r="H3255"/>
  <c r="H3254"/>
  <c r="H3253"/>
  <c r="H3252"/>
  <c r="H3251"/>
  <c r="H3250"/>
  <c r="H3249"/>
  <c r="H3248"/>
  <c r="H3247"/>
  <c r="H3246"/>
  <c r="H3245"/>
  <c r="H3244"/>
  <c r="H3243"/>
  <c r="H3242"/>
  <c r="H3241"/>
  <c r="H3240"/>
  <c r="H3239"/>
  <c r="H3238"/>
  <c r="H3237"/>
  <c r="H3236"/>
  <c r="H3235"/>
  <c r="H3234"/>
  <c r="H3233"/>
  <c r="H3232"/>
  <c r="H3231"/>
  <c r="H3230"/>
  <c r="H3229"/>
  <c r="H3228"/>
  <c r="H3227"/>
  <c r="H3226"/>
  <c r="H3225"/>
  <c r="H3224"/>
  <c r="H3223"/>
  <c r="H3222"/>
  <c r="H3221"/>
  <c r="H3220"/>
  <c r="H3219"/>
  <c r="H3218"/>
  <c r="H3217"/>
  <c r="H3216"/>
  <c r="H3215"/>
  <c r="H3214"/>
  <c r="H3213"/>
  <c r="H3212"/>
  <c r="H3211"/>
  <c r="H3210"/>
  <c r="H3209"/>
  <c r="H3208"/>
  <c r="H3207"/>
  <c r="H3206"/>
  <c r="H3205"/>
  <c r="H3204"/>
  <c r="H3203"/>
  <c r="H3202"/>
  <c r="H3201"/>
  <c r="H3200"/>
  <c r="H3199"/>
  <c r="H3198"/>
  <c r="H3197"/>
  <c r="H3196"/>
  <c r="H3195"/>
  <c r="H3194"/>
  <c r="H3193"/>
  <c r="H3192"/>
  <c r="H3191"/>
  <c r="H3190"/>
  <c r="H3189"/>
  <c r="H3188"/>
  <c r="H3187"/>
  <c r="H3186"/>
  <c r="H3185"/>
  <c r="H3184"/>
  <c r="H3183"/>
  <c r="H3182"/>
  <c r="H3181"/>
  <c r="H3180"/>
  <c r="H3179"/>
  <c r="H3178"/>
  <c r="H3177"/>
  <c r="H3176"/>
  <c r="H3175"/>
  <c r="H3174"/>
  <c r="H3173"/>
  <c r="H3172"/>
  <c r="H3171"/>
  <c r="H3170"/>
  <c r="H3169"/>
  <c r="H3168"/>
  <c r="H3167"/>
  <c r="H3166"/>
  <c r="H3165"/>
  <c r="H3164"/>
  <c r="H3163"/>
  <c r="H3162"/>
  <c r="H3161"/>
  <c r="H3160"/>
  <c r="H3159"/>
  <c r="H3158"/>
  <c r="H3157"/>
  <c r="H3156"/>
  <c r="H3155"/>
  <c r="H3154"/>
  <c r="H3153"/>
  <c r="H3152"/>
  <c r="H3151"/>
  <c r="H3150"/>
  <c r="H3149"/>
  <c r="H3148"/>
  <c r="H3147"/>
  <c r="H3146"/>
  <c r="H3145"/>
  <c r="H3144"/>
  <c r="H3143"/>
  <c r="H3142"/>
  <c r="H3141"/>
  <c r="H3140"/>
  <c r="H3139"/>
  <c r="H3138"/>
  <c r="H3137"/>
  <c r="H3136"/>
  <c r="H3135"/>
  <c r="H3134"/>
  <c r="H3133"/>
  <c r="H3132"/>
  <c r="H3131"/>
  <c r="H3130"/>
  <c r="H3129"/>
  <c r="H3128"/>
  <c r="H3127"/>
  <c r="H3126"/>
  <c r="H3125"/>
  <c r="H3124"/>
  <c r="H3123"/>
  <c r="H3122"/>
  <c r="H3121"/>
  <c r="H3120"/>
  <c r="H3119"/>
  <c r="H3118"/>
  <c r="H3117"/>
  <c r="H3116"/>
  <c r="H3115"/>
  <c r="H3114"/>
  <c r="H3113"/>
  <c r="H3112"/>
  <c r="H3111"/>
  <c r="H3110"/>
  <c r="H3109"/>
  <c r="H3108"/>
  <c r="H3107"/>
  <c r="H3106"/>
  <c r="H3105"/>
  <c r="H3104"/>
  <c r="H3103"/>
  <c r="H3102"/>
  <c r="H3101"/>
  <c r="H3100"/>
  <c r="H3099"/>
  <c r="H3098"/>
  <c r="H3097"/>
  <c r="H3096"/>
  <c r="H3095"/>
  <c r="H3094"/>
  <c r="H3093"/>
  <c r="H3092"/>
  <c r="H3091"/>
  <c r="H3090"/>
  <c r="H3089"/>
  <c r="H3088"/>
  <c r="H3087"/>
  <c r="H3086"/>
  <c r="H3085"/>
  <c r="H3084"/>
  <c r="H3083"/>
  <c r="H3082"/>
  <c r="H3081"/>
  <c r="H3080"/>
  <c r="H3079"/>
  <c r="H3078"/>
  <c r="H3077"/>
  <c r="H3076"/>
  <c r="H3075"/>
  <c r="H3074"/>
  <c r="H3073"/>
  <c r="H3072"/>
  <c r="H3071"/>
  <c r="H3070"/>
  <c r="H3069"/>
  <c r="H3068"/>
  <c r="H3067"/>
  <c r="H3066"/>
  <c r="H3065"/>
  <c r="H3064"/>
  <c r="H3063"/>
  <c r="H3062"/>
  <c r="H3061"/>
  <c r="H3060"/>
  <c r="H3059"/>
  <c r="H3058"/>
  <c r="H3057"/>
  <c r="H3056"/>
  <c r="H3055"/>
  <c r="H3054"/>
  <c r="H3053"/>
  <c r="H3052"/>
  <c r="H3051"/>
  <c r="H3050"/>
  <c r="H3049"/>
  <c r="H3048"/>
  <c r="H3047"/>
  <c r="H3046"/>
  <c r="H3045"/>
  <c r="H3044"/>
  <c r="H3043"/>
  <c r="H3042"/>
  <c r="H3041"/>
  <c r="H3040"/>
  <c r="H3039"/>
  <c r="H3038"/>
  <c r="H3037"/>
  <c r="H3036"/>
  <c r="H3035"/>
  <c r="H3034"/>
  <c r="H3033"/>
  <c r="H3032"/>
  <c r="H3031"/>
  <c r="H3030"/>
  <c r="H3029"/>
  <c r="H3028"/>
  <c r="H3027"/>
  <c r="H3026"/>
  <c r="H3025"/>
  <c r="H3024"/>
  <c r="H3023"/>
  <c r="H3022"/>
  <c r="H3021"/>
  <c r="H3020"/>
  <c r="H3019"/>
  <c r="H3018"/>
  <c r="H3017"/>
  <c r="H3016"/>
  <c r="H3015"/>
  <c r="H3014"/>
  <c r="H3013"/>
  <c r="H3012"/>
  <c r="H3011"/>
  <c r="H3010"/>
  <c r="H3009"/>
  <c r="H3008"/>
  <c r="H3007"/>
  <c r="H3006"/>
  <c r="H3005"/>
  <c r="H3004"/>
  <c r="H3003"/>
  <c r="H3002"/>
  <c r="H3001"/>
  <c r="H3000"/>
  <c r="H2999"/>
  <c r="H2998"/>
  <c r="H2997"/>
  <c r="H2996"/>
  <c r="H2995"/>
  <c r="H2994"/>
  <c r="H2993"/>
  <c r="H2992"/>
  <c r="H2991"/>
  <c r="H2990"/>
  <c r="H2989"/>
  <c r="H2988"/>
  <c r="H2987"/>
  <c r="H2986"/>
  <c r="H2985"/>
  <c r="H2984"/>
  <c r="H2983"/>
  <c r="H2982"/>
  <c r="H2981"/>
  <c r="H2980"/>
  <c r="H2979"/>
  <c r="H2978"/>
  <c r="H2977"/>
  <c r="H2976"/>
  <c r="H2975"/>
  <c r="H2974"/>
  <c r="H2973"/>
  <c r="H2972"/>
  <c r="H2971"/>
  <c r="H2970"/>
  <c r="H2969"/>
  <c r="H2968"/>
  <c r="H2967"/>
  <c r="H2966"/>
  <c r="H2965"/>
  <c r="H2964"/>
  <c r="H2963"/>
  <c r="H2962"/>
  <c r="H2961"/>
  <c r="H2960"/>
  <c r="H2959"/>
  <c r="H2958"/>
  <c r="H2957"/>
  <c r="H2956"/>
  <c r="H2955"/>
  <c r="H2954"/>
  <c r="H2953"/>
  <c r="H2952"/>
  <c r="H2951"/>
  <c r="H2950"/>
  <c r="H2949"/>
  <c r="H2948"/>
  <c r="H2947"/>
  <c r="H2946"/>
  <c r="H2945"/>
  <c r="H2944"/>
  <c r="H2943"/>
  <c r="H2942"/>
  <c r="H2941"/>
  <c r="H2940"/>
  <c r="H2939"/>
  <c r="H2938"/>
  <c r="H2937"/>
  <c r="H2936"/>
  <c r="H2935"/>
  <c r="H2934"/>
  <c r="H2933"/>
  <c r="H2932"/>
  <c r="H2931"/>
  <c r="H2930"/>
  <c r="H2929"/>
  <c r="H2928"/>
  <c r="H2927"/>
  <c r="H2926"/>
  <c r="H2925"/>
  <c r="H2924"/>
  <c r="H2923"/>
  <c r="H2922"/>
  <c r="H2921"/>
  <c r="H2920"/>
  <c r="H2919"/>
  <c r="H2918"/>
  <c r="H2917"/>
  <c r="H2916"/>
  <c r="H2915"/>
  <c r="H2914"/>
  <c r="H2913"/>
  <c r="H2912"/>
  <c r="H2911"/>
  <c r="H2910"/>
  <c r="H2909"/>
  <c r="H2908"/>
  <c r="H2907"/>
  <c r="H2906"/>
  <c r="H2905"/>
  <c r="H2904"/>
  <c r="H2903"/>
  <c r="H2902"/>
  <c r="H2901"/>
  <c r="H2900"/>
  <c r="H2899"/>
  <c r="H2898"/>
  <c r="H2897"/>
  <c r="H2896"/>
  <c r="H2895"/>
  <c r="H2894"/>
  <c r="H2893"/>
  <c r="H2892"/>
  <c r="H2891"/>
  <c r="H2890"/>
  <c r="H2889"/>
  <c r="H2888"/>
  <c r="H2887"/>
  <c r="H2886"/>
  <c r="H2885"/>
  <c r="H2884"/>
  <c r="H2883"/>
  <c r="H2882"/>
  <c r="H2881"/>
  <c r="H2880"/>
  <c r="H2879"/>
  <c r="H2878"/>
  <c r="H2877"/>
  <c r="H2876"/>
  <c r="H2875"/>
  <c r="H2874"/>
  <c r="H2873"/>
  <c r="H2872"/>
  <c r="H2871"/>
  <c r="H2870"/>
  <c r="H2869"/>
  <c r="H2868"/>
  <c r="H2867"/>
  <c r="H2866"/>
  <c r="H2865"/>
  <c r="H2864"/>
  <c r="H2863"/>
  <c r="H2862"/>
  <c r="H2861"/>
  <c r="H2860"/>
  <c r="H2859"/>
  <c r="H2858"/>
  <c r="H2857"/>
  <c r="H2856"/>
  <c r="H2855"/>
  <c r="H2854"/>
  <c r="H2853"/>
  <c r="H2852"/>
  <c r="H2851"/>
  <c r="H2850"/>
  <c r="H2849"/>
  <c r="H2848"/>
  <c r="H2847"/>
  <c r="H2846"/>
  <c r="H2845"/>
  <c r="H2844"/>
  <c r="H2843"/>
  <c r="H2842"/>
  <c r="H2841"/>
  <c r="H2840"/>
  <c r="H2839"/>
  <c r="H2838"/>
  <c r="H2837"/>
  <c r="H2836"/>
  <c r="H2835"/>
  <c r="H2834"/>
  <c r="H2833"/>
  <c r="H2832"/>
  <c r="H2831"/>
  <c r="H2830"/>
  <c r="H2829"/>
  <c r="H2828"/>
  <c r="H2827"/>
  <c r="H2826"/>
  <c r="H2825"/>
  <c r="H2824"/>
  <c r="H2823"/>
  <c r="H2822"/>
  <c r="H2821"/>
  <c r="H2820"/>
  <c r="H2819"/>
  <c r="H2818"/>
  <c r="H2817"/>
  <c r="H2816"/>
  <c r="H2815"/>
  <c r="H2814"/>
  <c r="H2813"/>
  <c r="H2812"/>
  <c r="H2811"/>
  <c r="H2810"/>
  <c r="H2809"/>
  <c r="H2808"/>
  <c r="H2807"/>
  <c r="H2806"/>
  <c r="H2805"/>
  <c r="H2804"/>
  <c r="H2803"/>
  <c r="H2802"/>
  <c r="H2801"/>
  <c r="H2800"/>
  <c r="H2799"/>
  <c r="H2798"/>
  <c r="H2797"/>
  <c r="H2796"/>
  <c r="H2795"/>
  <c r="H2794"/>
  <c r="H2793"/>
  <c r="H2792"/>
  <c r="H2791"/>
  <c r="H2790"/>
  <c r="H2789"/>
  <c r="H2788"/>
  <c r="H2787"/>
  <c r="H2786"/>
  <c r="H2785"/>
  <c r="H2784"/>
  <c r="H2783"/>
  <c r="H2782"/>
  <c r="H2781"/>
  <c r="H2780"/>
  <c r="H2779"/>
  <c r="H2778"/>
  <c r="H2777"/>
  <c r="H2776"/>
  <c r="H2775"/>
  <c r="H2774"/>
  <c r="H2773"/>
  <c r="H2772"/>
  <c r="H2771"/>
  <c r="H2770"/>
  <c r="H2769"/>
  <c r="H2768"/>
  <c r="H2767"/>
  <c r="H2766"/>
  <c r="H2765"/>
  <c r="H2764"/>
  <c r="H2763"/>
  <c r="H2762"/>
  <c r="H2761"/>
  <c r="H2760"/>
  <c r="H2759"/>
  <c r="H2758"/>
  <c r="H2757"/>
  <c r="H2756"/>
  <c r="H2755"/>
  <c r="H2754"/>
  <c r="H2753"/>
  <c r="H2752"/>
  <c r="H2751"/>
  <c r="H2750"/>
  <c r="H2749"/>
  <c r="H2748"/>
  <c r="H2747"/>
  <c r="H2746"/>
  <c r="H2745"/>
  <c r="H2744"/>
  <c r="H2743"/>
  <c r="H2742"/>
  <c r="H2741"/>
  <c r="H2740"/>
  <c r="H2739"/>
  <c r="H2738"/>
  <c r="H2737"/>
  <c r="H2736"/>
  <c r="H2735"/>
  <c r="H2734"/>
  <c r="H2733"/>
  <c r="H2732"/>
  <c r="H2731"/>
  <c r="H2730"/>
  <c r="H2729"/>
  <c r="H2728"/>
  <c r="H2727"/>
  <c r="H2726"/>
  <c r="H2725"/>
  <c r="H2724"/>
  <c r="H2723"/>
  <c r="H2722"/>
  <c r="H2721"/>
  <c r="H2720"/>
  <c r="H2719"/>
  <c r="H2718"/>
  <c r="H2717"/>
  <c r="H2716"/>
  <c r="H2715"/>
  <c r="H2714"/>
  <c r="H2713"/>
  <c r="H2712"/>
  <c r="H2711"/>
  <c r="H2710"/>
  <c r="H2709"/>
  <c r="H2708"/>
  <c r="H2707"/>
  <c r="H2706"/>
  <c r="H2705"/>
  <c r="H2704"/>
  <c r="H2703"/>
  <c r="H2702"/>
  <c r="H2701"/>
  <c r="H2700"/>
  <c r="H2699"/>
  <c r="H2698"/>
  <c r="H2697"/>
  <c r="H2696"/>
  <c r="H2695"/>
  <c r="H2694"/>
  <c r="H2693"/>
  <c r="H2692"/>
  <c r="H2691"/>
  <c r="H2690"/>
  <c r="H2689"/>
  <c r="H2688"/>
  <c r="H2687"/>
  <c r="H2686"/>
  <c r="H2685"/>
  <c r="H2684"/>
  <c r="H2683"/>
  <c r="H2682"/>
  <c r="H2681"/>
  <c r="H2680"/>
  <c r="H2679"/>
  <c r="H2678"/>
  <c r="H2677"/>
  <c r="H2676"/>
  <c r="H2675"/>
  <c r="H2674"/>
  <c r="H2673"/>
  <c r="H2672"/>
  <c r="H2671"/>
  <c r="H2670"/>
  <c r="H2669"/>
  <c r="H2668"/>
  <c r="H2667"/>
  <c r="H2666"/>
  <c r="H2665"/>
  <c r="H2664"/>
  <c r="H2663"/>
  <c r="H2662"/>
  <c r="H2661"/>
  <c r="H2660"/>
  <c r="H2659"/>
  <c r="H2658"/>
  <c r="H2657"/>
  <c r="H2656"/>
  <c r="H2655"/>
  <c r="H2654"/>
  <c r="H2653"/>
  <c r="H2652"/>
  <c r="H2651"/>
  <c r="H2650"/>
  <c r="H2649"/>
  <c r="H2648"/>
  <c r="H2647"/>
  <c r="H2646"/>
  <c r="H2645"/>
  <c r="H2644"/>
  <c r="H2643"/>
  <c r="H2642"/>
  <c r="H2641"/>
  <c r="H2640"/>
  <c r="H2639"/>
  <c r="H2638"/>
  <c r="H2637"/>
  <c r="H2636"/>
  <c r="H2635"/>
  <c r="H2634"/>
  <c r="H2633"/>
  <c r="H2632"/>
  <c r="H2631"/>
  <c r="H2630"/>
  <c r="H2629"/>
  <c r="H2628"/>
  <c r="H2627"/>
  <c r="H2626"/>
  <c r="H2625"/>
  <c r="H2624"/>
  <c r="H2623"/>
  <c r="H2622"/>
  <c r="H2621"/>
  <c r="H2620"/>
  <c r="H2619"/>
  <c r="H2618"/>
  <c r="H2617"/>
  <c r="H2616"/>
  <c r="H2615"/>
  <c r="H2614"/>
  <c r="H2613"/>
  <c r="H2612"/>
  <c r="H2611"/>
  <c r="H2610"/>
  <c r="H2609"/>
  <c r="H2608"/>
  <c r="H2607"/>
  <c r="H2606"/>
  <c r="H2605"/>
  <c r="H2604"/>
  <c r="H2603"/>
  <c r="H2602"/>
  <c r="H2601"/>
  <c r="H2600"/>
  <c r="H2599"/>
  <c r="H2598"/>
  <c r="H2597"/>
  <c r="H2596"/>
  <c r="H2595"/>
  <c r="H2594"/>
  <c r="H2593"/>
  <c r="H2592"/>
  <c r="H2591"/>
  <c r="H2590"/>
  <c r="H2589"/>
  <c r="H2588"/>
  <c r="H2587"/>
  <c r="H2586"/>
  <c r="H2585"/>
  <c r="H2584"/>
  <c r="H2583"/>
  <c r="H2582"/>
  <c r="H2581"/>
  <c r="H2580"/>
  <c r="H2579"/>
  <c r="H2578"/>
  <c r="H2577"/>
  <c r="H2576"/>
  <c r="H2575"/>
  <c r="H2574"/>
  <c r="H2573"/>
  <c r="H2572"/>
  <c r="H2571"/>
  <c r="H2570"/>
  <c r="H2569"/>
  <c r="H2568"/>
  <c r="H2567"/>
  <c r="H2566"/>
  <c r="H2565"/>
  <c r="H2564"/>
  <c r="H2563"/>
  <c r="H2562"/>
  <c r="H2561"/>
  <c r="H2560"/>
  <c r="H2559"/>
  <c r="H2558"/>
  <c r="H2557"/>
  <c r="H2556"/>
  <c r="H2555"/>
  <c r="H2554"/>
  <c r="H2553"/>
  <c r="H2552"/>
  <c r="H2551"/>
  <c r="H2550"/>
  <c r="H2549"/>
  <c r="H2548"/>
  <c r="H2547"/>
  <c r="H2546"/>
  <c r="H2545"/>
  <c r="H2544"/>
  <c r="H2543"/>
  <c r="H2542"/>
  <c r="H2541"/>
  <c r="H2540"/>
  <c r="H2539"/>
  <c r="H2538"/>
  <c r="H2537"/>
  <c r="H2536"/>
  <c r="H2535"/>
  <c r="H2534"/>
  <c r="H2533"/>
  <c r="H2532"/>
  <c r="H2531"/>
  <c r="H2530"/>
  <c r="H2529"/>
  <c r="H2528"/>
  <c r="H2527"/>
  <c r="H2526"/>
  <c r="H2525"/>
  <c r="H2524"/>
  <c r="H2523"/>
  <c r="H2522"/>
  <c r="H2521"/>
  <c r="H2520"/>
  <c r="H2519"/>
  <c r="H2518"/>
  <c r="H2517"/>
  <c r="H2516"/>
  <c r="H2515"/>
  <c r="H2514"/>
  <c r="H2513"/>
  <c r="H2512"/>
  <c r="H2511"/>
  <c r="H2510"/>
  <c r="H2509"/>
  <c r="H2508"/>
  <c r="H2507"/>
  <c r="H2506"/>
  <c r="H2505"/>
  <c r="H2504"/>
  <c r="H2503"/>
  <c r="H2502"/>
  <c r="H2501"/>
  <c r="H2500"/>
  <c r="H2499"/>
  <c r="H2498"/>
  <c r="H2497"/>
  <c r="H2496"/>
  <c r="H2495"/>
  <c r="H2494"/>
  <c r="H2493"/>
  <c r="H2492"/>
  <c r="H2491"/>
  <c r="H2490"/>
  <c r="H2489"/>
  <c r="H2488"/>
  <c r="H2487"/>
  <c r="H2486"/>
  <c r="H2485"/>
  <c r="H2484"/>
  <c r="H2483"/>
  <c r="H2482"/>
  <c r="H2481"/>
  <c r="H2480"/>
  <c r="H2479"/>
  <c r="H2478"/>
  <c r="H2477"/>
  <c r="H2476"/>
  <c r="H2475"/>
  <c r="H2474"/>
  <c r="H2473"/>
  <c r="H2472"/>
  <c r="H2471"/>
  <c r="H2470"/>
  <c r="H2469"/>
  <c r="H2468"/>
  <c r="H2467"/>
  <c r="H2466"/>
  <c r="H2465"/>
  <c r="H2464"/>
  <c r="H2463"/>
  <c r="H2462"/>
  <c r="H2461"/>
  <c r="H2460"/>
  <c r="H2459"/>
  <c r="H2458"/>
  <c r="H2457"/>
  <c r="H2456"/>
  <c r="H2455"/>
  <c r="H2454"/>
  <c r="H2453"/>
  <c r="H2452"/>
  <c r="H2451"/>
  <c r="H2450"/>
  <c r="H2449"/>
  <c r="H2448"/>
  <c r="H2447"/>
  <c r="H2446"/>
  <c r="H2445"/>
  <c r="H2444"/>
  <c r="H2443"/>
  <c r="H2442"/>
  <c r="H2441"/>
  <c r="H2440"/>
  <c r="H2439"/>
  <c r="H2438"/>
  <c r="H2437"/>
  <c r="H2436"/>
  <c r="H2435"/>
  <c r="H2434"/>
  <c r="H2433"/>
  <c r="H2432"/>
  <c r="H2431"/>
  <c r="H2430"/>
  <c r="H2429"/>
  <c r="H2428"/>
  <c r="H2427"/>
  <c r="H2426"/>
  <c r="H2425"/>
  <c r="H2424"/>
  <c r="H2423"/>
  <c r="H2422"/>
  <c r="H2421"/>
  <c r="H2420"/>
  <c r="H2419"/>
  <c r="H2418"/>
  <c r="H2417"/>
  <c r="H2416"/>
  <c r="H2415"/>
  <c r="H2414"/>
  <c r="H2413"/>
  <c r="H2412"/>
  <c r="H2411"/>
  <c r="H2410"/>
  <c r="H2409"/>
  <c r="H2408"/>
  <c r="H2407"/>
  <c r="H2406"/>
  <c r="H2405"/>
  <c r="H2404"/>
  <c r="H2403"/>
  <c r="H2402"/>
  <c r="H2401"/>
  <c r="H2400"/>
  <c r="H2399"/>
  <c r="H2398"/>
  <c r="H2397"/>
  <c r="H2396"/>
  <c r="H2395"/>
  <c r="H2394"/>
  <c r="H2393"/>
  <c r="H2392"/>
  <c r="H2391"/>
  <c r="H2390"/>
  <c r="H2389"/>
  <c r="H2388"/>
  <c r="H2387"/>
  <c r="H2386"/>
  <c r="H2385"/>
  <c r="H2384"/>
  <c r="H2383"/>
  <c r="H2382"/>
  <c r="H2381"/>
  <c r="H2380"/>
  <c r="H2379"/>
  <c r="H2378"/>
  <c r="H2377"/>
  <c r="H2376"/>
  <c r="H2375"/>
  <c r="H2374"/>
  <c r="H2373"/>
  <c r="H2372"/>
  <c r="H2371"/>
  <c r="H2370"/>
  <c r="H2369"/>
  <c r="H2368"/>
  <c r="H2367"/>
  <c r="H2366"/>
  <c r="H2365"/>
  <c r="H2364"/>
  <c r="H2363"/>
  <c r="H2362"/>
  <c r="H2361"/>
  <c r="H2360"/>
  <c r="H2359"/>
  <c r="H2358"/>
  <c r="H2357"/>
  <c r="H2356"/>
  <c r="H2355"/>
  <c r="H2354"/>
  <c r="H2353"/>
  <c r="H2352"/>
  <c r="H2351"/>
  <c r="H2350"/>
  <c r="H2349"/>
  <c r="H2348"/>
  <c r="H2347"/>
  <c r="H2346"/>
  <c r="H2345"/>
  <c r="H2344"/>
  <c r="H2343"/>
  <c r="H2342"/>
  <c r="H2341"/>
  <c r="H2340"/>
  <c r="H2339"/>
  <c r="H2338"/>
  <c r="H2337"/>
  <c r="H2336"/>
  <c r="H2335"/>
  <c r="H2334"/>
  <c r="H2333"/>
  <c r="H2332"/>
  <c r="H2331"/>
  <c r="H2330"/>
  <c r="H2329"/>
  <c r="H2328"/>
  <c r="H2327"/>
  <c r="H2326"/>
  <c r="H2325"/>
  <c r="H2324"/>
  <c r="H2323"/>
  <c r="H2322"/>
  <c r="H2321"/>
  <c r="H2320"/>
  <c r="H2319"/>
  <c r="H2318"/>
  <c r="H2317"/>
  <c r="H2316"/>
  <c r="H2315"/>
  <c r="H2314"/>
  <c r="H2313"/>
  <c r="H2312"/>
  <c r="H2311"/>
  <c r="H2310"/>
  <c r="H2309"/>
  <c r="H2308"/>
  <c r="H2307"/>
  <c r="H2306"/>
  <c r="H2305"/>
  <c r="H2304"/>
  <c r="H2303"/>
  <c r="H2302"/>
  <c r="H2301"/>
  <c r="H2300"/>
  <c r="H2299"/>
  <c r="H2298"/>
  <c r="H2297"/>
  <c r="H2296"/>
  <c r="H2295"/>
  <c r="H2294"/>
  <c r="H2293"/>
  <c r="H2292"/>
  <c r="H2291"/>
  <c r="H2290"/>
  <c r="H2289"/>
  <c r="H2288"/>
  <c r="H2287"/>
  <c r="H2286"/>
  <c r="H2285"/>
  <c r="H2284"/>
  <c r="H2283"/>
  <c r="H2282"/>
  <c r="H2281"/>
  <c r="H2280"/>
  <c r="H2279"/>
  <c r="H2278"/>
  <c r="H2277"/>
  <c r="H2276"/>
  <c r="H2275"/>
  <c r="H2274"/>
  <c r="H2273"/>
  <c r="H2272"/>
  <c r="H2271"/>
  <c r="H2270"/>
  <c r="H2269"/>
  <c r="H2268"/>
  <c r="H2267"/>
  <c r="H2266"/>
  <c r="H2265"/>
  <c r="H2264"/>
  <c r="H2263"/>
  <c r="H2262"/>
  <c r="H2261"/>
  <c r="H2260"/>
  <c r="H2259"/>
  <c r="H2258"/>
  <c r="H2257"/>
  <c r="H2256"/>
  <c r="H2255"/>
  <c r="H2254"/>
  <c r="H2253"/>
  <c r="H2252"/>
  <c r="H2251"/>
  <c r="H2250"/>
  <c r="H2249"/>
  <c r="H2248"/>
  <c r="H2247"/>
  <c r="H2246"/>
  <c r="H2245"/>
  <c r="H2244"/>
  <c r="H2243"/>
  <c r="H2242"/>
  <c r="H2241"/>
  <c r="H2240"/>
  <c r="H2239"/>
  <c r="H2238"/>
  <c r="H2237"/>
  <c r="H2236"/>
  <c r="H2235"/>
  <c r="H2234"/>
  <c r="H2233"/>
  <c r="H2232"/>
  <c r="H2231"/>
  <c r="H2230"/>
  <c r="H2229"/>
  <c r="H2228"/>
  <c r="H2227"/>
  <c r="H2226"/>
  <c r="H2225"/>
  <c r="H2224"/>
  <c r="H2223"/>
  <c r="H2222"/>
  <c r="H2221"/>
  <c r="H2220"/>
  <c r="H2219"/>
  <c r="H2218"/>
  <c r="H2217"/>
  <c r="H2216"/>
  <c r="H2215"/>
  <c r="H2214"/>
  <c r="H2213"/>
  <c r="H2212"/>
  <c r="H2211"/>
  <c r="H2210"/>
  <c r="H2209"/>
  <c r="H2208"/>
  <c r="H2207"/>
  <c r="H2206"/>
  <c r="H2205"/>
  <c r="H2204"/>
  <c r="H2203"/>
  <c r="H2202"/>
  <c r="H2201"/>
  <c r="H2200"/>
  <c r="H2199"/>
  <c r="H2198"/>
  <c r="H2197"/>
  <c r="H2196"/>
  <c r="H2195"/>
  <c r="H2194"/>
  <c r="H2193"/>
  <c r="H2192"/>
  <c r="H2191"/>
  <c r="H2190"/>
  <c r="H2189"/>
  <c r="H2188"/>
  <c r="H2187"/>
  <c r="H2186"/>
  <c r="H2185"/>
  <c r="H2184"/>
  <c r="H2183"/>
  <c r="H2182"/>
  <c r="H2181"/>
  <c r="H2180"/>
  <c r="H2179"/>
  <c r="H2178"/>
  <c r="H2177"/>
  <c r="H2176"/>
  <c r="H2175"/>
  <c r="H2174"/>
  <c r="H2173"/>
  <c r="H2172"/>
  <c r="H2171"/>
  <c r="H2170"/>
  <c r="H2169"/>
  <c r="H2168"/>
  <c r="H2167"/>
  <c r="H2166"/>
  <c r="H2165"/>
  <c r="H2164"/>
  <c r="H2163"/>
  <c r="H2162"/>
  <c r="H2161"/>
  <c r="H2160"/>
  <c r="H2159"/>
  <c r="H2158"/>
  <c r="H2157"/>
  <c r="H2156"/>
  <c r="H2155"/>
  <c r="H2154"/>
  <c r="H2153"/>
  <c r="H2152"/>
  <c r="H2151"/>
  <c r="H2150"/>
  <c r="H2149"/>
  <c r="H2148"/>
  <c r="H2147"/>
  <c r="H2146"/>
  <c r="H2145"/>
  <c r="H2144"/>
  <c r="H2143"/>
  <c r="H2142"/>
  <c r="H2141"/>
  <c r="H2140"/>
  <c r="H2139"/>
  <c r="H2138"/>
  <c r="H2137"/>
  <c r="H2136"/>
  <c r="H2135"/>
  <c r="H2134"/>
  <c r="H2133"/>
  <c r="H2132"/>
  <c r="H2131"/>
  <c r="H2130"/>
  <c r="H2129"/>
  <c r="H2128"/>
  <c r="H2127"/>
  <c r="H2126"/>
  <c r="H2125"/>
  <c r="H2124"/>
  <c r="H2123"/>
  <c r="H2122"/>
  <c r="H2121"/>
  <c r="H2120"/>
  <c r="H2119"/>
  <c r="H2118"/>
  <c r="H2117"/>
  <c r="H2116"/>
  <c r="H2115"/>
  <c r="H2114"/>
  <c r="H2113"/>
  <c r="H2112"/>
  <c r="H2111"/>
  <c r="H2110"/>
  <c r="H2109"/>
  <c r="H2108"/>
  <c r="H2107"/>
  <c r="H2106"/>
  <c r="H2105"/>
  <c r="H2104"/>
  <c r="H2103"/>
  <c r="H2102"/>
  <c r="H2101"/>
  <c r="H2100"/>
  <c r="H2099"/>
  <c r="H2098"/>
  <c r="H2097"/>
  <c r="H2096"/>
  <c r="H2095"/>
  <c r="H2094"/>
  <c r="H2093"/>
  <c r="H2092"/>
  <c r="H2091"/>
  <c r="H2090"/>
  <c r="H2089"/>
  <c r="H2088"/>
  <c r="H2087"/>
  <c r="H2086"/>
  <c r="H2085"/>
  <c r="H2084"/>
  <c r="H2083"/>
  <c r="H2082"/>
  <c r="H2081"/>
  <c r="H2080"/>
  <c r="H2079"/>
  <c r="H2078"/>
  <c r="H2077"/>
  <c r="H2076"/>
  <c r="H2075"/>
  <c r="H2074"/>
  <c r="H2073"/>
  <c r="H2072"/>
  <c r="H2071"/>
  <c r="H2070"/>
  <c r="H2069"/>
  <c r="H2068"/>
  <c r="H2067"/>
  <c r="H2066"/>
  <c r="H2065"/>
  <c r="H2064"/>
  <c r="H2063"/>
  <c r="H2062"/>
  <c r="H2061"/>
  <c r="H2060"/>
  <c r="H2059"/>
  <c r="H2058"/>
  <c r="H2057"/>
  <c r="H2056"/>
  <c r="H2055"/>
  <c r="H2054"/>
  <c r="H2053"/>
  <c r="H2052"/>
  <c r="H2051"/>
  <c r="H2050"/>
  <c r="H2049"/>
  <c r="H2048"/>
  <c r="H2047"/>
  <c r="H2046"/>
  <c r="H2045"/>
  <c r="H2044"/>
  <c r="H2043"/>
  <c r="H2042"/>
  <c r="H2041"/>
  <c r="H2040"/>
  <c r="H2039"/>
  <c r="H2038"/>
  <c r="H2037"/>
  <c r="H2036"/>
  <c r="H2035"/>
  <c r="H2034"/>
  <c r="H2033"/>
  <c r="H2032"/>
  <c r="H2031"/>
  <c r="H2030"/>
  <c r="H2029"/>
  <c r="H2028"/>
  <c r="H2027"/>
  <c r="H2026"/>
  <c r="H2025"/>
  <c r="H2024"/>
  <c r="H2023"/>
  <c r="H2022"/>
  <c r="H2021"/>
  <c r="H2020"/>
  <c r="H2019"/>
  <c r="H2018"/>
  <c r="H2017"/>
  <c r="H2016"/>
  <c r="H2015"/>
  <c r="H2014"/>
  <c r="H2013"/>
  <c r="H2012"/>
  <c r="H2011"/>
  <c r="H2010"/>
  <c r="H2009"/>
  <c r="H2008"/>
  <c r="H2007"/>
  <c r="H2006"/>
  <c r="H2005"/>
  <c r="H2004"/>
  <c r="H2003"/>
  <c r="H2002"/>
  <c r="H2001"/>
  <c r="H2000"/>
  <c r="H1999"/>
  <c r="H1998"/>
  <c r="H1997"/>
  <c r="H1996"/>
  <c r="H1995"/>
  <c r="H1994"/>
  <c r="H1993"/>
  <c r="H1992"/>
  <c r="H1991"/>
  <c r="H1990"/>
  <c r="H1989"/>
  <c r="H1988"/>
  <c r="H1987"/>
  <c r="H1986"/>
  <c r="H1985"/>
  <c r="H1984"/>
  <c r="H1983"/>
  <c r="H1982"/>
  <c r="H1981"/>
  <c r="H1980"/>
  <c r="H1979"/>
  <c r="H1978"/>
  <c r="H1977"/>
  <c r="H1976"/>
  <c r="H1975"/>
  <c r="H1974"/>
  <c r="H1973"/>
  <c r="H1972"/>
  <c r="H1971"/>
  <c r="H1970"/>
  <c r="H1969"/>
  <c r="H1968"/>
  <c r="H1967"/>
  <c r="H1966"/>
  <c r="H1965"/>
  <c r="H1964"/>
  <c r="H1963"/>
  <c r="H1962"/>
  <c r="H1961"/>
  <c r="H1960"/>
  <c r="H1959"/>
  <c r="H1958"/>
  <c r="H1957"/>
  <c r="H1956"/>
  <c r="H1955"/>
  <c r="H1954"/>
  <c r="H1953"/>
  <c r="H1952"/>
  <c r="H1951"/>
  <c r="H1950"/>
  <c r="H1949"/>
  <c r="H1948"/>
  <c r="H1947"/>
  <c r="H1946"/>
  <c r="H1945"/>
  <c r="H1944"/>
  <c r="H1943"/>
  <c r="H1942"/>
  <c r="H1941"/>
  <c r="H1940"/>
  <c r="H1939"/>
  <c r="H1938"/>
  <c r="H1937"/>
  <c r="H1936"/>
  <c r="H1935"/>
  <c r="H1934"/>
  <c r="H1933"/>
  <c r="H1932"/>
  <c r="H1931"/>
  <c r="H1930"/>
  <c r="H1929"/>
  <c r="H1928"/>
  <c r="H1927"/>
  <c r="H1926"/>
  <c r="H1925"/>
  <c r="H1924"/>
  <c r="H1923"/>
  <c r="H1922"/>
  <c r="H1921"/>
  <c r="H1920"/>
  <c r="H1919"/>
  <c r="H1918"/>
  <c r="H1917"/>
  <c r="H1916"/>
  <c r="H1915"/>
  <c r="H1914"/>
  <c r="H1913"/>
  <c r="H1912"/>
  <c r="H1911"/>
  <c r="H1910"/>
  <c r="H1909"/>
  <c r="H1908"/>
  <c r="H1907"/>
  <c r="H1906"/>
  <c r="H1905"/>
  <c r="H1904"/>
  <c r="H1903"/>
  <c r="H1902"/>
  <c r="H1901"/>
  <c r="H1900"/>
  <c r="H1899"/>
  <c r="H1898"/>
  <c r="H1897"/>
  <c r="H1896"/>
  <c r="H1895"/>
  <c r="H1894"/>
  <c r="H1893"/>
  <c r="H1892"/>
  <c r="H1891"/>
  <c r="H1890"/>
  <c r="H1889"/>
  <c r="H1888"/>
  <c r="H1887"/>
  <c r="H1886"/>
  <c r="H1885"/>
  <c r="H1884"/>
  <c r="H1883"/>
  <c r="H1882"/>
  <c r="H1881"/>
  <c r="H1880"/>
  <c r="H1879"/>
  <c r="H1878"/>
  <c r="H1877"/>
  <c r="H1876"/>
  <c r="H1875"/>
  <c r="H1874"/>
  <c r="H124"/>
  <c r="F119"/>
  <c r="H114"/>
  <c r="H110"/>
  <c r="H109"/>
  <c r="H40"/>
  <c r="H39"/>
  <c r="H38"/>
  <c r="H37"/>
  <c r="H113"/>
  <c r="H112"/>
  <c r="H111"/>
  <c r="H116"/>
  <c r="H99"/>
  <c r="H97"/>
  <c r="H42"/>
  <c r="H41"/>
  <c r="H104"/>
  <c r="H47"/>
  <c r="H46"/>
  <c r="H45"/>
  <c r="H44"/>
  <c r="H43"/>
  <c r="H108"/>
  <c r="H107"/>
  <c r="H106"/>
  <c r="H105"/>
  <c r="H53"/>
  <c r="H52"/>
  <c r="H51"/>
  <c r="H50"/>
  <c r="H49"/>
  <c r="H48"/>
  <c r="H117"/>
  <c r="H95"/>
  <c r="H94"/>
  <c r="H11"/>
  <c r="H10"/>
  <c r="H96"/>
  <c r="H103"/>
  <c r="H35"/>
  <c r="H92"/>
  <c r="H91"/>
  <c r="H90"/>
  <c r="H34"/>
  <c r="H33"/>
  <c r="H32"/>
  <c r="H87"/>
  <c r="H86"/>
  <c r="H85"/>
  <c r="H89"/>
  <c r="H88"/>
  <c r="H31"/>
  <c r="H30"/>
  <c r="H29"/>
  <c r="H28"/>
  <c r="H27"/>
  <c r="H26"/>
  <c r="H84"/>
  <c r="H82"/>
  <c r="H80"/>
  <c r="H78"/>
  <c r="H76"/>
  <c r="H74"/>
  <c r="H72"/>
  <c r="H70"/>
  <c r="H68"/>
  <c r="H67"/>
  <c r="H66"/>
  <c r="H65"/>
  <c r="H25"/>
  <c r="H24"/>
  <c r="H23"/>
  <c r="H22"/>
  <c r="H21"/>
  <c r="H20"/>
  <c r="H18"/>
  <c r="H17"/>
  <c r="H16"/>
  <c r="H15"/>
  <c r="H14"/>
  <c r="H13"/>
  <c r="H64"/>
  <c r="H63"/>
  <c r="H60"/>
  <c r="H59"/>
  <c r="H57"/>
  <c r="H55"/>
  <c r="H62"/>
  <c r="H12"/>
  <c r="H61"/>
  <c r="H54"/>
  <c r="H5"/>
  <c r="H3"/>
  <c r="H2"/>
  <c r="H1"/>
  <c r="D4064" i="57"/>
  <c r="D4063"/>
  <c r="D4062"/>
  <c r="D4061"/>
  <c r="D4060"/>
  <c r="D4059"/>
  <c r="D4058"/>
  <c r="D4057"/>
  <c r="D4056"/>
  <c r="D4055"/>
  <c r="D4054"/>
  <c r="D4053"/>
  <c r="D4052"/>
  <c r="D4051"/>
  <c r="D4050"/>
  <c r="D4049"/>
  <c r="D4048"/>
  <c r="D4047"/>
  <c r="D4046"/>
  <c r="D4045"/>
  <c r="D4044"/>
  <c r="D4043"/>
  <c r="D4042"/>
  <c r="D4041"/>
  <c r="D4040"/>
  <c r="D4039"/>
  <c r="D4038"/>
  <c r="D4037"/>
  <c r="D4036"/>
  <c r="D4035"/>
  <c r="D4034"/>
  <c r="D4033"/>
  <c r="D4032"/>
  <c r="D4031"/>
  <c r="D4030"/>
  <c r="D4029"/>
  <c r="D4028"/>
  <c r="D4027"/>
  <c r="D4026"/>
  <c r="D4025"/>
  <c r="D4024"/>
  <c r="D4023"/>
  <c r="D4022"/>
  <c r="D4021"/>
  <c r="D4020"/>
  <c r="D4019"/>
  <c r="D4018"/>
  <c r="D4017"/>
  <c r="D4016"/>
  <c r="D4015"/>
  <c r="D4014"/>
  <c r="D4013"/>
  <c r="D4012"/>
  <c r="D4011"/>
  <c r="D4010"/>
  <c r="D4009"/>
  <c r="D4008"/>
  <c r="D4007"/>
  <c r="D4006"/>
  <c r="D4005"/>
  <c r="D4004"/>
  <c r="D4003"/>
  <c r="D4002"/>
  <c r="D4001"/>
  <c r="D4000"/>
  <c r="D3999"/>
  <c r="D3998"/>
  <c r="D3997"/>
  <c r="D3996"/>
  <c r="D3995"/>
  <c r="D3994"/>
  <c r="D3993"/>
  <c r="D3992"/>
  <c r="D3991"/>
  <c r="D3990"/>
  <c r="D3989"/>
  <c r="D3988"/>
  <c r="D3987"/>
  <c r="D3986"/>
  <c r="D3985"/>
  <c r="D3984"/>
  <c r="D3983"/>
  <c r="D3982"/>
  <c r="D3981"/>
  <c r="D3980"/>
  <c r="D3979"/>
  <c r="D3978"/>
  <c r="D3977"/>
  <c r="D3976"/>
  <c r="D3975"/>
  <c r="D3974"/>
  <c r="D3973"/>
  <c r="D3972"/>
  <c r="D3971"/>
  <c r="D3970"/>
  <c r="D3969"/>
  <c r="D3968"/>
  <c r="D3967"/>
  <c r="D3966"/>
  <c r="D3965"/>
  <c r="D3964"/>
  <c r="D3963"/>
  <c r="D3962"/>
  <c r="D3961"/>
  <c r="D3960"/>
  <c r="D3959"/>
  <c r="D3958"/>
  <c r="D3957"/>
  <c r="D3956"/>
  <c r="D3955"/>
  <c r="D3954"/>
  <c r="D3953"/>
  <c r="D3952"/>
  <c r="D3951"/>
  <c r="D3950"/>
  <c r="D3949"/>
  <c r="D3948"/>
  <c r="D3947"/>
  <c r="D3946"/>
  <c r="D3945"/>
  <c r="D3944"/>
  <c r="D3943"/>
  <c r="D3942"/>
  <c r="D3941"/>
  <c r="D3940"/>
  <c r="D3939"/>
  <c r="D3938"/>
  <c r="D3937"/>
  <c r="D3936"/>
  <c r="D3935"/>
  <c r="D3934"/>
  <c r="D3933"/>
  <c r="D3932"/>
  <c r="D3931"/>
  <c r="D3930"/>
  <c r="D3929"/>
  <c r="D3928"/>
  <c r="D3927"/>
  <c r="D3926"/>
  <c r="D3925"/>
  <c r="D3924"/>
  <c r="D3923"/>
  <c r="D3922"/>
  <c r="D3921"/>
  <c r="D3920"/>
  <c r="D3919"/>
  <c r="D3918"/>
  <c r="D3917"/>
  <c r="D3916"/>
  <c r="D3915"/>
  <c r="D3914"/>
  <c r="D3913"/>
  <c r="D3912"/>
  <c r="D3911"/>
  <c r="D3910"/>
  <c r="D3909"/>
  <c r="D3908"/>
  <c r="D3907"/>
  <c r="D3906"/>
  <c r="D3905"/>
  <c r="D3904"/>
  <c r="D3903"/>
  <c r="D3902"/>
  <c r="D3901"/>
  <c r="D3900"/>
  <c r="D3899"/>
  <c r="D3898"/>
  <c r="D3897"/>
  <c r="D3896"/>
  <c r="D3895"/>
  <c r="D3894"/>
  <c r="D3893"/>
  <c r="D3892"/>
  <c r="D3891"/>
  <c r="D3890"/>
  <c r="D3889"/>
  <c r="D3888"/>
  <c r="D3887"/>
  <c r="D3886"/>
  <c r="D3885"/>
  <c r="D3884"/>
  <c r="D3883"/>
  <c r="D3882"/>
  <c r="D3881"/>
  <c r="D3880"/>
  <c r="D3879"/>
  <c r="D3878"/>
  <c r="D3877"/>
  <c r="D3876"/>
  <c r="D3875"/>
  <c r="D3874"/>
  <c r="D3873"/>
  <c r="D3872"/>
  <c r="D3871"/>
  <c r="D3870"/>
  <c r="D3869"/>
  <c r="D3868"/>
  <c r="D3867"/>
  <c r="D3866"/>
  <c r="D3865"/>
  <c r="D3864"/>
  <c r="D3863"/>
  <c r="D3862"/>
  <c r="D3861"/>
  <c r="D3860"/>
  <c r="D3859"/>
  <c r="D3858"/>
  <c r="D3857"/>
  <c r="D3856"/>
  <c r="D3855"/>
  <c r="D3854"/>
  <c r="D3853"/>
  <c r="D3852"/>
  <c r="D3851"/>
  <c r="D3850"/>
  <c r="D3849"/>
  <c r="D3848"/>
  <c r="D3847"/>
  <c r="D3846"/>
  <c r="D3845"/>
  <c r="D3844"/>
  <c r="D3843"/>
  <c r="D3842"/>
  <c r="D3841"/>
  <c r="D3840"/>
  <c r="D3839"/>
  <c r="D3838"/>
  <c r="D3837"/>
  <c r="D3836"/>
  <c r="D3835"/>
  <c r="D3834"/>
  <c r="D3833"/>
  <c r="D3832"/>
  <c r="D3831"/>
  <c r="D3830"/>
  <c r="D3829"/>
  <c r="D3828"/>
  <c r="D3827"/>
  <c r="D3826"/>
  <c r="D3825"/>
  <c r="D3824"/>
  <c r="D3823"/>
  <c r="D3822"/>
  <c r="D3821"/>
  <c r="D3820"/>
  <c r="D3819"/>
  <c r="D3818"/>
  <c r="D3817"/>
  <c r="D3816"/>
  <c r="D3815"/>
  <c r="D3814"/>
  <c r="D3813"/>
  <c r="D3812"/>
  <c r="D3811"/>
  <c r="D3810"/>
  <c r="D3809"/>
  <c r="D3808"/>
  <c r="D3807"/>
  <c r="D3806"/>
  <c r="D3805"/>
  <c r="D3804"/>
  <c r="D3803"/>
  <c r="D3802"/>
  <c r="D3801"/>
  <c r="D3800"/>
  <c r="D3799"/>
  <c r="D3798"/>
  <c r="D3797"/>
  <c r="D3796"/>
  <c r="D3795"/>
  <c r="D3794"/>
  <c r="D3793"/>
  <c r="D3792"/>
  <c r="D3791"/>
  <c r="D3790"/>
  <c r="D3789"/>
  <c r="D3788"/>
  <c r="D3787"/>
  <c r="D3786"/>
  <c r="D3785"/>
  <c r="D3784"/>
  <c r="D3783"/>
  <c r="D3782"/>
  <c r="D3781"/>
  <c r="D3780"/>
  <c r="D3779"/>
  <c r="D3778"/>
  <c r="D3777"/>
  <c r="D3776"/>
  <c r="D3775"/>
  <c r="D3774"/>
  <c r="D3773"/>
  <c r="D3772"/>
  <c r="D3771"/>
  <c r="D3770"/>
  <c r="D3769"/>
  <c r="D3768"/>
  <c r="D3767"/>
  <c r="D3766"/>
  <c r="D3765"/>
  <c r="D3764"/>
  <c r="D3763"/>
  <c r="D3762"/>
  <c r="D3761"/>
  <c r="D3760"/>
  <c r="D3759"/>
  <c r="D3758"/>
  <c r="D3757"/>
  <c r="D3756"/>
  <c r="D3755"/>
  <c r="D3754"/>
  <c r="D3753"/>
  <c r="D3752"/>
  <c r="D3751"/>
  <c r="D3750"/>
  <c r="D3749"/>
  <c r="D3748"/>
  <c r="D3747"/>
  <c r="D3746"/>
  <c r="D3745"/>
  <c r="D3744"/>
  <c r="D3743"/>
  <c r="D3742"/>
  <c r="D3741"/>
  <c r="D3740"/>
  <c r="D3739"/>
  <c r="D3738"/>
  <c r="D3737"/>
  <c r="D3736"/>
  <c r="D3735"/>
  <c r="D3734"/>
  <c r="D3733"/>
  <c r="D3732"/>
  <c r="D3731"/>
  <c r="D3730"/>
  <c r="D3729"/>
  <c r="D3728"/>
  <c r="D3727"/>
  <c r="D3726"/>
  <c r="D3725"/>
  <c r="D3724"/>
  <c r="D3723"/>
  <c r="D3722"/>
  <c r="D3721"/>
  <c r="D3720"/>
  <c r="D3719"/>
  <c r="D3718"/>
  <c r="D3717"/>
  <c r="D3716"/>
  <c r="D3715"/>
  <c r="D3714"/>
  <c r="D3713"/>
  <c r="D3712"/>
  <c r="D3711"/>
  <c r="D3710"/>
  <c r="D3709"/>
  <c r="D3708"/>
  <c r="D3707"/>
  <c r="D3706"/>
  <c r="D3705"/>
  <c r="D3704"/>
  <c r="D3703"/>
  <c r="D3702"/>
  <c r="D3701"/>
  <c r="D3700"/>
  <c r="D3699"/>
  <c r="D3698"/>
  <c r="D3697"/>
  <c r="D3696"/>
  <c r="D3695"/>
  <c r="D3694"/>
  <c r="D3693"/>
  <c r="D3692"/>
  <c r="D3691"/>
  <c r="D3690"/>
  <c r="D3689"/>
  <c r="D3688"/>
  <c r="D3687"/>
  <c r="D3686"/>
  <c r="D3685"/>
  <c r="D3684"/>
  <c r="D3683"/>
  <c r="D3682"/>
  <c r="D3681"/>
  <c r="D3680"/>
  <c r="D3679"/>
  <c r="D3678"/>
  <c r="D3677"/>
  <c r="D3676"/>
  <c r="D3675"/>
  <c r="D3674"/>
  <c r="D3673"/>
  <c r="D3672"/>
  <c r="D3671"/>
  <c r="D3670"/>
  <c r="D3669"/>
  <c r="D3668"/>
  <c r="D3667"/>
  <c r="D3666"/>
  <c r="D3665"/>
  <c r="D3664"/>
  <c r="D3663"/>
  <c r="D3662"/>
  <c r="D3661"/>
  <c r="D3660"/>
  <c r="D3659"/>
  <c r="D3658"/>
  <c r="D3657"/>
  <c r="D3656"/>
  <c r="D3655"/>
  <c r="D3654"/>
  <c r="D3653"/>
  <c r="D3652"/>
  <c r="D3651"/>
  <c r="D3650"/>
  <c r="D3649"/>
  <c r="D3648"/>
  <c r="D3647"/>
  <c r="D3646"/>
  <c r="D3645"/>
  <c r="D3644"/>
  <c r="D3643"/>
  <c r="D3642"/>
  <c r="D3641"/>
  <c r="D3640"/>
  <c r="D3639"/>
  <c r="D3638"/>
  <c r="D3637"/>
  <c r="D3636"/>
  <c r="D3635"/>
  <c r="D3634"/>
  <c r="D3633"/>
  <c r="D3632"/>
  <c r="D3631"/>
  <c r="D3630"/>
  <c r="D3629"/>
  <c r="D3628"/>
  <c r="D3627"/>
  <c r="D3626"/>
  <c r="D3625"/>
  <c r="D3624"/>
  <c r="D3623"/>
  <c r="D3622"/>
  <c r="D3621"/>
  <c r="D3620"/>
  <c r="D3619"/>
  <c r="D3618"/>
  <c r="D3617"/>
  <c r="D3616"/>
  <c r="D3615"/>
  <c r="D3614"/>
  <c r="D3613"/>
  <c r="D3612"/>
  <c r="D3611"/>
  <c r="D3610"/>
  <c r="D3609"/>
  <c r="D3608"/>
  <c r="D3607"/>
  <c r="D3606"/>
  <c r="D3605"/>
  <c r="D3604"/>
  <c r="D3603"/>
  <c r="D3602"/>
  <c r="D3601"/>
  <c r="D3600"/>
  <c r="D3599"/>
  <c r="D3598"/>
  <c r="D3597"/>
  <c r="D3596"/>
  <c r="D3595"/>
  <c r="D3594"/>
  <c r="D3593"/>
  <c r="D3592"/>
  <c r="D3591"/>
  <c r="D3590"/>
  <c r="D3589"/>
  <c r="D3588"/>
  <c r="D3587"/>
  <c r="D3586"/>
  <c r="D3585"/>
  <c r="D3584"/>
  <c r="D3583"/>
  <c r="D3582"/>
  <c r="D3581"/>
  <c r="D3580"/>
  <c r="D3579"/>
  <c r="D3578"/>
  <c r="D3577"/>
  <c r="D3576"/>
  <c r="D3575"/>
  <c r="D3574"/>
  <c r="D3573"/>
  <c r="D3572"/>
  <c r="D3571"/>
  <c r="D3570"/>
  <c r="D3569"/>
  <c r="D3568"/>
  <c r="D3567"/>
  <c r="D3566"/>
  <c r="D3565"/>
  <c r="D3564"/>
  <c r="D3563"/>
  <c r="D3562"/>
  <c r="D3561"/>
  <c r="D3560"/>
  <c r="D3559"/>
  <c r="D3558"/>
  <c r="D3557"/>
  <c r="D3556"/>
  <c r="D3555"/>
  <c r="D3554"/>
  <c r="D3553"/>
  <c r="D3552"/>
  <c r="D3551"/>
  <c r="D3550"/>
  <c r="D3549"/>
  <c r="D3548"/>
  <c r="D3547"/>
  <c r="D3546"/>
  <c r="D3545"/>
  <c r="D3544"/>
  <c r="D3543"/>
  <c r="D3542"/>
  <c r="D3541"/>
  <c r="D3540"/>
  <c r="D3539"/>
  <c r="D3538"/>
  <c r="D3537"/>
  <c r="D3536"/>
  <c r="D3535"/>
  <c r="D3534"/>
  <c r="D3533"/>
  <c r="D3532"/>
  <c r="D3531"/>
  <c r="D3530"/>
  <c r="D3529"/>
  <c r="D3528"/>
  <c r="D3527"/>
  <c r="D3526"/>
  <c r="D3525"/>
  <c r="D3524"/>
  <c r="D3523"/>
  <c r="D3522"/>
  <c r="D3521"/>
  <c r="D3520"/>
  <c r="D3519"/>
  <c r="D3518"/>
  <c r="D3517"/>
  <c r="D3516"/>
  <c r="D3515"/>
  <c r="D3514"/>
  <c r="D3513"/>
  <c r="D3512"/>
  <c r="D3511"/>
  <c r="D3510"/>
  <c r="D3509"/>
  <c r="D3508"/>
  <c r="D3507"/>
  <c r="D3506"/>
  <c r="D3505"/>
  <c r="D3504"/>
  <c r="D3503"/>
  <c r="D3502"/>
  <c r="D3501"/>
  <c r="D3500"/>
  <c r="D3499"/>
  <c r="D3498"/>
  <c r="D3497"/>
  <c r="D3496"/>
  <c r="D3495"/>
  <c r="D3494"/>
  <c r="D3493"/>
  <c r="D3492"/>
  <c r="D3491"/>
  <c r="D3490"/>
  <c r="D3489"/>
  <c r="D3488"/>
  <c r="D3487"/>
  <c r="D3486"/>
  <c r="D3485"/>
  <c r="D3484"/>
  <c r="D3483"/>
  <c r="D3482"/>
  <c r="D3481"/>
  <c r="D3480"/>
  <c r="D3479"/>
  <c r="D3478"/>
  <c r="D3477"/>
  <c r="D3476"/>
  <c r="D3475"/>
  <c r="D3474"/>
  <c r="D3473"/>
  <c r="D3472"/>
  <c r="D3471"/>
  <c r="D3470"/>
  <c r="D3469"/>
  <c r="D3468"/>
  <c r="D3467"/>
  <c r="D3466"/>
  <c r="D3465"/>
  <c r="D3464"/>
  <c r="D3463"/>
  <c r="D3462"/>
  <c r="D3461"/>
  <c r="D3460"/>
  <c r="D3459"/>
  <c r="D3458"/>
  <c r="D3457"/>
  <c r="D3456"/>
  <c r="D3455"/>
  <c r="D3454"/>
  <c r="D3453"/>
  <c r="D3452"/>
  <c r="D3451"/>
  <c r="D3450"/>
  <c r="D3449"/>
  <c r="D3448"/>
  <c r="D3447"/>
  <c r="D3446"/>
  <c r="D3445"/>
  <c r="D3444"/>
  <c r="D3443"/>
  <c r="D3442"/>
  <c r="D3441"/>
  <c r="D3440"/>
  <c r="D3439"/>
  <c r="D3438"/>
  <c r="D3437"/>
  <c r="D3436"/>
  <c r="D3435"/>
  <c r="D3434"/>
  <c r="D3433"/>
  <c r="D3432"/>
  <c r="D3431"/>
  <c r="D3430"/>
  <c r="D3429"/>
  <c r="D3428"/>
  <c r="D3427"/>
  <c r="D3426"/>
  <c r="D3425"/>
  <c r="D3424"/>
  <c r="D3423"/>
  <c r="D3422"/>
  <c r="D3421"/>
  <c r="D3420"/>
  <c r="D3419"/>
  <c r="D3418"/>
  <c r="D3417"/>
  <c r="D3416"/>
  <c r="D3415"/>
  <c r="D3414"/>
  <c r="D3413"/>
  <c r="D3412"/>
  <c r="D3411"/>
  <c r="D3410"/>
  <c r="D3409"/>
  <c r="D3408"/>
  <c r="D3407"/>
  <c r="D3406"/>
  <c r="D3405"/>
  <c r="D3404"/>
  <c r="D3403"/>
  <c r="D3402"/>
  <c r="D3401"/>
  <c r="D3400"/>
  <c r="D3399"/>
  <c r="D3398"/>
  <c r="D3397"/>
  <c r="D3396"/>
  <c r="D3395"/>
  <c r="D3394"/>
  <c r="D3393"/>
  <c r="D3392"/>
  <c r="D3391"/>
  <c r="D3390"/>
  <c r="D3389"/>
  <c r="D3388"/>
  <c r="D3387"/>
  <c r="D3386"/>
  <c r="D3385"/>
  <c r="D3384"/>
  <c r="D3383"/>
  <c r="D3382"/>
  <c r="D3381"/>
  <c r="D3380"/>
  <c r="D3379"/>
  <c r="D3378"/>
  <c r="D3377"/>
  <c r="D3376"/>
  <c r="D3375"/>
  <c r="D3374"/>
  <c r="D3373"/>
  <c r="D3372"/>
  <c r="D3371"/>
  <c r="D3370"/>
  <c r="D3369"/>
  <c r="D3368"/>
  <c r="D3367"/>
  <c r="D3366"/>
  <c r="D3365"/>
  <c r="D3364"/>
  <c r="D3363"/>
  <c r="D3362"/>
  <c r="D3361"/>
  <c r="D3360"/>
  <c r="D3359"/>
  <c r="D3358"/>
  <c r="D3357"/>
  <c r="D3356"/>
  <c r="D3355"/>
  <c r="D3354"/>
  <c r="D3353"/>
  <c r="D3352"/>
  <c r="D3351"/>
  <c r="D3350"/>
  <c r="D3349"/>
  <c r="D3348"/>
  <c r="D3347"/>
  <c r="D3346"/>
  <c r="D3345"/>
  <c r="D3344"/>
  <c r="D3343"/>
  <c r="D3342"/>
  <c r="D3341"/>
  <c r="D3340"/>
  <c r="D3339"/>
  <c r="D3338"/>
  <c r="D3337"/>
  <c r="D3336"/>
  <c r="D3335"/>
  <c r="D3334"/>
  <c r="D3333"/>
  <c r="D3332"/>
  <c r="D3331"/>
  <c r="D3330"/>
  <c r="D3329"/>
  <c r="D3328"/>
  <c r="D3327"/>
  <c r="D3326"/>
  <c r="D3325"/>
  <c r="D3324"/>
  <c r="D3323"/>
  <c r="D3322"/>
  <c r="D3321"/>
  <c r="D3320"/>
  <c r="D3319"/>
  <c r="D3318"/>
  <c r="D3317"/>
  <c r="D3316"/>
  <c r="D3315"/>
  <c r="D3314"/>
  <c r="D3313"/>
  <c r="D3312"/>
  <c r="D3311"/>
  <c r="D3310"/>
  <c r="D3309"/>
  <c r="D3308"/>
  <c r="D3307"/>
  <c r="D3306"/>
  <c r="D3305"/>
  <c r="D3304"/>
  <c r="D3303"/>
  <c r="D3302"/>
  <c r="D3301"/>
  <c r="D3300"/>
  <c r="D3299"/>
  <c r="D3298"/>
  <c r="D3297"/>
  <c r="D3296"/>
  <c r="D3295"/>
  <c r="D3294"/>
  <c r="D3293"/>
  <c r="D3292"/>
  <c r="D3291"/>
  <c r="D3290"/>
  <c r="D3289"/>
  <c r="D3288"/>
  <c r="D3287"/>
  <c r="D3286"/>
  <c r="D3285"/>
  <c r="D3284"/>
  <c r="D3283"/>
  <c r="D3282"/>
  <c r="D3281"/>
  <c r="D3280"/>
  <c r="D3279"/>
  <c r="D3278"/>
  <c r="D3277"/>
  <c r="D3276"/>
  <c r="D3275"/>
  <c r="D3274"/>
  <c r="D3273"/>
  <c r="D3272"/>
  <c r="D3271"/>
  <c r="D3270"/>
  <c r="D3269"/>
  <c r="D3268"/>
  <c r="D3267"/>
  <c r="D3266"/>
  <c r="D3265"/>
  <c r="D3264"/>
  <c r="D3263"/>
  <c r="D3262"/>
  <c r="D3261"/>
  <c r="D3260"/>
  <c r="D3259"/>
  <c r="D3258"/>
  <c r="D3257"/>
  <c r="D3256"/>
  <c r="D3255"/>
  <c r="D3254"/>
  <c r="D3253"/>
  <c r="D3252"/>
  <c r="D3251"/>
  <c r="D3250"/>
  <c r="D3249"/>
  <c r="D3248"/>
  <c r="D3247"/>
  <c r="D3246"/>
  <c r="D3245"/>
  <c r="D3244"/>
  <c r="D3243"/>
  <c r="D3242"/>
  <c r="D3241"/>
  <c r="D3240"/>
  <c r="D3239"/>
  <c r="D3238"/>
  <c r="D3237"/>
  <c r="D3236"/>
  <c r="D3235"/>
  <c r="D3234"/>
  <c r="D3233"/>
  <c r="D3232"/>
  <c r="D3231"/>
  <c r="D3230"/>
  <c r="D3229"/>
  <c r="D3228"/>
  <c r="D3227"/>
  <c r="D3226"/>
  <c r="D3225"/>
  <c r="D3224"/>
  <c r="D3223"/>
  <c r="D3222"/>
  <c r="D3221"/>
  <c r="D3220"/>
  <c r="D3219"/>
  <c r="D3218"/>
  <c r="D3217"/>
  <c r="D3216"/>
  <c r="D3215"/>
  <c r="D3214"/>
  <c r="D3213"/>
  <c r="D3212"/>
  <c r="D3211"/>
  <c r="D3210"/>
  <c r="D3209"/>
  <c r="D3208"/>
  <c r="D3207"/>
  <c r="D3206"/>
  <c r="D3205"/>
  <c r="D3204"/>
  <c r="D3203"/>
  <c r="D3202"/>
  <c r="D3201"/>
  <c r="D3200"/>
  <c r="D3199"/>
  <c r="D3198"/>
  <c r="D3197"/>
  <c r="D3196"/>
  <c r="D3195"/>
  <c r="D3194"/>
  <c r="D3193"/>
  <c r="D3192"/>
  <c r="D3191"/>
  <c r="D3190"/>
  <c r="D3189"/>
  <c r="D3188"/>
  <c r="D3187"/>
  <c r="D3186"/>
  <c r="D3185"/>
  <c r="D3184"/>
  <c r="D3183"/>
  <c r="D3182"/>
  <c r="D3181"/>
  <c r="D3180"/>
  <c r="D3179"/>
  <c r="D3178"/>
  <c r="D3177"/>
  <c r="D3176"/>
  <c r="D3175"/>
  <c r="D3174"/>
  <c r="D3173"/>
  <c r="D3172"/>
  <c r="D3171"/>
  <c r="D3170"/>
  <c r="D3169"/>
  <c r="D3168"/>
  <c r="D3167"/>
  <c r="D3166"/>
  <c r="D3165"/>
  <c r="D3164"/>
  <c r="D3163"/>
  <c r="D3162"/>
  <c r="D3161"/>
  <c r="D3160"/>
  <c r="D3159"/>
  <c r="D3158"/>
  <c r="D3157"/>
  <c r="D3156"/>
  <c r="D3155"/>
  <c r="D3154"/>
  <c r="D3153"/>
  <c r="D3152"/>
  <c r="D3151"/>
  <c r="D3150"/>
  <c r="D3149"/>
  <c r="D3148"/>
  <c r="D3147"/>
  <c r="D3146"/>
  <c r="D3145"/>
  <c r="D3144"/>
  <c r="D3143"/>
  <c r="D3142"/>
  <c r="D3141"/>
  <c r="D3140"/>
  <c r="D3139"/>
  <c r="D3138"/>
  <c r="D3137"/>
  <c r="D3136"/>
  <c r="D3135"/>
  <c r="D3134"/>
  <c r="D3133"/>
  <c r="D3132"/>
  <c r="D3131"/>
  <c r="D3130"/>
  <c r="D3129"/>
  <c r="D3128"/>
  <c r="D3127"/>
  <c r="D3126"/>
  <c r="D3125"/>
  <c r="D3124"/>
  <c r="D3123"/>
  <c r="D3122"/>
  <c r="D3121"/>
  <c r="D3120"/>
  <c r="D3119"/>
  <c r="D3118"/>
  <c r="D3117"/>
  <c r="D3116"/>
  <c r="D3115"/>
  <c r="D3114"/>
  <c r="D3113"/>
  <c r="D3112"/>
  <c r="D3111"/>
  <c r="D3110"/>
  <c r="D3109"/>
  <c r="D3108"/>
  <c r="D3107"/>
  <c r="D3106"/>
  <c r="D3105"/>
  <c r="D3104"/>
  <c r="D3103"/>
  <c r="D3102"/>
  <c r="D3101"/>
  <c r="D3100"/>
  <c r="D3099"/>
  <c r="D3098"/>
  <c r="D3097"/>
  <c r="D3096"/>
  <c r="D3095"/>
  <c r="D3094"/>
  <c r="D3093"/>
  <c r="D3092"/>
  <c r="D3091"/>
  <c r="D3090"/>
  <c r="D3089"/>
  <c r="D3088"/>
  <c r="D3087"/>
  <c r="D3086"/>
  <c r="D3085"/>
  <c r="D3084"/>
  <c r="D3083"/>
  <c r="D3082"/>
  <c r="D3081"/>
  <c r="D3080"/>
  <c r="D3079"/>
  <c r="D3078"/>
  <c r="D3077"/>
  <c r="D3076"/>
  <c r="D3075"/>
  <c r="D3074"/>
  <c r="D3073"/>
  <c r="D3072"/>
  <c r="D3071"/>
  <c r="D3070"/>
  <c r="D3069"/>
  <c r="D3068"/>
  <c r="D3067"/>
  <c r="D3066"/>
  <c r="D3065"/>
  <c r="D3064"/>
  <c r="D3063"/>
  <c r="D3062"/>
  <c r="D3061"/>
  <c r="D3060"/>
  <c r="D3059"/>
  <c r="D3058"/>
  <c r="D3057"/>
  <c r="D3056"/>
  <c r="D3055"/>
  <c r="D3054"/>
  <c r="D3053"/>
  <c r="D3052"/>
  <c r="D3051"/>
  <c r="D3050"/>
  <c r="D3049"/>
  <c r="D3048"/>
  <c r="D3047"/>
  <c r="D3046"/>
  <c r="D3045"/>
  <c r="D3044"/>
  <c r="D3043"/>
  <c r="D3042"/>
  <c r="D3041"/>
  <c r="D3040"/>
  <c r="D3039"/>
  <c r="D3038"/>
  <c r="D3037"/>
  <c r="D3036"/>
  <c r="D3035"/>
  <c r="D3034"/>
  <c r="D3033"/>
  <c r="D3032"/>
  <c r="D3031"/>
  <c r="D3030"/>
  <c r="D3029"/>
  <c r="D3028"/>
  <c r="D3027"/>
  <c r="D3026"/>
  <c r="D3025"/>
  <c r="D3024"/>
  <c r="D3023"/>
  <c r="D3022"/>
  <c r="D3021"/>
  <c r="D3020"/>
  <c r="D3019"/>
  <c r="D3018"/>
  <c r="D3017"/>
  <c r="D3016"/>
  <c r="D3015"/>
  <c r="D3014"/>
  <c r="D3013"/>
  <c r="D3012"/>
  <c r="D3011"/>
  <c r="D3010"/>
  <c r="D3009"/>
  <c r="D3008"/>
  <c r="D3007"/>
  <c r="D3006"/>
  <c r="D3005"/>
  <c r="D3004"/>
  <c r="D3003"/>
  <c r="D3002"/>
  <c r="D3001"/>
  <c r="D3000"/>
  <c r="D2999"/>
  <c r="D2998"/>
  <c r="D2997"/>
  <c r="D2996"/>
  <c r="D2995"/>
  <c r="D2994"/>
  <c r="D2993"/>
  <c r="D2992"/>
  <c r="D2991"/>
  <c r="D2990"/>
  <c r="D2989"/>
  <c r="D2988"/>
  <c r="D2987"/>
  <c r="D2986"/>
  <c r="D2985"/>
  <c r="D2984"/>
  <c r="D2983"/>
  <c r="D2982"/>
  <c r="D2981"/>
  <c r="D2980"/>
  <c r="D2979"/>
  <c r="D2978"/>
  <c r="D2977"/>
  <c r="D2976"/>
  <c r="D2975"/>
  <c r="D2974"/>
  <c r="D2973"/>
  <c r="D2972"/>
  <c r="D2971"/>
  <c r="D2970"/>
  <c r="D2969"/>
  <c r="D2968"/>
  <c r="D2967"/>
  <c r="D2966"/>
  <c r="D2965"/>
  <c r="D2964"/>
  <c r="D2963"/>
  <c r="D2962"/>
  <c r="D2961"/>
  <c r="D2960"/>
  <c r="D2959"/>
  <c r="D2958"/>
  <c r="D2957"/>
  <c r="D2956"/>
  <c r="D2955"/>
  <c r="D2954"/>
  <c r="D2953"/>
  <c r="D2952"/>
  <c r="D2951"/>
  <c r="D2950"/>
  <c r="D2949"/>
  <c r="D2948"/>
  <c r="D2947"/>
  <c r="D2946"/>
  <c r="D2945"/>
  <c r="D2944"/>
  <c r="D2943"/>
  <c r="D2942"/>
  <c r="D2941"/>
  <c r="D2940"/>
  <c r="D2939"/>
  <c r="D2938"/>
  <c r="D2937"/>
  <c r="D2936"/>
  <c r="D2935"/>
  <c r="D2934"/>
  <c r="D2933"/>
  <c r="D2932"/>
  <c r="D2931"/>
  <c r="D2930"/>
  <c r="D2929"/>
  <c r="D2928"/>
  <c r="D2927"/>
  <c r="D2926"/>
  <c r="D2925"/>
  <c r="D2924"/>
  <c r="D2923"/>
  <c r="D2922"/>
  <c r="D2921"/>
  <c r="D2920"/>
  <c r="D2919"/>
  <c r="D2918"/>
  <c r="D2917"/>
  <c r="D2916"/>
  <c r="D2915"/>
  <c r="D2914"/>
  <c r="D2913"/>
  <c r="D2912"/>
  <c r="D2911"/>
  <c r="D2910"/>
  <c r="D2909"/>
  <c r="D2908"/>
  <c r="D2907"/>
  <c r="D2906"/>
  <c r="D2905"/>
  <c r="D2904"/>
  <c r="D2903"/>
  <c r="D2902"/>
  <c r="D2901"/>
  <c r="D2900"/>
  <c r="D2899"/>
  <c r="D2898"/>
  <c r="D2897"/>
  <c r="D2896"/>
  <c r="D2895"/>
  <c r="D2894"/>
  <c r="D2893"/>
  <c r="D2892"/>
  <c r="D2891"/>
  <c r="D2890"/>
  <c r="D2889"/>
  <c r="D2888"/>
  <c r="D2887"/>
  <c r="D2886"/>
  <c r="D2885"/>
  <c r="D2884"/>
  <c r="D2883"/>
  <c r="D2882"/>
  <c r="D2881"/>
  <c r="D2880"/>
  <c r="D2879"/>
  <c r="D2878"/>
  <c r="D2877"/>
  <c r="D2876"/>
  <c r="D2875"/>
  <c r="D2874"/>
  <c r="D2873"/>
  <c r="D2872"/>
  <c r="D2871"/>
  <c r="D2870"/>
  <c r="D2869"/>
  <c r="D2868"/>
  <c r="D2867"/>
  <c r="D2866"/>
  <c r="D2865"/>
  <c r="D2864"/>
  <c r="D2863"/>
  <c r="D2862"/>
  <c r="D2861"/>
  <c r="D2860"/>
  <c r="D2859"/>
  <c r="D2858"/>
  <c r="D2857"/>
  <c r="D2856"/>
  <c r="D2855"/>
  <c r="D2854"/>
  <c r="D2853"/>
  <c r="D2852"/>
  <c r="D2851"/>
  <c r="D2850"/>
  <c r="D2849"/>
  <c r="D2848"/>
  <c r="D2847"/>
  <c r="D2846"/>
  <c r="D2845"/>
  <c r="D2844"/>
  <c r="D2843"/>
  <c r="D2842"/>
  <c r="D2841"/>
  <c r="D2840"/>
  <c r="D2839"/>
  <c r="D2838"/>
  <c r="D2837"/>
  <c r="D2836"/>
  <c r="D2835"/>
  <c r="D2834"/>
  <c r="D2833"/>
  <c r="D2832"/>
  <c r="D2831"/>
  <c r="D2830"/>
  <c r="D2829"/>
  <c r="D2828"/>
  <c r="D2827"/>
  <c r="D2826"/>
  <c r="D2825"/>
  <c r="D2824"/>
  <c r="D2823"/>
  <c r="D2822"/>
  <c r="D2821"/>
  <c r="D2820"/>
  <c r="D2819"/>
  <c r="D2818"/>
  <c r="D2817"/>
  <c r="D2816"/>
  <c r="D2815"/>
  <c r="D2814"/>
  <c r="D2813"/>
  <c r="D2812"/>
  <c r="D2811"/>
  <c r="D2810"/>
  <c r="D2809"/>
  <c r="D2808"/>
  <c r="D2807"/>
  <c r="D2806"/>
  <c r="D2805"/>
  <c r="D2804"/>
  <c r="D2803"/>
  <c r="D2802"/>
  <c r="D2801"/>
  <c r="D2800"/>
  <c r="D2799"/>
  <c r="D2798"/>
  <c r="D2797"/>
  <c r="D2796"/>
  <c r="D2795"/>
  <c r="D2794"/>
  <c r="D2793"/>
  <c r="D2792"/>
  <c r="D2791"/>
  <c r="D2790"/>
  <c r="D2789"/>
  <c r="D2788"/>
  <c r="D2787"/>
  <c r="D2786"/>
  <c r="D2785"/>
  <c r="D2784"/>
  <c r="D2783"/>
  <c r="D2782"/>
  <c r="D2781"/>
  <c r="D2780"/>
  <c r="D2779"/>
  <c r="D2778"/>
  <c r="D2777"/>
  <c r="D2776"/>
  <c r="D2775"/>
  <c r="D2774"/>
  <c r="D2773"/>
  <c r="D2772"/>
  <c r="D2771"/>
  <c r="D2770"/>
  <c r="D2769"/>
  <c r="D2768"/>
  <c r="D2767"/>
  <c r="D2766"/>
  <c r="D2765"/>
  <c r="D2764"/>
  <c r="D2763"/>
  <c r="D2762"/>
  <c r="D2761"/>
  <c r="D2760"/>
  <c r="D2759"/>
  <c r="D2758"/>
  <c r="D2757"/>
  <c r="D2756"/>
  <c r="D2755"/>
  <c r="D2754"/>
  <c r="D2753"/>
  <c r="D2752"/>
  <c r="D2751"/>
  <c r="D2750"/>
  <c r="D2749"/>
  <c r="D2748"/>
  <c r="D2747"/>
  <c r="D2746"/>
  <c r="D2745"/>
  <c r="D2744"/>
  <c r="D2743"/>
  <c r="D2742"/>
  <c r="D2741"/>
  <c r="D2740"/>
  <c r="D2739"/>
  <c r="D2738"/>
  <c r="D2737"/>
  <c r="D2736"/>
  <c r="D2735"/>
  <c r="D2734"/>
  <c r="D2733"/>
  <c r="D2732"/>
  <c r="D2731"/>
  <c r="D2730"/>
  <c r="D2729"/>
  <c r="D2728"/>
  <c r="D2727"/>
  <c r="D2726"/>
  <c r="D2725"/>
  <c r="D2724"/>
  <c r="D2723"/>
  <c r="D2722"/>
  <c r="D2721"/>
  <c r="D2720"/>
  <c r="D2719"/>
  <c r="D2718"/>
  <c r="D2717"/>
  <c r="D2716"/>
  <c r="D2715"/>
  <c r="D2714"/>
  <c r="D2713"/>
  <c r="D2712"/>
  <c r="D2711"/>
  <c r="D2710"/>
  <c r="D2709"/>
  <c r="D2708"/>
  <c r="D2707"/>
  <c r="D2706"/>
  <c r="D2705"/>
  <c r="D2704"/>
  <c r="D2703"/>
  <c r="D2702"/>
  <c r="D2701"/>
  <c r="D2700"/>
  <c r="D2699"/>
  <c r="D2698"/>
  <c r="D2697"/>
  <c r="D2696"/>
  <c r="D2695"/>
  <c r="D2694"/>
  <c r="D2693"/>
  <c r="D2692"/>
  <c r="D2691"/>
  <c r="D2690"/>
  <c r="D2689"/>
  <c r="D2688"/>
  <c r="D2687"/>
  <c r="D2686"/>
  <c r="D2685"/>
  <c r="D2684"/>
  <c r="D2683"/>
  <c r="D2682"/>
  <c r="D2681"/>
  <c r="D2680"/>
  <c r="D2679"/>
  <c r="D2678"/>
  <c r="D2677"/>
  <c r="D2676"/>
  <c r="D2675"/>
  <c r="D2674"/>
  <c r="D2673"/>
  <c r="D2672"/>
  <c r="D2671"/>
  <c r="D2670"/>
  <c r="D2669"/>
  <c r="D2668"/>
  <c r="D2667"/>
  <c r="D2666"/>
  <c r="D2665"/>
  <c r="D2664"/>
  <c r="D2663"/>
  <c r="D2662"/>
  <c r="D2661"/>
  <c r="D2660"/>
  <c r="D2659"/>
  <c r="D2658"/>
  <c r="D2657"/>
  <c r="D2656"/>
  <c r="D2655"/>
  <c r="D2654"/>
  <c r="D2653"/>
  <c r="D2652"/>
  <c r="D2651"/>
  <c r="D2650"/>
  <c r="D2649"/>
  <c r="D2648"/>
  <c r="D2647"/>
  <c r="D2646"/>
  <c r="D2645"/>
  <c r="D2644"/>
  <c r="D2643"/>
  <c r="D2642"/>
  <c r="D2641"/>
  <c r="D2640"/>
  <c r="D2639"/>
  <c r="D2638"/>
  <c r="D2637"/>
  <c r="D2636"/>
  <c r="D2635"/>
  <c r="D2634"/>
  <c r="D2633"/>
  <c r="D2632"/>
  <c r="D2631"/>
  <c r="D2630"/>
  <c r="D2629"/>
  <c r="D2628"/>
  <c r="D2627"/>
  <c r="D2626"/>
  <c r="D2625"/>
  <c r="D2624"/>
  <c r="D2623"/>
  <c r="D2622"/>
  <c r="D2621"/>
  <c r="D2620"/>
  <c r="D2619"/>
  <c r="D2618"/>
  <c r="D2617"/>
  <c r="D2616"/>
  <c r="D2615"/>
  <c r="D2614"/>
  <c r="D2613"/>
  <c r="D2612"/>
  <c r="D2611"/>
  <c r="D2610"/>
  <c r="D2609"/>
  <c r="D2608"/>
  <c r="D2607"/>
  <c r="D2606"/>
  <c r="D2605"/>
  <c r="D2604"/>
  <c r="D2603"/>
  <c r="D2602"/>
  <c r="D2601"/>
  <c r="D2600"/>
  <c r="D2599"/>
  <c r="D2598"/>
  <c r="D2597"/>
  <c r="D2596"/>
  <c r="D2595"/>
  <c r="D2594"/>
  <c r="D2593"/>
  <c r="D2592"/>
  <c r="D2591"/>
  <c r="D2590"/>
  <c r="D2589"/>
  <c r="D2588"/>
  <c r="D2587"/>
  <c r="D2586"/>
  <c r="D2585"/>
  <c r="D2584"/>
  <c r="D2583"/>
  <c r="D2582"/>
  <c r="D2581"/>
  <c r="D2580"/>
  <c r="D2579"/>
  <c r="D2578"/>
  <c r="D2577"/>
  <c r="D2576"/>
  <c r="D2575"/>
  <c r="D2574"/>
  <c r="D2573"/>
  <c r="D2572"/>
  <c r="D2571"/>
  <c r="D2570"/>
  <c r="D2569"/>
  <c r="D2568"/>
  <c r="D2567"/>
  <c r="D2566"/>
  <c r="D2565"/>
  <c r="D2564"/>
  <c r="D2563"/>
  <c r="D2562"/>
  <c r="D2561"/>
  <c r="D2560"/>
  <c r="D2559"/>
  <c r="D2558"/>
  <c r="D2557"/>
  <c r="D2556"/>
  <c r="D2555"/>
  <c r="D2554"/>
  <c r="D2553"/>
  <c r="D2552"/>
  <c r="D2551"/>
  <c r="D2550"/>
  <c r="D2549"/>
  <c r="D2548"/>
  <c r="D2547"/>
  <c r="D2546"/>
  <c r="D2545"/>
  <c r="D2544"/>
  <c r="D2543"/>
  <c r="D2542"/>
  <c r="D2541"/>
  <c r="D2540"/>
  <c r="D2539"/>
  <c r="D2538"/>
  <c r="D2537"/>
  <c r="D2536"/>
  <c r="D2535"/>
  <c r="D2534"/>
  <c r="D2533"/>
  <c r="D2532"/>
  <c r="D2531"/>
  <c r="D2530"/>
  <c r="D2529"/>
  <c r="D2528"/>
  <c r="D2527"/>
  <c r="D2526"/>
  <c r="D2525"/>
  <c r="D2524"/>
  <c r="D2523"/>
  <c r="D2522"/>
  <c r="D2521"/>
  <c r="D2520"/>
  <c r="D2519"/>
  <c r="D2518"/>
  <c r="D2517"/>
  <c r="D2516"/>
  <c r="D2515"/>
  <c r="D2514"/>
  <c r="D2513"/>
  <c r="D2512"/>
  <c r="D2511"/>
  <c r="D2510"/>
  <c r="D2509"/>
  <c r="D2508"/>
  <c r="D2507"/>
  <c r="D2506"/>
  <c r="D2505"/>
  <c r="D2504"/>
  <c r="D2503"/>
  <c r="D2502"/>
  <c r="D2501"/>
  <c r="D2500"/>
  <c r="D2499"/>
  <c r="D2498"/>
  <c r="D2497"/>
  <c r="D2496"/>
  <c r="D2495"/>
  <c r="D2494"/>
  <c r="D2493"/>
  <c r="D2492"/>
  <c r="D2491"/>
  <c r="D2490"/>
  <c r="D2489"/>
  <c r="D2488"/>
  <c r="D2487"/>
  <c r="D2486"/>
  <c r="D2485"/>
  <c r="D2484"/>
  <c r="D2483"/>
  <c r="D2482"/>
  <c r="D2481"/>
  <c r="D2480"/>
  <c r="D2479"/>
  <c r="D2478"/>
  <c r="D2477"/>
  <c r="D2476"/>
  <c r="D2475"/>
  <c r="D2474"/>
  <c r="D2473"/>
  <c r="D2472"/>
  <c r="D2471"/>
  <c r="D2470"/>
  <c r="D2469"/>
  <c r="D2468"/>
  <c r="D2467"/>
  <c r="D2466"/>
  <c r="D2465"/>
  <c r="D2464"/>
  <c r="D2463"/>
  <c r="D2462"/>
  <c r="D2461"/>
  <c r="D2460"/>
  <c r="D2459"/>
  <c r="D2458"/>
  <c r="D2457"/>
  <c r="D2456"/>
  <c r="D2455"/>
  <c r="D2454"/>
  <c r="D2453"/>
  <c r="D2452"/>
  <c r="D2451"/>
  <c r="D2450"/>
  <c r="D2449"/>
  <c r="D2448"/>
  <c r="D2447"/>
  <c r="D2446"/>
  <c r="D2445"/>
  <c r="D2444"/>
  <c r="D2443"/>
  <c r="D2442"/>
  <c r="D2441"/>
  <c r="D2440"/>
  <c r="D2439"/>
  <c r="D2438"/>
  <c r="D2437"/>
  <c r="D2436"/>
  <c r="D2435"/>
  <c r="D2434"/>
  <c r="D2433"/>
  <c r="D2432"/>
  <c r="D2431"/>
  <c r="D2430"/>
  <c r="D2429"/>
  <c r="D2428"/>
  <c r="D2427"/>
  <c r="D2426"/>
  <c r="D2425"/>
  <c r="D2424"/>
  <c r="D2423"/>
  <c r="D2422"/>
  <c r="D2421"/>
  <c r="D2420"/>
  <c r="D2419"/>
  <c r="D2418"/>
  <c r="D2417"/>
  <c r="D2416"/>
  <c r="D2415"/>
  <c r="D2414"/>
  <c r="D2413"/>
  <c r="D2412"/>
  <c r="D2411"/>
  <c r="D2410"/>
  <c r="D2409"/>
  <c r="D2408"/>
  <c r="D2407"/>
  <c r="D2406"/>
  <c r="D2405"/>
  <c r="D2404"/>
  <c r="D2403"/>
  <c r="D2402"/>
  <c r="D2401"/>
  <c r="D2400"/>
  <c r="D2399"/>
  <c r="D2398"/>
  <c r="D2397"/>
  <c r="D2396"/>
  <c r="D2395"/>
  <c r="D2394"/>
  <c r="D2393"/>
  <c r="D2392"/>
  <c r="D2391"/>
  <c r="D2390"/>
  <c r="D2389"/>
  <c r="D2388"/>
  <c r="D2387"/>
  <c r="D2386"/>
  <c r="D2385"/>
  <c r="D2384"/>
  <c r="D2383"/>
  <c r="D2382"/>
  <c r="D2381"/>
  <c r="D2380"/>
  <c r="D2379"/>
  <c r="D2378"/>
  <c r="D2377"/>
  <c r="D2376"/>
  <c r="D2375"/>
  <c r="D2374"/>
  <c r="D2373"/>
  <c r="D2372"/>
  <c r="D2371"/>
  <c r="D2370"/>
  <c r="D2369"/>
  <c r="D2368"/>
  <c r="D2367"/>
  <c r="D2366"/>
  <c r="D2365"/>
  <c r="D2364"/>
  <c r="D2363"/>
  <c r="D2362"/>
  <c r="D2361"/>
  <c r="D2360"/>
  <c r="D2359"/>
  <c r="D2358"/>
  <c r="D2357"/>
  <c r="D2356"/>
  <c r="D2355"/>
  <c r="D2354"/>
  <c r="D2353"/>
  <c r="D2352"/>
  <c r="D2351"/>
  <c r="D2350"/>
  <c r="D2349"/>
  <c r="D2348"/>
  <c r="D2347"/>
  <c r="D2346"/>
  <c r="D2345"/>
  <c r="D2344"/>
  <c r="D2343"/>
  <c r="D2342"/>
  <c r="D2341"/>
  <c r="D2340"/>
  <c r="D2339"/>
  <c r="D2338"/>
  <c r="D2337"/>
  <c r="D2336"/>
  <c r="D2335"/>
  <c r="D2334"/>
  <c r="D2333"/>
  <c r="D2332"/>
  <c r="D2331"/>
  <c r="D2330"/>
  <c r="D2329"/>
  <c r="D2328"/>
  <c r="D2327"/>
  <c r="D2326"/>
  <c r="D2325"/>
  <c r="D2324"/>
  <c r="D2323"/>
  <c r="D2322"/>
  <c r="D2321"/>
  <c r="D2320"/>
  <c r="D2319"/>
  <c r="D2318"/>
  <c r="D2317"/>
  <c r="D2316"/>
  <c r="D2315"/>
  <c r="D2314"/>
  <c r="D2313"/>
  <c r="D2312"/>
  <c r="D2311"/>
  <c r="D2310"/>
  <c r="D2309"/>
  <c r="D2308"/>
  <c r="D2307"/>
  <c r="D2306"/>
  <c r="D2305"/>
  <c r="D2304"/>
  <c r="D2303"/>
  <c r="D2302"/>
  <c r="D2301"/>
  <c r="D2300"/>
  <c r="D2299"/>
  <c r="D2298"/>
  <c r="D2297"/>
  <c r="D2296"/>
  <c r="D2295"/>
  <c r="D2294"/>
  <c r="D2293"/>
  <c r="D2292"/>
  <c r="D2291"/>
  <c r="D2290"/>
  <c r="D2289"/>
  <c r="D2288"/>
  <c r="D2287"/>
  <c r="D2286"/>
  <c r="D2285"/>
  <c r="D2284"/>
  <c r="D2283"/>
  <c r="D2282"/>
  <c r="D2281"/>
  <c r="D2280"/>
  <c r="D2279"/>
  <c r="D2278"/>
  <c r="D2277"/>
  <c r="D2276"/>
  <c r="D2275"/>
  <c r="D2274"/>
  <c r="D2273"/>
  <c r="D2272"/>
  <c r="D2271"/>
  <c r="D2270"/>
  <c r="D2269"/>
  <c r="D2268"/>
  <c r="D2267"/>
  <c r="D2266"/>
  <c r="D2265"/>
  <c r="D2264"/>
  <c r="D2263"/>
  <c r="D2262"/>
  <c r="D2261"/>
  <c r="D2260"/>
  <c r="D2259"/>
  <c r="D2258"/>
  <c r="D2257"/>
  <c r="D2256"/>
  <c r="D2255"/>
  <c r="D2254"/>
  <c r="D2253"/>
  <c r="D2252"/>
  <c r="D2251"/>
  <c r="D2250"/>
  <c r="D2249"/>
  <c r="D2248"/>
  <c r="D2247"/>
  <c r="D2246"/>
  <c r="D2245"/>
  <c r="D2244"/>
  <c r="D2243"/>
  <c r="D2242"/>
  <c r="D2241"/>
  <c r="D2240"/>
  <c r="D2239"/>
  <c r="D2238"/>
  <c r="D2237"/>
  <c r="D2236"/>
  <c r="D2235"/>
  <c r="D2234"/>
  <c r="D2233"/>
  <c r="D2232"/>
  <c r="D2231"/>
  <c r="D2230"/>
  <c r="D2229"/>
  <c r="D2228"/>
  <c r="D2227"/>
  <c r="D2226"/>
  <c r="D2225"/>
  <c r="D2224"/>
  <c r="D2223"/>
  <c r="D2222"/>
  <c r="D2221"/>
  <c r="D2220"/>
  <c r="D2219"/>
  <c r="D2218"/>
  <c r="D2217"/>
  <c r="D2216"/>
  <c r="D2215"/>
  <c r="D2214"/>
  <c r="D2213"/>
  <c r="D2212"/>
  <c r="D2211"/>
  <c r="D2210"/>
  <c r="D2209"/>
  <c r="D2208"/>
  <c r="D2207"/>
  <c r="D2206"/>
  <c r="D2205"/>
  <c r="D2204"/>
  <c r="D2203"/>
  <c r="D2202"/>
  <c r="D2201"/>
  <c r="D2200"/>
  <c r="D2199"/>
  <c r="D2198"/>
  <c r="D2197"/>
  <c r="D2196"/>
  <c r="D2195"/>
  <c r="D2194"/>
  <c r="D2193"/>
  <c r="D2192"/>
  <c r="D2191"/>
  <c r="D2190"/>
  <c r="D2189"/>
  <c r="D2188"/>
  <c r="D2187"/>
  <c r="D2186"/>
  <c r="D2185"/>
  <c r="D2184"/>
  <c r="D2183"/>
  <c r="D2182"/>
  <c r="D2181"/>
  <c r="D2180"/>
  <c r="D2179"/>
  <c r="D2178"/>
  <c r="D2177"/>
  <c r="D2176"/>
  <c r="D2175"/>
  <c r="D2174"/>
  <c r="D2173"/>
  <c r="D2172"/>
  <c r="D2171"/>
  <c r="D2170"/>
  <c r="D2169"/>
  <c r="D2168"/>
  <c r="D2167"/>
  <c r="D2166"/>
  <c r="D2165"/>
  <c r="D2164"/>
  <c r="D2163"/>
  <c r="D2162"/>
  <c r="D2161"/>
  <c r="D2160"/>
  <c r="D2159"/>
  <c r="D2158"/>
  <c r="D2157"/>
  <c r="D2156"/>
  <c r="D2155"/>
  <c r="D2154"/>
  <c r="D2153"/>
  <c r="D2152"/>
  <c r="D2151"/>
  <c r="D2150"/>
  <c r="D2149"/>
  <c r="D2148"/>
  <c r="D2147"/>
  <c r="D2146"/>
  <c r="D2145"/>
  <c r="D2144"/>
  <c r="D2143"/>
  <c r="D2142"/>
  <c r="D2141"/>
  <c r="D2140"/>
  <c r="D2139"/>
  <c r="D2138"/>
  <c r="D2137"/>
  <c r="D2136"/>
  <c r="D2135"/>
  <c r="D2134"/>
  <c r="D2133"/>
  <c r="D2132"/>
  <c r="D2131"/>
  <c r="D2130"/>
  <c r="D2129"/>
  <c r="D2128"/>
  <c r="D2127"/>
  <c r="D2126"/>
  <c r="D2125"/>
  <c r="D2124"/>
  <c r="D2123"/>
  <c r="D2122"/>
  <c r="D2121"/>
  <c r="D2120"/>
  <c r="D2119"/>
  <c r="D2118"/>
  <c r="D2117"/>
  <c r="D2116"/>
  <c r="D2115"/>
  <c r="D2114"/>
  <c r="D2113"/>
  <c r="D2112"/>
  <c r="D2111"/>
  <c r="D2110"/>
  <c r="D2109"/>
  <c r="D2108"/>
  <c r="D2107"/>
  <c r="D2106"/>
  <c r="D2105"/>
  <c r="D2104"/>
  <c r="D2103"/>
  <c r="D2102"/>
  <c r="D2101"/>
  <c r="D2100"/>
  <c r="D2099"/>
  <c r="D2098"/>
  <c r="D2097"/>
  <c r="D2096"/>
  <c r="D2095"/>
  <c r="D2094"/>
  <c r="D2093"/>
  <c r="D2092"/>
  <c r="D2091"/>
  <c r="D2090"/>
  <c r="D2089"/>
  <c r="D2088"/>
  <c r="D2087"/>
  <c r="D2086"/>
  <c r="D2085"/>
  <c r="D2084"/>
  <c r="D2083"/>
  <c r="D2082"/>
  <c r="D2081"/>
  <c r="D2080"/>
  <c r="D2079"/>
  <c r="D2078"/>
  <c r="D2077"/>
  <c r="D2076"/>
  <c r="D2075"/>
  <c r="D2074"/>
  <c r="D2073"/>
  <c r="D2072"/>
  <c r="D2071"/>
  <c r="D2070"/>
  <c r="D2069"/>
  <c r="D2068"/>
  <c r="D2067"/>
  <c r="D2066"/>
  <c r="D2065"/>
  <c r="D2064"/>
  <c r="D2063"/>
  <c r="D2062"/>
  <c r="D2061"/>
  <c r="D2060"/>
  <c r="D2059"/>
  <c r="D2058"/>
  <c r="D2057"/>
  <c r="D2056"/>
  <c r="D2055"/>
  <c r="D2054"/>
  <c r="D2053"/>
  <c r="D2052"/>
  <c r="D2051"/>
  <c r="D2050"/>
  <c r="D2049"/>
  <c r="D2048"/>
  <c r="D2047"/>
  <c r="D2046"/>
  <c r="D2045"/>
  <c r="D2044"/>
  <c r="D2043"/>
  <c r="D2042"/>
  <c r="D2041"/>
  <c r="D2040"/>
  <c r="D2039"/>
  <c r="D2038"/>
  <c r="D2037"/>
  <c r="D2036"/>
  <c r="D2035"/>
  <c r="D2034"/>
  <c r="D2033"/>
  <c r="D2032"/>
  <c r="D2031"/>
  <c r="D2030"/>
  <c r="D2029"/>
  <c r="D2028"/>
  <c r="D2027"/>
  <c r="D2026"/>
  <c r="D2025"/>
  <c r="D2024"/>
  <c r="D2023"/>
  <c r="D2022"/>
  <c r="D2021"/>
  <c r="D2020"/>
  <c r="D2019"/>
  <c r="D2018"/>
  <c r="D2017"/>
  <c r="D2016"/>
  <c r="D2015"/>
  <c r="D2014"/>
  <c r="D2013"/>
  <c r="D2012"/>
  <c r="D2011"/>
  <c r="D2010"/>
  <c r="D2009"/>
  <c r="D2008"/>
  <c r="D2007"/>
  <c r="D2006"/>
  <c r="D2005"/>
  <c r="D2004"/>
  <c r="D2003"/>
  <c r="D2002"/>
  <c r="D2001"/>
  <c r="D2000"/>
  <c r="D1999"/>
  <c r="D1998"/>
  <c r="D1997"/>
  <c r="D1996"/>
  <c r="D1995"/>
  <c r="D1994"/>
  <c r="D1993"/>
  <c r="D1992"/>
  <c r="D1991"/>
  <c r="D1990"/>
  <c r="D1989"/>
  <c r="D1988"/>
  <c r="D1987"/>
  <c r="D1986"/>
  <c r="D1985"/>
  <c r="D1984"/>
  <c r="D1983"/>
  <c r="D1982"/>
  <c r="D1981"/>
  <c r="D1980"/>
  <c r="D1979"/>
  <c r="D1978"/>
  <c r="D1977"/>
  <c r="D1976"/>
  <c r="D1975"/>
  <c r="D1974"/>
  <c r="D1973"/>
  <c r="D1972"/>
  <c r="D1971"/>
  <c r="D1970"/>
  <c r="D1969"/>
  <c r="D1968"/>
  <c r="D1967"/>
  <c r="D1966"/>
  <c r="D1965"/>
  <c r="D1964"/>
  <c r="D1963"/>
  <c r="D1962"/>
  <c r="D1961"/>
  <c r="D1960"/>
  <c r="D1959"/>
  <c r="D1958"/>
  <c r="D1957"/>
  <c r="D1956"/>
  <c r="D1955"/>
  <c r="D1954"/>
  <c r="D1953"/>
  <c r="D1952"/>
  <c r="D1951"/>
  <c r="D1950"/>
  <c r="D1949"/>
  <c r="D1948"/>
  <c r="D1947"/>
  <c r="D1946"/>
  <c r="D1945"/>
  <c r="D1944"/>
  <c r="D1943"/>
  <c r="D1942"/>
  <c r="D1941"/>
  <c r="D1940"/>
  <c r="D1939"/>
  <c r="D1938"/>
  <c r="D1937"/>
  <c r="D1936"/>
  <c r="D1935"/>
  <c r="D1934"/>
  <c r="D1933"/>
  <c r="D1932"/>
  <c r="D1931"/>
  <c r="D1930"/>
  <c r="D1929"/>
  <c r="D1928"/>
  <c r="D1927"/>
  <c r="D1926"/>
  <c r="D1925"/>
  <c r="D1924"/>
  <c r="D1923"/>
  <c r="D1922"/>
  <c r="D1921"/>
  <c r="D1920"/>
  <c r="D1919"/>
  <c r="D1918"/>
  <c r="D1917"/>
  <c r="D1916"/>
  <c r="D1915"/>
  <c r="D1914"/>
  <c r="D1913"/>
  <c r="D1912"/>
  <c r="D1911"/>
  <c r="D1910"/>
  <c r="D1909"/>
  <c r="D1908"/>
  <c r="D1907"/>
  <c r="D1906"/>
  <c r="D1905"/>
  <c r="D1904"/>
  <c r="D1903"/>
  <c r="D1902"/>
  <c r="D1901"/>
  <c r="D1900"/>
  <c r="D1899"/>
  <c r="D1898"/>
  <c r="D1897"/>
  <c r="D1896"/>
  <c r="D1895"/>
  <c r="D1894"/>
  <c r="D1893"/>
  <c r="D1892"/>
  <c r="D1891"/>
  <c r="D1890"/>
  <c r="D1889"/>
  <c r="D1888"/>
  <c r="D1887"/>
  <c r="D1886"/>
  <c r="D1885"/>
  <c r="D1884"/>
  <c r="D1883"/>
  <c r="D1882"/>
  <c r="D1881"/>
  <c r="D1880"/>
  <c r="D1879"/>
  <c r="D1878"/>
  <c r="D1877"/>
  <c r="D1876"/>
  <c r="D1875"/>
  <c r="D1874"/>
  <c r="D1873"/>
  <c r="D1872"/>
  <c r="D1871"/>
  <c r="D1870"/>
  <c r="D1869"/>
  <c r="D1868"/>
  <c r="D1867"/>
  <c r="D1866"/>
  <c r="D1865"/>
  <c r="D1864"/>
  <c r="D1863"/>
  <c r="D1862"/>
  <c r="D1861"/>
  <c r="D1860"/>
  <c r="D1859"/>
  <c r="D1858"/>
  <c r="D1857"/>
  <c r="D1856"/>
  <c r="D1855"/>
  <c r="D1854"/>
  <c r="D1853"/>
  <c r="D1852"/>
  <c r="D1851"/>
  <c r="D1850"/>
  <c r="D1849"/>
  <c r="D1848"/>
  <c r="D1847"/>
  <c r="D1846"/>
  <c r="D1845"/>
  <c r="D1844"/>
  <c r="D1843"/>
  <c r="D1842"/>
  <c r="D1841"/>
  <c r="D1840"/>
  <c r="D1839"/>
  <c r="D1838"/>
  <c r="D1837"/>
  <c r="D1836"/>
  <c r="D1835"/>
  <c r="D1834"/>
  <c r="D1833"/>
  <c r="D1832"/>
  <c r="D1831"/>
  <c r="D1830"/>
  <c r="D1829"/>
  <c r="D1828"/>
  <c r="D1827"/>
  <c r="D1826"/>
  <c r="D1825"/>
  <c r="D1824"/>
  <c r="D1823"/>
  <c r="D1822"/>
  <c r="D1821"/>
  <c r="D1820"/>
  <c r="D1819"/>
  <c r="D1818"/>
  <c r="D1817"/>
  <c r="D1816"/>
  <c r="D1815"/>
  <c r="D1814"/>
  <c r="D1813"/>
  <c r="D1812"/>
  <c r="D1811"/>
  <c r="D1810"/>
  <c r="D1809"/>
  <c r="D1808"/>
  <c r="D1807"/>
  <c r="D1806"/>
  <c r="D1805"/>
  <c r="D1804"/>
  <c r="D1803"/>
  <c r="D1802"/>
  <c r="D1801"/>
  <c r="D1800"/>
  <c r="D1799"/>
  <c r="D1798"/>
  <c r="D1797"/>
  <c r="D1796"/>
  <c r="D1795"/>
  <c r="D1794"/>
  <c r="D1793"/>
  <c r="D1792"/>
  <c r="D1791"/>
  <c r="D1790"/>
  <c r="D1789"/>
  <c r="D1788"/>
  <c r="D1787"/>
  <c r="D1786"/>
  <c r="D1785"/>
  <c r="D1784"/>
  <c r="D1783"/>
  <c r="D1782"/>
  <c r="D1781"/>
  <c r="D1780"/>
  <c r="N47" i="55"/>
  <c r="M69"/>
  <c r="M68"/>
  <c r="M67"/>
  <c r="M66"/>
  <c r="M65"/>
  <c r="M64"/>
  <c r="M63"/>
  <c r="M61"/>
  <c r="M59"/>
  <c r="M57"/>
  <c r="M55"/>
  <c r="M53"/>
  <c r="M51"/>
  <c r="M49"/>
  <c r="M47"/>
  <c r="N37"/>
  <c r="M45"/>
  <c r="M44"/>
  <c r="M43"/>
  <c r="M42"/>
  <c r="M41"/>
  <c r="M40"/>
  <c r="M39"/>
  <c r="M38"/>
  <c r="M37"/>
  <c r="M148"/>
  <c r="W148" s="1"/>
  <c r="M146"/>
  <c r="M145"/>
  <c r="M144"/>
  <c r="M143"/>
  <c r="W141" s="1"/>
  <c r="M142"/>
  <c r="M141"/>
  <c r="M139"/>
  <c r="M138"/>
  <c r="W137" s="1"/>
  <c r="M137"/>
  <c r="M134"/>
  <c r="O134" s="1"/>
  <c r="O131"/>
  <c r="M131"/>
  <c r="O128"/>
  <c r="M128"/>
  <c r="M126"/>
  <c r="M125"/>
  <c r="M124"/>
  <c r="M119"/>
  <c r="M118"/>
  <c r="M117"/>
  <c r="M116"/>
  <c r="M115"/>
  <c r="M114"/>
  <c r="M113"/>
  <c r="M112"/>
  <c r="M111"/>
  <c r="M109"/>
  <c r="M108"/>
  <c r="M107"/>
  <c r="M106"/>
  <c r="M105"/>
  <c r="M103"/>
  <c r="N103" s="1"/>
  <c r="M101"/>
  <c r="N101" s="1"/>
  <c r="N98"/>
  <c r="M99"/>
  <c r="M98"/>
  <c r="M96"/>
  <c r="M95"/>
  <c r="N93"/>
  <c r="M91"/>
  <c r="N91" s="1"/>
  <c r="M89"/>
  <c r="N89" s="1"/>
  <c r="N87"/>
  <c r="M85"/>
  <c r="M84"/>
  <c r="M83"/>
  <c r="M82"/>
  <c r="M80"/>
  <c r="M79"/>
  <c r="M78"/>
  <c r="M77"/>
  <c r="M76"/>
  <c r="M75"/>
  <c r="M73"/>
  <c r="N73" s="1"/>
  <c r="M71"/>
  <c r="N71" s="1"/>
  <c r="M33"/>
  <c r="M32"/>
  <c r="M31"/>
  <c r="M30"/>
  <c r="M29"/>
  <c r="M28"/>
  <c r="M26"/>
  <c r="M25"/>
  <c r="N18"/>
  <c r="M23"/>
  <c r="M22"/>
  <c r="M20"/>
  <c r="M18"/>
  <c r="M16"/>
  <c r="M14"/>
  <c r="M13"/>
  <c r="F31" i="59" l="1"/>
  <c r="D82" i="61"/>
  <c r="F116"/>
  <c r="F21" i="57"/>
  <c r="K22" s="1"/>
  <c r="F36"/>
  <c r="H25" i="56"/>
  <c r="H52"/>
  <c r="N71" i="40"/>
  <c r="O4"/>
  <c r="M77"/>
  <c r="F79" i="61"/>
  <c r="F57"/>
  <c r="L57" s="1"/>
  <c r="H439" i="60"/>
  <c r="H444"/>
  <c r="F52" i="59"/>
  <c r="H119" i="58"/>
  <c r="H125"/>
  <c r="H123"/>
  <c r="H122"/>
  <c r="H126" s="1"/>
  <c r="N111" i="55"/>
  <c r="O124"/>
  <c r="M358" i="29"/>
  <c r="M356"/>
  <c r="S1" i="55"/>
  <c r="S5" s="1"/>
  <c r="M4208"/>
  <c r="M4207"/>
  <c r="M4206"/>
  <c r="M4205"/>
  <c r="M4204"/>
  <c r="M4203"/>
  <c r="M4202"/>
  <c r="M4201"/>
  <c r="M4200"/>
  <c r="M4199"/>
  <c r="M4198"/>
  <c r="M4197"/>
  <c r="M4196"/>
  <c r="M4195"/>
  <c r="M4194"/>
  <c r="M4193"/>
  <c r="M4192"/>
  <c r="M4191"/>
  <c r="M4190"/>
  <c r="M4189"/>
  <c r="M4188"/>
  <c r="M4187"/>
  <c r="M4186"/>
  <c r="M4185"/>
  <c r="M4184"/>
  <c r="M4183"/>
  <c r="M4182"/>
  <c r="M4181"/>
  <c r="M4180"/>
  <c r="M4179"/>
  <c r="M4178"/>
  <c r="M4177"/>
  <c r="M4176"/>
  <c r="M4175"/>
  <c r="M4174"/>
  <c r="M4173"/>
  <c r="M4172"/>
  <c r="M4171"/>
  <c r="M4170"/>
  <c r="M4169"/>
  <c r="M4168"/>
  <c r="M4167"/>
  <c r="M4166"/>
  <c r="M4165"/>
  <c r="M4164"/>
  <c r="M4163"/>
  <c r="M4162"/>
  <c r="M4161"/>
  <c r="M4160"/>
  <c r="M4159"/>
  <c r="M4158"/>
  <c r="M4157"/>
  <c r="M4156"/>
  <c r="M4155"/>
  <c r="M4154"/>
  <c r="M4153"/>
  <c r="M4152"/>
  <c r="M4151"/>
  <c r="M4150"/>
  <c r="M4149"/>
  <c r="M4148"/>
  <c r="M4147"/>
  <c r="M4146"/>
  <c r="M4145"/>
  <c r="M4144"/>
  <c r="M4143"/>
  <c r="M4142"/>
  <c r="M4141"/>
  <c r="M4140"/>
  <c r="M4139"/>
  <c r="M4138"/>
  <c r="M4137"/>
  <c r="M4136"/>
  <c r="M4135"/>
  <c r="M4134"/>
  <c r="M4133"/>
  <c r="M4132"/>
  <c r="M4131"/>
  <c r="M4130"/>
  <c r="M4129"/>
  <c r="M4128"/>
  <c r="M4127"/>
  <c r="M4126"/>
  <c r="M4125"/>
  <c r="M4124"/>
  <c r="M4123"/>
  <c r="M4122"/>
  <c r="M4121"/>
  <c r="M4120"/>
  <c r="M4119"/>
  <c r="M4118"/>
  <c r="M4117"/>
  <c r="M4116"/>
  <c r="M4115"/>
  <c r="M4114"/>
  <c r="M4113"/>
  <c r="M4112"/>
  <c r="M4111"/>
  <c r="M4110"/>
  <c r="M4109"/>
  <c r="M4108"/>
  <c r="M4107"/>
  <c r="M4106"/>
  <c r="M4105"/>
  <c r="M4104"/>
  <c r="M4103"/>
  <c r="M4102"/>
  <c r="M4101"/>
  <c r="M4100"/>
  <c r="M4099"/>
  <c r="M4098"/>
  <c r="M4097"/>
  <c r="M4096"/>
  <c r="M4095"/>
  <c r="M4094"/>
  <c r="M4093"/>
  <c r="M4092"/>
  <c r="M4091"/>
  <c r="M4090"/>
  <c r="M4089"/>
  <c r="M4088"/>
  <c r="M4087"/>
  <c r="M4086"/>
  <c r="M4085"/>
  <c r="M4084"/>
  <c r="M4083"/>
  <c r="M4082"/>
  <c r="M4081"/>
  <c r="M4080"/>
  <c r="M4079"/>
  <c r="M4078"/>
  <c r="M4077"/>
  <c r="M4076"/>
  <c r="M4075"/>
  <c r="M4074"/>
  <c r="M4073"/>
  <c r="M4072"/>
  <c r="M4071"/>
  <c r="M4070"/>
  <c r="M4069"/>
  <c r="M4068"/>
  <c r="M4067"/>
  <c r="M4066"/>
  <c r="M4065"/>
  <c r="M4064"/>
  <c r="M4063"/>
  <c r="M4062"/>
  <c r="M4061"/>
  <c r="M4060"/>
  <c r="M4059"/>
  <c r="M4058"/>
  <c r="M4057"/>
  <c r="M4056"/>
  <c r="M4055"/>
  <c r="M4054"/>
  <c r="M4053"/>
  <c r="M4052"/>
  <c r="M4051"/>
  <c r="M4050"/>
  <c r="M4049"/>
  <c r="M4048"/>
  <c r="M4047"/>
  <c r="M4046"/>
  <c r="M4045"/>
  <c r="M4044"/>
  <c r="M4043"/>
  <c r="M4042"/>
  <c r="M4041"/>
  <c r="M4040"/>
  <c r="M4039"/>
  <c r="M4038"/>
  <c r="M4037"/>
  <c r="M4036"/>
  <c r="M4035"/>
  <c r="M4034"/>
  <c r="M4033"/>
  <c r="M4032"/>
  <c r="M4031"/>
  <c r="M4030"/>
  <c r="M4029"/>
  <c r="M4028"/>
  <c r="M4027"/>
  <c r="M4026"/>
  <c r="M4025"/>
  <c r="M4024"/>
  <c r="M4023"/>
  <c r="M4022"/>
  <c r="M4021"/>
  <c r="M4020"/>
  <c r="M4019"/>
  <c r="M4018"/>
  <c r="M4017"/>
  <c r="M4016"/>
  <c r="M4015"/>
  <c r="M4014"/>
  <c r="M4013"/>
  <c r="M4012"/>
  <c r="M4011"/>
  <c r="M4010"/>
  <c r="M4009"/>
  <c r="M4008"/>
  <c r="M4007"/>
  <c r="M4006"/>
  <c r="M4005"/>
  <c r="M4004"/>
  <c r="M4003"/>
  <c r="M4002"/>
  <c r="M4001"/>
  <c r="M4000"/>
  <c r="M3999"/>
  <c r="M3998"/>
  <c r="M3997"/>
  <c r="M3996"/>
  <c r="M3995"/>
  <c r="M3994"/>
  <c r="M3993"/>
  <c r="M3992"/>
  <c r="M3991"/>
  <c r="M3990"/>
  <c r="M3989"/>
  <c r="M3988"/>
  <c r="M3987"/>
  <c r="M3986"/>
  <c r="M3985"/>
  <c r="M3984"/>
  <c r="M3983"/>
  <c r="M3982"/>
  <c r="M3981"/>
  <c r="M3980"/>
  <c r="M3979"/>
  <c r="M3978"/>
  <c r="M3977"/>
  <c r="M3976"/>
  <c r="M3975"/>
  <c r="M3974"/>
  <c r="M3973"/>
  <c r="M3972"/>
  <c r="M3971"/>
  <c r="M3970"/>
  <c r="M3969"/>
  <c r="M3968"/>
  <c r="M3967"/>
  <c r="M3966"/>
  <c r="M3965"/>
  <c r="M3964"/>
  <c r="M3963"/>
  <c r="M3962"/>
  <c r="M3961"/>
  <c r="M3960"/>
  <c r="M3959"/>
  <c r="M3958"/>
  <c r="M3957"/>
  <c r="M3956"/>
  <c r="M3955"/>
  <c r="M3954"/>
  <c r="M3953"/>
  <c r="M3952"/>
  <c r="M3951"/>
  <c r="M3950"/>
  <c r="M3949"/>
  <c r="M3948"/>
  <c r="M3947"/>
  <c r="M3946"/>
  <c r="M3945"/>
  <c r="M3944"/>
  <c r="M3943"/>
  <c r="M3942"/>
  <c r="M3941"/>
  <c r="M3940"/>
  <c r="M3939"/>
  <c r="M3938"/>
  <c r="M3937"/>
  <c r="M3936"/>
  <c r="M3935"/>
  <c r="M3934"/>
  <c r="M3933"/>
  <c r="M3932"/>
  <c r="M3931"/>
  <c r="M3930"/>
  <c r="M3929"/>
  <c r="M3928"/>
  <c r="M3927"/>
  <c r="M3926"/>
  <c r="M3925"/>
  <c r="M3924"/>
  <c r="M3923"/>
  <c r="M3922"/>
  <c r="M3921"/>
  <c r="M3920"/>
  <c r="M3919"/>
  <c r="M3918"/>
  <c r="M3917"/>
  <c r="M3916"/>
  <c r="M3915"/>
  <c r="M3914"/>
  <c r="M3913"/>
  <c r="M3912"/>
  <c r="M3911"/>
  <c r="M3910"/>
  <c r="M3909"/>
  <c r="M3908"/>
  <c r="M3907"/>
  <c r="M3906"/>
  <c r="M3905"/>
  <c r="M3904"/>
  <c r="M3903"/>
  <c r="M3902"/>
  <c r="M3901"/>
  <c r="M3900"/>
  <c r="M3899"/>
  <c r="M3898"/>
  <c r="M3897"/>
  <c r="M3896"/>
  <c r="M3895"/>
  <c r="M3894"/>
  <c r="M3893"/>
  <c r="M3892"/>
  <c r="M3891"/>
  <c r="M3890"/>
  <c r="M3889"/>
  <c r="M3888"/>
  <c r="M3887"/>
  <c r="M3886"/>
  <c r="M3885"/>
  <c r="M3884"/>
  <c r="M3883"/>
  <c r="M3882"/>
  <c r="M3881"/>
  <c r="M3880"/>
  <c r="M3879"/>
  <c r="M3878"/>
  <c r="M3877"/>
  <c r="M3876"/>
  <c r="M3875"/>
  <c r="M3874"/>
  <c r="M3873"/>
  <c r="M3872"/>
  <c r="M3871"/>
  <c r="M3870"/>
  <c r="M3869"/>
  <c r="M3868"/>
  <c r="M3867"/>
  <c r="M3866"/>
  <c r="M3865"/>
  <c r="M3864"/>
  <c r="M3863"/>
  <c r="M3862"/>
  <c r="M3861"/>
  <c r="M3860"/>
  <c r="M3859"/>
  <c r="M3858"/>
  <c r="M3857"/>
  <c r="M3856"/>
  <c r="M3855"/>
  <c r="M3854"/>
  <c r="M3853"/>
  <c r="M3852"/>
  <c r="M3851"/>
  <c r="M3850"/>
  <c r="M3849"/>
  <c r="M3848"/>
  <c r="M3847"/>
  <c r="M3846"/>
  <c r="M3845"/>
  <c r="M3844"/>
  <c r="M3843"/>
  <c r="M3842"/>
  <c r="M3841"/>
  <c r="M3840"/>
  <c r="M3839"/>
  <c r="M3838"/>
  <c r="M3837"/>
  <c r="M3836"/>
  <c r="M3835"/>
  <c r="M3834"/>
  <c r="M3833"/>
  <c r="M3832"/>
  <c r="M3831"/>
  <c r="M3830"/>
  <c r="M3829"/>
  <c r="M3828"/>
  <c r="M3827"/>
  <c r="M3826"/>
  <c r="M3825"/>
  <c r="M3824"/>
  <c r="M3823"/>
  <c r="M3822"/>
  <c r="M3821"/>
  <c r="M3820"/>
  <c r="M3819"/>
  <c r="M3818"/>
  <c r="M3817"/>
  <c r="M3816"/>
  <c r="M3815"/>
  <c r="M3814"/>
  <c r="M3813"/>
  <c r="M3812"/>
  <c r="M3811"/>
  <c r="M3810"/>
  <c r="M3809"/>
  <c r="M3808"/>
  <c r="M3807"/>
  <c r="M3806"/>
  <c r="M3805"/>
  <c r="M3804"/>
  <c r="M3803"/>
  <c r="M3802"/>
  <c r="M3801"/>
  <c r="M3800"/>
  <c r="M3799"/>
  <c r="M3798"/>
  <c r="M3797"/>
  <c r="M3796"/>
  <c r="M3795"/>
  <c r="M3794"/>
  <c r="M3793"/>
  <c r="M3792"/>
  <c r="M3791"/>
  <c r="M3790"/>
  <c r="M3789"/>
  <c r="M3788"/>
  <c r="M3787"/>
  <c r="M3786"/>
  <c r="M3785"/>
  <c r="M3784"/>
  <c r="M3783"/>
  <c r="M3782"/>
  <c r="M3781"/>
  <c r="M3780"/>
  <c r="M3779"/>
  <c r="M3778"/>
  <c r="M3777"/>
  <c r="M3776"/>
  <c r="M3775"/>
  <c r="M3774"/>
  <c r="M3773"/>
  <c r="M3772"/>
  <c r="M3771"/>
  <c r="M3770"/>
  <c r="M3769"/>
  <c r="M3768"/>
  <c r="M3767"/>
  <c r="M3766"/>
  <c r="M3765"/>
  <c r="M3764"/>
  <c r="M3763"/>
  <c r="M3762"/>
  <c r="M3761"/>
  <c r="M3760"/>
  <c r="M3759"/>
  <c r="M3758"/>
  <c r="M3757"/>
  <c r="M3756"/>
  <c r="M3755"/>
  <c r="M3754"/>
  <c r="M3753"/>
  <c r="M3752"/>
  <c r="M3751"/>
  <c r="M3750"/>
  <c r="M3749"/>
  <c r="M3748"/>
  <c r="M3747"/>
  <c r="M3746"/>
  <c r="M3745"/>
  <c r="M3744"/>
  <c r="M3743"/>
  <c r="M3742"/>
  <c r="M3741"/>
  <c r="M3740"/>
  <c r="M3739"/>
  <c r="M3738"/>
  <c r="M3737"/>
  <c r="M3736"/>
  <c r="M3735"/>
  <c r="M3734"/>
  <c r="M3733"/>
  <c r="M3732"/>
  <c r="M3731"/>
  <c r="M3730"/>
  <c r="M3729"/>
  <c r="M3728"/>
  <c r="M3727"/>
  <c r="M3726"/>
  <c r="M3725"/>
  <c r="M3724"/>
  <c r="M3723"/>
  <c r="M3722"/>
  <c r="M3721"/>
  <c r="M3720"/>
  <c r="M3719"/>
  <c r="M3718"/>
  <c r="M3717"/>
  <c r="M3716"/>
  <c r="M3715"/>
  <c r="M3714"/>
  <c r="M3713"/>
  <c r="M3712"/>
  <c r="M3711"/>
  <c r="M3710"/>
  <c r="M3709"/>
  <c r="M3708"/>
  <c r="M3707"/>
  <c r="M3706"/>
  <c r="M3705"/>
  <c r="M3704"/>
  <c r="M3703"/>
  <c r="M3702"/>
  <c r="M3701"/>
  <c r="M3700"/>
  <c r="M3699"/>
  <c r="M3698"/>
  <c r="M3697"/>
  <c r="M3696"/>
  <c r="M3695"/>
  <c r="M3694"/>
  <c r="M3693"/>
  <c r="M3692"/>
  <c r="M3691"/>
  <c r="M3690"/>
  <c r="M3689"/>
  <c r="M3688"/>
  <c r="M3687"/>
  <c r="M3686"/>
  <c r="M3685"/>
  <c r="M3684"/>
  <c r="M3683"/>
  <c r="M3682"/>
  <c r="M3681"/>
  <c r="M3680"/>
  <c r="M3679"/>
  <c r="M3678"/>
  <c r="M3677"/>
  <c r="M3676"/>
  <c r="M3675"/>
  <c r="M3674"/>
  <c r="M3673"/>
  <c r="M3672"/>
  <c r="M3671"/>
  <c r="M3670"/>
  <c r="M3669"/>
  <c r="M3668"/>
  <c r="M3667"/>
  <c r="M3666"/>
  <c r="M3665"/>
  <c r="M3664"/>
  <c r="M3663"/>
  <c r="M3662"/>
  <c r="M3661"/>
  <c r="M3660"/>
  <c r="M3659"/>
  <c r="M3658"/>
  <c r="M3657"/>
  <c r="M3656"/>
  <c r="M3655"/>
  <c r="M3654"/>
  <c r="M3653"/>
  <c r="M3652"/>
  <c r="M3651"/>
  <c r="M3650"/>
  <c r="M3649"/>
  <c r="M3648"/>
  <c r="M3647"/>
  <c r="M3646"/>
  <c r="M3645"/>
  <c r="M3644"/>
  <c r="M3643"/>
  <c r="M3642"/>
  <c r="M3641"/>
  <c r="M3640"/>
  <c r="M3639"/>
  <c r="M3638"/>
  <c r="M3637"/>
  <c r="M3636"/>
  <c r="M3635"/>
  <c r="M3634"/>
  <c r="M3633"/>
  <c r="M3632"/>
  <c r="M3631"/>
  <c r="M3630"/>
  <c r="M3629"/>
  <c r="M3628"/>
  <c r="M3627"/>
  <c r="M3626"/>
  <c r="M3625"/>
  <c r="M3624"/>
  <c r="M3623"/>
  <c r="M3622"/>
  <c r="M3621"/>
  <c r="M3620"/>
  <c r="M3619"/>
  <c r="M3618"/>
  <c r="M3617"/>
  <c r="M3616"/>
  <c r="M3615"/>
  <c r="M3614"/>
  <c r="M3613"/>
  <c r="M3612"/>
  <c r="M3611"/>
  <c r="M3610"/>
  <c r="M3609"/>
  <c r="M3608"/>
  <c r="M3607"/>
  <c r="M3606"/>
  <c r="M3605"/>
  <c r="M3604"/>
  <c r="M3603"/>
  <c r="M3602"/>
  <c r="M3601"/>
  <c r="M3600"/>
  <c r="M3599"/>
  <c r="M3598"/>
  <c r="M3597"/>
  <c r="M3596"/>
  <c r="M3595"/>
  <c r="M3594"/>
  <c r="M3593"/>
  <c r="M3592"/>
  <c r="M3591"/>
  <c r="M3590"/>
  <c r="M3589"/>
  <c r="M3588"/>
  <c r="M3587"/>
  <c r="M3586"/>
  <c r="M3585"/>
  <c r="M3584"/>
  <c r="M3583"/>
  <c r="M3582"/>
  <c r="M3581"/>
  <c r="M3580"/>
  <c r="M3579"/>
  <c r="M3578"/>
  <c r="M3577"/>
  <c r="M3576"/>
  <c r="M3575"/>
  <c r="M3574"/>
  <c r="M3573"/>
  <c r="M3572"/>
  <c r="M3571"/>
  <c r="M3570"/>
  <c r="M3569"/>
  <c r="M3568"/>
  <c r="M3567"/>
  <c r="M3566"/>
  <c r="M3565"/>
  <c r="M3564"/>
  <c r="M3563"/>
  <c r="M3562"/>
  <c r="M3561"/>
  <c r="M3560"/>
  <c r="M3559"/>
  <c r="M3558"/>
  <c r="M3557"/>
  <c r="M3556"/>
  <c r="M3555"/>
  <c r="M3554"/>
  <c r="M3553"/>
  <c r="M3552"/>
  <c r="M3551"/>
  <c r="M3550"/>
  <c r="M3549"/>
  <c r="M3548"/>
  <c r="M3547"/>
  <c r="M3546"/>
  <c r="M3545"/>
  <c r="M3544"/>
  <c r="M3543"/>
  <c r="M3542"/>
  <c r="M3541"/>
  <c r="M3540"/>
  <c r="M3539"/>
  <c r="M3538"/>
  <c r="M3537"/>
  <c r="M3536"/>
  <c r="M3535"/>
  <c r="M3534"/>
  <c r="M3533"/>
  <c r="M3532"/>
  <c r="M3531"/>
  <c r="M3530"/>
  <c r="M3529"/>
  <c r="M3528"/>
  <c r="M3527"/>
  <c r="M3526"/>
  <c r="M3525"/>
  <c r="M3524"/>
  <c r="M3523"/>
  <c r="M3522"/>
  <c r="M3521"/>
  <c r="M3520"/>
  <c r="M3519"/>
  <c r="M3518"/>
  <c r="M3517"/>
  <c r="M3516"/>
  <c r="M3515"/>
  <c r="M3514"/>
  <c r="M3513"/>
  <c r="M3512"/>
  <c r="M3511"/>
  <c r="M3510"/>
  <c r="M3509"/>
  <c r="M3508"/>
  <c r="M3507"/>
  <c r="M3506"/>
  <c r="M3505"/>
  <c r="M3504"/>
  <c r="M3503"/>
  <c r="M3502"/>
  <c r="M3501"/>
  <c r="M3500"/>
  <c r="M3499"/>
  <c r="M3498"/>
  <c r="M3497"/>
  <c r="M3496"/>
  <c r="M3495"/>
  <c r="M3494"/>
  <c r="M3493"/>
  <c r="M3492"/>
  <c r="M3491"/>
  <c r="M3490"/>
  <c r="M3489"/>
  <c r="M3488"/>
  <c r="M3487"/>
  <c r="M3486"/>
  <c r="M3485"/>
  <c r="M3484"/>
  <c r="M3483"/>
  <c r="M3482"/>
  <c r="M3481"/>
  <c r="M3480"/>
  <c r="M3479"/>
  <c r="M3478"/>
  <c r="M3477"/>
  <c r="M3476"/>
  <c r="M3475"/>
  <c r="M3474"/>
  <c r="M3473"/>
  <c r="M3472"/>
  <c r="M3471"/>
  <c r="M3470"/>
  <c r="M3469"/>
  <c r="M3468"/>
  <c r="M3467"/>
  <c r="M3466"/>
  <c r="M3465"/>
  <c r="M3464"/>
  <c r="M3463"/>
  <c r="M3462"/>
  <c r="M3461"/>
  <c r="M3460"/>
  <c r="M3459"/>
  <c r="M3458"/>
  <c r="M3457"/>
  <c r="M3456"/>
  <c r="M3455"/>
  <c r="M3454"/>
  <c r="M3453"/>
  <c r="M3452"/>
  <c r="M3451"/>
  <c r="M3450"/>
  <c r="M3449"/>
  <c r="M3448"/>
  <c r="M3447"/>
  <c r="M3446"/>
  <c r="M3445"/>
  <c r="M3444"/>
  <c r="M3443"/>
  <c r="M3442"/>
  <c r="M3441"/>
  <c r="M3440"/>
  <c r="M3439"/>
  <c r="M3438"/>
  <c r="M3437"/>
  <c r="M3436"/>
  <c r="M3435"/>
  <c r="M3434"/>
  <c r="M3433"/>
  <c r="M3432"/>
  <c r="M3431"/>
  <c r="M3430"/>
  <c r="M3429"/>
  <c r="M3428"/>
  <c r="M3427"/>
  <c r="M3426"/>
  <c r="M3425"/>
  <c r="M3424"/>
  <c r="M3423"/>
  <c r="M3422"/>
  <c r="M3421"/>
  <c r="M3420"/>
  <c r="M3419"/>
  <c r="M3418"/>
  <c r="M3417"/>
  <c r="M3416"/>
  <c r="M3415"/>
  <c r="M3414"/>
  <c r="M3413"/>
  <c r="M3412"/>
  <c r="M3411"/>
  <c r="M3410"/>
  <c r="M3409"/>
  <c r="M3408"/>
  <c r="M3407"/>
  <c r="M3406"/>
  <c r="M3405"/>
  <c r="M3404"/>
  <c r="M3403"/>
  <c r="M3402"/>
  <c r="M3401"/>
  <c r="M3400"/>
  <c r="M3399"/>
  <c r="M3398"/>
  <c r="M3397"/>
  <c r="M3396"/>
  <c r="M3395"/>
  <c r="M3394"/>
  <c r="M3393"/>
  <c r="M3392"/>
  <c r="M3391"/>
  <c r="M3390"/>
  <c r="M3389"/>
  <c r="M3388"/>
  <c r="M3387"/>
  <c r="M3386"/>
  <c r="M3385"/>
  <c r="M3384"/>
  <c r="M3383"/>
  <c r="M3382"/>
  <c r="M3381"/>
  <c r="M3380"/>
  <c r="M3379"/>
  <c r="M3378"/>
  <c r="M3377"/>
  <c r="M3376"/>
  <c r="M3375"/>
  <c r="M3374"/>
  <c r="M3373"/>
  <c r="M3372"/>
  <c r="M3371"/>
  <c r="M3370"/>
  <c r="M3369"/>
  <c r="M3368"/>
  <c r="M3367"/>
  <c r="M3366"/>
  <c r="M3365"/>
  <c r="M3364"/>
  <c r="M3363"/>
  <c r="M3362"/>
  <c r="M3361"/>
  <c r="M3360"/>
  <c r="M3359"/>
  <c r="M3358"/>
  <c r="M3357"/>
  <c r="M3356"/>
  <c r="M3355"/>
  <c r="M3354"/>
  <c r="M3353"/>
  <c r="M3352"/>
  <c r="M3351"/>
  <c r="M3350"/>
  <c r="M3349"/>
  <c r="M3348"/>
  <c r="M3347"/>
  <c r="M3346"/>
  <c r="M3345"/>
  <c r="M3344"/>
  <c r="M3343"/>
  <c r="M3342"/>
  <c r="M3341"/>
  <c r="M3340"/>
  <c r="M3339"/>
  <c r="M3338"/>
  <c r="M3337"/>
  <c r="M3336"/>
  <c r="M3335"/>
  <c r="M3334"/>
  <c r="M3333"/>
  <c r="M3332"/>
  <c r="M3331"/>
  <c r="M3330"/>
  <c r="M3329"/>
  <c r="M3328"/>
  <c r="M3327"/>
  <c r="M3326"/>
  <c r="M3325"/>
  <c r="M3324"/>
  <c r="M3323"/>
  <c r="M3322"/>
  <c r="M3321"/>
  <c r="M3320"/>
  <c r="M3319"/>
  <c r="M3318"/>
  <c r="M3317"/>
  <c r="M3316"/>
  <c r="M3315"/>
  <c r="M3314"/>
  <c r="M3313"/>
  <c r="M3312"/>
  <c r="M3311"/>
  <c r="M3310"/>
  <c r="M3309"/>
  <c r="M3308"/>
  <c r="M3307"/>
  <c r="M3306"/>
  <c r="M3305"/>
  <c r="M3304"/>
  <c r="M3303"/>
  <c r="M3302"/>
  <c r="M3301"/>
  <c r="M3300"/>
  <c r="M3299"/>
  <c r="M3298"/>
  <c r="M3297"/>
  <c r="M3296"/>
  <c r="M3295"/>
  <c r="M3294"/>
  <c r="M3293"/>
  <c r="M3292"/>
  <c r="M3291"/>
  <c r="M3290"/>
  <c r="M3289"/>
  <c r="M3288"/>
  <c r="M3287"/>
  <c r="M3286"/>
  <c r="M3285"/>
  <c r="M3284"/>
  <c r="M3283"/>
  <c r="M3282"/>
  <c r="M3281"/>
  <c r="M3280"/>
  <c r="M3279"/>
  <c r="M3278"/>
  <c r="M3277"/>
  <c r="M3276"/>
  <c r="M3275"/>
  <c r="M3274"/>
  <c r="M3273"/>
  <c r="M3272"/>
  <c r="M3271"/>
  <c r="M3270"/>
  <c r="M3269"/>
  <c r="M3268"/>
  <c r="M3267"/>
  <c r="M3266"/>
  <c r="M3265"/>
  <c r="M3264"/>
  <c r="M3263"/>
  <c r="M3262"/>
  <c r="M3261"/>
  <c r="M3260"/>
  <c r="M3259"/>
  <c r="M3258"/>
  <c r="M3257"/>
  <c r="M3256"/>
  <c r="M3255"/>
  <c r="M3254"/>
  <c r="M3253"/>
  <c r="M3252"/>
  <c r="M3251"/>
  <c r="M3250"/>
  <c r="M3249"/>
  <c r="M3248"/>
  <c r="M3247"/>
  <c r="M3246"/>
  <c r="M3245"/>
  <c r="M3244"/>
  <c r="M3243"/>
  <c r="M3242"/>
  <c r="M3241"/>
  <c r="M3240"/>
  <c r="M3239"/>
  <c r="M3238"/>
  <c r="M3237"/>
  <c r="M3236"/>
  <c r="M3235"/>
  <c r="M3234"/>
  <c r="M3233"/>
  <c r="M3232"/>
  <c r="M3231"/>
  <c r="M3230"/>
  <c r="M3229"/>
  <c r="M3228"/>
  <c r="M3227"/>
  <c r="M3226"/>
  <c r="M3225"/>
  <c r="M3224"/>
  <c r="M3223"/>
  <c r="M3222"/>
  <c r="M3221"/>
  <c r="M3220"/>
  <c r="M3219"/>
  <c r="M3218"/>
  <c r="M3217"/>
  <c r="M3216"/>
  <c r="M3215"/>
  <c r="M3214"/>
  <c r="M3213"/>
  <c r="M3212"/>
  <c r="M3211"/>
  <c r="M3210"/>
  <c r="M3209"/>
  <c r="M3208"/>
  <c r="M3207"/>
  <c r="M3206"/>
  <c r="M3205"/>
  <c r="M3204"/>
  <c r="M3203"/>
  <c r="M3202"/>
  <c r="M3201"/>
  <c r="M3200"/>
  <c r="M3199"/>
  <c r="M3198"/>
  <c r="M3197"/>
  <c r="M3196"/>
  <c r="M3195"/>
  <c r="M3194"/>
  <c r="M3193"/>
  <c r="M3192"/>
  <c r="M3191"/>
  <c r="M3190"/>
  <c r="M3189"/>
  <c r="M3188"/>
  <c r="M3187"/>
  <c r="M3186"/>
  <c r="M3185"/>
  <c r="M3184"/>
  <c r="M3183"/>
  <c r="M3182"/>
  <c r="M3181"/>
  <c r="M3180"/>
  <c r="M3179"/>
  <c r="M3178"/>
  <c r="M3177"/>
  <c r="M3176"/>
  <c r="M3175"/>
  <c r="M3174"/>
  <c r="M3173"/>
  <c r="M3172"/>
  <c r="M3171"/>
  <c r="M3170"/>
  <c r="M3169"/>
  <c r="M3168"/>
  <c r="M3167"/>
  <c r="M3166"/>
  <c r="M3165"/>
  <c r="M3164"/>
  <c r="M3163"/>
  <c r="M3162"/>
  <c r="M3161"/>
  <c r="M3160"/>
  <c r="M3159"/>
  <c r="M3158"/>
  <c r="M3157"/>
  <c r="M3156"/>
  <c r="M3155"/>
  <c r="M3154"/>
  <c r="M3153"/>
  <c r="M3152"/>
  <c r="M3151"/>
  <c r="M3150"/>
  <c r="M3149"/>
  <c r="M3148"/>
  <c r="M3147"/>
  <c r="M3146"/>
  <c r="M3145"/>
  <c r="M3144"/>
  <c r="M3143"/>
  <c r="M3142"/>
  <c r="M3141"/>
  <c r="M3140"/>
  <c r="M3139"/>
  <c r="M3138"/>
  <c r="M3137"/>
  <c r="M3136"/>
  <c r="M3135"/>
  <c r="M3134"/>
  <c r="M3133"/>
  <c r="M3132"/>
  <c r="M3131"/>
  <c r="M3130"/>
  <c r="M3129"/>
  <c r="M3128"/>
  <c r="M3127"/>
  <c r="M3126"/>
  <c r="M3125"/>
  <c r="M3124"/>
  <c r="M3123"/>
  <c r="M3122"/>
  <c r="M3121"/>
  <c r="M3120"/>
  <c r="M3119"/>
  <c r="M3118"/>
  <c r="M3117"/>
  <c r="M3116"/>
  <c r="M3115"/>
  <c r="M3114"/>
  <c r="M3113"/>
  <c r="M3112"/>
  <c r="M3111"/>
  <c r="M3110"/>
  <c r="M3109"/>
  <c r="M3108"/>
  <c r="M3107"/>
  <c r="M3106"/>
  <c r="M3105"/>
  <c r="M3104"/>
  <c r="M3103"/>
  <c r="M3102"/>
  <c r="M3101"/>
  <c r="M3100"/>
  <c r="M3099"/>
  <c r="M3098"/>
  <c r="M3097"/>
  <c r="M3096"/>
  <c r="M3095"/>
  <c r="M3094"/>
  <c r="M3093"/>
  <c r="M3092"/>
  <c r="M3091"/>
  <c r="M3090"/>
  <c r="M3089"/>
  <c r="M3088"/>
  <c r="M3087"/>
  <c r="M3086"/>
  <c r="M3085"/>
  <c r="M3084"/>
  <c r="M3083"/>
  <c r="M3082"/>
  <c r="M3081"/>
  <c r="M3080"/>
  <c r="M3079"/>
  <c r="M3078"/>
  <c r="M3077"/>
  <c r="M3076"/>
  <c r="M3075"/>
  <c r="M3074"/>
  <c r="M3073"/>
  <c r="M3072"/>
  <c r="M3071"/>
  <c r="M3070"/>
  <c r="M3069"/>
  <c r="M3068"/>
  <c r="M3067"/>
  <c r="M3066"/>
  <c r="M3065"/>
  <c r="M3064"/>
  <c r="M3063"/>
  <c r="M3062"/>
  <c r="M3061"/>
  <c r="M3060"/>
  <c r="M3059"/>
  <c r="M3058"/>
  <c r="M3057"/>
  <c r="M3056"/>
  <c r="M3055"/>
  <c r="M3054"/>
  <c r="M3053"/>
  <c r="M3052"/>
  <c r="M3051"/>
  <c r="M3050"/>
  <c r="M3049"/>
  <c r="M3048"/>
  <c r="M3047"/>
  <c r="M3046"/>
  <c r="M3045"/>
  <c r="M3044"/>
  <c r="M3043"/>
  <c r="M3042"/>
  <c r="M3041"/>
  <c r="M3040"/>
  <c r="M3039"/>
  <c r="M3038"/>
  <c r="M3037"/>
  <c r="M3036"/>
  <c r="M3035"/>
  <c r="M3034"/>
  <c r="M3033"/>
  <c r="M3032"/>
  <c r="M3031"/>
  <c r="M3030"/>
  <c r="M3029"/>
  <c r="M3028"/>
  <c r="M3027"/>
  <c r="M3026"/>
  <c r="M3025"/>
  <c r="M3024"/>
  <c r="M3023"/>
  <c r="M3022"/>
  <c r="M3021"/>
  <c r="M3020"/>
  <c r="M3019"/>
  <c r="M3018"/>
  <c r="M3017"/>
  <c r="M3016"/>
  <c r="M3015"/>
  <c r="M3014"/>
  <c r="M3013"/>
  <c r="M3012"/>
  <c r="M3011"/>
  <c r="M3010"/>
  <c r="M3009"/>
  <c r="M3008"/>
  <c r="M3007"/>
  <c r="M3006"/>
  <c r="M3005"/>
  <c r="M3004"/>
  <c r="M3003"/>
  <c r="M3002"/>
  <c r="M3001"/>
  <c r="M3000"/>
  <c r="M2999"/>
  <c r="M2998"/>
  <c r="M2997"/>
  <c r="M2996"/>
  <c r="M2995"/>
  <c r="M2994"/>
  <c r="M2993"/>
  <c r="M2992"/>
  <c r="M2991"/>
  <c r="M2990"/>
  <c r="M2989"/>
  <c r="M2988"/>
  <c r="M2987"/>
  <c r="M2986"/>
  <c r="M2985"/>
  <c r="M2984"/>
  <c r="M2983"/>
  <c r="M2982"/>
  <c r="M2981"/>
  <c r="M2980"/>
  <c r="M2979"/>
  <c r="M2978"/>
  <c r="M2977"/>
  <c r="M2976"/>
  <c r="M2975"/>
  <c r="M2974"/>
  <c r="M2973"/>
  <c r="M2972"/>
  <c r="M2971"/>
  <c r="M2970"/>
  <c r="M2969"/>
  <c r="M2968"/>
  <c r="M2967"/>
  <c r="M2966"/>
  <c r="M2965"/>
  <c r="M2964"/>
  <c r="M2963"/>
  <c r="M2962"/>
  <c r="M2961"/>
  <c r="M2960"/>
  <c r="M2959"/>
  <c r="M2958"/>
  <c r="M2957"/>
  <c r="M2956"/>
  <c r="M2955"/>
  <c r="M2954"/>
  <c r="M2953"/>
  <c r="M2952"/>
  <c r="M2951"/>
  <c r="M2950"/>
  <c r="M2949"/>
  <c r="M2948"/>
  <c r="M2947"/>
  <c r="M2946"/>
  <c r="M2945"/>
  <c r="M2944"/>
  <c r="M2943"/>
  <c r="M2942"/>
  <c r="M2941"/>
  <c r="M2940"/>
  <c r="M2939"/>
  <c r="M2938"/>
  <c r="M2937"/>
  <c r="M2936"/>
  <c r="M2935"/>
  <c r="M2934"/>
  <c r="M2933"/>
  <c r="M2932"/>
  <c r="M2931"/>
  <c r="M2930"/>
  <c r="M2929"/>
  <c r="M2928"/>
  <c r="M2927"/>
  <c r="M2926"/>
  <c r="M2925"/>
  <c r="M2924"/>
  <c r="M2923"/>
  <c r="M2922"/>
  <c r="M2921"/>
  <c r="M2920"/>
  <c r="M2919"/>
  <c r="M2918"/>
  <c r="M2917"/>
  <c r="M2916"/>
  <c r="M2915"/>
  <c r="M2914"/>
  <c r="M2913"/>
  <c r="M2912"/>
  <c r="M2911"/>
  <c r="M2910"/>
  <c r="M2909"/>
  <c r="M2908"/>
  <c r="M2907"/>
  <c r="M2906"/>
  <c r="M2905"/>
  <c r="M2904"/>
  <c r="M2903"/>
  <c r="M2902"/>
  <c r="M2901"/>
  <c r="M2900"/>
  <c r="M2899"/>
  <c r="M2898"/>
  <c r="M2897"/>
  <c r="M2896"/>
  <c r="M2895"/>
  <c r="M2894"/>
  <c r="M2893"/>
  <c r="M2892"/>
  <c r="M2891"/>
  <c r="M2890"/>
  <c r="M2889"/>
  <c r="M2888"/>
  <c r="M2887"/>
  <c r="M2886"/>
  <c r="M2885"/>
  <c r="M2884"/>
  <c r="M2883"/>
  <c r="M2882"/>
  <c r="M2881"/>
  <c r="M2880"/>
  <c r="M2879"/>
  <c r="M2878"/>
  <c r="M2877"/>
  <c r="M2876"/>
  <c r="M2875"/>
  <c r="M2874"/>
  <c r="M2873"/>
  <c r="M2872"/>
  <c r="M2871"/>
  <c r="M2870"/>
  <c r="M2869"/>
  <c r="M2868"/>
  <c r="M2867"/>
  <c r="M2866"/>
  <c r="M2865"/>
  <c r="M2864"/>
  <c r="M2863"/>
  <c r="M2862"/>
  <c r="M2861"/>
  <c r="M2860"/>
  <c r="M2859"/>
  <c r="M2858"/>
  <c r="M2857"/>
  <c r="M2856"/>
  <c r="M2855"/>
  <c r="M2854"/>
  <c r="M2853"/>
  <c r="M2852"/>
  <c r="M2851"/>
  <c r="M2850"/>
  <c r="M2849"/>
  <c r="M2848"/>
  <c r="M2847"/>
  <c r="M2846"/>
  <c r="M2845"/>
  <c r="M2844"/>
  <c r="M2843"/>
  <c r="M2842"/>
  <c r="M2841"/>
  <c r="M2840"/>
  <c r="M2839"/>
  <c r="M2838"/>
  <c r="M2837"/>
  <c r="M2836"/>
  <c r="M2835"/>
  <c r="M2834"/>
  <c r="M2833"/>
  <c r="M2832"/>
  <c r="M2831"/>
  <c r="M2830"/>
  <c r="M2829"/>
  <c r="M2828"/>
  <c r="M2827"/>
  <c r="M2826"/>
  <c r="M2825"/>
  <c r="M2824"/>
  <c r="M2823"/>
  <c r="M2822"/>
  <c r="M2821"/>
  <c r="M2820"/>
  <c r="M2819"/>
  <c r="M2818"/>
  <c r="M2817"/>
  <c r="M2816"/>
  <c r="M2815"/>
  <c r="M2814"/>
  <c r="M2813"/>
  <c r="M2812"/>
  <c r="M2811"/>
  <c r="M2810"/>
  <c r="M2809"/>
  <c r="M2808"/>
  <c r="M2807"/>
  <c r="M2806"/>
  <c r="M2805"/>
  <c r="M2804"/>
  <c r="M2803"/>
  <c r="M2802"/>
  <c r="M2801"/>
  <c r="M2800"/>
  <c r="M2799"/>
  <c r="M2798"/>
  <c r="M2797"/>
  <c r="M2796"/>
  <c r="M2795"/>
  <c r="M2794"/>
  <c r="M2793"/>
  <c r="M2792"/>
  <c r="M2791"/>
  <c r="M2790"/>
  <c r="M2789"/>
  <c r="M2788"/>
  <c r="M2787"/>
  <c r="M2786"/>
  <c r="M2785"/>
  <c r="M2784"/>
  <c r="M2783"/>
  <c r="M2782"/>
  <c r="M2781"/>
  <c r="M2780"/>
  <c r="M2779"/>
  <c r="M2778"/>
  <c r="M2777"/>
  <c r="M2776"/>
  <c r="M2775"/>
  <c r="M2774"/>
  <c r="M2773"/>
  <c r="M2772"/>
  <c r="M2771"/>
  <c r="M2770"/>
  <c r="M2769"/>
  <c r="M2768"/>
  <c r="M2767"/>
  <c r="M2766"/>
  <c r="M2765"/>
  <c r="M2764"/>
  <c r="M2763"/>
  <c r="M2762"/>
  <c r="M2761"/>
  <c r="M2760"/>
  <c r="M2759"/>
  <c r="M2758"/>
  <c r="M2757"/>
  <c r="M2756"/>
  <c r="M2755"/>
  <c r="M2754"/>
  <c r="M2753"/>
  <c r="M2752"/>
  <c r="M2751"/>
  <c r="M2750"/>
  <c r="M2749"/>
  <c r="M2748"/>
  <c r="M2747"/>
  <c r="M2746"/>
  <c r="M2745"/>
  <c r="M2744"/>
  <c r="M2743"/>
  <c r="M2742"/>
  <c r="M2741"/>
  <c r="M2740"/>
  <c r="M2739"/>
  <c r="M2738"/>
  <c r="M2737"/>
  <c r="M2736"/>
  <c r="M2735"/>
  <c r="M2734"/>
  <c r="M2733"/>
  <c r="M2732"/>
  <c r="M2731"/>
  <c r="M2730"/>
  <c r="M2729"/>
  <c r="M2728"/>
  <c r="M2727"/>
  <c r="M2726"/>
  <c r="M2725"/>
  <c r="M2724"/>
  <c r="M2723"/>
  <c r="M2722"/>
  <c r="M2721"/>
  <c r="M2720"/>
  <c r="M2719"/>
  <c r="M2718"/>
  <c r="M2717"/>
  <c r="M2716"/>
  <c r="M2715"/>
  <c r="M2714"/>
  <c r="M2713"/>
  <c r="M2712"/>
  <c r="M2711"/>
  <c r="M2710"/>
  <c r="M2709"/>
  <c r="M2708"/>
  <c r="M2707"/>
  <c r="M2706"/>
  <c r="M2705"/>
  <c r="M2704"/>
  <c r="M2703"/>
  <c r="M2702"/>
  <c r="M2701"/>
  <c r="M2700"/>
  <c r="M2699"/>
  <c r="M2698"/>
  <c r="M2697"/>
  <c r="M2696"/>
  <c r="M2695"/>
  <c r="M2694"/>
  <c r="M2693"/>
  <c r="M2692"/>
  <c r="M2691"/>
  <c r="M2690"/>
  <c r="M2689"/>
  <c r="M2688"/>
  <c r="M2687"/>
  <c r="M2686"/>
  <c r="M2685"/>
  <c r="M2684"/>
  <c r="M2683"/>
  <c r="M2682"/>
  <c r="M2681"/>
  <c r="M2680"/>
  <c r="M2679"/>
  <c r="M2678"/>
  <c r="M2677"/>
  <c r="M2676"/>
  <c r="M2675"/>
  <c r="M2674"/>
  <c r="M2673"/>
  <c r="M2672"/>
  <c r="M2671"/>
  <c r="M2670"/>
  <c r="M2669"/>
  <c r="M2668"/>
  <c r="M2667"/>
  <c r="M2666"/>
  <c r="M2665"/>
  <c r="M2664"/>
  <c r="M2663"/>
  <c r="M2662"/>
  <c r="M2661"/>
  <c r="M2660"/>
  <c r="M2659"/>
  <c r="M2658"/>
  <c r="M2657"/>
  <c r="M2656"/>
  <c r="M2655"/>
  <c r="M2654"/>
  <c r="M2653"/>
  <c r="M2652"/>
  <c r="M2651"/>
  <c r="M2650"/>
  <c r="M2649"/>
  <c r="M2648"/>
  <c r="M2647"/>
  <c r="M2646"/>
  <c r="M2645"/>
  <c r="M2644"/>
  <c r="M2643"/>
  <c r="M2642"/>
  <c r="M2641"/>
  <c r="M2640"/>
  <c r="M2639"/>
  <c r="M2638"/>
  <c r="M2637"/>
  <c r="M2636"/>
  <c r="M2635"/>
  <c r="M2634"/>
  <c r="M2633"/>
  <c r="M2632"/>
  <c r="M2631"/>
  <c r="M2630"/>
  <c r="M2629"/>
  <c r="M2628"/>
  <c r="M2627"/>
  <c r="M2626"/>
  <c r="M2625"/>
  <c r="M2624"/>
  <c r="M2623"/>
  <c r="M2622"/>
  <c r="M2621"/>
  <c r="M2620"/>
  <c r="M2619"/>
  <c r="M2618"/>
  <c r="M2617"/>
  <c r="M2616"/>
  <c r="M2615"/>
  <c r="M2614"/>
  <c r="M2613"/>
  <c r="M2612"/>
  <c r="M2611"/>
  <c r="M2610"/>
  <c r="M2609"/>
  <c r="M2608"/>
  <c r="M2607"/>
  <c r="M2606"/>
  <c r="M2605"/>
  <c r="M2604"/>
  <c r="M2603"/>
  <c r="M2602"/>
  <c r="M2601"/>
  <c r="M2600"/>
  <c r="M2599"/>
  <c r="M2598"/>
  <c r="M2597"/>
  <c r="M2596"/>
  <c r="M2595"/>
  <c r="M2594"/>
  <c r="M2593"/>
  <c r="M2592"/>
  <c r="M2591"/>
  <c r="M2590"/>
  <c r="M2589"/>
  <c r="M2588"/>
  <c r="M2587"/>
  <c r="M2586"/>
  <c r="M2585"/>
  <c r="M2584"/>
  <c r="M2583"/>
  <c r="M2582"/>
  <c r="M2581"/>
  <c r="M2580"/>
  <c r="M2579"/>
  <c r="M2578"/>
  <c r="M2577"/>
  <c r="M2576"/>
  <c r="M2575"/>
  <c r="M2574"/>
  <c r="M2573"/>
  <c r="M2572"/>
  <c r="M2571"/>
  <c r="M2570"/>
  <c r="M2569"/>
  <c r="M2568"/>
  <c r="M2567"/>
  <c r="M2566"/>
  <c r="M2565"/>
  <c r="M2564"/>
  <c r="M2563"/>
  <c r="M2562"/>
  <c r="M2561"/>
  <c r="M2560"/>
  <c r="M2559"/>
  <c r="M2558"/>
  <c r="M2557"/>
  <c r="M2556"/>
  <c r="M2555"/>
  <c r="M2554"/>
  <c r="M2553"/>
  <c r="M2552"/>
  <c r="M2551"/>
  <c r="M2550"/>
  <c r="M2549"/>
  <c r="M2548"/>
  <c r="M2547"/>
  <c r="M2546"/>
  <c r="M2545"/>
  <c r="M2544"/>
  <c r="M2543"/>
  <c r="M2542"/>
  <c r="M2541"/>
  <c r="M2540"/>
  <c r="M2539"/>
  <c r="M2538"/>
  <c r="M2537"/>
  <c r="M2536"/>
  <c r="M2535"/>
  <c r="M2534"/>
  <c r="M2533"/>
  <c r="M2532"/>
  <c r="M2531"/>
  <c r="M2530"/>
  <c r="M2529"/>
  <c r="M2528"/>
  <c r="M2527"/>
  <c r="M2526"/>
  <c r="M2525"/>
  <c r="M2524"/>
  <c r="M2523"/>
  <c r="M2522"/>
  <c r="M2521"/>
  <c r="M2520"/>
  <c r="M2519"/>
  <c r="M2518"/>
  <c r="M2517"/>
  <c r="M2516"/>
  <c r="M2515"/>
  <c r="M2514"/>
  <c r="M2513"/>
  <c r="M2512"/>
  <c r="M2511"/>
  <c r="M2510"/>
  <c r="M2509"/>
  <c r="M2508"/>
  <c r="M2507"/>
  <c r="M2506"/>
  <c r="M2505"/>
  <c r="M2504"/>
  <c r="M2503"/>
  <c r="M2502"/>
  <c r="M2501"/>
  <c r="M2500"/>
  <c r="M2499"/>
  <c r="M2498"/>
  <c r="M2497"/>
  <c r="M2496"/>
  <c r="M2495"/>
  <c r="M2494"/>
  <c r="M2493"/>
  <c r="M2492"/>
  <c r="M2491"/>
  <c r="M2490"/>
  <c r="M2489"/>
  <c r="M2488"/>
  <c r="M2487"/>
  <c r="M2486"/>
  <c r="M2485"/>
  <c r="M2484"/>
  <c r="M2483"/>
  <c r="M2482"/>
  <c r="M2481"/>
  <c r="M2480"/>
  <c r="M2479"/>
  <c r="M2478"/>
  <c r="M2477"/>
  <c r="M2476"/>
  <c r="M2475"/>
  <c r="M2474"/>
  <c r="M2473"/>
  <c r="M2472"/>
  <c r="M2471"/>
  <c r="M2470"/>
  <c r="M2469"/>
  <c r="M2468"/>
  <c r="M2467"/>
  <c r="M2466"/>
  <c r="M2465"/>
  <c r="M2464"/>
  <c r="M2463"/>
  <c r="M2462"/>
  <c r="M2461"/>
  <c r="M2460"/>
  <c r="M2459"/>
  <c r="M2458"/>
  <c r="M2457"/>
  <c r="M2456"/>
  <c r="M2455"/>
  <c r="M2454"/>
  <c r="M2453"/>
  <c r="M2452"/>
  <c r="M2451"/>
  <c r="M2450"/>
  <c r="M2449"/>
  <c r="M2448"/>
  <c r="M2447"/>
  <c r="M2446"/>
  <c r="M2445"/>
  <c r="M2444"/>
  <c r="M2443"/>
  <c r="M2442"/>
  <c r="M2441"/>
  <c r="M2440"/>
  <c r="M2439"/>
  <c r="M2438"/>
  <c r="M2437"/>
  <c r="M2436"/>
  <c r="M2435"/>
  <c r="M2434"/>
  <c r="M2433"/>
  <c r="M2432"/>
  <c r="M2431"/>
  <c r="M2430"/>
  <c r="M2429"/>
  <c r="M2428"/>
  <c r="M2427"/>
  <c r="M2426"/>
  <c r="M2425"/>
  <c r="M2424"/>
  <c r="M2423"/>
  <c r="M2422"/>
  <c r="M2421"/>
  <c r="M2420"/>
  <c r="M2419"/>
  <c r="M2418"/>
  <c r="M2417"/>
  <c r="M2416"/>
  <c r="M2415"/>
  <c r="M2414"/>
  <c r="M2413"/>
  <c r="M2412"/>
  <c r="M2411"/>
  <c r="M2410"/>
  <c r="M2409"/>
  <c r="M2408"/>
  <c r="M2407"/>
  <c r="M2406"/>
  <c r="M2405"/>
  <c r="M2404"/>
  <c r="M2403"/>
  <c r="M2402"/>
  <c r="M2401"/>
  <c r="M2400"/>
  <c r="M2399"/>
  <c r="M2398"/>
  <c r="M2397"/>
  <c r="M2396"/>
  <c r="M2395"/>
  <c r="M2394"/>
  <c r="M2393"/>
  <c r="M2392"/>
  <c r="M2391"/>
  <c r="M2390"/>
  <c r="M2389"/>
  <c r="M2388"/>
  <c r="M2387"/>
  <c r="M2386"/>
  <c r="M2385"/>
  <c r="M2384"/>
  <c r="M2383"/>
  <c r="M2382"/>
  <c r="M2381"/>
  <c r="M2380"/>
  <c r="M2379"/>
  <c r="M2378"/>
  <c r="M2377"/>
  <c r="M2376"/>
  <c r="M2375"/>
  <c r="M2374"/>
  <c r="M2373"/>
  <c r="M2372"/>
  <c r="M2371"/>
  <c r="M2370"/>
  <c r="M2369"/>
  <c r="M2368"/>
  <c r="M2367"/>
  <c r="M2366"/>
  <c r="M2365"/>
  <c r="M2364"/>
  <c r="M2363"/>
  <c r="M2362"/>
  <c r="M2361"/>
  <c r="M2360"/>
  <c r="M2359"/>
  <c r="M2358"/>
  <c r="M2357"/>
  <c r="M2356"/>
  <c r="M2355"/>
  <c r="M2354"/>
  <c r="M2353"/>
  <c r="M2352"/>
  <c r="M2351"/>
  <c r="M2350"/>
  <c r="M2349"/>
  <c r="M2348"/>
  <c r="M2347"/>
  <c r="M2346"/>
  <c r="M2345"/>
  <c r="M2344"/>
  <c r="M2343"/>
  <c r="M2342"/>
  <c r="M2341"/>
  <c r="M2340"/>
  <c r="M2339"/>
  <c r="M2338"/>
  <c r="M2337"/>
  <c r="M2336"/>
  <c r="M2335"/>
  <c r="M2334"/>
  <c r="M2333"/>
  <c r="M2332"/>
  <c r="M2331"/>
  <c r="M2330"/>
  <c r="M2329"/>
  <c r="M2328"/>
  <c r="M2327"/>
  <c r="M2326"/>
  <c r="M2325"/>
  <c r="M2324"/>
  <c r="M2323"/>
  <c r="M2322"/>
  <c r="M2321"/>
  <c r="M2320"/>
  <c r="M2319"/>
  <c r="M2318"/>
  <c r="M2317"/>
  <c r="M2316"/>
  <c r="M2315"/>
  <c r="M2314"/>
  <c r="M2313"/>
  <c r="M2312"/>
  <c r="M2311"/>
  <c r="M2310"/>
  <c r="M2309"/>
  <c r="M2308"/>
  <c r="M2307"/>
  <c r="M2306"/>
  <c r="M2305"/>
  <c r="M2304"/>
  <c r="M2303"/>
  <c r="M2302"/>
  <c r="M2301"/>
  <c r="M2300"/>
  <c r="M2299"/>
  <c r="M2298"/>
  <c r="M2297"/>
  <c r="M2296"/>
  <c r="M2295"/>
  <c r="M2294"/>
  <c r="M2293"/>
  <c r="M2292"/>
  <c r="M2291"/>
  <c r="M2290"/>
  <c r="M2289"/>
  <c r="M2288"/>
  <c r="M2287"/>
  <c r="M2286"/>
  <c r="M2285"/>
  <c r="M2284"/>
  <c r="M2283"/>
  <c r="M2282"/>
  <c r="M2281"/>
  <c r="M2280"/>
  <c r="M2279"/>
  <c r="M2278"/>
  <c r="M2277"/>
  <c r="M2276"/>
  <c r="M2275"/>
  <c r="M2274"/>
  <c r="M2273"/>
  <c r="M2272"/>
  <c r="M2271"/>
  <c r="M2270"/>
  <c r="M2269"/>
  <c r="M2268"/>
  <c r="M2267"/>
  <c r="M2266"/>
  <c r="M2265"/>
  <c r="M2264"/>
  <c r="M2263"/>
  <c r="M2262"/>
  <c r="M2261"/>
  <c r="M2260"/>
  <c r="M2259"/>
  <c r="M2258"/>
  <c r="M2257"/>
  <c r="M2256"/>
  <c r="M2255"/>
  <c r="M2254"/>
  <c r="M2253"/>
  <c r="M2252"/>
  <c r="M2251"/>
  <c r="M2250"/>
  <c r="M2249"/>
  <c r="M2248"/>
  <c r="M2247"/>
  <c r="M2246"/>
  <c r="M2245"/>
  <c r="M2244"/>
  <c r="M2243"/>
  <c r="M2242"/>
  <c r="M2241"/>
  <c r="M2240"/>
  <c r="M2239"/>
  <c r="M2238"/>
  <c r="M2237"/>
  <c r="M2236"/>
  <c r="M2235"/>
  <c r="M2234"/>
  <c r="M2233"/>
  <c r="M2232"/>
  <c r="M2231"/>
  <c r="M2230"/>
  <c r="M2229"/>
  <c r="M2228"/>
  <c r="M2227"/>
  <c r="M2226"/>
  <c r="M2225"/>
  <c r="M2224"/>
  <c r="M2223"/>
  <c r="M2222"/>
  <c r="M2221"/>
  <c r="M2220"/>
  <c r="M2219"/>
  <c r="M2218"/>
  <c r="M2217"/>
  <c r="M2216"/>
  <c r="M2215"/>
  <c r="M2214"/>
  <c r="M2213"/>
  <c r="M2212"/>
  <c r="M2211"/>
  <c r="M2210"/>
  <c r="M2209"/>
  <c r="M2208"/>
  <c r="M2207"/>
  <c r="M2206"/>
  <c r="M2205"/>
  <c r="M2204"/>
  <c r="M2203"/>
  <c r="M2202"/>
  <c r="M2201"/>
  <c r="M2200"/>
  <c r="M2199"/>
  <c r="M2198"/>
  <c r="M2197"/>
  <c r="M2196"/>
  <c r="M2195"/>
  <c r="M2194"/>
  <c r="M2193"/>
  <c r="M2192"/>
  <c r="M2191"/>
  <c r="M2190"/>
  <c r="M2189"/>
  <c r="M2188"/>
  <c r="M2187"/>
  <c r="M2186"/>
  <c r="M2185"/>
  <c r="M2184"/>
  <c r="M2183"/>
  <c r="M2182"/>
  <c r="M2181"/>
  <c r="M2180"/>
  <c r="M2179"/>
  <c r="M2178"/>
  <c r="M2177"/>
  <c r="M2176"/>
  <c r="M2175"/>
  <c r="M2174"/>
  <c r="M2173"/>
  <c r="M2172"/>
  <c r="M2171"/>
  <c r="M2170"/>
  <c r="M2169"/>
  <c r="M2168"/>
  <c r="M2167"/>
  <c r="M2166"/>
  <c r="M2165"/>
  <c r="M2164"/>
  <c r="M2163"/>
  <c r="M2162"/>
  <c r="M2161"/>
  <c r="M2160"/>
  <c r="M2159"/>
  <c r="M2158"/>
  <c r="M2157"/>
  <c r="M2156"/>
  <c r="M2155"/>
  <c r="M2154"/>
  <c r="M2153"/>
  <c r="M2152"/>
  <c r="M2151"/>
  <c r="M2150"/>
  <c r="M2149"/>
  <c r="M2148"/>
  <c r="M2147"/>
  <c r="M2146"/>
  <c r="M2145"/>
  <c r="M2144"/>
  <c r="M2143"/>
  <c r="M2142"/>
  <c r="M2141"/>
  <c r="M2140"/>
  <c r="M2139"/>
  <c r="M2138"/>
  <c r="M2137"/>
  <c r="M2136"/>
  <c r="M2135"/>
  <c r="M2134"/>
  <c r="M2133"/>
  <c r="M2132"/>
  <c r="M2131"/>
  <c r="M2130"/>
  <c r="M2129"/>
  <c r="M2128"/>
  <c r="M2127"/>
  <c r="M2126"/>
  <c r="M2125"/>
  <c r="M2124"/>
  <c r="M2123"/>
  <c r="M2122"/>
  <c r="M2121"/>
  <c r="M2120"/>
  <c r="M2119"/>
  <c r="M2118"/>
  <c r="M2117"/>
  <c r="M2116"/>
  <c r="M2115"/>
  <c r="M2114"/>
  <c r="M2113"/>
  <c r="M2112"/>
  <c r="M2111"/>
  <c r="M2110"/>
  <c r="M2109"/>
  <c r="M2108"/>
  <c r="M2107"/>
  <c r="M2106"/>
  <c r="M2105"/>
  <c r="M2104"/>
  <c r="M2103"/>
  <c r="M2102"/>
  <c r="M2101"/>
  <c r="M2100"/>
  <c r="M2099"/>
  <c r="M2098"/>
  <c r="M2097"/>
  <c r="M2096"/>
  <c r="M2095"/>
  <c r="M2094"/>
  <c r="M2093"/>
  <c r="M2092"/>
  <c r="M2091"/>
  <c r="M2090"/>
  <c r="M2089"/>
  <c r="M2088"/>
  <c r="M2087"/>
  <c r="M2086"/>
  <c r="M2085"/>
  <c r="M2084"/>
  <c r="M2083"/>
  <c r="M2082"/>
  <c r="M2081"/>
  <c r="M2080"/>
  <c r="M2079"/>
  <c r="M2078"/>
  <c r="M2077"/>
  <c r="M2076"/>
  <c r="M2075"/>
  <c r="M2074"/>
  <c r="M2073"/>
  <c r="M2072"/>
  <c r="M2071"/>
  <c r="M2070"/>
  <c r="M2069"/>
  <c r="M2068"/>
  <c r="M2067"/>
  <c r="M2066"/>
  <c r="M2065"/>
  <c r="M2064"/>
  <c r="M2063"/>
  <c r="M2062"/>
  <c r="M2061"/>
  <c r="M2060"/>
  <c r="M2059"/>
  <c r="M2058"/>
  <c r="M2057"/>
  <c r="M2056"/>
  <c r="M2055"/>
  <c r="M2054"/>
  <c r="M2053"/>
  <c r="M2052"/>
  <c r="M2051"/>
  <c r="M2050"/>
  <c r="M2049"/>
  <c r="M2048"/>
  <c r="M2047"/>
  <c r="M2046"/>
  <c r="M2045"/>
  <c r="M2044"/>
  <c r="M2043"/>
  <c r="M2042"/>
  <c r="M2041"/>
  <c r="M2040"/>
  <c r="M2039"/>
  <c r="M2038"/>
  <c r="M2037"/>
  <c r="M2036"/>
  <c r="M2035"/>
  <c r="M2034"/>
  <c r="M2033"/>
  <c r="M2032"/>
  <c r="M2031"/>
  <c r="M2030"/>
  <c r="M2029"/>
  <c r="M2028"/>
  <c r="M2027"/>
  <c r="M2026"/>
  <c r="M2025"/>
  <c r="M2024"/>
  <c r="M2023"/>
  <c r="M2022"/>
  <c r="M2021"/>
  <c r="M2020"/>
  <c r="M2019"/>
  <c r="M2018"/>
  <c r="M2017"/>
  <c r="M2016"/>
  <c r="M2015"/>
  <c r="M2014"/>
  <c r="M2013"/>
  <c r="M2012"/>
  <c r="M2011"/>
  <c r="M2010"/>
  <c r="M2009"/>
  <c r="M2008"/>
  <c r="M2007"/>
  <c r="M2006"/>
  <c r="M2005"/>
  <c r="M2004"/>
  <c r="M2003"/>
  <c r="M2002"/>
  <c r="M2001"/>
  <c r="M2000"/>
  <c r="M1999"/>
  <c r="M1998"/>
  <c r="M1997"/>
  <c r="M1996"/>
  <c r="M1995"/>
  <c r="M1994"/>
  <c r="M1993"/>
  <c r="M1992"/>
  <c r="M1991"/>
  <c r="M1990"/>
  <c r="M1989"/>
  <c r="M1988"/>
  <c r="M1987"/>
  <c r="M1986"/>
  <c r="M1985"/>
  <c r="M1984"/>
  <c r="M1983"/>
  <c r="M1982"/>
  <c r="M1981"/>
  <c r="M1980"/>
  <c r="M1979"/>
  <c r="M1978"/>
  <c r="M1977"/>
  <c r="M1976"/>
  <c r="M1975"/>
  <c r="M1974"/>
  <c r="M1973"/>
  <c r="M1972"/>
  <c r="M1971"/>
  <c r="M1970"/>
  <c r="M1969"/>
  <c r="M1968"/>
  <c r="M1967"/>
  <c r="M1966"/>
  <c r="M1965"/>
  <c r="M1964"/>
  <c r="M1963"/>
  <c r="M1962"/>
  <c r="M1961"/>
  <c r="M1960"/>
  <c r="M1959"/>
  <c r="M1958"/>
  <c r="M1957"/>
  <c r="M1956"/>
  <c r="M1955"/>
  <c r="M1954"/>
  <c r="M1953"/>
  <c r="M1952"/>
  <c r="M1951"/>
  <c r="M1950"/>
  <c r="M1949"/>
  <c r="M1948"/>
  <c r="M1947"/>
  <c r="M1946"/>
  <c r="M1945"/>
  <c r="M1944"/>
  <c r="M1943"/>
  <c r="M1942"/>
  <c r="M1941"/>
  <c r="M1940"/>
  <c r="M1939"/>
  <c r="M1938"/>
  <c r="M1937"/>
  <c r="M1936"/>
  <c r="M1935"/>
  <c r="M1934"/>
  <c r="M1933"/>
  <c r="M1932"/>
  <c r="M1931"/>
  <c r="M1930"/>
  <c r="M1929"/>
  <c r="M1928"/>
  <c r="M1927"/>
  <c r="M1926"/>
  <c r="M1925"/>
  <c r="M1924"/>
  <c r="R174"/>
  <c r="W169"/>
  <c r="R173" s="1"/>
  <c r="S169"/>
  <c r="S3" s="1"/>
  <c r="R169"/>
  <c r="R172" s="1"/>
  <c r="R176" s="1"/>
  <c r="H169"/>
  <c r="M10"/>
  <c r="M5"/>
  <c r="M3"/>
  <c r="S2"/>
  <c r="M2"/>
  <c r="M1"/>
  <c r="M541" i="29"/>
  <c r="M586"/>
  <c r="M584"/>
  <c r="M582"/>
  <c r="M580"/>
  <c r="M578"/>
  <c r="M576"/>
  <c r="M574"/>
  <c r="M573"/>
  <c r="M572"/>
  <c r="M571"/>
  <c r="M570"/>
  <c r="M569"/>
  <c r="M567"/>
  <c r="M566"/>
  <c r="M565"/>
  <c r="M564"/>
  <c r="M563"/>
  <c r="O294"/>
  <c r="M561"/>
  <c r="M559"/>
  <c r="M557"/>
  <c r="M555"/>
  <c r="M553"/>
  <c r="M551"/>
  <c r="M547"/>
  <c r="M546"/>
  <c r="M545"/>
  <c r="M539"/>
  <c r="M538"/>
  <c r="M537"/>
  <c r="M536"/>
  <c r="M535"/>
  <c r="M534"/>
  <c r="M532"/>
  <c r="M531"/>
  <c r="M530"/>
  <c r="M529"/>
  <c r="M528"/>
  <c r="M527"/>
  <c r="M526"/>
  <c r="M525"/>
  <c r="M524"/>
  <c r="M523"/>
  <c r="M513"/>
  <c r="M512"/>
  <c r="M511"/>
  <c r="M510"/>
  <c r="M508"/>
  <c r="M507"/>
  <c r="M506"/>
  <c r="M505"/>
  <c r="M497"/>
  <c r="M495"/>
  <c r="N493"/>
  <c r="M479"/>
  <c r="M478"/>
  <c r="M476"/>
  <c r="M456"/>
  <c r="M455"/>
  <c r="M454"/>
  <c r="M453"/>
  <c r="M452"/>
  <c r="M451"/>
  <c r="M450"/>
  <c r="M449"/>
  <c r="M448"/>
  <c r="M465"/>
  <c r="M464"/>
  <c r="M463"/>
  <c r="M461"/>
  <c r="M460"/>
  <c r="M458"/>
  <c r="M446"/>
  <c r="M445"/>
  <c r="M444"/>
  <c r="M443"/>
  <c r="M407"/>
  <c r="M406"/>
  <c r="M405"/>
  <c r="M401"/>
  <c r="M400"/>
  <c r="M398"/>
  <c r="M397"/>
  <c r="M396"/>
  <c r="M395"/>
  <c r="M394"/>
  <c r="M393"/>
  <c r="M392"/>
  <c r="M370"/>
  <c r="M368"/>
  <c r="M366"/>
  <c r="M364"/>
  <c r="M362"/>
  <c r="M361"/>
  <c r="M360"/>
  <c r="M346"/>
  <c r="M345"/>
  <c r="M344"/>
  <c r="M319"/>
  <c r="M317"/>
  <c r="M314"/>
  <c r="O314" s="1"/>
  <c r="M312"/>
  <c r="M311"/>
  <c r="M309"/>
  <c r="M308"/>
  <c r="M302"/>
  <c r="M301"/>
  <c r="M300"/>
  <c r="M298"/>
  <c r="M297"/>
  <c r="M296"/>
  <c r="M295"/>
  <c r="M294"/>
  <c r="M292"/>
  <c r="M291"/>
  <c r="M290"/>
  <c r="M289"/>
  <c r="M288"/>
  <c r="M287"/>
  <c r="M273"/>
  <c r="N273" s="1"/>
  <c r="M270"/>
  <c r="N270" s="1"/>
  <c r="M268"/>
  <c r="N268" s="1"/>
  <c r="N263"/>
  <c r="M266"/>
  <c r="M265"/>
  <c r="M264"/>
  <c r="M263"/>
  <c r="N259"/>
  <c r="M260"/>
  <c r="M259"/>
  <c r="M257"/>
  <c r="N257" s="1"/>
  <c r="M254"/>
  <c r="N247"/>
  <c r="M251"/>
  <c r="M249"/>
  <c r="M247"/>
  <c r="M245"/>
  <c r="N245" s="1"/>
  <c r="M243"/>
  <c r="N243" s="1"/>
  <c r="N239"/>
  <c r="M241"/>
  <c r="M240"/>
  <c r="M239"/>
  <c r="M237"/>
  <c r="N237" s="1"/>
  <c r="M235"/>
  <c r="N235" s="1"/>
  <c r="N231"/>
  <c r="M232"/>
  <c r="M231"/>
  <c r="N225"/>
  <c r="M229"/>
  <c r="M228"/>
  <c r="M226"/>
  <c r="M225"/>
  <c r="M223"/>
  <c r="M222"/>
  <c r="M221"/>
  <c r="M220"/>
  <c r="M217"/>
  <c r="N217" s="1"/>
  <c r="M215"/>
  <c r="M214"/>
  <c r="M211"/>
  <c r="N211" s="1"/>
  <c r="M208"/>
  <c r="N208" s="1"/>
  <c r="N203"/>
  <c r="M201"/>
  <c r="N201" s="1"/>
  <c r="N188"/>
  <c r="M190"/>
  <c r="M189"/>
  <c r="M188"/>
  <c r="M198"/>
  <c r="N198" s="1"/>
  <c r="M196"/>
  <c r="N196" s="1"/>
  <c r="M194"/>
  <c r="N194" s="1"/>
  <c r="M192"/>
  <c r="N192" s="1"/>
  <c r="M186"/>
  <c r="M185"/>
  <c r="M183"/>
  <c r="N183" s="1"/>
  <c r="M181"/>
  <c r="N181" s="1"/>
  <c r="N178"/>
  <c r="M176"/>
  <c r="M175"/>
  <c r="N171"/>
  <c r="M172"/>
  <c r="M171"/>
  <c r="N166"/>
  <c r="M169"/>
  <c r="M168"/>
  <c r="M167"/>
  <c r="M166"/>
  <c r="M164"/>
  <c r="M163"/>
  <c r="N159"/>
  <c r="N152"/>
  <c r="M156"/>
  <c r="M155"/>
  <c r="M154"/>
  <c r="M152"/>
  <c r="N145"/>
  <c r="M149"/>
  <c r="M147"/>
  <c r="M146"/>
  <c r="M145"/>
  <c r="N142"/>
  <c r="M143"/>
  <c r="M142"/>
  <c r="M140"/>
  <c r="N140" s="1"/>
  <c r="M138"/>
  <c r="M137"/>
  <c r="M136"/>
  <c r="M135"/>
  <c r="M134"/>
  <c r="M133"/>
  <c r="M131"/>
  <c r="M130"/>
  <c r="M129"/>
  <c r="M128"/>
  <c r="M127"/>
  <c r="M126"/>
  <c r="M125"/>
  <c r="N119"/>
  <c r="M122"/>
  <c r="M121"/>
  <c r="M120"/>
  <c r="M119"/>
  <c r="N108"/>
  <c r="M117"/>
  <c r="M116"/>
  <c r="M115"/>
  <c r="M114"/>
  <c r="M113"/>
  <c r="M112"/>
  <c r="M110"/>
  <c r="M108"/>
  <c r="M105"/>
  <c r="M104"/>
  <c r="M103"/>
  <c r="M102"/>
  <c r="M100"/>
  <c r="M99"/>
  <c r="M98"/>
  <c r="M96"/>
  <c r="M94"/>
  <c r="M92"/>
  <c r="M91"/>
  <c r="M89"/>
  <c r="M88"/>
  <c r="M87"/>
  <c r="M86"/>
  <c r="M85"/>
  <c r="M83"/>
  <c r="M82"/>
  <c r="M80"/>
  <c r="N80" s="1"/>
  <c r="M78"/>
  <c r="N78" s="1"/>
  <c r="M76"/>
  <c r="M75"/>
  <c r="M73"/>
  <c r="N73" s="1"/>
  <c r="M71"/>
  <c r="N71" s="1"/>
  <c r="N67"/>
  <c r="M69"/>
  <c r="M68"/>
  <c r="M67"/>
  <c r="N63"/>
  <c r="M65"/>
  <c r="M64"/>
  <c r="M63"/>
  <c r="N58"/>
  <c r="M61"/>
  <c r="M60"/>
  <c r="M59"/>
  <c r="M58"/>
  <c r="M56"/>
  <c r="N45"/>
  <c r="M55"/>
  <c r="M54"/>
  <c r="M53"/>
  <c r="M52"/>
  <c r="M51"/>
  <c r="M50"/>
  <c r="M49"/>
  <c r="M48"/>
  <c r="M47"/>
  <c r="M46"/>
  <c r="M45"/>
  <c r="M43"/>
  <c r="N43" s="1"/>
  <c r="M41"/>
  <c r="N41" s="1"/>
  <c r="M39"/>
  <c r="M38"/>
  <c r="M37"/>
  <c r="M35"/>
  <c r="N35" s="1"/>
  <c r="M33"/>
  <c r="M32"/>
  <c r="M30"/>
  <c r="M28"/>
  <c r="M26"/>
  <c r="N26" s="1"/>
  <c r="M24"/>
  <c r="M23"/>
  <c r="M21"/>
  <c r="N21" s="1"/>
  <c r="M19"/>
  <c r="M18"/>
  <c r="M16"/>
  <c r="N16" s="1"/>
  <c r="M14"/>
  <c r="M13"/>
  <c r="M11"/>
  <c r="F38" i="57" l="1"/>
  <c r="K39" s="1"/>
  <c r="L78" i="61"/>
  <c r="F82"/>
  <c r="L83" s="1"/>
  <c r="H55" i="56"/>
  <c r="H56" s="1"/>
  <c r="O1" i="40"/>
  <c r="O5" s="1"/>
  <c r="M74"/>
  <c r="M78" s="1"/>
  <c r="N80"/>
  <c r="H442" i="60"/>
  <c r="H446" s="1"/>
  <c r="F55" i="59"/>
  <c r="J57" s="1"/>
  <c r="Q169" i="55"/>
  <c r="M174" s="1"/>
  <c r="O3" s="1"/>
  <c r="M169"/>
  <c r="N178" s="1"/>
  <c r="N169"/>
  <c r="M172" s="1"/>
  <c r="O169"/>
  <c r="M173"/>
  <c r="O2" s="1"/>
  <c r="B7" i="48"/>
  <c r="F11" s="1"/>
  <c r="I5"/>
  <c r="F5"/>
  <c r="F8" s="1"/>
  <c r="F10" s="1"/>
  <c r="M4314" i="52"/>
  <c r="M4313"/>
  <c r="M4312"/>
  <c r="M4311"/>
  <c r="M4310"/>
  <c r="M4309"/>
  <c r="M4308"/>
  <c r="M4307"/>
  <c r="M4306"/>
  <c r="M4305"/>
  <c r="M4304"/>
  <c r="M4303"/>
  <c r="M4302"/>
  <c r="M4301"/>
  <c r="M4300"/>
  <c r="M4299"/>
  <c r="M4298"/>
  <c r="M4297"/>
  <c r="M4296"/>
  <c r="M4295"/>
  <c r="M4294"/>
  <c r="M4293"/>
  <c r="M4292"/>
  <c r="M4291"/>
  <c r="M4290"/>
  <c r="M4289"/>
  <c r="M4288"/>
  <c r="M4287"/>
  <c r="M4286"/>
  <c r="M4285"/>
  <c r="M4284"/>
  <c r="M4283"/>
  <c r="M4282"/>
  <c r="M4281"/>
  <c r="M4280"/>
  <c r="M4279"/>
  <c r="M4278"/>
  <c r="M4277"/>
  <c r="M4276"/>
  <c r="M4275"/>
  <c r="M4274"/>
  <c r="M4273"/>
  <c r="M4272"/>
  <c r="M4271"/>
  <c r="M4270"/>
  <c r="M4269"/>
  <c r="M4268"/>
  <c r="M4267"/>
  <c r="M4266"/>
  <c r="M4265"/>
  <c r="M4264"/>
  <c r="M4263"/>
  <c r="M4262"/>
  <c r="M4261"/>
  <c r="M4260"/>
  <c r="M4259"/>
  <c r="M4258"/>
  <c r="M4257"/>
  <c r="M4256"/>
  <c r="M4255"/>
  <c r="M4254"/>
  <c r="M4253"/>
  <c r="M4252"/>
  <c r="M4251"/>
  <c r="M4250"/>
  <c r="M4249"/>
  <c r="M4248"/>
  <c r="M4247"/>
  <c r="M4246"/>
  <c r="M4245"/>
  <c r="M4244"/>
  <c r="M4243"/>
  <c r="M4242"/>
  <c r="M4241"/>
  <c r="M4240"/>
  <c r="M4239"/>
  <c r="M4238"/>
  <c r="M4237"/>
  <c r="M4236"/>
  <c r="M4235"/>
  <c r="M4234"/>
  <c r="M4233"/>
  <c r="M4232"/>
  <c r="M4231"/>
  <c r="M4230"/>
  <c r="M4229"/>
  <c r="M4228"/>
  <c r="M4227"/>
  <c r="M4226"/>
  <c r="M4225"/>
  <c r="M4224"/>
  <c r="M4223"/>
  <c r="M4222"/>
  <c r="M4221"/>
  <c r="M4220"/>
  <c r="M4219"/>
  <c r="M4218"/>
  <c r="M4217"/>
  <c r="M4216"/>
  <c r="M4215"/>
  <c r="M4214"/>
  <c r="M4213"/>
  <c r="M4212"/>
  <c r="M4211"/>
  <c r="M4210"/>
  <c r="M4209"/>
  <c r="M4208"/>
  <c r="M4207"/>
  <c r="M4206"/>
  <c r="M4205"/>
  <c r="M4204"/>
  <c r="M4203"/>
  <c r="M4202"/>
  <c r="M4201"/>
  <c r="M4200"/>
  <c r="M4199"/>
  <c r="M4198"/>
  <c r="M4197"/>
  <c r="M4196"/>
  <c r="M4195"/>
  <c r="M4194"/>
  <c r="M4193"/>
  <c r="M4192"/>
  <c r="M4191"/>
  <c r="M4190"/>
  <c r="M4189"/>
  <c r="M4188"/>
  <c r="M4187"/>
  <c r="M4186"/>
  <c r="M4185"/>
  <c r="M4184"/>
  <c r="M4183"/>
  <c r="M4182"/>
  <c r="M4181"/>
  <c r="M4180"/>
  <c r="M4179"/>
  <c r="M4178"/>
  <c r="M4177"/>
  <c r="M4176"/>
  <c r="M4175"/>
  <c r="M4174"/>
  <c r="M4173"/>
  <c r="M4172"/>
  <c r="M4171"/>
  <c r="M4170"/>
  <c r="M4169"/>
  <c r="M4168"/>
  <c r="M4167"/>
  <c r="M4166"/>
  <c r="M4165"/>
  <c r="M4164"/>
  <c r="M4163"/>
  <c r="M4162"/>
  <c r="M4161"/>
  <c r="M4160"/>
  <c r="M4159"/>
  <c r="M4158"/>
  <c r="M4157"/>
  <c r="M4156"/>
  <c r="M4155"/>
  <c r="M4154"/>
  <c r="M4153"/>
  <c r="M4152"/>
  <c r="M4151"/>
  <c r="M4150"/>
  <c r="M4149"/>
  <c r="M4148"/>
  <c r="M4147"/>
  <c r="M4146"/>
  <c r="M4145"/>
  <c r="M4144"/>
  <c r="M4143"/>
  <c r="M4142"/>
  <c r="M4141"/>
  <c r="M4140"/>
  <c r="M4139"/>
  <c r="M4138"/>
  <c r="M4137"/>
  <c r="M4136"/>
  <c r="M4135"/>
  <c r="M4134"/>
  <c r="M4133"/>
  <c r="M4132"/>
  <c r="M4131"/>
  <c r="M4130"/>
  <c r="M4129"/>
  <c r="M4128"/>
  <c r="M4127"/>
  <c r="M4126"/>
  <c r="M4125"/>
  <c r="M4124"/>
  <c r="M4123"/>
  <c r="M4122"/>
  <c r="M4121"/>
  <c r="M4120"/>
  <c r="M4119"/>
  <c r="M4118"/>
  <c r="M4117"/>
  <c r="M4116"/>
  <c r="M4115"/>
  <c r="M4114"/>
  <c r="M4113"/>
  <c r="M4112"/>
  <c r="M4111"/>
  <c r="M4110"/>
  <c r="M4109"/>
  <c r="M4108"/>
  <c r="M4107"/>
  <c r="M4106"/>
  <c r="M4105"/>
  <c r="M4104"/>
  <c r="M4103"/>
  <c r="M4102"/>
  <c r="M4101"/>
  <c r="M4100"/>
  <c r="M4099"/>
  <c r="M4098"/>
  <c r="M4097"/>
  <c r="M4096"/>
  <c r="M4095"/>
  <c r="M4094"/>
  <c r="M4093"/>
  <c r="M4092"/>
  <c r="M4091"/>
  <c r="M4090"/>
  <c r="M4089"/>
  <c r="M4088"/>
  <c r="M4087"/>
  <c r="M4086"/>
  <c r="M4085"/>
  <c r="M4084"/>
  <c r="M4083"/>
  <c r="M4082"/>
  <c r="M4081"/>
  <c r="M4080"/>
  <c r="M4079"/>
  <c r="M4078"/>
  <c r="M4077"/>
  <c r="M4076"/>
  <c r="M4075"/>
  <c r="M4074"/>
  <c r="M4073"/>
  <c r="M4072"/>
  <c r="M4071"/>
  <c r="M4070"/>
  <c r="M4069"/>
  <c r="M4068"/>
  <c r="M4067"/>
  <c r="M4066"/>
  <c r="M4065"/>
  <c r="M4064"/>
  <c r="M4063"/>
  <c r="M4062"/>
  <c r="M4061"/>
  <c r="M4060"/>
  <c r="M4059"/>
  <c r="M4058"/>
  <c r="M4057"/>
  <c r="M4056"/>
  <c r="M4055"/>
  <c r="M4054"/>
  <c r="M4053"/>
  <c r="M4052"/>
  <c r="M4051"/>
  <c r="M4050"/>
  <c r="M4049"/>
  <c r="M4048"/>
  <c r="M4047"/>
  <c r="M4046"/>
  <c r="M4045"/>
  <c r="M4044"/>
  <c r="M4043"/>
  <c r="M4042"/>
  <c r="M4041"/>
  <c r="M4040"/>
  <c r="M4039"/>
  <c r="M4038"/>
  <c r="M4037"/>
  <c r="M4036"/>
  <c r="M4035"/>
  <c r="M4034"/>
  <c r="M4033"/>
  <c r="M4032"/>
  <c r="M4031"/>
  <c r="M4030"/>
  <c r="M4029"/>
  <c r="M4028"/>
  <c r="M4027"/>
  <c r="M4026"/>
  <c r="M4025"/>
  <c r="M4024"/>
  <c r="M4023"/>
  <c r="M4022"/>
  <c r="M4021"/>
  <c r="M4020"/>
  <c r="M4019"/>
  <c r="M4018"/>
  <c r="M4017"/>
  <c r="M4016"/>
  <c r="M4015"/>
  <c r="M4014"/>
  <c r="M4013"/>
  <c r="M4012"/>
  <c r="M4011"/>
  <c r="M4010"/>
  <c r="M4009"/>
  <c r="M4008"/>
  <c r="M4007"/>
  <c r="M4006"/>
  <c r="M4005"/>
  <c r="M4004"/>
  <c r="M4003"/>
  <c r="M4002"/>
  <c r="M4001"/>
  <c r="M4000"/>
  <c r="M3999"/>
  <c r="M3998"/>
  <c r="M3997"/>
  <c r="M3996"/>
  <c r="M3995"/>
  <c r="M3994"/>
  <c r="M3993"/>
  <c r="M3992"/>
  <c r="M3991"/>
  <c r="M3990"/>
  <c r="M3989"/>
  <c r="M3988"/>
  <c r="M3987"/>
  <c r="M3986"/>
  <c r="M3985"/>
  <c r="M3984"/>
  <c r="M3983"/>
  <c r="M3982"/>
  <c r="M3981"/>
  <c r="M3980"/>
  <c r="M3979"/>
  <c r="M3978"/>
  <c r="M3977"/>
  <c r="M3976"/>
  <c r="M3975"/>
  <c r="M3974"/>
  <c r="M3973"/>
  <c r="M3972"/>
  <c r="M3971"/>
  <c r="M3970"/>
  <c r="M3969"/>
  <c r="M3968"/>
  <c r="M3967"/>
  <c r="M3966"/>
  <c r="M3965"/>
  <c r="M3964"/>
  <c r="M3963"/>
  <c r="M3962"/>
  <c r="M3961"/>
  <c r="M3960"/>
  <c r="M3959"/>
  <c r="M3958"/>
  <c r="M3957"/>
  <c r="M3956"/>
  <c r="M3955"/>
  <c r="M3954"/>
  <c r="M3953"/>
  <c r="M3952"/>
  <c r="M3951"/>
  <c r="M3950"/>
  <c r="M3949"/>
  <c r="M3948"/>
  <c r="M3947"/>
  <c r="M3946"/>
  <c r="M3945"/>
  <c r="M3944"/>
  <c r="M3943"/>
  <c r="M3942"/>
  <c r="M3941"/>
  <c r="M3940"/>
  <c r="M3939"/>
  <c r="M3938"/>
  <c r="M3937"/>
  <c r="M3936"/>
  <c r="M3935"/>
  <c r="M3934"/>
  <c r="M3933"/>
  <c r="M3932"/>
  <c r="M3931"/>
  <c r="M3930"/>
  <c r="M3929"/>
  <c r="M3928"/>
  <c r="M3927"/>
  <c r="M3926"/>
  <c r="M3925"/>
  <c r="M3924"/>
  <c r="M3923"/>
  <c r="M3922"/>
  <c r="M3921"/>
  <c r="M3920"/>
  <c r="M3919"/>
  <c r="M3918"/>
  <c r="M3917"/>
  <c r="M3916"/>
  <c r="M3915"/>
  <c r="M3914"/>
  <c r="M3913"/>
  <c r="M3912"/>
  <c r="M3911"/>
  <c r="M3910"/>
  <c r="M3909"/>
  <c r="M3908"/>
  <c r="M3907"/>
  <c r="M3906"/>
  <c r="M3905"/>
  <c r="M3904"/>
  <c r="M3903"/>
  <c r="M3902"/>
  <c r="M3901"/>
  <c r="M3900"/>
  <c r="M3899"/>
  <c r="M3898"/>
  <c r="M3897"/>
  <c r="M3896"/>
  <c r="M3895"/>
  <c r="M3894"/>
  <c r="M3893"/>
  <c r="M3892"/>
  <c r="M3891"/>
  <c r="M3890"/>
  <c r="M3889"/>
  <c r="M3888"/>
  <c r="M3887"/>
  <c r="M3886"/>
  <c r="M3885"/>
  <c r="M3884"/>
  <c r="M3883"/>
  <c r="M3882"/>
  <c r="M3881"/>
  <c r="M3880"/>
  <c r="M3879"/>
  <c r="M3878"/>
  <c r="M3877"/>
  <c r="M3876"/>
  <c r="M3875"/>
  <c r="M3874"/>
  <c r="M3873"/>
  <c r="M3872"/>
  <c r="M3871"/>
  <c r="M3870"/>
  <c r="M3869"/>
  <c r="M3868"/>
  <c r="M3867"/>
  <c r="M3866"/>
  <c r="M3865"/>
  <c r="M3864"/>
  <c r="M3863"/>
  <c r="M3862"/>
  <c r="M3861"/>
  <c r="M3860"/>
  <c r="M3859"/>
  <c r="M3858"/>
  <c r="M3857"/>
  <c r="M3856"/>
  <c r="M3855"/>
  <c r="M3854"/>
  <c r="M3853"/>
  <c r="M3852"/>
  <c r="M3851"/>
  <c r="M3850"/>
  <c r="M3849"/>
  <c r="M3848"/>
  <c r="M3847"/>
  <c r="M3846"/>
  <c r="M3845"/>
  <c r="M3844"/>
  <c r="M3843"/>
  <c r="M3842"/>
  <c r="M3841"/>
  <c r="M3840"/>
  <c r="M3839"/>
  <c r="M3838"/>
  <c r="M3837"/>
  <c r="M3836"/>
  <c r="M3835"/>
  <c r="M3834"/>
  <c r="M3833"/>
  <c r="M3832"/>
  <c r="M3831"/>
  <c r="M3830"/>
  <c r="M3829"/>
  <c r="M3828"/>
  <c r="M3827"/>
  <c r="M3826"/>
  <c r="M3825"/>
  <c r="M3824"/>
  <c r="M3823"/>
  <c r="M3822"/>
  <c r="M3821"/>
  <c r="M3820"/>
  <c r="M3819"/>
  <c r="M3818"/>
  <c r="M3817"/>
  <c r="M3816"/>
  <c r="M3815"/>
  <c r="M3814"/>
  <c r="M3813"/>
  <c r="M3812"/>
  <c r="M3811"/>
  <c r="M3810"/>
  <c r="M3809"/>
  <c r="M3808"/>
  <c r="M3807"/>
  <c r="M3806"/>
  <c r="M3805"/>
  <c r="M3804"/>
  <c r="M3803"/>
  <c r="M3802"/>
  <c r="M3801"/>
  <c r="M3800"/>
  <c r="M3799"/>
  <c r="M3798"/>
  <c r="M3797"/>
  <c r="M3796"/>
  <c r="M3795"/>
  <c r="M3794"/>
  <c r="M3793"/>
  <c r="M3792"/>
  <c r="M3791"/>
  <c r="M3790"/>
  <c r="M3789"/>
  <c r="M3788"/>
  <c r="M3787"/>
  <c r="M3786"/>
  <c r="M3785"/>
  <c r="M3784"/>
  <c r="M3783"/>
  <c r="M3782"/>
  <c r="M3781"/>
  <c r="M3780"/>
  <c r="M3779"/>
  <c r="M3778"/>
  <c r="M3777"/>
  <c r="M3776"/>
  <c r="M3775"/>
  <c r="M3774"/>
  <c r="M3773"/>
  <c r="M3772"/>
  <c r="M3771"/>
  <c r="M3770"/>
  <c r="M3769"/>
  <c r="M3768"/>
  <c r="M3767"/>
  <c r="M3766"/>
  <c r="M3765"/>
  <c r="M3764"/>
  <c r="M3763"/>
  <c r="M3762"/>
  <c r="M3761"/>
  <c r="M3760"/>
  <c r="M3759"/>
  <c r="M3758"/>
  <c r="M3757"/>
  <c r="M3756"/>
  <c r="M3755"/>
  <c r="M3754"/>
  <c r="M3753"/>
  <c r="M3752"/>
  <c r="M3751"/>
  <c r="M3750"/>
  <c r="M3749"/>
  <c r="M3748"/>
  <c r="M3747"/>
  <c r="M3746"/>
  <c r="M3745"/>
  <c r="M3744"/>
  <c r="M3743"/>
  <c r="M3742"/>
  <c r="M3741"/>
  <c r="M3740"/>
  <c r="M3739"/>
  <c r="M3738"/>
  <c r="M3737"/>
  <c r="M3736"/>
  <c r="M3735"/>
  <c r="M3734"/>
  <c r="M3733"/>
  <c r="M3732"/>
  <c r="M3731"/>
  <c r="M3730"/>
  <c r="M3729"/>
  <c r="M3728"/>
  <c r="M3727"/>
  <c r="M3726"/>
  <c r="M3725"/>
  <c r="M3724"/>
  <c r="M3723"/>
  <c r="M3722"/>
  <c r="M3721"/>
  <c r="M3720"/>
  <c r="M3719"/>
  <c r="M3718"/>
  <c r="M3717"/>
  <c r="M3716"/>
  <c r="M3715"/>
  <c r="M3714"/>
  <c r="M3713"/>
  <c r="M3712"/>
  <c r="M3711"/>
  <c r="M3710"/>
  <c r="M3709"/>
  <c r="M3708"/>
  <c r="M3707"/>
  <c r="M3706"/>
  <c r="M3705"/>
  <c r="M3704"/>
  <c r="M3703"/>
  <c r="M3702"/>
  <c r="M3701"/>
  <c r="M3700"/>
  <c r="M3699"/>
  <c r="M3698"/>
  <c r="M3697"/>
  <c r="M3696"/>
  <c r="M3695"/>
  <c r="M3694"/>
  <c r="M3693"/>
  <c r="M3692"/>
  <c r="M3691"/>
  <c r="M3690"/>
  <c r="M3689"/>
  <c r="M3688"/>
  <c r="M3687"/>
  <c r="M3686"/>
  <c r="M3685"/>
  <c r="M3684"/>
  <c r="M3683"/>
  <c r="M3682"/>
  <c r="M3681"/>
  <c r="M3680"/>
  <c r="M3679"/>
  <c r="M3678"/>
  <c r="M3677"/>
  <c r="M3676"/>
  <c r="M3675"/>
  <c r="M3674"/>
  <c r="M3673"/>
  <c r="M3672"/>
  <c r="M3671"/>
  <c r="M3670"/>
  <c r="M3669"/>
  <c r="M3668"/>
  <c r="M3667"/>
  <c r="M3666"/>
  <c r="M3665"/>
  <c r="M3664"/>
  <c r="M3663"/>
  <c r="M3662"/>
  <c r="M3661"/>
  <c r="M3660"/>
  <c r="M3659"/>
  <c r="M3658"/>
  <c r="M3657"/>
  <c r="M3656"/>
  <c r="M3655"/>
  <c r="M3654"/>
  <c r="M3653"/>
  <c r="M3652"/>
  <c r="M3651"/>
  <c r="M3650"/>
  <c r="M3649"/>
  <c r="M3648"/>
  <c r="M3647"/>
  <c r="M3646"/>
  <c r="M3645"/>
  <c r="M3644"/>
  <c r="M3643"/>
  <c r="M3642"/>
  <c r="M3641"/>
  <c r="M3640"/>
  <c r="M3639"/>
  <c r="M3638"/>
  <c r="M3637"/>
  <c r="M3636"/>
  <c r="M3635"/>
  <c r="M3634"/>
  <c r="M3633"/>
  <c r="M3632"/>
  <c r="M3631"/>
  <c r="M3630"/>
  <c r="M3629"/>
  <c r="M3628"/>
  <c r="M3627"/>
  <c r="M3626"/>
  <c r="M3625"/>
  <c r="M3624"/>
  <c r="M3623"/>
  <c r="M3622"/>
  <c r="M3621"/>
  <c r="M3620"/>
  <c r="M3619"/>
  <c r="M3618"/>
  <c r="M3617"/>
  <c r="M3616"/>
  <c r="M3615"/>
  <c r="M3614"/>
  <c r="M3613"/>
  <c r="M3612"/>
  <c r="M3611"/>
  <c r="M3610"/>
  <c r="M3609"/>
  <c r="M3608"/>
  <c r="M3607"/>
  <c r="M3606"/>
  <c r="M3605"/>
  <c r="M3604"/>
  <c r="M3603"/>
  <c r="M3602"/>
  <c r="M3601"/>
  <c r="M3600"/>
  <c r="M3599"/>
  <c r="M3598"/>
  <c r="M3597"/>
  <c r="M3596"/>
  <c r="M3595"/>
  <c r="M3594"/>
  <c r="M3593"/>
  <c r="M3592"/>
  <c r="M3591"/>
  <c r="M3590"/>
  <c r="M3589"/>
  <c r="M3588"/>
  <c r="M3587"/>
  <c r="M3586"/>
  <c r="M3585"/>
  <c r="M3584"/>
  <c r="M3583"/>
  <c r="M3582"/>
  <c r="M3581"/>
  <c r="M3580"/>
  <c r="M3579"/>
  <c r="M3578"/>
  <c r="M3577"/>
  <c r="M3576"/>
  <c r="M3575"/>
  <c r="M3574"/>
  <c r="M3573"/>
  <c r="M3572"/>
  <c r="M3571"/>
  <c r="M3570"/>
  <c r="M3569"/>
  <c r="M3568"/>
  <c r="M3567"/>
  <c r="M3566"/>
  <c r="M3565"/>
  <c r="M3564"/>
  <c r="M3563"/>
  <c r="M3562"/>
  <c r="M3561"/>
  <c r="M3560"/>
  <c r="M3559"/>
  <c r="M3558"/>
  <c r="M3557"/>
  <c r="M3556"/>
  <c r="M3555"/>
  <c r="M3554"/>
  <c r="M3553"/>
  <c r="M3552"/>
  <c r="M3551"/>
  <c r="M3550"/>
  <c r="M3549"/>
  <c r="M3548"/>
  <c r="M3547"/>
  <c r="M3546"/>
  <c r="M3545"/>
  <c r="M3544"/>
  <c r="M3543"/>
  <c r="M3542"/>
  <c r="M3541"/>
  <c r="M3540"/>
  <c r="M3539"/>
  <c r="M3538"/>
  <c r="M3537"/>
  <c r="M3536"/>
  <c r="M3535"/>
  <c r="M3534"/>
  <c r="M3533"/>
  <c r="M3532"/>
  <c r="M3531"/>
  <c r="M3530"/>
  <c r="M3529"/>
  <c r="M3528"/>
  <c r="M3527"/>
  <c r="M3526"/>
  <c r="M3525"/>
  <c r="M3524"/>
  <c r="M3523"/>
  <c r="M3522"/>
  <c r="M3521"/>
  <c r="M3520"/>
  <c r="M3519"/>
  <c r="M3518"/>
  <c r="M3517"/>
  <c r="M3516"/>
  <c r="M3515"/>
  <c r="M3514"/>
  <c r="M3513"/>
  <c r="M3512"/>
  <c r="M3511"/>
  <c r="M3510"/>
  <c r="M3509"/>
  <c r="M3508"/>
  <c r="M3507"/>
  <c r="M3506"/>
  <c r="M3505"/>
  <c r="M3504"/>
  <c r="M3503"/>
  <c r="M3502"/>
  <c r="M3501"/>
  <c r="M3500"/>
  <c r="M3499"/>
  <c r="M3498"/>
  <c r="M3497"/>
  <c r="M3496"/>
  <c r="M3495"/>
  <c r="M3494"/>
  <c r="M3493"/>
  <c r="M3492"/>
  <c r="M3491"/>
  <c r="M3490"/>
  <c r="M3489"/>
  <c r="M3488"/>
  <c r="M3487"/>
  <c r="M3486"/>
  <c r="M3485"/>
  <c r="M3484"/>
  <c r="M3483"/>
  <c r="M3482"/>
  <c r="M3481"/>
  <c r="M3480"/>
  <c r="M3479"/>
  <c r="M3478"/>
  <c r="M3477"/>
  <c r="M3476"/>
  <c r="M3475"/>
  <c r="M3474"/>
  <c r="M3473"/>
  <c r="M3472"/>
  <c r="M3471"/>
  <c r="M3470"/>
  <c r="M3469"/>
  <c r="M3468"/>
  <c r="M3467"/>
  <c r="M3466"/>
  <c r="M3465"/>
  <c r="M3464"/>
  <c r="M3463"/>
  <c r="M3462"/>
  <c r="M3461"/>
  <c r="M3460"/>
  <c r="M3459"/>
  <c r="M3458"/>
  <c r="M3457"/>
  <c r="M3456"/>
  <c r="M3455"/>
  <c r="M3454"/>
  <c r="M3453"/>
  <c r="M3452"/>
  <c r="M3451"/>
  <c r="M3450"/>
  <c r="M3449"/>
  <c r="M3448"/>
  <c r="M3447"/>
  <c r="M3446"/>
  <c r="M3445"/>
  <c r="M3444"/>
  <c r="M3443"/>
  <c r="M3442"/>
  <c r="M3441"/>
  <c r="M3440"/>
  <c r="M3439"/>
  <c r="M3438"/>
  <c r="M3437"/>
  <c r="M3436"/>
  <c r="M3435"/>
  <c r="M3434"/>
  <c r="M3433"/>
  <c r="M3432"/>
  <c r="M3431"/>
  <c r="M3430"/>
  <c r="M3429"/>
  <c r="M3428"/>
  <c r="M3427"/>
  <c r="M3426"/>
  <c r="M3425"/>
  <c r="M3424"/>
  <c r="M3423"/>
  <c r="M3422"/>
  <c r="M3421"/>
  <c r="M3420"/>
  <c r="M3419"/>
  <c r="M3418"/>
  <c r="M3417"/>
  <c r="M3416"/>
  <c r="M3415"/>
  <c r="M3414"/>
  <c r="M3413"/>
  <c r="M3412"/>
  <c r="M3411"/>
  <c r="M3410"/>
  <c r="M3409"/>
  <c r="M3408"/>
  <c r="M3407"/>
  <c r="M3406"/>
  <c r="M3405"/>
  <c r="M3404"/>
  <c r="M3403"/>
  <c r="M3402"/>
  <c r="M3401"/>
  <c r="M3400"/>
  <c r="M3399"/>
  <c r="M3398"/>
  <c r="M3397"/>
  <c r="M3396"/>
  <c r="M3395"/>
  <c r="M3394"/>
  <c r="M3393"/>
  <c r="M3392"/>
  <c r="M3391"/>
  <c r="M3390"/>
  <c r="M3389"/>
  <c r="M3388"/>
  <c r="M3387"/>
  <c r="M3386"/>
  <c r="M3385"/>
  <c r="M3384"/>
  <c r="M3383"/>
  <c r="M3382"/>
  <c r="M3381"/>
  <c r="M3380"/>
  <c r="M3379"/>
  <c r="M3378"/>
  <c r="M3377"/>
  <c r="M3376"/>
  <c r="M3375"/>
  <c r="M3374"/>
  <c r="M3373"/>
  <c r="M3372"/>
  <c r="M3371"/>
  <c r="M3370"/>
  <c r="M3369"/>
  <c r="M3368"/>
  <c r="M3367"/>
  <c r="M3366"/>
  <c r="M3365"/>
  <c r="M3364"/>
  <c r="M3363"/>
  <c r="M3362"/>
  <c r="M3361"/>
  <c r="M3360"/>
  <c r="M3359"/>
  <c r="M3358"/>
  <c r="M3357"/>
  <c r="M3356"/>
  <c r="M3355"/>
  <c r="M3354"/>
  <c r="M3353"/>
  <c r="M3352"/>
  <c r="M3351"/>
  <c r="M3350"/>
  <c r="M3349"/>
  <c r="M3348"/>
  <c r="M3347"/>
  <c r="M3346"/>
  <c r="M3345"/>
  <c r="M3344"/>
  <c r="M3343"/>
  <c r="M3342"/>
  <c r="M3341"/>
  <c r="M3340"/>
  <c r="M3339"/>
  <c r="M3338"/>
  <c r="M3337"/>
  <c r="M3336"/>
  <c r="M3335"/>
  <c r="M3334"/>
  <c r="M3333"/>
  <c r="M3332"/>
  <c r="M3331"/>
  <c r="M3330"/>
  <c r="M3329"/>
  <c r="M3328"/>
  <c r="M3327"/>
  <c r="M3326"/>
  <c r="M3325"/>
  <c r="M3324"/>
  <c r="M3323"/>
  <c r="M3322"/>
  <c r="M3321"/>
  <c r="M3320"/>
  <c r="M3319"/>
  <c r="M3318"/>
  <c r="M3317"/>
  <c r="M3316"/>
  <c r="M3315"/>
  <c r="M3314"/>
  <c r="M3313"/>
  <c r="M3312"/>
  <c r="M3311"/>
  <c r="M3310"/>
  <c r="M3309"/>
  <c r="M3308"/>
  <c r="M3307"/>
  <c r="M3306"/>
  <c r="M3305"/>
  <c r="M3304"/>
  <c r="M3303"/>
  <c r="M3302"/>
  <c r="M3301"/>
  <c r="M3300"/>
  <c r="M3299"/>
  <c r="M3298"/>
  <c r="M3297"/>
  <c r="M3296"/>
  <c r="M3295"/>
  <c r="M3294"/>
  <c r="M3293"/>
  <c r="M3292"/>
  <c r="M3291"/>
  <c r="M3290"/>
  <c r="M3289"/>
  <c r="M3288"/>
  <c r="M3287"/>
  <c r="M3286"/>
  <c r="M3285"/>
  <c r="M3284"/>
  <c r="M3283"/>
  <c r="M3282"/>
  <c r="M3281"/>
  <c r="M3280"/>
  <c r="M3279"/>
  <c r="M3278"/>
  <c r="M3277"/>
  <c r="M3276"/>
  <c r="M3275"/>
  <c r="M3274"/>
  <c r="M3273"/>
  <c r="M3272"/>
  <c r="M3271"/>
  <c r="M3270"/>
  <c r="M3269"/>
  <c r="M3268"/>
  <c r="M3267"/>
  <c r="M3266"/>
  <c r="M3265"/>
  <c r="M3264"/>
  <c r="M3263"/>
  <c r="M3262"/>
  <c r="M3261"/>
  <c r="M3260"/>
  <c r="M3259"/>
  <c r="M3258"/>
  <c r="M3257"/>
  <c r="M3256"/>
  <c r="M3255"/>
  <c r="M3254"/>
  <c r="M3253"/>
  <c r="M3252"/>
  <c r="M3251"/>
  <c r="M3250"/>
  <c r="M3249"/>
  <c r="M3248"/>
  <c r="M3247"/>
  <c r="M3246"/>
  <c r="M3245"/>
  <c r="M3244"/>
  <c r="M3243"/>
  <c r="M3242"/>
  <c r="M3241"/>
  <c r="M3240"/>
  <c r="M3239"/>
  <c r="M3238"/>
  <c r="M3237"/>
  <c r="M3236"/>
  <c r="M3235"/>
  <c r="M3234"/>
  <c r="M3233"/>
  <c r="M3232"/>
  <c r="M3231"/>
  <c r="M3230"/>
  <c r="M3229"/>
  <c r="M3228"/>
  <c r="M3227"/>
  <c r="M3226"/>
  <c r="M3225"/>
  <c r="M3224"/>
  <c r="M3223"/>
  <c r="M3222"/>
  <c r="M3221"/>
  <c r="M3220"/>
  <c r="M3219"/>
  <c r="M3218"/>
  <c r="M3217"/>
  <c r="M3216"/>
  <c r="M3215"/>
  <c r="M3214"/>
  <c r="M3213"/>
  <c r="M3212"/>
  <c r="M3211"/>
  <c r="M3210"/>
  <c r="M3209"/>
  <c r="M3208"/>
  <c r="M3207"/>
  <c r="M3206"/>
  <c r="M3205"/>
  <c r="M3204"/>
  <c r="M3203"/>
  <c r="M3202"/>
  <c r="M3201"/>
  <c r="M3200"/>
  <c r="M3199"/>
  <c r="M3198"/>
  <c r="M3197"/>
  <c r="M3196"/>
  <c r="M3195"/>
  <c r="M3194"/>
  <c r="M3193"/>
  <c r="M3192"/>
  <c r="M3191"/>
  <c r="M3190"/>
  <c r="M3189"/>
  <c r="M3188"/>
  <c r="M3187"/>
  <c r="M3186"/>
  <c r="M3185"/>
  <c r="M3184"/>
  <c r="M3183"/>
  <c r="M3182"/>
  <c r="M3181"/>
  <c r="M3180"/>
  <c r="M3179"/>
  <c r="M3178"/>
  <c r="M3177"/>
  <c r="M3176"/>
  <c r="M3175"/>
  <c r="M3174"/>
  <c r="M3173"/>
  <c r="M3172"/>
  <c r="M3171"/>
  <c r="M3170"/>
  <c r="M3169"/>
  <c r="M3168"/>
  <c r="M3167"/>
  <c r="M3166"/>
  <c r="M3165"/>
  <c r="M3164"/>
  <c r="M3163"/>
  <c r="M3162"/>
  <c r="M3161"/>
  <c r="M3160"/>
  <c r="M3159"/>
  <c r="M3158"/>
  <c r="M3157"/>
  <c r="M3156"/>
  <c r="M3155"/>
  <c r="M3154"/>
  <c r="M3153"/>
  <c r="M3152"/>
  <c r="M3151"/>
  <c r="M3150"/>
  <c r="M3149"/>
  <c r="M3148"/>
  <c r="M3147"/>
  <c r="M3146"/>
  <c r="M3145"/>
  <c r="M3144"/>
  <c r="M3143"/>
  <c r="M3142"/>
  <c r="M3141"/>
  <c r="M3140"/>
  <c r="M3139"/>
  <c r="M3138"/>
  <c r="M3137"/>
  <c r="M3136"/>
  <c r="M3135"/>
  <c r="M3134"/>
  <c r="M3133"/>
  <c r="M3132"/>
  <c r="M3131"/>
  <c r="M3130"/>
  <c r="M3129"/>
  <c r="M3128"/>
  <c r="M3127"/>
  <c r="M3126"/>
  <c r="M3125"/>
  <c r="M3124"/>
  <c r="M3123"/>
  <c r="M3122"/>
  <c r="M3121"/>
  <c r="M3120"/>
  <c r="M3119"/>
  <c r="M3118"/>
  <c r="M3117"/>
  <c r="M3116"/>
  <c r="M3115"/>
  <c r="M3114"/>
  <c r="M3113"/>
  <c r="M3112"/>
  <c r="M3111"/>
  <c r="M3110"/>
  <c r="M3109"/>
  <c r="M3108"/>
  <c r="M3107"/>
  <c r="M3106"/>
  <c r="M3105"/>
  <c r="M3104"/>
  <c r="M3103"/>
  <c r="M3102"/>
  <c r="M3101"/>
  <c r="M3100"/>
  <c r="M3099"/>
  <c r="M3098"/>
  <c r="M3097"/>
  <c r="M3096"/>
  <c r="M3095"/>
  <c r="M3094"/>
  <c r="M3093"/>
  <c r="M3092"/>
  <c r="M3091"/>
  <c r="M3090"/>
  <c r="M3089"/>
  <c r="M3088"/>
  <c r="M3087"/>
  <c r="M3086"/>
  <c r="M3085"/>
  <c r="M3084"/>
  <c r="M3083"/>
  <c r="M3082"/>
  <c r="M3081"/>
  <c r="M3080"/>
  <c r="M3079"/>
  <c r="M3078"/>
  <c r="M3077"/>
  <c r="M3076"/>
  <c r="M3075"/>
  <c r="M3074"/>
  <c r="M3073"/>
  <c r="M3072"/>
  <c r="M3071"/>
  <c r="M3070"/>
  <c r="M3069"/>
  <c r="M3068"/>
  <c r="M3067"/>
  <c r="M3066"/>
  <c r="M3065"/>
  <c r="M3064"/>
  <c r="M3063"/>
  <c r="M3062"/>
  <c r="M3061"/>
  <c r="M3060"/>
  <c r="M3059"/>
  <c r="M3058"/>
  <c r="M3057"/>
  <c r="M3056"/>
  <c r="M3055"/>
  <c r="M3054"/>
  <c r="M3053"/>
  <c r="M3052"/>
  <c r="M3051"/>
  <c r="M3050"/>
  <c r="M3049"/>
  <c r="M3048"/>
  <c r="M3047"/>
  <c r="M3046"/>
  <c r="M3045"/>
  <c r="M3044"/>
  <c r="M3043"/>
  <c r="M3042"/>
  <c r="M3041"/>
  <c r="M3040"/>
  <c r="M3039"/>
  <c r="M3038"/>
  <c r="M3037"/>
  <c r="M3036"/>
  <c r="M3035"/>
  <c r="M3034"/>
  <c r="M3033"/>
  <c r="M3032"/>
  <c r="M3031"/>
  <c r="M3030"/>
  <c r="M3029"/>
  <c r="M3028"/>
  <c r="M3027"/>
  <c r="M3026"/>
  <c r="M3025"/>
  <c r="M3024"/>
  <c r="M3023"/>
  <c r="M3022"/>
  <c r="M3021"/>
  <c r="M3020"/>
  <c r="M3019"/>
  <c r="M3018"/>
  <c r="M3017"/>
  <c r="M3016"/>
  <c r="M3015"/>
  <c r="M3014"/>
  <c r="M3013"/>
  <c r="M3012"/>
  <c r="M3011"/>
  <c r="M3010"/>
  <c r="M3009"/>
  <c r="M3008"/>
  <c r="M3007"/>
  <c r="M3006"/>
  <c r="M3005"/>
  <c r="M3004"/>
  <c r="M3003"/>
  <c r="M3002"/>
  <c r="M3001"/>
  <c r="M3000"/>
  <c r="M2999"/>
  <c r="M2998"/>
  <c r="M2997"/>
  <c r="M2996"/>
  <c r="M2995"/>
  <c r="M2994"/>
  <c r="M2993"/>
  <c r="M2992"/>
  <c r="M2991"/>
  <c r="M2990"/>
  <c r="M2989"/>
  <c r="M2988"/>
  <c r="M2987"/>
  <c r="M2986"/>
  <c r="M2985"/>
  <c r="M2984"/>
  <c r="M2983"/>
  <c r="M2982"/>
  <c r="M2981"/>
  <c r="M2980"/>
  <c r="M2979"/>
  <c r="M2978"/>
  <c r="M2977"/>
  <c r="M2976"/>
  <c r="M2975"/>
  <c r="M2974"/>
  <c r="M2973"/>
  <c r="M2972"/>
  <c r="M2971"/>
  <c r="M2970"/>
  <c r="M2969"/>
  <c r="M2968"/>
  <c r="M2967"/>
  <c r="M2966"/>
  <c r="M2965"/>
  <c r="M2964"/>
  <c r="M2963"/>
  <c r="M2962"/>
  <c r="M2961"/>
  <c r="M2960"/>
  <c r="M2959"/>
  <c r="M2958"/>
  <c r="M2957"/>
  <c r="M2956"/>
  <c r="M2955"/>
  <c r="M2954"/>
  <c r="M2953"/>
  <c r="M2952"/>
  <c r="M2951"/>
  <c r="M2950"/>
  <c r="M2949"/>
  <c r="M2948"/>
  <c r="M2947"/>
  <c r="M2946"/>
  <c r="M2945"/>
  <c r="M2944"/>
  <c r="M2943"/>
  <c r="M2942"/>
  <c r="M2941"/>
  <c r="M2940"/>
  <c r="M2939"/>
  <c r="M2938"/>
  <c r="M2937"/>
  <c r="M2936"/>
  <c r="M2935"/>
  <c r="M2934"/>
  <c r="M2933"/>
  <c r="M2932"/>
  <c r="M2931"/>
  <c r="M2930"/>
  <c r="M2929"/>
  <c r="M2928"/>
  <c r="M2927"/>
  <c r="M2926"/>
  <c r="M2925"/>
  <c r="M2924"/>
  <c r="M2923"/>
  <c r="M2922"/>
  <c r="M2921"/>
  <c r="M2920"/>
  <c r="M2919"/>
  <c r="M2918"/>
  <c r="M2917"/>
  <c r="M2916"/>
  <c r="M2915"/>
  <c r="M2914"/>
  <c r="M2913"/>
  <c r="M2912"/>
  <c r="M2911"/>
  <c r="M2910"/>
  <c r="M2909"/>
  <c r="M2908"/>
  <c r="M2907"/>
  <c r="M2906"/>
  <c r="M2905"/>
  <c r="M2904"/>
  <c r="M2903"/>
  <c r="M2902"/>
  <c r="M2901"/>
  <c r="M2900"/>
  <c r="M2899"/>
  <c r="M2898"/>
  <c r="M2897"/>
  <c r="M2896"/>
  <c r="M2895"/>
  <c r="M2894"/>
  <c r="M2893"/>
  <c r="M2892"/>
  <c r="M2891"/>
  <c r="M2890"/>
  <c r="M2889"/>
  <c r="M2888"/>
  <c r="M2887"/>
  <c r="M2886"/>
  <c r="M2885"/>
  <c r="M2884"/>
  <c r="M2883"/>
  <c r="M2882"/>
  <c r="M2881"/>
  <c r="M2880"/>
  <c r="M2879"/>
  <c r="M2878"/>
  <c r="M2877"/>
  <c r="M2876"/>
  <c r="M2875"/>
  <c r="M2874"/>
  <c r="M2873"/>
  <c r="M2872"/>
  <c r="M2871"/>
  <c r="M2870"/>
  <c r="M2869"/>
  <c r="M2868"/>
  <c r="M2867"/>
  <c r="M2866"/>
  <c r="M2865"/>
  <c r="M2864"/>
  <c r="M2863"/>
  <c r="M2862"/>
  <c r="M2861"/>
  <c r="M2860"/>
  <c r="M2859"/>
  <c r="M2858"/>
  <c r="M2857"/>
  <c r="M2856"/>
  <c r="M2855"/>
  <c r="M2854"/>
  <c r="M2853"/>
  <c r="M2852"/>
  <c r="M2851"/>
  <c r="M2850"/>
  <c r="M2849"/>
  <c r="M2848"/>
  <c r="M2847"/>
  <c r="M2846"/>
  <c r="M2845"/>
  <c r="M2844"/>
  <c r="M2843"/>
  <c r="M2842"/>
  <c r="M2841"/>
  <c r="M2840"/>
  <c r="M2839"/>
  <c r="M2838"/>
  <c r="M2837"/>
  <c r="M2836"/>
  <c r="M2835"/>
  <c r="M2834"/>
  <c r="M2833"/>
  <c r="M2832"/>
  <c r="M2831"/>
  <c r="M2830"/>
  <c r="M2829"/>
  <c r="M2828"/>
  <c r="M2827"/>
  <c r="M2826"/>
  <c r="M2825"/>
  <c r="M2824"/>
  <c r="M2823"/>
  <c r="M2822"/>
  <c r="M2821"/>
  <c r="M2820"/>
  <c r="M2819"/>
  <c r="M2818"/>
  <c r="M2817"/>
  <c r="M2816"/>
  <c r="M2815"/>
  <c r="M2814"/>
  <c r="M2813"/>
  <c r="M2812"/>
  <c r="M2811"/>
  <c r="M2810"/>
  <c r="M2809"/>
  <c r="M2808"/>
  <c r="M2807"/>
  <c r="M2806"/>
  <c r="M2805"/>
  <c r="M2804"/>
  <c r="M2803"/>
  <c r="M2802"/>
  <c r="M2801"/>
  <c r="M2800"/>
  <c r="M2799"/>
  <c r="M2798"/>
  <c r="M2797"/>
  <c r="M2796"/>
  <c r="M2795"/>
  <c r="M2794"/>
  <c r="M2793"/>
  <c r="M2792"/>
  <c r="M2791"/>
  <c r="M2790"/>
  <c r="M2789"/>
  <c r="M2788"/>
  <c r="M2787"/>
  <c r="M2786"/>
  <c r="M2785"/>
  <c r="M2784"/>
  <c r="M2783"/>
  <c r="M2782"/>
  <c r="M2781"/>
  <c r="M2780"/>
  <c r="M2779"/>
  <c r="M2778"/>
  <c r="M2777"/>
  <c r="M2776"/>
  <c r="M2775"/>
  <c r="M2774"/>
  <c r="M2773"/>
  <c r="M2772"/>
  <c r="M2771"/>
  <c r="M2770"/>
  <c r="M2769"/>
  <c r="M2768"/>
  <c r="M2767"/>
  <c r="M2766"/>
  <c r="M2765"/>
  <c r="M2764"/>
  <c r="M2763"/>
  <c r="M2762"/>
  <c r="M2761"/>
  <c r="M2760"/>
  <c r="M2759"/>
  <c r="M2758"/>
  <c r="M2757"/>
  <c r="M2756"/>
  <c r="M2755"/>
  <c r="M2754"/>
  <c r="M2753"/>
  <c r="M2752"/>
  <c r="M2751"/>
  <c r="M2750"/>
  <c r="M2749"/>
  <c r="M2748"/>
  <c r="M2747"/>
  <c r="M2746"/>
  <c r="M2745"/>
  <c r="M2744"/>
  <c r="M2743"/>
  <c r="M2742"/>
  <c r="M2741"/>
  <c r="M2740"/>
  <c r="M2739"/>
  <c r="M2738"/>
  <c r="M2737"/>
  <c r="M2736"/>
  <c r="M2735"/>
  <c r="M2734"/>
  <c r="M2733"/>
  <c r="M2732"/>
  <c r="M2731"/>
  <c r="M2730"/>
  <c r="M2729"/>
  <c r="M2728"/>
  <c r="M2727"/>
  <c r="M2726"/>
  <c r="M2725"/>
  <c r="M2724"/>
  <c r="M2723"/>
  <c r="M2722"/>
  <c r="M2721"/>
  <c r="M2720"/>
  <c r="M2719"/>
  <c r="M2718"/>
  <c r="M2717"/>
  <c r="M2716"/>
  <c r="M2715"/>
  <c r="M2714"/>
  <c r="M2713"/>
  <c r="M2712"/>
  <c r="M2711"/>
  <c r="M2710"/>
  <c r="M2709"/>
  <c r="M2708"/>
  <c r="M2707"/>
  <c r="M2706"/>
  <c r="M2705"/>
  <c r="M2704"/>
  <c r="M2703"/>
  <c r="M2702"/>
  <c r="M2701"/>
  <c r="M2700"/>
  <c r="M2699"/>
  <c r="M2698"/>
  <c r="M2697"/>
  <c r="M2696"/>
  <c r="M2695"/>
  <c r="M2694"/>
  <c r="M2693"/>
  <c r="M2692"/>
  <c r="M2691"/>
  <c r="M2690"/>
  <c r="M2689"/>
  <c r="M2688"/>
  <c r="M2687"/>
  <c r="M2686"/>
  <c r="M2685"/>
  <c r="M2684"/>
  <c r="M2683"/>
  <c r="M2682"/>
  <c r="M2681"/>
  <c r="M2680"/>
  <c r="M2679"/>
  <c r="M2678"/>
  <c r="M2677"/>
  <c r="M2676"/>
  <c r="M2675"/>
  <c r="M2674"/>
  <c r="M2673"/>
  <c r="M2672"/>
  <c r="M2671"/>
  <c r="M2670"/>
  <c r="M2669"/>
  <c r="M2668"/>
  <c r="M2667"/>
  <c r="M2666"/>
  <c r="M2665"/>
  <c r="M2664"/>
  <c r="M2663"/>
  <c r="M2662"/>
  <c r="M2661"/>
  <c r="M2660"/>
  <c r="M2659"/>
  <c r="M2658"/>
  <c r="M2657"/>
  <c r="M2656"/>
  <c r="M2655"/>
  <c r="M2654"/>
  <c r="M2653"/>
  <c r="M2652"/>
  <c r="M2651"/>
  <c r="M2650"/>
  <c r="M2649"/>
  <c r="M2648"/>
  <c r="M2647"/>
  <c r="M2646"/>
  <c r="M2645"/>
  <c r="M2644"/>
  <c r="M2643"/>
  <c r="M2642"/>
  <c r="M2641"/>
  <c r="M2640"/>
  <c r="M2639"/>
  <c r="M2638"/>
  <c r="M2637"/>
  <c r="M2636"/>
  <c r="M2635"/>
  <c r="M2634"/>
  <c r="M2633"/>
  <c r="M2632"/>
  <c r="M2631"/>
  <c r="M2630"/>
  <c r="M2629"/>
  <c r="M2628"/>
  <c r="M2627"/>
  <c r="M2626"/>
  <c r="M2625"/>
  <c r="M2624"/>
  <c r="M2623"/>
  <c r="M2622"/>
  <c r="M2621"/>
  <c r="M2620"/>
  <c r="M2619"/>
  <c r="M2618"/>
  <c r="M2617"/>
  <c r="M2616"/>
  <c r="M2615"/>
  <c r="M2614"/>
  <c r="M2613"/>
  <c r="M2612"/>
  <c r="M2611"/>
  <c r="M2610"/>
  <c r="M2609"/>
  <c r="M2608"/>
  <c r="M2607"/>
  <c r="M2606"/>
  <c r="M2605"/>
  <c r="M2604"/>
  <c r="M2603"/>
  <c r="M2602"/>
  <c r="M2601"/>
  <c r="M2600"/>
  <c r="M2599"/>
  <c r="M2598"/>
  <c r="M2597"/>
  <c r="M2596"/>
  <c r="M2595"/>
  <c r="M2594"/>
  <c r="M2593"/>
  <c r="M2592"/>
  <c r="M2591"/>
  <c r="M2590"/>
  <c r="M2589"/>
  <c r="M2588"/>
  <c r="M2587"/>
  <c r="M2586"/>
  <c r="M2585"/>
  <c r="M2584"/>
  <c r="M2583"/>
  <c r="M2582"/>
  <c r="M2581"/>
  <c r="M2580"/>
  <c r="M2579"/>
  <c r="M2578"/>
  <c r="M2577"/>
  <c r="M2576"/>
  <c r="M2575"/>
  <c r="M2574"/>
  <c r="M2573"/>
  <c r="M2572"/>
  <c r="M2571"/>
  <c r="M2570"/>
  <c r="M2569"/>
  <c r="M2568"/>
  <c r="M2567"/>
  <c r="M2566"/>
  <c r="M2565"/>
  <c r="M2564"/>
  <c r="M2563"/>
  <c r="M2562"/>
  <c r="M2561"/>
  <c r="M2560"/>
  <c r="M2559"/>
  <c r="M2558"/>
  <c r="M2557"/>
  <c r="M2556"/>
  <c r="M2555"/>
  <c r="M2554"/>
  <c r="M2553"/>
  <c r="M2552"/>
  <c r="M2551"/>
  <c r="M2550"/>
  <c r="M2549"/>
  <c r="M2548"/>
  <c r="M2547"/>
  <c r="M2546"/>
  <c r="M2545"/>
  <c r="M2544"/>
  <c r="M2543"/>
  <c r="M2542"/>
  <c r="M2541"/>
  <c r="M2540"/>
  <c r="M2539"/>
  <c r="M2538"/>
  <c r="M2537"/>
  <c r="M2536"/>
  <c r="M2535"/>
  <c r="M2534"/>
  <c r="M2533"/>
  <c r="M2532"/>
  <c r="M2531"/>
  <c r="M2530"/>
  <c r="M2529"/>
  <c r="M2528"/>
  <c r="M2527"/>
  <c r="M2526"/>
  <c r="M2525"/>
  <c r="M2524"/>
  <c r="M2523"/>
  <c r="M2522"/>
  <c r="M2521"/>
  <c r="M2520"/>
  <c r="M2519"/>
  <c r="M2518"/>
  <c r="M2517"/>
  <c r="M2516"/>
  <c r="M2515"/>
  <c r="M2514"/>
  <c r="M2513"/>
  <c r="M2512"/>
  <c r="M2511"/>
  <c r="M2510"/>
  <c r="M2509"/>
  <c r="M2508"/>
  <c r="M2507"/>
  <c r="M2506"/>
  <c r="M2505"/>
  <c r="M2504"/>
  <c r="M2503"/>
  <c r="M2502"/>
  <c r="M2501"/>
  <c r="M2500"/>
  <c r="M2499"/>
  <c r="M2498"/>
  <c r="M2497"/>
  <c r="M2496"/>
  <c r="M2495"/>
  <c r="M2494"/>
  <c r="M2493"/>
  <c r="M2492"/>
  <c r="M2491"/>
  <c r="M2490"/>
  <c r="M2489"/>
  <c r="M2488"/>
  <c r="M2487"/>
  <c r="M2486"/>
  <c r="M2485"/>
  <c r="M2484"/>
  <c r="M2483"/>
  <c r="M2482"/>
  <c r="M2481"/>
  <c r="M2480"/>
  <c r="M2479"/>
  <c r="M2478"/>
  <c r="M2477"/>
  <c r="M2476"/>
  <c r="M2475"/>
  <c r="M2474"/>
  <c r="M2473"/>
  <c r="M2472"/>
  <c r="M2471"/>
  <c r="M2470"/>
  <c r="M2469"/>
  <c r="M2468"/>
  <c r="M2467"/>
  <c r="M2466"/>
  <c r="M2465"/>
  <c r="M2464"/>
  <c r="M2463"/>
  <c r="M2462"/>
  <c r="M2461"/>
  <c r="M2460"/>
  <c r="M2459"/>
  <c r="M2458"/>
  <c r="M2457"/>
  <c r="M2456"/>
  <c r="M2455"/>
  <c r="M2454"/>
  <c r="M2453"/>
  <c r="M2452"/>
  <c r="M2451"/>
  <c r="M2450"/>
  <c r="M2449"/>
  <c r="M2448"/>
  <c r="M2447"/>
  <c r="M2446"/>
  <c r="M2445"/>
  <c r="M2444"/>
  <c r="M2443"/>
  <c r="M2442"/>
  <c r="M2441"/>
  <c r="M2440"/>
  <c r="M2439"/>
  <c r="M2438"/>
  <c r="M2437"/>
  <c r="M2436"/>
  <c r="M2435"/>
  <c r="M2434"/>
  <c r="M2433"/>
  <c r="M2432"/>
  <c r="M2431"/>
  <c r="M2430"/>
  <c r="M2429"/>
  <c r="M2428"/>
  <c r="M2427"/>
  <c r="M2426"/>
  <c r="M2425"/>
  <c r="M2424"/>
  <c r="M2423"/>
  <c r="M2422"/>
  <c r="M2421"/>
  <c r="M2420"/>
  <c r="M2419"/>
  <c r="M2418"/>
  <c r="M2417"/>
  <c r="M2416"/>
  <c r="M2415"/>
  <c r="M2414"/>
  <c r="M2413"/>
  <c r="M2412"/>
  <c r="M2411"/>
  <c r="M2410"/>
  <c r="M2409"/>
  <c r="M2408"/>
  <c r="M2407"/>
  <c r="M2406"/>
  <c r="M2405"/>
  <c r="M2404"/>
  <c r="M2403"/>
  <c r="M2402"/>
  <c r="M2401"/>
  <c r="M2400"/>
  <c r="M2399"/>
  <c r="M2398"/>
  <c r="M2397"/>
  <c r="M2396"/>
  <c r="M2395"/>
  <c r="M2394"/>
  <c r="M2393"/>
  <c r="M2392"/>
  <c r="M2391"/>
  <c r="M2390"/>
  <c r="M2389"/>
  <c r="M2388"/>
  <c r="M2387"/>
  <c r="M2386"/>
  <c r="M2385"/>
  <c r="M2384"/>
  <c r="M2383"/>
  <c r="M2382"/>
  <c r="M2381"/>
  <c r="M2380"/>
  <c r="M2379"/>
  <c r="M2378"/>
  <c r="M2377"/>
  <c r="M2376"/>
  <c r="M2375"/>
  <c r="M2374"/>
  <c r="M2373"/>
  <c r="M2372"/>
  <c r="M2371"/>
  <c r="M2370"/>
  <c r="M2369"/>
  <c r="M2368"/>
  <c r="M2367"/>
  <c r="M2366"/>
  <c r="M2365"/>
  <c r="M2364"/>
  <c r="M2363"/>
  <c r="M2362"/>
  <c r="M2361"/>
  <c r="M2360"/>
  <c r="M2359"/>
  <c r="M2358"/>
  <c r="M2357"/>
  <c r="M2356"/>
  <c r="M2355"/>
  <c r="M2354"/>
  <c r="M2353"/>
  <c r="M2352"/>
  <c r="M2351"/>
  <c r="M2350"/>
  <c r="M2349"/>
  <c r="M2348"/>
  <c r="M2347"/>
  <c r="M2346"/>
  <c r="M2345"/>
  <c r="M2344"/>
  <c r="M2343"/>
  <c r="M2342"/>
  <c r="M2341"/>
  <c r="M2340"/>
  <c r="M2339"/>
  <c r="M2338"/>
  <c r="M2337"/>
  <c r="M2336"/>
  <c r="M2335"/>
  <c r="M2334"/>
  <c r="M2333"/>
  <c r="M2332"/>
  <c r="M2331"/>
  <c r="M2330"/>
  <c r="M2329"/>
  <c r="M2328"/>
  <c r="M2327"/>
  <c r="M2326"/>
  <c r="M2325"/>
  <c r="M2324"/>
  <c r="M2323"/>
  <c r="M2322"/>
  <c r="M2321"/>
  <c r="M2320"/>
  <c r="M2319"/>
  <c r="M2318"/>
  <c r="M2317"/>
  <c r="M2316"/>
  <c r="M2315"/>
  <c r="M2314"/>
  <c r="M2313"/>
  <c r="M2312"/>
  <c r="M2311"/>
  <c r="M2310"/>
  <c r="M2309"/>
  <c r="M2308"/>
  <c r="M2307"/>
  <c r="M2306"/>
  <c r="M2305"/>
  <c r="M2304"/>
  <c r="M2303"/>
  <c r="M2302"/>
  <c r="M2301"/>
  <c r="M2300"/>
  <c r="M2299"/>
  <c r="M2298"/>
  <c r="M2297"/>
  <c r="M2296"/>
  <c r="M2295"/>
  <c r="M2294"/>
  <c r="M2293"/>
  <c r="M2292"/>
  <c r="M2291"/>
  <c r="M2290"/>
  <c r="M2289"/>
  <c r="M2288"/>
  <c r="M2287"/>
  <c r="M2286"/>
  <c r="M2285"/>
  <c r="M2284"/>
  <c r="M2283"/>
  <c r="M2282"/>
  <c r="M2281"/>
  <c r="M2280"/>
  <c r="M2279"/>
  <c r="M2278"/>
  <c r="M2277"/>
  <c r="M2276"/>
  <c r="M2275"/>
  <c r="M2274"/>
  <c r="M2273"/>
  <c r="M2272"/>
  <c r="M2271"/>
  <c r="M2270"/>
  <c r="M2269"/>
  <c r="M2268"/>
  <c r="M2267"/>
  <c r="M2266"/>
  <c r="M2265"/>
  <c r="M2264"/>
  <c r="M2263"/>
  <c r="M2262"/>
  <c r="M2261"/>
  <c r="M2260"/>
  <c r="M2259"/>
  <c r="M2258"/>
  <c r="M2257"/>
  <c r="M2256"/>
  <c r="M2255"/>
  <c r="M2254"/>
  <c r="M2253"/>
  <c r="M2252"/>
  <c r="M2251"/>
  <c r="M2250"/>
  <c r="M2249"/>
  <c r="M2248"/>
  <c r="M2247"/>
  <c r="M2246"/>
  <c r="M2245"/>
  <c r="M2244"/>
  <c r="M2243"/>
  <c r="M2242"/>
  <c r="M2241"/>
  <c r="M2240"/>
  <c r="M2239"/>
  <c r="M2238"/>
  <c r="M2237"/>
  <c r="M2236"/>
  <c r="M2235"/>
  <c r="M2234"/>
  <c r="M2233"/>
  <c r="M2232"/>
  <c r="M2231"/>
  <c r="M2230"/>
  <c r="M2229"/>
  <c r="M2228"/>
  <c r="M2227"/>
  <c r="M2226"/>
  <c r="M2225"/>
  <c r="M2224"/>
  <c r="M2223"/>
  <c r="M2222"/>
  <c r="M2221"/>
  <c r="M2220"/>
  <c r="M2219"/>
  <c r="M2218"/>
  <c r="M2217"/>
  <c r="M2216"/>
  <c r="M2215"/>
  <c r="M2214"/>
  <c r="M2213"/>
  <c r="M2212"/>
  <c r="M2211"/>
  <c r="M2210"/>
  <c r="M2209"/>
  <c r="M2208"/>
  <c r="M2207"/>
  <c r="M2206"/>
  <c r="M2205"/>
  <c r="M2204"/>
  <c r="M2203"/>
  <c r="M2202"/>
  <c r="M2201"/>
  <c r="M2200"/>
  <c r="M2199"/>
  <c r="M2198"/>
  <c r="M2197"/>
  <c r="M2196"/>
  <c r="M2195"/>
  <c r="M2194"/>
  <c r="M2193"/>
  <c r="M2192"/>
  <c r="M2191"/>
  <c r="M2190"/>
  <c r="M2189"/>
  <c r="M2188"/>
  <c r="M2187"/>
  <c r="M2186"/>
  <c r="M2185"/>
  <c r="M2184"/>
  <c r="M2183"/>
  <c r="M2182"/>
  <c r="M2181"/>
  <c r="M2180"/>
  <c r="M2179"/>
  <c r="M2178"/>
  <c r="M2177"/>
  <c r="M2176"/>
  <c r="M2175"/>
  <c r="M2174"/>
  <c r="M2173"/>
  <c r="M2172"/>
  <c r="M2171"/>
  <c r="M2170"/>
  <c r="M2169"/>
  <c r="M2168"/>
  <c r="M2167"/>
  <c r="M2166"/>
  <c r="M2165"/>
  <c r="M2164"/>
  <c r="M2163"/>
  <c r="M2162"/>
  <c r="M2161"/>
  <c r="M2160"/>
  <c r="M2159"/>
  <c r="M2158"/>
  <c r="M2157"/>
  <c r="M2156"/>
  <c r="M2155"/>
  <c r="M2154"/>
  <c r="M2153"/>
  <c r="M2152"/>
  <c r="M2151"/>
  <c r="M2150"/>
  <c r="M2149"/>
  <c r="M2148"/>
  <c r="M2147"/>
  <c r="M2146"/>
  <c r="M2145"/>
  <c r="M2144"/>
  <c r="M2143"/>
  <c r="M2142"/>
  <c r="M2141"/>
  <c r="M2140"/>
  <c r="M2139"/>
  <c r="M2138"/>
  <c r="M2137"/>
  <c r="M2136"/>
  <c r="M2135"/>
  <c r="M2134"/>
  <c r="M2133"/>
  <c r="M2132"/>
  <c r="M2131"/>
  <c r="M2130"/>
  <c r="M2129"/>
  <c r="M2128"/>
  <c r="M2127"/>
  <c r="M2126"/>
  <c r="M2125"/>
  <c r="M2124"/>
  <c r="M2123"/>
  <c r="M2122"/>
  <c r="M2121"/>
  <c r="M2120"/>
  <c r="M2119"/>
  <c r="M2118"/>
  <c r="M2117"/>
  <c r="M2116"/>
  <c r="M2115"/>
  <c r="M2114"/>
  <c r="M2113"/>
  <c r="M2112"/>
  <c r="M2111"/>
  <c r="M2110"/>
  <c r="M2109"/>
  <c r="M2108"/>
  <c r="M2107"/>
  <c r="M2106"/>
  <c r="M2105"/>
  <c r="M2104"/>
  <c r="M2103"/>
  <c r="M2102"/>
  <c r="M2101"/>
  <c r="M2100"/>
  <c r="M2099"/>
  <c r="M2098"/>
  <c r="M2097"/>
  <c r="M2096"/>
  <c r="M2095"/>
  <c r="M2094"/>
  <c r="M2093"/>
  <c r="M2092"/>
  <c r="M2091"/>
  <c r="M2090"/>
  <c r="M2089"/>
  <c r="M2088"/>
  <c r="M2087"/>
  <c r="M2086"/>
  <c r="M2085"/>
  <c r="M2084"/>
  <c r="M2083"/>
  <c r="M2082"/>
  <c r="M2081"/>
  <c r="M2080"/>
  <c r="M2079"/>
  <c r="M2078"/>
  <c r="M2077"/>
  <c r="M2076"/>
  <c r="M2075"/>
  <c r="M2074"/>
  <c r="M2073"/>
  <c r="M2072"/>
  <c r="M2071"/>
  <c r="M2070"/>
  <c r="M2069"/>
  <c r="M2068"/>
  <c r="M2067"/>
  <c r="M2066"/>
  <c r="M2065"/>
  <c r="M2064"/>
  <c r="M2063"/>
  <c r="M2062"/>
  <c r="M2061"/>
  <c r="M2060"/>
  <c r="M2059"/>
  <c r="M2058"/>
  <c r="M2057"/>
  <c r="M2056"/>
  <c r="M2055"/>
  <c r="M2054"/>
  <c r="M2053"/>
  <c r="M2052"/>
  <c r="M2051"/>
  <c r="M2050"/>
  <c r="M2049"/>
  <c r="M2048"/>
  <c r="M2047"/>
  <c r="M2046"/>
  <c r="M2045"/>
  <c r="M2044"/>
  <c r="M2043"/>
  <c r="M2042"/>
  <c r="M2041"/>
  <c r="M2040"/>
  <c r="M2039"/>
  <c r="M2038"/>
  <c r="M2037"/>
  <c r="M2036"/>
  <c r="M2035"/>
  <c r="M2034"/>
  <c r="M2033"/>
  <c r="M2032"/>
  <c r="M2031"/>
  <c r="M2030"/>
  <c r="M4629" i="29"/>
  <c r="M4628"/>
  <c r="M4627"/>
  <c r="M4626"/>
  <c r="M4625"/>
  <c r="M4624"/>
  <c r="M4623"/>
  <c r="M4622"/>
  <c r="M4621"/>
  <c r="M4620"/>
  <c r="M4619"/>
  <c r="M4618"/>
  <c r="M4617"/>
  <c r="M4616"/>
  <c r="M4615"/>
  <c r="M4614"/>
  <c r="M4613"/>
  <c r="M4612"/>
  <c r="M4611"/>
  <c r="M4610"/>
  <c r="M4609"/>
  <c r="M4608"/>
  <c r="M4607"/>
  <c r="M4606"/>
  <c r="M4605"/>
  <c r="M4604"/>
  <c r="M4603"/>
  <c r="M4602"/>
  <c r="M4601"/>
  <c r="M4600"/>
  <c r="M4599"/>
  <c r="M4598"/>
  <c r="M4597"/>
  <c r="M4596"/>
  <c r="M4595"/>
  <c r="M4594"/>
  <c r="M4593"/>
  <c r="M4592"/>
  <c r="M4591"/>
  <c r="M4590"/>
  <c r="M4589"/>
  <c r="M4588"/>
  <c r="M4587"/>
  <c r="M4586"/>
  <c r="M4585"/>
  <c r="M4584"/>
  <c r="M4583"/>
  <c r="M4582"/>
  <c r="M4581"/>
  <c r="M4580"/>
  <c r="M4579"/>
  <c r="M4578"/>
  <c r="M4577"/>
  <c r="M4576"/>
  <c r="M4575"/>
  <c r="M4574"/>
  <c r="M4573"/>
  <c r="M4572"/>
  <c r="M4571"/>
  <c r="M4570"/>
  <c r="M4569"/>
  <c r="M4568"/>
  <c r="M4567"/>
  <c r="M4566"/>
  <c r="M4565"/>
  <c r="M4564"/>
  <c r="M4563"/>
  <c r="M4562"/>
  <c r="M4561"/>
  <c r="M4560"/>
  <c r="M4559"/>
  <c r="M4558"/>
  <c r="M4557"/>
  <c r="M4556"/>
  <c r="M4555"/>
  <c r="M4554"/>
  <c r="M4553"/>
  <c r="M4552"/>
  <c r="M4551"/>
  <c r="M4550"/>
  <c r="M4549"/>
  <c r="M4548"/>
  <c r="M4547"/>
  <c r="M4546"/>
  <c r="M4545"/>
  <c r="M4544"/>
  <c r="M4543"/>
  <c r="M4542"/>
  <c r="M4541"/>
  <c r="M4540"/>
  <c r="M4539"/>
  <c r="M4538"/>
  <c r="M4537"/>
  <c r="M4536"/>
  <c r="M4535"/>
  <c r="M4534"/>
  <c r="M4533"/>
  <c r="M4532"/>
  <c r="M4531"/>
  <c r="M4530"/>
  <c r="M4529"/>
  <c r="M4528"/>
  <c r="M4527"/>
  <c r="M4526"/>
  <c r="M4525"/>
  <c r="M4524"/>
  <c r="M4523"/>
  <c r="M4522"/>
  <c r="M4521"/>
  <c r="M4520"/>
  <c r="M4519"/>
  <c r="M4518"/>
  <c r="M4517"/>
  <c r="M4516"/>
  <c r="M4515"/>
  <c r="M4514"/>
  <c r="M4513"/>
  <c r="M4512"/>
  <c r="M4511"/>
  <c r="M4510"/>
  <c r="M4509"/>
  <c r="M4508"/>
  <c r="M4507"/>
  <c r="M4506"/>
  <c r="M4505"/>
  <c r="M4504"/>
  <c r="M4503"/>
  <c r="M4502"/>
  <c r="M4501"/>
  <c r="M4500"/>
  <c r="M4499"/>
  <c r="M4498"/>
  <c r="M4497"/>
  <c r="M4496"/>
  <c r="M4495"/>
  <c r="M4494"/>
  <c r="M4493"/>
  <c r="M4492"/>
  <c r="M4491"/>
  <c r="M4490"/>
  <c r="M4489"/>
  <c r="M4488"/>
  <c r="M4487"/>
  <c r="M4486"/>
  <c r="M4485"/>
  <c r="M4484"/>
  <c r="M4483"/>
  <c r="M4482"/>
  <c r="M4481"/>
  <c r="M4480"/>
  <c r="M4479"/>
  <c r="M4478"/>
  <c r="M4477"/>
  <c r="M4476"/>
  <c r="M4475"/>
  <c r="M4474"/>
  <c r="M4473"/>
  <c r="M4472"/>
  <c r="M4471"/>
  <c r="M4470"/>
  <c r="M4469"/>
  <c r="M4468"/>
  <c r="M4467"/>
  <c r="M4466"/>
  <c r="M4465"/>
  <c r="M4464"/>
  <c r="M4463"/>
  <c r="M4462"/>
  <c r="M4461"/>
  <c r="M4460"/>
  <c r="M4459"/>
  <c r="M4458"/>
  <c r="M4457"/>
  <c r="M4456"/>
  <c r="M4455"/>
  <c r="M4454"/>
  <c r="M4453"/>
  <c r="M4452"/>
  <c r="M4451"/>
  <c r="M4450"/>
  <c r="M4449"/>
  <c r="M4448"/>
  <c r="M4447"/>
  <c r="M4446"/>
  <c r="M4445"/>
  <c r="M4444"/>
  <c r="M4443"/>
  <c r="M4442"/>
  <c r="M4441"/>
  <c r="M4440"/>
  <c r="M4439"/>
  <c r="M4438"/>
  <c r="M4437"/>
  <c r="M4436"/>
  <c r="M4435"/>
  <c r="M4434"/>
  <c r="M4433"/>
  <c r="M4432"/>
  <c r="M4431"/>
  <c r="M4430"/>
  <c r="M4429"/>
  <c r="M4428"/>
  <c r="M4427"/>
  <c r="M4426"/>
  <c r="M4425"/>
  <c r="M4424"/>
  <c r="M4423"/>
  <c r="M4422"/>
  <c r="M4421"/>
  <c r="M4420"/>
  <c r="M4419"/>
  <c r="M4418"/>
  <c r="M4417"/>
  <c r="M4416"/>
  <c r="M4415"/>
  <c r="M4414"/>
  <c r="M4413"/>
  <c r="M4412"/>
  <c r="M4411"/>
  <c r="M4410"/>
  <c r="M4409"/>
  <c r="M4408"/>
  <c r="M4407"/>
  <c r="M4406"/>
  <c r="M4405"/>
  <c r="M4404"/>
  <c r="M4403"/>
  <c r="M4402"/>
  <c r="M4401"/>
  <c r="M4400"/>
  <c r="M4399"/>
  <c r="M4398"/>
  <c r="M4397"/>
  <c r="M4396"/>
  <c r="M4395"/>
  <c r="M4394"/>
  <c r="M4393"/>
  <c r="M4392"/>
  <c r="M4391"/>
  <c r="M4390"/>
  <c r="M4389"/>
  <c r="M4388"/>
  <c r="M4387"/>
  <c r="M4386"/>
  <c r="M4385"/>
  <c r="M4384"/>
  <c r="M4383"/>
  <c r="M4382"/>
  <c r="M4381"/>
  <c r="M4380"/>
  <c r="M4379"/>
  <c r="M4378"/>
  <c r="M4377"/>
  <c r="M4376"/>
  <c r="M4375"/>
  <c r="M4374"/>
  <c r="M4373"/>
  <c r="M4372"/>
  <c r="M4371"/>
  <c r="M4370"/>
  <c r="M4369"/>
  <c r="M4368"/>
  <c r="M4367"/>
  <c r="M4366"/>
  <c r="M4365"/>
  <c r="M4364"/>
  <c r="M4363"/>
  <c r="M4362"/>
  <c r="M4361"/>
  <c r="M4360"/>
  <c r="M4359"/>
  <c r="M4358"/>
  <c r="M4357"/>
  <c r="M4356"/>
  <c r="M4355"/>
  <c r="M4354"/>
  <c r="M4353"/>
  <c r="M4352"/>
  <c r="M4351"/>
  <c r="M4350"/>
  <c r="M4349"/>
  <c r="M4348"/>
  <c r="M4347"/>
  <c r="M4346"/>
  <c r="M4345"/>
  <c r="M4344"/>
  <c r="M4343"/>
  <c r="M4342"/>
  <c r="M4341"/>
  <c r="M4340"/>
  <c r="M4339"/>
  <c r="M4338"/>
  <c r="M4337"/>
  <c r="M4336"/>
  <c r="M4335"/>
  <c r="M4334"/>
  <c r="M4333"/>
  <c r="M4332"/>
  <c r="M4331"/>
  <c r="M4330"/>
  <c r="M4329"/>
  <c r="M4328"/>
  <c r="M4327"/>
  <c r="M4326"/>
  <c r="M4325"/>
  <c r="M4324"/>
  <c r="M4323"/>
  <c r="M4322"/>
  <c r="M4321"/>
  <c r="M4320"/>
  <c r="M4319"/>
  <c r="M4318"/>
  <c r="M4317"/>
  <c r="M4316"/>
  <c r="M4315"/>
  <c r="M4314"/>
  <c r="M4313"/>
  <c r="M4312"/>
  <c r="M4311"/>
  <c r="M4310"/>
  <c r="M4309"/>
  <c r="M4308"/>
  <c r="M4307"/>
  <c r="M4306"/>
  <c r="M4305"/>
  <c r="M4304"/>
  <c r="M4303"/>
  <c r="M4302"/>
  <c r="M4301"/>
  <c r="M4300"/>
  <c r="M4299"/>
  <c r="M4298"/>
  <c r="M4297"/>
  <c r="M4296"/>
  <c r="M4295"/>
  <c r="M4294"/>
  <c r="M4293"/>
  <c r="M4292"/>
  <c r="M4291"/>
  <c r="M4290"/>
  <c r="M4289"/>
  <c r="M4288"/>
  <c r="M4287"/>
  <c r="M4286"/>
  <c r="M4285"/>
  <c r="M4284"/>
  <c r="M4283"/>
  <c r="M4282"/>
  <c r="M4281"/>
  <c r="M4280"/>
  <c r="M4279"/>
  <c r="M4278"/>
  <c r="M4277"/>
  <c r="M4276"/>
  <c r="M4275"/>
  <c r="M4274"/>
  <c r="M4273"/>
  <c r="M4272"/>
  <c r="M4271"/>
  <c r="M4270"/>
  <c r="M4269"/>
  <c r="M4268"/>
  <c r="M4267"/>
  <c r="M4266"/>
  <c r="M4265"/>
  <c r="M4264"/>
  <c r="M4263"/>
  <c r="M4262"/>
  <c r="M4261"/>
  <c r="M4260"/>
  <c r="M4259"/>
  <c r="M4258"/>
  <c r="M4257"/>
  <c r="M4256"/>
  <c r="M4255"/>
  <c r="M4254"/>
  <c r="M4253"/>
  <c r="M4252"/>
  <c r="M4251"/>
  <c r="M4250"/>
  <c r="M4249"/>
  <c r="M4248"/>
  <c r="M4247"/>
  <c r="M4246"/>
  <c r="M4245"/>
  <c r="M4244"/>
  <c r="M4243"/>
  <c r="M4242"/>
  <c r="M4241"/>
  <c r="M4240"/>
  <c r="M4239"/>
  <c r="M4238"/>
  <c r="M4237"/>
  <c r="M4236"/>
  <c r="M4235"/>
  <c r="M4234"/>
  <c r="M4233"/>
  <c r="M4232"/>
  <c r="M4231"/>
  <c r="M4230"/>
  <c r="M4229"/>
  <c r="M4228"/>
  <c r="M4227"/>
  <c r="M4226"/>
  <c r="M4225"/>
  <c r="M4224"/>
  <c r="M4223"/>
  <c r="M4222"/>
  <c r="M4221"/>
  <c r="M4220"/>
  <c r="M4219"/>
  <c r="M4218"/>
  <c r="M4217"/>
  <c r="M4216"/>
  <c r="M4215"/>
  <c r="M4214"/>
  <c r="M4213"/>
  <c r="M4212"/>
  <c r="M4211"/>
  <c r="M4210"/>
  <c r="M4209"/>
  <c r="M4208"/>
  <c r="M4207"/>
  <c r="M4206"/>
  <c r="M4205"/>
  <c r="M4204"/>
  <c r="M4203"/>
  <c r="M4202"/>
  <c r="M4201"/>
  <c r="M4200"/>
  <c r="M4199"/>
  <c r="M4198"/>
  <c r="M4197"/>
  <c r="M4196"/>
  <c r="M4195"/>
  <c r="M4194"/>
  <c r="M4193"/>
  <c r="M4192"/>
  <c r="M4191"/>
  <c r="M4190"/>
  <c r="M4189"/>
  <c r="M4188"/>
  <c r="M4187"/>
  <c r="M4186"/>
  <c r="M4185"/>
  <c r="M4184"/>
  <c r="M4183"/>
  <c r="M4182"/>
  <c r="M4181"/>
  <c r="M4180"/>
  <c r="M4179"/>
  <c r="M4178"/>
  <c r="M4177"/>
  <c r="M4176"/>
  <c r="M4175"/>
  <c r="M4174"/>
  <c r="M4173"/>
  <c r="M4172"/>
  <c r="M4171"/>
  <c r="M4170"/>
  <c r="M4169"/>
  <c r="M4168"/>
  <c r="M4167"/>
  <c r="M4166"/>
  <c r="M4165"/>
  <c r="M4164"/>
  <c r="M4163"/>
  <c r="M4162"/>
  <c r="M4161"/>
  <c r="M4160"/>
  <c r="M4159"/>
  <c r="M4158"/>
  <c r="M4157"/>
  <c r="M4156"/>
  <c r="M4155"/>
  <c r="M4154"/>
  <c r="M4153"/>
  <c r="M4152"/>
  <c r="M4151"/>
  <c r="M4150"/>
  <c r="M4149"/>
  <c r="M4148"/>
  <c r="M4147"/>
  <c r="M4146"/>
  <c r="M4145"/>
  <c r="M4144"/>
  <c r="M4143"/>
  <c r="M4142"/>
  <c r="M4141"/>
  <c r="M4140"/>
  <c r="M4139"/>
  <c r="M4138"/>
  <c r="M4137"/>
  <c r="M4136"/>
  <c r="M4135"/>
  <c r="M4134"/>
  <c r="M4133"/>
  <c r="M4132"/>
  <c r="M4131"/>
  <c r="M4130"/>
  <c r="M4129"/>
  <c r="M4128"/>
  <c r="M4127"/>
  <c r="M4126"/>
  <c r="M4125"/>
  <c r="M4124"/>
  <c r="M4123"/>
  <c r="M4122"/>
  <c r="M4121"/>
  <c r="M4120"/>
  <c r="M4119"/>
  <c r="M4118"/>
  <c r="M4117"/>
  <c r="M4116"/>
  <c r="M4115"/>
  <c r="M4114"/>
  <c r="M4113"/>
  <c r="M4112"/>
  <c r="M4111"/>
  <c r="M4110"/>
  <c r="M4109"/>
  <c r="M4108"/>
  <c r="M4107"/>
  <c r="M4106"/>
  <c r="M4105"/>
  <c r="M4104"/>
  <c r="M4103"/>
  <c r="M4102"/>
  <c r="M4101"/>
  <c r="M4100"/>
  <c r="M4099"/>
  <c r="M4098"/>
  <c r="M4097"/>
  <c r="M4096"/>
  <c r="M4095"/>
  <c r="M4094"/>
  <c r="M4093"/>
  <c r="M4092"/>
  <c r="M4091"/>
  <c r="M4090"/>
  <c r="M4089"/>
  <c r="M4088"/>
  <c r="M4087"/>
  <c r="M4086"/>
  <c r="M4085"/>
  <c r="M4084"/>
  <c r="M4083"/>
  <c r="M4082"/>
  <c r="M4081"/>
  <c r="M4080"/>
  <c r="M4079"/>
  <c r="M4078"/>
  <c r="M4077"/>
  <c r="M4076"/>
  <c r="M4075"/>
  <c r="M4074"/>
  <c r="M4073"/>
  <c r="M4072"/>
  <c r="M4071"/>
  <c r="M4070"/>
  <c r="M4069"/>
  <c r="M4068"/>
  <c r="M4067"/>
  <c r="M4066"/>
  <c r="M4065"/>
  <c r="M4064"/>
  <c r="M4063"/>
  <c r="M4062"/>
  <c r="M4061"/>
  <c r="M4060"/>
  <c r="M4059"/>
  <c r="M4058"/>
  <c r="M4057"/>
  <c r="M4056"/>
  <c r="M4055"/>
  <c r="M4054"/>
  <c r="M4053"/>
  <c r="M4052"/>
  <c r="M4051"/>
  <c r="M4050"/>
  <c r="M4049"/>
  <c r="M4048"/>
  <c r="M4047"/>
  <c r="M4046"/>
  <c r="M4045"/>
  <c r="M4044"/>
  <c r="M4043"/>
  <c r="M4042"/>
  <c r="M4041"/>
  <c r="M4040"/>
  <c r="M4039"/>
  <c r="M4038"/>
  <c r="M4037"/>
  <c r="M4036"/>
  <c r="M4035"/>
  <c r="M4034"/>
  <c r="M4033"/>
  <c r="M4032"/>
  <c r="M4031"/>
  <c r="M4030"/>
  <c r="M4029"/>
  <c r="M4028"/>
  <c r="M4027"/>
  <c r="M4026"/>
  <c r="M4025"/>
  <c r="M4024"/>
  <c r="M4023"/>
  <c r="M4022"/>
  <c r="M4021"/>
  <c r="M4020"/>
  <c r="M4019"/>
  <c r="M4018"/>
  <c r="M4017"/>
  <c r="M4016"/>
  <c r="M4015"/>
  <c r="M4014"/>
  <c r="M4013"/>
  <c r="M4012"/>
  <c r="M4011"/>
  <c r="M4010"/>
  <c r="M4009"/>
  <c r="M4008"/>
  <c r="M4007"/>
  <c r="M4006"/>
  <c r="M4005"/>
  <c r="M4004"/>
  <c r="M4003"/>
  <c r="M4002"/>
  <c r="M4001"/>
  <c r="M4000"/>
  <c r="M3999"/>
  <c r="M3998"/>
  <c r="M3997"/>
  <c r="M3996"/>
  <c r="M3995"/>
  <c r="M3994"/>
  <c r="M3993"/>
  <c r="M3992"/>
  <c r="M3991"/>
  <c r="M3990"/>
  <c r="M3989"/>
  <c r="M3988"/>
  <c r="M3987"/>
  <c r="M3986"/>
  <c r="M3985"/>
  <c r="M3984"/>
  <c r="M3983"/>
  <c r="M3982"/>
  <c r="M3981"/>
  <c r="M3980"/>
  <c r="M3979"/>
  <c r="M3978"/>
  <c r="M3977"/>
  <c r="M3976"/>
  <c r="M3975"/>
  <c r="M3974"/>
  <c r="M3973"/>
  <c r="M3972"/>
  <c r="M3971"/>
  <c r="M3970"/>
  <c r="M3969"/>
  <c r="M3968"/>
  <c r="M3967"/>
  <c r="M3966"/>
  <c r="M3965"/>
  <c r="M3964"/>
  <c r="M3963"/>
  <c r="M3962"/>
  <c r="M3961"/>
  <c r="M3960"/>
  <c r="M3959"/>
  <c r="M3958"/>
  <c r="M3957"/>
  <c r="M3956"/>
  <c r="M3955"/>
  <c r="M3954"/>
  <c r="M3953"/>
  <c r="M3952"/>
  <c r="M3951"/>
  <c r="M3950"/>
  <c r="M3949"/>
  <c r="M3948"/>
  <c r="M3947"/>
  <c r="M3946"/>
  <c r="M3945"/>
  <c r="M3944"/>
  <c r="M3943"/>
  <c r="M3942"/>
  <c r="M3941"/>
  <c r="M3940"/>
  <c r="M3939"/>
  <c r="M3938"/>
  <c r="M3937"/>
  <c r="M3936"/>
  <c r="M3935"/>
  <c r="M3934"/>
  <c r="M3933"/>
  <c r="M3932"/>
  <c r="M3931"/>
  <c r="M3930"/>
  <c r="M3929"/>
  <c r="M3928"/>
  <c r="M3927"/>
  <c r="M3926"/>
  <c r="M3925"/>
  <c r="M3924"/>
  <c r="M3923"/>
  <c r="M3922"/>
  <c r="M3921"/>
  <c r="M3920"/>
  <c r="M3919"/>
  <c r="M3918"/>
  <c r="M3917"/>
  <c r="M3916"/>
  <c r="M3915"/>
  <c r="M3914"/>
  <c r="M3913"/>
  <c r="M3912"/>
  <c r="M3911"/>
  <c r="M3910"/>
  <c r="M3909"/>
  <c r="M3908"/>
  <c r="M3907"/>
  <c r="M3906"/>
  <c r="M3905"/>
  <c r="M3904"/>
  <c r="M3903"/>
  <c r="M3902"/>
  <c r="M3901"/>
  <c r="M3900"/>
  <c r="M3899"/>
  <c r="M3898"/>
  <c r="M3897"/>
  <c r="M3896"/>
  <c r="M3895"/>
  <c r="M3894"/>
  <c r="M3893"/>
  <c r="M3892"/>
  <c r="M3891"/>
  <c r="M3890"/>
  <c r="M3889"/>
  <c r="M3888"/>
  <c r="M3887"/>
  <c r="M3886"/>
  <c r="M3885"/>
  <c r="M3884"/>
  <c r="M3883"/>
  <c r="M3882"/>
  <c r="M3881"/>
  <c r="M3880"/>
  <c r="M3879"/>
  <c r="M3878"/>
  <c r="M3877"/>
  <c r="M3876"/>
  <c r="M3875"/>
  <c r="M3874"/>
  <c r="M3873"/>
  <c r="M3872"/>
  <c r="M3871"/>
  <c r="M3870"/>
  <c r="M3869"/>
  <c r="M3868"/>
  <c r="M3867"/>
  <c r="M3866"/>
  <c r="M3865"/>
  <c r="M3864"/>
  <c r="M3863"/>
  <c r="M3862"/>
  <c r="M3861"/>
  <c r="M3860"/>
  <c r="M3859"/>
  <c r="M3858"/>
  <c r="M3857"/>
  <c r="M3856"/>
  <c r="M3855"/>
  <c r="M3854"/>
  <c r="M3853"/>
  <c r="M3852"/>
  <c r="M3851"/>
  <c r="M3850"/>
  <c r="M3849"/>
  <c r="M3848"/>
  <c r="M3847"/>
  <c r="M3846"/>
  <c r="M3845"/>
  <c r="M3844"/>
  <c r="M3843"/>
  <c r="M3842"/>
  <c r="M3841"/>
  <c r="M3840"/>
  <c r="M3839"/>
  <c r="M3838"/>
  <c r="M3837"/>
  <c r="M3836"/>
  <c r="M3835"/>
  <c r="M3834"/>
  <c r="M3833"/>
  <c r="M3832"/>
  <c r="M3831"/>
  <c r="M3830"/>
  <c r="M3829"/>
  <c r="M3828"/>
  <c r="M3827"/>
  <c r="M3826"/>
  <c r="M3825"/>
  <c r="M3824"/>
  <c r="M3823"/>
  <c r="M3822"/>
  <c r="M3821"/>
  <c r="M3820"/>
  <c r="M3819"/>
  <c r="M3818"/>
  <c r="M3817"/>
  <c r="M3816"/>
  <c r="M3815"/>
  <c r="M3814"/>
  <c r="M3813"/>
  <c r="M3812"/>
  <c r="M3811"/>
  <c r="M3810"/>
  <c r="M3809"/>
  <c r="M3808"/>
  <c r="M3807"/>
  <c r="M3806"/>
  <c r="M3805"/>
  <c r="M3804"/>
  <c r="M3803"/>
  <c r="M3802"/>
  <c r="M3801"/>
  <c r="M3800"/>
  <c r="M3799"/>
  <c r="M3798"/>
  <c r="M3797"/>
  <c r="M3796"/>
  <c r="M3795"/>
  <c r="M3794"/>
  <c r="M3793"/>
  <c r="M3792"/>
  <c r="M3791"/>
  <c r="M3790"/>
  <c r="M3789"/>
  <c r="M3788"/>
  <c r="M3787"/>
  <c r="M3786"/>
  <c r="M3785"/>
  <c r="M3784"/>
  <c r="M3783"/>
  <c r="M3782"/>
  <c r="M3781"/>
  <c r="M3780"/>
  <c r="M3779"/>
  <c r="M3778"/>
  <c r="M3777"/>
  <c r="M3776"/>
  <c r="M3775"/>
  <c r="M3774"/>
  <c r="M3773"/>
  <c r="M3772"/>
  <c r="M3771"/>
  <c r="M3770"/>
  <c r="M3769"/>
  <c r="M3768"/>
  <c r="M3767"/>
  <c r="M3766"/>
  <c r="M3765"/>
  <c r="M3764"/>
  <c r="M3763"/>
  <c r="M3762"/>
  <c r="M3761"/>
  <c r="M3760"/>
  <c r="M3759"/>
  <c r="M3758"/>
  <c r="M3757"/>
  <c r="M3756"/>
  <c r="M3755"/>
  <c r="M3754"/>
  <c r="M3753"/>
  <c r="M3752"/>
  <c r="M3751"/>
  <c r="M3750"/>
  <c r="M3749"/>
  <c r="M3748"/>
  <c r="M3747"/>
  <c r="M3746"/>
  <c r="M3745"/>
  <c r="M3744"/>
  <c r="M3743"/>
  <c r="M3742"/>
  <c r="M3741"/>
  <c r="M3740"/>
  <c r="M3739"/>
  <c r="M3738"/>
  <c r="M3737"/>
  <c r="M3736"/>
  <c r="M3735"/>
  <c r="M3734"/>
  <c r="M3733"/>
  <c r="M3732"/>
  <c r="M3731"/>
  <c r="M3730"/>
  <c r="M3729"/>
  <c r="M3728"/>
  <c r="M3727"/>
  <c r="M3726"/>
  <c r="M3725"/>
  <c r="M3724"/>
  <c r="M3723"/>
  <c r="M3722"/>
  <c r="M3721"/>
  <c r="M3720"/>
  <c r="M3719"/>
  <c r="M3718"/>
  <c r="M3717"/>
  <c r="M3716"/>
  <c r="M3715"/>
  <c r="M3714"/>
  <c r="M3713"/>
  <c r="M3712"/>
  <c r="M3711"/>
  <c r="M3710"/>
  <c r="M3709"/>
  <c r="M3708"/>
  <c r="M3707"/>
  <c r="M3706"/>
  <c r="M3705"/>
  <c r="M3704"/>
  <c r="M3703"/>
  <c r="M3702"/>
  <c r="M3701"/>
  <c r="M3700"/>
  <c r="M3699"/>
  <c r="M3698"/>
  <c r="M3697"/>
  <c r="M3696"/>
  <c r="M3695"/>
  <c r="M3694"/>
  <c r="M3693"/>
  <c r="M3692"/>
  <c r="M3691"/>
  <c r="M3690"/>
  <c r="M3689"/>
  <c r="M3688"/>
  <c r="M3687"/>
  <c r="M3686"/>
  <c r="M3685"/>
  <c r="M3684"/>
  <c r="M3683"/>
  <c r="M3682"/>
  <c r="M3681"/>
  <c r="M3680"/>
  <c r="M3679"/>
  <c r="M3678"/>
  <c r="M3677"/>
  <c r="M3676"/>
  <c r="M3675"/>
  <c r="M3674"/>
  <c r="M3673"/>
  <c r="M3672"/>
  <c r="M3671"/>
  <c r="M3670"/>
  <c r="M3669"/>
  <c r="M3668"/>
  <c r="M3667"/>
  <c r="M3666"/>
  <c r="M3665"/>
  <c r="M3664"/>
  <c r="M3663"/>
  <c r="M3662"/>
  <c r="M3661"/>
  <c r="M3660"/>
  <c r="M3659"/>
  <c r="M3658"/>
  <c r="M3657"/>
  <c r="M3656"/>
  <c r="M3655"/>
  <c r="M3654"/>
  <c r="M3653"/>
  <c r="M3652"/>
  <c r="M3651"/>
  <c r="M3650"/>
  <c r="M3649"/>
  <c r="M3648"/>
  <c r="M3647"/>
  <c r="M3646"/>
  <c r="M3645"/>
  <c r="M3644"/>
  <c r="M3643"/>
  <c r="M3642"/>
  <c r="M3641"/>
  <c r="M3640"/>
  <c r="M3639"/>
  <c r="M3638"/>
  <c r="M3637"/>
  <c r="M3636"/>
  <c r="M3635"/>
  <c r="M3634"/>
  <c r="M3633"/>
  <c r="M3632"/>
  <c r="M3631"/>
  <c r="M3630"/>
  <c r="M3629"/>
  <c r="M3628"/>
  <c r="M3627"/>
  <c r="M3626"/>
  <c r="M3625"/>
  <c r="M3624"/>
  <c r="M3623"/>
  <c r="M3622"/>
  <c r="M3621"/>
  <c r="M3620"/>
  <c r="M3619"/>
  <c r="M3618"/>
  <c r="M3617"/>
  <c r="M3616"/>
  <c r="M3615"/>
  <c r="M3614"/>
  <c r="M3613"/>
  <c r="M3612"/>
  <c r="M3611"/>
  <c r="M3610"/>
  <c r="M3609"/>
  <c r="M3608"/>
  <c r="M3607"/>
  <c r="M3606"/>
  <c r="M3605"/>
  <c r="M3604"/>
  <c r="M3603"/>
  <c r="M3602"/>
  <c r="M3601"/>
  <c r="M3600"/>
  <c r="M3599"/>
  <c r="M3598"/>
  <c r="M3597"/>
  <c r="M3596"/>
  <c r="M3595"/>
  <c r="M3594"/>
  <c r="M3593"/>
  <c r="M3592"/>
  <c r="M3591"/>
  <c r="M3590"/>
  <c r="M3589"/>
  <c r="M3588"/>
  <c r="M3587"/>
  <c r="M3586"/>
  <c r="M3585"/>
  <c r="M3584"/>
  <c r="M3583"/>
  <c r="M3582"/>
  <c r="M3581"/>
  <c r="M3580"/>
  <c r="M3579"/>
  <c r="M3578"/>
  <c r="M3577"/>
  <c r="M3576"/>
  <c r="M3575"/>
  <c r="M3574"/>
  <c r="M3573"/>
  <c r="M3572"/>
  <c r="M3571"/>
  <c r="M3570"/>
  <c r="M3569"/>
  <c r="M3568"/>
  <c r="M3567"/>
  <c r="M3566"/>
  <c r="M3565"/>
  <c r="M3564"/>
  <c r="M3563"/>
  <c r="M3562"/>
  <c r="M3561"/>
  <c r="M3560"/>
  <c r="M3559"/>
  <c r="M3558"/>
  <c r="M3557"/>
  <c r="M3556"/>
  <c r="M3555"/>
  <c r="M3554"/>
  <c r="M3553"/>
  <c r="M3552"/>
  <c r="M3551"/>
  <c r="M3550"/>
  <c r="M3549"/>
  <c r="M3548"/>
  <c r="M3547"/>
  <c r="M3546"/>
  <c r="M3545"/>
  <c r="M3544"/>
  <c r="M3543"/>
  <c r="M3542"/>
  <c r="M3541"/>
  <c r="M3540"/>
  <c r="M3539"/>
  <c r="M3538"/>
  <c r="M3537"/>
  <c r="M3536"/>
  <c r="M3535"/>
  <c r="M3534"/>
  <c r="M3533"/>
  <c r="M3532"/>
  <c r="M3531"/>
  <c r="M3530"/>
  <c r="M3529"/>
  <c r="M3528"/>
  <c r="M3527"/>
  <c r="M3526"/>
  <c r="M3525"/>
  <c r="M3524"/>
  <c r="M3523"/>
  <c r="M3522"/>
  <c r="M3521"/>
  <c r="M3520"/>
  <c r="M3519"/>
  <c r="M3518"/>
  <c r="M3517"/>
  <c r="M3516"/>
  <c r="M3515"/>
  <c r="M3514"/>
  <c r="M3513"/>
  <c r="M3512"/>
  <c r="M3511"/>
  <c r="M3510"/>
  <c r="M3509"/>
  <c r="M3508"/>
  <c r="M3507"/>
  <c r="M3506"/>
  <c r="M3505"/>
  <c r="M3504"/>
  <c r="M3503"/>
  <c r="M3502"/>
  <c r="M3501"/>
  <c r="M3500"/>
  <c r="M3499"/>
  <c r="M3498"/>
  <c r="M3497"/>
  <c r="M3496"/>
  <c r="M3495"/>
  <c r="M3494"/>
  <c r="M3493"/>
  <c r="M3492"/>
  <c r="M3491"/>
  <c r="M3490"/>
  <c r="M3489"/>
  <c r="M3488"/>
  <c r="M3487"/>
  <c r="M3486"/>
  <c r="M3485"/>
  <c r="M3484"/>
  <c r="M3483"/>
  <c r="M3482"/>
  <c r="M3481"/>
  <c r="M3480"/>
  <c r="M3479"/>
  <c r="M3478"/>
  <c r="M3477"/>
  <c r="M3476"/>
  <c r="M3475"/>
  <c r="M3474"/>
  <c r="M3473"/>
  <c r="M3472"/>
  <c r="M3471"/>
  <c r="M3470"/>
  <c r="M3469"/>
  <c r="M3468"/>
  <c r="M3467"/>
  <c r="M3466"/>
  <c r="M3465"/>
  <c r="M3464"/>
  <c r="M3463"/>
  <c r="M3462"/>
  <c r="M3461"/>
  <c r="M3460"/>
  <c r="M3459"/>
  <c r="M3458"/>
  <c r="M3457"/>
  <c r="M3456"/>
  <c r="M3455"/>
  <c r="M3454"/>
  <c r="M3453"/>
  <c r="M3452"/>
  <c r="M3451"/>
  <c r="M3450"/>
  <c r="M3449"/>
  <c r="M3448"/>
  <c r="M3447"/>
  <c r="M3446"/>
  <c r="M3445"/>
  <c r="M3444"/>
  <c r="M3443"/>
  <c r="M3442"/>
  <c r="M3441"/>
  <c r="M3440"/>
  <c r="M3439"/>
  <c r="M3438"/>
  <c r="M3437"/>
  <c r="M3436"/>
  <c r="M3435"/>
  <c r="M3434"/>
  <c r="M3433"/>
  <c r="M3432"/>
  <c r="M3431"/>
  <c r="M3430"/>
  <c r="M3429"/>
  <c r="M3428"/>
  <c r="M3427"/>
  <c r="M3426"/>
  <c r="M3425"/>
  <c r="M3424"/>
  <c r="M3423"/>
  <c r="M3422"/>
  <c r="M3421"/>
  <c r="M3420"/>
  <c r="M3419"/>
  <c r="M3418"/>
  <c r="M3417"/>
  <c r="M3416"/>
  <c r="M3415"/>
  <c r="M3414"/>
  <c r="M3413"/>
  <c r="M3412"/>
  <c r="M3411"/>
  <c r="M3410"/>
  <c r="M3409"/>
  <c r="M3408"/>
  <c r="M3407"/>
  <c r="M3406"/>
  <c r="M3405"/>
  <c r="M3404"/>
  <c r="M3403"/>
  <c r="M3402"/>
  <c r="M3401"/>
  <c r="M3400"/>
  <c r="M3399"/>
  <c r="M3398"/>
  <c r="M3397"/>
  <c r="M3396"/>
  <c r="M3395"/>
  <c r="M3394"/>
  <c r="M3393"/>
  <c r="M3392"/>
  <c r="M3391"/>
  <c r="M3390"/>
  <c r="M3389"/>
  <c r="M3388"/>
  <c r="M3387"/>
  <c r="M3386"/>
  <c r="M3385"/>
  <c r="M3384"/>
  <c r="M3383"/>
  <c r="M3382"/>
  <c r="M3381"/>
  <c r="M3380"/>
  <c r="M3379"/>
  <c r="M3378"/>
  <c r="M3377"/>
  <c r="M3376"/>
  <c r="M3375"/>
  <c r="M3374"/>
  <c r="M3373"/>
  <c r="M3372"/>
  <c r="M3371"/>
  <c r="M3370"/>
  <c r="M3369"/>
  <c r="M3368"/>
  <c r="M3367"/>
  <c r="M3366"/>
  <c r="M3365"/>
  <c r="M3364"/>
  <c r="M3363"/>
  <c r="M3362"/>
  <c r="M3361"/>
  <c r="M3360"/>
  <c r="M3359"/>
  <c r="M3358"/>
  <c r="M3357"/>
  <c r="M3356"/>
  <c r="M3355"/>
  <c r="M3354"/>
  <c r="M3353"/>
  <c r="M3352"/>
  <c r="M3351"/>
  <c r="M3350"/>
  <c r="M3349"/>
  <c r="M3348"/>
  <c r="M3347"/>
  <c r="M3346"/>
  <c r="M3345"/>
  <c r="M3344"/>
  <c r="M3343"/>
  <c r="M3342"/>
  <c r="M3341"/>
  <c r="M3340"/>
  <c r="M3339"/>
  <c r="M3338"/>
  <c r="M3337"/>
  <c r="M3336"/>
  <c r="M3335"/>
  <c r="M3334"/>
  <c r="M3333"/>
  <c r="M3332"/>
  <c r="M3331"/>
  <c r="M3330"/>
  <c r="M3329"/>
  <c r="M3328"/>
  <c r="M3327"/>
  <c r="M3326"/>
  <c r="M3325"/>
  <c r="M3324"/>
  <c r="M3323"/>
  <c r="M3322"/>
  <c r="M3321"/>
  <c r="M3320"/>
  <c r="M3319"/>
  <c r="M3318"/>
  <c r="M3317"/>
  <c r="M3316"/>
  <c r="M3315"/>
  <c r="M3314"/>
  <c r="M3313"/>
  <c r="M3312"/>
  <c r="M3311"/>
  <c r="M3310"/>
  <c r="M3309"/>
  <c r="M3308"/>
  <c r="M3307"/>
  <c r="M3306"/>
  <c r="M3305"/>
  <c r="M3304"/>
  <c r="M3303"/>
  <c r="M3302"/>
  <c r="M3301"/>
  <c r="M3300"/>
  <c r="M3299"/>
  <c r="M3298"/>
  <c r="M3297"/>
  <c r="M3296"/>
  <c r="M3295"/>
  <c r="M3294"/>
  <c r="M3293"/>
  <c r="M3292"/>
  <c r="M3291"/>
  <c r="M3290"/>
  <c r="M3289"/>
  <c r="M3288"/>
  <c r="M3287"/>
  <c r="M3286"/>
  <c r="M3285"/>
  <c r="M3284"/>
  <c r="M3283"/>
  <c r="M3282"/>
  <c r="M3281"/>
  <c r="M3280"/>
  <c r="M3279"/>
  <c r="M3278"/>
  <c r="M3277"/>
  <c r="M3276"/>
  <c r="M3275"/>
  <c r="M3274"/>
  <c r="M3273"/>
  <c r="M3272"/>
  <c r="M3271"/>
  <c r="M3270"/>
  <c r="M3269"/>
  <c r="M3268"/>
  <c r="M3267"/>
  <c r="M3266"/>
  <c r="M3265"/>
  <c r="M3264"/>
  <c r="M3263"/>
  <c r="M3262"/>
  <c r="M3261"/>
  <c r="M3260"/>
  <c r="M3259"/>
  <c r="M3258"/>
  <c r="M3257"/>
  <c r="M3256"/>
  <c r="M3255"/>
  <c r="M3254"/>
  <c r="M3253"/>
  <c r="M3252"/>
  <c r="M3251"/>
  <c r="M3250"/>
  <c r="M3249"/>
  <c r="M3248"/>
  <c r="M3247"/>
  <c r="M3246"/>
  <c r="M3245"/>
  <c r="M3244"/>
  <c r="M3243"/>
  <c r="M3242"/>
  <c r="M3241"/>
  <c r="M3240"/>
  <c r="M3239"/>
  <c r="M3238"/>
  <c r="M3237"/>
  <c r="M3236"/>
  <c r="M3235"/>
  <c r="M3234"/>
  <c r="M3233"/>
  <c r="M3232"/>
  <c r="M3231"/>
  <c r="M3230"/>
  <c r="M3229"/>
  <c r="M3228"/>
  <c r="M3227"/>
  <c r="M3226"/>
  <c r="M3225"/>
  <c r="M3224"/>
  <c r="M3223"/>
  <c r="M3222"/>
  <c r="M3221"/>
  <c r="M3220"/>
  <c r="M3219"/>
  <c r="M3218"/>
  <c r="M3217"/>
  <c r="M3216"/>
  <c r="M3215"/>
  <c r="M3214"/>
  <c r="M3213"/>
  <c r="M3212"/>
  <c r="M3211"/>
  <c r="M3210"/>
  <c r="M3209"/>
  <c r="M3208"/>
  <c r="M3207"/>
  <c r="M3206"/>
  <c r="M3205"/>
  <c r="M3204"/>
  <c r="M3203"/>
  <c r="M3202"/>
  <c r="M3201"/>
  <c r="M3200"/>
  <c r="M3199"/>
  <c r="M3198"/>
  <c r="M3197"/>
  <c r="M3196"/>
  <c r="M3195"/>
  <c r="M3194"/>
  <c r="M3193"/>
  <c r="M3192"/>
  <c r="M3191"/>
  <c r="M3190"/>
  <c r="M3189"/>
  <c r="M3188"/>
  <c r="M3187"/>
  <c r="M3186"/>
  <c r="M3185"/>
  <c r="M3184"/>
  <c r="M3183"/>
  <c r="M3182"/>
  <c r="M3181"/>
  <c r="M3180"/>
  <c r="M3179"/>
  <c r="M3178"/>
  <c r="M3177"/>
  <c r="M3176"/>
  <c r="M3175"/>
  <c r="M3174"/>
  <c r="M3173"/>
  <c r="M3172"/>
  <c r="M3171"/>
  <c r="M3170"/>
  <c r="M3169"/>
  <c r="M3168"/>
  <c r="M3167"/>
  <c r="M3166"/>
  <c r="M3165"/>
  <c r="M3164"/>
  <c r="M3163"/>
  <c r="M3162"/>
  <c r="M3161"/>
  <c r="M3160"/>
  <c r="M3159"/>
  <c r="M3158"/>
  <c r="M3157"/>
  <c r="M3156"/>
  <c r="M3155"/>
  <c r="M3154"/>
  <c r="M3153"/>
  <c r="M3152"/>
  <c r="M3151"/>
  <c r="M3150"/>
  <c r="M3149"/>
  <c r="M3148"/>
  <c r="M3147"/>
  <c r="M3146"/>
  <c r="M3145"/>
  <c r="M3144"/>
  <c r="M3143"/>
  <c r="M3142"/>
  <c r="M3141"/>
  <c r="M3140"/>
  <c r="M3139"/>
  <c r="M3138"/>
  <c r="M3137"/>
  <c r="M3136"/>
  <c r="M3135"/>
  <c r="M3134"/>
  <c r="M3133"/>
  <c r="M3132"/>
  <c r="M3131"/>
  <c r="M3130"/>
  <c r="M3129"/>
  <c r="M3128"/>
  <c r="M3127"/>
  <c r="M3126"/>
  <c r="M3125"/>
  <c r="M3124"/>
  <c r="M3123"/>
  <c r="M3122"/>
  <c r="M3121"/>
  <c r="M3120"/>
  <c r="M3119"/>
  <c r="M3118"/>
  <c r="M3117"/>
  <c r="M3116"/>
  <c r="M3115"/>
  <c r="M3114"/>
  <c r="M3113"/>
  <c r="M3112"/>
  <c r="M3111"/>
  <c r="M3110"/>
  <c r="M3109"/>
  <c r="M3108"/>
  <c r="M3107"/>
  <c r="M3106"/>
  <c r="M3105"/>
  <c r="M3104"/>
  <c r="M3103"/>
  <c r="M3102"/>
  <c r="M3101"/>
  <c r="M3100"/>
  <c r="M3099"/>
  <c r="M3098"/>
  <c r="M3097"/>
  <c r="M3096"/>
  <c r="M3095"/>
  <c r="M3094"/>
  <c r="M3093"/>
  <c r="M3092"/>
  <c r="M3091"/>
  <c r="M3090"/>
  <c r="M3089"/>
  <c r="M3088"/>
  <c r="M3087"/>
  <c r="M3086"/>
  <c r="M3085"/>
  <c r="M3084"/>
  <c r="M3083"/>
  <c r="M3082"/>
  <c r="M3081"/>
  <c r="M3080"/>
  <c r="M3079"/>
  <c r="M3078"/>
  <c r="M3077"/>
  <c r="M3076"/>
  <c r="M3075"/>
  <c r="M3074"/>
  <c r="M3073"/>
  <c r="M3072"/>
  <c r="M3071"/>
  <c r="M3070"/>
  <c r="M3069"/>
  <c r="M3068"/>
  <c r="M3067"/>
  <c r="M3066"/>
  <c r="M3065"/>
  <c r="M3064"/>
  <c r="M3063"/>
  <c r="M3062"/>
  <c r="M3061"/>
  <c r="M3060"/>
  <c r="M3059"/>
  <c r="M3058"/>
  <c r="M3057"/>
  <c r="M3056"/>
  <c r="M3055"/>
  <c r="M3054"/>
  <c r="M3053"/>
  <c r="M3052"/>
  <c r="M3051"/>
  <c r="M3050"/>
  <c r="M3049"/>
  <c r="M3048"/>
  <c r="M3047"/>
  <c r="M3046"/>
  <c r="M3045"/>
  <c r="M3044"/>
  <c r="M3043"/>
  <c r="M3042"/>
  <c r="M3041"/>
  <c r="M3040"/>
  <c r="M3039"/>
  <c r="M3038"/>
  <c r="M3037"/>
  <c r="M3036"/>
  <c r="M3035"/>
  <c r="M3034"/>
  <c r="M3033"/>
  <c r="M3032"/>
  <c r="M3031"/>
  <c r="M3030"/>
  <c r="M3029"/>
  <c r="M3028"/>
  <c r="M3027"/>
  <c r="M3026"/>
  <c r="M3025"/>
  <c r="M3024"/>
  <c r="M3023"/>
  <c r="M3022"/>
  <c r="M3021"/>
  <c r="M3020"/>
  <c r="M3019"/>
  <c r="M3018"/>
  <c r="M3017"/>
  <c r="M3016"/>
  <c r="M3015"/>
  <c r="M3014"/>
  <c r="M3013"/>
  <c r="M3012"/>
  <c r="M3011"/>
  <c r="M3010"/>
  <c r="M3009"/>
  <c r="M3008"/>
  <c r="M3007"/>
  <c r="M3006"/>
  <c r="M3005"/>
  <c r="M3004"/>
  <c r="M3003"/>
  <c r="M3002"/>
  <c r="M3001"/>
  <c r="M3000"/>
  <c r="M2999"/>
  <c r="M2998"/>
  <c r="M2997"/>
  <c r="M2996"/>
  <c r="M2995"/>
  <c r="M2994"/>
  <c r="M2993"/>
  <c r="M2992"/>
  <c r="M2991"/>
  <c r="M2990"/>
  <c r="M2989"/>
  <c r="M2988"/>
  <c r="M2987"/>
  <c r="M2986"/>
  <c r="M2985"/>
  <c r="M2984"/>
  <c r="M2983"/>
  <c r="M2982"/>
  <c r="M2981"/>
  <c r="M2980"/>
  <c r="M2979"/>
  <c r="M2978"/>
  <c r="M2977"/>
  <c r="M2976"/>
  <c r="M2975"/>
  <c r="M2974"/>
  <c r="M2973"/>
  <c r="M2972"/>
  <c r="M2971"/>
  <c r="M2970"/>
  <c r="M2969"/>
  <c r="M2968"/>
  <c r="M2967"/>
  <c r="M2966"/>
  <c r="M2965"/>
  <c r="M2964"/>
  <c r="M2963"/>
  <c r="M2962"/>
  <c r="M2961"/>
  <c r="M2960"/>
  <c r="M2959"/>
  <c r="M2958"/>
  <c r="M2957"/>
  <c r="M2956"/>
  <c r="M2955"/>
  <c r="M2954"/>
  <c r="M2953"/>
  <c r="M2952"/>
  <c r="M2951"/>
  <c r="M2950"/>
  <c r="M2949"/>
  <c r="M2948"/>
  <c r="M2947"/>
  <c r="M2946"/>
  <c r="M2945"/>
  <c r="M2944"/>
  <c r="M2943"/>
  <c r="M2942"/>
  <c r="M2941"/>
  <c r="M2940"/>
  <c r="M2939"/>
  <c r="M2938"/>
  <c r="M2937"/>
  <c r="M2936"/>
  <c r="M2935"/>
  <c r="M2934"/>
  <c r="M2933"/>
  <c r="M2932"/>
  <c r="M2931"/>
  <c r="M2930"/>
  <c r="M2929"/>
  <c r="M2928"/>
  <c r="M2927"/>
  <c r="M2926"/>
  <c r="M2925"/>
  <c r="M2924"/>
  <c r="M2923"/>
  <c r="M2922"/>
  <c r="M2921"/>
  <c r="M2920"/>
  <c r="M2919"/>
  <c r="M2918"/>
  <c r="M2917"/>
  <c r="M2916"/>
  <c r="M2915"/>
  <c r="M2914"/>
  <c r="M2913"/>
  <c r="M2912"/>
  <c r="M2911"/>
  <c r="M2910"/>
  <c r="M2909"/>
  <c r="M2908"/>
  <c r="M2907"/>
  <c r="M2906"/>
  <c r="M2905"/>
  <c r="M2904"/>
  <c r="M2903"/>
  <c r="M2902"/>
  <c r="M2901"/>
  <c r="M2900"/>
  <c r="M2899"/>
  <c r="M2898"/>
  <c r="M2897"/>
  <c r="M2896"/>
  <c r="M2895"/>
  <c r="M2894"/>
  <c r="M2893"/>
  <c r="M2892"/>
  <c r="M2891"/>
  <c r="M2890"/>
  <c r="M2889"/>
  <c r="M2888"/>
  <c r="M2887"/>
  <c r="M2886"/>
  <c r="M2885"/>
  <c r="M2884"/>
  <c r="M2883"/>
  <c r="M2882"/>
  <c r="M2881"/>
  <c r="M2880"/>
  <c r="M2879"/>
  <c r="M2878"/>
  <c r="M2877"/>
  <c r="M2876"/>
  <c r="M2875"/>
  <c r="M2874"/>
  <c r="M2873"/>
  <c r="M2872"/>
  <c r="M2871"/>
  <c r="M2870"/>
  <c r="M2869"/>
  <c r="M2868"/>
  <c r="M2867"/>
  <c r="M2866"/>
  <c r="M2865"/>
  <c r="M2864"/>
  <c r="M2863"/>
  <c r="M2862"/>
  <c r="M2861"/>
  <c r="M2860"/>
  <c r="M2859"/>
  <c r="M2858"/>
  <c r="M2857"/>
  <c r="M2856"/>
  <c r="M2855"/>
  <c r="M2854"/>
  <c r="M2853"/>
  <c r="M2852"/>
  <c r="M2851"/>
  <c r="M2850"/>
  <c r="M2849"/>
  <c r="M2848"/>
  <c r="M2847"/>
  <c r="M2846"/>
  <c r="M2845"/>
  <c r="M2844"/>
  <c r="M2843"/>
  <c r="M2842"/>
  <c r="M2841"/>
  <c r="M2840"/>
  <c r="M2839"/>
  <c r="M2838"/>
  <c r="M2837"/>
  <c r="M2836"/>
  <c r="M2835"/>
  <c r="M2834"/>
  <c r="M2833"/>
  <c r="M2832"/>
  <c r="M2831"/>
  <c r="M2830"/>
  <c r="M2829"/>
  <c r="M2828"/>
  <c r="M2827"/>
  <c r="M2826"/>
  <c r="M2825"/>
  <c r="M2824"/>
  <c r="M2823"/>
  <c r="M2822"/>
  <c r="M2821"/>
  <c r="M2820"/>
  <c r="M2819"/>
  <c r="M2818"/>
  <c r="M2817"/>
  <c r="M2816"/>
  <c r="M2815"/>
  <c r="M2814"/>
  <c r="M2813"/>
  <c r="M2812"/>
  <c r="M2811"/>
  <c r="M2810"/>
  <c r="M2809"/>
  <c r="M2808"/>
  <c r="M2807"/>
  <c r="M2806"/>
  <c r="M2805"/>
  <c r="M2804"/>
  <c r="M2803"/>
  <c r="M2802"/>
  <c r="M2801"/>
  <c r="M2800"/>
  <c r="M2799"/>
  <c r="M2798"/>
  <c r="M2797"/>
  <c r="M2796"/>
  <c r="M2795"/>
  <c r="M2794"/>
  <c r="M2793"/>
  <c r="M2792"/>
  <c r="M2791"/>
  <c r="M2790"/>
  <c r="M2789"/>
  <c r="M2788"/>
  <c r="M2787"/>
  <c r="M2786"/>
  <c r="M2785"/>
  <c r="M2784"/>
  <c r="M2783"/>
  <c r="M2782"/>
  <c r="M2781"/>
  <c r="M2780"/>
  <c r="M2779"/>
  <c r="M2778"/>
  <c r="M2777"/>
  <c r="M2776"/>
  <c r="M2775"/>
  <c r="M2774"/>
  <c r="M2773"/>
  <c r="M2772"/>
  <c r="M2771"/>
  <c r="M2770"/>
  <c r="M2769"/>
  <c r="M2768"/>
  <c r="M2767"/>
  <c r="M2766"/>
  <c r="M2765"/>
  <c r="M2764"/>
  <c r="M2763"/>
  <c r="M2762"/>
  <c r="M2761"/>
  <c r="M2760"/>
  <c r="M2759"/>
  <c r="M2758"/>
  <c r="M2757"/>
  <c r="M2756"/>
  <c r="M2755"/>
  <c r="M2754"/>
  <c r="M2753"/>
  <c r="M2752"/>
  <c r="M2751"/>
  <c r="M2750"/>
  <c r="M2749"/>
  <c r="M2748"/>
  <c r="M2747"/>
  <c r="M2746"/>
  <c r="M2745"/>
  <c r="M2744"/>
  <c r="M2743"/>
  <c r="M2742"/>
  <c r="M2741"/>
  <c r="M2740"/>
  <c r="M2739"/>
  <c r="M2738"/>
  <c r="M2737"/>
  <c r="M2736"/>
  <c r="M2735"/>
  <c r="M2734"/>
  <c r="M2733"/>
  <c r="M2732"/>
  <c r="M2731"/>
  <c r="M2730"/>
  <c r="M2729"/>
  <c r="M2728"/>
  <c r="M2727"/>
  <c r="M2726"/>
  <c r="M2725"/>
  <c r="M2724"/>
  <c r="M2723"/>
  <c r="M2722"/>
  <c r="M2721"/>
  <c r="M2720"/>
  <c r="M2719"/>
  <c r="M2718"/>
  <c r="M2717"/>
  <c r="M2716"/>
  <c r="M2715"/>
  <c r="M2714"/>
  <c r="M2713"/>
  <c r="M2712"/>
  <c r="M2711"/>
  <c r="M2710"/>
  <c r="M2709"/>
  <c r="M2708"/>
  <c r="M2707"/>
  <c r="M2706"/>
  <c r="M2705"/>
  <c r="M2704"/>
  <c r="M2703"/>
  <c r="M2702"/>
  <c r="M2701"/>
  <c r="M2700"/>
  <c r="M2699"/>
  <c r="M2698"/>
  <c r="M2697"/>
  <c r="M2696"/>
  <c r="M2695"/>
  <c r="M2694"/>
  <c r="M2693"/>
  <c r="M2692"/>
  <c r="M2691"/>
  <c r="M2690"/>
  <c r="M2689"/>
  <c r="M2688"/>
  <c r="M2687"/>
  <c r="M2686"/>
  <c r="M2685"/>
  <c r="M2684"/>
  <c r="M2683"/>
  <c r="M2682"/>
  <c r="M2681"/>
  <c r="M2680"/>
  <c r="M2679"/>
  <c r="M2678"/>
  <c r="M2677"/>
  <c r="M2676"/>
  <c r="M2675"/>
  <c r="M2674"/>
  <c r="M2673"/>
  <c r="M2672"/>
  <c r="M2671"/>
  <c r="M2670"/>
  <c r="M2669"/>
  <c r="M2668"/>
  <c r="M2667"/>
  <c r="M2666"/>
  <c r="M2665"/>
  <c r="M2664"/>
  <c r="M2663"/>
  <c r="M2662"/>
  <c r="M2661"/>
  <c r="M2660"/>
  <c r="M2659"/>
  <c r="M2658"/>
  <c r="M2657"/>
  <c r="M2656"/>
  <c r="M2655"/>
  <c r="M2654"/>
  <c r="M2653"/>
  <c r="M2652"/>
  <c r="M2651"/>
  <c r="M2650"/>
  <c r="M2649"/>
  <c r="M2648"/>
  <c r="M2647"/>
  <c r="M2646"/>
  <c r="M2645"/>
  <c r="M2644"/>
  <c r="M2643"/>
  <c r="M2642"/>
  <c r="M2641"/>
  <c r="M2640"/>
  <c r="M2639"/>
  <c r="M2638"/>
  <c r="M2637"/>
  <c r="M2636"/>
  <c r="M2635"/>
  <c r="M2634"/>
  <c r="M2633"/>
  <c r="M2632"/>
  <c r="M2631"/>
  <c r="M2630"/>
  <c r="M2629"/>
  <c r="M2628"/>
  <c r="M2627"/>
  <c r="M2626"/>
  <c r="M2625"/>
  <c r="M2624"/>
  <c r="M2623"/>
  <c r="M2622"/>
  <c r="M2621"/>
  <c r="M2620"/>
  <c r="M2619"/>
  <c r="M2618"/>
  <c r="M2617"/>
  <c r="M2616"/>
  <c r="M2615"/>
  <c r="M2614"/>
  <c r="M2613"/>
  <c r="M2612"/>
  <c r="M2611"/>
  <c r="M2610"/>
  <c r="M2609"/>
  <c r="M2608"/>
  <c r="M2607"/>
  <c r="M2606"/>
  <c r="M2605"/>
  <c r="M2604"/>
  <c r="M2603"/>
  <c r="M2602"/>
  <c r="M2601"/>
  <c r="M2600"/>
  <c r="M2599"/>
  <c r="M2598"/>
  <c r="M2597"/>
  <c r="M2596"/>
  <c r="M2595"/>
  <c r="M2594"/>
  <c r="M2593"/>
  <c r="M2592"/>
  <c r="M2591"/>
  <c r="M2590"/>
  <c r="M2589"/>
  <c r="M2588"/>
  <c r="M2587"/>
  <c r="M2586"/>
  <c r="M2585"/>
  <c r="M2584"/>
  <c r="M2583"/>
  <c r="M2582"/>
  <c r="M2581"/>
  <c r="M2580"/>
  <c r="M2579"/>
  <c r="M2578"/>
  <c r="M2577"/>
  <c r="M2576"/>
  <c r="M2575"/>
  <c r="M2574"/>
  <c r="M2573"/>
  <c r="M2572"/>
  <c r="M2571"/>
  <c r="M2570"/>
  <c r="M2569"/>
  <c r="M2568"/>
  <c r="M2567"/>
  <c r="M2566"/>
  <c r="M2565"/>
  <c r="M2564"/>
  <c r="M2563"/>
  <c r="M2562"/>
  <c r="M2561"/>
  <c r="M2560"/>
  <c r="M2559"/>
  <c r="M2558"/>
  <c r="M2557"/>
  <c r="M2556"/>
  <c r="M2555"/>
  <c r="M2554"/>
  <c r="M2553"/>
  <c r="M2552"/>
  <c r="M2551"/>
  <c r="M2550"/>
  <c r="M2549"/>
  <c r="M2548"/>
  <c r="M2547"/>
  <c r="M2546"/>
  <c r="M2545"/>
  <c r="M2544"/>
  <c r="M2543"/>
  <c r="M2542"/>
  <c r="M2541"/>
  <c r="M2540"/>
  <c r="M2539"/>
  <c r="M2538"/>
  <c r="M2537"/>
  <c r="M2536"/>
  <c r="M2535"/>
  <c r="M2534"/>
  <c r="M2533"/>
  <c r="M2532"/>
  <c r="M2531"/>
  <c r="M2530"/>
  <c r="M2529"/>
  <c r="M2528"/>
  <c r="M2527"/>
  <c r="M2526"/>
  <c r="M2525"/>
  <c r="M2524"/>
  <c r="M2523"/>
  <c r="M2522"/>
  <c r="M2521"/>
  <c r="M2520"/>
  <c r="M2519"/>
  <c r="M2518"/>
  <c r="M2517"/>
  <c r="M2516"/>
  <c r="M2515"/>
  <c r="M2514"/>
  <c r="M2513"/>
  <c r="M2512"/>
  <c r="M2511"/>
  <c r="M2510"/>
  <c r="M2509"/>
  <c r="M2508"/>
  <c r="M2507"/>
  <c r="M2506"/>
  <c r="M2505"/>
  <c r="M2504"/>
  <c r="M2503"/>
  <c r="M2502"/>
  <c r="M2501"/>
  <c r="M2500"/>
  <c r="M2499"/>
  <c r="M2498"/>
  <c r="M2497"/>
  <c r="M2496"/>
  <c r="M2495"/>
  <c r="M2494"/>
  <c r="M2493"/>
  <c r="M2492"/>
  <c r="M2491"/>
  <c r="M2490"/>
  <c r="M2489"/>
  <c r="M2488"/>
  <c r="M2487"/>
  <c r="M2486"/>
  <c r="M2485"/>
  <c r="M2484"/>
  <c r="M2483"/>
  <c r="M2482"/>
  <c r="M2481"/>
  <c r="M2480"/>
  <c r="M2479"/>
  <c r="M2478"/>
  <c r="M2477"/>
  <c r="M2476"/>
  <c r="M2475"/>
  <c r="M2474"/>
  <c r="M2473"/>
  <c r="M2472"/>
  <c r="M2471"/>
  <c r="M2470"/>
  <c r="M2469"/>
  <c r="M2468"/>
  <c r="M2467"/>
  <c r="M2466"/>
  <c r="M2465"/>
  <c r="M2464"/>
  <c r="M2463"/>
  <c r="M2462"/>
  <c r="M2461"/>
  <c r="M2460"/>
  <c r="M2459"/>
  <c r="M2458"/>
  <c r="M2457"/>
  <c r="M2456"/>
  <c r="M2455"/>
  <c r="M2454"/>
  <c r="M2453"/>
  <c r="M2452"/>
  <c r="M2451"/>
  <c r="M2450"/>
  <c r="M2449"/>
  <c r="M2448"/>
  <c r="M2447"/>
  <c r="M2446"/>
  <c r="M2445"/>
  <c r="M2444"/>
  <c r="M2443"/>
  <c r="M2442"/>
  <c r="M2441"/>
  <c r="M2440"/>
  <c r="M2439"/>
  <c r="M2438"/>
  <c r="M2437"/>
  <c r="M2436"/>
  <c r="M2435"/>
  <c r="M2434"/>
  <c r="M2433"/>
  <c r="M2432"/>
  <c r="M2431"/>
  <c r="M2430"/>
  <c r="M2429"/>
  <c r="M2428"/>
  <c r="M2427"/>
  <c r="M2426"/>
  <c r="M2425"/>
  <c r="M2424"/>
  <c r="M2423"/>
  <c r="M2422"/>
  <c r="M2421"/>
  <c r="M2420"/>
  <c r="M2419"/>
  <c r="M2418"/>
  <c r="M2417"/>
  <c r="M2416"/>
  <c r="M2415"/>
  <c r="M2414"/>
  <c r="M2413"/>
  <c r="M2412"/>
  <c r="M2411"/>
  <c r="M2410"/>
  <c r="M2409"/>
  <c r="M2408"/>
  <c r="M2407"/>
  <c r="M2406"/>
  <c r="M2405"/>
  <c r="M2404"/>
  <c r="M2403"/>
  <c r="M2402"/>
  <c r="M2401"/>
  <c r="M2400"/>
  <c r="M2399"/>
  <c r="M2398"/>
  <c r="M2397"/>
  <c r="M2396"/>
  <c r="M2395"/>
  <c r="M2394"/>
  <c r="M2393"/>
  <c r="M2392"/>
  <c r="M2391"/>
  <c r="M2390"/>
  <c r="M2389"/>
  <c r="M2388"/>
  <c r="M2387"/>
  <c r="M2386"/>
  <c r="M2385"/>
  <c r="M2384"/>
  <c r="M2383"/>
  <c r="M2382"/>
  <c r="M2381"/>
  <c r="M2380"/>
  <c r="M2379"/>
  <c r="M2378"/>
  <c r="M2377"/>
  <c r="M2376"/>
  <c r="M2375"/>
  <c r="M2374"/>
  <c r="M2373"/>
  <c r="M2372"/>
  <c r="M2371"/>
  <c r="M2370"/>
  <c r="M2369"/>
  <c r="M2368"/>
  <c r="M2367"/>
  <c r="M2366"/>
  <c r="M2365"/>
  <c r="M2364"/>
  <c r="M2363"/>
  <c r="M2362"/>
  <c r="M2361"/>
  <c r="M2360"/>
  <c r="M2359"/>
  <c r="M2358"/>
  <c r="M2357"/>
  <c r="M2356"/>
  <c r="M2355"/>
  <c r="M2354"/>
  <c r="M2353"/>
  <c r="M2352"/>
  <c r="M2351"/>
  <c r="M2350"/>
  <c r="M2349"/>
  <c r="M2348"/>
  <c r="M2347"/>
  <c r="M2346"/>
  <c r="M2345"/>
  <c r="M598"/>
  <c r="R595"/>
  <c r="W590"/>
  <c r="M594" s="1"/>
  <c r="O2" s="1"/>
  <c r="S590"/>
  <c r="R590"/>
  <c r="R593" s="1"/>
  <c r="R597" s="1"/>
  <c r="O590"/>
  <c r="M596" s="1"/>
  <c r="O4" s="1"/>
  <c r="H590"/>
  <c r="H5" s="1"/>
  <c r="M9"/>
  <c r="M590" s="1"/>
  <c r="J1" s="1"/>
  <c r="M5"/>
  <c r="M3"/>
  <c r="M2"/>
  <c r="M1"/>
  <c r="B9" i="48" l="1"/>
  <c r="H448" i="60"/>
  <c r="O1" i="55"/>
  <c r="M175"/>
  <c r="O4"/>
  <c r="N590" i="29"/>
  <c r="M593" s="1"/>
  <c r="Q9"/>
  <c r="Q590" s="1"/>
  <c r="R594"/>
  <c r="M595" l="1"/>
  <c r="O3" s="1"/>
  <c r="O1"/>
  <c r="S1" s="1"/>
  <c r="M176" i="55"/>
  <c r="O5"/>
  <c r="M597" i="29" l="1"/>
  <c r="O597" s="1"/>
  <c r="M599" l="1"/>
  <c r="O5" s="1"/>
  <c r="J2" s="1"/>
  <c r="O2" i="52" l="1"/>
  <c r="O5" s="1"/>
  <c r="J2" s="1"/>
  <c r="O3"/>
  <c r="E196" i="53"/>
  <c r="C196" l="1"/>
  <c r="D196"/>
  <c r="F196"/>
  <c r="B196"/>
  <c r="F124" i="62"/>
  <c r="F7"/>
</calcChain>
</file>

<file path=xl/comments1.xml><?xml version="1.0" encoding="utf-8"?>
<comments xmlns="http://schemas.openxmlformats.org/spreadsheetml/2006/main">
  <authors>
    <author>240406</author>
    <author>rhenalyn</author>
  </authors>
  <commentList>
    <comment ref="Q19" authorId="0">
      <text>
        <r>
          <rPr>
            <b/>
            <sz val="9"/>
            <color indexed="81"/>
            <rFont val="Tahoma"/>
            <family val="2"/>
          </rPr>
          <t>240406:</t>
        </r>
        <r>
          <rPr>
            <sz val="9"/>
            <color indexed="81"/>
            <rFont val="Tahoma"/>
            <family val="2"/>
          </rPr>
          <t xml:space="preserve">
C/O PLANT STAFF
</t>
        </r>
      </text>
    </comment>
    <comment ref="N311" authorId="0">
      <text>
        <r>
          <rPr>
            <b/>
            <sz val="9"/>
            <color indexed="81"/>
            <rFont val="Tahoma"/>
            <family val="2"/>
          </rPr>
          <t>240406:</t>
        </r>
        <r>
          <rPr>
            <sz val="9"/>
            <color indexed="81"/>
            <rFont val="Tahoma"/>
            <family val="2"/>
          </rPr>
          <t xml:space="preserve">
REFUND OVERPAYMENT FROM BANK TRANSFER
</t>
        </r>
      </text>
    </comment>
    <comment ref="M521" authorId="1">
      <text>
        <r>
          <rPr>
            <b/>
            <sz val="9"/>
            <rFont val="Tahoma"/>
            <family val="2"/>
          </rPr>
          <t>rhenalyn:</t>
        </r>
        <r>
          <rPr>
            <sz val="9"/>
            <rFont val="Tahoma"/>
            <family val="2"/>
          </rPr>
          <t xml:space="preserve">
LESS EWT
</t>
        </r>
      </text>
    </comment>
  </commentList>
</comments>
</file>

<file path=xl/comments2.xml><?xml version="1.0" encoding="utf-8"?>
<comments xmlns="http://schemas.openxmlformats.org/spreadsheetml/2006/main">
  <authors>
    <author>rhenalyn</author>
  </authors>
  <commentList>
    <comment ref="H175" authorId="0">
      <text>
        <r>
          <rPr>
            <b/>
            <sz val="9"/>
            <rFont val="Tahoma"/>
            <family val="2"/>
          </rPr>
          <t>rhenalyn:</t>
        </r>
        <r>
          <rPr>
            <sz val="9"/>
            <rFont val="Tahoma"/>
            <family val="2"/>
          </rPr>
          <t xml:space="preserve">
LESS EWT
</t>
        </r>
      </text>
    </comment>
  </commentList>
</comments>
</file>

<file path=xl/comments3.xml><?xml version="1.0" encoding="utf-8"?>
<comments xmlns="http://schemas.openxmlformats.org/spreadsheetml/2006/main">
  <authors>
    <author>240406</author>
  </authors>
  <commentList>
    <comment ref="N220" authorId="0">
      <text>
        <r>
          <rPr>
            <b/>
            <sz val="9"/>
            <rFont val="Tahoma"/>
            <family val="2"/>
          </rPr>
          <t>240406:</t>
        </r>
        <r>
          <rPr>
            <sz val="9"/>
            <rFont val="Tahoma"/>
            <family val="2"/>
          </rPr>
          <t xml:space="preserve">
4,995.00 from Dec. 5 transaction - CR#22048</t>
        </r>
      </text>
    </comment>
  </commentList>
</comments>
</file>

<file path=xl/sharedStrings.xml><?xml version="1.0" encoding="utf-8"?>
<sst xmlns="http://schemas.openxmlformats.org/spreadsheetml/2006/main" count="5254" uniqueCount="1545">
  <si>
    <t>KOLIN PHILIPPINES INTERNATIONAL,INC.</t>
  </si>
  <si>
    <t>CASH COUNT</t>
  </si>
  <si>
    <t>BANK TRANSFER</t>
  </si>
  <si>
    <t>DATE</t>
  </si>
  <si>
    <t>CUSTOMER'S NAME</t>
  </si>
  <si>
    <t>PR #</t>
  </si>
  <si>
    <t>OFFICIAL RECEIPT</t>
  </si>
  <si>
    <t>SI#</t>
  </si>
  <si>
    <t>MODEL</t>
  </si>
  <si>
    <t>QTY.</t>
  </si>
  <si>
    <t>UNIT PRICE</t>
  </si>
  <si>
    <t>SERIAL NUMBER</t>
  </si>
  <si>
    <t>DR#</t>
  </si>
  <si>
    <t>GATEPASS</t>
  </si>
  <si>
    <t>TOTAL AMOUNT</t>
  </si>
  <si>
    <t>CASH</t>
  </si>
  <si>
    <t>CUT OFF TIME</t>
  </si>
  <si>
    <t>TYPES OF PAYMENT</t>
  </si>
  <si>
    <t>REMARKS</t>
  </si>
  <si>
    <t>ATD</t>
  </si>
  <si>
    <t>RESERVATION FEE/DOWN PAYMENT</t>
  </si>
  <si>
    <t>CHECK</t>
  </si>
  <si>
    <t>ACCT.RECEIVABLE</t>
  </si>
  <si>
    <t>BANK</t>
  </si>
  <si>
    <t>NUMBER</t>
  </si>
  <si>
    <t>AMOUNT</t>
  </si>
  <si>
    <t>KCF-10TRD-A</t>
  </si>
  <si>
    <t>KSM-IW20-9L1M-A-I</t>
  </si>
  <si>
    <t>KSM-IW20-9L1M-A-O</t>
  </si>
  <si>
    <t>KSG-IWF-30WFY-8K1M32-A-I</t>
  </si>
  <si>
    <t>KSG-IWF-30WFY-8K1M32-A-O</t>
  </si>
  <si>
    <t>KCB-BLC-8859T-A</t>
  </si>
  <si>
    <t>KAG-80HRE4-A</t>
  </si>
  <si>
    <t>D. CHARGE</t>
  </si>
  <si>
    <t>KAG-80HME4-A</t>
  </si>
  <si>
    <t>KRD-80BVC600-A</t>
  </si>
  <si>
    <t>KAM-95CMC32-B</t>
  </si>
  <si>
    <t>KWD-BLC-3088S-A</t>
  </si>
  <si>
    <t>KWD-BLC-2088B-A</t>
  </si>
  <si>
    <t>KAG-150HRE4-B</t>
  </si>
  <si>
    <t>LEONORA BASCOGUIN</t>
  </si>
  <si>
    <t>KAM-55CMC32-B</t>
  </si>
  <si>
    <t>KRD-70A-B</t>
  </si>
  <si>
    <t>GRAND TOTAL</t>
  </si>
  <si>
    <t>CASH PAYMENT</t>
  </si>
  <si>
    <t>CHECK PAYMENT</t>
  </si>
  <si>
    <t>AR</t>
  </si>
  <si>
    <t>TOTAL SALE</t>
  </si>
  <si>
    <t>REFUND</t>
  </si>
  <si>
    <t>SANTI TADURAN</t>
  </si>
  <si>
    <t>KSM-IW20-9L1M-A</t>
  </si>
  <si>
    <t>KAG-100WCINV-A</t>
  </si>
  <si>
    <t>JOSEFINO REYES</t>
  </si>
  <si>
    <t>KAG-100HME4-A</t>
  </si>
  <si>
    <t>KWD-TL28SB-A</t>
  </si>
  <si>
    <t>KAP-500CHCPUV-A</t>
  </si>
  <si>
    <t>KAG-75WCINV-A</t>
  </si>
  <si>
    <t>KAG-145WCINV-A</t>
  </si>
  <si>
    <t>01352207-10079</t>
  </si>
  <si>
    <t>KRD-80GPC600-A</t>
  </si>
  <si>
    <t>SAMUEL FABRO</t>
  </si>
  <si>
    <t>KEA-25BWR-A</t>
  </si>
  <si>
    <t>ARVIN BULOS</t>
  </si>
  <si>
    <t>ALEXANDER CARRASCAL</t>
  </si>
  <si>
    <t>KAG-145WCINV-B</t>
  </si>
  <si>
    <t>D.CHARGE</t>
  </si>
  <si>
    <t>MARK ANTHONY GONZALES</t>
  </si>
  <si>
    <t>ALEX DIMAQUIBO</t>
  </si>
  <si>
    <t>JAYEL RAMOS JR.</t>
  </si>
  <si>
    <t>05452210-10670</t>
  </si>
  <si>
    <t>TOTAL SALES</t>
  </si>
  <si>
    <t>FELIX GUBI JR.</t>
  </si>
  <si>
    <t>ROBERTO PUNZALAN</t>
  </si>
  <si>
    <t>KSM-SW10-6H1M32-A</t>
  </si>
  <si>
    <t>APRIL VILLELA</t>
  </si>
  <si>
    <t>JOEL MAGALLANES</t>
  </si>
  <si>
    <t>CRISCELLE MANGANA</t>
  </si>
  <si>
    <t>KSM-IW10-WCT10M1M32-A-I</t>
  </si>
  <si>
    <t>KSM-IW10-WCT10M1M32-A-O</t>
  </si>
  <si>
    <t>KSM-IW25-WCT10M1M32-A-I</t>
  </si>
  <si>
    <t>KSM-IW25-WCT10M1M32-A-O</t>
  </si>
  <si>
    <t>KSM-IW20-WCT10M1M32-A-I</t>
  </si>
  <si>
    <t>KSM-IW20-WCT10M1M32-A-O</t>
  </si>
  <si>
    <t>MIEN PALOMPO</t>
  </si>
  <si>
    <t>CHARMAINE RESNGIT</t>
  </si>
  <si>
    <t>ENVAC CORPORATION</t>
  </si>
  <si>
    <t>KSM-SW10-6H1M32-A-I</t>
  </si>
  <si>
    <t>KSM-SW10-6H1M32-A-O</t>
  </si>
  <si>
    <t>JULIAN CAYANDANG</t>
  </si>
  <si>
    <t>KSG-IWF-10WFY-8K1M32-A-I</t>
  </si>
  <si>
    <t>KSG-IWF-10WFY-8K1M32-A-O</t>
  </si>
  <si>
    <t>KIF-26SMBBLDC-A</t>
  </si>
  <si>
    <t>KSIF-255WB1-A</t>
  </si>
  <si>
    <t>LANGIT CONSTRUCTION</t>
  </si>
  <si>
    <t>KEA-50BLRDCA-A</t>
  </si>
  <si>
    <t>KSG-IWF-15WFY-8K1M32-A-I</t>
  </si>
  <si>
    <t>KSG-IWF-15WFY-8K1M32-A-O</t>
  </si>
  <si>
    <t>KSG-IWF-20WFY-8K1M32-A-I</t>
  </si>
  <si>
    <t>KSG-IWF-20WFY-8K1M32-A-O</t>
  </si>
  <si>
    <t>ARCHIE LACUNSAY</t>
  </si>
  <si>
    <t>05452210-10412</t>
  </si>
  <si>
    <t>TOTAL</t>
  </si>
  <si>
    <t>MODEL/ DESCRIPTION</t>
  </si>
  <si>
    <t>Window Type Aircon E Series</t>
  </si>
  <si>
    <t>Window Type Compact Series</t>
  </si>
  <si>
    <t>KAM-75CMC32 (.75Hp) Mechanical</t>
  </si>
  <si>
    <t>KAM-95CMC32 (1.0Hp) Mechanical</t>
  </si>
  <si>
    <t>KAM-150CMC32 (1.5Hp) Mechanical</t>
  </si>
  <si>
    <t>Window Type Aircon Quad Series Inverter</t>
  </si>
  <si>
    <t>KAG-75WCINV(.75HP)with wifi Remote</t>
  </si>
  <si>
    <t>KAG-100WCINV(1.0HP)with wifi Remote</t>
  </si>
  <si>
    <t>KAG-145WCINV(1.5hp)with wifi Remote</t>
  </si>
  <si>
    <t>KAG-200WCINV(2.0hp)with wifi Remote</t>
  </si>
  <si>
    <t>KAG-250WCINV(2.5HP)with wifi Remote</t>
  </si>
  <si>
    <t>Window Type Aircon Creo Series Inverter(New)</t>
  </si>
  <si>
    <t>KA-75MCARINV(.75HP)w/out wifi Remote</t>
  </si>
  <si>
    <t>KA-100MCARINV(1.0HP)w/out wifi Remote</t>
  </si>
  <si>
    <t>KA-150MCARINV(1.5HP)w/out wifi Remote</t>
  </si>
  <si>
    <t>KA-200MCARINV(2.0HP)w/out wifi Remote</t>
  </si>
  <si>
    <t>Split Type Aircon Regular (Old)</t>
  </si>
  <si>
    <t>KSG-150B1G (1.5 HP)</t>
  </si>
  <si>
    <t>KSM-SW15-5G1M(1.5HP)</t>
  </si>
  <si>
    <t>KSM-SW10-6H1M32(1.0HP)</t>
  </si>
  <si>
    <t>KSM-SW15-6H1M32(1.5HP)</t>
  </si>
  <si>
    <t>Split Type Inverter (Aptus Model)</t>
  </si>
  <si>
    <t>KSM-IW20-9L1M(2.0HP)</t>
  </si>
  <si>
    <t>KSM-IW25-9L1M(2.5HP)</t>
  </si>
  <si>
    <t>SPLIT TYPE AIRCON INVERTER (Certus Model)***</t>
  </si>
  <si>
    <t>KSM-IW10-WCT10M1M32 (1.0 HP SPLIT TYPE INVERTER)</t>
  </si>
  <si>
    <t>KSM-IW15-WCT10M1M32 (1.5 HP SPLIT TYPE INVERTER)</t>
  </si>
  <si>
    <t>KSM-IW20-WCT10M1M32 (2.0 HP SPLIT TYPE INVERTER)</t>
  </si>
  <si>
    <t>KSM-IW25-WCT10M1M32 (2.5 HP SPLIT TYPE INVERTER)</t>
  </si>
  <si>
    <t>SPLIT TYPE AIRCON INVERTER(Primus Gold with Wifi)</t>
  </si>
  <si>
    <t>KSG-IWF-10WFY-8K1M32(1HP)</t>
  </si>
  <si>
    <t>KSG-IWF-15WFY-8K1M32(1.5HP)</t>
  </si>
  <si>
    <t>KSG-IWF-20WFY-8K1M32(2.0HP)</t>
  </si>
  <si>
    <t>KSG-IWF-25WFY-8K1M32(2.5HP)</t>
  </si>
  <si>
    <t>KSG-IWF-30WFY-8K1M32(3.0HP)</t>
  </si>
  <si>
    <t>LIGHT COMMERCIAL TYPE AIRCON FAC INVERTER</t>
  </si>
  <si>
    <t xml:space="preserve">KLG-IF40-5G1M32 (3.0TR FLOOR MOUNTED INV)   </t>
  </si>
  <si>
    <t>KLM-IC40-3D1M410 (3.0TR FLOOR/CEILING INV)</t>
  </si>
  <si>
    <t>LIGHT COMMERCIAL TYPE AIRCON (New model)</t>
  </si>
  <si>
    <t>KLM-IC40-AA1M32 (3.0TR FLOOR/CEILING INV)</t>
  </si>
  <si>
    <t>KLM-IC60-AA1M32 (5.0TR FLOOR/CEILING INV)</t>
  </si>
  <si>
    <t>KLM-IS40-AA1M32  (3.0TR CEILING CASSETTE INV)</t>
  </si>
  <si>
    <t>KLM-IS60-AA1M32  (5.0TR CEILING CASSETTE INV)</t>
  </si>
  <si>
    <t>REFRIGERATOR</t>
  </si>
  <si>
    <t>KRD-80GPC600  (Personal Ref 2.8 cuft.)</t>
  </si>
  <si>
    <t>KRD-80BVC600  (Personal Ref 2.8 cuft.)</t>
  </si>
  <si>
    <t>SHOWCASE CHILLER</t>
  </si>
  <si>
    <t>KSD-200MG1 ( Direct Cooling 7.0 cu ft)</t>
  </si>
  <si>
    <t>KSD-240MG1 ( Direct Cooling 8.0 cu ft)</t>
  </si>
  <si>
    <t>KSIF-255WB1 ( No frost Inverter 9.0 cu ft)</t>
  </si>
  <si>
    <t>KSIF-315WB1 ( No frost Inverter 11.0 cu ft)</t>
  </si>
  <si>
    <t>KSIF-405WB1 ( No frost Inverter 14.0 cu ft)</t>
  </si>
  <si>
    <t>KSIF-762WB2  ( No frost Inverter 20.0 cu ft)</t>
  </si>
  <si>
    <t>WATER DISPENSER (New Model)</t>
  </si>
  <si>
    <t>KCB-BLC-8859T (Coffee Tea Bar)</t>
  </si>
  <si>
    <t>KWD-BLC-2088B (BOTTOM LOAD COLOR BLACK)</t>
  </si>
  <si>
    <t>KWD-BLC-3088S (BOTTOM LOAD COLOR SILVER)</t>
  </si>
  <si>
    <t>WATER DISPENSER (Old model)</t>
  </si>
  <si>
    <t>KWD-323B (Top Load)</t>
  </si>
  <si>
    <t>KWD-TL28SB (Top Load)</t>
  </si>
  <si>
    <t>AIR CURTAIN</t>
  </si>
  <si>
    <t>KAC-36TCRM (36" air curtain)</t>
  </si>
  <si>
    <t>KAC-48TCRM (48" air curtain)</t>
  </si>
  <si>
    <t>KAC-48RG (48" air curtain)</t>
  </si>
  <si>
    <t>AIR PURIFIER</t>
  </si>
  <si>
    <t>KAP-500CHCPUV(mini air purifier with UV)</t>
  </si>
  <si>
    <t>AIR COOLER</t>
  </si>
  <si>
    <t>KEA-25BWR  (Standing Air cooler 2500 CMH)</t>
  </si>
  <si>
    <t>KEA-50BLRDCA (Standing Air cooler 5000 CMH)</t>
  </si>
  <si>
    <t>KEA-60BDRDCA (Standing Air cooler 6000 CMH)</t>
  </si>
  <si>
    <t>KEA-120BDR (Standing Air cooler 12000 CMH)</t>
  </si>
  <si>
    <t>AIR CIRCULATOR</t>
  </si>
  <si>
    <t>KCF-10SRD (10" Circulator)</t>
  </si>
  <si>
    <t>KCF-10TRD (10" Circulator)</t>
  </si>
  <si>
    <t>KCF-12SRWDC (12" Circulator) Stand Color White</t>
  </si>
  <si>
    <t>KCF-14WRWDC (14" Circulator) Wall Color Black</t>
  </si>
  <si>
    <t>KCF-14SRGDC (14" Circulator) Stand Color Black</t>
  </si>
  <si>
    <t>KCF-10TRGDC (10" Circulator) Table Top</t>
  </si>
  <si>
    <t>INDUSTRIAL ELECTRIC FAN</t>
  </si>
  <si>
    <t>KIF-20WMBBLDC (20" Industrial Wall Fan)</t>
  </si>
  <si>
    <t>KIF-20SMBBLDC (20" Industrial Stand fan)</t>
  </si>
  <si>
    <t>KIF-26WMBBLDC (26" Industrial Wall Fan)</t>
  </si>
  <si>
    <t>KIF-26SMBBLDC (26" Industrial Stand fan)</t>
  </si>
  <si>
    <t>HOUSEHOLD ELECTRIC FAN</t>
  </si>
  <si>
    <t>KF-16SMBDC (16" Stand Fan)</t>
  </si>
  <si>
    <t>KF-18SMBDC (18" Sanad Fan)</t>
  </si>
  <si>
    <t>KMI Supervisor</t>
  </si>
  <si>
    <t>deposit</t>
  </si>
  <si>
    <t>UNRECORDED</t>
  </si>
  <si>
    <t>PM cut off</t>
  </si>
  <si>
    <t>cash on hand</t>
  </si>
  <si>
    <t>Unrecorded cash in Bank transfer</t>
  </si>
  <si>
    <t>recorded</t>
  </si>
  <si>
    <t>cheque</t>
  </si>
  <si>
    <t>bt</t>
  </si>
  <si>
    <t>AKATSY LOGISTICS</t>
  </si>
  <si>
    <t>KSIF-405WB1-A</t>
  </si>
  <si>
    <t>25032503-11020</t>
  </si>
  <si>
    <t>JERICHO MANAIG</t>
  </si>
  <si>
    <t>KSM-IW25-MCAII20IM32-A-I</t>
  </si>
  <si>
    <t>KSM-IW25-MCAII20IM32-A-O</t>
  </si>
  <si>
    <t>18752506-11082</t>
  </si>
  <si>
    <t>18762506-11695</t>
  </si>
  <si>
    <t>01352207-10385</t>
  </si>
  <si>
    <t>01352207-10319</t>
  </si>
  <si>
    <t>01352207-10091</t>
  </si>
  <si>
    <t>01352207-10379</t>
  </si>
  <si>
    <t>KWD-TL28SB-B</t>
  </si>
  <si>
    <t>RYSA DERON</t>
  </si>
  <si>
    <t>KWD-BLC-2088B-B</t>
  </si>
  <si>
    <t>01362506-16207</t>
  </si>
  <si>
    <t>KCF-10TDR-A</t>
  </si>
  <si>
    <t>KSG-150B1G-A-I</t>
  </si>
  <si>
    <t>KSG-150B1G-A-O</t>
  </si>
  <si>
    <t>16031901-20456</t>
  </si>
  <si>
    <t>16041901-20472</t>
  </si>
  <si>
    <t>05452210-11113</t>
  </si>
  <si>
    <t>MARY ANTONETTE AGAYA</t>
  </si>
  <si>
    <t>16232211-10765</t>
  </si>
  <si>
    <t>16242211-10803</t>
  </si>
  <si>
    <t>13932301-33667</t>
  </si>
  <si>
    <t>MHARLEN NEQUINTO</t>
  </si>
  <si>
    <t>13802010-31190</t>
  </si>
  <si>
    <t>KA-100MCARINV32-B</t>
  </si>
  <si>
    <t>KA-150MCARINV32-B</t>
  </si>
  <si>
    <t>KA-200MCARINV32-B</t>
  </si>
  <si>
    <t>08011511-22519</t>
  </si>
  <si>
    <t>08011808-26680</t>
  </si>
  <si>
    <t>08011703-24615</t>
  </si>
  <si>
    <t>NO SERIAL</t>
  </si>
  <si>
    <t>19162503-24536</t>
  </si>
  <si>
    <t>19162503-24438</t>
  </si>
  <si>
    <t>19162501-19234</t>
  </si>
  <si>
    <t>19162501-17983</t>
  </si>
  <si>
    <t>19172503-15890</t>
  </si>
  <si>
    <t>19182503-13626</t>
  </si>
  <si>
    <t>SURECOOL AIRCON &amp; REF. SERVICES</t>
  </si>
  <si>
    <t>KF-18SMBDC-A</t>
  </si>
  <si>
    <t>05542407-10551</t>
  </si>
  <si>
    <t>KA-150MCARINV-B</t>
  </si>
  <si>
    <t>19172408-10721</t>
  </si>
  <si>
    <t>19172503-18234</t>
  </si>
  <si>
    <t>CHIELO BRACAMONTE</t>
  </si>
  <si>
    <t>KWD-323B-B</t>
  </si>
  <si>
    <t>01331812-10202</t>
  </si>
  <si>
    <t>01331812-10067</t>
  </si>
  <si>
    <t>18572301-13644</t>
  </si>
  <si>
    <t>18282207-12454</t>
  </si>
  <si>
    <t>JOVIT VILLARDA</t>
  </si>
  <si>
    <t>KCF-12SRWDC-A</t>
  </si>
  <si>
    <t>05512504-12248</t>
  </si>
  <si>
    <t>21032111-11911</t>
  </si>
  <si>
    <t>VALDENARRO LAW OFFICE</t>
  </si>
  <si>
    <t>22032506-12638</t>
  </si>
  <si>
    <t>FERNANDO ERASMO</t>
  </si>
  <si>
    <t>16232211-10743</t>
  </si>
  <si>
    <t>16242203-10494</t>
  </si>
  <si>
    <t>NILDA CASTRO</t>
  </si>
  <si>
    <t>21032111-11597</t>
  </si>
  <si>
    <t>FACTORY SALE 2025</t>
  </si>
  <si>
    <t>13802010-29972</t>
  </si>
  <si>
    <t>BENJAMIN BANADERA</t>
  </si>
  <si>
    <t>December 1-2, 2025</t>
  </si>
  <si>
    <t>16232211-10839</t>
  </si>
  <si>
    <t>16242211-10790</t>
  </si>
  <si>
    <t>05452210-10536</t>
  </si>
  <si>
    <t>KCF-14WRWDC-A</t>
  </si>
  <si>
    <t>05502407-10399</t>
  </si>
  <si>
    <t>DYNAH OROURKE</t>
  </si>
  <si>
    <t>13852103-28556</t>
  </si>
  <si>
    <t>13812103-32803</t>
  </si>
  <si>
    <t>J.M. PARK</t>
  </si>
  <si>
    <t>05512504-12733</t>
  </si>
  <si>
    <t>RESONAL</t>
  </si>
  <si>
    <t>KRD-80GPC600 -A</t>
  </si>
  <si>
    <t>08382312-10132</t>
  </si>
  <si>
    <t>05452210-10423</t>
  </si>
  <si>
    <t>SONIA CERVANTES</t>
  </si>
  <si>
    <t>KAM-60MEM32-A</t>
  </si>
  <si>
    <t>23052508-15340</t>
  </si>
  <si>
    <t>AMALIA CORPUZ/RALPH LYNDON DE CASTRO</t>
  </si>
  <si>
    <t>18612504-33310</t>
  </si>
  <si>
    <t>18622408-27225</t>
  </si>
  <si>
    <t>KA-75MCARINV-A</t>
  </si>
  <si>
    <t>19152501-15089</t>
  </si>
  <si>
    <t>SHEILA BORADILLA</t>
  </si>
  <si>
    <t>KCF-14SRGDC-A</t>
  </si>
  <si>
    <t>05522504-11386</t>
  </si>
  <si>
    <t>21032111-11334</t>
  </si>
  <si>
    <t>LITO GANVELAS</t>
  </si>
  <si>
    <t>KF-16SMBDC-A</t>
  </si>
  <si>
    <t>00532407-10132</t>
  </si>
  <si>
    <t>KARLA AQUS COSCOS</t>
  </si>
  <si>
    <t>KA-75MCARINV-B</t>
  </si>
  <si>
    <t>05452210-10428</t>
  </si>
  <si>
    <t>05532407-10781</t>
  </si>
  <si>
    <t>19122401-52039</t>
  </si>
  <si>
    <t>MICHAEL CAMPOMANES</t>
  </si>
  <si>
    <t>KA-100MCARINV-A</t>
  </si>
  <si>
    <t>19162501-17874</t>
  </si>
  <si>
    <t>JOBETH ARCILLAS</t>
  </si>
  <si>
    <t>05452210-10463</t>
  </si>
  <si>
    <t>LITO GANUELAS</t>
  </si>
  <si>
    <t>13812103-32617</t>
  </si>
  <si>
    <t>13802001-28867</t>
  </si>
  <si>
    <t>13802010-28867</t>
  </si>
  <si>
    <t>13802010-30153</t>
  </si>
  <si>
    <t>13801910-26442</t>
  </si>
  <si>
    <t>13802001-28819</t>
  </si>
  <si>
    <t>13802010-30069</t>
  </si>
  <si>
    <t>13802001-28811</t>
  </si>
  <si>
    <t>13802010-29739</t>
  </si>
  <si>
    <t>13802001-29044</t>
  </si>
  <si>
    <t>13802010-30113</t>
  </si>
  <si>
    <t>BOC / ELVIE LOTOC</t>
  </si>
  <si>
    <t>05532407-10497</t>
  </si>
  <si>
    <t>05532407-10791</t>
  </si>
  <si>
    <t>05532407-10605</t>
  </si>
  <si>
    <t>05532407-10194</t>
  </si>
  <si>
    <t>RENZ RAMOS</t>
  </si>
  <si>
    <t>13802010-29474</t>
  </si>
  <si>
    <t>13802010-31175</t>
  </si>
  <si>
    <t>13802001-28649</t>
  </si>
  <si>
    <t>05452210-10908</t>
  </si>
  <si>
    <t>05452210-10441</t>
  </si>
  <si>
    <t>05452210-11114</t>
  </si>
  <si>
    <t>KWD-BLC-3088S -B</t>
  </si>
  <si>
    <t>01382408-11727</t>
  </si>
  <si>
    <t>13812103-32980</t>
  </si>
  <si>
    <t>EMERSON MANTE</t>
  </si>
  <si>
    <t>05532407-10314</t>
  </si>
  <si>
    <t>05532407-10793</t>
  </si>
  <si>
    <t>AU BALANGA-AM</t>
  </si>
  <si>
    <t>05532407-10076</t>
  </si>
  <si>
    <t>KAM-150CMC32 -B</t>
  </si>
  <si>
    <t>13962408-28659</t>
  </si>
  <si>
    <t>PAULINE DEL ROSARIO</t>
  </si>
  <si>
    <t>01362408-12028</t>
  </si>
  <si>
    <t>05532407-10002</t>
  </si>
  <si>
    <t>LEODELYN FORTEZA</t>
  </si>
  <si>
    <t>05532407-10707</t>
  </si>
  <si>
    <t>05532407-11019</t>
  </si>
  <si>
    <t>05532407-10410</t>
  </si>
  <si>
    <t>05532407-10897</t>
  </si>
  <si>
    <t>05532407-10548</t>
  </si>
  <si>
    <t>RODOLFO BUCTON JR.</t>
  </si>
  <si>
    <t>KCF-10TRGDC -A</t>
  </si>
  <si>
    <t>05552507-10395</t>
  </si>
  <si>
    <t>13802010-30385</t>
  </si>
  <si>
    <t>AYETTE MACAPAGAL</t>
  </si>
  <si>
    <t>KSM-SW25-6H1M32-A-I</t>
  </si>
  <si>
    <t>KSM-SW25-6H1M32-A-O</t>
  </si>
  <si>
    <t>16292211-10554</t>
  </si>
  <si>
    <t>16302211-10664</t>
  </si>
  <si>
    <t>16292211-10205</t>
  </si>
  <si>
    <t>16302203-10280</t>
  </si>
  <si>
    <t>05452210-10911</t>
  </si>
  <si>
    <t>05452210-10387</t>
  </si>
  <si>
    <t>13802001-29131</t>
  </si>
  <si>
    <t>KWD-BLC-2088B -B</t>
  </si>
  <si>
    <t>KCB-BLC-8859T -B</t>
  </si>
  <si>
    <t>KAG-200HRE4 -B</t>
  </si>
  <si>
    <t>01362408-14682</t>
  </si>
  <si>
    <t>01362306-10861</t>
  </si>
  <si>
    <t>01372306-10628</t>
  </si>
  <si>
    <t>13882002-15062</t>
  </si>
  <si>
    <t>GOLDEN LIONESS CONSTRUCTION &amp; DEVT. CORP.</t>
  </si>
  <si>
    <t>18612501-30116</t>
  </si>
  <si>
    <t>18622501-29499</t>
  </si>
  <si>
    <t>18612501-31330</t>
  </si>
  <si>
    <t>18622406-21717</t>
  </si>
  <si>
    <t>05532407-10307</t>
  </si>
  <si>
    <t>05532407-10976</t>
  </si>
  <si>
    <t>05532407-10710</t>
  </si>
  <si>
    <t>05492407-11268</t>
  </si>
  <si>
    <t>05492407-11250</t>
  </si>
  <si>
    <t>JENNY EBRADA</t>
  </si>
  <si>
    <t>05452210-10034</t>
  </si>
  <si>
    <t>05452210-11096</t>
  </si>
  <si>
    <t>05532407-10383</t>
  </si>
  <si>
    <t>18652501-20116</t>
  </si>
  <si>
    <t>18662503-22518</t>
  </si>
  <si>
    <t>TAI YUAN GASES CORPORATION</t>
  </si>
  <si>
    <t>KRD-80BV600-A</t>
  </si>
  <si>
    <t>05532407-10904</t>
  </si>
  <si>
    <t>13812103-33027</t>
  </si>
  <si>
    <t>08372312-10583</t>
  </si>
  <si>
    <t>0832312-10539</t>
  </si>
  <si>
    <t>08382312-10744</t>
  </si>
  <si>
    <t>01372508-12253</t>
  </si>
  <si>
    <t>01352207-10409</t>
  </si>
  <si>
    <t>EWT: 346.83</t>
  </si>
  <si>
    <t>KCF-12SRWDC -A</t>
  </si>
  <si>
    <t>KF-16SMBDC -A</t>
  </si>
  <si>
    <t>05512504-11436</t>
  </si>
  <si>
    <t>05512504-12257</t>
  </si>
  <si>
    <t>05512504-12437</t>
  </si>
  <si>
    <t>05532407-10515</t>
  </si>
  <si>
    <t>05532407-10630</t>
  </si>
  <si>
    <t>05532407-10440</t>
  </si>
  <si>
    <t>EWT: 163.39</t>
  </si>
  <si>
    <t>GILDA PERNIA</t>
  </si>
  <si>
    <t>KAG-150HME4-A</t>
  </si>
  <si>
    <t>13822002-25879</t>
  </si>
  <si>
    <t>ENRIQUE DELOS SANTOS</t>
  </si>
  <si>
    <t>05502407-10671</t>
  </si>
  <si>
    <t>05502407-10631</t>
  </si>
  <si>
    <t>SOLEDAD DAYRIT</t>
  </si>
  <si>
    <t>KAM-100DRC32-A</t>
  </si>
  <si>
    <t>05452210-10696</t>
  </si>
  <si>
    <t>05452210-10480</t>
  </si>
  <si>
    <t>18652501-20919</t>
  </si>
  <si>
    <t>18662501-21173</t>
  </si>
  <si>
    <t>23022411-16732</t>
  </si>
  <si>
    <t>RJD AIRCON REPAIR SHOP</t>
  </si>
  <si>
    <t>18472411-17202</t>
  </si>
  <si>
    <t>18482112-10749</t>
  </si>
  <si>
    <t>13802001-27705</t>
  </si>
  <si>
    <t>13802010-31307</t>
  </si>
  <si>
    <t>18612504-33416</t>
  </si>
  <si>
    <t>18622408-26170</t>
  </si>
  <si>
    <t>POCHOLO DE RAMOS</t>
  </si>
  <si>
    <t>18432401-17193</t>
  </si>
  <si>
    <t>18442207-12401</t>
  </si>
  <si>
    <t>TWIN CREATIONS ENTERPRISES INC.</t>
  </si>
  <si>
    <t>KCF-10TRGDC-A</t>
  </si>
  <si>
    <t>05552507-10401</t>
  </si>
  <si>
    <t>KAG-150HRE4-b</t>
  </si>
  <si>
    <t>13871901-15888</t>
  </si>
  <si>
    <t>P445 c/o MS. CHIELO</t>
  </si>
  <si>
    <t>TORIBIA G. JUNSAY</t>
  </si>
  <si>
    <t>05532407-10267</t>
  </si>
  <si>
    <t>05452210-10426</t>
  </si>
  <si>
    <t>05512504-11431</t>
  </si>
  <si>
    <t>05512504-12585</t>
  </si>
  <si>
    <t>MARCELITA ANDAYA</t>
  </si>
  <si>
    <t>05532407-10748</t>
  </si>
  <si>
    <t>18612501-31366</t>
  </si>
  <si>
    <t>18622501-28622</t>
  </si>
  <si>
    <t>19152503-17144</t>
  </si>
  <si>
    <t>05532407-10099</t>
  </si>
  <si>
    <t>ARJOHN JIMENEZ</t>
  </si>
  <si>
    <t>18612501-31395</t>
  </si>
  <si>
    <t>18622501-30410</t>
  </si>
  <si>
    <t>WILFREDO SAMURAY</t>
  </si>
  <si>
    <t>19162501-18037</t>
  </si>
  <si>
    <t>AISA VILLASENOR</t>
  </si>
  <si>
    <t>05532407-10700</t>
  </si>
  <si>
    <t>BELEN FRANCIA</t>
  </si>
  <si>
    <t>22012506-11046</t>
  </si>
  <si>
    <t>01362408-12482</t>
  </si>
  <si>
    <t>LAURO RODRIGUEZ</t>
  </si>
  <si>
    <t>KAG-80HRE4 -A</t>
  </si>
  <si>
    <t>13852103-27576</t>
  </si>
  <si>
    <t>ELIZABETH ATOS</t>
  </si>
  <si>
    <t>19112411-110746</t>
  </si>
  <si>
    <t>ARACELI PIRAMIDE</t>
  </si>
  <si>
    <t>05532407-10971</t>
  </si>
  <si>
    <t>CRISTINA GUILLARTE</t>
  </si>
  <si>
    <t>KSM-IW15-WCT10M1M32-A-I</t>
  </si>
  <si>
    <t>KSM-IW15-WCT10M1M32-A-O</t>
  </si>
  <si>
    <t>18712506-12087</t>
  </si>
  <si>
    <t>18722506-11011</t>
  </si>
  <si>
    <t>05552507-10402</t>
  </si>
  <si>
    <t>055512504-12756</t>
  </si>
  <si>
    <t>23052508-14128</t>
  </si>
  <si>
    <t>GEMILEE BUENAVISTA</t>
  </si>
  <si>
    <t>05522504-11385</t>
  </si>
  <si>
    <t>EDNA GAUDIER</t>
  </si>
  <si>
    <t>16232211-10819</t>
  </si>
  <si>
    <t>16242211-10637</t>
  </si>
  <si>
    <t>16232211-10827</t>
  </si>
  <si>
    <t>16242211-10063</t>
  </si>
  <si>
    <t>JASON ROMERO</t>
  </si>
  <si>
    <t>KS-IW15-MCAI120M32-A-I</t>
  </si>
  <si>
    <t>KS-IW15-MCAI120M32-A-O</t>
  </si>
  <si>
    <t>18712509-14572</t>
  </si>
  <si>
    <t>18722509-15166</t>
  </si>
  <si>
    <t>JUDITH INOT</t>
  </si>
  <si>
    <t>18612501-31280</t>
  </si>
  <si>
    <t>18622406-21791</t>
  </si>
  <si>
    <t>WILFREDO TRINIDAD</t>
  </si>
  <si>
    <t>05532407-10608</t>
  </si>
  <si>
    <t>05532407-10677</t>
  </si>
  <si>
    <t>MARK DAVID LIMBAG</t>
  </si>
  <si>
    <t>18652501-20354</t>
  </si>
  <si>
    <t>18662503-22542</t>
  </si>
  <si>
    <t>ERWIN MAGNAYE</t>
  </si>
  <si>
    <t>08382312-10280</t>
  </si>
  <si>
    <t>08382312-10727</t>
  </si>
  <si>
    <t>13802010-30775</t>
  </si>
  <si>
    <t>13802010-29384</t>
  </si>
  <si>
    <t>NERISSA NAVARRO</t>
  </si>
  <si>
    <t>05532407-10090</t>
  </si>
  <si>
    <t>18652501-21697</t>
  </si>
  <si>
    <t>18662503-22514</t>
  </si>
  <si>
    <t>01352207-10249</t>
  </si>
  <si>
    <t>0545220-10122</t>
  </si>
  <si>
    <t>DONDON URSUA</t>
  </si>
  <si>
    <t>KEA-60BDRDCA -A</t>
  </si>
  <si>
    <t>22022502-10740</t>
  </si>
  <si>
    <t>22022502-11016</t>
  </si>
  <si>
    <t>JENINE GASATAN</t>
  </si>
  <si>
    <t>21032111-12425</t>
  </si>
  <si>
    <t>13802010-30079</t>
  </si>
  <si>
    <t>AURELIO MASANGKAY</t>
  </si>
  <si>
    <t>05452210-10279</t>
  </si>
  <si>
    <t>05452210-10970</t>
  </si>
  <si>
    <t>05452210-10470</t>
  </si>
  <si>
    <t>KCB-BLC-8859T -A</t>
  </si>
  <si>
    <t>01372508-12295</t>
  </si>
  <si>
    <t>ARIES MARQUEZ</t>
  </si>
  <si>
    <t>05452210-10841</t>
  </si>
  <si>
    <t>DON CYRUS NAVIDAD</t>
  </si>
  <si>
    <t>18472411-17321</t>
  </si>
  <si>
    <t>18482205-11290</t>
  </si>
  <si>
    <t>18472411-17240</t>
  </si>
  <si>
    <t>18482205-10866</t>
  </si>
  <si>
    <t>18452411-20368</t>
  </si>
  <si>
    <t>18462411-21402</t>
  </si>
  <si>
    <t>18612503-31696</t>
  </si>
  <si>
    <t>1822408-27220</t>
  </si>
  <si>
    <t>BDO-SM CITY DASMA</t>
  </si>
  <si>
    <t>05452210-11016</t>
  </si>
  <si>
    <t>05502407-10658</t>
  </si>
  <si>
    <t>18612501-31263</t>
  </si>
  <si>
    <t>18622501-30153</t>
  </si>
  <si>
    <t>JFB TECH. PHILS. INC.</t>
  </si>
  <si>
    <t>05492407-11019</t>
  </si>
  <si>
    <t>05492407-11251</t>
  </si>
  <si>
    <t>05492407-11619</t>
  </si>
  <si>
    <t>05492407-11879</t>
  </si>
  <si>
    <t>NEIL GARGALICANO</t>
  </si>
  <si>
    <t>05502407-11085</t>
  </si>
  <si>
    <t>18512411-20132</t>
  </si>
  <si>
    <t>18522411-21764</t>
  </si>
  <si>
    <t>ARIEL ESPINOSA</t>
  </si>
  <si>
    <t>05532407-10966</t>
  </si>
  <si>
    <t>GLORIA DE VERA MANTE</t>
  </si>
  <si>
    <t>18712509-15064</t>
  </si>
  <si>
    <t>18722509-15048</t>
  </si>
  <si>
    <t>01382404-10030</t>
  </si>
  <si>
    <t>GIE DE GUZMAN</t>
  </si>
  <si>
    <t>KSG-IWF-25WFY-8K1M32-A-I</t>
  </si>
  <si>
    <t>KSG-IWF-25WFY-8K1M32-A-O</t>
  </si>
  <si>
    <t>18492411-15088</t>
  </si>
  <si>
    <t>18502407-14257</t>
  </si>
  <si>
    <t>05522504-11333</t>
  </si>
  <si>
    <t>JEFFREY VIGONTE</t>
  </si>
  <si>
    <t>19162501-19057</t>
  </si>
  <si>
    <t>KRISTIN ELLA</t>
  </si>
  <si>
    <t>KWD-323B -B</t>
  </si>
  <si>
    <t>01331812-10151</t>
  </si>
  <si>
    <t>01331812-10618</t>
  </si>
  <si>
    <t>05452210-10901</t>
  </si>
  <si>
    <t>05522504-11392</t>
  </si>
  <si>
    <t>05522504-11411</t>
  </si>
  <si>
    <t>05512504-12739</t>
  </si>
  <si>
    <t>BRYAN SUMABO</t>
  </si>
  <si>
    <t>19152501-15149</t>
  </si>
  <si>
    <t>19152412-12625</t>
  </si>
  <si>
    <t>19152501-15081</t>
  </si>
  <si>
    <t>01362408-13092</t>
  </si>
  <si>
    <t>05452210-11489</t>
  </si>
  <si>
    <t>ROSIE MACALINO</t>
  </si>
  <si>
    <t>05452210-10830</t>
  </si>
  <si>
    <t>05452210-10280</t>
  </si>
  <si>
    <t>13802010-30207</t>
  </si>
  <si>
    <t>ADRIAN LIM</t>
  </si>
  <si>
    <t>05532407-10882</t>
  </si>
  <si>
    <t>19162501-19382</t>
  </si>
  <si>
    <t>MARY GRACE VALERA</t>
  </si>
  <si>
    <t>CHRISTOPHER S. CADELINA</t>
  </si>
  <si>
    <t>01362408-13283</t>
  </si>
  <si>
    <t>05512504-12423</t>
  </si>
  <si>
    <t>AZY MOVILLA</t>
  </si>
  <si>
    <t>05532407-10156</t>
  </si>
  <si>
    <t>08382312-10582</t>
  </si>
  <si>
    <t>BOBBY MARANAN</t>
  </si>
  <si>
    <t>18432401-17206</t>
  </si>
  <si>
    <t>18442212-13509</t>
  </si>
  <si>
    <t>KEY ANTHONY ALEJANDRO</t>
  </si>
  <si>
    <t>18612501-31304</t>
  </si>
  <si>
    <t>18622501-30191</t>
  </si>
  <si>
    <t>05512504-12275</t>
  </si>
  <si>
    <t>MARIE JOY VILLAR</t>
  </si>
  <si>
    <t>19152503-17208</t>
  </si>
  <si>
    <t>MARK JUSTIN RATAC</t>
  </si>
  <si>
    <t>13962312-20368</t>
  </si>
  <si>
    <t>MJ CATALAN</t>
  </si>
  <si>
    <t>08372512-10058</t>
  </si>
  <si>
    <t>05552507-10426</t>
  </si>
  <si>
    <t>JAYCON L. BARTOLATA</t>
  </si>
  <si>
    <t>19162501-18095</t>
  </si>
  <si>
    <t>MARICEL CEREZO</t>
  </si>
  <si>
    <t>05532407-10595</t>
  </si>
  <si>
    <t>01382404-10643</t>
  </si>
  <si>
    <t>MARCO ESPINO</t>
  </si>
  <si>
    <t>18652501-21423</t>
  </si>
  <si>
    <t>18662503-22090</t>
  </si>
  <si>
    <t>ROSE ANN BALTAZAR</t>
  </si>
  <si>
    <t>05452210-10394</t>
  </si>
  <si>
    <t>ELGIE LOSTACIO</t>
  </si>
  <si>
    <t>05532407-10529</t>
  </si>
  <si>
    <t>05452210-10720</t>
  </si>
  <si>
    <t>13812103-33003</t>
  </si>
  <si>
    <t>CIPRIANO ESCARTIN</t>
  </si>
  <si>
    <t>KAG-80HRE4</t>
  </si>
  <si>
    <t>01372508-12252</t>
  </si>
  <si>
    <t>05532407-10596</t>
  </si>
  <si>
    <t>13852103-27205</t>
  </si>
  <si>
    <t>KRISTINA CARLA LOPEZ</t>
  </si>
  <si>
    <t>19122507-73246</t>
  </si>
  <si>
    <t>JOBERT PATRIMONIO</t>
  </si>
  <si>
    <t>13812103-32960</t>
  </si>
  <si>
    <t>05542407-10244</t>
  </si>
  <si>
    <t>05452210-10317</t>
  </si>
  <si>
    <t>LLOYD DALYDAY</t>
  </si>
  <si>
    <t>05452210-10407</t>
  </si>
  <si>
    <t>EMELY JOY JORDAN</t>
  </si>
  <si>
    <t>18622501-29498</t>
  </si>
  <si>
    <t>18612501-31307</t>
  </si>
  <si>
    <t>08382312-10293</t>
  </si>
  <si>
    <t>KHRISTINE FAMERO</t>
  </si>
  <si>
    <t>05532407-10602</t>
  </si>
  <si>
    <t>05532407-10265</t>
  </si>
  <si>
    <t>01362408-13669</t>
  </si>
  <si>
    <t>18472411-17205</t>
  </si>
  <si>
    <t>18482308-13622</t>
  </si>
  <si>
    <t>18472411-17215</t>
  </si>
  <si>
    <t>18612501-31262</t>
  </si>
  <si>
    <t>18622406-23799</t>
  </si>
  <si>
    <t>01382408-11770</t>
  </si>
  <si>
    <t>MA. CARLA ABAGAT</t>
  </si>
  <si>
    <t>KAM-75CMC32-A</t>
  </si>
  <si>
    <t>05532407-10611</t>
  </si>
  <si>
    <t>13942411-33956</t>
  </si>
  <si>
    <t>RICHARD GARCIANO</t>
  </si>
  <si>
    <t>KEA-25BWR -A</t>
  </si>
  <si>
    <t>22032506-12411</t>
  </si>
  <si>
    <t>PATRICK DE LUNA</t>
  </si>
  <si>
    <t>13852103-27905</t>
  </si>
  <si>
    <t>ESTRELLA LADONGA</t>
  </si>
  <si>
    <t>16232211-10933</t>
  </si>
  <si>
    <t>16242203-101109</t>
  </si>
  <si>
    <t>ANGELIKA TANDOC</t>
  </si>
  <si>
    <t>08372312-10810</t>
  </si>
  <si>
    <t>ACE OJEAL</t>
  </si>
  <si>
    <t>18712509-14781</t>
  </si>
  <si>
    <t>18722509-15104</t>
  </si>
  <si>
    <t>05512504-11429</t>
  </si>
  <si>
    <t>05532407-10590</t>
  </si>
  <si>
    <t>TRI-ECO-TEC MOTOR VEHICLE TRADING</t>
  </si>
  <si>
    <t>KIF-20SMBBLDC-A</t>
  </si>
  <si>
    <t>KA-200MCARINV-B</t>
  </si>
  <si>
    <t>05492407-11328</t>
  </si>
  <si>
    <t>05482407-10905</t>
  </si>
  <si>
    <t>05532407-10224</t>
  </si>
  <si>
    <t>05532407-10705</t>
  </si>
  <si>
    <t>05542407-10825</t>
  </si>
  <si>
    <t>19182503-13957</t>
  </si>
  <si>
    <t>19182408-10424</t>
  </si>
  <si>
    <t>RONALD STA. ANA</t>
  </si>
  <si>
    <t>05452210-11512</t>
  </si>
  <si>
    <t>05502407-11392</t>
  </si>
  <si>
    <t>05482407-10924</t>
  </si>
  <si>
    <t>ANGELITA SAQUILAYAN</t>
  </si>
  <si>
    <t>19162503-27601</t>
  </si>
  <si>
    <t>05482407-10901</t>
  </si>
  <si>
    <t>22102506-11173</t>
  </si>
  <si>
    <t>6WHEELS 4U TRUCKING SERVICES</t>
  </si>
  <si>
    <t>KCF-14SRGDC -A</t>
  </si>
  <si>
    <t>05522504-11440</t>
  </si>
  <si>
    <t>ERIC LANUZO</t>
  </si>
  <si>
    <t>19112411-120182</t>
  </si>
  <si>
    <t>JAN IMEE CAL</t>
  </si>
  <si>
    <t>18652501-21432</t>
  </si>
  <si>
    <t>18662503-22093</t>
  </si>
  <si>
    <t>YVETTE AGUILA</t>
  </si>
  <si>
    <t>18612501-30125</t>
  </si>
  <si>
    <t>18622501-30414</t>
  </si>
  <si>
    <t>05552507-10396</t>
  </si>
  <si>
    <t>CARLO GERONILLA</t>
  </si>
  <si>
    <t>19152501-15332</t>
  </si>
  <si>
    <t>19152501-16280</t>
  </si>
  <si>
    <t>ZHEENA RAMISCAL</t>
  </si>
  <si>
    <t>05532407-10236</t>
  </si>
  <si>
    <t>WILLIE ROMANTIGUE</t>
  </si>
  <si>
    <t>05512504-12361</t>
  </si>
  <si>
    <t>MARITES DE OCAMPO</t>
  </si>
  <si>
    <t>05452210-10076</t>
  </si>
  <si>
    <t>NIKKO MANSOR</t>
  </si>
  <si>
    <t>05452210-10117</t>
  </si>
  <si>
    <t>PEARL MICHELLE NOVARTE</t>
  </si>
  <si>
    <t>18682411-17993</t>
  </si>
  <si>
    <t>18672411-17767</t>
  </si>
  <si>
    <t>JOHN RAMOS</t>
  </si>
  <si>
    <t>18652501-20784</t>
  </si>
  <si>
    <t>18662501-21315</t>
  </si>
  <si>
    <t>23052508-15281</t>
  </si>
  <si>
    <t>JAMES BARRERAS</t>
  </si>
  <si>
    <t>05532407-10040</t>
  </si>
  <si>
    <t>05532407-10154</t>
  </si>
  <si>
    <t>VIRGILIO CHAN</t>
  </si>
  <si>
    <t>05502407-11346</t>
  </si>
  <si>
    <t>RHOWEL HABLO</t>
  </si>
  <si>
    <t>KIF-26WMBBLDC-A</t>
  </si>
  <si>
    <t>05532407-10273</t>
  </si>
  <si>
    <t>05532407-11012</t>
  </si>
  <si>
    <t>05472407-10916</t>
  </si>
  <si>
    <t>05452210-10447</t>
  </si>
  <si>
    <t>18712506-12038</t>
  </si>
  <si>
    <t>18722501-15055</t>
  </si>
  <si>
    <t>05522504-11412</t>
  </si>
  <si>
    <t>05492407-11231</t>
  </si>
  <si>
    <t>RCBC-BACAO EXT.</t>
  </si>
  <si>
    <t>12/04/2025</t>
  </si>
  <si>
    <t>05452210-10398</t>
  </si>
  <si>
    <t>05452210-10281</t>
  </si>
  <si>
    <t>05452210-10454</t>
  </si>
  <si>
    <t>RUSSEL BONN SIENA</t>
  </si>
  <si>
    <t>16232211-10923</t>
  </si>
  <si>
    <t>16242203-10131</t>
  </si>
  <si>
    <t>16232211-10939</t>
  </si>
  <si>
    <t>16232211-10781</t>
  </si>
  <si>
    <t>16242211-10723</t>
  </si>
  <si>
    <t>16242203-10159</t>
  </si>
  <si>
    <t>13852103-27281</t>
  </si>
  <si>
    <t>05502407-10205</t>
  </si>
  <si>
    <t>05522504-11447</t>
  </si>
  <si>
    <t>01382404-10402</t>
  </si>
  <si>
    <t>01382408-11396</t>
  </si>
  <si>
    <t>01382404-10359</t>
  </si>
  <si>
    <t>01382404-10484</t>
  </si>
  <si>
    <t>01382408-10934</t>
  </si>
  <si>
    <t>01382408-11351</t>
  </si>
  <si>
    <t>01382404-10520</t>
  </si>
  <si>
    <t>01382404-10164</t>
  </si>
  <si>
    <t>01362506-16420</t>
  </si>
  <si>
    <t>01382404-10843</t>
  </si>
  <si>
    <t>KRISTINE BELLE OMPOY</t>
  </si>
  <si>
    <t>KAM-200DRC32-A</t>
  </si>
  <si>
    <t>16232211-10690</t>
  </si>
  <si>
    <t>16242203-10629</t>
  </si>
  <si>
    <t>13802010-31203</t>
  </si>
  <si>
    <t>23042309-10119</t>
  </si>
  <si>
    <t>DANIELA FERNANDEZ</t>
  </si>
  <si>
    <t>05532407-10274</t>
  </si>
  <si>
    <t>RODNEY CALE</t>
  </si>
  <si>
    <t>13802610-30063</t>
  </si>
  <si>
    <t>RIKKA MOLMESA</t>
  </si>
  <si>
    <t>KAM-95CMC32 -A</t>
  </si>
  <si>
    <t>13952501-50330</t>
  </si>
  <si>
    <t>JOAN BAUTISTA</t>
  </si>
  <si>
    <t>05502407-10652</t>
  </si>
  <si>
    <t>JOVANE MARK WEE</t>
  </si>
  <si>
    <t>19112411-112385</t>
  </si>
  <si>
    <t>EDWIN DE LEON</t>
  </si>
  <si>
    <t>13802010-30844</t>
  </si>
  <si>
    <t>TENDING CONSTRUCTION CORP.</t>
  </si>
  <si>
    <t>16232203-10410</t>
  </si>
  <si>
    <t>16242211-10807</t>
  </si>
  <si>
    <t>08372312-10395</t>
  </si>
  <si>
    <t>JOYCE GUNO</t>
  </si>
  <si>
    <t>05452210-10386</t>
  </si>
  <si>
    <t>CLARITA TORRES</t>
  </si>
  <si>
    <t>05452210-10712</t>
  </si>
  <si>
    <t>05452210-10062</t>
  </si>
  <si>
    <t>05452210-10729</t>
  </si>
  <si>
    <t>ELMIKA NON SPECIALIZING WHOLE SALE TRADING</t>
  </si>
  <si>
    <t>05452210-11513</t>
  </si>
  <si>
    <t>05502407-10860</t>
  </si>
  <si>
    <t>05532407-10088</t>
  </si>
  <si>
    <t>05452210-10878</t>
  </si>
  <si>
    <t>BABYLYN DIMACULANGAN</t>
  </si>
  <si>
    <t>05522504-11583</t>
  </si>
  <si>
    <t>05532407-10009</t>
  </si>
  <si>
    <t>22032506-12491</t>
  </si>
  <si>
    <t>10502407-14311</t>
  </si>
  <si>
    <t>18492411-15098</t>
  </si>
  <si>
    <t>JENNIFER REYES</t>
  </si>
  <si>
    <t>MA. CECILIA CRISTOBAL</t>
  </si>
  <si>
    <t>18672411-18342</t>
  </si>
  <si>
    <t>18682503-19788</t>
  </si>
  <si>
    <t>19102408-58562</t>
  </si>
  <si>
    <t>19122501-71871</t>
  </si>
  <si>
    <t>ALL IN CONSTRUCTION CORP.</t>
  </si>
  <si>
    <t>05452210-10650</t>
  </si>
  <si>
    <t>05452210-10925</t>
  </si>
  <si>
    <t>05452210-11097</t>
  </si>
  <si>
    <t>05552507-10424</t>
  </si>
  <si>
    <t>05552507-10423</t>
  </si>
  <si>
    <t>05552507-10500</t>
  </si>
  <si>
    <t>05552507-10501</t>
  </si>
  <si>
    <t>05552507-10147</t>
  </si>
  <si>
    <t>05552507-10148</t>
  </si>
  <si>
    <t>KEREN ROMBLON</t>
  </si>
  <si>
    <t>21032111-11395</t>
  </si>
  <si>
    <t>21032111-12014</t>
  </si>
  <si>
    <t>05512504-11435</t>
  </si>
  <si>
    <t>05512504-12441</t>
  </si>
  <si>
    <t>KAM-200DRC32-B</t>
  </si>
  <si>
    <t>23042402-10925</t>
  </si>
  <si>
    <t>18652501-20775</t>
  </si>
  <si>
    <t>18652406-17234</t>
  </si>
  <si>
    <t>05512504-12575</t>
  </si>
  <si>
    <t>05512504-12329</t>
  </si>
  <si>
    <t>05502407-10517</t>
  </si>
  <si>
    <t>MARY ROSE BALAT</t>
  </si>
  <si>
    <t>05452210-11125</t>
  </si>
  <si>
    <t>ALMA JAMERO</t>
  </si>
  <si>
    <t>16232211-10924</t>
  </si>
  <si>
    <t>16242203-10194</t>
  </si>
  <si>
    <t>18612501-31412</t>
  </si>
  <si>
    <t>18622501-29474</t>
  </si>
  <si>
    <t>18612501-31261</t>
  </si>
  <si>
    <t>18622501-30337</t>
  </si>
  <si>
    <t>13952406-44776</t>
  </si>
  <si>
    <t>SUWASO WINDS TECHNOLOGY CONST. INC</t>
  </si>
  <si>
    <t>16232203-10442</t>
  </si>
  <si>
    <t>16242211-10770</t>
  </si>
  <si>
    <t>01372508-12251</t>
  </si>
  <si>
    <t>21032102-10655</t>
  </si>
  <si>
    <t>21032111-12417</t>
  </si>
  <si>
    <t>08382312-10846</t>
  </si>
  <si>
    <t>08372312-10655</t>
  </si>
  <si>
    <t>16232211-10925</t>
  </si>
  <si>
    <t>16242203-10560</t>
  </si>
  <si>
    <t>13852103-28670</t>
  </si>
  <si>
    <t>05452210-10341</t>
  </si>
  <si>
    <t>05452210-10545</t>
  </si>
  <si>
    <t>05552507-10261</t>
  </si>
  <si>
    <t>05552507-10262</t>
  </si>
  <si>
    <t>05512504-12462</t>
  </si>
  <si>
    <t>CGMP MEDICAL DISTRIBUTORS</t>
  </si>
  <si>
    <t>17492504-10467</t>
  </si>
  <si>
    <t>17502504-10718</t>
  </si>
  <si>
    <t>18472411-17109</t>
  </si>
  <si>
    <t>18482109-10324</t>
  </si>
  <si>
    <t>18472411-17104</t>
  </si>
  <si>
    <t>18482407-15967</t>
  </si>
  <si>
    <t>KL-IF60-G6H1M32-A-I</t>
  </si>
  <si>
    <t>KL-IF60-G6H1M32-A-O</t>
  </si>
  <si>
    <t>18472411-17371</t>
  </si>
  <si>
    <t>18482212-12521</t>
  </si>
  <si>
    <t>18492411-15074</t>
  </si>
  <si>
    <t>18502411-15223</t>
  </si>
  <si>
    <t>18512411-22151</t>
  </si>
  <si>
    <t>18522411-20865</t>
  </si>
  <si>
    <t>GERINDO PEREZ</t>
  </si>
  <si>
    <t>13852103-28529</t>
  </si>
  <si>
    <t>13852103-28555</t>
  </si>
  <si>
    <t>JOE REYES</t>
  </si>
  <si>
    <t>08011808-25658</t>
  </si>
  <si>
    <t>05452210-11115</t>
  </si>
  <si>
    <t>AIRENE BALLESTEROS</t>
  </si>
  <si>
    <t>05452210-10021</t>
  </si>
  <si>
    <t>PAPC - COL. CHARLIE TERIA</t>
  </si>
  <si>
    <t>COL. CHARLIE TERIA</t>
  </si>
  <si>
    <t>18632501-27001</t>
  </si>
  <si>
    <t>18632408-24844</t>
  </si>
  <si>
    <t>18642501-27962</t>
  </si>
  <si>
    <t>18642304-12058</t>
  </si>
  <si>
    <t>01362408-14502</t>
  </si>
  <si>
    <t>08372312-10328</t>
  </si>
  <si>
    <t>05452210-10912</t>
  </si>
  <si>
    <t>08011808-24706</t>
  </si>
  <si>
    <t>08011808-24916</t>
  </si>
  <si>
    <t>08011808-25696</t>
  </si>
  <si>
    <t>13872102-22230</t>
  </si>
  <si>
    <t>13872102-21255</t>
  </si>
  <si>
    <t>01331812-10410</t>
  </si>
  <si>
    <t>01362506-15670</t>
  </si>
  <si>
    <t>CAIRANE ARABENING</t>
  </si>
  <si>
    <t>01362506-15808</t>
  </si>
  <si>
    <t>JOINT SUSTAINMENT COMMAND - AFP</t>
  </si>
  <si>
    <t>KCB-BLC-8859T-B</t>
  </si>
  <si>
    <t>KAP-500CHCPUV</t>
  </si>
  <si>
    <t>08372312-10650</t>
  </si>
  <si>
    <t>21032111-11789</t>
  </si>
  <si>
    <t>21032111-11538</t>
  </si>
  <si>
    <t>01372306-10245</t>
  </si>
  <si>
    <t>01362506-15732</t>
  </si>
  <si>
    <t>01362506-15935</t>
  </si>
  <si>
    <t>01331812-10389</t>
  </si>
  <si>
    <t>01331812-10604</t>
  </si>
  <si>
    <t>01331812-10470</t>
  </si>
  <si>
    <t>23042404-12235</t>
  </si>
  <si>
    <t>23042404-13384</t>
  </si>
  <si>
    <t>23042404-12293</t>
  </si>
  <si>
    <t>23042404-12117</t>
  </si>
  <si>
    <t>18652503-21888</t>
  </si>
  <si>
    <t>18662501-20935</t>
  </si>
  <si>
    <t>18652503-20592</t>
  </si>
  <si>
    <t>18662501-21101</t>
  </si>
  <si>
    <t>18572210-13247</t>
  </si>
  <si>
    <t>18582210-13167</t>
  </si>
  <si>
    <t>18572210-12774</t>
  </si>
  <si>
    <t>18582210-13181</t>
  </si>
  <si>
    <t>18572301-13935</t>
  </si>
  <si>
    <t>18582301-13990</t>
  </si>
  <si>
    <t>16031901-20632</t>
  </si>
  <si>
    <t>16041901-20283</t>
  </si>
  <si>
    <t>16031901-20574</t>
  </si>
  <si>
    <t>16041901-20443</t>
  </si>
  <si>
    <t>16031901-19431</t>
  </si>
  <si>
    <t>16041901-20276</t>
  </si>
  <si>
    <t>13082001-29283</t>
  </si>
  <si>
    <t>13952406-45000</t>
  </si>
  <si>
    <t>13952406-46345</t>
  </si>
  <si>
    <t>VICKY EXCILESE</t>
  </si>
  <si>
    <t>KAG-150HRE4-A</t>
  </si>
  <si>
    <t>CHRIS GARGAR</t>
  </si>
  <si>
    <t>13872102-22292</t>
  </si>
  <si>
    <t>13801910-25855</t>
  </si>
  <si>
    <t>JULIAN CAYANDAG</t>
  </si>
  <si>
    <t>05452210-10397</t>
  </si>
  <si>
    <t>13852103-28650</t>
  </si>
  <si>
    <t>13852103-27802</t>
  </si>
  <si>
    <t>08011808-25683</t>
  </si>
  <si>
    <t>01382408-11440</t>
  </si>
  <si>
    <t>01382408-11813</t>
  </si>
  <si>
    <t>KAG-80HME4 -A</t>
  </si>
  <si>
    <t>KAG-100HRE4-A</t>
  </si>
  <si>
    <t>13802001-27835</t>
  </si>
  <si>
    <t>13852103-27574</t>
  </si>
  <si>
    <t>13862102-26149</t>
  </si>
  <si>
    <t>08011808-25682</t>
  </si>
  <si>
    <t>ALICIA VILLOTE</t>
  </si>
  <si>
    <t>01382408-11221</t>
  </si>
  <si>
    <t>05452210-10402</t>
  </si>
  <si>
    <t>05452210-10413</t>
  </si>
  <si>
    <t>ANTHONY ABUTIN</t>
  </si>
  <si>
    <t>22032506-12589</t>
  </si>
  <si>
    <t>08011703-23882</t>
  </si>
  <si>
    <t>08011909-26139</t>
  </si>
  <si>
    <t>ARIES ARINES</t>
  </si>
  <si>
    <t>05452210-11514</t>
  </si>
  <si>
    <t>05452210-10371</t>
  </si>
  <si>
    <t>05532407-10499</t>
  </si>
  <si>
    <t>PETE CRUZ</t>
  </si>
  <si>
    <t>19122401-51789</t>
  </si>
  <si>
    <t>05452210-10457</t>
  </si>
  <si>
    <t>05452210-10507</t>
  </si>
  <si>
    <t>05452210-10530</t>
  </si>
  <si>
    <t>05532407-11001</t>
  </si>
  <si>
    <t>05532407-10019</t>
  </si>
  <si>
    <t>CHERRY CANTA</t>
  </si>
  <si>
    <t>KIF-20WMBBLDC-A</t>
  </si>
  <si>
    <t>05532407-10296</t>
  </si>
  <si>
    <t>05532407-10321</t>
  </si>
  <si>
    <t>05462407-10147</t>
  </si>
  <si>
    <t>05462407-11157</t>
  </si>
  <si>
    <t>01362408-15303</t>
  </si>
  <si>
    <t>01362506-15891</t>
  </si>
  <si>
    <t>01372306-10850</t>
  </si>
  <si>
    <t>01372406-11445</t>
  </si>
  <si>
    <t>19182503-13686</t>
  </si>
  <si>
    <t>PROTACIO MARABUT</t>
  </si>
  <si>
    <t>18712506-13612</t>
  </si>
  <si>
    <t>FREDERICK BARAYANG JR.</t>
  </si>
  <si>
    <t>05452210-10496</t>
  </si>
  <si>
    <t>19172503-17804</t>
  </si>
  <si>
    <t>13371607-10026</t>
  </si>
  <si>
    <t>SAM SOLIVAR</t>
  </si>
  <si>
    <t>18452411-20215</t>
  </si>
  <si>
    <t>18462501-22164</t>
  </si>
  <si>
    <t>ROMEL RABINO</t>
  </si>
  <si>
    <t>18612501-30108</t>
  </si>
  <si>
    <t>18622501-30460</t>
  </si>
  <si>
    <t>JOSHUA NIMNEL UMALI</t>
  </si>
  <si>
    <t>18612503-32293</t>
  </si>
  <si>
    <t>18622501-30174</t>
  </si>
  <si>
    <t>ARNEL CABEL</t>
  </si>
  <si>
    <t>13802010-29854</t>
  </si>
  <si>
    <t>13802001-29909</t>
  </si>
  <si>
    <t>13802001-29026</t>
  </si>
  <si>
    <t>ARNEL CABEL / VENOM FIVE</t>
  </si>
  <si>
    <t>KAG-150DRE-B</t>
  </si>
  <si>
    <t>13802010-30297</t>
  </si>
  <si>
    <t>05452210-10979</t>
  </si>
  <si>
    <t>01362408-14996</t>
  </si>
  <si>
    <t>01372306-10489</t>
  </si>
  <si>
    <t>19172412-11773</t>
  </si>
  <si>
    <t>13731310-10855</t>
  </si>
  <si>
    <t>BPI</t>
  </si>
  <si>
    <t>12/3/2025</t>
  </si>
  <si>
    <t>VALDENARRO LAW FIRM</t>
  </si>
  <si>
    <t>KLG-SF40-WBRGH1M32-A-I</t>
  </si>
  <si>
    <t>KLG-SF40-WBRGH1M32-A-O</t>
  </si>
  <si>
    <t>20372408-12203</t>
  </si>
  <si>
    <t>20382404-12093</t>
  </si>
  <si>
    <t>RCBC</t>
  </si>
  <si>
    <t>KSG-150B1G-A</t>
  </si>
  <si>
    <t>CLASS A</t>
  </si>
  <si>
    <t>CLASS B</t>
  </si>
  <si>
    <t>KSM-IW15-WCT10M1M32-A</t>
  </si>
  <si>
    <t>KLG-SF40-WBRGH1M32-A</t>
  </si>
  <si>
    <t>KSG-IWF-15WFY-8K1M32-A</t>
  </si>
  <si>
    <t>KS-IW15-MCAI120M32-A</t>
  </si>
  <si>
    <t>KSM-IW10-WCT10M1M32-A</t>
  </si>
  <si>
    <t>KSM-IW20-WCT10M1M32-A</t>
  </si>
  <si>
    <t>KL-IF60-G6H1M32-A</t>
  </si>
  <si>
    <t>KSG-IWF-10WFY-8K1M32-A</t>
  </si>
  <si>
    <t>KSG-IWF-20WFY-8K1M32-A</t>
  </si>
  <si>
    <t>KSG-IWF-25WFY-8K1M32-A</t>
  </si>
  <si>
    <t>KSG-IWF-30WFY-8K1M32-A</t>
  </si>
  <si>
    <t>ADONIS COMENDADOR</t>
  </si>
  <si>
    <t>19152501-15240</t>
  </si>
  <si>
    <t>13802010-30905</t>
  </si>
  <si>
    <t>JEFFERSON CAYANDANG</t>
  </si>
  <si>
    <t>13852103-28045</t>
  </si>
  <si>
    <t>EUFRONIO ALVAREZ</t>
  </si>
  <si>
    <t>18612501-30983</t>
  </si>
  <si>
    <t>18622406-22394</t>
  </si>
  <si>
    <t>18612501-31286</t>
  </si>
  <si>
    <t>18622406-30393</t>
  </si>
  <si>
    <t>13952406-44212</t>
  </si>
  <si>
    <t>LAARNI PEREA</t>
  </si>
  <si>
    <t>13852103-28484</t>
  </si>
  <si>
    <t>13812103-33002</t>
  </si>
  <si>
    <t>23042404-12265</t>
  </si>
  <si>
    <t>ANTONIO CAPRICHO</t>
  </si>
  <si>
    <t>19112411-117244</t>
  </si>
  <si>
    <t>FERDINAND MANUZON</t>
  </si>
  <si>
    <t>05532407-10756</t>
  </si>
  <si>
    <t>05532407-10693</t>
  </si>
  <si>
    <t>05532407-10283</t>
  </si>
  <si>
    <t>05532407-10537</t>
  </si>
  <si>
    <t>MARIANNE FE DANABAR</t>
  </si>
  <si>
    <t>18712509-14811</t>
  </si>
  <si>
    <t>18722506-11453</t>
  </si>
  <si>
    <t>05532407-10817</t>
  </si>
  <si>
    <t>EVANGELYN CREENCIA</t>
  </si>
  <si>
    <t>141522503-20062</t>
  </si>
  <si>
    <t>05452210-10405</t>
  </si>
  <si>
    <t>MILKA VILLODRES</t>
  </si>
  <si>
    <t>13852103-28469</t>
  </si>
  <si>
    <t>13852103-27580</t>
  </si>
  <si>
    <t>GLENDA PORTEZA</t>
  </si>
  <si>
    <t>13802010-30091</t>
  </si>
  <si>
    <t>MENNETH CHING</t>
  </si>
  <si>
    <t>05452210-11282</t>
  </si>
  <si>
    <t>01362408-14807</t>
  </si>
  <si>
    <t>GHIE SONATA</t>
  </si>
  <si>
    <t>13952406-45831</t>
  </si>
  <si>
    <t>RAYMOND TAMAYO</t>
  </si>
  <si>
    <t>05532407-10081</t>
  </si>
  <si>
    <t>JUN SANTOS</t>
  </si>
  <si>
    <t>05552507-10425</t>
  </si>
  <si>
    <t>05552507-10195</t>
  </si>
  <si>
    <t>DAISY CASTILLO</t>
  </si>
  <si>
    <t>05452210-10699</t>
  </si>
  <si>
    <t>GERALD CABUTI</t>
  </si>
  <si>
    <t>08011703-24315</t>
  </si>
  <si>
    <t>BRIAN CORNEL</t>
  </si>
  <si>
    <t>13852010-25924</t>
  </si>
  <si>
    <t>08382312-10188</t>
  </si>
  <si>
    <t>08382312-10167</t>
  </si>
  <si>
    <t>EWT 200.00</t>
  </si>
  <si>
    <t>08382312-10611</t>
  </si>
  <si>
    <t>KIM  CHOONJA</t>
  </si>
  <si>
    <t>01352207-10432</t>
  </si>
  <si>
    <t>01352207-10092</t>
  </si>
  <si>
    <t>GLORIA MARASIGAN</t>
  </si>
  <si>
    <t>0545220-11119</t>
  </si>
  <si>
    <t>05452210-10616</t>
  </si>
  <si>
    <t>JENNIE MAYLID</t>
  </si>
  <si>
    <t>022032506-12513</t>
  </si>
  <si>
    <t>DARWIN REDOBLA</t>
  </si>
  <si>
    <t>05512504-12536</t>
  </si>
  <si>
    <t>CHRIS SADANG</t>
  </si>
  <si>
    <t>05532403-10757</t>
  </si>
  <si>
    <t>DULCE JINAHON</t>
  </si>
  <si>
    <t>01382408-11425</t>
  </si>
  <si>
    <t>ERICSON JIMENEZ</t>
  </si>
  <si>
    <t>19152408-11530</t>
  </si>
  <si>
    <t>GILBERT PRADO</t>
  </si>
  <si>
    <t>05542407-10833</t>
  </si>
  <si>
    <t>18612501-31349</t>
  </si>
  <si>
    <t>18622406-23981</t>
  </si>
  <si>
    <t>JOHN RYAN REYES</t>
  </si>
  <si>
    <t>19162503-26397</t>
  </si>
  <si>
    <t>ANGELICA SEVANDRA</t>
  </si>
  <si>
    <t>05452210-11169</t>
  </si>
  <si>
    <t>RENE LACHICA</t>
  </si>
  <si>
    <t>05452210-11249</t>
  </si>
  <si>
    <t>05452210-11170</t>
  </si>
  <si>
    <t>05452210-10665</t>
  </si>
  <si>
    <t>05552507-10196</t>
  </si>
  <si>
    <t>KENNETH MENDOZA</t>
  </si>
  <si>
    <t>18452411-20371</t>
  </si>
  <si>
    <t>18462411-21376</t>
  </si>
  <si>
    <t>18452411-22359</t>
  </si>
  <si>
    <t>18462501-22098</t>
  </si>
  <si>
    <t>RUEL PAJAROJA</t>
  </si>
  <si>
    <t>KAG-150DME-B</t>
  </si>
  <si>
    <t>13741607-23467</t>
  </si>
  <si>
    <t>KAG-150HME4-B</t>
  </si>
  <si>
    <t>13822002-25383</t>
  </si>
  <si>
    <t>MAY VILLA</t>
  </si>
  <si>
    <t>KEA-25BWR</t>
  </si>
  <si>
    <t>22032506-12580</t>
  </si>
  <si>
    <t>KF-16SMBDC</t>
  </si>
  <si>
    <t>05532407-10517</t>
  </si>
  <si>
    <t>JEFF CHENG</t>
  </si>
  <si>
    <t>13952406-45632</t>
  </si>
  <si>
    <t>15532407-10263</t>
  </si>
  <si>
    <t>05452210-10306</t>
  </si>
  <si>
    <t>05512504-12492</t>
  </si>
  <si>
    <t>05512504-12594</t>
  </si>
  <si>
    <t>KAG-145WCINV</t>
  </si>
  <si>
    <t>19122501-72158</t>
  </si>
  <si>
    <t>RIZA MALABANAN</t>
  </si>
  <si>
    <t>05552507-11873</t>
  </si>
  <si>
    <t>ALLAN CORONADO</t>
  </si>
  <si>
    <t>13802010-31345</t>
  </si>
  <si>
    <t>01362408-14415</t>
  </si>
  <si>
    <t>05452210-10859</t>
  </si>
  <si>
    <t>ALMER FUNA JR.</t>
  </si>
  <si>
    <t>05532407-10898</t>
  </si>
  <si>
    <t>EVANGELINE DINGLASA</t>
  </si>
  <si>
    <t>22032506-12342</t>
  </si>
  <si>
    <t>ANGELO RAFAEL TONGOL</t>
  </si>
  <si>
    <t>16232211-10756</t>
  </si>
  <si>
    <t>16242211-10758</t>
  </si>
  <si>
    <t>ROSE MACALINO</t>
  </si>
  <si>
    <t>05452210-10320</t>
  </si>
  <si>
    <t>01362401-11388</t>
  </si>
  <si>
    <t>13802010-30411</t>
  </si>
  <si>
    <t>13802010-29575</t>
  </si>
  <si>
    <t>13802010-30189</t>
  </si>
  <si>
    <t>REYNALDO LACSON</t>
  </si>
  <si>
    <t>05532407-10092</t>
  </si>
  <si>
    <t>LOUIE PAITON</t>
  </si>
  <si>
    <t>05462407-11108</t>
  </si>
  <si>
    <t>055332407-10008</t>
  </si>
  <si>
    <t>WILLIAM DALIMIT</t>
  </si>
  <si>
    <t>05502407-11137</t>
  </si>
  <si>
    <t>JAMELLA DEMUYAS</t>
  </si>
  <si>
    <t>KA-150MCARINV-A</t>
  </si>
  <si>
    <t>19172501-13062</t>
  </si>
  <si>
    <t>RODNEY RAVAGO</t>
  </si>
  <si>
    <t>18432401-17246</t>
  </si>
  <si>
    <t>18442212-13999</t>
  </si>
  <si>
    <t>18432401-17288</t>
  </si>
  <si>
    <t>18442212-13757</t>
  </si>
  <si>
    <t>18432401-12194</t>
  </si>
  <si>
    <t>18442212-13549</t>
  </si>
  <si>
    <t>18472411-17105</t>
  </si>
  <si>
    <t>18482205-11328</t>
  </si>
  <si>
    <t>KLG-IF40-5G1M32-A-I</t>
  </si>
  <si>
    <t>17392411-15658</t>
  </si>
  <si>
    <t>KLG-IF40-5G1M32-A-O</t>
  </si>
  <si>
    <t>17402411-16484</t>
  </si>
  <si>
    <t>1623223-10562</t>
  </si>
  <si>
    <t>16242203-10457</t>
  </si>
  <si>
    <t>JANE CAWALING</t>
  </si>
  <si>
    <t>19152503-20332</t>
  </si>
  <si>
    <t>05532407-10148</t>
  </si>
  <si>
    <t>MARK MACABATA</t>
  </si>
  <si>
    <t>05532407-10876</t>
  </si>
  <si>
    <t>DOREEN ALARCON</t>
  </si>
  <si>
    <t>05532407-10890</t>
  </si>
  <si>
    <t>05532407-10871</t>
  </si>
  <si>
    <t>CHARMING JOY PILAPIL</t>
  </si>
  <si>
    <t>05512504-11663</t>
  </si>
  <si>
    <t>JOYCE MALIWANAG</t>
  </si>
  <si>
    <t>21032111-11326</t>
  </si>
  <si>
    <t>J-ANN CORNEL</t>
  </si>
  <si>
    <t>05502407-10502</t>
  </si>
  <si>
    <t>ALELI D. MARPURI</t>
  </si>
  <si>
    <t>13872010-20999</t>
  </si>
  <si>
    <t>CYRIL CARAGAY</t>
  </si>
  <si>
    <t>13871607-10367</t>
  </si>
  <si>
    <t>EUNELL REBULADO</t>
  </si>
  <si>
    <t>05532407-10500</t>
  </si>
  <si>
    <t>KRISZELLE CONCEPCION</t>
  </si>
  <si>
    <t>05532407-10889</t>
  </si>
  <si>
    <t>GRACE V. ROY</t>
  </si>
  <si>
    <t>05532407-10691</t>
  </si>
  <si>
    <t>JHOANNA RACRAQUIN</t>
  </si>
  <si>
    <t>05532407-10638</t>
  </si>
  <si>
    <t>EDMUND RICO</t>
  </si>
  <si>
    <t>18612501-31388</t>
  </si>
  <si>
    <t>18622501-29509</t>
  </si>
  <si>
    <t>ROSELLE DIESTRO</t>
  </si>
  <si>
    <t>05512504-12326</t>
  </si>
  <si>
    <t>05452210-10867</t>
  </si>
  <si>
    <t>01382404-10166</t>
  </si>
  <si>
    <t>05532407-10945</t>
  </si>
  <si>
    <t>MARITES TIMBAS</t>
  </si>
  <si>
    <t>13852103-27846</t>
  </si>
  <si>
    <t>13802010-30018</t>
  </si>
  <si>
    <t>DELFINGEN</t>
  </si>
  <si>
    <t>01382404-10792</t>
  </si>
  <si>
    <t>KLG-IF40-5G1M32-A</t>
  </si>
  <si>
    <t>EWT /ZERO RATED</t>
  </si>
  <si>
    <t>ELPEDES BENJCO B.</t>
  </si>
  <si>
    <t>05532407-10828</t>
  </si>
  <si>
    <t>05532407-10969</t>
  </si>
  <si>
    <t>PONCIANO RANIDO</t>
  </si>
  <si>
    <t>16232203-10075</t>
  </si>
  <si>
    <t>16242211-10799</t>
  </si>
  <si>
    <t>TAI YUAN GASES CORP.</t>
  </si>
  <si>
    <t>05512504-12489</t>
  </si>
  <si>
    <t>05512504-12498</t>
  </si>
  <si>
    <t>EWT 290.18</t>
  </si>
  <si>
    <t>05532407-10853</t>
  </si>
  <si>
    <t>08382312-10073</t>
  </si>
  <si>
    <t>08382312-10281</t>
  </si>
  <si>
    <t>08382312-10286</t>
  </si>
  <si>
    <t>08372312-10261</t>
  </si>
  <si>
    <t>JUVENAL PIONILLA</t>
  </si>
  <si>
    <t>05452210-10162</t>
  </si>
  <si>
    <t>25012503-11200</t>
  </si>
  <si>
    <t>ERWIN SOLONIO</t>
  </si>
  <si>
    <t>05452210-11168</t>
  </si>
  <si>
    <t>05452210-11355</t>
  </si>
  <si>
    <t>05512504-12749</t>
  </si>
  <si>
    <t>BELINDA GANOTICE</t>
  </si>
  <si>
    <t>16232211-10670</t>
  </si>
  <si>
    <t>16242203-10452</t>
  </si>
  <si>
    <t>16232211-10934</t>
  </si>
  <si>
    <t>16242203-10603</t>
  </si>
  <si>
    <t>16232203-10094</t>
  </si>
  <si>
    <t>16242203-10600</t>
  </si>
  <si>
    <t>05452210-10330</t>
  </si>
  <si>
    <t>05452210-11121</t>
  </si>
  <si>
    <t>16232211-10922</t>
  </si>
  <si>
    <t>16242211-10667</t>
  </si>
  <si>
    <t>BONG FELICIANO</t>
  </si>
  <si>
    <t>13872102-21874</t>
  </si>
  <si>
    <t>HERMELINDA CESTINE</t>
  </si>
  <si>
    <t>05452210-10128</t>
  </si>
  <si>
    <t>LEZIEL TARCENA</t>
  </si>
  <si>
    <t>22032506-12909</t>
  </si>
  <si>
    <t>AMVIE ROMERO</t>
  </si>
  <si>
    <t>05502407-11396</t>
  </si>
  <si>
    <t>05512504-11414</t>
  </si>
  <si>
    <t>YAMIE ARGUEL</t>
  </si>
  <si>
    <t>05512504-11659</t>
  </si>
  <si>
    <t>250125030-11204</t>
  </si>
  <si>
    <t>05452210-10419</t>
  </si>
  <si>
    <t>ANNALYN SUMANTING</t>
  </si>
  <si>
    <t>18472411-17207</t>
  </si>
  <si>
    <t>18482303-12917</t>
  </si>
  <si>
    <t>EMIL TARCENA</t>
  </si>
  <si>
    <t>05452210-10250</t>
  </si>
  <si>
    <t>EMILY VILLANUEVA</t>
  </si>
  <si>
    <t>13852103-28030</t>
  </si>
  <si>
    <t>05452210-11095</t>
  </si>
  <si>
    <t>05452210-10880</t>
  </si>
  <si>
    <t>05452210-10811</t>
  </si>
  <si>
    <t>01372508-12291</t>
  </si>
  <si>
    <t>01372508-12242</t>
  </si>
  <si>
    <t>05512504-11367</t>
  </si>
  <si>
    <t>18452411-20302</t>
  </si>
  <si>
    <t>18462501-22227</t>
  </si>
  <si>
    <t>RODEL S. JAVIER</t>
  </si>
  <si>
    <t>18452411-21293</t>
  </si>
  <si>
    <t>18462411-21437</t>
  </si>
  <si>
    <t>HARADA AUTOMATIVE ANTENNA (PHIL.) INC</t>
  </si>
  <si>
    <t>23022509-18372</t>
  </si>
  <si>
    <t>13852103-27988</t>
  </si>
  <si>
    <t>ZERO-RATED</t>
  </si>
  <si>
    <t>ARISTEO VASQUEZ III</t>
  </si>
  <si>
    <t>13852103-27534</t>
  </si>
  <si>
    <t>MICHELLE MACABANTI</t>
  </si>
  <si>
    <t>05502407-10349</t>
  </si>
  <si>
    <t>18452411-20833</t>
  </si>
  <si>
    <t>18462501-22258</t>
  </si>
  <si>
    <t>MICA ELLA MARIE SALA</t>
  </si>
  <si>
    <t>13801910-27476</t>
  </si>
  <si>
    <t>ESTHER DE CELLO</t>
  </si>
  <si>
    <t>01382408-11743</t>
  </si>
  <si>
    <t>05522504-11578</t>
  </si>
  <si>
    <t>05522504-11405</t>
  </si>
  <si>
    <t>05452210-10709</t>
  </si>
  <si>
    <t>05452210-10188</t>
  </si>
  <si>
    <t>JACKIE BANAAG</t>
  </si>
  <si>
    <t>05452210-12251</t>
  </si>
  <si>
    <t>05452210-11356</t>
  </si>
  <si>
    <t>MEMNETH CHING</t>
  </si>
  <si>
    <t>05502407-11039</t>
  </si>
  <si>
    <t>BRYAN ESTANISLAO</t>
  </si>
  <si>
    <t>13852103-27773</t>
  </si>
  <si>
    <t>MIKEE PUNAY</t>
  </si>
  <si>
    <t>13802001-27782</t>
  </si>
  <si>
    <t>13802001-30509</t>
  </si>
  <si>
    <t>SHARLENE MADRID</t>
  </si>
  <si>
    <t>19112411-111597</t>
  </si>
  <si>
    <t>FERDINAND GUEVARA JR.</t>
  </si>
  <si>
    <t>13802001-29228</t>
  </si>
  <si>
    <t>GUIA ALBANIA</t>
  </si>
  <si>
    <t>05532407-10665</t>
  </si>
  <si>
    <t>05502407-10870</t>
  </si>
  <si>
    <t>05502407-10075</t>
  </si>
  <si>
    <t>05512504-12677</t>
  </si>
  <si>
    <t>05512504-12748</t>
  </si>
  <si>
    <t>05452210-10324</t>
  </si>
  <si>
    <t>05452210-10525</t>
  </si>
  <si>
    <t>05522504-11417</t>
  </si>
  <si>
    <t>01362408-13332</t>
  </si>
  <si>
    <t>05452210-11120</t>
  </si>
  <si>
    <t>MARNELLE SUMILONG</t>
  </si>
  <si>
    <t>01362408-14404</t>
  </si>
  <si>
    <t>ROSIE OMPOY</t>
  </si>
  <si>
    <t>18472411-17485</t>
  </si>
  <si>
    <t>18482407-16027</t>
  </si>
  <si>
    <t>05522504-11403</t>
  </si>
  <si>
    <t>05522504-11353</t>
  </si>
  <si>
    <t>05522504-11422</t>
  </si>
  <si>
    <t>05552507-11911</t>
  </si>
  <si>
    <t>05552507-11910</t>
  </si>
  <si>
    <t>05482407-10930</t>
  </si>
  <si>
    <t>05452210-10269</t>
  </si>
  <si>
    <t>MIKO ANGELO TAYAM</t>
  </si>
  <si>
    <t>19122501-70624</t>
  </si>
  <si>
    <t>05532407-10312</t>
  </si>
  <si>
    <t>05532407-10854</t>
  </si>
  <si>
    <t>05532407-10845</t>
  </si>
  <si>
    <t>19122501-71840</t>
  </si>
  <si>
    <t>MARISSA MANUBAY</t>
  </si>
  <si>
    <t>0552504-11652</t>
  </si>
  <si>
    <t>SAN FERNANDO FUNERAL</t>
  </si>
  <si>
    <t>23042309-10248</t>
  </si>
  <si>
    <t>23042406-13051</t>
  </si>
  <si>
    <t>23042309-10002</t>
  </si>
  <si>
    <t>23042406-13014</t>
  </si>
  <si>
    <t>23042406-13030</t>
  </si>
  <si>
    <t>23042406-13019</t>
  </si>
  <si>
    <t>17392411-15638</t>
  </si>
  <si>
    <t>17402411-15541</t>
  </si>
  <si>
    <t>17392411-16032</t>
  </si>
  <si>
    <t>17402405-11824</t>
  </si>
  <si>
    <t>17392411-15023</t>
  </si>
  <si>
    <t>17402411-15534</t>
  </si>
  <si>
    <t>MARIA FIDELA OSIT</t>
  </si>
  <si>
    <t>05452210-10718</t>
  </si>
  <si>
    <t>18612501-30111</t>
  </si>
  <si>
    <t>18622501-30453</t>
  </si>
  <si>
    <t>CORAZON DE GUZMAN</t>
  </si>
  <si>
    <t>01352201-10114</t>
  </si>
  <si>
    <t>13852103-27741</t>
  </si>
  <si>
    <t>01362408-13787</t>
  </si>
  <si>
    <t>JONA TECSON</t>
  </si>
  <si>
    <t>05552507-11912</t>
  </si>
  <si>
    <t>LOURDES ABSIN</t>
  </si>
  <si>
    <t>19102408-59060</t>
  </si>
  <si>
    <t>ACHIEVE INNOVATORS MFG. INC.</t>
  </si>
  <si>
    <t>05492407-11249</t>
  </si>
  <si>
    <t>05452210-10216</t>
  </si>
  <si>
    <t>05452210-11353</t>
  </si>
  <si>
    <t>05452210-10667</t>
  </si>
  <si>
    <t>MERCY MADRID</t>
  </si>
  <si>
    <t>05552507-11913</t>
  </si>
  <si>
    <t>01362306-10525</t>
  </si>
  <si>
    <t>MALVIN JOSE</t>
  </si>
  <si>
    <t>19162503-27246</t>
  </si>
  <si>
    <t>05532407-10758</t>
  </si>
  <si>
    <t>01362306-10442</t>
  </si>
  <si>
    <t>CRISTINA NICO</t>
  </si>
  <si>
    <t>21032107-11236</t>
  </si>
  <si>
    <t>05452210-11441</t>
  </si>
  <si>
    <t>05512504-12551</t>
  </si>
  <si>
    <t>05502407-11136</t>
  </si>
  <si>
    <t>LA BIEN FUNERAL HOMES INC.</t>
  </si>
  <si>
    <t>KWD-BLC-3088S-B</t>
  </si>
  <si>
    <t>01382404-10770</t>
  </si>
  <si>
    <t>KSM-IW25-WCT10M1M32 -A-I</t>
  </si>
  <si>
    <t>18672503-20446</t>
  </si>
  <si>
    <t>KSM-IW25-WCT10M1M32 -A-O</t>
  </si>
  <si>
    <t>18672411-18330</t>
  </si>
  <si>
    <t>18682404-15002</t>
  </si>
  <si>
    <t>18682503-19842</t>
  </si>
  <si>
    <t>22012506-11082</t>
  </si>
  <si>
    <t>KSD-200MG1-A</t>
  </si>
  <si>
    <t>09122401-10237</t>
  </si>
  <si>
    <t>05502407-11081</t>
  </si>
  <si>
    <t>18712506-13417</t>
  </si>
  <si>
    <t>18722506-11995</t>
  </si>
  <si>
    <t>18712509-14803</t>
  </si>
  <si>
    <t>18722506-11445</t>
  </si>
  <si>
    <t>ELIZABETH RAZE</t>
  </si>
  <si>
    <t>18612501-31161</t>
  </si>
  <si>
    <t>18622501-30178</t>
  </si>
  <si>
    <t>BELEGAMIO CHARLIE MAGNE</t>
  </si>
  <si>
    <t>KAG-80HME4</t>
  </si>
  <si>
    <t>13802010-30544</t>
  </si>
  <si>
    <t>ANNABELLE URBINA</t>
  </si>
  <si>
    <t>01382408-11832</t>
  </si>
  <si>
    <t>FEDERICO REFRADO</t>
  </si>
  <si>
    <t>18712506-14045</t>
  </si>
  <si>
    <t>18722506-12024</t>
  </si>
  <si>
    <t>DONNA DE GUZMAN</t>
  </si>
  <si>
    <t>05452210-10910</t>
  </si>
  <si>
    <t>05452210-10933</t>
  </si>
  <si>
    <t>JASON RENS PANGHULAN</t>
  </si>
  <si>
    <t>01362306-10431</t>
  </si>
  <si>
    <t>18612501-31343</t>
  </si>
  <si>
    <t>18622501-30124</t>
  </si>
  <si>
    <t>01362408-12407</t>
  </si>
  <si>
    <t>05452210-10270</t>
  </si>
  <si>
    <t>05452210-10161</t>
  </si>
  <si>
    <t>05452210-10936</t>
  </si>
  <si>
    <t>05452210-10433</t>
  </si>
  <si>
    <t>08372312-10822</t>
  </si>
  <si>
    <t>05532407-10829</t>
  </si>
  <si>
    <t>HERADEL CUEVAS</t>
  </si>
  <si>
    <t>05452210-10148</t>
  </si>
  <si>
    <t>05512504-11979</t>
  </si>
  <si>
    <t>05532407-10779</t>
  </si>
  <si>
    <t>KS-IW25-MCAI120M32-A-I</t>
  </si>
  <si>
    <t>18752506-10319</t>
  </si>
  <si>
    <t>KS-IW25-MCAI120M32-A-O</t>
  </si>
  <si>
    <t>18762506-10134</t>
  </si>
  <si>
    <t>ZCET BERNAL</t>
  </si>
  <si>
    <t>KS-IW20-MCAI120M32-A-I</t>
  </si>
  <si>
    <t>18732506-12250</t>
  </si>
  <si>
    <t>KS-IW20-MCAI120M32-A-O</t>
  </si>
  <si>
    <t>18742506-11437</t>
  </si>
  <si>
    <t>ARNEL REYES</t>
  </si>
  <si>
    <t>05452210-10370</t>
  </si>
  <si>
    <t>05452210-10434</t>
  </si>
  <si>
    <t>05452210-10171</t>
  </si>
  <si>
    <t>05452210-10344</t>
  </si>
  <si>
    <t>05452210-10543</t>
  </si>
  <si>
    <t>05452210-10940</t>
  </si>
  <si>
    <t>05452210-10283</t>
  </si>
  <si>
    <t>05452210-10947</t>
  </si>
  <si>
    <t>05522504-11363</t>
  </si>
  <si>
    <t>JOHN LEO RESCALAR</t>
  </si>
  <si>
    <t>05532407-10786</t>
  </si>
  <si>
    <t>28052508-14709</t>
  </si>
  <si>
    <t>05502407-10685</t>
  </si>
  <si>
    <t>RYAN JAY BERZA</t>
  </si>
  <si>
    <t>18512411-20030</t>
  </si>
  <si>
    <t>18522411-20178</t>
  </si>
  <si>
    <t>05532407-10621</t>
  </si>
  <si>
    <t>01362408-13986</t>
  </si>
  <si>
    <t>KAM-75CMC32-B</t>
  </si>
  <si>
    <t>13942303-20802</t>
  </si>
  <si>
    <t>KEVIN RICH BORJA</t>
  </si>
  <si>
    <t>22032506-12609</t>
  </si>
  <si>
    <t>MELLANY GARVILLES</t>
  </si>
  <si>
    <t>13852103-27831</t>
  </si>
  <si>
    <t>EDUARD MARUDO</t>
  </si>
  <si>
    <t>16232203-10509</t>
  </si>
  <si>
    <t>16242203-10351</t>
  </si>
  <si>
    <t>05532407-10965</t>
  </si>
  <si>
    <t>RENIER NATANIEL SANCHEZ</t>
  </si>
  <si>
    <t>19102408-58927</t>
  </si>
  <si>
    <t>MICHELLE CAMUTIN</t>
  </si>
  <si>
    <t>05532407-10825</t>
  </si>
  <si>
    <t>KRISSEL QUEMQUEM</t>
  </si>
  <si>
    <t>05452210-10318</t>
  </si>
  <si>
    <t>SOFIA LOUISE MUNOZ</t>
  </si>
  <si>
    <t>05452210-10156</t>
  </si>
  <si>
    <t>ALFREDO VECINO</t>
  </si>
  <si>
    <t>05532407-10884</t>
  </si>
  <si>
    <t>DEEPAK JOTWANI</t>
  </si>
  <si>
    <t>19162503-26407</t>
  </si>
  <si>
    <t>19172503-16454</t>
  </si>
  <si>
    <t>BRGY. SAN AGUSTIN 3</t>
  </si>
  <si>
    <t>01362408-15215</t>
  </si>
  <si>
    <t>05492407-11242</t>
  </si>
  <si>
    <t>DBS BUSINESS SOLUTIONS</t>
  </si>
  <si>
    <t>05452210-10935</t>
  </si>
  <si>
    <t>05532407-10827</t>
  </si>
  <si>
    <t>05532407-10905</t>
  </si>
  <si>
    <t>05492407-11246</t>
  </si>
  <si>
    <t>ROMMEL FRIAS</t>
  </si>
  <si>
    <t>13802010-30148</t>
  </si>
  <si>
    <t>KSM-IW25-WCT10M1M32 -A</t>
  </si>
  <si>
    <t>KS-IW25-MCAI120M32-A</t>
  </si>
  <si>
    <t>KS-IW20-MCAI120M32-A</t>
  </si>
  <si>
    <t>KSM-IW25-WCT10M1M32-A</t>
  </si>
  <si>
    <t>KSM-SW25-6H1M32-A</t>
  </si>
  <si>
    <t>KSM-IW25-MCAI120M32-A</t>
  </si>
  <si>
    <t>Prepared by:</t>
  </si>
  <si>
    <t>MART NATHANIEL R. FLORES</t>
  </si>
  <si>
    <t>Noted by:</t>
  </si>
  <si>
    <t>Approved by:</t>
  </si>
  <si>
    <t>EDITHA M. FLORES</t>
  </si>
  <si>
    <t>MR. OLIVER M. FILOTEO</t>
  </si>
  <si>
    <t>Assistant Vice President</t>
  </si>
  <si>
    <t>President / CEO</t>
  </si>
  <si>
    <t>KAM-60MEMC32-A</t>
  </si>
  <si>
    <t>SUMMARY OF SALES</t>
  </si>
  <si>
    <t>DELIVERY CHARGE</t>
  </si>
  <si>
    <t>FACTORY SALE 2025 (DEC. 04-06)</t>
  </si>
  <si>
    <t>FACTORY SALE PRICE 2025</t>
  </si>
  <si>
    <t>December 4 to 6, 2025</t>
  </si>
  <si>
    <t>DEC. 04</t>
  </si>
  <si>
    <t>DEC. 05</t>
  </si>
  <si>
    <t>DEC. 06</t>
  </si>
  <si>
    <t>Sold Units</t>
  </si>
  <si>
    <t>KAG-80HRE4(.75HP )w/remote</t>
  </si>
  <si>
    <t>KAG-80HME4(.75HP)mechanical</t>
  </si>
  <si>
    <t>KAG-100HME4(1.0HP)mechanical</t>
  </si>
  <si>
    <t>KAG-150HME4(1.5HP)mechanical</t>
  </si>
  <si>
    <t>KAG-150HRE4(1.5HP )w/remote</t>
  </si>
  <si>
    <t xml:space="preserve">KAM-60MEMC32 (.6Hp) Mechanical </t>
  </si>
  <si>
    <t>KAM-75DRC32(.75Hp) with Remote</t>
  </si>
  <si>
    <t>KAM-100DRC32(1.0Hp) with Remote</t>
  </si>
  <si>
    <t>KAM-150DRC32(1.5Hp) with Remote</t>
  </si>
  <si>
    <t>KAM-200DRC32(2.0Hp) with Remote</t>
  </si>
  <si>
    <t>KSM-SW25-6H1M32(1.5HP)</t>
  </si>
  <si>
    <t>SPLIT TYPE AIRCON INVERTER (Certus AI)***</t>
  </si>
  <si>
    <t>KL-IF60-G6H1M32 (5.0TR FLOOR MOUNTED INV)1PH</t>
  </si>
  <si>
    <t>KWD-BL59BSS</t>
  </si>
  <si>
    <t>CLASS-B</t>
  </si>
  <si>
    <t>KWD-BLC-3088S</t>
  </si>
  <si>
    <t>KWD-BLC-2088B</t>
  </si>
  <si>
    <t>KWD-323B</t>
  </si>
  <si>
    <t>KWD-TL28SB</t>
  </si>
  <si>
    <t>KCD-BLC-8859T</t>
  </si>
  <si>
    <t>KAM-200DRC32</t>
  </si>
  <si>
    <t>KAM-75CMC32</t>
  </si>
  <si>
    <t>KAM-95CMC32</t>
  </si>
  <si>
    <t>KAM-150CMC32</t>
  </si>
  <si>
    <t>KAG-150HME4</t>
  </si>
  <si>
    <t>KAG-150HRE4</t>
  </si>
  <si>
    <t>KAG-150DRE</t>
  </si>
  <si>
    <t>KAG-150DME</t>
  </si>
  <si>
    <t>KAG-200HRE4</t>
  </si>
  <si>
    <t>KAM-75BMC</t>
  </si>
  <si>
    <t>KA-75MCARINV32</t>
  </si>
  <si>
    <t>KA-100MCARINV32</t>
  </si>
  <si>
    <t>KA-150MCARINV32</t>
  </si>
  <si>
    <t>KA-200MCARINV32</t>
  </si>
  <si>
    <t>KRD-70A</t>
  </si>
  <si>
    <t>DEC. 03</t>
  </si>
  <si>
    <t>DEC. 1-2</t>
  </si>
  <si>
    <t>KS-IW15-MCAI120M32 (1.5HP)</t>
  </si>
  <si>
    <t>KS-IW20-MCAI120M32 (2.0HP)</t>
  </si>
  <si>
    <t>KS-IW25-MCAI120M32 (2.5HP)</t>
  </si>
  <si>
    <t>KAM-55CMC32</t>
  </si>
  <si>
    <t>KAG-100HRE4(1.0HP )w/remote</t>
  </si>
  <si>
    <t xml:space="preserve">KLG-SF40-WBRGH1M32 (3.0TR FLOOR MOUNTED NON- INV)   </t>
  </si>
  <si>
    <t>CLASS-A</t>
  </si>
</sst>
</file>

<file path=xl/styles.xml><?xml version="1.0" encoding="utf-8"?>
<styleSheet xmlns="http://schemas.openxmlformats.org/spreadsheetml/2006/main">
  <numFmts count="5">
    <numFmt numFmtId="43" formatCode="_(* #,##0.00_);_(* \(#,##0.00\);_(* &quot;-&quot;??_);_(@_)"/>
    <numFmt numFmtId="164" formatCode="_-* #,##0.00_-;\-* #,##0.00_-;_-* &quot;-&quot;??_-;_-@_-"/>
    <numFmt numFmtId="165" formatCode="mm/dd/yy;@"/>
    <numFmt numFmtId="166" formatCode="0;[Red]0"/>
    <numFmt numFmtId="167" formatCode="[$-409]mmmm\ d\,\ yyyy;@"/>
  </numFmts>
  <fonts count="37">
    <font>
      <sz val="10"/>
      <name val="Arial"/>
      <family val="2"/>
    </font>
    <font>
      <b/>
      <sz val="10"/>
      <name val="Arial"/>
      <family val="2"/>
    </font>
    <font>
      <b/>
      <sz val="14"/>
      <color indexed="8"/>
      <name val="Calibri"/>
      <family val="2"/>
    </font>
    <font>
      <b/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b/>
      <sz val="12"/>
      <name val="Book Antiqua"/>
      <family val="1"/>
    </font>
    <font>
      <b/>
      <sz val="12"/>
      <color indexed="10"/>
      <name val="Book Antiqua"/>
      <family val="1"/>
    </font>
    <font>
      <b/>
      <sz val="12"/>
      <color rgb="FF00B0F0"/>
      <name val="Book Antiqua"/>
      <family val="1"/>
    </font>
    <font>
      <b/>
      <u val="double"/>
      <sz val="16"/>
      <name val="Book Antiqua"/>
      <family val="1"/>
    </font>
    <font>
      <b/>
      <sz val="12"/>
      <color rgb="FFFF0000"/>
      <name val="Book Antiqua"/>
      <family val="1"/>
    </font>
    <font>
      <b/>
      <u val="double"/>
      <sz val="16"/>
      <color rgb="FF00B0F0"/>
      <name val="Book Antiqua"/>
      <family val="1"/>
    </font>
    <font>
      <sz val="12"/>
      <name val="Book Antiqua"/>
      <family val="1"/>
    </font>
    <font>
      <sz val="11"/>
      <color indexed="8"/>
      <name val="Calibri"/>
      <family val="2"/>
    </font>
    <font>
      <sz val="9"/>
      <name val="Tahoma"/>
      <family val="2"/>
    </font>
    <font>
      <b/>
      <sz val="9"/>
      <name val="Tahoma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name val="Book Antiqua"/>
      <family val="1"/>
    </font>
    <font>
      <b/>
      <sz val="12"/>
      <color rgb="FF00B0F0"/>
      <name val="Book Antiqua"/>
      <family val="1"/>
    </font>
    <font>
      <b/>
      <sz val="10"/>
      <name val="Arial"/>
      <family val="2"/>
    </font>
    <font>
      <b/>
      <sz val="12"/>
      <color rgb="FFFF0000"/>
      <name val="Book Antiqua"/>
      <family val="1"/>
    </font>
    <font>
      <b/>
      <sz val="10"/>
      <name val="Book Antiqua"/>
      <family val="1"/>
    </font>
    <font>
      <b/>
      <sz val="10"/>
      <name val="Tahoma"/>
      <family val="2"/>
    </font>
    <font>
      <sz val="10"/>
      <name val="Tahoma"/>
      <family val="2"/>
    </font>
    <font>
      <b/>
      <sz val="11"/>
      <color indexed="8"/>
      <name val="Tahoma"/>
      <family val="2"/>
    </font>
    <font>
      <b/>
      <sz val="18"/>
      <color theme="1"/>
      <name val="Aptos"/>
      <family val="2"/>
    </font>
    <font>
      <b/>
      <sz val="12"/>
      <color indexed="8"/>
      <name val="Calibri"/>
      <family val="2"/>
    </font>
    <font>
      <sz val="10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FF0000"/>
      <name val="Book Antiqua"/>
      <family val="1"/>
    </font>
    <font>
      <b/>
      <sz val="1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5" fillId="0" borderId="0" applyFont="0" applyFill="0" applyBorder="0" applyAlignment="0" applyProtection="0"/>
    <xf numFmtId="0" fontId="12" fillId="0" borderId="0"/>
  </cellStyleXfs>
  <cellXfs count="500">
    <xf numFmtId="0" fontId="0" fillId="0" borderId="0" xfId="0"/>
    <xf numFmtId="43" fontId="0" fillId="0" borderId="0" xfId="1" applyNumberFormat="1" applyFont="1"/>
    <xf numFmtId="14" fontId="0" fillId="0" borderId="0" xfId="0" applyNumberFormat="1"/>
    <xf numFmtId="43" fontId="1" fillId="0" borderId="0" xfId="0" applyNumberFormat="1" applyFont="1"/>
    <xf numFmtId="43" fontId="0" fillId="0" borderId="0" xfId="0" applyNumberFormat="1"/>
    <xf numFmtId="164" fontId="0" fillId="0" borderId="0" xfId="0" applyNumberFormat="1"/>
    <xf numFmtId="0" fontId="5" fillId="0" borderId="0" xfId="0" applyFont="1" applyAlignment="1">
      <alignment horizontal="center" vertical="center" wrapText="1"/>
    </xf>
    <xf numFmtId="4" fontId="5" fillId="0" borderId="0" xfId="0" applyNumberFormat="1" applyFont="1"/>
    <xf numFmtId="4" fontId="5" fillId="2" borderId="0" xfId="0" applyNumberFormat="1" applyFont="1" applyFill="1"/>
    <xf numFmtId="0" fontId="6" fillId="0" borderId="0" xfId="0" applyFont="1" applyAlignment="1">
      <alignment horizontal="center"/>
    </xf>
    <xf numFmtId="0" fontId="5" fillId="0" borderId="0" xfId="0" applyFont="1"/>
    <xf numFmtId="165" fontId="5" fillId="0" borderId="0" xfId="0" applyNumberFormat="1" applyFont="1" applyAlignment="1">
      <alignment horizontal="left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1" fontId="5" fillId="0" borderId="0" xfId="0" applyNumberFormat="1" applyFont="1" applyAlignment="1">
      <alignment horizontal="center"/>
    </xf>
    <xf numFmtId="166" fontId="5" fillId="0" borderId="0" xfId="0" applyNumberFormat="1" applyFont="1" applyAlignment="1">
      <alignment horizontal="center"/>
    </xf>
    <xf numFmtId="1" fontId="5" fillId="0" borderId="0" xfId="0" applyNumberFormat="1" applyFont="1" applyAlignment="1">
      <alignment horizontal="left"/>
    </xf>
    <xf numFmtId="1" fontId="5" fillId="0" borderId="0" xfId="0" applyNumberFormat="1" applyFont="1"/>
    <xf numFmtId="4" fontId="5" fillId="0" borderId="0" xfId="0" applyNumberFormat="1" applyFont="1" applyAlignment="1">
      <alignment horizontal="right"/>
    </xf>
    <xf numFmtId="43" fontId="5" fillId="0" borderId="0" xfId="1" applyNumberFormat="1" applyFont="1"/>
    <xf numFmtId="165" fontId="5" fillId="0" borderId="0" xfId="0" applyNumberFormat="1" applyFont="1"/>
    <xf numFmtId="0" fontId="5" fillId="0" borderId="0" xfId="0" applyFont="1" applyFill="1" applyAlignment="1"/>
    <xf numFmtId="167" fontId="5" fillId="0" borderId="0" xfId="0" applyNumberFormat="1" applyFont="1" applyFill="1" applyAlignment="1">
      <alignment horizontal="left"/>
    </xf>
    <xf numFmtId="167" fontId="5" fillId="0" borderId="0" xfId="0" applyNumberFormat="1" applyFont="1" applyFill="1" applyAlignment="1">
      <alignment horizontal="center"/>
    </xf>
    <xf numFmtId="0" fontId="5" fillId="0" borderId="0" xfId="0" applyFont="1" applyFill="1" applyAlignment="1">
      <alignment horizontal="center"/>
    </xf>
    <xf numFmtId="1" fontId="5" fillId="0" borderId="0" xfId="0" applyNumberFormat="1" applyFont="1" applyFill="1" applyAlignment="1">
      <alignment horizontal="center"/>
    </xf>
    <xf numFmtId="1" fontId="5" fillId="0" borderId="0" xfId="0" applyNumberFormat="1" applyFont="1" applyAlignment="1">
      <alignment horizontal="right"/>
    </xf>
    <xf numFmtId="43" fontId="5" fillId="0" borderId="0" xfId="1" applyNumberFormat="1" applyFont="1" applyAlignment="1">
      <alignment horizontal="center"/>
    </xf>
    <xf numFmtId="43" fontId="7" fillId="0" borderId="0" xfId="1" applyNumberFormat="1" applyFont="1" applyFill="1"/>
    <xf numFmtId="43" fontId="5" fillId="0" borderId="7" xfId="1" applyNumberFormat="1" applyFont="1" applyBorder="1"/>
    <xf numFmtId="43" fontId="5" fillId="0" borderId="0" xfId="1" applyNumberFormat="1" applyFont="1" applyBorder="1"/>
    <xf numFmtId="43" fontId="5" fillId="0" borderId="8" xfId="1" applyNumberFormat="1" applyFont="1" applyBorder="1" applyAlignment="1">
      <alignment horizontal="center" vertical="center" wrapText="1"/>
    </xf>
    <xf numFmtId="43" fontId="5" fillId="0" borderId="1" xfId="1" applyNumberFormat="1" applyFont="1" applyBorder="1" applyAlignment="1">
      <alignment horizontal="center"/>
    </xf>
    <xf numFmtId="43" fontId="5" fillId="0" borderId="5" xfId="1" applyNumberFormat="1" applyFont="1" applyBorder="1"/>
    <xf numFmtId="0" fontId="5" fillId="0" borderId="8" xfId="0" applyFont="1" applyBorder="1" applyAlignment="1">
      <alignment horizontal="center" vertical="center"/>
    </xf>
    <xf numFmtId="1" fontId="5" fillId="0" borderId="8" xfId="0" applyNumberFormat="1" applyFont="1" applyBorder="1" applyAlignment="1">
      <alignment horizontal="center" vertical="center"/>
    </xf>
    <xf numFmtId="165" fontId="5" fillId="0" borderId="8" xfId="0" applyNumberFormat="1" applyFont="1" applyBorder="1" applyAlignment="1">
      <alignment horizontal="center" vertical="center"/>
    </xf>
    <xf numFmtId="4" fontId="5" fillId="0" borderId="8" xfId="0" applyNumberFormat="1" applyFont="1" applyBorder="1" applyAlignment="1">
      <alignment horizontal="center" vertical="center"/>
    </xf>
    <xf numFmtId="0" fontId="5" fillId="2" borderId="0" xfId="0" applyFont="1" applyFill="1"/>
    <xf numFmtId="165" fontId="5" fillId="2" borderId="0" xfId="0" applyNumberFormat="1" applyFont="1" applyFill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0" xfId="0" applyFont="1" applyFill="1" applyAlignment="1">
      <alignment horizontal="center"/>
    </xf>
    <xf numFmtId="1" fontId="5" fillId="2" borderId="0" xfId="0" applyNumberFormat="1" applyFont="1" applyFill="1" applyAlignment="1">
      <alignment horizontal="center"/>
    </xf>
    <xf numFmtId="166" fontId="5" fillId="2" borderId="0" xfId="0" applyNumberFormat="1" applyFont="1" applyFill="1" applyAlignment="1">
      <alignment horizontal="center"/>
    </xf>
    <xf numFmtId="1" fontId="5" fillId="2" borderId="0" xfId="0" applyNumberFormat="1" applyFont="1" applyFill="1" applyAlignment="1">
      <alignment horizontal="left"/>
    </xf>
    <xf numFmtId="1" fontId="5" fillId="2" borderId="0" xfId="0" applyNumberFormat="1" applyFont="1" applyFill="1"/>
    <xf numFmtId="43" fontId="7" fillId="2" borderId="0" xfId="1" applyNumberFormat="1" applyFont="1" applyFill="1"/>
    <xf numFmtId="43" fontId="5" fillId="2" borderId="0" xfId="1" applyNumberFormat="1" applyFont="1" applyFill="1"/>
    <xf numFmtId="165" fontId="5" fillId="2" borderId="0" xfId="0" applyNumberFormat="1" applyFont="1" applyFill="1"/>
    <xf numFmtId="4" fontId="5" fillId="0" borderId="0" xfId="0" applyNumberFormat="1" applyFont="1" applyFill="1"/>
    <xf numFmtId="0" fontId="5" fillId="0" borderId="13" xfId="0" applyFont="1" applyBorder="1"/>
    <xf numFmtId="165" fontId="5" fillId="0" borderId="13" xfId="0" applyNumberFormat="1" applyFont="1" applyBorder="1" applyAlignment="1">
      <alignment horizontal="left"/>
    </xf>
    <xf numFmtId="0" fontId="5" fillId="0" borderId="13" xfId="0" applyFont="1" applyBorder="1" applyAlignment="1">
      <alignment horizontal="left"/>
    </xf>
    <xf numFmtId="0" fontId="5" fillId="0" borderId="13" xfId="0" applyFont="1" applyBorder="1" applyAlignment="1">
      <alignment horizontal="center"/>
    </xf>
    <xf numFmtId="1" fontId="5" fillId="0" borderId="13" xfId="0" applyNumberFormat="1" applyFont="1" applyBorder="1" applyAlignment="1">
      <alignment horizontal="center"/>
    </xf>
    <xf numFmtId="166" fontId="5" fillId="0" borderId="13" xfId="0" applyNumberFormat="1" applyFont="1" applyBorder="1" applyAlignment="1">
      <alignment horizontal="center"/>
    </xf>
    <xf numFmtId="0" fontId="6" fillId="0" borderId="0" xfId="0" applyFont="1"/>
    <xf numFmtId="165" fontId="6" fillId="0" borderId="0" xfId="0" applyNumberFormat="1" applyFont="1" applyAlignment="1">
      <alignment horizontal="left"/>
    </xf>
    <xf numFmtId="0" fontId="6" fillId="0" borderId="0" xfId="0" applyFont="1" applyAlignment="1">
      <alignment horizontal="left"/>
    </xf>
    <xf numFmtId="1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center"/>
    </xf>
    <xf numFmtId="4" fontId="5" fillId="0" borderId="13" xfId="0" applyNumberFormat="1" applyFont="1" applyBorder="1"/>
    <xf numFmtId="1" fontId="5" fillId="0" borderId="13" xfId="0" applyNumberFormat="1" applyFont="1" applyBorder="1" applyAlignment="1">
      <alignment horizontal="left"/>
    </xf>
    <xf numFmtId="1" fontId="5" fillId="0" borderId="13" xfId="0" applyNumberFormat="1" applyFont="1" applyBorder="1"/>
    <xf numFmtId="4" fontId="5" fillId="3" borderId="7" xfId="0" applyNumberFormat="1" applyFont="1" applyFill="1" applyBorder="1" applyAlignment="1">
      <alignment horizontal="right"/>
    </xf>
    <xf numFmtId="43" fontId="5" fillId="3" borderId="7" xfId="1" applyNumberFormat="1" applyFont="1" applyFill="1" applyBorder="1"/>
    <xf numFmtId="4" fontId="5" fillId="0" borderId="0" xfId="0" applyNumberFormat="1" applyFont="1" applyBorder="1"/>
    <xf numFmtId="4" fontId="5" fillId="0" borderId="13" xfId="0" applyNumberFormat="1" applyFont="1" applyBorder="1" applyAlignment="1">
      <alignment horizontal="right"/>
    </xf>
    <xf numFmtId="4" fontId="6" fillId="0" borderId="0" xfId="0" applyNumberFormat="1" applyFont="1"/>
    <xf numFmtId="1" fontId="6" fillId="0" borderId="0" xfId="0" applyNumberFormat="1" applyFont="1" applyAlignment="1">
      <alignment horizontal="left"/>
    </xf>
    <xf numFmtId="1" fontId="6" fillId="0" borderId="0" xfId="0" applyNumberFormat="1" applyFont="1"/>
    <xf numFmtId="4" fontId="6" fillId="0" borderId="0" xfId="0" applyNumberFormat="1" applyFont="1" applyAlignment="1">
      <alignment horizontal="right"/>
    </xf>
    <xf numFmtId="43" fontId="6" fillId="0" borderId="0" xfId="1" applyNumberFormat="1" applyFont="1" applyAlignment="1">
      <alignment horizontal="center"/>
    </xf>
    <xf numFmtId="43" fontId="8" fillId="0" borderId="0" xfId="1" applyNumberFormat="1" applyFont="1"/>
    <xf numFmtId="0" fontId="9" fillId="0" borderId="0" xfId="0" applyFont="1" applyAlignment="1">
      <alignment horizontal="center"/>
    </xf>
    <xf numFmtId="43" fontId="5" fillId="0" borderId="13" xfId="1" applyNumberFormat="1" applyFont="1" applyBorder="1"/>
    <xf numFmtId="43" fontId="6" fillId="0" borderId="0" xfId="1" applyNumberFormat="1" applyFont="1"/>
    <xf numFmtId="165" fontId="6" fillId="0" borderId="0" xfId="0" applyNumberFormat="1" applyFont="1"/>
    <xf numFmtId="0" fontId="5" fillId="0" borderId="0" xfId="0" applyFont="1" applyFill="1" applyAlignment="1">
      <alignment horizontal="center" vertical="center" wrapText="1"/>
    </xf>
    <xf numFmtId="0" fontId="5" fillId="0" borderId="13" xfId="0" applyFont="1" applyFill="1" applyBorder="1"/>
    <xf numFmtId="0" fontId="6" fillId="0" borderId="0" xfId="0" applyFont="1" applyFill="1" applyAlignment="1">
      <alignment horizontal="center"/>
    </xf>
    <xf numFmtId="0" fontId="5" fillId="0" borderId="0" xfId="0" applyFont="1" applyFill="1"/>
    <xf numFmtId="165" fontId="5" fillId="0" borderId="0" xfId="0" applyNumberFormat="1" applyFont="1" applyFill="1" applyAlignment="1">
      <alignment horizontal="left"/>
    </xf>
    <xf numFmtId="0" fontId="5" fillId="0" borderId="0" xfId="0" applyFont="1" applyFill="1" applyAlignment="1">
      <alignment horizontal="left"/>
    </xf>
    <xf numFmtId="166" fontId="5" fillId="0" borderId="0" xfId="0" applyNumberFormat="1" applyFont="1" applyFill="1" applyAlignment="1">
      <alignment horizontal="center"/>
    </xf>
    <xf numFmtId="1" fontId="5" fillId="0" borderId="0" xfId="0" applyNumberFormat="1" applyFont="1" applyFill="1" applyAlignment="1">
      <alignment horizontal="left"/>
    </xf>
    <xf numFmtId="1" fontId="5" fillId="0" borderId="0" xfId="0" applyNumberFormat="1" applyFont="1" applyFill="1"/>
    <xf numFmtId="4" fontId="5" fillId="0" borderId="0" xfId="0" applyNumberFormat="1" applyFont="1" applyFill="1" applyAlignment="1">
      <alignment horizontal="right"/>
    </xf>
    <xf numFmtId="43" fontId="5" fillId="0" borderId="0" xfId="1" applyNumberFormat="1" applyFont="1" applyFill="1"/>
    <xf numFmtId="165" fontId="5" fillId="0" borderId="0" xfId="0" applyNumberFormat="1" applyFont="1" applyFill="1"/>
    <xf numFmtId="43" fontId="5" fillId="0" borderId="0" xfId="1" applyNumberFormat="1" applyFont="1" applyFill="1" applyAlignment="1">
      <alignment horizontal="center"/>
    </xf>
    <xf numFmtId="43" fontId="5" fillId="0" borderId="0" xfId="0" applyNumberFormat="1" applyFont="1" applyFill="1" applyAlignment="1">
      <alignment horizontal="center"/>
    </xf>
    <xf numFmtId="43" fontId="5" fillId="2" borderId="0" xfId="1" applyNumberFormat="1" applyFont="1" applyFill="1" applyAlignment="1">
      <alignment horizontal="right"/>
    </xf>
    <xf numFmtId="1" fontId="5" fillId="4" borderId="0" xfId="0" applyNumberFormat="1" applyFont="1" applyFill="1" applyAlignment="1">
      <alignment horizontal="right"/>
    </xf>
    <xf numFmtId="14" fontId="5" fillId="0" borderId="0" xfId="0" applyNumberFormat="1" applyFont="1" applyFill="1" applyAlignment="1">
      <alignment horizontal="right"/>
    </xf>
    <xf numFmtId="43" fontId="5" fillId="0" borderId="0" xfId="1" applyNumberFormat="1" applyFont="1" applyFill="1" applyBorder="1"/>
    <xf numFmtId="43" fontId="5" fillId="0" borderId="8" xfId="1" applyNumberFormat="1" applyFont="1" applyFill="1" applyBorder="1" applyAlignment="1">
      <alignment horizontal="center" vertical="center" wrapText="1"/>
    </xf>
    <xf numFmtId="43" fontId="5" fillId="0" borderId="1" xfId="1" applyNumberFormat="1" applyFont="1" applyFill="1" applyBorder="1" applyAlignment="1">
      <alignment horizontal="center"/>
    </xf>
    <xf numFmtId="43" fontId="5" fillId="0" borderId="5" xfId="1" applyNumberFormat="1" applyFont="1" applyFill="1" applyBorder="1"/>
    <xf numFmtId="0" fontId="5" fillId="0" borderId="8" xfId="0" applyFont="1" applyFill="1" applyBorder="1" applyAlignment="1">
      <alignment horizontal="center" vertical="center"/>
    </xf>
    <xf numFmtId="1" fontId="5" fillId="0" borderId="8" xfId="0" applyNumberFormat="1" applyFont="1" applyFill="1" applyBorder="1" applyAlignment="1">
      <alignment horizontal="center" vertical="center"/>
    </xf>
    <xf numFmtId="165" fontId="5" fillId="0" borderId="8" xfId="0" applyNumberFormat="1" applyFont="1" applyFill="1" applyBorder="1" applyAlignment="1">
      <alignment horizontal="center" vertical="center"/>
    </xf>
    <xf numFmtId="4" fontId="5" fillId="0" borderId="8" xfId="0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/>
    </xf>
    <xf numFmtId="0" fontId="9" fillId="0" borderId="0" xfId="0" applyFont="1" applyFill="1" applyAlignment="1">
      <alignment horizontal="center"/>
    </xf>
    <xf numFmtId="166" fontId="5" fillId="0" borderId="0" xfId="0" applyNumberFormat="1" applyFont="1" applyFill="1" applyAlignment="1">
      <alignment horizontal="left"/>
    </xf>
    <xf numFmtId="4" fontId="7" fillId="0" borderId="0" xfId="0" applyNumberFormat="1" applyFont="1" applyFill="1"/>
    <xf numFmtId="1" fontId="5" fillId="0" borderId="0" xfId="0" applyNumberFormat="1" applyFont="1" applyFill="1" applyAlignment="1"/>
    <xf numFmtId="165" fontId="5" fillId="0" borderId="13" xfId="0" applyNumberFormat="1" applyFont="1" applyFill="1" applyBorder="1" applyAlignment="1">
      <alignment horizontal="left"/>
    </xf>
    <xf numFmtId="0" fontId="5" fillId="0" borderId="13" xfId="0" applyFont="1" applyFill="1" applyBorder="1" applyAlignment="1">
      <alignment horizontal="left"/>
    </xf>
    <xf numFmtId="0" fontId="5" fillId="0" borderId="13" xfId="0" applyFont="1" applyFill="1" applyBorder="1" applyAlignment="1">
      <alignment horizontal="center"/>
    </xf>
    <xf numFmtId="1" fontId="5" fillId="0" borderId="13" xfId="0" applyNumberFormat="1" applyFont="1" applyFill="1" applyBorder="1" applyAlignment="1">
      <alignment horizontal="center"/>
    </xf>
    <xf numFmtId="166" fontId="5" fillId="0" borderId="13" xfId="0" applyNumberFormat="1" applyFont="1" applyFill="1" applyBorder="1" applyAlignment="1">
      <alignment horizontal="center"/>
    </xf>
    <xf numFmtId="0" fontId="6" fillId="0" borderId="0" xfId="0" applyFont="1" applyFill="1"/>
    <xf numFmtId="165" fontId="6" fillId="0" borderId="0" xfId="0" applyNumberFormat="1" applyFont="1" applyFill="1" applyAlignment="1">
      <alignment horizontal="left"/>
    </xf>
    <xf numFmtId="0" fontId="6" fillId="0" borderId="0" xfId="0" applyFont="1" applyFill="1" applyAlignment="1">
      <alignment horizontal="left"/>
    </xf>
    <xf numFmtId="1" fontId="6" fillId="0" borderId="0" xfId="0" applyNumberFormat="1" applyFont="1" applyFill="1" applyAlignment="1">
      <alignment horizontal="center"/>
    </xf>
    <xf numFmtId="166" fontId="6" fillId="0" borderId="0" xfId="0" applyNumberFormat="1" applyFont="1" applyFill="1" applyAlignment="1">
      <alignment horizontal="center"/>
    </xf>
    <xf numFmtId="4" fontId="5" fillId="0" borderId="13" xfId="0" applyNumberFormat="1" applyFont="1" applyFill="1" applyBorder="1"/>
    <xf numFmtId="1" fontId="5" fillId="0" borderId="13" xfId="0" applyNumberFormat="1" applyFont="1" applyFill="1" applyBorder="1" applyAlignment="1">
      <alignment horizontal="left"/>
    </xf>
    <xf numFmtId="1" fontId="5" fillId="0" borderId="13" xfId="0" applyNumberFormat="1" applyFont="1" applyFill="1" applyBorder="1"/>
    <xf numFmtId="4" fontId="5" fillId="0" borderId="13" xfId="0" applyNumberFormat="1" applyFont="1" applyFill="1" applyBorder="1" applyAlignment="1">
      <alignment horizontal="right"/>
    </xf>
    <xf numFmtId="4" fontId="7" fillId="0" borderId="13" xfId="0" applyNumberFormat="1" applyFont="1" applyFill="1" applyBorder="1" applyAlignment="1">
      <alignment horizontal="right"/>
    </xf>
    <xf numFmtId="43" fontId="7" fillId="0" borderId="0" xfId="1" applyNumberFormat="1" applyFont="1" applyFill="1" applyBorder="1"/>
    <xf numFmtId="4" fontId="5" fillId="0" borderId="0" xfId="0" applyNumberFormat="1" applyFont="1" applyFill="1" applyBorder="1"/>
    <xf numFmtId="4" fontId="6" fillId="0" borderId="0" xfId="0" applyNumberFormat="1" applyFont="1" applyFill="1"/>
    <xf numFmtId="1" fontId="6" fillId="0" borderId="0" xfId="0" applyNumberFormat="1" applyFont="1" applyFill="1" applyAlignment="1">
      <alignment horizontal="left"/>
    </xf>
    <xf numFmtId="1" fontId="6" fillId="0" borderId="0" xfId="0" applyNumberFormat="1" applyFont="1" applyFill="1"/>
    <xf numFmtId="4" fontId="6" fillId="0" borderId="0" xfId="0" applyNumberFormat="1" applyFont="1" applyFill="1" applyAlignment="1">
      <alignment horizontal="right"/>
    </xf>
    <xf numFmtId="43" fontId="7" fillId="0" borderId="0" xfId="1" applyNumberFormat="1" applyFont="1" applyFill="1" applyAlignment="1">
      <alignment horizontal="center"/>
    </xf>
    <xf numFmtId="4" fontId="5" fillId="0" borderId="14" xfId="0" applyNumberFormat="1" applyFont="1" applyFill="1" applyBorder="1" applyAlignment="1">
      <alignment horizontal="right"/>
    </xf>
    <xf numFmtId="43" fontId="10" fillId="0" borderId="0" xfId="1" applyNumberFormat="1" applyFont="1" applyFill="1"/>
    <xf numFmtId="43" fontId="5" fillId="0" borderId="13" xfId="1" applyNumberFormat="1" applyFont="1" applyFill="1" applyBorder="1"/>
    <xf numFmtId="43" fontId="6" fillId="0" borderId="0" xfId="1" applyNumberFormat="1" applyFont="1" applyFill="1"/>
    <xf numFmtId="165" fontId="6" fillId="0" borderId="0" xfId="0" applyNumberFormat="1" applyFont="1" applyFill="1"/>
    <xf numFmtId="0" fontId="11" fillId="0" borderId="0" xfId="0" applyFont="1" applyFill="1" applyAlignment="1">
      <alignment horizontal="left"/>
    </xf>
    <xf numFmtId="43" fontId="9" fillId="0" borderId="0" xfId="1" applyNumberFormat="1" applyFont="1" applyFill="1" applyAlignment="1">
      <alignment horizontal="right"/>
    </xf>
    <xf numFmtId="165" fontId="5" fillId="0" borderId="0" xfId="0" quotePrefix="1" applyNumberFormat="1" applyFont="1" applyFill="1"/>
    <xf numFmtId="43" fontId="5" fillId="0" borderId="0" xfId="1" applyFont="1" applyFill="1" applyAlignment="1">
      <alignment horizontal="center"/>
    </xf>
    <xf numFmtId="0" fontId="5" fillId="5" borderId="0" xfId="0" applyFont="1" applyFill="1"/>
    <xf numFmtId="165" fontId="5" fillId="5" borderId="0" xfId="0" applyNumberFormat="1" applyFont="1" applyFill="1" applyAlignment="1">
      <alignment horizontal="left"/>
    </xf>
    <xf numFmtId="0" fontId="5" fillId="5" borderId="0" xfId="0" applyFont="1" applyFill="1" applyAlignment="1">
      <alignment horizontal="left"/>
    </xf>
    <xf numFmtId="0" fontId="5" fillId="5" borderId="0" xfId="0" applyFont="1" applyFill="1" applyAlignment="1">
      <alignment horizontal="center"/>
    </xf>
    <xf numFmtId="1" fontId="5" fillId="5" borderId="0" xfId="0" applyNumberFormat="1" applyFont="1" applyFill="1" applyAlignment="1">
      <alignment horizontal="center"/>
    </xf>
    <xf numFmtId="166" fontId="5" fillId="5" borderId="0" xfId="0" applyNumberFormat="1" applyFont="1" applyFill="1" applyAlignment="1">
      <alignment horizontal="center"/>
    </xf>
    <xf numFmtId="4" fontId="5" fillId="5" borderId="0" xfId="0" applyNumberFormat="1" applyFont="1" applyFill="1"/>
    <xf numFmtId="1" fontId="5" fillId="5" borderId="0" xfId="0" applyNumberFormat="1" applyFont="1" applyFill="1" applyAlignment="1">
      <alignment horizontal="left"/>
    </xf>
    <xf numFmtId="1" fontId="5" fillId="5" borderId="0" xfId="0" applyNumberFormat="1" applyFont="1" applyFill="1"/>
    <xf numFmtId="4" fontId="5" fillId="5" borderId="0" xfId="0" applyNumberFormat="1" applyFont="1" applyFill="1" applyAlignment="1">
      <alignment horizontal="right"/>
    </xf>
    <xf numFmtId="43" fontId="7" fillId="5" borderId="0" xfId="1" applyNumberFormat="1" applyFont="1" applyFill="1"/>
    <xf numFmtId="43" fontId="5" fillId="5" borderId="0" xfId="1" applyNumberFormat="1" applyFont="1" applyFill="1"/>
    <xf numFmtId="165" fontId="5" fillId="5" borderId="0" xfId="0" applyNumberFormat="1" applyFont="1" applyFill="1"/>
    <xf numFmtId="167" fontId="5" fillId="0" borderId="0" xfId="0" applyNumberFormat="1" applyFont="1" applyFill="1" applyAlignment="1">
      <alignment horizontal="left"/>
    </xf>
    <xf numFmtId="167" fontId="5" fillId="0" borderId="0" xfId="0" applyNumberFormat="1" applyFont="1" applyFill="1" applyAlignment="1">
      <alignment horizontal="left"/>
    </xf>
    <xf numFmtId="43" fontId="9" fillId="0" borderId="0" xfId="1" applyNumberFormat="1" applyFont="1"/>
    <xf numFmtId="165" fontId="5" fillId="0" borderId="0" xfId="0" quotePrefix="1" applyNumberFormat="1" applyFont="1"/>
    <xf numFmtId="167" fontId="5" fillId="0" borderId="0" xfId="0" quotePrefix="1" applyNumberFormat="1" applyFont="1" applyFill="1" applyAlignment="1">
      <alignment horizontal="left"/>
    </xf>
    <xf numFmtId="167" fontId="5" fillId="0" borderId="0" xfId="0" applyNumberFormat="1" applyFont="1" applyFill="1" applyAlignment="1">
      <alignment horizontal="left"/>
    </xf>
    <xf numFmtId="4" fontId="5" fillId="3" borderId="13" xfId="0" applyNumberFormat="1" applyFont="1" applyFill="1" applyBorder="1" applyAlignment="1">
      <alignment horizontal="right"/>
    </xf>
    <xf numFmtId="43" fontId="5" fillId="0" borderId="0" xfId="1" applyFont="1"/>
    <xf numFmtId="43" fontId="5" fillId="0" borderId="0" xfId="1" applyFont="1" applyFill="1"/>
    <xf numFmtId="43" fontId="5" fillId="0" borderId="0" xfId="1" applyFont="1" applyAlignment="1">
      <alignment horizontal="right"/>
    </xf>
    <xf numFmtId="43" fontId="5" fillId="2" borderId="0" xfId="1" applyFont="1" applyFill="1" applyAlignment="1">
      <alignment horizontal="right"/>
    </xf>
    <xf numFmtId="165" fontId="5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166" fontId="5" fillId="0" borderId="0" xfId="0" applyNumberFormat="1" applyFont="1" applyFill="1" applyBorder="1" applyAlignment="1">
      <alignment horizontal="center" vertical="center" wrapText="1"/>
    </xf>
    <xf numFmtId="1" fontId="5" fillId="0" borderId="0" xfId="0" applyNumberFormat="1" applyFont="1" applyFill="1" applyBorder="1" applyAlignment="1">
      <alignment horizontal="center" vertical="center" wrapText="1"/>
    </xf>
    <xf numFmtId="4" fontId="5" fillId="0" borderId="0" xfId="0" applyNumberFormat="1" applyFont="1" applyFill="1" applyBorder="1" applyAlignment="1">
      <alignment horizontal="center" vertical="center" wrapText="1"/>
    </xf>
    <xf numFmtId="4" fontId="5" fillId="0" borderId="0" xfId="0" applyNumberFormat="1" applyFont="1" applyFill="1" applyBorder="1" applyAlignment="1">
      <alignment horizontal="right" vertical="center" wrapText="1"/>
    </xf>
    <xf numFmtId="43" fontId="5" fillId="0" borderId="13" xfId="1" applyFont="1" applyFill="1" applyBorder="1"/>
    <xf numFmtId="43" fontId="5" fillId="0" borderId="0" xfId="0" applyNumberFormat="1" applyFont="1" applyFill="1"/>
    <xf numFmtId="0" fontId="5" fillId="0" borderId="0" xfId="0" applyFont="1" applyFill="1" applyBorder="1"/>
    <xf numFmtId="0" fontId="18" fillId="0" borderId="0" xfId="0" applyFont="1" applyFill="1" applyAlignment="1"/>
    <xf numFmtId="165" fontId="18" fillId="0" borderId="0" xfId="0" applyNumberFormat="1" applyFont="1" applyAlignment="1">
      <alignment horizontal="left"/>
    </xf>
    <xf numFmtId="0" fontId="18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1" fontId="18" fillId="0" borderId="0" xfId="0" applyNumberFormat="1" applyFont="1" applyAlignment="1">
      <alignment horizontal="center"/>
    </xf>
    <xf numFmtId="166" fontId="18" fillId="0" borderId="0" xfId="0" applyNumberFormat="1" applyFont="1" applyAlignment="1">
      <alignment horizontal="center"/>
    </xf>
    <xf numFmtId="1" fontId="18" fillId="0" borderId="0" xfId="0" applyNumberFormat="1" applyFont="1" applyAlignment="1">
      <alignment horizontal="left"/>
    </xf>
    <xf numFmtId="43" fontId="18" fillId="2" borderId="0" xfId="1" applyNumberFormat="1" applyFont="1" applyFill="1" applyAlignment="1">
      <alignment horizontal="right"/>
    </xf>
    <xf numFmtId="43" fontId="18" fillId="0" borderId="0" xfId="1" applyNumberFormat="1" applyFont="1" applyAlignment="1">
      <alignment horizontal="center"/>
    </xf>
    <xf numFmtId="1" fontId="18" fillId="0" borderId="0" xfId="0" applyNumberFormat="1" applyFont="1"/>
    <xf numFmtId="4" fontId="18" fillId="0" borderId="0" xfId="0" applyNumberFormat="1" applyFont="1" applyAlignment="1">
      <alignment horizontal="right"/>
    </xf>
    <xf numFmtId="43" fontId="18" fillId="0" borderId="0" xfId="1" applyNumberFormat="1" applyFont="1"/>
    <xf numFmtId="4" fontId="18" fillId="0" borderId="0" xfId="0" applyNumberFormat="1" applyFont="1"/>
    <xf numFmtId="0" fontId="18" fillId="0" borderId="0" xfId="0" applyFont="1"/>
    <xf numFmtId="165" fontId="18" fillId="0" borderId="0" xfId="0" applyNumberFormat="1" applyFont="1"/>
    <xf numFmtId="2" fontId="18" fillId="4" borderId="0" xfId="0" applyNumberFormat="1" applyFont="1" applyFill="1" applyAlignment="1">
      <alignment horizontal="right"/>
    </xf>
    <xf numFmtId="167" fontId="18" fillId="0" borderId="0" xfId="0" applyNumberFormat="1" applyFont="1" applyFill="1" applyAlignment="1">
      <alignment horizontal="center"/>
    </xf>
    <xf numFmtId="43" fontId="18" fillId="0" borderId="7" xfId="1" applyNumberFormat="1" applyFont="1" applyBorder="1"/>
    <xf numFmtId="167" fontId="18" fillId="0" borderId="0" xfId="0" applyNumberFormat="1" applyFont="1" applyFill="1" applyAlignment="1">
      <alignment horizontal="left"/>
    </xf>
    <xf numFmtId="43" fontId="18" fillId="0" borderId="0" xfId="1" applyNumberFormat="1" applyFont="1" applyBorder="1"/>
    <xf numFmtId="4" fontId="18" fillId="2" borderId="0" xfId="0" applyNumberFormat="1" applyFont="1" applyFill="1"/>
    <xf numFmtId="0" fontId="18" fillId="0" borderId="0" xfId="0" applyFont="1" applyAlignment="1">
      <alignment horizontal="center" vertical="center" wrapText="1"/>
    </xf>
    <xf numFmtId="43" fontId="18" fillId="0" borderId="8" xfId="1" applyNumberFormat="1" applyFont="1" applyBorder="1" applyAlignment="1">
      <alignment horizontal="center" vertical="center" wrapText="1"/>
    </xf>
    <xf numFmtId="43" fontId="18" fillId="0" borderId="1" xfId="1" applyNumberFormat="1" applyFont="1" applyBorder="1" applyAlignment="1">
      <alignment horizontal="center"/>
    </xf>
    <xf numFmtId="43" fontId="18" fillId="0" borderId="5" xfId="1" applyNumberFormat="1" applyFont="1" applyBorder="1"/>
    <xf numFmtId="0" fontId="18" fillId="0" borderId="8" xfId="0" applyFont="1" applyBorder="1" applyAlignment="1">
      <alignment horizontal="center" vertical="center"/>
    </xf>
    <xf numFmtId="1" fontId="18" fillId="0" borderId="8" xfId="0" applyNumberFormat="1" applyFont="1" applyBorder="1" applyAlignment="1">
      <alignment horizontal="center" vertical="center"/>
    </xf>
    <xf numFmtId="165" fontId="18" fillId="0" borderId="8" xfId="0" applyNumberFormat="1" applyFont="1" applyBorder="1" applyAlignment="1">
      <alignment horizontal="center" vertical="center"/>
    </xf>
    <xf numFmtId="4" fontId="18" fillId="0" borderId="8" xfId="0" applyNumberFormat="1" applyFont="1" applyBorder="1" applyAlignment="1">
      <alignment horizontal="center" vertical="center"/>
    </xf>
    <xf numFmtId="0" fontId="18" fillId="0" borderId="0" xfId="0" applyFont="1" applyFill="1" applyAlignment="1">
      <alignment horizontal="center"/>
    </xf>
    <xf numFmtId="1" fontId="18" fillId="0" borderId="0" xfId="0" applyNumberFormat="1" applyFont="1" applyFill="1" applyAlignment="1">
      <alignment horizontal="center"/>
    </xf>
    <xf numFmtId="4" fontId="18" fillId="0" borderId="0" xfId="0" applyNumberFormat="1" applyFont="1" applyFill="1"/>
    <xf numFmtId="43" fontId="18" fillId="0" borderId="0" xfId="1" applyFont="1" applyAlignment="1">
      <alignment horizontal="right"/>
    </xf>
    <xf numFmtId="43" fontId="19" fillId="0" borderId="0" xfId="1" applyNumberFormat="1" applyFont="1" applyFill="1"/>
    <xf numFmtId="43" fontId="21" fillId="0" borderId="0" xfId="1" applyNumberFormat="1" applyFont="1" applyFill="1" applyAlignment="1">
      <alignment horizontal="right"/>
    </xf>
    <xf numFmtId="0" fontId="18" fillId="0" borderId="0" xfId="0" applyFont="1" applyAlignment="1">
      <alignment horizontal="right"/>
    </xf>
    <xf numFmtId="0" fontId="18" fillId="2" borderId="0" xfId="0" applyFont="1" applyFill="1"/>
    <xf numFmtId="165" fontId="18" fillId="2" borderId="0" xfId="0" applyNumberFormat="1" applyFont="1" applyFill="1" applyAlignment="1">
      <alignment horizontal="left"/>
    </xf>
    <xf numFmtId="0" fontId="18" fillId="2" borderId="0" xfId="0" applyFont="1" applyFill="1" applyAlignment="1">
      <alignment horizontal="left"/>
    </xf>
    <xf numFmtId="0" fontId="18" fillId="2" borderId="0" xfId="0" applyFont="1" applyFill="1" applyAlignment="1">
      <alignment horizontal="center"/>
    </xf>
    <xf numFmtId="1" fontId="18" fillId="2" borderId="0" xfId="0" applyNumberFormat="1" applyFont="1" applyFill="1" applyAlignment="1">
      <alignment horizontal="center"/>
    </xf>
    <xf numFmtId="166" fontId="18" fillId="2" borderId="0" xfId="0" applyNumberFormat="1" applyFont="1" applyFill="1" applyAlignment="1">
      <alignment horizontal="center"/>
    </xf>
    <xf numFmtId="1" fontId="18" fillId="2" borderId="0" xfId="0" applyNumberFormat="1" applyFont="1" applyFill="1" applyAlignment="1">
      <alignment horizontal="left"/>
    </xf>
    <xf numFmtId="1" fontId="18" fillId="2" borderId="0" xfId="0" applyNumberFormat="1" applyFont="1" applyFill="1"/>
    <xf numFmtId="43" fontId="18" fillId="2" borderId="0" xfId="1" applyFont="1" applyFill="1" applyAlignment="1">
      <alignment horizontal="right"/>
    </xf>
    <xf numFmtId="43" fontId="19" fillId="2" borderId="0" xfId="1" applyNumberFormat="1" applyFont="1" applyFill="1"/>
    <xf numFmtId="43" fontId="18" fillId="2" borderId="0" xfId="1" applyNumberFormat="1" applyFont="1" applyFill="1"/>
    <xf numFmtId="165" fontId="18" fillId="2" borderId="0" xfId="0" applyNumberFormat="1" applyFont="1" applyFill="1"/>
    <xf numFmtId="0" fontId="21" fillId="0" borderId="0" xfId="0" applyFont="1" applyAlignment="1">
      <alignment horizontal="center"/>
    </xf>
    <xf numFmtId="0" fontId="18" fillId="0" borderId="13" xfId="0" applyFont="1" applyBorder="1"/>
    <xf numFmtId="165" fontId="18" fillId="0" borderId="13" xfId="0" applyNumberFormat="1" applyFont="1" applyBorder="1" applyAlignment="1">
      <alignment horizontal="left"/>
    </xf>
    <xf numFmtId="0" fontId="18" fillId="0" borderId="13" xfId="0" applyFont="1" applyBorder="1" applyAlignment="1">
      <alignment horizontal="left"/>
    </xf>
    <xf numFmtId="0" fontId="18" fillId="0" borderId="13" xfId="0" applyFont="1" applyBorder="1" applyAlignment="1">
      <alignment horizontal="center"/>
    </xf>
    <xf numFmtId="1" fontId="18" fillId="0" borderId="13" xfId="0" applyNumberFormat="1" applyFont="1" applyBorder="1" applyAlignment="1">
      <alignment horizontal="center"/>
    </xf>
    <xf numFmtId="166" fontId="18" fillId="0" borderId="13" xfId="0" applyNumberFormat="1" applyFont="1" applyBorder="1" applyAlignment="1">
      <alignment horizontal="center"/>
    </xf>
    <xf numFmtId="4" fontId="18" fillId="0" borderId="13" xfId="0" applyNumberFormat="1" applyFont="1" applyBorder="1"/>
    <xf numFmtId="1" fontId="18" fillId="0" borderId="13" xfId="0" applyNumberFormat="1" applyFont="1" applyBorder="1" applyAlignment="1">
      <alignment horizontal="left"/>
    </xf>
    <xf numFmtId="1" fontId="18" fillId="0" borderId="13" xfId="0" applyNumberFormat="1" applyFont="1" applyBorder="1"/>
    <xf numFmtId="4" fontId="18" fillId="3" borderId="7" xfId="0" applyNumberFormat="1" applyFont="1" applyFill="1" applyBorder="1" applyAlignment="1">
      <alignment horizontal="right"/>
    </xf>
    <xf numFmtId="43" fontId="18" fillId="3" borderId="7" xfId="1" applyNumberFormat="1" applyFont="1" applyFill="1" applyBorder="1"/>
    <xf numFmtId="4" fontId="18" fillId="0" borderId="0" xfId="0" applyNumberFormat="1" applyFont="1" applyBorder="1"/>
    <xf numFmtId="43" fontId="18" fillId="0" borderId="13" xfId="1" applyNumberFormat="1" applyFont="1" applyBorder="1"/>
    <xf numFmtId="167" fontId="18" fillId="0" borderId="0" xfId="0" applyNumberFormat="1" applyFont="1" applyFill="1" applyAlignment="1">
      <alignment horizontal="left"/>
    </xf>
    <xf numFmtId="43" fontId="5" fillId="0" borderId="0" xfId="0" applyNumberFormat="1" applyFont="1"/>
    <xf numFmtId="167" fontId="5" fillId="0" borderId="0" xfId="0" applyNumberFormat="1" applyFont="1" applyFill="1" applyAlignment="1">
      <alignment horizontal="left"/>
    </xf>
    <xf numFmtId="0" fontId="22" fillId="0" borderId="0" xfId="0" applyFont="1" applyFill="1" applyAlignment="1"/>
    <xf numFmtId="165" fontId="22" fillId="0" borderId="0" xfId="0" applyNumberFormat="1" applyFont="1" applyAlignment="1">
      <alignment horizontal="left"/>
    </xf>
    <xf numFmtId="0" fontId="22" fillId="0" borderId="0" xfId="0" applyFont="1" applyAlignment="1">
      <alignment horizontal="center"/>
    </xf>
    <xf numFmtId="1" fontId="22" fillId="0" borderId="0" xfId="0" applyNumberFormat="1" applyFont="1" applyAlignment="1">
      <alignment horizontal="left"/>
    </xf>
    <xf numFmtId="4" fontId="22" fillId="0" borderId="0" xfId="0" applyNumberFormat="1" applyFont="1" applyAlignment="1">
      <alignment horizontal="right"/>
    </xf>
    <xf numFmtId="4" fontId="22" fillId="0" borderId="0" xfId="0" applyNumberFormat="1" applyFont="1"/>
    <xf numFmtId="167" fontId="22" fillId="0" borderId="0" xfId="0" applyNumberFormat="1" applyFont="1" applyFill="1" applyAlignment="1">
      <alignment horizontal="left"/>
    </xf>
    <xf numFmtId="1" fontId="22" fillId="0" borderId="0" xfId="0" applyNumberFormat="1" applyFont="1" applyAlignment="1">
      <alignment horizontal="center"/>
    </xf>
    <xf numFmtId="0" fontId="22" fillId="0" borderId="0" xfId="0" applyFont="1" applyFill="1" applyAlignment="1">
      <alignment horizontal="center"/>
    </xf>
    <xf numFmtId="1" fontId="22" fillId="0" borderId="0" xfId="0" applyNumberFormat="1" applyFont="1" applyFill="1" applyAlignment="1">
      <alignment horizontal="center"/>
    </xf>
    <xf numFmtId="4" fontId="22" fillId="0" borderId="0" xfId="0" applyNumberFormat="1" applyFont="1" applyFill="1"/>
    <xf numFmtId="165" fontId="22" fillId="6" borderId="13" xfId="0" applyNumberFormat="1" applyFont="1" applyFill="1" applyBorder="1" applyAlignment="1">
      <alignment horizontal="left"/>
    </xf>
    <xf numFmtId="0" fontId="22" fillId="6" borderId="13" xfId="0" applyFont="1" applyFill="1" applyBorder="1" applyAlignment="1">
      <alignment horizontal="center"/>
    </xf>
    <xf numFmtId="1" fontId="22" fillId="6" borderId="13" xfId="0" applyNumberFormat="1" applyFont="1" applyFill="1" applyBorder="1" applyAlignment="1">
      <alignment horizontal="center"/>
    </xf>
    <xf numFmtId="4" fontId="22" fillId="6" borderId="13" xfId="0" applyNumberFormat="1" applyFont="1" applyFill="1" applyBorder="1"/>
    <xf numFmtId="4" fontId="22" fillId="6" borderId="13" xfId="0" applyNumberFormat="1" applyFont="1" applyFill="1" applyBorder="1" applyAlignment="1">
      <alignment horizontal="right"/>
    </xf>
    <xf numFmtId="165" fontId="22" fillId="0" borderId="13" xfId="0" applyNumberFormat="1" applyFont="1" applyBorder="1" applyAlignment="1">
      <alignment horizontal="left"/>
    </xf>
    <xf numFmtId="0" fontId="22" fillId="0" borderId="13" xfId="0" applyFont="1" applyBorder="1" applyAlignment="1">
      <alignment horizontal="center"/>
    </xf>
    <xf numFmtId="1" fontId="22" fillId="0" borderId="13" xfId="0" applyNumberFormat="1" applyFont="1" applyBorder="1" applyAlignment="1">
      <alignment horizontal="center"/>
    </xf>
    <xf numFmtId="4" fontId="22" fillId="0" borderId="13" xfId="0" applyNumberFormat="1" applyFont="1" applyBorder="1"/>
    <xf numFmtId="4" fontId="22" fillId="0" borderId="0" xfId="0" applyNumberFormat="1" applyFont="1" applyBorder="1"/>
    <xf numFmtId="0" fontId="22" fillId="0" borderId="0" xfId="0" applyFont="1" applyBorder="1" applyAlignment="1">
      <alignment horizontal="center"/>
    </xf>
    <xf numFmtId="1" fontId="22" fillId="0" borderId="0" xfId="0" applyNumberFormat="1" applyFont="1" applyBorder="1" applyAlignment="1">
      <alignment horizontal="center"/>
    </xf>
    <xf numFmtId="4" fontId="22" fillId="6" borderId="0" xfId="0" applyNumberFormat="1" applyFont="1" applyFill="1" applyBorder="1" applyAlignment="1">
      <alignment horizontal="right"/>
    </xf>
    <xf numFmtId="165" fontId="22" fillId="0" borderId="0" xfId="0" applyNumberFormat="1" applyFont="1" applyFill="1" applyAlignment="1">
      <alignment horizontal="left"/>
    </xf>
    <xf numFmtId="43" fontId="22" fillId="0" borderId="0" xfId="1" applyNumberFormat="1" applyFont="1" applyFill="1" applyAlignment="1">
      <alignment horizontal="center"/>
    </xf>
    <xf numFmtId="1" fontId="22" fillId="0" borderId="0" xfId="0" applyNumberFormat="1" applyFont="1" applyFill="1" applyAlignment="1">
      <alignment horizontal="left"/>
    </xf>
    <xf numFmtId="4" fontId="22" fillId="0" borderId="0" xfId="0" applyNumberFormat="1" applyFont="1" applyFill="1" applyAlignment="1">
      <alignment horizontal="right"/>
    </xf>
    <xf numFmtId="43" fontId="22" fillId="0" borderId="0" xfId="0" applyNumberFormat="1" applyFont="1" applyFill="1" applyAlignment="1">
      <alignment horizontal="center"/>
    </xf>
    <xf numFmtId="165" fontId="22" fillId="0" borderId="13" xfId="0" applyNumberFormat="1" applyFont="1" applyFill="1" applyBorder="1" applyAlignment="1">
      <alignment horizontal="left"/>
    </xf>
    <xf numFmtId="0" fontId="22" fillId="0" borderId="13" xfId="0" applyFont="1" applyFill="1" applyBorder="1" applyAlignment="1">
      <alignment horizontal="center"/>
    </xf>
    <xf numFmtId="1" fontId="22" fillId="0" borderId="13" xfId="0" applyNumberFormat="1" applyFont="1" applyFill="1" applyBorder="1" applyAlignment="1">
      <alignment horizontal="center"/>
    </xf>
    <xf numFmtId="4" fontId="22" fillId="0" borderId="13" xfId="0" applyNumberFormat="1" applyFont="1" applyFill="1" applyBorder="1"/>
    <xf numFmtId="4" fontId="22" fillId="0" borderId="13" xfId="0" applyNumberFormat="1" applyFont="1" applyFill="1" applyBorder="1" applyAlignment="1">
      <alignment horizontal="right"/>
    </xf>
    <xf numFmtId="165" fontId="22" fillId="0" borderId="0" xfId="0" applyNumberFormat="1" applyFont="1" applyFill="1" applyBorder="1" applyAlignment="1">
      <alignment horizontal="left"/>
    </xf>
    <xf numFmtId="0" fontId="22" fillId="0" borderId="0" xfId="0" applyFont="1" applyFill="1" applyBorder="1" applyAlignment="1">
      <alignment horizontal="center"/>
    </xf>
    <xf numFmtId="1" fontId="22" fillId="0" borderId="0" xfId="0" applyNumberFormat="1" applyFont="1" applyFill="1" applyBorder="1" applyAlignment="1">
      <alignment horizontal="center"/>
    </xf>
    <xf numFmtId="4" fontId="22" fillId="0" borderId="0" xfId="0" applyNumberFormat="1" applyFont="1" applyFill="1" applyBorder="1"/>
    <xf numFmtId="4" fontId="22" fillId="0" borderId="0" xfId="0" applyNumberFormat="1" applyFont="1" applyFill="1" applyBorder="1" applyAlignment="1">
      <alignment horizontal="right"/>
    </xf>
    <xf numFmtId="43" fontId="5" fillId="0" borderId="0" xfId="1" applyFont="1" applyFill="1" applyBorder="1"/>
    <xf numFmtId="43" fontId="5" fillId="0" borderId="13" xfId="0" applyNumberFormat="1" applyFont="1" applyFill="1" applyBorder="1"/>
    <xf numFmtId="165" fontId="22" fillId="0" borderId="0" xfId="0" applyNumberFormat="1" applyFont="1" applyFill="1" applyAlignment="1">
      <alignment horizontal="center"/>
    </xf>
    <xf numFmtId="165" fontId="22" fillId="0" borderId="0" xfId="0" applyNumberFormat="1" applyFont="1" applyAlignment="1">
      <alignment horizontal="center"/>
    </xf>
    <xf numFmtId="167" fontId="22" fillId="0" borderId="0" xfId="0" quotePrefix="1" applyNumberFormat="1" applyFont="1" applyFill="1" applyAlignment="1"/>
    <xf numFmtId="0" fontId="23" fillId="0" borderId="0" xfId="0" applyFont="1" applyFill="1" applyAlignment="1">
      <alignment horizontal="left"/>
    </xf>
    <xf numFmtId="165" fontId="24" fillId="0" borderId="0" xfId="0" applyNumberFormat="1" applyFont="1" applyFill="1" applyAlignment="1">
      <alignment horizontal="left"/>
    </xf>
    <xf numFmtId="1" fontId="24" fillId="0" borderId="0" xfId="0" applyNumberFormat="1" applyFont="1" applyFill="1" applyAlignment="1">
      <alignment horizontal="center"/>
    </xf>
    <xf numFmtId="166" fontId="24" fillId="0" borderId="0" xfId="0" applyNumberFormat="1" applyFont="1" applyFill="1" applyAlignment="1">
      <alignment horizontal="center"/>
    </xf>
    <xf numFmtId="0" fontId="24" fillId="0" borderId="0" xfId="0" applyFont="1" applyFill="1"/>
    <xf numFmtId="0" fontId="3" fillId="0" borderId="12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167" fontId="24" fillId="0" borderId="0" xfId="0" applyNumberFormat="1" applyFont="1" applyAlignment="1">
      <alignment horizontal="left"/>
    </xf>
    <xf numFmtId="43" fontId="24" fillId="0" borderId="0" xfId="1" applyNumberFormat="1" applyFont="1"/>
    <xf numFmtId="16" fontId="0" fillId="0" borderId="0" xfId="0" applyNumberFormat="1"/>
    <xf numFmtId="0" fontId="24" fillId="0" borderId="0" xfId="0" applyFont="1" applyAlignment="1">
      <alignment horizontal="left"/>
    </xf>
    <xf numFmtId="0" fontId="25" fillId="0" borderId="13" xfId="0" applyFont="1" applyBorder="1"/>
    <xf numFmtId="43" fontId="25" fillId="0" borderId="13" xfId="0" applyNumberFormat="1" applyFont="1" applyBorder="1"/>
    <xf numFmtId="167" fontId="24" fillId="0" borderId="0" xfId="0" quotePrefix="1" applyNumberFormat="1" applyFont="1" applyAlignment="1">
      <alignment horizontal="left"/>
    </xf>
    <xf numFmtId="4" fontId="0" fillId="0" borderId="0" xfId="0" applyNumberFormat="1" applyAlignment="1">
      <alignment horizontal="center"/>
    </xf>
    <xf numFmtId="0" fontId="26" fillId="0" borderId="0" xfId="0" applyFont="1" applyBorder="1" applyAlignment="1">
      <alignment horizontal="left"/>
    </xf>
    <xf numFmtId="0" fontId="27" fillId="0" borderId="0" xfId="0" applyFont="1" applyAlignment="1">
      <alignment horizontal="center"/>
    </xf>
    <xf numFmtId="0" fontId="28" fillId="0" borderId="0" xfId="0" applyFont="1"/>
    <xf numFmtId="1" fontId="22" fillId="2" borderId="0" xfId="0" applyNumberFormat="1" applyFont="1" applyFill="1" applyAlignment="1">
      <alignment horizontal="center"/>
    </xf>
    <xf numFmtId="1" fontId="33" fillId="2" borderId="0" xfId="0" applyNumberFormat="1" applyFont="1" applyFill="1" applyAlignment="1">
      <alignment horizontal="center"/>
    </xf>
    <xf numFmtId="0" fontId="22" fillId="2" borderId="0" xfId="0" applyFont="1" applyFill="1" applyAlignment="1">
      <alignment horizontal="center"/>
    </xf>
    <xf numFmtId="0" fontId="34" fillId="0" borderId="0" xfId="0" applyFont="1" applyFill="1" applyBorder="1" applyAlignment="1">
      <alignment horizontal="left"/>
    </xf>
    <xf numFmtId="4" fontId="32" fillId="0" borderId="0" xfId="0" applyNumberFormat="1" applyFont="1" applyFill="1" applyAlignment="1">
      <alignment horizontal="center"/>
    </xf>
    <xf numFmtId="0" fontId="32" fillId="0" borderId="0" xfId="0" applyFont="1" applyFill="1"/>
    <xf numFmtId="4" fontId="30" fillId="0" borderId="15" xfId="0" applyNumberFormat="1" applyFont="1" applyBorder="1" applyAlignment="1">
      <alignment horizontal="center"/>
    </xf>
    <xf numFmtId="0" fontId="32" fillId="0" borderId="17" xfId="0" applyFont="1" applyBorder="1" applyAlignment="1">
      <alignment horizontal="center"/>
    </xf>
    <xf numFmtId="4" fontId="32" fillId="0" borderId="17" xfId="0" applyNumberFormat="1" applyFont="1" applyBorder="1" applyAlignment="1">
      <alignment horizontal="center"/>
    </xf>
    <xf numFmtId="4" fontId="30" fillId="0" borderId="22" xfId="0" applyNumberFormat="1" applyFont="1" applyBorder="1" applyAlignment="1">
      <alignment horizontal="center"/>
    </xf>
    <xf numFmtId="0" fontId="3" fillId="0" borderId="15" xfId="0" applyFont="1" applyBorder="1"/>
    <xf numFmtId="4" fontId="3" fillId="0" borderId="15" xfId="0" applyNumberFormat="1" applyFont="1" applyBorder="1" applyAlignment="1">
      <alignment horizontal="center"/>
    </xf>
    <xf numFmtId="1" fontId="0" fillId="0" borderId="15" xfId="0" applyNumberFormat="1" applyBorder="1"/>
    <xf numFmtId="0" fontId="30" fillId="0" borderId="15" xfId="0" applyFont="1" applyBorder="1" applyAlignment="1">
      <alignment horizontal="center"/>
    </xf>
    <xf numFmtId="1" fontId="28" fillId="0" borderId="15" xfId="0" applyNumberFormat="1" applyFont="1" applyFill="1" applyBorder="1" applyAlignment="1">
      <alignment horizontal="center"/>
    </xf>
    <xf numFmtId="1" fontId="28" fillId="0" borderId="15" xfId="0" applyNumberFormat="1" applyFont="1" applyBorder="1" applyAlignment="1">
      <alignment horizontal="center"/>
    </xf>
    <xf numFmtId="0" fontId="32" fillId="0" borderId="15" xfId="0" applyFont="1" applyFill="1" applyBorder="1" applyAlignment="1">
      <alignment horizontal="center"/>
    </xf>
    <xf numFmtId="1" fontId="32" fillId="0" borderId="15" xfId="0" applyNumberFormat="1" applyFont="1" applyFill="1" applyBorder="1" applyAlignment="1">
      <alignment horizontal="center"/>
    </xf>
    <xf numFmtId="4" fontId="32" fillId="0" borderId="15" xfId="0" applyNumberFormat="1" applyFont="1" applyFill="1" applyBorder="1" applyAlignment="1">
      <alignment horizontal="center"/>
    </xf>
    <xf numFmtId="0" fontId="30" fillId="0" borderId="15" xfId="0" applyFont="1" applyFill="1" applyBorder="1" applyAlignment="1">
      <alignment horizontal="center"/>
    </xf>
    <xf numFmtId="4" fontId="30" fillId="0" borderId="15" xfId="0" applyNumberFormat="1" applyFont="1" applyFill="1" applyBorder="1" applyAlignment="1">
      <alignment horizontal="center"/>
    </xf>
    <xf numFmtId="0" fontId="31" fillId="0" borderId="15" xfId="0" applyFont="1" applyFill="1" applyBorder="1" applyAlignment="1">
      <alignment horizontal="center"/>
    </xf>
    <xf numFmtId="43" fontId="31" fillId="0" borderId="15" xfId="1" applyFont="1" applyFill="1" applyBorder="1" applyAlignment="1">
      <alignment horizontal="center"/>
    </xf>
    <xf numFmtId="0" fontId="3" fillId="0" borderId="23" xfId="0" applyFont="1" applyBorder="1"/>
    <xf numFmtId="0" fontId="0" fillId="0" borderId="24" xfId="0" applyBorder="1"/>
    <xf numFmtId="0" fontId="29" fillId="0" borderId="23" xfId="0" applyFont="1" applyBorder="1"/>
    <xf numFmtId="0" fontId="28" fillId="0" borderId="24" xfId="0" applyFont="1" applyBorder="1" applyAlignment="1">
      <alignment horizontal="center"/>
    </xf>
    <xf numFmtId="0" fontId="28" fillId="0" borderId="23" xfId="0" applyFont="1" applyBorder="1"/>
    <xf numFmtId="0" fontId="4" fillId="0" borderId="23" xfId="0" applyFont="1" applyBorder="1"/>
    <xf numFmtId="0" fontId="28" fillId="0" borderId="18" xfId="0" applyFont="1" applyBorder="1"/>
    <xf numFmtId="3" fontId="31" fillId="0" borderId="19" xfId="0" applyNumberFormat="1" applyFont="1" applyFill="1" applyBorder="1" applyAlignment="1">
      <alignment horizontal="center"/>
    </xf>
    <xf numFmtId="3" fontId="32" fillId="0" borderId="19" xfId="0" applyNumberFormat="1" applyFont="1" applyFill="1" applyBorder="1" applyAlignment="1">
      <alignment horizontal="center"/>
    </xf>
    <xf numFmtId="1" fontId="35" fillId="0" borderId="24" xfId="0" applyNumberFormat="1" applyFont="1" applyBorder="1" applyAlignment="1">
      <alignment horizontal="center"/>
    </xf>
    <xf numFmtId="0" fontId="35" fillId="0" borderId="24" xfId="0" applyFont="1" applyBorder="1" applyAlignment="1">
      <alignment horizontal="center"/>
    </xf>
    <xf numFmtId="1" fontId="35" fillId="0" borderId="20" xfId="0" applyNumberFormat="1" applyFont="1" applyBorder="1" applyAlignment="1">
      <alignment horizontal="center"/>
    </xf>
    <xf numFmtId="0" fontId="32" fillId="0" borderId="15" xfId="0" applyFont="1" applyFill="1" applyBorder="1"/>
    <xf numFmtId="4" fontId="29" fillId="0" borderId="15" xfId="0" applyNumberFormat="1" applyFont="1" applyFill="1" applyBorder="1" applyAlignment="1">
      <alignment horizontal="center"/>
    </xf>
    <xf numFmtId="0" fontId="0" fillId="0" borderId="18" xfId="0" applyBorder="1"/>
    <xf numFmtId="1" fontId="32" fillId="0" borderId="19" xfId="0" applyNumberFormat="1" applyFont="1" applyFill="1" applyBorder="1" applyAlignment="1">
      <alignment horizontal="center"/>
    </xf>
    <xf numFmtId="0" fontId="36" fillId="0" borderId="24" xfId="0" applyFont="1" applyBorder="1"/>
    <xf numFmtId="0" fontId="4" fillId="0" borderId="19" xfId="0" applyFont="1" applyFill="1" applyBorder="1" applyAlignment="1">
      <alignment horizontal="center"/>
    </xf>
    <xf numFmtId="43" fontId="5" fillId="0" borderId="2" xfId="1" applyNumberFormat="1" applyFont="1" applyBorder="1" applyAlignment="1">
      <alignment horizontal="center" vertical="center" wrapText="1"/>
    </xf>
    <xf numFmtId="43" fontId="5" fillId="0" borderId="4" xfId="1" applyNumberFormat="1" applyFont="1" applyBorder="1" applyAlignment="1">
      <alignment horizontal="center" vertical="center" wrapText="1"/>
    </xf>
    <xf numFmtId="43" fontId="5" fillId="0" borderId="6" xfId="1" applyNumberFormat="1" applyFont="1" applyBorder="1" applyAlignment="1">
      <alignment horizontal="center" vertical="center" wrapText="1"/>
    </xf>
    <xf numFmtId="4" fontId="5" fillId="0" borderId="2" xfId="0" applyNumberFormat="1" applyFont="1" applyBorder="1" applyAlignment="1">
      <alignment horizontal="center" vertical="center"/>
    </xf>
    <xf numFmtId="4" fontId="5" fillId="0" borderId="6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167" fontId="5" fillId="0" borderId="0" xfId="0" quotePrefix="1" applyNumberFormat="1" applyFont="1" applyFill="1" applyAlignment="1">
      <alignment horizontal="left"/>
    </xf>
    <xf numFmtId="167" fontId="5" fillId="0" borderId="0" xfId="0" applyNumberFormat="1" applyFont="1" applyFill="1" applyAlignment="1">
      <alignment horizontal="left"/>
    </xf>
    <xf numFmtId="0" fontId="5" fillId="0" borderId="9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165" fontId="5" fillId="0" borderId="1" xfId="0" applyNumberFormat="1" applyFont="1" applyBorder="1" applyAlignment="1">
      <alignment horizontal="center" vertical="center" wrapText="1"/>
    </xf>
    <xf numFmtId="165" fontId="5" fillId="0" borderId="3" xfId="0" applyNumberFormat="1" applyFont="1" applyBorder="1" applyAlignment="1">
      <alignment horizontal="center" vertical="center" wrapText="1"/>
    </xf>
    <xf numFmtId="165" fontId="5" fillId="0" borderId="5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1" fontId="5" fillId="0" borderId="2" xfId="0" applyNumberFormat="1" applyFont="1" applyBorder="1" applyAlignment="1">
      <alignment horizontal="center" vertical="center" wrapText="1"/>
    </xf>
    <xf numFmtId="1" fontId="5" fillId="0" borderId="4" xfId="0" applyNumberFormat="1" applyFont="1" applyBorder="1" applyAlignment="1">
      <alignment horizontal="center" vertical="center" wrapText="1"/>
    </xf>
    <xf numFmtId="1" fontId="5" fillId="0" borderId="6" xfId="0" applyNumberFormat="1" applyFont="1" applyBorder="1" applyAlignment="1">
      <alignment horizontal="center" vertical="center" wrapText="1"/>
    </xf>
    <xf numFmtId="166" fontId="5" fillId="0" borderId="2" xfId="0" applyNumberFormat="1" applyFont="1" applyBorder="1" applyAlignment="1">
      <alignment horizontal="center" vertical="center" wrapText="1"/>
    </xf>
    <xf numFmtId="166" fontId="5" fillId="0" borderId="4" xfId="0" applyNumberFormat="1" applyFont="1" applyBorder="1" applyAlignment="1">
      <alignment horizontal="center" vertical="center" wrapText="1"/>
    </xf>
    <xf numFmtId="166" fontId="5" fillId="0" borderId="6" xfId="0" applyNumberFormat="1" applyFont="1" applyBorder="1" applyAlignment="1">
      <alignment horizontal="center" vertical="center" wrapText="1"/>
    </xf>
    <xf numFmtId="4" fontId="5" fillId="0" borderId="2" xfId="0" applyNumberFormat="1" applyFont="1" applyBorder="1" applyAlignment="1">
      <alignment horizontal="center" vertical="center" wrapText="1"/>
    </xf>
    <xf numFmtId="4" fontId="5" fillId="0" borderId="4" xfId="0" applyNumberFormat="1" applyFont="1" applyBorder="1" applyAlignment="1">
      <alignment horizontal="center" vertical="center" wrapText="1"/>
    </xf>
    <xf numFmtId="4" fontId="5" fillId="0" borderId="6" xfId="0" applyNumberFormat="1" applyFont="1" applyBorder="1" applyAlignment="1">
      <alignment horizontal="center" vertical="center" wrapText="1"/>
    </xf>
    <xf numFmtId="1" fontId="5" fillId="0" borderId="2" xfId="0" applyNumberFormat="1" applyFont="1" applyBorder="1" applyAlignment="1">
      <alignment horizontal="left" vertical="center" wrapText="1"/>
    </xf>
    <xf numFmtId="1" fontId="5" fillId="0" borderId="4" xfId="0" applyNumberFormat="1" applyFont="1" applyBorder="1" applyAlignment="1">
      <alignment horizontal="left" vertical="center" wrapText="1"/>
    </xf>
    <xf numFmtId="1" fontId="5" fillId="0" borderId="6" xfId="0" applyNumberFormat="1" applyFont="1" applyBorder="1" applyAlignment="1">
      <alignment horizontal="left" vertical="center" wrapText="1"/>
    </xf>
    <xf numFmtId="4" fontId="5" fillId="0" borderId="2" xfId="0" applyNumberFormat="1" applyFont="1" applyBorder="1" applyAlignment="1">
      <alignment horizontal="right" vertical="center" wrapText="1"/>
    </xf>
    <xf numFmtId="4" fontId="5" fillId="0" borderId="4" xfId="0" applyNumberFormat="1" applyFont="1" applyBorder="1" applyAlignment="1">
      <alignment horizontal="right" vertical="center" wrapText="1"/>
    </xf>
    <xf numFmtId="4" fontId="5" fillId="0" borderId="6" xfId="0" applyNumberFormat="1" applyFont="1" applyBorder="1" applyAlignment="1">
      <alignment horizontal="right" vertical="center" wrapText="1"/>
    </xf>
    <xf numFmtId="43" fontId="7" fillId="0" borderId="2" xfId="1" applyNumberFormat="1" applyFont="1" applyFill="1" applyBorder="1" applyAlignment="1">
      <alignment horizontal="center" vertical="center" wrapText="1"/>
    </xf>
    <xf numFmtId="43" fontId="7" fillId="0" borderId="4" xfId="1" applyNumberFormat="1" applyFont="1" applyFill="1" applyBorder="1" applyAlignment="1">
      <alignment horizontal="center" vertical="center" wrapText="1"/>
    </xf>
    <xf numFmtId="43" fontId="7" fillId="0" borderId="6" xfId="1" applyNumberFormat="1" applyFont="1" applyFill="1" applyBorder="1" applyAlignment="1">
      <alignment horizontal="center" vertical="center" wrapText="1"/>
    </xf>
    <xf numFmtId="4" fontId="22" fillId="0" borderId="2" xfId="0" applyNumberFormat="1" applyFont="1" applyBorder="1" applyAlignment="1">
      <alignment horizontal="center" vertical="center" wrapText="1"/>
    </xf>
    <xf numFmtId="4" fontId="22" fillId="0" borderId="4" xfId="0" applyNumberFormat="1" applyFont="1" applyBorder="1" applyAlignment="1">
      <alignment horizontal="center" vertical="center" wrapText="1"/>
    </xf>
    <xf numFmtId="4" fontId="22" fillId="0" borderId="6" xfId="0" applyNumberFormat="1" applyFont="1" applyBorder="1" applyAlignment="1">
      <alignment horizontal="center" vertical="center" wrapText="1"/>
    </xf>
    <xf numFmtId="4" fontId="22" fillId="0" borderId="2" xfId="0" applyNumberFormat="1" applyFont="1" applyBorder="1" applyAlignment="1">
      <alignment horizontal="right" vertical="center" wrapText="1"/>
    </xf>
    <xf numFmtId="4" fontId="22" fillId="0" borderId="4" xfId="0" applyNumberFormat="1" applyFont="1" applyBorder="1" applyAlignment="1">
      <alignment horizontal="right" vertical="center" wrapText="1"/>
    </xf>
    <xf numFmtId="4" fontId="22" fillId="0" borderId="6" xfId="0" applyNumberFormat="1" applyFont="1" applyBorder="1" applyAlignment="1">
      <alignment horizontal="right" vertical="center" wrapText="1"/>
    </xf>
    <xf numFmtId="165" fontId="22" fillId="0" borderId="1" xfId="0" applyNumberFormat="1" applyFont="1" applyBorder="1" applyAlignment="1">
      <alignment horizontal="center" vertical="center" wrapText="1"/>
    </xf>
    <xf numFmtId="165" fontId="22" fillId="0" borderId="3" xfId="0" applyNumberFormat="1" applyFont="1" applyBorder="1" applyAlignment="1">
      <alignment horizontal="center" vertical="center" wrapText="1"/>
    </xf>
    <xf numFmtId="165" fontId="22" fillId="0" borderId="5" xfId="0" applyNumberFormat="1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 wrapText="1"/>
    </xf>
    <xf numFmtId="1" fontId="22" fillId="0" borderId="2" xfId="0" applyNumberFormat="1" applyFont="1" applyBorder="1" applyAlignment="1">
      <alignment horizontal="center" vertical="center" wrapText="1"/>
    </xf>
    <xf numFmtId="1" fontId="22" fillId="0" borderId="4" xfId="0" applyNumberFormat="1" applyFont="1" applyBorder="1" applyAlignment="1">
      <alignment horizontal="center" vertical="center" wrapText="1"/>
    </xf>
    <xf numFmtId="1" fontId="22" fillId="0" borderId="6" xfId="0" applyNumberFormat="1" applyFont="1" applyBorder="1" applyAlignment="1">
      <alignment horizontal="center" vertical="center" wrapText="1"/>
    </xf>
    <xf numFmtId="167" fontId="22" fillId="0" borderId="0" xfId="0" applyNumberFormat="1" applyFont="1" applyFill="1" applyAlignment="1">
      <alignment horizontal="left"/>
    </xf>
    <xf numFmtId="43" fontId="5" fillId="0" borderId="2" xfId="1" applyNumberFormat="1" applyFont="1" applyFill="1" applyBorder="1" applyAlignment="1">
      <alignment horizontal="center" vertical="center" wrapText="1"/>
    </xf>
    <xf numFmtId="43" fontId="5" fillId="0" borderId="4" xfId="1" applyNumberFormat="1" applyFont="1" applyFill="1" applyBorder="1" applyAlignment="1">
      <alignment horizontal="center" vertical="center" wrapText="1"/>
    </xf>
    <xf numFmtId="43" fontId="5" fillId="0" borderId="6" xfId="1" applyNumberFormat="1" applyFont="1" applyFill="1" applyBorder="1" applyAlignment="1">
      <alignment horizontal="center" vertical="center" wrapText="1"/>
    </xf>
    <xf numFmtId="4" fontId="5" fillId="0" borderId="2" xfId="0" applyNumberFormat="1" applyFont="1" applyFill="1" applyBorder="1" applyAlignment="1">
      <alignment horizontal="center" vertical="center"/>
    </xf>
    <xf numFmtId="4" fontId="5" fillId="0" borderId="6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165" fontId="5" fillId="0" borderId="1" xfId="0" applyNumberFormat="1" applyFont="1" applyFill="1" applyBorder="1" applyAlignment="1">
      <alignment horizontal="center" vertical="center" wrapText="1"/>
    </xf>
    <xf numFmtId="165" fontId="5" fillId="0" borderId="3" xfId="0" applyNumberFormat="1" applyFont="1" applyFill="1" applyBorder="1" applyAlignment="1">
      <alignment horizontal="center" vertical="center" wrapText="1"/>
    </xf>
    <xf numFmtId="165" fontId="5" fillId="0" borderId="5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1" fontId="5" fillId="0" borderId="2" xfId="0" applyNumberFormat="1" applyFont="1" applyFill="1" applyBorder="1" applyAlignment="1">
      <alignment horizontal="center" vertical="center" wrapText="1"/>
    </xf>
    <xf numFmtId="1" fontId="5" fillId="0" borderId="4" xfId="0" applyNumberFormat="1" applyFont="1" applyFill="1" applyBorder="1" applyAlignment="1">
      <alignment horizontal="center" vertical="center" wrapText="1"/>
    </xf>
    <xf numFmtId="1" fontId="5" fillId="0" borderId="6" xfId="0" applyNumberFormat="1" applyFont="1" applyFill="1" applyBorder="1" applyAlignment="1">
      <alignment horizontal="center" vertical="center" wrapText="1"/>
    </xf>
    <xf numFmtId="166" fontId="5" fillId="0" borderId="2" xfId="0" applyNumberFormat="1" applyFont="1" applyFill="1" applyBorder="1" applyAlignment="1">
      <alignment horizontal="center" vertical="center" wrapText="1"/>
    </xf>
    <xf numFmtId="166" fontId="5" fillId="0" borderId="4" xfId="0" applyNumberFormat="1" applyFont="1" applyFill="1" applyBorder="1" applyAlignment="1">
      <alignment horizontal="center" vertical="center" wrapText="1"/>
    </xf>
    <xf numFmtId="166" fontId="5" fillId="0" borderId="6" xfId="0" applyNumberFormat="1" applyFont="1" applyFill="1" applyBorder="1" applyAlignment="1">
      <alignment horizontal="center" vertical="center" wrapText="1"/>
    </xf>
    <xf numFmtId="4" fontId="5" fillId="0" borderId="2" xfId="0" applyNumberFormat="1" applyFont="1" applyFill="1" applyBorder="1" applyAlignment="1">
      <alignment horizontal="center" vertical="center" wrapText="1"/>
    </xf>
    <xf numFmtId="4" fontId="5" fillId="0" borderId="4" xfId="0" applyNumberFormat="1" applyFont="1" applyFill="1" applyBorder="1" applyAlignment="1">
      <alignment horizontal="center" vertical="center" wrapText="1"/>
    </xf>
    <xf numFmtId="4" fontId="5" fillId="0" borderId="6" xfId="0" applyNumberFormat="1" applyFont="1" applyFill="1" applyBorder="1" applyAlignment="1">
      <alignment horizontal="center" vertical="center" wrapText="1"/>
    </xf>
    <xf numFmtId="1" fontId="5" fillId="0" borderId="2" xfId="0" applyNumberFormat="1" applyFont="1" applyFill="1" applyBorder="1" applyAlignment="1">
      <alignment horizontal="left" vertical="center" wrapText="1"/>
    </xf>
    <xf numFmtId="1" fontId="5" fillId="0" borderId="4" xfId="0" applyNumberFormat="1" applyFont="1" applyFill="1" applyBorder="1" applyAlignment="1">
      <alignment horizontal="left" vertical="center" wrapText="1"/>
    </xf>
    <xf numFmtId="1" fontId="5" fillId="0" borderId="6" xfId="0" applyNumberFormat="1" applyFont="1" applyFill="1" applyBorder="1" applyAlignment="1">
      <alignment horizontal="left" vertical="center" wrapText="1"/>
    </xf>
    <xf numFmtId="4" fontId="5" fillId="0" borderId="2" xfId="0" applyNumberFormat="1" applyFont="1" applyFill="1" applyBorder="1" applyAlignment="1">
      <alignment horizontal="right" vertical="center" wrapText="1"/>
    </xf>
    <xf numFmtId="4" fontId="5" fillId="0" borderId="4" xfId="0" applyNumberFormat="1" applyFont="1" applyFill="1" applyBorder="1" applyAlignment="1">
      <alignment horizontal="right" vertical="center" wrapText="1"/>
    </xf>
    <xf numFmtId="4" fontId="5" fillId="0" borderId="6" xfId="0" applyNumberFormat="1" applyFont="1" applyFill="1" applyBorder="1" applyAlignment="1">
      <alignment horizontal="right" vertical="center" wrapText="1"/>
    </xf>
    <xf numFmtId="4" fontId="22" fillId="0" borderId="2" xfId="0" applyNumberFormat="1" applyFont="1" applyFill="1" applyBorder="1" applyAlignment="1">
      <alignment horizontal="center" vertical="center" wrapText="1"/>
    </xf>
    <xf numFmtId="4" fontId="22" fillId="0" borderId="4" xfId="0" applyNumberFormat="1" applyFont="1" applyFill="1" applyBorder="1" applyAlignment="1">
      <alignment horizontal="center" vertical="center" wrapText="1"/>
    </xf>
    <xf numFmtId="4" fontId="22" fillId="0" borderId="6" xfId="0" applyNumberFormat="1" applyFont="1" applyFill="1" applyBorder="1" applyAlignment="1">
      <alignment horizontal="center" vertical="center" wrapText="1"/>
    </xf>
    <xf numFmtId="4" fontId="22" fillId="0" borderId="2" xfId="0" applyNumberFormat="1" applyFont="1" applyFill="1" applyBorder="1" applyAlignment="1">
      <alignment horizontal="right" vertical="center" wrapText="1"/>
    </xf>
    <xf numFmtId="4" fontId="22" fillId="0" borderId="4" xfId="0" applyNumberFormat="1" applyFont="1" applyFill="1" applyBorder="1" applyAlignment="1">
      <alignment horizontal="right" vertical="center" wrapText="1"/>
    </xf>
    <xf numFmtId="4" fontId="22" fillId="0" borderId="6" xfId="0" applyNumberFormat="1" applyFont="1" applyFill="1" applyBorder="1" applyAlignment="1">
      <alignment horizontal="right" vertical="center" wrapText="1"/>
    </xf>
    <xf numFmtId="165" fontId="22" fillId="0" borderId="1" xfId="0" applyNumberFormat="1" applyFont="1" applyFill="1" applyBorder="1" applyAlignment="1">
      <alignment horizontal="center" vertical="center" wrapText="1"/>
    </xf>
    <xf numFmtId="165" fontId="22" fillId="0" borderId="3" xfId="0" applyNumberFormat="1" applyFont="1" applyFill="1" applyBorder="1" applyAlignment="1">
      <alignment horizontal="center" vertical="center" wrapText="1"/>
    </xf>
    <xf numFmtId="165" fontId="22" fillId="0" borderId="5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 wrapText="1"/>
    </xf>
    <xf numFmtId="0" fontId="22" fillId="0" borderId="5" xfId="0" applyFont="1" applyFill="1" applyBorder="1" applyAlignment="1">
      <alignment horizontal="center" vertical="center" wrapText="1"/>
    </xf>
    <xf numFmtId="1" fontId="22" fillId="0" borderId="2" xfId="0" applyNumberFormat="1" applyFont="1" applyFill="1" applyBorder="1" applyAlignment="1">
      <alignment horizontal="center" vertical="center" wrapText="1"/>
    </xf>
    <xf numFmtId="1" fontId="22" fillId="0" borderId="4" xfId="0" applyNumberFormat="1" applyFont="1" applyFill="1" applyBorder="1" applyAlignment="1">
      <alignment horizontal="center" vertical="center" wrapText="1"/>
    </xf>
    <xf numFmtId="1" fontId="22" fillId="0" borderId="6" xfId="0" applyNumberFormat="1" applyFont="1" applyFill="1" applyBorder="1" applyAlignment="1">
      <alignment horizontal="center" vertical="center" wrapText="1"/>
    </xf>
    <xf numFmtId="43" fontId="18" fillId="0" borderId="2" xfId="1" applyNumberFormat="1" applyFont="1" applyBorder="1" applyAlignment="1">
      <alignment horizontal="center" vertical="center" wrapText="1"/>
    </xf>
    <xf numFmtId="43" fontId="18" fillId="0" borderId="4" xfId="1" applyNumberFormat="1" applyFont="1" applyBorder="1" applyAlignment="1">
      <alignment horizontal="center" vertical="center" wrapText="1"/>
    </xf>
    <xf numFmtId="43" fontId="18" fillId="0" borderId="6" xfId="1" applyNumberFormat="1" applyFont="1" applyBorder="1" applyAlignment="1">
      <alignment horizontal="center" vertical="center" wrapText="1"/>
    </xf>
    <xf numFmtId="4" fontId="18" fillId="0" borderId="2" xfId="0" applyNumberFormat="1" applyFont="1" applyBorder="1" applyAlignment="1">
      <alignment horizontal="center" vertical="center"/>
    </xf>
    <xf numFmtId="4" fontId="18" fillId="0" borderId="6" xfId="0" applyNumberFormat="1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/>
    </xf>
    <xf numFmtId="0" fontId="20" fillId="0" borderId="6" xfId="0" applyFont="1" applyBorder="1" applyAlignment="1">
      <alignment horizontal="center" vertical="center"/>
    </xf>
    <xf numFmtId="167" fontId="18" fillId="0" borderId="0" xfId="0" applyNumberFormat="1" applyFont="1" applyFill="1" applyAlignment="1">
      <alignment horizontal="left"/>
    </xf>
    <xf numFmtId="0" fontId="18" fillId="0" borderId="9" xfId="0" applyFont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8" fillId="0" borderId="12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165" fontId="18" fillId="0" borderId="1" xfId="0" applyNumberFormat="1" applyFont="1" applyBorder="1" applyAlignment="1">
      <alignment horizontal="center" vertical="center" wrapText="1"/>
    </xf>
    <xf numFmtId="165" fontId="18" fillId="0" borderId="3" xfId="0" applyNumberFormat="1" applyFont="1" applyBorder="1" applyAlignment="1">
      <alignment horizontal="center" vertical="center" wrapText="1"/>
    </xf>
    <xf numFmtId="165" fontId="18" fillId="0" borderId="5" xfId="0" applyNumberFormat="1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/>
    </xf>
    <xf numFmtId="1" fontId="18" fillId="0" borderId="2" xfId="0" applyNumberFormat="1" applyFont="1" applyBorder="1" applyAlignment="1">
      <alignment horizontal="center" vertical="center" wrapText="1"/>
    </xf>
    <xf numFmtId="1" fontId="18" fillId="0" borderId="4" xfId="0" applyNumberFormat="1" applyFont="1" applyBorder="1" applyAlignment="1">
      <alignment horizontal="center" vertical="center" wrapText="1"/>
    </xf>
    <xf numFmtId="1" fontId="18" fillId="0" borderId="6" xfId="0" applyNumberFormat="1" applyFont="1" applyBorder="1" applyAlignment="1">
      <alignment horizontal="center" vertical="center" wrapText="1"/>
    </xf>
    <xf numFmtId="166" fontId="18" fillId="0" borderId="2" xfId="0" applyNumberFormat="1" applyFont="1" applyBorder="1" applyAlignment="1">
      <alignment horizontal="center" vertical="center" wrapText="1"/>
    </xf>
    <xf numFmtId="166" fontId="18" fillId="0" borderId="4" xfId="0" applyNumberFormat="1" applyFont="1" applyBorder="1" applyAlignment="1">
      <alignment horizontal="center" vertical="center" wrapText="1"/>
    </xf>
    <xf numFmtId="166" fontId="18" fillId="0" borderId="6" xfId="0" applyNumberFormat="1" applyFont="1" applyBorder="1" applyAlignment="1">
      <alignment horizontal="center" vertical="center" wrapText="1"/>
    </xf>
    <xf numFmtId="4" fontId="18" fillId="0" borderId="2" xfId="0" applyNumberFormat="1" applyFont="1" applyBorder="1" applyAlignment="1">
      <alignment horizontal="center" vertical="center" wrapText="1"/>
    </xf>
    <xf numFmtId="4" fontId="18" fillId="0" borderId="4" xfId="0" applyNumberFormat="1" applyFont="1" applyBorder="1" applyAlignment="1">
      <alignment horizontal="center" vertical="center" wrapText="1"/>
    </xf>
    <xf numFmtId="4" fontId="18" fillId="0" borderId="6" xfId="0" applyNumberFormat="1" applyFont="1" applyBorder="1" applyAlignment="1">
      <alignment horizontal="center" vertical="center" wrapText="1"/>
    </xf>
    <xf numFmtId="1" fontId="18" fillId="0" borderId="2" xfId="0" applyNumberFormat="1" applyFont="1" applyBorder="1" applyAlignment="1">
      <alignment horizontal="left" vertical="center" wrapText="1"/>
    </xf>
    <xf numFmtId="1" fontId="18" fillId="0" borderId="4" xfId="0" applyNumberFormat="1" applyFont="1" applyBorder="1" applyAlignment="1">
      <alignment horizontal="left" vertical="center" wrapText="1"/>
    </xf>
    <xf numFmtId="1" fontId="18" fillId="0" borderId="6" xfId="0" applyNumberFormat="1" applyFont="1" applyBorder="1" applyAlignment="1">
      <alignment horizontal="left" vertical="center" wrapText="1"/>
    </xf>
    <xf numFmtId="4" fontId="18" fillId="0" borderId="2" xfId="0" applyNumberFormat="1" applyFont="1" applyBorder="1" applyAlignment="1">
      <alignment horizontal="right" vertical="center" wrapText="1"/>
    </xf>
    <xf numFmtId="4" fontId="18" fillId="0" borderId="4" xfId="0" applyNumberFormat="1" applyFont="1" applyBorder="1" applyAlignment="1">
      <alignment horizontal="right" vertical="center" wrapText="1"/>
    </xf>
    <xf numFmtId="4" fontId="18" fillId="0" borderId="6" xfId="0" applyNumberFormat="1" applyFont="1" applyBorder="1" applyAlignment="1">
      <alignment horizontal="right" vertical="center" wrapText="1"/>
    </xf>
    <xf numFmtId="43" fontId="19" fillId="0" borderId="2" xfId="1" applyNumberFormat="1" applyFont="1" applyFill="1" applyBorder="1" applyAlignment="1">
      <alignment horizontal="center" vertical="center" wrapText="1"/>
    </xf>
    <xf numFmtId="43" fontId="19" fillId="0" borderId="4" xfId="1" applyNumberFormat="1" applyFont="1" applyFill="1" applyBorder="1" applyAlignment="1">
      <alignment horizontal="center" vertical="center" wrapText="1"/>
    </xf>
    <xf numFmtId="43" fontId="19" fillId="0" borderId="6" xfId="1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3" fillId="0" borderId="16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2" fillId="0" borderId="25" xfId="0" applyFont="1" applyBorder="1" applyAlignment="1">
      <alignment horizontal="center" vertical="center"/>
    </xf>
    <xf numFmtId="0" fontId="32" fillId="0" borderId="26" xfId="0" applyFont="1" applyBorder="1" applyAlignment="1">
      <alignment horizontal="center" vertical="center"/>
    </xf>
    <xf numFmtId="167" fontId="23" fillId="0" borderId="0" xfId="0" quotePrefix="1" applyNumberFormat="1" applyFont="1" applyFill="1" applyAlignment="1">
      <alignment horizontal="left"/>
    </xf>
    <xf numFmtId="4" fontId="22" fillId="2" borderId="0" xfId="0" applyNumberFormat="1" applyFont="1" applyFill="1" applyAlignment="1">
      <alignment horizontal="right"/>
    </xf>
    <xf numFmtId="43" fontId="22" fillId="2" borderId="0" xfId="1" applyFont="1" applyFill="1" applyAlignment="1">
      <alignment horizontal="right"/>
    </xf>
  </cellXfs>
  <cellStyles count="3">
    <cellStyle name="Comma" xfId="1" builtinId="3"/>
    <cellStyle name="Excel Built-in Normal" xfId="2"/>
    <cellStyle name="Normal" xfId="0" builtinId="0"/>
  </cellStyles>
  <dxfs count="0"/>
  <tableStyles count="0" defaultTableStyle="TableStyleMedium9" defaultPivotStyle="PivotStyleLight16"/>
  <colors>
    <mruColors>
      <color rgb="FFFFFFFF"/>
      <color rgb="FFFF0000"/>
      <color rgb="FF0070C0"/>
      <color rgb="FF00B0F0"/>
      <color rgb="FF0000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5%20Factory%20Sale-Final_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ec. 1 &amp; 2"/>
      <sheetName val="Dec. 03"/>
      <sheetName val="Dec.04"/>
      <sheetName val="Dec.05"/>
      <sheetName val="Dec. 06"/>
      <sheetName val="Inventory"/>
      <sheetName val="-"/>
    </sheetNames>
    <sheetDataSet>
      <sheetData sheetId="0"/>
      <sheetData sheetId="1"/>
      <sheetData sheetId="2"/>
      <sheetData sheetId="3"/>
      <sheetData sheetId="4">
        <row r="299">
          <cell r="I299" t="str">
            <v>CASH PAYMENT</v>
          </cell>
        </row>
        <row r="300">
          <cell r="I300" t="str">
            <v>CHECK PAYMENT</v>
          </cell>
          <cell r="M300">
            <v>53935</v>
          </cell>
        </row>
        <row r="301">
          <cell r="I301" t="str">
            <v>AR</v>
          </cell>
          <cell r="M301">
            <v>0</v>
          </cell>
        </row>
        <row r="303">
          <cell r="I303" t="str">
            <v>TOTAL SALE</v>
          </cell>
        </row>
      </sheetData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4110"/>
  <sheetViews>
    <sheetView zoomScale="70" zoomScaleNormal="70" workbookViewId="0">
      <pane ySplit="8" topLeftCell="A27" activePane="bottomLeft" state="frozen"/>
      <selection pane="bottomLeft" activeCell="O5" sqref="O5"/>
    </sheetView>
  </sheetViews>
  <sheetFormatPr defaultColWidth="19.88671875" defaultRowHeight="15.6"/>
  <cols>
    <col min="1" max="1" width="19.88671875" style="10"/>
    <col min="2" max="2" width="19.88671875" style="11"/>
    <col min="3" max="3" width="19.88671875" style="12"/>
    <col min="4" max="4" width="19.88671875" style="13"/>
    <col min="5" max="5" width="19.88671875" style="14"/>
    <col min="6" max="6" width="19.88671875" style="15"/>
    <col min="7" max="7" width="19.88671875" style="13"/>
    <col min="8" max="8" width="19.88671875" style="14"/>
    <col min="9" max="9" width="19.88671875" style="7"/>
    <col min="10" max="10" width="19.88671875" style="16"/>
    <col min="11" max="11" width="19.88671875" style="14"/>
    <col min="12" max="12" width="19.88671875" style="17"/>
    <col min="13" max="13" width="19.88671875" style="18"/>
    <col min="14" max="14" width="19.88671875" style="19"/>
    <col min="15" max="16" width="19.88671875" style="7"/>
    <col min="17" max="17" width="19.88671875" style="19"/>
    <col min="18" max="18" width="19.88671875" style="7"/>
    <col min="19" max="19" width="19.88671875" style="19"/>
    <col min="20" max="20" width="19.88671875" style="10"/>
    <col min="21" max="21" width="19.88671875" style="17"/>
    <col min="22" max="22" width="19.88671875" style="20"/>
    <col min="23" max="23" width="19.88671875" style="7"/>
    <col min="24" max="24" width="19.88671875" style="13"/>
    <col min="25" max="16384" width="19.88671875" style="10"/>
  </cols>
  <sheetData>
    <row r="1" spans="1:24">
      <c r="A1" s="21" t="s">
        <v>0</v>
      </c>
      <c r="I1" s="16"/>
      <c r="J1" s="26"/>
      <c r="K1" s="27"/>
      <c r="M1" s="18" t="str">
        <f>I73</f>
        <v>CASH PAYMENT</v>
      </c>
      <c r="O1" s="7">
        <f>N71</f>
        <v>55095</v>
      </c>
      <c r="Q1" s="19" t="s">
        <v>1</v>
      </c>
      <c r="S1" s="19" t="e">
        <f>SUM(#REF!)</f>
        <v>#REF!</v>
      </c>
    </row>
    <row r="2" spans="1:24">
      <c r="A2" s="21" t="s">
        <v>262</v>
      </c>
      <c r="J2" s="26"/>
      <c r="K2" s="27"/>
      <c r="M2" s="18" t="str">
        <f>I74</f>
        <v>CHECK PAYMENT</v>
      </c>
      <c r="O2" s="7">
        <f>M75</f>
        <v>26900</v>
      </c>
      <c r="S2" s="19" t="e">
        <f>#REF!</f>
        <v>#REF!</v>
      </c>
    </row>
    <row r="3" spans="1:24">
      <c r="A3" s="348" t="s">
        <v>265</v>
      </c>
      <c r="B3" s="349"/>
      <c r="C3" s="349"/>
      <c r="D3" s="23"/>
      <c r="M3" s="18" t="str">
        <f>I75</f>
        <v>AR</v>
      </c>
      <c r="O3" s="7">
        <f>M76</f>
        <v>0</v>
      </c>
      <c r="S3" s="29">
        <f>S71</f>
        <v>0</v>
      </c>
    </row>
    <row r="4" spans="1:24">
      <c r="A4" s="157"/>
      <c r="B4" s="157"/>
      <c r="C4" s="157"/>
      <c r="D4" s="23"/>
      <c r="M4" s="18" t="s">
        <v>2</v>
      </c>
      <c r="O4" s="7">
        <f>O71</f>
        <v>209411.3</v>
      </c>
      <c r="S4" s="30"/>
    </row>
    <row r="5" spans="1:24" ht="16.2" thickBot="1">
      <c r="H5" s="25"/>
      <c r="I5" s="25"/>
      <c r="M5" s="18" t="str">
        <f>I77</f>
        <v>TOTAL SALE</v>
      </c>
      <c r="O5" s="7">
        <f>SUM(O1:O4)</f>
        <v>291406.3</v>
      </c>
      <c r="S5" s="19" t="e">
        <f>SUM(S1:S3)</f>
        <v>#REF!</v>
      </c>
    </row>
    <row r="6" spans="1:24" s="6" customFormat="1" ht="17.25" customHeight="1" thickBot="1">
      <c r="B6" s="356" t="s">
        <v>3</v>
      </c>
      <c r="C6" s="359" t="s">
        <v>4</v>
      </c>
      <c r="D6" s="359" t="s">
        <v>5</v>
      </c>
      <c r="E6" s="364" t="s">
        <v>6</v>
      </c>
      <c r="F6" s="367" t="s">
        <v>7</v>
      </c>
      <c r="G6" s="359" t="s">
        <v>8</v>
      </c>
      <c r="H6" s="364" t="s">
        <v>9</v>
      </c>
      <c r="I6" s="370" t="s">
        <v>10</v>
      </c>
      <c r="J6" s="373" t="s">
        <v>11</v>
      </c>
      <c r="K6" s="364" t="s">
        <v>12</v>
      </c>
      <c r="L6" s="364" t="s">
        <v>13</v>
      </c>
      <c r="M6" s="376" t="s">
        <v>14</v>
      </c>
      <c r="N6" s="379" t="s">
        <v>15</v>
      </c>
      <c r="O6" s="340" t="s">
        <v>2</v>
      </c>
      <c r="P6" s="340" t="s">
        <v>16</v>
      </c>
      <c r="Q6" s="31"/>
      <c r="R6" s="350" t="s">
        <v>17</v>
      </c>
      <c r="S6" s="351"/>
      <c r="T6" s="351"/>
      <c r="U6" s="351"/>
      <c r="V6" s="351"/>
      <c r="W6" s="352"/>
      <c r="X6" s="345" t="s">
        <v>18</v>
      </c>
    </row>
    <row r="7" spans="1:24" ht="17.25" customHeight="1" thickBot="1">
      <c r="B7" s="357"/>
      <c r="C7" s="360"/>
      <c r="D7" s="362"/>
      <c r="E7" s="365"/>
      <c r="F7" s="368"/>
      <c r="G7" s="360"/>
      <c r="H7" s="365"/>
      <c r="I7" s="371"/>
      <c r="J7" s="374"/>
      <c r="K7" s="365"/>
      <c r="L7" s="365"/>
      <c r="M7" s="377"/>
      <c r="N7" s="380"/>
      <c r="O7" s="341"/>
      <c r="P7" s="341"/>
      <c r="Q7" s="32" t="s">
        <v>19</v>
      </c>
      <c r="R7" s="343" t="s">
        <v>15</v>
      </c>
      <c r="S7" s="340" t="s">
        <v>20</v>
      </c>
      <c r="T7" s="353" t="s">
        <v>21</v>
      </c>
      <c r="U7" s="354"/>
      <c r="V7" s="354"/>
      <c r="W7" s="355"/>
      <c r="X7" s="346"/>
    </row>
    <row r="8" spans="1:24" ht="16.2" thickBot="1">
      <c r="B8" s="358"/>
      <c r="C8" s="361"/>
      <c r="D8" s="363"/>
      <c r="E8" s="366"/>
      <c r="F8" s="369"/>
      <c r="G8" s="361"/>
      <c r="H8" s="366"/>
      <c r="I8" s="372"/>
      <c r="J8" s="375"/>
      <c r="K8" s="366"/>
      <c r="L8" s="366"/>
      <c r="M8" s="378"/>
      <c r="N8" s="381"/>
      <c r="O8" s="342"/>
      <c r="P8" s="342"/>
      <c r="Q8" s="33" t="s">
        <v>22</v>
      </c>
      <c r="R8" s="344"/>
      <c r="S8" s="342"/>
      <c r="T8" s="34" t="s">
        <v>23</v>
      </c>
      <c r="U8" s="35" t="s">
        <v>24</v>
      </c>
      <c r="V8" s="36" t="s">
        <v>3</v>
      </c>
      <c r="W8" s="37" t="s">
        <v>25</v>
      </c>
      <c r="X8" s="347"/>
    </row>
    <row r="9" spans="1:24">
      <c r="K9" s="13"/>
      <c r="M9" s="18">
        <f t="shared" ref="M9:M64" si="0">I9</f>
        <v>0</v>
      </c>
      <c r="N9" s="28"/>
      <c r="Q9" s="19">
        <v>0</v>
      </c>
    </row>
    <row r="10" spans="1:24">
      <c r="B10" s="11">
        <v>45627</v>
      </c>
      <c r="C10" s="12" t="s">
        <v>198</v>
      </c>
      <c r="E10" s="14">
        <v>22511</v>
      </c>
      <c r="F10" s="15">
        <v>61060</v>
      </c>
      <c r="G10" s="13" t="s">
        <v>199</v>
      </c>
      <c r="H10" s="14">
        <v>1</v>
      </c>
      <c r="I10" s="7">
        <v>26900</v>
      </c>
      <c r="J10" s="16" t="s">
        <v>200</v>
      </c>
      <c r="K10" s="13"/>
      <c r="L10" s="17">
        <v>2410</v>
      </c>
      <c r="M10" s="18">
        <f t="shared" si="0"/>
        <v>26900</v>
      </c>
      <c r="N10" s="28"/>
      <c r="Q10" s="19">
        <v>0</v>
      </c>
      <c r="W10" s="7">
        <v>26900</v>
      </c>
    </row>
    <row r="11" spans="1:24">
      <c r="K11" s="13"/>
      <c r="M11" s="18">
        <f t="shared" si="0"/>
        <v>0</v>
      </c>
      <c r="N11" s="28"/>
    </row>
    <row r="12" spans="1:24">
      <c r="C12" s="12" t="s">
        <v>201</v>
      </c>
      <c r="E12" s="14">
        <v>22501</v>
      </c>
      <c r="F12" s="15">
        <v>61051</v>
      </c>
      <c r="G12" s="13" t="s">
        <v>202</v>
      </c>
      <c r="H12" s="14">
        <v>1</v>
      </c>
      <c r="I12" s="7">
        <v>35886.300000000003</v>
      </c>
      <c r="J12" s="16" t="s">
        <v>204</v>
      </c>
      <c r="K12" s="13"/>
      <c r="L12" s="17">
        <v>2402</v>
      </c>
      <c r="M12" s="18">
        <f t="shared" si="0"/>
        <v>35886.300000000003</v>
      </c>
      <c r="N12" s="28"/>
      <c r="O12" s="28">
        <f>M12</f>
        <v>35886.300000000003</v>
      </c>
      <c r="Q12" s="19">
        <v>0</v>
      </c>
    </row>
    <row r="13" spans="1:24">
      <c r="C13" s="12" t="s">
        <v>201</v>
      </c>
      <c r="E13" s="14">
        <v>22501</v>
      </c>
      <c r="F13" s="15">
        <v>61051</v>
      </c>
      <c r="G13" s="13" t="s">
        <v>203</v>
      </c>
      <c r="H13" s="14">
        <v>1</v>
      </c>
      <c r="J13" s="16" t="s">
        <v>205</v>
      </c>
      <c r="K13" s="13"/>
      <c r="L13" s="17">
        <v>2402</v>
      </c>
      <c r="M13" s="18">
        <f t="shared" si="0"/>
        <v>0</v>
      </c>
      <c r="N13" s="28">
        <f>M13</f>
        <v>0</v>
      </c>
      <c r="Q13" s="19">
        <v>0</v>
      </c>
    </row>
    <row r="14" spans="1:24">
      <c r="K14" s="13"/>
      <c r="M14" s="18">
        <f t="shared" si="0"/>
        <v>0</v>
      </c>
      <c r="N14" s="28"/>
    </row>
    <row r="15" spans="1:24">
      <c r="C15" s="12" t="s">
        <v>201</v>
      </c>
      <c r="E15" s="14">
        <v>22502</v>
      </c>
      <c r="F15" s="15">
        <v>60803</v>
      </c>
      <c r="G15" s="13" t="s">
        <v>210</v>
      </c>
      <c r="H15" s="14">
        <v>1</v>
      </c>
      <c r="I15" s="7">
        <v>16000</v>
      </c>
      <c r="J15" s="16" t="s">
        <v>206</v>
      </c>
      <c r="K15" s="13"/>
      <c r="L15" s="17">
        <v>2401</v>
      </c>
      <c r="M15" s="18">
        <f t="shared" si="0"/>
        <v>16000</v>
      </c>
      <c r="N15" s="28"/>
      <c r="O15" s="7">
        <f>M15</f>
        <v>16000</v>
      </c>
      <c r="Q15" s="19">
        <v>0</v>
      </c>
    </row>
    <row r="16" spans="1:24">
      <c r="C16" s="12" t="s">
        <v>201</v>
      </c>
      <c r="E16" s="14">
        <v>22502</v>
      </c>
      <c r="F16" s="15">
        <v>60803</v>
      </c>
      <c r="G16" s="13" t="s">
        <v>210</v>
      </c>
      <c r="H16" s="14">
        <v>1</v>
      </c>
      <c r="J16" s="16" t="s">
        <v>207</v>
      </c>
      <c r="K16" s="13"/>
      <c r="L16" s="17">
        <v>2401</v>
      </c>
      <c r="M16" s="18">
        <f t="shared" si="0"/>
        <v>0</v>
      </c>
      <c r="N16" s="28"/>
      <c r="Q16" s="19">
        <v>0</v>
      </c>
    </row>
    <row r="17" spans="2:17">
      <c r="C17" s="12" t="s">
        <v>201</v>
      </c>
      <c r="E17" s="14">
        <v>22502</v>
      </c>
      <c r="F17" s="15">
        <v>60803</v>
      </c>
      <c r="G17" s="13" t="s">
        <v>210</v>
      </c>
      <c r="H17" s="14">
        <v>1</v>
      </c>
      <c r="J17" s="16" t="s">
        <v>58</v>
      </c>
      <c r="K17" s="13"/>
      <c r="L17" s="17">
        <v>2401</v>
      </c>
      <c r="M17" s="18">
        <f t="shared" si="0"/>
        <v>0</v>
      </c>
      <c r="N17" s="28"/>
      <c r="Q17" s="19">
        <v>0</v>
      </c>
    </row>
    <row r="18" spans="2:17">
      <c r="C18" s="12" t="s">
        <v>201</v>
      </c>
      <c r="E18" s="14">
        <v>22502</v>
      </c>
      <c r="F18" s="15">
        <v>60803</v>
      </c>
      <c r="G18" s="13" t="s">
        <v>210</v>
      </c>
      <c r="H18" s="14">
        <v>1</v>
      </c>
      <c r="J18" s="16" t="s">
        <v>208</v>
      </c>
      <c r="K18" s="13"/>
      <c r="L18" s="17">
        <v>2401</v>
      </c>
      <c r="M18" s="18">
        <f t="shared" si="0"/>
        <v>0</v>
      </c>
      <c r="N18" s="28"/>
      <c r="Q18" s="19">
        <v>0</v>
      </c>
    </row>
    <row r="19" spans="2:17">
      <c r="C19" s="12" t="s">
        <v>201</v>
      </c>
      <c r="E19" s="14">
        <v>22502</v>
      </c>
      <c r="F19" s="15">
        <v>60803</v>
      </c>
      <c r="G19" s="13" t="s">
        <v>210</v>
      </c>
      <c r="H19" s="14">
        <v>1</v>
      </c>
      <c r="J19" s="16" t="s">
        <v>209</v>
      </c>
      <c r="K19" s="13"/>
      <c r="L19" s="17">
        <v>2401</v>
      </c>
      <c r="M19" s="18">
        <f t="shared" si="0"/>
        <v>0</v>
      </c>
      <c r="N19" s="28"/>
      <c r="Q19" s="19">
        <v>0</v>
      </c>
    </row>
    <row r="20" spans="2:17">
      <c r="K20" s="13"/>
      <c r="M20" s="18">
        <f t="shared" si="0"/>
        <v>0</v>
      </c>
      <c r="N20" s="28"/>
      <c r="Q20" s="19">
        <v>0</v>
      </c>
    </row>
    <row r="21" spans="2:17">
      <c r="C21" s="12" t="s">
        <v>211</v>
      </c>
      <c r="E21" s="14">
        <v>22504</v>
      </c>
      <c r="F21" s="15">
        <v>60804</v>
      </c>
      <c r="G21" s="13" t="s">
        <v>212</v>
      </c>
      <c r="H21" s="14">
        <v>1</v>
      </c>
      <c r="I21" s="7">
        <v>3995</v>
      </c>
      <c r="J21" s="16" t="s">
        <v>213</v>
      </c>
      <c r="K21" s="13"/>
      <c r="L21" s="17">
        <v>2404</v>
      </c>
      <c r="M21" s="18">
        <f t="shared" si="0"/>
        <v>3995</v>
      </c>
      <c r="N21" s="28"/>
      <c r="O21" s="7">
        <f>M21</f>
        <v>3995</v>
      </c>
      <c r="Q21" s="19">
        <v>0</v>
      </c>
    </row>
    <row r="22" spans="2:17">
      <c r="C22" s="12" t="s">
        <v>211</v>
      </c>
      <c r="E22" s="14">
        <v>22504</v>
      </c>
      <c r="F22" s="15">
        <v>61053</v>
      </c>
      <c r="G22" s="13" t="s">
        <v>214</v>
      </c>
      <c r="H22" s="14">
        <v>1</v>
      </c>
      <c r="I22" s="7">
        <v>1795</v>
      </c>
      <c r="J22" s="16" t="s">
        <v>219</v>
      </c>
      <c r="K22" s="13"/>
      <c r="L22" s="17">
        <v>2404</v>
      </c>
      <c r="M22" s="18">
        <f t="shared" si="0"/>
        <v>1795</v>
      </c>
      <c r="N22" s="28"/>
      <c r="O22" s="7">
        <f>M22</f>
        <v>1795</v>
      </c>
      <c r="Q22" s="19">
        <v>0</v>
      </c>
    </row>
    <row r="23" spans="2:17">
      <c r="C23" s="12" t="s">
        <v>211</v>
      </c>
      <c r="E23" s="14">
        <v>22504</v>
      </c>
      <c r="F23" s="15">
        <v>61053</v>
      </c>
      <c r="G23" s="13" t="s">
        <v>215</v>
      </c>
      <c r="H23" s="14">
        <v>1</v>
      </c>
      <c r="I23" s="7">
        <v>9995</v>
      </c>
      <c r="J23" s="16" t="s">
        <v>217</v>
      </c>
      <c r="K23" s="13"/>
      <c r="L23" s="17">
        <v>2404</v>
      </c>
      <c r="M23" s="18">
        <f t="shared" si="0"/>
        <v>9995</v>
      </c>
      <c r="N23" s="28"/>
      <c r="O23" s="7">
        <f>M23</f>
        <v>9995</v>
      </c>
      <c r="Q23" s="19">
        <v>0</v>
      </c>
    </row>
    <row r="24" spans="2:17">
      <c r="C24" s="12" t="s">
        <v>211</v>
      </c>
      <c r="E24" s="14">
        <v>22504</v>
      </c>
      <c r="F24" s="15">
        <v>61053</v>
      </c>
      <c r="G24" s="13" t="s">
        <v>216</v>
      </c>
      <c r="H24" s="14">
        <v>1</v>
      </c>
      <c r="J24" s="16" t="s">
        <v>218</v>
      </c>
      <c r="K24" s="13"/>
      <c r="L24" s="17">
        <v>2404</v>
      </c>
      <c r="M24" s="18">
        <f t="shared" si="0"/>
        <v>0</v>
      </c>
      <c r="N24" s="28"/>
    </row>
    <row r="25" spans="2:17">
      <c r="K25" s="13"/>
      <c r="M25" s="18">
        <f t="shared" si="0"/>
        <v>0</v>
      </c>
      <c r="N25" s="28"/>
      <c r="Q25" s="19">
        <v>0</v>
      </c>
    </row>
    <row r="26" spans="2:17">
      <c r="B26" s="16"/>
      <c r="C26" s="12" t="s">
        <v>220</v>
      </c>
      <c r="E26" s="14">
        <v>22508</v>
      </c>
      <c r="F26" s="15">
        <v>61058</v>
      </c>
      <c r="G26" s="13" t="s">
        <v>86</v>
      </c>
      <c r="H26" s="14">
        <v>1</v>
      </c>
      <c r="I26" s="7">
        <v>8995</v>
      </c>
      <c r="J26" s="16" t="s">
        <v>221</v>
      </c>
      <c r="K26" s="13"/>
      <c r="L26" s="17">
        <v>2408</v>
      </c>
      <c r="M26" s="18">
        <f t="shared" si="0"/>
        <v>8995</v>
      </c>
      <c r="N26" s="28"/>
      <c r="O26" s="7">
        <f>M26</f>
        <v>8995</v>
      </c>
      <c r="Q26" s="19">
        <v>0</v>
      </c>
    </row>
    <row r="27" spans="2:17">
      <c r="C27" s="12" t="s">
        <v>220</v>
      </c>
      <c r="E27" s="14">
        <v>22508</v>
      </c>
      <c r="F27" s="15">
        <v>61058</v>
      </c>
      <c r="G27" s="13" t="s">
        <v>87</v>
      </c>
      <c r="H27" s="14">
        <v>1</v>
      </c>
      <c r="J27" s="16" t="s">
        <v>222</v>
      </c>
      <c r="K27" s="13"/>
      <c r="L27" s="17">
        <v>2408</v>
      </c>
      <c r="M27" s="18">
        <f t="shared" si="0"/>
        <v>0</v>
      </c>
      <c r="N27" s="28"/>
      <c r="Q27" s="19">
        <v>0</v>
      </c>
    </row>
    <row r="28" spans="2:17">
      <c r="C28" s="12" t="s">
        <v>220</v>
      </c>
      <c r="E28" s="14">
        <v>22508</v>
      </c>
      <c r="F28" s="15">
        <v>60806</v>
      </c>
      <c r="G28" s="13" t="s">
        <v>41</v>
      </c>
      <c r="H28" s="14">
        <v>1</v>
      </c>
      <c r="I28" s="7">
        <v>5350</v>
      </c>
      <c r="J28" s="16" t="s">
        <v>223</v>
      </c>
      <c r="K28" s="13"/>
      <c r="L28" s="17">
        <v>2408</v>
      </c>
      <c r="M28" s="18">
        <f t="shared" si="0"/>
        <v>5350</v>
      </c>
      <c r="N28" s="28"/>
      <c r="O28" s="7">
        <f>M28</f>
        <v>5350</v>
      </c>
    </row>
    <row r="29" spans="2:17">
      <c r="K29" s="13"/>
      <c r="M29" s="18">
        <f t="shared" si="0"/>
        <v>0</v>
      </c>
      <c r="N29" s="28"/>
    </row>
    <row r="30" spans="2:17">
      <c r="C30" s="12" t="s">
        <v>224</v>
      </c>
      <c r="E30" s="14">
        <v>22510</v>
      </c>
      <c r="F30" s="15">
        <v>61057</v>
      </c>
      <c r="G30" s="13" t="s">
        <v>34</v>
      </c>
      <c r="H30" s="14">
        <v>1</v>
      </c>
      <c r="I30" s="7">
        <v>4995</v>
      </c>
      <c r="J30" s="16" t="s">
        <v>225</v>
      </c>
      <c r="K30" s="13">
        <v>55252</v>
      </c>
      <c r="M30" s="18">
        <f t="shared" si="0"/>
        <v>4995</v>
      </c>
      <c r="N30" s="28"/>
      <c r="O30" s="7">
        <f>M30</f>
        <v>4995</v>
      </c>
    </row>
    <row r="31" spans="2:17">
      <c r="G31" s="24" t="s">
        <v>33</v>
      </c>
      <c r="I31" s="7">
        <v>1000</v>
      </c>
      <c r="K31" s="13"/>
      <c r="M31" s="18">
        <f t="shared" si="0"/>
        <v>1000</v>
      </c>
      <c r="N31" s="28"/>
      <c r="O31" s="7">
        <f>M31</f>
        <v>1000</v>
      </c>
    </row>
    <row r="32" spans="2:17">
      <c r="G32" s="24"/>
      <c r="K32" s="13"/>
      <c r="M32" s="18">
        <f t="shared" si="0"/>
        <v>0</v>
      </c>
      <c r="N32" s="28"/>
    </row>
    <row r="33" spans="3:15">
      <c r="C33" s="12" t="s">
        <v>224</v>
      </c>
      <c r="E33" s="14">
        <v>22510</v>
      </c>
      <c r="F33" s="15">
        <v>60805</v>
      </c>
      <c r="G33" s="13" t="s">
        <v>42</v>
      </c>
      <c r="H33" s="14">
        <v>1</v>
      </c>
      <c r="I33" s="7">
        <v>1950</v>
      </c>
      <c r="J33" s="16" t="s">
        <v>229</v>
      </c>
      <c r="K33" s="13">
        <v>55252</v>
      </c>
      <c r="M33" s="18">
        <f t="shared" si="0"/>
        <v>1950</v>
      </c>
      <c r="N33" s="28"/>
      <c r="O33" s="7">
        <f>M33</f>
        <v>1950</v>
      </c>
    </row>
    <row r="34" spans="3:15">
      <c r="C34" s="12" t="s">
        <v>224</v>
      </c>
      <c r="E34" s="14">
        <v>22510</v>
      </c>
      <c r="F34" s="15">
        <v>60805</v>
      </c>
      <c r="G34" s="13" t="s">
        <v>42</v>
      </c>
      <c r="H34" s="14">
        <v>1</v>
      </c>
      <c r="I34" s="7">
        <v>1950</v>
      </c>
      <c r="J34" s="16" t="s">
        <v>230</v>
      </c>
      <c r="K34" s="13">
        <v>55252</v>
      </c>
      <c r="M34" s="18">
        <f t="shared" si="0"/>
        <v>1950</v>
      </c>
      <c r="N34" s="28"/>
      <c r="O34" s="7">
        <f t="shared" ref="O34:O42" si="1">M34</f>
        <v>1950</v>
      </c>
    </row>
    <row r="35" spans="3:15">
      <c r="C35" s="12" t="s">
        <v>224</v>
      </c>
      <c r="E35" s="14">
        <v>22510</v>
      </c>
      <c r="F35" s="15">
        <v>60805</v>
      </c>
      <c r="G35" s="13" t="s">
        <v>42</v>
      </c>
      <c r="H35" s="14">
        <v>1</v>
      </c>
      <c r="I35" s="7">
        <v>1950</v>
      </c>
      <c r="J35" s="16" t="s">
        <v>231</v>
      </c>
      <c r="K35" s="13">
        <v>55252</v>
      </c>
      <c r="M35" s="18">
        <f t="shared" si="0"/>
        <v>1950</v>
      </c>
      <c r="N35" s="28"/>
      <c r="O35" s="7">
        <f t="shared" si="1"/>
        <v>1950</v>
      </c>
    </row>
    <row r="36" spans="3:15">
      <c r="C36" s="12" t="s">
        <v>224</v>
      </c>
      <c r="E36" s="14">
        <v>22510</v>
      </c>
      <c r="F36" s="15">
        <v>60805</v>
      </c>
      <c r="G36" s="13" t="s">
        <v>42</v>
      </c>
      <c r="H36" s="14">
        <v>1</v>
      </c>
      <c r="I36" s="7">
        <v>1950</v>
      </c>
      <c r="J36" s="16" t="s">
        <v>232</v>
      </c>
      <c r="K36" s="13">
        <v>55252</v>
      </c>
      <c r="M36" s="18">
        <f t="shared" si="0"/>
        <v>1950</v>
      </c>
      <c r="N36" s="28"/>
      <c r="O36" s="7">
        <f t="shared" si="1"/>
        <v>1950</v>
      </c>
    </row>
    <row r="37" spans="3:15">
      <c r="C37" s="12" t="s">
        <v>224</v>
      </c>
      <c r="E37" s="14">
        <v>22510</v>
      </c>
      <c r="F37" s="15">
        <v>60805</v>
      </c>
      <c r="G37" s="13" t="s">
        <v>226</v>
      </c>
      <c r="H37" s="14">
        <v>1</v>
      </c>
      <c r="I37" s="7">
        <v>12500</v>
      </c>
      <c r="J37" s="16" t="s">
        <v>233</v>
      </c>
      <c r="K37" s="13">
        <v>55252</v>
      </c>
      <c r="M37" s="18">
        <f t="shared" si="0"/>
        <v>12500</v>
      </c>
      <c r="N37" s="28"/>
      <c r="O37" s="7">
        <f t="shared" si="1"/>
        <v>12500</v>
      </c>
    </row>
    <row r="38" spans="3:15">
      <c r="C38" s="12" t="s">
        <v>224</v>
      </c>
      <c r="E38" s="14">
        <v>22510</v>
      </c>
      <c r="F38" s="15">
        <v>60805</v>
      </c>
      <c r="G38" s="13" t="s">
        <v>226</v>
      </c>
      <c r="H38" s="14">
        <v>1</v>
      </c>
      <c r="I38" s="7">
        <v>12500</v>
      </c>
      <c r="J38" s="16" t="s">
        <v>234</v>
      </c>
      <c r="K38" s="13">
        <v>55252</v>
      </c>
      <c r="M38" s="18">
        <f t="shared" si="0"/>
        <v>12500</v>
      </c>
      <c r="N38" s="28"/>
      <c r="O38" s="7">
        <f t="shared" si="1"/>
        <v>12500</v>
      </c>
    </row>
    <row r="39" spans="3:15">
      <c r="C39" s="12" t="s">
        <v>224</v>
      </c>
      <c r="E39" s="14">
        <v>22510</v>
      </c>
      <c r="F39" s="15">
        <v>60805</v>
      </c>
      <c r="G39" s="13" t="s">
        <v>226</v>
      </c>
      <c r="H39" s="14">
        <v>1</v>
      </c>
      <c r="I39" s="7">
        <v>12500</v>
      </c>
      <c r="J39" s="16" t="s">
        <v>235</v>
      </c>
      <c r="K39" s="13">
        <v>55252</v>
      </c>
      <c r="M39" s="18">
        <f t="shared" si="0"/>
        <v>12500</v>
      </c>
      <c r="N39" s="28"/>
      <c r="O39" s="7">
        <f t="shared" si="1"/>
        <v>12500</v>
      </c>
    </row>
    <row r="40" spans="3:15">
      <c r="C40" s="12" t="s">
        <v>224</v>
      </c>
      <c r="E40" s="14">
        <v>22510</v>
      </c>
      <c r="F40" s="15">
        <v>60805</v>
      </c>
      <c r="G40" s="13" t="s">
        <v>226</v>
      </c>
      <c r="H40" s="14">
        <v>1</v>
      </c>
      <c r="I40" s="7">
        <v>12500</v>
      </c>
      <c r="J40" s="16" t="s">
        <v>236</v>
      </c>
      <c r="K40" s="13">
        <v>55252</v>
      </c>
      <c r="M40" s="18">
        <f t="shared" si="0"/>
        <v>12500</v>
      </c>
      <c r="N40" s="28"/>
      <c r="O40" s="7">
        <f t="shared" si="1"/>
        <v>12500</v>
      </c>
    </row>
    <row r="41" spans="3:15">
      <c r="C41" s="12" t="s">
        <v>224</v>
      </c>
      <c r="E41" s="14">
        <v>22510</v>
      </c>
      <c r="F41" s="15">
        <v>60805</v>
      </c>
      <c r="G41" s="13" t="s">
        <v>227</v>
      </c>
      <c r="H41" s="14">
        <v>1</v>
      </c>
      <c r="I41" s="7">
        <v>14000</v>
      </c>
      <c r="J41" s="16" t="s">
        <v>237</v>
      </c>
      <c r="K41" s="13">
        <v>55252</v>
      </c>
      <c r="M41" s="18">
        <f t="shared" si="0"/>
        <v>14000</v>
      </c>
      <c r="N41" s="28"/>
      <c r="O41" s="7">
        <f t="shared" si="1"/>
        <v>14000</v>
      </c>
    </row>
    <row r="42" spans="3:15">
      <c r="C42" s="12" t="s">
        <v>224</v>
      </c>
      <c r="E42" s="14">
        <v>22510</v>
      </c>
      <c r="F42" s="15">
        <v>60805</v>
      </c>
      <c r="G42" s="13" t="s">
        <v>228</v>
      </c>
      <c r="H42" s="14">
        <v>1</v>
      </c>
      <c r="I42" s="7">
        <v>18500</v>
      </c>
      <c r="J42" s="16" t="s">
        <v>238</v>
      </c>
      <c r="K42" s="13">
        <v>55252</v>
      </c>
      <c r="M42" s="18">
        <f t="shared" si="0"/>
        <v>18500</v>
      </c>
      <c r="N42" s="28"/>
      <c r="O42" s="7">
        <f t="shared" si="1"/>
        <v>18500</v>
      </c>
    </row>
    <row r="43" spans="3:15">
      <c r="K43" s="13"/>
      <c r="M43" s="18">
        <f t="shared" si="0"/>
        <v>0</v>
      </c>
      <c r="N43" s="28"/>
    </row>
    <row r="44" spans="3:15">
      <c r="C44" s="12" t="s">
        <v>239</v>
      </c>
      <c r="E44" s="14">
        <v>22514</v>
      </c>
      <c r="F44" s="15">
        <v>61052</v>
      </c>
      <c r="G44" s="13" t="s">
        <v>240</v>
      </c>
      <c r="H44" s="14">
        <v>1</v>
      </c>
      <c r="I44" s="7">
        <v>3100</v>
      </c>
      <c r="J44" s="16" t="s">
        <v>241</v>
      </c>
      <c r="K44" s="13">
        <v>55251</v>
      </c>
      <c r="M44" s="18">
        <f t="shared" si="0"/>
        <v>3100</v>
      </c>
      <c r="N44" s="28"/>
      <c r="O44" s="7">
        <f>M44</f>
        <v>3100</v>
      </c>
    </row>
    <row r="45" spans="3:15">
      <c r="K45" s="13"/>
      <c r="M45" s="18">
        <f t="shared" si="0"/>
        <v>0</v>
      </c>
      <c r="N45" s="28"/>
    </row>
    <row r="46" spans="3:15">
      <c r="C46" s="12" t="s">
        <v>239</v>
      </c>
      <c r="E46" s="14">
        <v>22514</v>
      </c>
      <c r="F46" s="15">
        <v>60801</v>
      </c>
      <c r="G46" s="13" t="s">
        <v>242</v>
      </c>
      <c r="H46" s="14">
        <v>1</v>
      </c>
      <c r="I46" s="7">
        <v>14000</v>
      </c>
      <c r="J46" s="16" t="s">
        <v>243</v>
      </c>
      <c r="K46" s="13">
        <v>55251</v>
      </c>
      <c r="M46" s="18">
        <f t="shared" si="0"/>
        <v>14000</v>
      </c>
      <c r="N46" s="28"/>
      <c r="O46" s="7">
        <f>M46</f>
        <v>14000</v>
      </c>
    </row>
    <row r="47" spans="3:15">
      <c r="C47" s="12" t="s">
        <v>239</v>
      </c>
      <c r="E47" s="14">
        <v>22514</v>
      </c>
      <c r="F47" s="15">
        <v>60801</v>
      </c>
      <c r="G47" s="13" t="s">
        <v>242</v>
      </c>
      <c r="H47" s="14">
        <v>1</v>
      </c>
      <c r="I47" s="7">
        <v>14000</v>
      </c>
      <c r="J47" s="16" t="s">
        <v>244</v>
      </c>
      <c r="K47" s="13">
        <v>55251</v>
      </c>
      <c r="M47" s="18">
        <f t="shared" si="0"/>
        <v>14000</v>
      </c>
      <c r="N47" s="28"/>
      <c r="O47" s="7">
        <f>M47</f>
        <v>14000</v>
      </c>
    </row>
    <row r="48" spans="3:15">
      <c r="K48" s="13"/>
      <c r="M48" s="18">
        <f t="shared" si="0"/>
        <v>0</v>
      </c>
      <c r="N48" s="28"/>
    </row>
    <row r="49" spans="3:14">
      <c r="C49" s="12" t="s">
        <v>245</v>
      </c>
      <c r="E49" s="14">
        <v>22503</v>
      </c>
      <c r="F49" s="15">
        <v>60802</v>
      </c>
      <c r="G49" s="13" t="s">
        <v>246</v>
      </c>
      <c r="H49" s="14">
        <v>1</v>
      </c>
      <c r="I49" s="7">
        <v>2000</v>
      </c>
      <c r="J49" s="16" t="s">
        <v>247</v>
      </c>
      <c r="K49" s="13"/>
      <c r="L49" s="17">
        <v>2403</v>
      </c>
      <c r="M49" s="18">
        <f t="shared" si="0"/>
        <v>2000</v>
      </c>
      <c r="N49" s="28">
        <f>M49</f>
        <v>2000</v>
      </c>
    </row>
    <row r="50" spans="3:14">
      <c r="C50" s="12" t="s">
        <v>245</v>
      </c>
      <c r="E50" s="14">
        <v>22503</v>
      </c>
      <c r="F50" s="15">
        <v>60802</v>
      </c>
      <c r="G50" s="13" t="s">
        <v>246</v>
      </c>
      <c r="H50" s="14">
        <v>1</v>
      </c>
      <c r="I50" s="7">
        <v>2000</v>
      </c>
      <c r="J50" s="16" t="s">
        <v>248</v>
      </c>
      <c r="K50" s="13"/>
      <c r="L50" s="17">
        <v>2403</v>
      </c>
      <c r="M50" s="18">
        <f t="shared" si="0"/>
        <v>2000</v>
      </c>
      <c r="N50" s="28">
        <f>M50</f>
        <v>2000</v>
      </c>
    </row>
    <row r="51" spans="3:14">
      <c r="K51" s="13"/>
      <c r="M51" s="18">
        <f t="shared" si="0"/>
        <v>0</v>
      </c>
      <c r="N51" s="28"/>
    </row>
    <row r="52" spans="3:14">
      <c r="C52" s="12" t="s">
        <v>60</v>
      </c>
      <c r="E52" s="14">
        <v>22505</v>
      </c>
      <c r="F52" s="15">
        <v>61054</v>
      </c>
      <c r="G52" s="13" t="s">
        <v>27</v>
      </c>
      <c r="H52" s="14">
        <v>1</v>
      </c>
      <c r="I52" s="7">
        <v>22000</v>
      </c>
      <c r="J52" s="16" t="s">
        <v>249</v>
      </c>
      <c r="K52" s="13"/>
      <c r="L52" s="17">
        <v>2405</v>
      </c>
      <c r="M52" s="18">
        <f t="shared" si="0"/>
        <v>22000</v>
      </c>
      <c r="N52" s="28">
        <f>M52</f>
        <v>22000</v>
      </c>
    </row>
    <row r="53" spans="3:14">
      <c r="C53" s="12" t="s">
        <v>60</v>
      </c>
      <c r="E53" s="14">
        <v>22505</v>
      </c>
      <c r="F53" s="15">
        <v>61054</v>
      </c>
      <c r="G53" s="13" t="s">
        <v>28</v>
      </c>
      <c r="H53" s="14">
        <v>1</v>
      </c>
      <c r="J53" s="16" t="s">
        <v>250</v>
      </c>
      <c r="K53" s="13"/>
      <c r="L53" s="17">
        <v>2405</v>
      </c>
      <c r="M53" s="18">
        <f t="shared" si="0"/>
        <v>0</v>
      </c>
      <c r="N53" s="28"/>
    </row>
    <row r="54" spans="3:14">
      <c r="K54" s="13"/>
      <c r="M54" s="18">
        <f t="shared" si="0"/>
        <v>0</v>
      </c>
      <c r="N54" s="28"/>
    </row>
    <row r="55" spans="3:14">
      <c r="C55" s="12" t="s">
        <v>251</v>
      </c>
      <c r="E55" s="14">
        <v>22506</v>
      </c>
      <c r="F55" s="15">
        <v>61056</v>
      </c>
      <c r="G55" s="13" t="s">
        <v>252</v>
      </c>
      <c r="H55" s="14">
        <v>1</v>
      </c>
      <c r="I55" s="7">
        <v>3650</v>
      </c>
      <c r="J55" s="16" t="s">
        <v>253</v>
      </c>
      <c r="K55" s="13"/>
      <c r="L55" s="17">
        <v>2406</v>
      </c>
      <c r="M55" s="18">
        <f t="shared" si="0"/>
        <v>3650</v>
      </c>
      <c r="N55" s="28">
        <f>M55</f>
        <v>3650</v>
      </c>
    </row>
    <row r="56" spans="3:14">
      <c r="K56" s="13"/>
      <c r="M56" s="18">
        <f t="shared" si="0"/>
        <v>0</v>
      </c>
      <c r="N56" s="28"/>
    </row>
    <row r="57" spans="3:14">
      <c r="C57" s="12" t="s">
        <v>60</v>
      </c>
      <c r="E57" s="14">
        <v>22507</v>
      </c>
      <c r="F57" s="15">
        <v>61055</v>
      </c>
      <c r="G57" s="13" t="s">
        <v>55</v>
      </c>
      <c r="H57" s="14">
        <v>1</v>
      </c>
      <c r="I57" s="7">
        <v>5150</v>
      </c>
      <c r="J57" s="16" t="s">
        <v>254</v>
      </c>
      <c r="K57" s="13"/>
      <c r="L57" s="17">
        <v>2407</v>
      </c>
      <c r="M57" s="18">
        <f t="shared" si="0"/>
        <v>5150</v>
      </c>
      <c r="N57" s="28">
        <f>M57</f>
        <v>5150</v>
      </c>
    </row>
    <row r="58" spans="3:14">
      <c r="K58" s="13"/>
      <c r="M58" s="18">
        <f t="shared" si="0"/>
        <v>0</v>
      </c>
      <c r="N58" s="28"/>
    </row>
    <row r="59" spans="3:14">
      <c r="C59" s="12" t="s">
        <v>255</v>
      </c>
      <c r="E59" s="14">
        <v>22509</v>
      </c>
      <c r="F59" s="15">
        <v>61059</v>
      </c>
      <c r="G59" s="13" t="s">
        <v>61</v>
      </c>
      <c r="H59" s="14">
        <v>1</v>
      </c>
      <c r="I59" s="7">
        <v>6150</v>
      </c>
      <c r="J59" s="16" t="s">
        <v>256</v>
      </c>
      <c r="K59" s="13"/>
      <c r="L59" s="17">
        <v>2409</v>
      </c>
      <c r="M59" s="18">
        <f t="shared" si="0"/>
        <v>6150</v>
      </c>
      <c r="N59" s="28">
        <f>M59</f>
        <v>6150</v>
      </c>
    </row>
    <row r="60" spans="3:14">
      <c r="K60" s="13"/>
      <c r="M60" s="18">
        <f t="shared" si="0"/>
        <v>0</v>
      </c>
      <c r="N60" s="28"/>
    </row>
    <row r="61" spans="3:14">
      <c r="C61" s="12" t="s">
        <v>257</v>
      </c>
      <c r="E61" s="14">
        <v>22513</v>
      </c>
      <c r="F61" s="15">
        <v>61061</v>
      </c>
      <c r="G61" s="13" t="s">
        <v>86</v>
      </c>
      <c r="H61" s="14">
        <v>1</v>
      </c>
      <c r="I61" s="7">
        <v>8995</v>
      </c>
      <c r="J61" s="16" t="s">
        <v>258</v>
      </c>
      <c r="K61" s="13"/>
      <c r="L61" s="17">
        <v>2411</v>
      </c>
      <c r="M61" s="18">
        <f t="shared" si="0"/>
        <v>8995</v>
      </c>
      <c r="N61" s="28">
        <f>M61</f>
        <v>8995</v>
      </c>
    </row>
    <row r="62" spans="3:14">
      <c r="C62" s="12" t="s">
        <v>257</v>
      </c>
      <c r="E62" s="14">
        <v>22513</v>
      </c>
      <c r="F62" s="15">
        <v>61061</v>
      </c>
      <c r="G62" s="13" t="s">
        <v>87</v>
      </c>
      <c r="H62" s="14">
        <v>1</v>
      </c>
      <c r="J62" s="16" t="s">
        <v>259</v>
      </c>
      <c r="K62" s="13"/>
      <c r="L62" s="17">
        <v>2411</v>
      </c>
      <c r="M62" s="18">
        <f t="shared" si="0"/>
        <v>0</v>
      </c>
      <c r="N62" s="28"/>
    </row>
    <row r="63" spans="3:14">
      <c r="K63" s="13"/>
      <c r="M63" s="18">
        <f t="shared" si="0"/>
        <v>0</v>
      </c>
      <c r="N63" s="28"/>
    </row>
    <row r="64" spans="3:14">
      <c r="C64" s="12" t="s">
        <v>260</v>
      </c>
      <c r="E64" s="14">
        <v>22512</v>
      </c>
      <c r="F64" s="15">
        <v>61062</v>
      </c>
      <c r="G64" s="13" t="s">
        <v>55</v>
      </c>
      <c r="H64" s="14">
        <v>1</v>
      </c>
      <c r="I64" s="7">
        <v>5150</v>
      </c>
      <c r="J64" s="16" t="s">
        <v>261</v>
      </c>
      <c r="K64" s="13"/>
      <c r="L64" s="17">
        <v>2411</v>
      </c>
      <c r="M64" s="18">
        <f t="shared" si="0"/>
        <v>5150</v>
      </c>
      <c r="N64" s="28">
        <f>M64</f>
        <v>5150</v>
      </c>
    </row>
    <row r="65" spans="1:24">
      <c r="K65" s="13"/>
      <c r="N65" s="28"/>
    </row>
    <row r="66" spans="1:24">
      <c r="K66" s="13"/>
      <c r="N66" s="28"/>
    </row>
    <row r="67" spans="1:24">
      <c r="N67" s="28"/>
    </row>
    <row r="68" spans="1:24">
      <c r="K68" s="13"/>
      <c r="N68" s="28"/>
    </row>
    <row r="69" spans="1:24" s="13" customFormat="1">
      <c r="A69" s="10"/>
      <c r="B69" s="11"/>
      <c r="C69" s="12"/>
      <c r="E69" s="14"/>
      <c r="F69" s="15"/>
      <c r="M69" s="18"/>
      <c r="N69" s="19"/>
      <c r="O69" s="7"/>
      <c r="P69" s="7"/>
      <c r="Q69" s="19">
        <f>M69</f>
        <v>0</v>
      </c>
      <c r="R69" s="7"/>
      <c r="S69" s="19"/>
      <c r="T69" s="10"/>
      <c r="U69" s="17"/>
      <c r="V69" s="20"/>
      <c r="W69" s="7"/>
    </row>
    <row r="70" spans="1:24">
      <c r="H70" s="13"/>
      <c r="I70" s="13"/>
      <c r="J70" s="13"/>
      <c r="K70" s="13"/>
      <c r="L70" s="13"/>
      <c r="Q70" s="19">
        <f>M70</f>
        <v>0</v>
      </c>
    </row>
    <row r="71" spans="1:24" ht="16.2" thickBot="1">
      <c r="A71" s="50"/>
      <c r="B71" s="51"/>
      <c r="C71" s="52"/>
      <c r="D71" s="53"/>
      <c r="E71" s="54"/>
      <c r="F71" s="55"/>
      <c r="G71" s="53"/>
      <c r="H71" s="54">
        <f>SUM(H10:H70)</f>
        <v>39</v>
      </c>
      <c r="I71" s="61" t="s">
        <v>43</v>
      </c>
      <c r="J71" s="62"/>
      <c r="K71" s="54"/>
      <c r="L71" s="63"/>
      <c r="M71" s="64">
        <f>SUM(M9:M70)</f>
        <v>291406.3</v>
      </c>
      <c r="N71" s="65">
        <f>SUM(N9:N70)</f>
        <v>55095</v>
      </c>
      <c r="O71" s="65">
        <f>SUM(O9:O70)</f>
        <v>209411.3</v>
      </c>
      <c r="P71" s="66"/>
      <c r="Q71" s="61">
        <f>SUM(Q9:Q70)</f>
        <v>0</v>
      </c>
      <c r="R71" s="61" t="e">
        <f>SUM(#REF!)</f>
        <v>#REF!</v>
      </c>
      <c r="S71" s="75">
        <f>SUM(S9:S70)</f>
        <v>0</v>
      </c>
      <c r="T71" s="61"/>
      <c r="U71" s="61"/>
      <c r="V71" s="61"/>
      <c r="W71" s="61">
        <f>SUM(W9:W70)</f>
        <v>26900</v>
      </c>
      <c r="X71" s="53"/>
    </row>
    <row r="72" spans="1:24" ht="16.2" thickTop="1"/>
    <row r="73" spans="1:24">
      <c r="I73" s="7" t="s">
        <v>44</v>
      </c>
    </row>
    <row r="74" spans="1:24">
      <c r="I74" s="7" t="s">
        <v>45</v>
      </c>
      <c r="M74" s="18">
        <f>N71</f>
        <v>55095</v>
      </c>
      <c r="R74" s="7" t="e">
        <f>R71</f>
        <v>#REF!</v>
      </c>
    </row>
    <row r="75" spans="1:24">
      <c r="I75" s="7" t="s">
        <v>46</v>
      </c>
      <c r="M75" s="18">
        <f>W71</f>
        <v>26900</v>
      </c>
      <c r="R75" s="7">
        <f>W71</f>
        <v>26900</v>
      </c>
    </row>
    <row r="76" spans="1:24">
      <c r="I76" s="7" t="s">
        <v>2</v>
      </c>
      <c r="M76" s="18">
        <f>Q71+S71</f>
        <v>0</v>
      </c>
      <c r="R76" s="7" t="e">
        <f>#REF!</f>
        <v>#REF!</v>
      </c>
    </row>
    <row r="77" spans="1:24" ht="16.2" thickBot="1">
      <c r="I77" s="61" t="s">
        <v>47</v>
      </c>
      <c r="K77" s="54"/>
      <c r="L77" s="63"/>
      <c r="M77" s="18">
        <f>O71</f>
        <v>209411.3</v>
      </c>
    </row>
    <row r="78" spans="1:24" ht="16.8" thickTop="1" thickBot="1">
      <c r="H78" s="59"/>
      <c r="I78" s="68" t="s">
        <v>48</v>
      </c>
      <c r="J78" s="69"/>
      <c r="K78" s="9"/>
      <c r="L78" s="70"/>
      <c r="M78" s="67">
        <f>SUM(M74:M77)</f>
        <v>291406.3</v>
      </c>
      <c r="N78" s="30"/>
      <c r="O78" s="66"/>
      <c r="P78" s="66"/>
      <c r="R78" s="61" t="e">
        <f>SUM(R74:R76)</f>
        <v>#REF!</v>
      </c>
    </row>
    <row r="79" spans="1:24" s="9" customFormat="1" ht="16.2" thickTop="1">
      <c r="A79" s="56"/>
      <c r="B79" s="57"/>
      <c r="C79" s="58"/>
      <c r="E79" s="59"/>
      <c r="F79" s="60"/>
      <c r="H79" s="14"/>
      <c r="I79" s="7"/>
      <c r="J79" s="16"/>
      <c r="K79" s="14"/>
      <c r="L79" s="17"/>
      <c r="M79" s="71"/>
      <c r="N79" s="72"/>
      <c r="O79" s="68"/>
      <c r="P79" s="68"/>
      <c r="Q79" s="76"/>
      <c r="R79" s="68"/>
      <c r="S79" s="76"/>
      <c r="T79" s="56"/>
      <c r="U79" s="70"/>
      <c r="V79" s="77"/>
      <c r="W79" s="68"/>
    </row>
    <row r="80" spans="1:24" ht="21">
      <c r="N80" s="73">
        <f>N71-M79</f>
        <v>55095</v>
      </c>
    </row>
    <row r="1826" spans="1:24" s="7" customFormat="1">
      <c r="A1826" s="10"/>
      <c r="B1826" s="11"/>
      <c r="C1826" s="12"/>
      <c r="D1826" s="13"/>
      <c r="E1826" s="14"/>
      <c r="F1826" s="15"/>
      <c r="G1826" s="13"/>
      <c r="H1826" s="14"/>
      <c r="J1826" s="16"/>
      <c r="K1826" s="14"/>
      <c r="L1826" s="17"/>
      <c r="M1826" s="18">
        <f t="shared" ref="M1826:M1889" si="2">I1825*H1825</f>
        <v>0</v>
      </c>
      <c r="N1826" s="19"/>
      <c r="Q1826" s="19"/>
      <c r="S1826" s="19"/>
      <c r="T1826" s="10"/>
      <c r="U1826" s="17"/>
      <c r="V1826" s="20"/>
      <c r="X1826" s="13"/>
    </row>
    <row r="1827" spans="1:24" s="7" customFormat="1">
      <c r="A1827" s="10"/>
      <c r="B1827" s="11"/>
      <c r="C1827" s="12"/>
      <c r="D1827" s="13"/>
      <c r="E1827" s="14"/>
      <c r="F1827" s="15"/>
      <c r="G1827" s="13"/>
      <c r="H1827" s="14"/>
      <c r="J1827" s="16"/>
      <c r="K1827" s="14"/>
      <c r="L1827" s="17"/>
      <c r="M1827" s="18">
        <f t="shared" si="2"/>
        <v>0</v>
      </c>
      <c r="N1827" s="19"/>
      <c r="Q1827" s="19"/>
      <c r="S1827" s="19"/>
      <c r="T1827" s="10"/>
      <c r="U1827" s="17"/>
      <c r="V1827" s="20"/>
      <c r="X1827" s="13"/>
    </row>
    <row r="1828" spans="1:24" s="7" customFormat="1">
      <c r="A1828" s="10"/>
      <c r="B1828" s="11"/>
      <c r="C1828" s="12"/>
      <c r="D1828" s="13"/>
      <c r="E1828" s="14"/>
      <c r="F1828" s="15"/>
      <c r="G1828" s="13"/>
      <c r="H1828" s="14"/>
      <c r="J1828" s="16"/>
      <c r="K1828" s="14"/>
      <c r="L1828" s="17"/>
      <c r="M1828" s="18">
        <f t="shared" si="2"/>
        <v>0</v>
      </c>
      <c r="N1828" s="19"/>
      <c r="Q1828" s="19"/>
      <c r="S1828" s="19"/>
      <c r="T1828" s="10"/>
      <c r="U1828" s="17"/>
      <c r="V1828" s="20"/>
      <c r="X1828" s="13"/>
    </row>
    <row r="1829" spans="1:24" s="7" customFormat="1">
      <c r="A1829" s="10"/>
      <c r="B1829" s="11"/>
      <c r="C1829" s="12"/>
      <c r="D1829" s="13"/>
      <c r="E1829" s="14"/>
      <c r="F1829" s="15"/>
      <c r="G1829" s="13"/>
      <c r="H1829" s="14"/>
      <c r="J1829" s="16"/>
      <c r="K1829" s="14"/>
      <c r="L1829" s="17"/>
      <c r="M1829" s="18">
        <f t="shared" si="2"/>
        <v>0</v>
      </c>
      <c r="N1829" s="19"/>
      <c r="Q1829" s="19"/>
      <c r="S1829" s="19"/>
      <c r="T1829" s="10"/>
      <c r="U1829" s="17"/>
      <c r="V1829" s="20"/>
      <c r="X1829" s="13"/>
    </row>
    <row r="1830" spans="1:24" s="7" customFormat="1">
      <c r="A1830" s="10"/>
      <c r="B1830" s="11"/>
      <c r="C1830" s="12"/>
      <c r="D1830" s="13"/>
      <c r="E1830" s="14"/>
      <c r="F1830" s="15"/>
      <c r="G1830" s="13"/>
      <c r="H1830" s="14"/>
      <c r="J1830" s="16"/>
      <c r="K1830" s="14"/>
      <c r="L1830" s="17"/>
      <c r="M1830" s="18">
        <f t="shared" si="2"/>
        <v>0</v>
      </c>
      <c r="N1830" s="19"/>
      <c r="Q1830" s="19"/>
      <c r="S1830" s="19"/>
      <c r="T1830" s="10"/>
      <c r="U1830" s="17"/>
      <c r="V1830" s="20"/>
      <c r="X1830" s="13"/>
    </row>
    <row r="1831" spans="1:24" s="7" customFormat="1">
      <c r="A1831" s="10"/>
      <c r="B1831" s="11"/>
      <c r="C1831" s="12"/>
      <c r="D1831" s="13"/>
      <c r="E1831" s="14"/>
      <c r="F1831" s="15"/>
      <c r="G1831" s="13"/>
      <c r="H1831" s="14"/>
      <c r="J1831" s="16"/>
      <c r="K1831" s="14"/>
      <c r="L1831" s="17"/>
      <c r="M1831" s="18">
        <f t="shared" si="2"/>
        <v>0</v>
      </c>
      <c r="N1831" s="19"/>
      <c r="Q1831" s="19"/>
      <c r="S1831" s="19"/>
      <c r="T1831" s="10"/>
      <c r="U1831" s="17"/>
      <c r="V1831" s="20"/>
      <c r="X1831" s="13"/>
    </row>
    <row r="1832" spans="1:24" s="7" customFormat="1">
      <c r="A1832" s="10"/>
      <c r="B1832" s="11"/>
      <c r="C1832" s="12"/>
      <c r="D1832" s="13"/>
      <c r="E1832" s="14"/>
      <c r="F1832" s="15"/>
      <c r="G1832" s="13"/>
      <c r="H1832" s="14"/>
      <c r="J1832" s="16"/>
      <c r="K1832" s="14"/>
      <c r="L1832" s="17"/>
      <c r="M1832" s="18">
        <f t="shared" si="2"/>
        <v>0</v>
      </c>
      <c r="N1832" s="19"/>
      <c r="Q1832" s="19"/>
      <c r="S1832" s="19"/>
      <c r="T1832" s="10"/>
      <c r="U1832" s="17"/>
      <c r="V1832" s="20"/>
      <c r="X1832" s="13"/>
    </row>
    <row r="1833" spans="1:24" s="7" customFormat="1">
      <c r="A1833" s="10"/>
      <c r="B1833" s="11"/>
      <c r="C1833" s="12"/>
      <c r="D1833" s="13"/>
      <c r="E1833" s="14"/>
      <c r="F1833" s="15"/>
      <c r="G1833" s="13"/>
      <c r="H1833" s="14"/>
      <c r="J1833" s="16"/>
      <c r="K1833" s="14"/>
      <c r="L1833" s="17"/>
      <c r="M1833" s="18">
        <f t="shared" si="2"/>
        <v>0</v>
      </c>
      <c r="N1833" s="19"/>
      <c r="Q1833" s="19"/>
      <c r="S1833" s="19"/>
      <c r="T1833" s="10"/>
      <c r="U1833" s="17"/>
      <c r="V1833" s="20"/>
      <c r="X1833" s="13"/>
    </row>
    <row r="1834" spans="1:24" s="7" customFormat="1">
      <c r="A1834" s="10"/>
      <c r="B1834" s="11"/>
      <c r="C1834" s="12"/>
      <c r="D1834" s="13"/>
      <c r="E1834" s="14"/>
      <c r="F1834" s="15"/>
      <c r="G1834" s="13"/>
      <c r="H1834" s="14"/>
      <c r="J1834" s="16"/>
      <c r="K1834" s="14"/>
      <c r="L1834" s="17"/>
      <c r="M1834" s="18">
        <f t="shared" si="2"/>
        <v>0</v>
      </c>
      <c r="N1834" s="19"/>
      <c r="Q1834" s="19"/>
      <c r="S1834" s="19"/>
      <c r="T1834" s="10"/>
      <c r="U1834" s="17"/>
      <c r="V1834" s="20"/>
      <c r="X1834" s="13"/>
    </row>
    <row r="1835" spans="1:24" s="7" customFormat="1">
      <c r="A1835" s="10"/>
      <c r="B1835" s="11"/>
      <c r="C1835" s="12"/>
      <c r="D1835" s="13"/>
      <c r="E1835" s="14"/>
      <c r="F1835" s="15"/>
      <c r="G1835" s="13"/>
      <c r="H1835" s="14"/>
      <c r="J1835" s="16"/>
      <c r="K1835" s="14"/>
      <c r="L1835" s="17"/>
      <c r="M1835" s="18">
        <f t="shared" si="2"/>
        <v>0</v>
      </c>
      <c r="N1835" s="19"/>
      <c r="Q1835" s="19"/>
      <c r="S1835" s="19"/>
      <c r="T1835" s="10"/>
      <c r="U1835" s="17"/>
      <c r="V1835" s="20"/>
      <c r="X1835" s="13"/>
    </row>
    <row r="1836" spans="1:24" s="7" customFormat="1">
      <c r="A1836" s="10"/>
      <c r="B1836" s="11"/>
      <c r="C1836" s="12"/>
      <c r="D1836" s="13"/>
      <c r="E1836" s="14"/>
      <c r="F1836" s="15"/>
      <c r="G1836" s="13"/>
      <c r="H1836" s="14"/>
      <c r="J1836" s="16"/>
      <c r="K1836" s="14"/>
      <c r="L1836" s="17"/>
      <c r="M1836" s="18">
        <f t="shared" si="2"/>
        <v>0</v>
      </c>
      <c r="N1836" s="19"/>
      <c r="Q1836" s="19"/>
      <c r="S1836" s="19"/>
      <c r="T1836" s="10"/>
      <c r="U1836" s="17"/>
      <c r="V1836" s="20"/>
      <c r="X1836" s="13"/>
    </row>
    <row r="1837" spans="1:24" s="7" customFormat="1">
      <c r="A1837" s="10"/>
      <c r="B1837" s="11"/>
      <c r="C1837" s="12"/>
      <c r="D1837" s="13"/>
      <c r="E1837" s="14"/>
      <c r="F1837" s="15"/>
      <c r="G1837" s="13"/>
      <c r="H1837" s="14"/>
      <c r="J1837" s="16"/>
      <c r="K1837" s="14"/>
      <c r="L1837" s="17"/>
      <c r="M1837" s="18">
        <f t="shared" si="2"/>
        <v>0</v>
      </c>
      <c r="N1837" s="19"/>
      <c r="Q1837" s="19"/>
      <c r="S1837" s="19"/>
      <c r="T1837" s="10"/>
      <c r="U1837" s="17"/>
      <c r="V1837" s="20"/>
      <c r="X1837" s="13"/>
    </row>
    <row r="1838" spans="1:24" s="7" customFormat="1">
      <c r="A1838" s="10"/>
      <c r="B1838" s="11"/>
      <c r="C1838" s="12"/>
      <c r="D1838" s="13"/>
      <c r="E1838" s="14"/>
      <c r="F1838" s="15"/>
      <c r="G1838" s="13"/>
      <c r="H1838" s="14"/>
      <c r="J1838" s="16"/>
      <c r="K1838" s="14"/>
      <c r="L1838" s="17"/>
      <c r="M1838" s="18">
        <f t="shared" si="2"/>
        <v>0</v>
      </c>
      <c r="N1838" s="19"/>
      <c r="Q1838" s="19"/>
      <c r="S1838" s="19"/>
      <c r="T1838" s="10"/>
      <c r="U1838" s="17"/>
      <c r="V1838" s="20"/>
      <c r="X1838" s="13"/>
    </row>
    <row r="1839" spans="1:24" s="7" customFormat="1">
      <c r="A1839" s="10"/>
      <c r="B1839" s="11"/>
      <c r="C1839" s="12"/>
      <c r="D1839" s="13"/>
      <c r="E1839" s="14"/>
      <c r="F1839" s="15"/>
      <c r="G1839" s="13"/>
      <c r="H1839" s="14"/>
      <c r="J1839" s="16"/>
      <c r="K1839" s="14"/>
      <c r="L1839" s="17"/>
      <c r="M1839" s="18">
        <f t="shared" si="2"/>
        <v>0</v>
      </c>
      <c r="N1839" s="19"/>
      <c r="Q1839" s="19"/>
      <c r="S1839" s="19"/>
      <c r="T1839" s="10"/>
      <c r="U1839" s="17"/>
      <c r="V1839" s="20"/>
      <c r="X1839" s="13"/>
    </row>
    <row r="1840" spans="1:24" s="7" customFormat="1">
      <c r="A1840" s="10"/>
      <c r="B1840" s="11"/>
      <c r="C1840" s="12"/>
      <c r="D1840" s="13"/>
      <c r="E1840" s="14"/>
      <c r="F1840" s="15"/>
      <c r="G1840" s="13"/>
      <c r="H1840" s="14"/>
      <c r="J1840" s="16"/>
      <c r="K1840" s="14"/>
      <c r="L1840" s="17"/>
      <c r="M1840" s="18">
        <f t="shared" si="2"/>
        <v>0</v>
      </c>
      <c r="N1840" s="19"/>
      <c r="Q1840" s="19"/>
      <c r="S1840" s="19"/>
      <c r="T1840" s="10"/>
      <c r="U1840" s="17"/>
      <c r="V1840" s="20"/>
      <c r="X1840" s="13"/>
    </row>
    <row r="1841" spans="1:24" s="7" customFormat="1">
      <c r="A1841" s="10"/>
      <c r="B1841" s="11"/>
      <c r="C1841" s="12"/>
      <c r="D1841" s="13"/>
      <c r="E1841" s="14"/>
      <c r="F1841" s="15"/>
      <c r="G1841" s="13"/>
      <c r="H1841" s="14"/>
      <c r="J1841" s="16"/>
      <c r="K1841" s="14"/>
      <c r="L1841" s="17"/>
      <c r="M1841" s="18">
        <f t="shared" si="2"/>
        <v>0</v>
      </c>
      <c r="N1841" s="19"/>
      <c r="Q1841" s="19"/>
      <c r="S1841" s="19"/>
      <c r="T1841" s="10"/>
      <c r="U1841" s="17"/>
      <c r="V1841" s="20"/>
      <c r="X1841" s="13"/>
    </row>
    <row r="1842" spans="1:24" s="7" customFormat="1">
      <c r="A1842" s="10"/>
      <c r="B1842" s="11"/>
      <c r="C1842" s="12"/>
      <c r="D1842" s="13"/>
      <c r="E1842" s="14"/>
      <c r="F1842" s="15"/>
      <c r="G1842" s="13"/>
      <c r="H1842" s="14"/>
      <c r="J1842" s="16"/>
      <c r="K1842" s="14"/>
      <c r="L1842" s="17"/>
      <c r="M1842" s="18">
        <f t="shared" si="2"/>
        <v>0</v>
      </c>
      <c r="N1842" s="19"/>
      <c r="Q1842" s="19"/>
      <c r="S1842" s="19"/>
      <c r="T1842" s="10"/>
      <c r="U1842" s="17"/>
      <c r="V1842" s="20"/>
      <c r="X1842" s="13"/>
    </row>
    <row r="1843" spans="1:24" s="7" customFormat="1">
      <c r="A1843" s="10"/>
      <c r="B1843" s="11"/>
      <c r="C1843" s="12"/>
      <c r="D1843" s="13"/>
      <c r="E1843" s="14"/>
      <c r="F1843" s="15"/>
      <c r="G1843" s="13"/>
      <c r="H1843" s="14"/>
      <c r="J1843" s="16"/>
      <c r="K1843" s="14"/>
      <c r="L1843" s="17"/>
      <c r="M1843" s="18">
        <f t="shared" si="2"/>
        <v>0</v>
      </c>
      <c r="N1843" s="19"/>
      <c r="Q1843" s="19"/>
      <c r="S1843" s="19"/>
      <c r="T1843" s="10"/>
      <c r="U1843" s="17"/>
      <c r="V1843" s="20"/>
      <c r="X1843" s="13"/>
    </row>
    <row r="1844" spans="1:24" s="7" customFormat="1">
      <c r="A1844" s="10"/>
      <c r="B1844" s="11"/>
      <c r="C1844" s="12"/>
      <c r="D1844" s="13"/>
      <c r="E1844" s="14"/>
      <c r="F1844" s="15"/>
      <c r="G1844" s="13"/>
      <c r="H1844" s="14"/>
      <c r="J1844" s="16"/>
      <c r="K1844" s="14"/>
      <c r="L1844" s="17"/>
      <c r="M1844" s="18">
        <f t="shared" si="2"/>
        <v>0</v>
      </c>
      <c r="N1844" s="19"/>
      <c r="Q1844" s="19"/>
      <c r="S1844" s="19"/>
      <c r="T1844" s="10"/>
      <c r="U1844" s="17"/>
      <c r="V1844" s="20"/>
      <c r="X1844" s="13"/>
    </row>
    <row r="1845" spans="1:24" s="7" customFormat="1">
      <c r="A1845" s="10"/>
      <c r="B1845" s="11"/>
      <c r="C1845" s="12"/>
      <c r="D1845" s="13"/>
      <c r="E1845" s="14"/>
      <c r="F1845" s="15"/>
      <c r="G1845" s="13"/>
      <c r="H1845" s="14"/>
      <c r="J1845" s="16"/>
      <c r="K1845" s="14"/>
      <c r="L1845" s="17"/>
      <c r="M1845" s="18">
        <f t="shared" si="2"/>
        <v>0</v>
      </c>
      <c r="N1845" s="19"/>
      <c r="Q1845" s="19"/>
      <c r="S1845" s="19"/>
      <c r="T1845" s="10"/>
      <c r="U1845" s="17"/>
      <c r="V1845" s="20"/>
      <c r="X1845" s="13"/>
    </row>
    <row r="1846" spans="1:24" s="7" customFormat="1">
      <c r="A1846" s="10"/>
      <c r="B1846" s="11"/>
      <c r="C1846" s="12"/>
      <c r="D1846" s="13"/>
      <c r="E1846" s="14"/>
      <c r="F1846" s="15"/>
      <c r="G1846" s="13"/>
      <c r="H1846" s="14"/>
      <c r="J1846" s="16"/>
      <c r="K1846" s="14"/>
      <c r="L1846" s="17"/>
      <c r="M1846" s="18">
        <f t="shared" si="2"/>
        <v>0</v>
      </c>
      <c r="N1846" s="19"/>
      <c r="Q1846" s="19"/>
      <c r="S1846" s="19"/>
      <c r="T1846" s="10"/>
      <c r="U1846" s="17"/>
      <c r="V1846" s="20"/>
      <c r="X1846" s="13"/>
    </row>
    <row r="1847" spans="1:24" s="7" customFormat="1">
      <c r="A1847" s="10"/>
      <c r="B1847" s="11"/>
      <c r="C1847" s="12"/>
      <c r="D1847" s="13"/>
      <c r="E1847" s="14"/>
      <c r="F1847" s="15"/>
      <c r="G1847" s="13"/>
      <c r="H1847" s="14"/>
      <c r="J1847" s="16"/>
      <c r="K1847" s="14"/>
      <c r="L1847" s="17"/>
      <c r="M1847" s="18">
        <f t="shared" si="2"/>
        <v>0</v>
      </c>
      <c r="N1847" s="19"/>
      <c r="Q1847" s="19"/>
      <c r="S1847" s="19"/>
      <c r="T1847" s="10"/>
      <c r="U1847" s="17"/>
      <c r="V1847" s="20"/>
      <c r="X1847" s="13"/>
    </row>
    <row r="1848" spans="1:24" s="7" customFormat="1">
      <c r="A1848" s="10"/>
      <c r="B1848" s="11"/>
      <c r="C1848" s="12"/>
      <c r="D1848" s="13"/>
      <c r="E1848" s="14"/>
      <c r="F1848" s="15"/>
      <c r="G1848" s="13"/>
      <c r="H1848" s="14"/>
      <c r="J1848" s="16"/>
      <c r="K1848" s="14"/>
      <c r="L1848" s="17"/>
      <c r="M1848" s="18">
        <f t="shared" si="2"/>
        <v>0</v>
      </c>
      <c r="N1848" s="19"/>
      <c r="Q1848" s="19"/>
      <c r="S1848" s="19"/>
      <c r="T1848" s="10"/>
      <c r="U1848" s="17"/>
      <c r="V1848" s="20"/>
      <c r="X1848" s="13"/>
    </row>
    <row r="1849" spans="1:24" s="7" customFormat="1">
      <c r="A1849" s="10"/>
      <c r="B1849" s="11"/>
      <c r="C1849" s="12"/>
      <c r="D1849" s="13"/>
      <c r="E1849" s="14"/>
      <c r="F1849" s="15"/>
      <c r="G1849" s="13"/>
      <c r="H1849" s="14"/>
      <c r="J1849" s="16"/>
      <c r="K1849" s="14"/>
      <c r="L1849" s="17"/>
      <c r="M1849" s="18">
        <f t="shared" si="2"/>
        <v>0</v>
      </c>
      <c r="N1849" s="19"/>
      <c r="Q1849" s="19"/>
      <c r="S1849" s="19"/>
      <c r="T1849" s="10"/>
      <c r="U1849" s="17"/>
      <c r="V1849" s="20"/>
      <c r="X1849" s="13"/>
    </row>
    <row r="1850" spans="1:24" s="7" customFormat="1">
      <c r="A1850" s="10"/>
      <c r="B1850" s="11"/>
      <c r="C1850" s="12"/>
      <c r="D1850" s="13"/>
      <c r="E1850" s="14"/>
      <c r="F1850" s="15"/>
      <c r="G1850" s="13"/>
      <c r="H1850" s="14"/>
      <c r="J1850" s="16"/>
      <c r="K1850" s="14"/>
      <c r="L1850" s="17"/>
      <c r="M1850" s="18">
        <f t="shared" si="2"/>
        <v>0</v>
      </c>
      <c r="N1850" s="19"/>
      <c r="Q1850" s="19"/>
      <c r="S1850" s="19"/>
      <c r="T1850" s="10"/>
      <c r="U1850" s="17"/>
      <c r="V1850" s="20"/>
      <c r="X1850" s="13"/>
    </row>
    <row r="1851" spans="1:24" s="7" customFormat="1">
      <c r="A1851" s="10"/>
      <c r="B1851" s="11"/>
      <c r="C1851" s="12"/>
      <c r="D1851" s="13"/>
      <c r="E1851" s="14"/>
      <c r="F1851" s="15"/>
      <c r="G1851" s="13"/>
      <c r="H1851" s="14"/>
      <c r="J1851" s="16"/>
      <c r="K1851" s="14"/>
      <c r="L1851" s="17"/>
      <c r="M1851" s="18">
        <f t="shared" si="2"/>
        <v>0</v>
      </c>
      <c r="N1851" s="19"/>
      <c r="Q1851" s="19"/>
      <c r="S1851" s="19"/>
      <c r="T1851" s="10"/>
      <c r="U1851" s="17"/>
      <c r="V1851" s="20"/>
      <c r="X1851" s="13"/>
    </row>
    <row r="1852" spans="1:24" s="7" customFormat="1">
      <c r="A1852" s="10"/>
      <c r="B1852" s="11"/>
      <c r="C1852" s="12"/>
      <c r="D1852" s="13"/>
      <c r="E1852" s="14"/>
      <c r="F1852" s="15"/>
      <c r="G1852" s="13"/>
      <c r="H1852" s="14"/>
      <c r="J1852" s="16"/>
      <c r="K1852" s="14"/>
      <c r="L1852" s="17"/>
      <c r="M1852" s="18">
        <f t="shared" si="2"/>
        <v>0</v>
      </c>
      <c r="N1852" s="19"/>
      <c r="Q1852" s="19"/>
      <c r="S1852" s="19"/>
      <c r="T1852" s="10"/>
      <c r="U1852" s="17"/>
      <c r="V1852" s="20"/>
      <c r="X1852" s="13"/>
    </row>
    <row r="1853" spans="1:24" s="7" customFormat="1">
      <c r="A1853" s="10"/>
      <c r="B1853" s="11"/>
      <c r="C1853" s="12"/>
      <c r="D1853" s="13"/>
      <c r="E1853" s="14"/>
      <c r="F1853" s="15"/>
      <c r="G1853" s="13"/>
      <c r="H1853" s="14"/>
      <c r="J1853" s="16"/>
      <c r="K1853" s="14"/>
      <c r="L1853" s="17"/>
      <c r="M1853" s="18">
        <f t="shared" si="2"/>
        <v>0</v>
      </c>
      <c r="N1853" s="19"/>
      <c r="Q1853" s="19"/>
      <c r="S1853" s="19"/>
      <c r="T1853" s="10"/>
      <c r="U1853" s="17"/>
      <c r="V1853" s="20"/>
      <c r="X1853" s="13"/>
    </row>
    <row r="1854" spans="1:24" s="7" customFormat="1">
      <c r="A1854" s="10"/>
      <c r="B1854" s="11"/>
      <c r="C1854" s="12"/>
      <c r="D1854" s="13"/>
      <c r="E1854" s="14"/>
      <c r="F1854" s="15"/>
      <c r="G1854" s="13"/>
      <c r="H1854" s="14"/>
      <c r="J1854" s="16"/>
      <c r="K1854" s="14"/>
      <c r="L1854" s="17"/>
      <c r="M1854" s="18">
        <f t="shared" si="2"/>
        <v>0</v>
      </c>
      <c r="N1854" s="19"/>
      <c r="Q1854" s="19"/>
      <c r="S1854" s="19"/>
      <c r="T1854" s="10"/>
      <c r="U1854" s="17"/>
      <c r="V1854" s="20"/>
      <c r="X1854" s="13"/>
    </row>
    <row r="1855" spans="1:24" s="7" customFormat="1">
      <c r="A1855" s="10"/>
      <c r="B1855" s="11"/>
      <c r="C1855" s="12"/>
      <c r="D1855" s="13"/>
      <c r="E1855" s="14"/>
      <c r="F1855" s="15"/>
      <c r="G1855" s="13"/>
      <c r="H1855" s="14"/>
      <c r="J1855" s="16"/>
      <c r="K1855" s="14"/>
      <c r="L1855" s="17"/>
      <c r="M1855" s="18">
        <f t="shared" si="2"/>
        <v>0</v>
      </c>
      <c r="N1855" s="19"/>
      <c r="Q1855" s="19"/>
      <c r="S1855" s="19"/>
      <c r="T1855" s="10"/>
      <c r="U1855" s="17"/>
      <c r="V1855" s="20"/>
      <c r="X1855" s="13"/>
    </row>
    <row r="1856" spans="1:24" s="7" customFormat="1">
      <c r="A1856" s="10"/>
      <c r="B1856" s="11"/>
      <c r="C1856" s="12"/>
      <c r="D1856" s="13"/>
      <c r="E1856" s="14"/>
      <c r="F1856" s="15"/>
      <c r="G1856" s="13"/>
      <c r="H1856" s="14"/>
      <c r="J1856" s="16"/>
      <c r="K1856" s="14"/>
      <c r="L1856" s="17"/>
      <c r="M1856" s="18">
        <f t="shared" si="2"/>
        <v>0</v>
      </c>
      <c r="N1856" s="19"/>
      <c r="Q1856" s="19"/>
      <c r="S1856" s="19"/>
      <c r="T1856" s="10"/>
      <c r="U1856" s="17"/>
      <c r="V1856" s="20"/>
      <c r="X1856" s="13"/>
    </row>
    <row r="1857" spans="1:24" s="7" customFormat="1">
      <c r="A1857" s="10"/>
      <c r="B1857" s="11"/>
      <c r="C1857" s="12"/>
      <c r="D1857" s="13"/>
      <c r="E1857" s="14"/>
      <c r="F1857" s="15"/>
      <c r="G1857" s="13"/>
      <c r="H1857" s="14"/>
      <c r="J1857" s="16"/>
      <c r="K1857" s="14"/>
      <c r="L1857" s="17"/>
      <c r="M1857" s="18">
        <f t="shared" si="2"/>
        <v>0</v>
      </c>
      <c r="N1857" s="19"/>
      <c r="Q1857" s="19"/>
      <c r="S1857" s="19"/>
      <c r="T1857" s="10"/>
      <c r="U1857" s="17"/>
      <c r="V1857" s="20"/>
      <c r="X1857" s="13"/>
    </row>
    <row r="1858" spans="1:24" s="7" customFormat="1">
      <c r="A1858" s="10"/>
      <c r="B1858" s="11"/>
      <c r="C1858" s="12"/>
      <c r="D1858" s="13"/>
      <c r="E1858" s="14"/>
      <c r="F1858" s="15"/>
      <c r="G1858" s="13"/>
      <c r="H1858" s="14"/>
      <c r="J1858" s="16"/>
      <c r="K1858" s="14"/>
      <c r="L1858" s="17"/>
      <c r="M1858" s="18">
        <f t="shared" si="2"/>
        <v>0</v>
      </c>
      <c r="N1858" s="19"/>
      <c r="Q1858" s="19"/>
      <c r="S1858" s="19"/>
      <c r="T1858" s="10"/>
      <c r="U1858" s="17"/>
      <c r="V1858" s="20"/>
      <c r="X1858" s="13"/>
    </row>
    <row r="1859" spans="1:24" s="7" customFormat="1">
      <c r="A1859" s="10"/>
      <c r="B1859" s="11"/>
      <c r="C1859" s="12"/>
      <c r="D1859" s="13"/>
      <c r="E1859" s="14"/>
      <c r="F1859" s="15"/>
      <c r="G1859" s="13"/>
      <c r="H1859" s="14"/>
      <c r="J1859" s="16"/>
      <c r="K1859" s="14"/>
      <c r="L1859" s="17"/>
      <c r="M1859" s="18">
        <f t="shared" si="2"/>
        <v>0</v>
      </c>
      <c r="N1859" s="19"/>
      <c r="Q1859" s="19"/>
      <c r="S1859" s="19"/>
      <c r="T1859" s="10"/>
      <c r="U1859" s="17"/>
      <c r="V1859" s="20"/>
      <c r="X1859" s="13"/>
    </row>
    <row r="1860" spans="1:24" s="7" customFormat="1">
      <c r="A1860" s="10"/>
      <c r="B1860" s="11"/>
      <c r="C1860" s="12"/>
      <c r="D1860" s="13"/>
      <c r="E1860" s="14"/>
      <c r="F1860" s="15"/>
      <c r="G1860" s="13"/>
      <c r="H1860" s="14"/>
      <c r="J1860" s="16"/>
      <c r="K1860" s="14"/>
      <c r="L1860" s="17"/>
      <c r="M1860" s="18">
        <f t="shared" si="2"/>
        <v>0</v>
      </c>
      <c r="N1860" s="19"/>
      <c r="Q1860" s="19"/>
      <c r="S1860" s="19"/>
      <c r="T1860" s="10"/>
      <c r="U1860" s="17"/>
      <c r="V1860" s="20"/>
      <c r="X1860" s="13"/>
    </row>
    <row r="1861" spans="1:24" s="7" customFormat="1">
      <c r="A1861" s="10"/>
      <c r="B1861" s="11"/>
      <c r="C1861" s="12"/>
      <c r="D1861" s="13"/>
      <c r="E1861" s="14"/>
      <c r="F1861" s="15"/>
      <c r="G1861" s="13"/>
      <c r="H1861" s="14"/>
      <c r="J1861" s="16"/>
      <c r="K1861" s="14"/>
      <c r="L1861" s="17"/>
      <c r="M1861" s="18">
        <f t="shared" si="2"/>
        <v>0</v>
      </c>
      <c r="N1861" s="19"/>
      <c r="Q1861" s="19"/>
      <c r="S1861" s="19"/>
      <c r="T1861" s="10"/>
      <c r="U1861" s="17"/>
      <c r="V1861" s="20"/>
      <c r="X1861" s="13"/>
    </row>
    <row r="1862" spans="1:24" s="7" customFormat="1">
      <c r="A1862" s="10"/>
      <c r="B1862" s="11"/>
      <c r="C1862" s="12"/>
      <c r="D1862" s="13"/>
      <c r="E1862" s="14"/>
      <c r="F1862" s="15"/>
      <c r="G1862" s="13"/>
      <c r="H1862" s="14"/>
      <c r="J1862" s="16"/>
      <c r="K1862" s="14"/>
      <c r="L1862" s="17"/>
      <c r="M1862" s="18">
        <f t="shared" si="2"/>
        <v>0</v>
      </c>
      <c r="N1862" s="19"/>
      <c r="Q1862" s="19"/>
      <c r="S1862" s="19"/>
      <c r="T1862" s="10"/>
      <c r="U1862" s="17"/>
      <c r="V1862" s="20"/>
      <c r="X1862" s="13"/>
    </row>
    <row r="1863" spans="1:24" s="7" customFormat="1">
      <c r="A1863" s="10"/>
      <c r="B1863" s="11"/>
      <c r="C1863" s="12"/>
      <c r="D1863" s="13"/>
      <c r="E1863" s="14"/>
      <c r="F1863" s="15"/>
      <c r="G1863" s="13"/>
      <c r="H1863" s="14"/>
      <c r="J1863" s="16"/>
      <c r="K1863" s="14"/>
      <c r="L1863" s="17"/>
      <c r="M1863" s="18">
        <f t="shared" si="2"/>
        <v>0</v>
      </c>
      <c r="N1863" s="19"/>
      <c r="Q1863" s="19"/>
      <c r="S1863" s="19"/>
      <c r="T1863" s="10"/>
      <c r="U1863" s="17"/>
      <c r="V1863" s="20"/>
      <c r="X1863" s="13"/>
    </row>
    <row r="1864" spans="1:24" s="7" customFormat="1">
      <c r="A1864" s="10"/>
      <c r="B1864" s="11"/>
      <c r="C1864" s="12"/>
      <c r="D1864" s="13"/>
      <c r="E1864" s="14"/>
      <c r="F1864" s="15"/>
      <c r="G1864" s="13"/>
      <c r="H1864" s="14"/>
      <c r="J1864" s="16"/>
      <c r="K1864" s="14"/>
      <c r="L1864" s="17"/>
      <c r="M1864" s="18">
        <f t="shared" si="2"/>
        <v>0</v>
      </c>
      <c r="N1864" s="19"/>
      <c r="Q1864" s="19"/>
      <c r="S1864" s="19"/>
      <c r="T1864" s="10"/>
      <c r="U1864" s="17"/>
      <c r="V1864" s="20"/>
      <c r="X1864" s="13"/>
    </row>
    <row r="1865" spans="1:24" s="7" customFormat="1">
      <c r="A1865" s="10"/>
      <c r="B1865" s="11"/>
      <c r="C1865" s="12"/>
      <c r="D1865" s="13"/>
      <c r="E1865" s="14"/>
      <c r="F1865" s="15"/>
      <c r="G1865" s="13"/>
      <c r="H1865" s="14"/>
      <c r="J1865" s="16"/>
      <c r="K1865" s="14"/>
      <c r="L1865" s="17"/>
      <c r="M1865" s="18">
        <f t="shared" si="2"/>
        <v>0</v>
      </c>
      <c r="N1865" s="19"/>
      <c r="Q1865" s="19"/>
      <c r="S1865" s="19"/>
      <c r="T1865" s="10"/>
      <c r="U1865" s="17"/>
      <c r="V1865" s="20"/>
      <c r="X1865" s="13"/>
    </row>
    <row r="1866" spans="1:24" s="7" customFormat="1">
      <c r="A1866" s="10"/>
      <c r="B1866" s="11"/>
      <c r="C1866" s="12"/>
      <c r="D1866" s="13"/>
      <c r="E1866" s="14"/>
      <c r="F1866" s="15"/>
      <c r="G1866" s="13"/>
      <c r="H1866" s="14"/>
      <c r="J1866" s="16"/>
      <c r="K1866" s="14"/>
      <c r="L1866" s="17"/>
      <c r="M1866" s="18">
        <f t="shared" si="2"/>
        <v>0</v>
      </c>
      <c r="N1866" s="19"/>
      <c r="Q1866" s="19"/>
      <c r="S1866" s="19"/>
      <c r="T1866" s="10"/>
      <c r="U1866" s="17"/>
      <c r="V1866" s="20"/>
      <c r="X1866" s="13"/>
    </row>
    <row r="1867" spans="1:24" s="7" customFormat="1">
      <c r="A1867" s="10"/>
      <c r="B1867" s="11"/>
      <c r="C1867" s="12"/>
      <c r="D1867" s="13"/>
      <c r="E1867" s="14"/>
      <c r="F1867" s="15"/>
      <c r="G1867" s="13"/>
      <c r="H1867" s="14"/>
      <c r="J1867" s="16"/>
      <c r="K1867" s="14"/>
      <c r="L1867" s="17"/>
      <c r="M1867" s="18">
        <f t="shared" si="2"/>
        <v>0</v>
      </c>
      <c r="N1867" s="19"/>
      <c r="Q1867" s="19"/>
      <c r="S1867" s="19"/>
      <c r="T1867" s="10"/>
      <c r="U1867" s="17"/>
      <c r="V1867" s="20"/>
      <c r="X1867" s="13"/>
    </row>
    <row r="1868" spans="1:24" s="7" customFormat="1">
      <c r="A1868" s="10"/>
      <c r="B1868" s="11"/>
      <c r="C1868" s="12"/>
      <c r="D1868" s="13"/>
      <c r="E1868" s="14"/>
      <c r="F1868" s="15"/>
      <c r="G1868" s="13"/>
      <c r="H1868" s="14"/>
      <c r="J1868" s="16"/>
      <c r="K1868" s="14"/>
      <c r="L1868" s="17"/>
      <c r="M1868" s="18">
        <f t="shared" si="2"/>
        <v>0</v>
      </c>
      <c r="N1868" s="19"/>
      <c r="Q1868" s="19"/>
      <c r="S1868" s="19"/>
      <c r="T1868" s="10"/>
      <c r="U1868" s="17"/>
      <c r="V1868" s="20"/>
      <c r="X1868" s="13"/>
    </row>
    <row r="1869" spans="1:24" s="7" customFormat="1">
      <c r="A1869" s="10"/>
      <c r="B1869" s="11"/>
      <c r="C1869" s="12"/>
      <c r="D1869" s="13"/>
      <c r="E1869" s="14"/>
      <c r="F1869" s="15"/>
      <c r="G1869" s="13"/>
      <c r="H1869" s="14"/>
      <c r="J1869" s="16"/>
      <c r="K1869" s="14"/>
      <c r="L1869" s="17"/>
      <c r="M1869" s="18">
        <f t="shared" si="2"/>
        <v>0</v>
      </c>
      <c r="N1869" s="19"/>
      <c r="Q1869" s="19"/>
      <c r="S1869" s="19"/>
      <c r="T1869" s="10"/>
      <c r="U1869" s="17"/>
      <c r="V1869" s="20"/>
      <c r="X1869" s="13"/>
    </row>
    <row r="1870" spans="1:24" s="7" customFormat="1">
      <c r="A1870" s="10"/>
      <c r="B1870" s="11"/>
      <c r="C1870" s="12"/>
      <c r="D1870" s="13"/>
      <c r="E1870" s="14"/>
      <c r="F1870" s="15"/>
      <c r="G1870" s="13"/>
      <c r="H1870" s="14"/>
      <c r="J1870" s="16"/>
      <c r="K1870" s="14"/>
      <c r="L1870" s="17"/>
      <c r="M1870" s="18">
        <f t="shared" si="2"/>
        <v>0</v>
      </c>
      <c r="N1870" s="19"/>
      <c r="Q1870" s="19"/>
      <c r="S1870" s="19"/>
      <c r="T1870" s="10"/>
      <c r="U1870" s="17"/>
      <c r="V1870" s="20"/>
      <c r="X1870" s="13"/>
    </row>
    <row r="1871" spans="1:24" s="7" customFormat="1">
      <c r="A1871" s="10"/>
      <c r="B1871" s="11"/>
      <c r="C1871" s="12"/>
      <c r="D1871" s="13"/>
      <c r="E1871" s="14"/>
      <c r="F1871" s="15"/>
      <c r="G1871" s="13"/>
      <c r="H1871" s="14"/>
      <c r="J1871" s="16"/>
      <c r="K1871" s="14"/>
      <c r="L1871" s="17"/>
      <c r="M1871" s="18">
        <f t="shared" si="2"/>
        <v>0</v>
      </c>
      <c r="N1871" s="19"/>
      <c r="Q1871" s="19"/>
      <c r="S1871" s="19"/>
      <c r="T1871" s="10"/>
      <c r="U1871" s="17"/>
      <c r="V1871" s="20"/>
      <c r="X1871" s="13"/>
    </row>
    <row r="1872" spans="1:24" s="7" customFormat="1">
      <c r="A1872" s="10"/>
      <c r="B1872" s="11"/>
      <c r="C1872" s="12"/>
      <c r="D1872" s="13"/>
      <c r="E1872" s="14"/>
      <c r="F1872" s="15"/>
      <c r="G1872" s="13"/>
      <c r="H1872" s="14"/>
      <c r="J1872" s="16"/>
      <c r="K1872" s="14"/>
      <c r="L1872" s="17"/>
      <c r="M1872" s="18">
        <f t="shared" si="2"/>
        <v>0</v>
      </c>
      <c r="N1872" s="19"/>
      <c r="Q1872" s="19"/>
      <c r="S1872" s="19"/>
      <c r="T1872" s="10"/>
      <c r="U1872" s="17"/>
      <c r="V1872" s="20"/>
      <c r="X1872" s="13"/>
    </row>
    <row r="1873" spans="1:24" s="7" customFormat="1">
      <c r="A1873" s="10"/>
      <c r="B1873" s="11"/>
      <c r="C1873" s="12"/>
      <c r="D1873" s="13"/>
      <c r="E1873" s="14"/>
      <c r="F1873" s="15"/>
      <c r="G1873" s="13"/>
      <c r="H1873" s="14"/>
      <c r="J1873" s="16"/>
      <c r="K1873" s="14"/>
      <c r="L1873" s="17"/>
      <c r="M1873" s="18">
        <f t="shared" si="2"/>
        <v>0</v>
      </c>
      <c r="N1873" s="19"/>
      <c r="Q1873" s="19"/>
      <c r="S1873" s="19"/>
      <c r="T1873" s="10"/>
      <c r="U1873" s="17"/>
      <c r="V1873" s="20"/>
      <c r="X1873" s="13"/>
    </row>
    <row r="1874" spans="1:24" s="7" customFormat="1">
      <c r="A1874" s="10"/>
      <c r="B1874" s="11"/>
      <c r="C1874" s="12"/>
      <c r="D1874" s="13"/>
      <c r="E1874" s="14"/>
      <c r="F1874" s="15"/>
      <c r="G1874" s="13"/>
      <c r="H1874" s="14"/>
      <c r="J1874" s="16"/>
      <c r="K1874" s="14"/>
      <c r="L1874" s="17"/>
      <c r="M1874" s="18">
        <f t="shared" si="2"/>
        <v>0</v>
      </c>
      <c r="N1874" s="19"/>
      <c r="Q1874" s="19"/>
      <c r="S1874" s="19"/>
      <c r="T1874" s="10"/>
      <c r="U1874" s="17"/>
      <c r="V1874" s="20"/>
      <c r="X1874" s="13"/>
    </row>
    <row r="1875" spans="1:24" s="7" customFormat="1">
      <c r="A1875" s="10"/>
      <c r="B1875" s="11"/>
      <c r="C1875" s="12"/>
      <c r="D1875" s="13"/>
      <c r="E1875" s="14"/>
      <c r="F1875" s="15"/>
      <c r="G1875" s="13"/>
      <c r="H1875" s="14"/>
      <c r="J1875" s="16"/>
      <c r="K1875" s="14"/>
      <c r="L1875" s="17"/>
      <c r="M1875" s="18">
        <f t="shared" si="2"/>
        <v>0</v>
      </c>
      <c r="N1875" s="19"/>
      <c r="Q1875" s="19"/>
      <c r="S1875" s="19"/>
      <c r="T1875" s="10"/>
      <c r="U1875" s="17"/>
      <c r="V1875" s="20"/>
      <c r="X1875" s="13"/>
    </row>
    <row r="1876" spans="1:24" s="7" customFormat="1">
      <c r="A1876" s="10"/>
      <c r="B1876" s="11"/>
      <c r="C1876" s="12"/>
      <c r="D1876" s="13"/>
      <c r="E1876" s="14"/>
      <c r="F1876" s="15"/>
      <c r="G1876" s="13"/>
      <c r="H1876" s="14"/>
      <c r="J1876" s="16"/>
      <c r="K1876" s="14"/>
      <c r="L1876" s="17"/>
      <c r="M1876" s="18">
        <f t="shared" si="2"/>
        <v>0</v>
      </c>
      <c r="N1876" s="19"/>
      <c r="Q1876" s="19"/>
      <c r="S1876" s="19"/>
      <c r="T1876" s="10"/>
      <c r="U1876" s="17"/>
      <c r="V1876" s="20"/>
      <c r="X1876" s="13"/>
    </row>
    <row r="1877" spans="1:24" s="7" customFormat="1">
      <c r="A1877" s="10"/>
      <c r="B1877" s="11"/>
      <c r="C1877" s="12"/>
      <c r="D1877" s="13"/>
      <c r="E1877" s="14"/>
      <c r="F1877" s="15"/>
      <c r="G1877" s="13"/>
      <c r="H1877" s="14"/>
      <c r="J1877" s="16"/>
      <c r="K1877" s="14"/>
      <c r="L1877" s="17"/>
      <c r="M1877" s="18">
        <f t="shared" si="2"/>
        <v>0</v>
      </c>
      <c r="N1877" s="19"/>
      <c r="Q1877" s="19"/>
      <c r="S1877" s="19"/>
      <c r="T1877" s="10"/>
      <c r="U1877" s="17"/>
      <c r="V1877" s="20"/>
      <c r="X1877" s="13"/>
    </row>
    <row r="1878" spans="1:24" s="7" customFormat="1">
      <c r="A1878" s="10"/>
      <c r="B1878" s="11"/>
      <c r="C1878" s="12"/>
      <c r="D1878" s="13"/>
      <c r="E1878" s="14"/>
      <c r="F1878" s="15"/>
      <c r="G1878" s="13"/>
      <c r="H1878" s="14"/>
      <c r="J1878" s="16"/>
      <c r="K1878" s="14"/>
      <c r="L1878" s="17"/>
      <c r="M1878" s="18">
        <f t="shared" si="2"/>
        <v>0</v>
      </c>
      <c r="N1878" s="19"/>
      <c r="Q1878" s="19"/>
      <c r="S1878" s="19"/>
      <c r="T1878" s="10"/>
      <c r="U1878" s="17"/>
      <c r="V1878" s="20"/>
      <c r="X1878" s="13"/>
    </row>
    <row r="1879" spans="1:24" s="7" customFormat="1">
      <c r="A1879" s="10"/>
      <c r="B1879" s="11"/>
      <c r="C1879" s="12"/>
      <c r="D1879" s="13"/>
      <c r="E1879" s="14"/>
      <c r="F1879" s="15"/>
      <c r="G1879" s="13"/>
      <c r="H1879" s="14"/>
      <c r="J1879" s="16"/>
      <c r="K1879" s="14"/>
      <c r="L1879" s="17"/>
      <c r="M1879" s="18">
        <f t="shared" si="2"/>
        <v>0</v>
      </c>
      <c r="N1879" s="19"/>
      <c r="Q1879" s="19"/>
      <c r="S1879" s="19"/>
      <c r="T1879" s="10"/>
      <c r="U1879" s="17"/>
      <c r="V1879" s="20"/>
      <c r="X1879" s="13"/>
    </row>
    <row r="1880" spans="1:24" s="7" customFormat="1">
      <c r="A1880" s="10"/>
      <c r="B1880" s="11"/>
      <c r="C1880" s="12"/>
      <c r="D1880" s="13"/>
      <c r="E1880" s="14"/>
      <c r="F1880" s="15"/>
      <c r="G1880" s="13"/>
      <c r="H1880" s="14"/>
      <c r="J1880" s="16"/>
      <c r="K1880" s="14"/>
      <c r="L1880" s="17"/>
      <c r="M1880" s="18">
        <f t="shared" si="2"/>
        <v>0</v>
      </c>
      <c r="N1880" s="19"/>
      <c r="Q1880" s="19"/>
      <c r="S1880" s="19"/>
      <c r="T1880" s="10"/>
      <c r="U1880" s="17"/>
      <c r="V1880" s="20"/>
      <c r="X1880" s="13"/>
    </row>
    <row r="1881" spans="1:24" s="7" customFormat="1">
      <c r="A1881" s="10"/>
      <c r="B1881" s="11"/>
      <c r="C1881" s="12"/>
      <c r="D1881" s="13"/>
      <c r="E1881" s="14"/>
      <c r="F1881" s="15"/>
      <c r="G1881" s="13"/>
      <c r="H1881" s="14"/>
      <c r="J1881" s="16"/>
      <c r="K1881" s="14"/>
      <c r="L1881" s="17"/>
      <c r="M1881" s="18">
        <f t="shared" si="2"/>
        <v>0</v>
      </c>
      <c r="N1881" s="19"/>
      <c r="Q1881" s="19"/>
      <c r="S1881" s="19"/>
      <c r="T1881" s="10"/>
      <c r="U1881" s="17"/>
      <c r="V1881" s="20"/>
      <c r="X1881" s="13"/>
    </row>
    <row r="1882" spans="1:24" s="7" customFormat="1">
      <c r="A1882" s="10"/>
      <c r="B1882" s="11"/>
      <c r="C1882" s="12"/>
      <c r="D1882" s="13"/>
      <c r="E1882" s="14"/>
      <c r="F1882" s="15"/>
      <c r="G1882" s="13"/>
      <c r="H1882" s="14"/>
      <c r="J1882" s="16"/>
      <c r="K1882" s="14"/>
      <c r="L1882" s="17"/>
      <c r="M1882" s="18">
        <f t="shared" si="2"/>
        <v>0</v>
      </c>
      <c r="N1882" s="19"/>
      <c r="Q1882" s="19"/>
      <c r="S1882" s="19"/>
      <c r="T1882" s="10"/>
      <c r="U1882" s="17"/>
      <c r="V1882" s="20"/>
      <c r="X1882" s="13"/>
    </row>
    <row r="1883" spans="1:24" s="7" customFormat="1">
      <c r="A1883" s="10"/>
      <c r="B1883" s="11"/>
      <c r="C1883" s="12"/>
      <c r="D1883" s="13"/>
      <c r="E1883" s="14"/>
      <c r="F1883" s="15"/>
      <c r="G1883" s="13"/>
      <c r="H1883" s="14"/>
      <c r="J1883" s="16"/>
      <c r="K1883" s="14"/>
      <c r="L1883" s="17"/>
      <c r="M1883" s="18">
        <f t="shared" si="2"/>
        <v>0</v>
      </c>
      <c r="N1883" s="19"/>
      <c r="Q1883" s="19"/>
      <c r="S1883" s="19"/>
      <c r="T1883" s="10"/>
      <c r="U1883" s="17"/>
      <c r="V1883" s="20"/>
      <c r="X1883" s="13"/>
    </row>
    <row r="1884" spans="1:24" s="7" customFormat="1">
      <c r="A1884" s="10"/>
      <c r="B1884" s="11"/>
      <c r="C1884" s="12"/>
      <c r="D1884" s="13"/>
      <c r="E1884" s="14"/>
      <c r="F1884" s="15"/>
      <c r="G1884" s="13"/>
      <c r="H1884" s="14"/>
      <c r="J1884" s="16"/>
      <c r="K1884" s="14"/>
      <c r="L1884" s="17"/>
      <c r="M1884" s="18">
        <f t="shared" si="2"/>
        <v>0</v>
      </c>
      <c r="N1884" s="19"/>
      <c r="Q1884" s="19"/>
      <c r="S1884" s="19"/>
      <c r="T1884" s="10"/>
      <c r="U1884" s="17"/>
      <c r="V1884" s="20"/>
      <c r="X1884" s="13"/>
    </row>
    <row r="1885" spans="1:24" s="7" customFormat="1">
      <c r="A1885" s="10"/>
      <c r="B1885" s="11"/>
      <c r="C1885" s="12"/>
      <c r="D1885" s="13"/>
      <c r="E1885" s="14"/>
      <c r="F1885" s="15"/>
      <c r="G1885" s="13"/>
      <c r="H1885" s="14"/>
      <c r="J1885" s="16"/>
      <c r="K1885" s="14"/>
      <c r="L1885" s="17"/>
      <c r="M1885" s="18">
        <f t="shared" si="2"/>
        <v>0</v>
      </c>
      <c r="N1885" s="19"/>
      <c r="Q1885" s="19"/>
      <c r="S1885" s="19"/>
      <c r="T1885" s="10"/>
      <c r="U1885" s="17"/>
      <c r="V1885" s="20"/>
      <c r="X1885" s="13"/>
    </row>
    <row r="1886" spans="1:24" s="7" customFormat="1">
      <c r="A1886" s="10"/>
      <c r="B1886" s="11"/>
      <c r="C1886" s="12"/>
      <c r="D1886" s="13"/>
      <c r="E1886" s="14"/>
      <c r="F1886" s="15"/>
      <c r="G1886" s="13"/>
      <c r="H1886" s="14"/>
      <c r="J1886" s="16"/>
      <c r="K1886" s="14"/>
      <c r="L1886" s="17"/>
      <c r="M1886" s="18">
        <f t="shared" si="2"/>
        <v>0</v>
      </c>
      <c r="N1886" s="19"/>
      <c r="Q1886" s="19"/>
      <c r="S1886" s="19"/>
      <c r="T1886" s="10"/>
      <c r="U1886" s="17"/>
      <c r="V1886" s="20"/>
      <c r="X1886" s="13"/>
    </row>
    <row r="1887" spans="1:24" s="7" customFormat="1">
      <c r="A1887" s="10"/>
      <c r="B1887" s="11"/>
      <c r="C1887" s="12"/>
      <c r="D1887" s="13"/>
      <c r="E1887" s="14"/>
      <c r="F1887" s="15"/>
      <c r="G1887" s="13"/>
      <c r="H1887" s="14"/>
      <c r="J1887" s="16"/>
      <c r="K1887" s="14"/>
      <c r="L1887" s="17"/>
      <c r="M1887" s="18">
        <f t="shared" si="2"/>
        <v>0</v>
      </c>
      <c r="N1887" s="19"/>
      <c r="Q1887" s="19"/>
      <c r="S1887" s="19"/>
      <c r="T1887" s="10"/>
      <c r="U1887" s="17"/>
      <c r="V1887" s="20"/>
      <c r="X1887" s="13"/>
    </row>
    <row r="1888" spans="1:24" s="7" customFormat="1">
      <c r="A1888" s="10"/>
      <c r="B1888" s="11"/>
      <c r="C1888" s="12"/>
      <c r="D1888" s="13"/>
      <c r="E1888" s="14"/>
      <c r="F1888" s="15"/>
      <c r="G1888" s="13"/>
      <c r="H1888" s="14"/>
      <c r="J1888" s="16"/>
      <c r="K1888" s="14"/>
      <c r="L1888" s="17"/>
      <c r="M1888" s="18">
        <f t="shared" si="2"/>
        <v>0</v>
      </c>
      <c r="N1888" s="19"/>
      <c r="Q1888" s="19"/>
      <c r="S1888" s="19"/>
      <c r="T1888" s="10"/>
      <c r="U1888" s="17"/>
      <c r="V1888" s="20"/>
      <c r="X1888" s="13"/>
    </row>
    <row r="1889" spans="1:24" s="7" customFormat="1">
      <c r="A1889" s="10"/>
      <c r="B1889" s="11"/>
      <c r="C1889" s="12"/>
      <c r="D1889" s="13"/>
      <c r="E1889" s="14"/>
      <c r="F1889" s="15"/>
      <c r="G1889" s="13"/>
      <c r="H1889" s="14"/>
      <c r="J1889" s="16"/>
      <c r="K1889" s="14"/>
      <c r="L1889" s="17"/>
      <c r="M1889" s="18">
        <f t="shared" si="2"/>
        <v>0</v>
      </c>
      <c r="N1889" s="19"/>
      <c r="Q1889" s="19"/>
      <c r="S1889" s="19"/>
      <c r="T1889" s="10"/>
      <c r="U1889" s="17"/>
      <c r="V1889" s="20"/>
      <c r="X1889" s="13"/>
    </row>
    <row r="1890" spans="1:24" s="7" customFormat="1">
      <c r="A1890" s="10"/>
      <c r="B1890" s="11"/>
      <c r="C1890" s="12"/>
      <c r="D1890" s="13"/>
      <c r="E1890" s="14"/>
      <c r="F1890" s="15"/>
      <c r="G1890" s="13"/>
      <c r="H1890" s="14"/>
      <c r="J1890" s="16"/>
      <c r="K1890" s="14"/>
      <c r="L1890" s="17"/>
      <c r="M1890" s="18">
        <f t="shared" ref="M1890:M1953" si="3">I1889*H1889</f>
        <v>0</v>
      </c>
      <c r="N1890" s="19"/>
      <c r="Q1890" s="19"/>
      <c r="S1890" s="19"/>
      <c r="T1890" s="10"/>
      <c r="U1890" s="17"/>
      <c r="V1890" s="20"/>
      <c r="X1890" s="13"/>
    </row>
    <row r="1891" spans="1:24" s="7" customFormat="1">
      <c r="A1891" s="10"/>
      <c r="B1891" s="11"/>
      <c r="C1891" s="12"/>
      <c r="D1891" s="13"/>
      <c r="E1891" s="14"/>
      <c r="F1891" s="15"/>
      <c r="G1891" s="13"/>
      <c r="H1891" s="14"/>
      <c r="J1891" s="16"/>
      <c r="K1891" s="14"/>
      <c r="L1891" s="17"/>
      <c r="M1891" s="18">
        <f t="shared" si="3"/>
        <v>0</v>
      </c>
      <c r="N1891" s="19"/>
      <c r="Q1891" s="19"/>
      <c r="S1891" s="19"/>
      <c r="T1891" s="10"/>
      <c r="U1891" s="17"/>
      <c r="V1891" s="20"/>
      <c r="X1891" s="13"/>
    </row>
    <row r="1892" spans="1:24" s="7" customFormat="1">
      <c r="A1892" s="10"/>
      <c r="B1892" s="11"/>
      <c r="C1892" s="12"/>
      <c r="D1892" s="13"/>
      <c r="E1892" s="14"/>
      <c r="F1892" s="15"/>
      <c r="G1892" s="13"/>
      <c r="H1892" s="14"/>
      <c r="J1892" s="16"/>
      <c r="K1892" s="14"/>
      <c r="L1892" s="17"/>
      <c r="M1892" s="18">
        <f t="shared" si="3"/>
        <v>0</v>
      </c>
      <c r="N1892" s="19"/>
      <c r="Q1892" s="19"/>
      <c r="S1892" s="19"/>
      <c r="T1892" s="10"/>
      <c r="U1892" s="17"/>
      <c r="V1892" s="20"/>
      <c r="X1892" s="13"/>
    </row>
    <row r="1893" spans="1:24" s="7" customFormat="1">
      <c r="A1893" s="10"/>
      <c r="B1893" s="11"/>
      <c r="C1893" s="12"/>
      <c r="D1893" s="13"/>
      <c r="E1893" s="14"/>
      <c r="F1893" s="15"/>
      <c r="G1893" s="13"/>
      <c r="H1893" s="14"/>
      <c r="J1893" s="16"/>
      <c r="K1893" s="14"/>
      <c r="L1893" s="17"/>
      <c r="M1893" s="18">
        <f t="shared" si="3"/>
        <v>0</v>
      </c>
      <c r="N1893" s="19"/>
      <c r="Q1893" s="19"/>
      <c r="S1893" s="19"/>
      <c r="T1893" s="10"/>
      <c r="U1893" s="17"/>
      <c r="V1893" s="20"/>
      <c r="X1893" s="13"/>
    </row>
    <row r="1894" spans="1:24" s="7" customFormat="1">
      <c r="A1894" s="10"/>
      <c r="B1894" s="11"/>
      <c r="C1894" s="12"/>
      <c r="D1894" s="13"/>
      <c r="E1894" s="14"/>
      <c r="F1894" s="15"/>
      <c r="G1894" s="13"/>
      <c r="H1894" s="14"/>
      <c r="J1894" s="16"/>
      <c r="K1894" s="14"/>
      <c r="L1894" s="17"/>
      <c r="M1894" s="18">
        <f t="shared" si="3"/>
        <v>0</v>
      </c>
      <c r="N1894" s="19"/>
      <c r="Q1894" s="19"/>
      <c r="S1894" s="19"/>
      <c r="T1894" s="10"/>
      <c r="U1894" s="17"/>
      <c r="V1894" s="20"/>
      <c r="X1894" s="13"/>
    </row>
    <row r="1895" spans="1:24" s="7" customFormat="1">
      <c r="A1895" s="10"/>
      <c r="B1895" s="11"/>
      <c r="C1895" s="12"/>
      <c r="D1895" s="13"/>
      <c r="E1895" s="14"/>
      <c r="F1895" s="15"/>
      <c r="G1895" s="13"/>
      <c r="H1895" s="14"/>
      <c r="J1895" s="16"/>
      <c r="K1895" s="14"/>
      <c r="L1895" s="17"/>
      <c r="M1895" s="18">
        <f t="shared" si="3"/>
        <v>0</v>
      </c>
      <c r="N1895" s="19"/>
      <c r="Q1895" s="19"/>
      <c r="S1895" s="19"/>
      <c r="T1895" s="10"/>
      <c r="U1895" s="17"/>
      <c r="V1895" s="20"/>
      <c r="X1895" s="13"/>
    </row>
    <row r="1896" spans="1:24" s="7" customFormat="1">
      <c r="A1896" s="10"/>
      <c r="B1896" s="11"/>
      <c r="C1896" s="12"/>
      <c r="D1896" s="13"/>
      <c r="E1896" s="14"/>
      <c r="F1896" s="15"/>
      <c r="G1896" s="13"/>
      <c r="H1896" s="14"/>
      <c r="J1896" s="16"/>
      <c r="K1896" s="14"/>
      <c r="L1896" s="17"/>
      <c r="M1896" s="18">
        <f t="shared" si="3"/>
        <v>0</v>
      </c>
      <c r="N1896" s="19"/>
      <c r="Q1896" s="19"/>
      <c r="S1896" s="19"/>
      <c r="T1896" s="10"/>
      <c r="U1896" s="17"/>
      <c r="V1896" s="20"/>
      <c r="X1896" s="13"/>
    </row>
    <row r="1897" spans="1:24" s="7" customFormat="1">
      <c r="A1897" s="10"/>
      <c r="B1897" s="11"/>
      <c r="C1897" s="12"/>
      <c r="D1897" s="13"/>
      <c r="E1897" s="14"/>
      <c r="F1897" s="15"/>
      <c r="G1897" s="13"/>
      <c r="H1897" s="14"/>
      <c r="J1897" s="16"/>
      <c r="K1897" s="14"/>
      <c r="L1897" s="17"/>
      <c r="M1897" s="18">
        <f t="shared" si="3"/>
        <v>0</v>
      </c>
      <c r="N1897" s="19"/>
      <c r="Q1897" s="19"/>
      <c r="S1897" s="19"/>
      <c r="T1897" s="10"/>
      <c r="U1897" s="17"/>
      <c r="V1897" s="20"/>
      <c r="X1897" s="13"/>
    </row>
    <row r="1898" spans="1:24" s="7" customFormat="1">
      <c r="A1898" s="10"/>
      <c r="B1898" s="11"/>
      <c r="C1898" s="12"/>
      <c r="D1898" s="13"/>
      <c r="E1898" s="14"/>
      <c r="F1898" s="15"/>
      <c r="G1898" s="13"/>
      <c r="H1898" s="14"/>
      <c r="J1898" s="16"/>
      <c r="K1898" s="14"/>
      <c r="L1898" s="17"/>
      <c r="M1898" s="18">
        <f t="shared" si="3"/>
        <v>0</v>
      </c>
      <c r="N1898" s="19"/>
      <c r="Q1898" s="19"/>
      <c r="S1898" s="19"/>
      <c r="T1898" s="10"/>
      <c r="U1898" s="17"/>
      <c r="V1898" s="20"/>
      <c r="X1898" s="13"/>
    </row>
    <row r="1899" spans="1:24" s="7" customFormat="1">
      <c r="A1899" s="10"/>
      <c r="B1899" s="11"/>
      <c r="C1899" s="12"/>
      <c r="D1899" s="13"/>
      <c r="E1899" s="14"/>
      <c r="F1899" s="15"/>
      <c r="G1899" s="13"/>
      <c r="H1899" s="14"/>
      <c r="J1899" s="16"/>
      <c r="K1899" s="14"/>
      <c r="L1899" s="17"/>
      <c r="M1899" s="18">
        <f t="shared" si="3"/>
        <v>0</v>
      </c>
      <c r="N1899" s="19"/>
      <c r="Q1899" s="19"/>
      <c r="S1899" s="19"/>
      <c r="T1899" s="10"/>
      <c r="U1899" s="17"/>
      <c r="V1899" s="20"/>
      <c r="X1899" s="13"/>
    </row>
    <row r="1900" spans="1:24" s="7" customFormat="1">
      <c r="A1900" s="10"/>
      <c r="B1900" s="11"/>
      <c r="C1900" s="12"/>
      <c r="D1900" s="13"/>
      <c r="E1900" s="14"/>
      <c r="F1900" s="15"/>
      <c r="G1900" s="13"/>
      <c r="H1900" s="14"/>
      <c r="J1900" s="16"/>
      <c r="K1900" s="14"/>
      <c r="L1900" s="17"/>
      <c r="M1900" s="18">
        <f t="shared" si="3"/>
        <v>0</v>
      </c>
      <c r="N1900" s="19"/>
      <c r="Q1900" s="19"/>
      <c r="S1900" s="19"/>
      <c r="T1900" s="10"/>
      <c r="U1900" s="17"/>
      <c r="V1900" s="20"/>
      <c r="X1900" s="13"/>
    </row>
    <row r="1901" spans="1:24" s="7" customFormat="1">
      <c r="A1901" s="10"/>
      <c r="B1901" s="11"/>
      <c r="C1901" s="12"/>
      <c r="D1901" s="13"/>
      <c r="E1901" s="14"/>
      <c r="F1901" s="15"/>
      <c r="G1901" s="13"/>
      <c r="H1901" s="14"/>
      <c r="J1901" s="16"/>
      <c r="K1901" s="14"/>
      <c r="L1901" s="17"/>
      <c r="M1901" s="18">
        <f t="shared" si="3"/>
        <v>0</v>
      </c>
      <c r="N1901" s="19"/>
      <c r="Q1901" s="19"/>
      <c r="S1901" s="19"/>
      <c r="T1901" s="10"/>
      <c r="U1901" s="17"/>
      <c r="V1901" s="20"/>
      <c r="X1901" s="13"/>
    </row>
    <row r="1902" spans="1:24" s="7" customFormat="1">
      <c r="A1902" s="10"/>
      <c r="B1902" s="11"/>
      <c r="C1902" s="12"/>
      <c r="D1902" s="13"/>
      <c r="E1902" s="14"/>
      <c r="F1902" s="15"/>
      <c r="G1902" s="13"/>
      <c r="H1902" s="14"/>
      <c r="J1902" s="16"/>
      <c r="K1902" s="14"/>
      <c r="L1902" s="17"/>
      <c r="M1902" s="18">
        <f t="shared" si="3"/>
        <v>0</v>
      </c>
      <c r="N1902" s="19"/>
      <c r="Q1902" s="19"/>
      <c r="S1902" s="19"/>
      <c r="T1902" s="10"/>
      <c r="U1902" s="17"/>
      <c r="V1902" s="20"/>
      <c r="X1902" s="13"/>
    </row>
    <row r="1903" spans="1:24" s="7" customFormat="1">
      <c r="A1903" s="10"/>
      <c r="B1903" s="11"/>
      <c r="C1903" s="12"/>
      <c r="D1903" s="13"/>
      <c r="E1903" s="14"/>
      <c r="F1903" s="15"/>
      <c r="G1903" s="13"/>
      <c r="H1903" s="14"/>
      <c r="J1903" s="16"/>
      <c r="K1903" s="14"/>
      <c r="L1903" s="17"/>
      <c r="M1903" s="18">
        <f t="shared" si="3"/>
        <v>0</v>
      </c>
      <c r="N1903" s="19"/>
      <c r="Q1903" s="19"/>
      <c r="S1903" s="19"/>
      <c r="T1903" s="10"/>
      <c r="U1903" s="17"/>
      <c r="V1903" s="20"/>
      <c r="X1903" s="13"/>
    </row>
    <row r="1904" spans="1:24" s="7" customFormat="1">
      <c r="A1904" s="10"/>
      <c r="B1904" s="11"/>
      <c r="C1904" s="12"/>
      <c r="D1904" s="13"/>
      <c r="E1904" s="14"/>
      <c r="F1904" s="15"/>
      <c r="G1904" s="13"/>
      <c r="H1904" s="14"/>
      <c r="J1904" s="16"/>
      <c r="K1904" s="14"/>
      <c r="L1904" s="17"/>
      <c r="M1904" s="18">
        <f t="shared" si="3"/>
        <v>0</v>
      </c>
      <c r="N1904" s="19"/>
      <c r="Q1904" s="19"/>
      <c r="S1904" s="19"/>
      <c r="T1904" s="10"/>
      <c r="U1904" s="17"/>
      <c r="V1904" s="20"/>
      <c r="X1904" s="13"/>
    </row>
    <row r="1905" spans="1:24" s="7" customFormat="1">
      <c r="A1905" s="10"/>
      <c r="B1905" s="11"/>
      <c r="C1905" s="12"/>
      <c r="D1905" s="13"/>
      <c r="E1905" s="14"/>
      <c r="F1905" s="15"/>
      <c r="G1905" s="13"/>
      <c r="H1905" s="14"/>
      <c r="J1905" s="16"/>
      <c r="K1905" s="14"/>
      <c r="L1905" s="17"/>
      <c r="M1905" s="18">
        <f t="shared" si="3"/>
        <v>0</v>
      </c>
      <c r="N1905" s="19"/>
      <c r="Q1905" s="19"/>
      <c r="S1905" s="19"/>
      <c r="T1905" s="10"/>
      <c r="U1905" s="17"/>
      <c r="V1905" s="20"/>
      <c r="X1905" s="13"/>
    </row>
    <row r="1906" spans="1:24" s="7" customFormat="1">
      <c r="A1906" s="10"/>
      <c r="B1906" s="11"/>
      <c r="C1906" s="12"/>
      <c r="D1906" s="13"/>
      <c r="E1906" s="14"/>
      <c r="F1906" s="15"/>
      <c r="G1906" s="13"/>
      <c r="H1906" s="14"/>
      <c r="J1906" s="16"/>
      <c r="K1906" s="14"/>
      <c r="L1906" s="17"/>
      <c r="M1906" s="18">
        <f t="shared" si="3"/>
        <v>0</v>
      </c>
      <c r="N1906" s="19"/>
      <c r="Q1906" s="19"/>
      <c r="S1906" s="19"/>
      <c r="T1906" s="10"/>
      <c r="U1906" s="17"/>
      <c r="V1906" s="20"/>
      <c r="X1906" s="13"/>
    </row>
    <row r="1907" spans="1:24" s="7" customFormat="1">
      <c r="A1907" s="10"/>
      <c r="B1907" s="11"/>
      <c r="C1907" s="12"/>
      <c r="D1907" s="13"/>
      <c r="E1907" s="14"/>
      <c r="F1907" s="15"/>
      <c r="G1907" s="13"/>
      <c r="H1907" s="14"/>
      <c r="J1907" s="16"/>
      <c r="K1907" s="14"/>
      <c r="L1907" s="17"/>
      <c r="M1907" s="18">
        <f t="shared" si="3"/>
        <v>0</v>
      </c>
      <c r="N1907" s="19"/>
      <c r="Q1907" s="19"/>
      <c r="S1907" s="19"/>
      <c r="T1907" s="10"/>
      <c r="U1907" s="17"/>
      <c r="V1907" s="20"/>
      <c r="X1907" s="13"/>
    </row>
    <row r="1908" spans="1:24" s="7" customFormat="1">
      <c r="A1908" s="10"/>
      <c r="B1908" s="11"/>
      <c r="C1908" s="12"/>
      <c r="D1908" s="13"/>
      <c r="E1908" s="14"/>
      <c r="F1908" s="15"/>
      <c r="G1908" s="13"/>
      <c r="H1908" s="14"/>
      <c r="J1908" s="16"/>
      <c r="K1908" s="14"/>
      <c r="L1908" s="17"/>
      <c r="M1908" s="18">
        <f t="shared" si="3"/>
        <v>0</v>
      </c>
      <c r="N1908" s="19"/>
      <c r="Q1908" s="19"/>
      <c r="S1908" s="19"/>
      <c r="T1908" s="10"/>
      <c r="U1908" s="17"/>
      <c r="V1908" s="20"/>
      <c r="X1908" s="13"/>
    </row>
    <row r="1909" spans="1:24" s="7" customFormat="1">
      <c r="A1909" s="10"/>
      <c r="B1909" s="11"/>
      <c r="C1909" s="12"/>
      <c r="D1909" s="13"/>
      <c r="E1909" s="14"/>
      <c r="F1909" s="15"/>
      <c r="G1909" s="13"/>
      <c r="H1909" s="14"/>
      <c r="J1909" s="16"/>
      <c r="K1909" s="14"/>
      <c r="L1909" s="17"/>
      <c r="M1909" s="18">
        <f t="shared" si="3"/>
        <v>0</v>
      </c>
      <c r="N1909" s="19"/>
      <c r="Q1909" s="19"/>
      <c r="S1909" s="19"/>
      <c r="T1909" s="10"/>
      <c r="U1909" s="17"/>
      <c r="V1909" s="20"/>
      <c r="X1909" s="13"/>
    </row>
    <row r="1910" spans="1:24" s="7" customFormat="1">
      <c r="A1910" s="10"/>
      <c r="B1910" s="11"/>
      <c r="C1910" s="12"/>
      <c r="D1910" s="13"/>
      <c r="E1910" s="14"/>
      <c r="F1910" s="15"/>
      <c r="G1910" s="13"/>
      <c r="H1910" s="14"/>
      <c r="J1910" s="16"/>
      <c r="K1910" s="14"/>
      <c r="L1910" s="17"/>
      <c r="M1910" s="18">
        <f t="shared" si="3"/>
        <v>0</v>
      </c>
      <c r="N1910" s="19"/>
      <c r="Q1910" s="19"/>
      <c r="S1910" s="19"/>
      <c r="T1910" s="10"/>
      <c r="U1910" s="17"/>
      <c r="V1910" s="20"/>
      <c r="X1910" s="13"/>
    </row>
    <row r="1911" spans="1:24" s="7" customFormat="1">
      <c r="A1911" s="10"/>
      <c r="B1911" s="11"/>
      <c r="C1911" s="12"/>
      <c r="D1911" s="13"/>
      <c r="E1911" s="14"/>
      <c r="F1911" s="15"/>
      <c r="G1911" s="13"/>
      <c r="H1911" s="14"/>
      <c r="J1911" s="16"/>
      <c r="K1911" s="14"/>
      <c r="L1911" s="17"/>
      <c r="M1911" s="18">
        <f t="shared" si="3"/>
        <v>0</v>
      </c>
      <c r="N1911" s="19"/>
      <c r="Q1911" s="19"/>
      <c r="S1911" s="19"/>
      <c r="T1911" s="10"/>
      <c r="U1911" s="17"/>
      <c r="V1911" s="20"/>
      <c r="X1911" s="13"/>
    </row>
    <row r="1912" spans="1:24" s="7" customFormat="1">
      <c r="A1912" s="10"/>
      <c r="B1912" s="11"/>
      <c r="C1912" s="12"/>
      <c r="D1912" s="13"/>
      <c r="E1912" s="14"/>
      <c r="F1912" s="15"/>
      <c r="G1912" s="13"/>
      <c r="H1912" s="14"/>
      <c r="J1912" s="16"/>
      <c r="K1912" s="14"/>
      <c r="L1912" s="17"/>
      <c r="M1912" s="18">
        <f t="shared" si="3"/>
        <v>0</v>
      </c>
      <c r="N1912" s="19"/>
      <c r="Q1912" s="19"/>
      <c r="S1912" s="19"/>
      <c r="T1912" s="10"/>
      <c r="U1912" s="17"/>
      <c r="V1912" s="20"/>
      <c r="X1912" s="13"/>
    </row>
    <row r="1913" spans="1:24" s="7" customFormat="1">
      <c r="A1913" s="10"/>
      <c r="B1913" s="11"/>
      <c r="C1913" s="12"/>
      <c r="D1913" s="13"/>
      <c r="E1913" s="14"/>
      <c r="F1913" s="15"/>
      <c r="G1913" s="13"/>
      <c r="H1913" s="14"/>
      <c r="J1913" s="16"/>
      <c r="K1913" s="14"/>
      <c r="L1913" s="17"/>
      <c r="M1913" s="18">
        <f t="shared" si="3"/>
        <v>0</v>
      </c>
      <c r="N1913" s="19"/>
      <c r="Q1913" s="19"/>
      <c r="S1913" s="19"/>
      <c r="T1913" s="10"/>
      <c r="U1913" s="17"/>
      <c r="V1913" s="20"/>
      <c r="X1913" s="13"/>
    </row>
    <row r="1914" spans="1:24" s="7" customFormat="1">
      <c r="A1914" s="10"/>
      <c r="B1914" s="11"/>
      <c r="C1914" s="12"/>
      <c r="D1914" s="13"/>
      <c r="E1914" s="14"/>
      <c r="F1914" s="15"/>
      <c r="G1914" s="13"/>
      <c r="H1914" s="14"/>
      <c r="J1914" s="16"/>
      <c r="K1914" s="14"/>
      <c r="L1914" s="17"/>
      <c r="M1914" s="18">
        <f t="shared" si="3"/>
        <v>0</v>
      </c>
      <c r="N1914" s="19"/>
      <c r="Q1914" s="19"/>
      <c r="S1914" s="19"/>
      <c r="T1914" s="10"/>
      <c r="U1914" s="17"/>
      <c r="V1914" s="20"/>
      <c r="X1914" s="13"/>
    </row>
    <row r="1915" spans="1:24" s="7" customFormat="1">
      <c r="A1915" s="10"/>
      <c r="B1915" s="11"/>
      <c r="C1915" s="12"/>
      <c r="D1915" s="13"/>
      <c r="E1915" s="14"/>
      <c r="F1915" s="15"/>
      <c r="G1915" s="13"/>
      <c r="H1915" s="14"/>
      <c r="J1915" s="16"/>
      <c r="K1915" s="14"/>
      <c r="L1915" s="17"/>
      <c r="M1915" s="18">
        <f t="shared" si="3"/>
        <v>0</v>
      </c>
      <c r="N1915" s="19"/>
      <c r="Q1915" s="19"/>
      <c r="S1915" s="19"/>
      <c r="T1915" s="10"/>
      <c r="U1915" s="17"/>
      <c r="V1915" s="20"/>
      <c r="X1915" s="13"/>
    </row>
    <row r="1916" spans="1:24" s="7" customFormat="1">
      <c r="A1916" s="10"/>
      <c r="B1916" s="11"/>
      <c r="C1916" s="12"/>
      <c r="D1916" s="13"/>
      <c r="E1916" s="14"/>
      <c r="F1916" s="15"/>
      <c r="G1916" s="13"/>
      <c r="H1916" s="14"/>
      <c r="J1916" s="16"/>
      <c r="K1916" s="14"/>
      <c r="L1916" s="17"/>
      <c r="M1916" s="18">
        <f t="shared" si="3"/>
        <v>0</v>
      </c>
      <c r="N1916" s="19"/>
      <c r="Q1916" s="19"/>
      <c r="S1916" s="19"/>
      <c r="T1916" s="10"/>
      <c r="U1916" s="17"/>
      <c r="V1916" s="20"/>
      <c r="X1916" s="13"/>
    </row>
    <row r="1917" spans="1:24" s="7" customFormat="1">
      <c r="A1917" s="10"/>
      <c r="B1917" s="11"/>
      <c r="C1917" s="12"/>
      <c r="D1917" s="13"/>
      <c r="E1917" s="14"/>
      <c r="F1917" s="15"/>
      <c r="G1917" s="13"/>
      <c r="H1917" s="14"/>
      <c r="J1917" s="16"/>
      <c r="K1917" s="14"/>
      <c r="L1917" s="17"/>
      <c r="M1917" s="18">
        <f t="shared" si="3"/>
        <v>0</v>
      </c>
      <c r="N1917" s="19"/>
      <c r="Q1917" s="19"/>
      <c r="S1917" s="19"/>
      <c r="T1917" s="10"/>
      <c r="U1917" s="17"/>
      <c r="V1917" s="20"/>
      <c r="X1917" s="13"/>
    </row>
    <row r="1918" spans="1:24" s="7" customFormat="1">
      <c r="A1918" s="10"/>
      <c r="B1918" s="11"/>
      <c r="C1918" s="12"/>
      <c r="D1918" s="13"/>
      <c r="E1918" s="14"/>
      <c r="F1918" s="15"/>
      <c r="G1918" s="13"/>
      <c r="H1918" s="14"/>
      <c r="J1918" s="16"/>
      <c r="K1918" s="14"/>
      <c r="L1918" s="17"/>
      <c r="M1918" s="18">
        <f t="shared" si="3"/>
        <v>0</v>
      </c>
      <c r="N1918" s="19"/>
      <c r="Q1918" s="19"/>
      <c r="S1918" s="19"/>
      <c r="T1918" s="10"/>
      <c r="U1918" s="17"/>
      <c r="V1918" s="20"/>
      <c r="X1918" s="13"/>
    </row>
    <row r="1919" spans="1:24" s="7" customFormat="1">
      <c r="A1919" s="10"/>
      <c r="B1919" s="11"/>
      <c r="C1919" s="12"/>
      <c r="D1919" s="13"/>
      <c r="E1919" s="14"/>
      <c r="F1919" s="15"/>
      <c r="G1919" s="13"/>
      <c r="H1919" s="14"/>
      <c r="J1919" s="16"/>
      <c r="K1919" s="14"/>
      <c r="L1919" s="17"/>
      <c r="M1919" s="18">
        <f t="shared" si="3"/>
        <v>0</v>
      </c>
      <c r="N1919" s="19"/>
      <c r="Q1919" s="19"/>
      <c r="S1919" s="19"/>
      <c r="T1919" s="10"/>
      <c r="U1919" s="17"/>
      <c r="V1919" s="20"/>
      <c r="X1919" s="13"/>
    </row>
    <row r="1920" spans="1:24" s="7" customFormat="1">
      <c r="A1920" s="10"/>
      <c r="B1920" s="11"/>
      <c r="C1920" s="12"/>
      <c r="D1920" s="13"/>
      <c r="E1920" s="14"/>
      <c r="F1920" s="15"/>
      <c r="G1920" s="13"/>
      <c r="H1920" s="14"/>
      <c r="J1920" s="16"/>
      <c r="K1920" s="14"/>
      <c r="L1920" s="17"/>
      <c r="M1920" s="18">
        <f t="shared" si="3"/>
        <v>0</v>
      </c>
      <c r="N1920" s="19"/>
      <c r="Q1920" s="19"/>
      <c r="S1920" s="19"/>
      <c r="T1920" s="10"/>
      <c r="U1920" s="17"/>
      <c r="V1920" s="20"/>
      <c r="X1920" s="13"/>
    </row>
    <row r="1921" spans="1:24" s="7" customFormat="1">
      <c r="A1921" s="10"/>
      <c r="B1921" s="11"/>
      <c r="C1921" s="12"/>
      <c r="D1921" s="13"/>
      <c r="E1921" s="14"/>
      <c r="F1921" s="15"/>
      <c r="G1921" s="13"/>
      <c r="H1921" s="14"/>
      <c r="J1921" s="16"/>
      <c r="K1921" s="14"/>
      <c r="L1921" s="17"/>
      <c r="M1921" s="18">
        <f t="shared" si="3"/>
        <v>0</v>
      </c>
      <c r="N1921" s="19"/>
      <c r="Q1921" s="19"/>
      <c r="S1921" s="19"/>
      <c r="T1921" s="10"/>
      <c r="U1921" s="17"/>
      <c r="V1921" s="20"/>
      <c r="X1921" s="13"/>
    </row>
    <row r="1922" spans="1:24" s="7" customFormat="1">
      <c r="A1922" s="10"/>
      <c r="B1922" s="11"/>
      <c r="C1922" s="12"/>
      <c r="D1922" s="13"/>
      <c r="E1922" s="14"/>
      <c r="F1922" s="15"/>
      <c r="G1922" s="13"/>
      <c r="H1922" s="14"/>
      <c r="J1922" s="16"/>
      <c r="K1922" s="14"/>
      <c r="L1922" s="17"/>
      <c r="M1922" s="18">
        <f t="shared" si="3"/>
        <v>0</v>
      </c>
      <c r="N1922" s="19"/>
      <c r="Q1922" s="19"/>
      <c r="S1922" s="19"/>
      <c r="T1922" s="10"/>
      <c r="U1922" s="17"/>
      <c r="V1922" s="20"/>
      <c r="X1922" s="13"/>
    </row>
    <row r="1923" spans="1:24" s="7" customFormat="1">
      <c r="A1923" s="10"/>
      <c r="B1923" s="11"/>
      <c r="C1923" s="12"/>
      <c r="D1923" s="13"/>
      <c r="E1923" s="14"/>
      <c r="F1923" s="15"/>
      <c r="G1923" s="13"/>
      <c r="H1923" s="14"/>
      <c r="J1923" s="16"/>
      <c r="K1923" s="14"/>
      <c r="L1923" s="17"/>
      <c r="M1923" s="18">
        <f t="shared" si="3"/>
        <v>0</v>
      </c>
      <c r="N1923" s="19"/>
      <c r="Q1923" s="19"/>
      <c r="S1923" s="19"/>
      <c r="T1923" s="10"/>
      <c r="U1923" s="17"/>
      <c r="V1923" s="20"/>
      <c r="X1923" s="13"/>
    </row>
    <row r="1924" spans="1:24" s="7" customFormat="1">
      <c r="A1924" s="10"/>
      <c r="B1924" s="11"/>
      <c r="C1924" s="12"/>
      <c r="D1924" s="13"/>
      <c r="E1924" s="14"/>
      <c r="F1924" s="15"/>
      <c r="G1924" s="13"/>
      <c r="H1924" s="14"/>
      <c r="J1924" s="16"/>
      <c r="K1924" s="14"/>
      <c r="L1924" s="17"/>
      <c r="M1924" s="18">
        <f t="shared" si="3"/>
        <v>0</v>
      </c>
      <c r="N1924" s="19"/>
      <c r="Q1924" s="19"/>
      <c r="S1924" s="19"/>
      <c r="T1924" s="10"/>
      <c r="U1924" s="17"/>
      <c r="V1924" s="20"/>
      <c r="X1924" s="13"/>
    </row>
    <row r="1925" spans="1:24" s="7" customFormat="1">
      <c r="A1925" s="10"/>
      <c r="B1925" s="11"/>
      <c r="C1925" s="12"/>
      <c r="D1925" s="13"/>
      <c r="E1925" s="14"/>
      <c r="F1925" s="15"/>
      <c r="G1925" s="13"/>
      <c r="H1925" s="14"/>
      <c r="J1925" s="16"/>
      <c r="K1925" s="14"/>
      <c r="L1925" s="17"/>
      <c r="M1925" s="18">
        <f t="shared" si="3"/>
        <v>0</v>
      </c>
      <c r="N1925" s="19"/>
      <c r="Q1925" s="19"/>
      <c r="S1925" s="19"/>
      <c r="T1925" s="10"/>
      <c r="U1925" s="17"/>
      <c r="V1925" s="20"/>
      <c r="X1925" s="13"/>
    </row>
    <row r="1926" spans="1:24" s="7" customFormat="1">
      <c r="A1926" s="10"/>
      <c r="B1926" s="11"/>
      <c r="C1926" s="12"/>
      <c r="D1926" s="13"/>
      <c r="E1926" s="14"/>
      <c r="F1926" s="15"/>
      <c r="G1926" s="13"/>
      <c r="H1926" s="14"/>
      <c r="J1926" s="16"/>
      <c r="K1926" s="14"/>
      <c r="L1926" s="17"/>
      <c r="M1926" s="18">
        <f t="shared" si="3"/>
        <v>0</v>
      </c>
      <c r="N1926" s="19"/>
      <c r="Q1926" s="19"/>
      <c r="S1926" s="19"/>
      <c r="T1926" s="10"/>
      <c r="U1926" s="17"/>
      <c r="V1926" s="20"/>
      <c r="X1926" s="13"/>
    </row>
    <row r="1927" spans="1:24" s="7" customFormat="1">
      <c r="A1927" s="10"/>
      <c r="B1927" s="11"/>
      <c r="C1927" s="12"/>
      <c r="D1927" s="13"/>
      <c r="E1927" s="14"/>
      <c r="F1927" s="15"/>
      <c r="G1927" s="13"/>
      <c r="H1927" s="14"/>
      <c r="J1927" s="16"/>
      <c r="K1927" s="14"/>
      <c r="L1927" s="17"/>
      <c r="M1927" s="18">
        <f t="shared" si="3"/>
        <v>0</v>
      </c>
      <c r="N1927" s="19"/>
      <c r="Q1927" s="19"/>
      <c r="S1927" s="19"/>
      <c r="T1927" s="10"/>
      <c r="U1927" s="17"/>
      <c r="V1927" s="20"/>
      <c r="X1927" s="13"/>
    </row>
    <row r="1928" spans="1:24" s="7" customFormat="1">
      <c r="A1928" s="10"/>
      <c r="B1928" s="11"/>
      <c r="C1928" s="12"/>
      <c r="D1928" s="13"/>
      <c r="E1928" s="14"/>
      <c r="F1928" s="15"/>
      <c r="G1928" s="13"/>
      <c r="H1928" s="14"/>
      <c r="J1928" s="16"/>
      <c r="K1928" s="14"/>
      <c r="L1928" s="17"/>
      <c r="M1928" s="18">
        <f t="shared" si="3"/>
        <v>0</v>
      </c>
      <c r="N1928" s="19"/>
      <c r="Q1928" s="19"/>
      <c r="S1928" s="19"/>
      <c r="T1928" s="10"/>
      <c r="U1928" s="17"/>
      <c r="V1928" s="20"/>
      <c r="X1928" s="13"/>
    </row>
    <row r="1929" spans="1:24" s="7" customFormat="1">
      <c r="A1929" s="10"/>
      <c r="B1929" s="11"/>
      <c r="C1929" s="12"/>
      <c r="D1929" s="13"/>
      <c r="E1929" s="14"/>
      <c r="F1929" s="15"/>
      <c r="G1929" s="13"/>
      <c r="H1929" s="14"/>
      <c r="J1929" s="16"/>
      <c r="K1929" s="14"/>
      <c r="L1929" s="17"/>
      <c r="M1929" s="18">
        <f t="shared" si="3"/>
        <v>0</v>
      </c>
      <c r="N1929" s="19"/>
      <c r="Q1929" s="19"/>
      <c r="S1929" s="19"/>
      <c r="T1929" s="10"/>
      <c r="U1929" s="17"/>
      <c r="V1929" s="20"/>
      <c r="X1929" s="13"/>
    </row>
    <row r="1930" spans="1:24" s="7" customFormat="1">
      <c r="A1930" s="10"/>
      <c r="B1930" s="11"/>
      <c r="C1930" s="12"/>
      <c r="D1930" s="13"/>
      <c r="E1930" s="14"/>
      <c r="F1930" s="15"/>
      <c r="G1930" s="13"/>
      <c r="H1930" s="14"/>
      <c r="J1930" s="16"/>
      <c r="K1930" s="14"/>
      <c r="L1930" s="17"/>
      <c r="M1930" s="18">
        <f t="shared" si="3"/>
        <v>0</v>
      </c>
      <c r="N1930" s="19"/>
      <c r="Q1930" s="19"/>
      <c r="S1930" s="19"/>
      <c r="T1930" s="10"/>
      <c r="U1930" s="17"/>
      <c r="V1930" s="20"/>
      <c r="X1930" s="13"/>
    </row>
    <row r="1931" spans="1:24" s="7" customFormat="1">
      <c r="A1931" s="10"/>
      <c r="B1931" s="11"/>
      <c r="C1931" s="12"/>
      <c r="D1931" s="13"/>
      <c r="E1931" s="14"/>
      <c r="F1931" s="15"/>
      <c r="G1931" s="13"/>
      <c r="H1931" s="14"/>
      <c r="J1931" s="16"/>
      <c r="K1931" s="14"/>
      <c r="L1931" s="17"/>
      <c r="M1931" s="18">
        <f t="shared" si="3"/>
        <v>0</v>
      </c>
      <c r="N1931" s="19"/>
      <c r="Q1931" s="19"/>
      <c r="S1931" s="19"/>
      <c r="T1931" s="10"/>
      <c r="U1931" s="17"/>
      <c r="V1931" s="20"/>
      <c r="X1931" s="13"/>
    </row>
    <row r="1932" spans="1:24" s="7" customFormat="1">
      <c r="A1932" s="10"/>
      <c r="B1932" s="11"/>
      <c r="C1932" s="12"/>
      <c r="D1932" s="13"/>
      <c r="E1932" s="14"/>
      <c r="F1932" s="15"/>
      <c r="G1932" s="13"/>
      <c r="H1932" s="14"/>
      <c r="J1932" s="16"/>
      <c r="K1932" s="14"/>
      <c r="L1932" s="17"/>
      <c r="M1932" s="18">
        <f t="shared" si="3"/>
        <v>0</v>
      </c>
      <c r="N1932" s="19"/>
      <c r="Q1932" s="19"/>
      <c r="S1932" s="19"/>
      <c r="T1932" s="10"/>
      <c r="U1932" s="17"/>
      <c r="V1932" s="20"/>
      <c r="X1932" s="13"/>
    </row>
    <row r="1933" spans="1:24" s="7" customFormat="1">
      <c r="A1933" s="10"/>
      <c r="B1933" s="11"/>
      <c r="C1933" s="12"/>
      <c r="D1933" s="13"/>
      <c r="E1933" s="14"/>
      <c r="F1933" s="15"/>
      <c r="G1933" s="13"/>
      <c r="H1933" s="14"/>
      <c r="J1933" s="16"/>
      <c r="K1933" s="14"/>
      <c r="L1933" s="17"/>
      <c r="M1933" s="18">
        <f t="shared" si="3"/>
        <v>0</v>
      </c>
      <c r="N1933" s="19"/>
      <c r="Q1933" s="19"/>
      <c r="S1933" s="19"/>
      <c r="T1933" s="10"/>
      <c r="U1933" s="17"/>
      <c r="V1933" s="20"/>
      <c r="X1933" s="13"/>
    </row>
    <row r="1934" spans="1:24" s="7" customFormat="1">
      <c r="A1934" s="10"/>
      <c r="B1934" s="11"/>
      <c r="C1934" s="12"/>
      <c r="D1934" s="13"/>
      <c r="E1934" s="14"/>
      <c r="F1934" s="15"/>
      <c r="G1934" s="13"/>
      <c r="H1934" s="14"/>
      <c r="J1934" s="16"/>
      <c r="K1934" s="14"/>
      <c r="L1934" s="17"/>
      <c r="M1934" s="18">
        <f t="shared" si="3"/>
        <v>0</v>
      </c>
      <c r="N1934" s="19"/>
      <c r="Q1934" s="19"/>
      <c r="S1934" s="19"/>
      <c r="T1934" s="10"/>
      <c r="U1934" s="17"/>
      <c r="V1934" s="20"/>
      <c r="X1934" s="13"/>
    </row>
    <row r="1935" spans="1:24" s="7" customFormat="1">
      <c r="A1935" s="10"/>
      <c r="B1935" s="11"/>
      <c r="C1935" s="12"/>
      <c r="D1935" s="13"/>
      <c r="E1935" s="14"/>
      <c r="F1935" s="15"/>
      <c r="G1935" s="13"/>
      <c r="H1935" s="14"/>
      <c r="J1935" s="16"/>
      <c r="K1935" s="14"/>
      <c r="L1935" s="17"/>
      <c r="M1935" s="18">
        <f t="shared" si="3"/>
        <v>0</v>
      </c>
      <c r="N1935" s="19"/>
      <c r="Q1935" s="19"/>
      <c r="S1935" s="19"/>
      <c r="T1935" s="10"/>
      <c r="U1935" s="17"/>
      <c r="V1935" s="20"/>
      <c r="X1935" s="13"/>
    </row>
    <row r="1936" spans="1:24" s="7" customFormat="1">
      <c r="A1936" s="10"/>
      <c r="B1936" s="11"/>
      <c r="C1936" s="12"/>
      <c r="D1936" s="13"/>
      <c r="E1936" s="14"/>
      <c r="F1936" s="15"/>
      <c r="G1936" s="13"/>
      <c r="H1936" s="14"/>
      <c r="J1936" s="16"/>
      <c r="K1936" s="14"/>
      <c r="L1936" s="17"/>
      <c r="M1936" s="18">
        <f t="shared" si="3"/>
        <v>0</v>
      </c>
      <c r="N1936" s="19"/>
      <c r="Q1936" s="19"/>
      <c r="S1936" s="19"/>
      <c r="T1936" s="10"/>
      <c r="U1936" s="17"/>
      <c r="V1936" s="20"/>
      <c r="X1936" s="13"/>
    </row>
    <row r="1937" spans="1:24" s="7" customFormat="1">
      <c r="A1937" s="10"/>
      <c r="B1937" s="11"/>
      <c r="C1937" s="12"/>
      <c r="D1937" s="13"/>
      <c r="E1937" s="14"/>
      <c r="F1937" s="15"/>
      <c r="G1937" s="13"/>
      <c r="H1937" s="14"/>
      <c r="J1937" s="16"/>
      <c r="K1937" s="14"/>
      <c r="L1937" s="17"/>
      <c r="M1937" s="18">
        <f t="shared" si="3"/>
        <v>0</v>
      </c>
      <c r="N1937" s="19"/>
      <c r="Q1937" s="19"/>
      <c r="S1937" s="19"/>
      <c r="T1937" s="10"/>
      <c r="U1937" s="17"/>
      <c r="V1937" s="20"/>
      <c r="X1937" s="13"/>
    </row>
    <row r="1938" spans="1:24" s="7" customFormat="1">
      <c r="A1938" s="10"/>
      <c r="B1938" s="11"/>
      <c r="C1938" s="12"/>
      <c r="D1938" s="13"/>
      <c r="E1938" s="14"/>
      <c r="F1938" s="15"/>
      <c r="G1938" s="13"/>
      <c r="H1938" s="14"/>
      <c r="J1938" s="16"/>
      <c r="K1938" s="14"/>
      <c r="L1938" s="17"/>
      <c r="M1938" s="18">
        <f t="shared" si="3"/>
        <v>0</v>
      </c>
      <c r="N1938" s="19"/>
      <c r="Q1938" s="19"/>
      <c r="S1938" s="19"/>
      <c r="T1938" s="10"/>
      <c r="U1938" s="17"/>
      <c r="V1938" s="20"/>
      <c r="X1938" s="13"/>
    </row>
    <row r="1939" spans="1:24" s="7" customFormat="1">
      <c r="A1939" s="10"/>
      <c r="B1939" s="11"/>
      <c r="C1939" s="12"/>
      <c r="D1939" s="13"/>
      <c r="E1939" s="14"/>
      <c r="F1939" s="15"/>
      <c r="G1939" s="13"/>
      <c r="H1939" s="14"/>
      <c r="J1939" s="16"/>
      <c r="K1939" s="14"/>
      <c r="L1939" s="17"/>
      <c r="M1939" s="18">
        <f t="shared" si="3"/>
        <v>0</v>
      </c>
      <c r="N1939" s="19"/>
      <c r="Q1939" s="19"/>
      <c r="S1939" s="19"/>
      <c r="T1939" s="10"/>
      <c r="U1939" s="17"/>
      <c r="V1939" s="20"/>
      <c r="X1939" s="13"/>
    </row>
    <row r="1940" spans="1:24" s="7" customFormat="1">
      <c r="A1940" s="10"/>
      <c r="B1940" s="11"/>
      <c r="C1940" s="12"/>
      <c r="D1940" s="13"/>
      <c r="E1940" s="14"/>
      <c r="F1940" s="15"/>
      <c r="G1940" s="13"/>
      <c r="H1940" s="14"/>
      <c r="J1940" s="16"/>
      <c r="K1940" s="14"/>
      <c r="L1940" s="17"/>
      <c r="M1940" s="18">
        <f t="shared" si="3"/>
        <v>0</v>
      </c>
      <c r="N1940" s="19"/>
      <c r="Q1940" s="19"/>
      <c r="S1940" s="19"/>
      <c r="T1940" s="10"/>
      <c r="U1940" s="17"/>
      <c r="V1940" s="20"/>
      <c r="X1940" s="13"/>
    </row>
    <row r="1941" spans="1:24" s="7" customFormat="1">
      <c r="A1941" s="10"/>
      <c r="B1941" s="11"/>
      <c r="C1941" s="12"/>
      <c r="D1941" s="13"/>
      <c r="E1941" s="14"/>
      <c r="F1941" s="15"/>
      <c r="G1941" s="13"/>
      <c r="H1941" s="14"/>
      <c r="J1941" s="16"/>
      <c r="K1941" s="14"/>
      <c r="L1941" s="17"/>
      <c r="M1941" s="18">
        <f t="shared" si="3"/>
        <v>0</v>
      </c>
      <c r="N1941" s="19"/>
      <c r="Q1941" s="19"/>
      <c r="S1941" s="19"/>
      <c r="T1941" s="10"/>
      <c r="U1941" s="17"/>
      <c r="V1941" s="20"/>
      <c r="X1941" s="13"/>
    </row>
    <row r="1942" spans="1:24" s="7" customFormat="1">
      <c r="A1942" s="10"/>
      <c r="B1942" s="11"/>
      <c r="C1942" s="12"/>
      <c r="D1942" s="13"/>
      <c r="E1942" s="14"/>
      <c r="F1942" s="15"/>
      <c r="G1942" s="13"/>
      <c r="H1942" s="14"/>
      <c r="J1942" s="16"/>
      <c r="K1942" s="14"/>
      <c r="L1942" s="17"/>
      <c r="M1942" s="18">
        <f t="shared" si="3"/>
        <v>0</v>
      </c>
      <c r="N1942" s="19"/>
      <c r="Q1942" s="19"/>
      <c r="S1942" s="19"/>
      <c r="T1942" s="10"/>
      <c r="U1942" s="17"/>
      <c r="V1942" s="20"/>
      <c r="X1942" s="13"/>
    </row>
    <row r="1943" spans="1:24" s="7" customFormat="1">
      <c r="A1943" s="10"/>
      <c r="B1943" s="11"/>
      <c r="C1943" s="12"/>
      <c r="D1943" s="13"/>
      <c r="E1943" s="14"/>
      <c r="F1943" s="15"/>
      <c r="G1943" s="13"/>
      <c r="H1943" s="14"/>
      <c r="J1943" s="16"/>
      <c r="K1943" s="14"/>
      <c r="L1943" s="17"/>
      <c r="M1943" s="18">
        <f t="shared" si="3"/>
        <v>0</v>
      </c>
      <c r="N1943" s="19"/>
      <c r="Q1943" s="19"/>
      <c r="S1943" s="19"/>
      <c r="T1943" s="10"/>
      <c r="U1943" s="17"/>
      <c r="V1943" s="20"/>
      <c r="X1943" s="13"/>
    </row>
    <row r="1944" spans="1:24" s="7" customFormat="1">
      <c r="A1944" s="10"/>
      <c r="B1944" s="11"/>
      <c r="C1944" s="12"/>
      <c r="D1944" s="13"/>
      <c r="E1944" s="14"/>
      <c r="F1944" s="15"/>
      <c r="G1944" s="13"/>
      <c r="H1944" s="14"/>
      <c r="J1944" s="16"/>
      <c r="K1944" s="14"/>
      <c r="L1944" s="17"/>
      <c r="M1944" s="18">
        <f t="shared" si="3"/>
        <v>0</v>
      </c>
      <c r="N1944" s="19"/>
      <c r="Q1944" s="19"/>
      <c r="S1944" s="19"/>
      <c r="T1944" s="10"/>
      <c r="U1944" s="17"/>
      <c r="V1944" s="20"/>
      <c r="X1944" s="13"/>
    </row>
    <row r="1945" spans="1:24" s="7" customFormat="1">
      <c r="A1945" s="10"/>
      <c r="B1945" s="11"/>
      <c r="C1945" s="12"/>
      <c r="D1945" s="13"/>
      <c r="E1945" s="14"/>
      <c r="F1945" s="15"/>
      <c r="G1945" s="13"/>
      <c r="H1945" s="14"/>
      <c r="J1945" s="16"/>
      <c r="K1945" s="14"/>
      <c r="L1945" s="17"/>
      <c r="M1945" s="18">
        <f t="shared" si="3"/>
        <v>0</v>
      </c>
      <c r="N1945" s="19"/>
      <c r="Q1945" s="19"/>
      <c r="S1945" s="19"/>
      <c r="T1945" s="10"/>
      <c r="U1945" s="17"/>
      <c r="V1945" s="20"/>
      <c r="X1945" s="13"/>
    </row>
    <row r="1946" spans="1:24" s="7" customFormat="1">
      <c r="A1946" s="10"/>
      <c r="B1946" s="11"/>
      <c r="C1946" s="12"/>
      <c r="D1946" s="13"/>
      <c r="E1946" s="14"/>
      <c r="F1946" s="15"/>
      <c r="G1946" s="13"/>
      <c r="H1946" s="14"/>
      <c r="J1946" s="16"/>
      <c r="K1946" s="14"/>
      <c r="L1946" s="17"/>
      <c r="M1946" s="18">
        <f t="shared" si="3"/>
        <v>0</v>
      </c>
      <c r="N1946" s="19"/>
      <c r="Q1946" s="19"/>
      <c r="S1946" s="19"/>
      <c r="T1946" s="10"/>
      <c r="U1946" s="17"/>
      <c r="V1946" s="20"/>
      <c r="X1946" s="13"/>
    </row>
    <row r="1947" spans="1:24" s="7" customFormat="1">
      <c r="A1947" s="10"/>
      <c r="B1947" s="11"/>
      <c r="C1947" s="12"/>
      <c r="D1947" s="13"/>
      <c r="E1947" s="14"/>
      <c r="F1947" s="15"/>
      <c r="G1947" s="13"/>
      <c r="H1947" s="14"/>
      <c r="J1947" s="16"/>
      <c r="K1947" s="14"/>
      <c r="L1947" s="17"/>
      <c r="M1947" s="18">
        <f t="shared" si="3"/>
        <v>0</v>
      </c>
      <c r="N1947" s="19"/>
      <c r="Q1947" s="19"/>
      <c r="S1947" s="19"/>
      <c r="T1947" s="10"/>
      <c r="U1947" s="17"/>
      <c r="V1947" s="20"/>
      <c r="X1947" s="13"/>
    </row>
    <row r="1948" spans="1:24" s="7" customFormat="1">
      <c r="A1948" s="10"/>
      <c r="B1948" s="11"/>
      <c r="C1948" s="12"/>
      <c r="D1948" s="13"/>
      <c r="E1948" s="14"/>
      <c r="F1948" s="15"/>
      <c r="G1948" s="13"/>
      <c r="H1948" s="14"/>
      <c r="J1948" s="16"/>
      <c r="K1948" s="14"/>
      <c r="L1948" s="17"/>
      <c r="M1948" s="18">
        <f t="shared" si="3"/>
        <v>0</v>
      </c>
      <c r="N1948" s="19"/>
      <c r="Q1948" s="19"/>
      <c r="S1948" s="19"/>
      <c r="T1948" s="10"/>
      <c r="U1948" s="17"/>
      <c r="V1948" s="20"/>
      <c r="X1948" s="13"/>
    </row>
    <row r="1949" spans="1:24" s="7" customFormat="1">
      <c r="A1949" s="10"/>
      <c r="B1949" s="11"/>
      <c r="C1949" s="12"/>
      <c r="D1949" s="13"/>
      <c r="E1949" s="14"/>
      <c r="F1949" s="15"/>
      <c r="G1949" s="13"/>
      <c r="H1949" s="14"/>
      <c r="J1949" s="16"/>
      <c r="K1949" s="14"/>
      <c r="L1949" s="17"/>
      <c r="M1949" s="18">
        <f t="shared" si="3"/>
        <v>0</v>
      </c>
      <c r="N1949" s="19"/>
      <c r="Q1949" s="19"/>
      <c r="S1949" s="19"/>
      <c r="T1949" s="10"/>
      <c r="U1949" s="17"/>
      <c r="V1949" s="20"/>
      <c r="X1949" s="13"/>
    </row>
    <row r="1950" spans="1:24" s="7" customFormat="1">
      <c r="A1950" s="10"/>
      <c r="B1950" s="11"/>
      <c r="C1950" s="12"/>
      <c r="D1950" s="13"/>
      <c r="E1950" s="14"/>
      <c r="F1950" s="15"/>
      <c r="G1950" s="13"/>
      <c r="H1950" s="14"/>
      <c r="J1950" s="16"/>
      <c r="K1950" s="14"/>
      <c r="L1950" s="17"/>
      <c r="M1950" s="18">
        <f t="shared" si="3"/>
        <v>0</v>
      </c>
      <c r="N1950" s="19"/>
      <c r="Q1950" s="19"/>
      <c r="S1950" s="19"/>
      <c r="T1950" s="10"/>
      <c r="U1950" s="17"/>
      <c r="V1950" s="20"/>
      <c r="X1950" s="13"/>
    </row>
    <row r="1951" spans="1:24" s="7" customFormat="1">
      <c r="A1951" s="10"/>
      <c r="B1951" s="11"/>
      <c r="C1951" s="12"/>
      <c r="D1951" s="13"/>
      <c r="E1951" s="14"/>
      <c r="F1951" s="15"/>
      <c r="G1951" s="13"/>
      <c r="H1951" s="14"/>
      <c r="J1951" s="16"/>
      <c r="K1951" s="14"/>
      <c r="L1951" s="17"/>
      <c r="M1951" s="18">
        <f t="shared" si="3"/>
        <v>0</v>
      </c>
      <c r="N1951" s="19"/>
      <c r="Q1951" s="19"/>
      <c r="S1951" s="19"/>
      <c r="T1951" s="10"/>
      <c r="U1951" s="17"/>
      <c r="V1951" s="20"/>
      <c r="X1951" s="13"/>
    </row>
    <row r="1952" spans="1:24" s="7" customFormat="1">
      <c r="A1952" s="10"/>
      <c r="B1952" s="11"/>
      <c r="C1952" s="12"/>
      <c r="D1952" s="13"/>
      <c r="E1952" s="14"/>
      <c r="F1952" s="15"/>
      <c r="G1952" s="13"/>
      <c r="H1952" s="14"/>
      <c r="J1952" s="16"/>
      <c r="K1952" s="14"/>
      <c r="L1952" s="17"/>
      <c r="M1952" s="18">
        <f t="shared" si="3"/>
        <v>0</v>
      </c>
      <c r="N1952" s="19"/>
      <c r="Q1952" s="19"/>
      <c r="S1952" s="19"/>
      <c r="T1952" s="10"/>
      <c r="U1952" s="17"/>
      <c r="V1952" s="20"/>
      <c r="X1952" s="13"/>
    </row>
    <row r="1953" spans="1:24" s="7" customFormat="1">
      <c r="A1953" s="10"/>
      <c r="B1953" s="11"/>
      <c r="C1953" s="12"/>
      <c r="D1953" s="13"/>
      <c r="E1953" s="14"/>
      <c r="F1953" s="15"/>
      <c r="G1953" s="13"/>
      <c r="H1953" s="14"/>
      <c r="J1953" s="16"/>
      <c r="K1953" s="14"/>
      <c r="L1953" s="17"/>
      <c r="M1953" s="18">
        <f t="shared" si="3"/>
        <v>0</v>
      </c>
      <c r="N1953" s="19"/>
      <c r="Q1953" s="19"/>
      <c r="S1953" s="19"/>
      <c r="T1953" s="10"/>
      <c r="U1953" s="17"/>
      <c r="V1953" s="20"/>
      <c r="X1953" s="13"/>
    </row>
    <row r="1954" spans="1:24" s="7" customFormat="1">
      <c r="A1954" s="10"/>
      <c r="B1954" s="11"/>
      <c r="C1954" s="12"/>
      <c r="D1954" s="13"/>
      <c r="E1954" s="14"/>
      <c r="F1954" s="15"/>
      <c r="G1954" s="13"/>
      <c r="H1954" s="14"/>
      <c r="J1954" s="16"/>
      <c r="K1954" s="14"/>
      <c r="L1954" s="17"/>
      <c r="M1954" s="18">
        <f t="shared" ref="M1954:M2017" si="4">I1953*H1953</f>
        <v>0</v>
      </c>
      <c r="N1954" s="19"/>
      <c r="Q1954" s="19"/>
      <c r="S1954" s="19"/>
      <c r="T1954" s="10"/>
      <c r="U1954" s="17"/>
      <c r="V1954" s="20"/>
      <c r="X1954" s="13"/>
    </row>
    <row r="1955" spans="1:24" s="7" customFormat="1">
      <c r="A1955" s="10"/>
      <c r="B1955" s="11"/>
      <c r="C1955" s="12"/>
      <c r="D1955" s="13"/>
      <c r="E1955" s="14"/>
      <c r="F1955" s="15"/>
      <c r="G1955" s="13"/>
      <c r="H1955" s="14"/>
      <c r="J1955" s="16"/>
      <c r="K1955" s="14"/>
      <c r="L1955" s="17"/>
      <c r="M1955" s="18">
        <f t="shared" si="4"/>
        <v>0</v>
      </c>
      <c r="N1955" s="19"/>
      <c r="Q1955" s="19"/>
      <c r="S1955" s="19"/>
      <c r="T1955" s="10"/>
      <c r="U1955" s="17"/>
      <c r="V1955" s="20"/>
      <c r="X1955" s="13"/>
    </row>
    <row r="1956" spans="1:24" s="7" customFormat="1">
      <c r="A1956" s="10"/>
      <c r="B1956" s="11"/>
      <c r="C1956" s="12"/>
      <c r="D1956" s="13"/>
      <c r="E1956" s="14"/>
      <c r="F1956" s="15"/>
      <c r="G1956" s="13"/>
      <c r="H1956" s="14"/>
      <c r="J1956" s="16"/>
      <c r="K1956" s="14"/>
      <c r="L1956" s="17"/>
      <c r="M1956" s="18">
        <f t="shared" si="4"/>
        <v>0</v>
      </c>
      <c r="N1956" s="19"/>
      <c r="Q1956" s="19"/>
      <c r="S1956" s="19"/>
      <c r="T1956" s="10"/>
      <c r="U1956" s="17"/>
      <c r="V1956" s="20"/>
      <c r="X1956" s="13"/>
    </row>
    <row r="1957" spans="1:24" s="7" customFormat="1">
      <c r="A1957" s="10"/>
      <c r="B1957" s="11"/>
      <c r="C1957" s="12"/>
      <c r="D1957" s="13"/>
      <c r="E1957" s="14"/>
      <c r="F1957" s="15"/>
      <c r="G1957" s="13"/>
      <c r="H1957" s="14"/>
      <c r="J1957" s="16"/>
      <c r="K1957" s="14"/>
      <c r="L1957" s="17"/>
      <c r="M1957" s="18">
        <f t="shared" si="4"/>
        <v>0</v>
      </c>
      <c r="N1957" s="19"/>
      <c r="Q1957" s="19"/>
      <c r="S1957" s="19"/>
      <c r="T1957" s="10"/>
      <c r="U1957" s="17"/>
      <c r="V1957" s="20"/>
      <c r="X1957" s="13"/>
    </row>
    <row r="1958" spans="1:24" s="7" customFormat="1">
      <c r="A1958" s="10"/>
      <c r="B1958" s="11"/>
      <c r="C1958" s="12"/>
      <c r="D1958" s="13"/>
      <c r="E1958" s="14"/>
      <c r="F1958" s="15"/>
      <c r="G1958" s="13"/>
      <c r="H1958" s="14"/>
      <c r="J1958" s="16"/>
      <c r="K1958" s="14"/>
      <c r="L1958" s="17"/>
      <c r="M1958" s="18">
        <f t="shared" si="4"/>
        <v>0</v>
      </c>
      <c r="N1958" s="19"/>
      <c r="Q1958" s="19"/>
      <c r="S1958" s="19"/>
      <c r="T1958" s="10"/>
      <c r="U1958" s="17"/>
      <c r="V1958" s="20"/>
      <c r="X1958" s="13"/>
    </row>
    <row r="1959" spans="1:24" s="7" customFormat="1">
      <c r="A1959" s="10"/>
      <c r="B1959" s="11"/>
      <c r="C1959" s="12"/>
      <c r="D1959" s="13"/>
      <c r="E1959" s="14"/>
      <c r="F1959" s="15"/>
      <c r="G1959" s="13"/>
      <c r="H1959" s="14"/>
      <c r="J1959" s="16"/>
      <c r="K1959" s="14"/>
      <c r="L1959" s="17"/>
      <c r="M1959" s="18">
        <f t="shared" si="4"/>
        <v>0</v>
      </c>
      <c r="N1959" s="19"/>
      <c r="Q1959" s="19"/>
      <c r="S1959" s="19"/>
      <c r="T1959" s="10"/>
      <c r="U1959" s="17"/>
      <c r="V1959" s="20"/>
      <c r="X1959" s="13"/>
    </row>
    <row r="1960" spans="1:24" s="7" customFormat="1">
      <c r="A1960" s="10"/>
      <c r="B1960" s="11"/>
      <c r="C1960" s="12"/>
      <c r="D1960" s="13"/>
      <c r="E1960" s="14"/>
      <c r="F1960" s="15"/>
      <c r="G1960" s="13"/>
      <c r="H1960" s="14"/>
      <c r="J1960" s="16"/>
      <c r="K1960" s="14"/>
      <c r="L1960" s="17"/>
      <c r="M1960" s="18">
        <f t="shared" si="4"/>
        <v>0</v>
      </c>
      <c r="N1960" s="19"/>
      <c r="Q1960" s="19"/>
      <c r="S1960" s="19"/>
      <c r="T1960" s="10"/>
      <c r="U1960" s="17"/>
      <c r="V1960" s="20"/>
      <c r="X1960" s="13"/>
    </row>
    <row r="1961" spans="1:24" s="7" customFormat="1">
      <c r="A1961" s="10"/>
      <c r="B1961" s="11"/>
      <c r="C1961" s="12"/>
      <c r="D1961" s="13"/>
      <c r="E1961" s="14"/>
      <c r="F1961" s="15"/>
      <c r="G1961" s="13"/>
      <c r="H1961" s="14"/>
      <c r="J1961" s="16"/>
      <c r="K1961" s="14"/>
      <c r="L1961" s="17"/>
      <c r="M1961" s="18">
        <f t="shared" si="4"/>
        <v>0</v>
      </c>
      <c r="N1961" s="19"/>
      <c r="Q1961" s="19"/>
      <c r="S1961" s="19"/>
      <c r="T1961" s="10"/>
      <c r="U1961" s="17"/>
      <c r="V1961" s="20"/>
      <c r="X1961" s="13"/>
    </row>
    <row r="1962" spans="1:24" s="7" customFormat="1">
      <c r="A1962" s="10"/>
      <c r="B1962" s="11"/>
      <c r="C1962" s="12"/>
      <c r="D1962" s="13"/>
      <c r="E1962" s="14"/>
      <c r="F1962" s="15"/>
      <c r="G1962" s="13"/>
      <c r="H1962" s="14"/>
      <c r="J1962" s="16"/>
      <c r="K1962" s="14"/>
      <c r="L1962" s="17"/>
      <c r="M1962" s="18">
        <f t="shared" si="4"/>
        <v>0</v>
      </c>
      <c r="N1962" s="19"/>
      <c r="Q1962" s="19"/>
      <c r="S1962" s="19"/>
      <c r="T1962" s="10"/>
      <c r="U1962" s="17"/>
      <c r="V1962" s="20"/>
      <c r="X1962" s="13"/>
    </row>
    <row r="1963" spans="1:24" s="7" customFormat="1">
      <c r="A1963" s="10"/>
      <c r="B1963" s="11"/>
      <c r="C1963" s="12"/>
      <c r="D1963" s="13"/>
      <c r="E1963" s="14"/>
      <c r="F1963" s="15"/>
      <c r="G1963" s="13"/>
      <c r="H1963" s="14"/>
      <c r="J1963" s="16"/>
      <c r="K1963" s="14"/>
      <c r="L1963" s="17"/>
      <c r="M1963" s="18">
        <f t="shared" si="4"/>
        <v>0</v>
      </c>
      <c r="N1963" s="19"/>
      <c r="Q1963" s="19"/>
      <c r="S1963" s="19"/>
      <c r="T1963" s="10"/>
      <c r="U1963" s="17"/>
      <c r="V1963" s="20"/>
      <c r="X1963" s="13"/>
    </row>
    <row r="1964" spans="1:24" s="7" customFormat="1">
      <c r="A1964" s="10"/>
      <c r="B1964" s="11"/>
      <c r="C1964" s="12"/>
      <c r="D1964" s="13"/>
      <c r="E1964" s="14"/>
      <c r="F1964" s="15"/>
      <c r="G1964" s="13"/>
      <c r="H1964" s="14"/>
      <c r="J1964" s="16"/>
      <c r="K1964" s="14"/>
      <c r="L1964" s="17"/>
      <c r="M1964" s="18">
        <f t="shared" si="4"/>
        <v>0</v>
      </c>
      <c r="N1964" s="19"/>
      <c r="Q1964" s="19"/>
      <c r="S1964" s="19"/>
      <c r="T1964" s="10"/>
      <c r="U1964" s="17"/>
      <c r="V1964" s="20"/>
      <c r="X1964" s="13"/>
    </row>
    <row r="1965" spans="1:24" s="7" customFormat="1">
      <c r="A1965" s="10"/>
      <c r="B1965" s="11"/>
      <c r="C1965" s="12"/>
      <c r="D1965" s="13"/>
      <c r="E1965" s="14"/>
      <c r="F1965" s="15"/>
      <c r="G1965" s="13"/>
      <c r="H1965" s="14"/>
      <c r="J1965" s="16"/>
      <c r="K1965" s="14"/>
      <c r="L1965" s="17"/>
      <c r="M1965" s="18">
        <f t="shared" si="4"/>
        <v>0</v>
      </c>
      <c r="N1965" s="19"/>
      <c r="Q1965" s="19"/>
      <c r="S1965" s="19"/>
      <c r="T1965" s="10"/>
      <c r="U1965" s="17"/>
      <c r="V1965" s="20"/>
      <c r="X1965" s="13"/>
    </row>
    <row r="1966" spans="1:24" s="7" customFormat="1">
      <c r="A1966" s="10"/>
      <c r="B1966" s="11"/>
      <c r="C1966" s="12"/>
      <c r="D1966" s="13"/>
      <c r="E1966" s="14"/>
      <c r="F1966" s="15"/>
      <c r="G1966" s="13"/>
      <c r="H1966" s="14"/>
      <c r="J1966" s="16"/>
      <c r="K1966" s="14"/>
      <c r="L1966" s="17"/>
      <c r="M1966" s="18">
        <f t="shared" si="4"/>
        <v>0</v>
      </c>
      <c r="N1966" s="19"/>
      <c r="Q1966" s="19"/>
      <c r="S1966" s="19"/>
      <c r="T1966" s="10"/>
      <c r="U1966" s="17"/>
      <c r="V1966" s="20"/>
      <c r="X1966" s="13"/>
    </row>
    <row r="1967" spans="1:24" s="7" customFormat="1">
      <c r="A1967" s="10"/>
      <c r="B1967" s="11"/>
      <c r="C1967" s="12"/>
      <c r="D1967" s="13"/>
      <c r="E1967" s="14"/>
      <c r="F1967" s="15"/>
      <c r="G1967" s="13"/>
      <c r="H1967" s="14"/>
      <c r="J1967" s="16"/>
      <c r="K1967" s="14"/>
      <c r="L1967" s="17"/>
      <c r="M1967" s="18">
        <f t="shared" si="4"/>
        <v>0</v>
      </c>
      <c r="N1967" s="19"/>
      <c r="Q1967" s="19"/>
      <c r="S1967" s="19"/>
      <c r="T1967" s="10"/>
      <c r="U1967" s="17"/>
      <c r="V1967" s="20"/>
      <c r="X1967" s="13"/>
    </row>
    <row r="1968" spans="1:24" s="7" customFormat="1">
      <c r="A1968" s="10"/>
      <c r="B1968" s="11"/>
      <c r="C1968" s="12"/>
      <c r="D1968" s="13"/>
      <c r="E1968" s="14"/>
      <c r="F1968" s="15"/>
      <c r="G1968" s="13"/>
      <c r="H1968" s="14"/>
      <c r="J1968" s="16"/>
      <c r="K1968" s="14"/>
      <c r="L1968" s="17"/>
      <c r="M1968" s="18">
        <f t="shared" si="4"/>
        <v>0</v>
      </c>
      <c r="N1968" s="19"/>
      <c r="Q1968" s="19"/>
      <c r="S1968" s="19"/>
      <c r="T1968" s="10"/>
      <c r="U1968" s="17"/>
      <c r="V1968" s="20"/>
      <c r="X1968" s="13"/>
    </row>
    <row r="1969" spans="1:24" s="7" customFormat="1">
      <c r="A1969" s="10"/>
      <c r="B1969" s="11"/>
      <c r="C1969" s="12"/>
      <c r="D1969" s="13"/>
      <c r="E1969" s="14"/>
      <c r="F1969" s="15"/>
      <c r="G1969" s="13"/>
      <c r="H1969" s="14"/>
      <c r="J1969" s="16"/>
      <c r="K1969" s="14"/>
      <c r="L1969" s="17"/>
      <c r="M1969" s="18">
        <f t="shared" si="4"/>
        <v>0</v>
      </c>
      <c r="N1969" s="19"/>
      <c r="Q1969" s="19"/>
      <c r="S1969" s="19"/>
      <c r="T1969" s="10"/>
      <c r="U1969" s="17"/>
      <c r="V1969" s="20"/>
      <c r="X1969" s="13"/>
    </row>
    <row r="1970" spans="1:24" s="7" customFormat="1">
      <c r="A1970" s="10"/>
      <c r="B1970" s="11"/>
      <c r="C1970" s="12"/>
      <c r="D1970" s="13"/>
      <c r="E1970" s="14"/>
      <c r="F1970" s="15"/>
      <c r="G1970" s="13"/>
      <c r="H1970" s="14"/>
      <c r="J1970" s="16"/>
      <c r="K1970" s="14"/>
      <c r="L1970" s="17"/>
      <c r="M1970" s="18">
        <f t="shared" si="4"/>
        <v>0</v>
      </c>
      <c r="N1970" s="19"/>
      <c r="Q1970" s="19"/>
      <c r="S1970" s="19"/>
      <c r="T1970" s="10"/>
      <c r="U1970" s="17"/>
      <c r="V1970" s="20"/>
      <c r="X1970" s="13"/>
    </row>
    <row r="1971" spans="1:24" s="7" customFormat="1">
      <c r="A1971" s="10"/>
      <c r="B1971" s="11"/>
      <c r="C1971" s="12"/>
      <c r="D1971" s="13"/>
      <c r="E1971" s="14"/>
      <c r="F1971" s="15"/>
      <c r="G1971" s="13"/>
      <c r="H1971" s="14"/>
      <c r="J1971" s="16"/>
      <c r="K1971" s="14"/>
      <c r="L1971" s="17"/>
      <c r="M1971" s="18">
        <f t="shared" si="4"/>
        <v>0</v>
      </c>
      <c r="N1971" s="19"/>
      <c r="Q1971" s="19"/>
      <c r="S1971" s="19"/>
      <c r="T1971" s="10"/>
      <c r="U1971" s="17"/>
      <c r="V1971" s="20"/>
      <c r="X1971" s="13"/>
    </row>
    <row r="1972" spans="1:24" s="7" customFormat="1">
      <c r="A1972" s="10"/>
      <c r="B1972" s="11"/>
      <c r="C1972" s="12"/>
      <c r="D1972" s="13"/>
      <c r="E1972" s="14"/>
      <c r="F1972" s="15"/>
      <c r="G1972" s="13"/>
      <c r="H1972" s="14"/>
      <c r="J1972" s="16"/>
      <c r="K1972" s="14"/>
      <c r="L1972" s="17"/>
      <c r="M1972" s="18">
        <f t="shared" si="4"/>
        <v>0</v>
      </c>
      <c r="N1972" s="19"/>
      <c r="Q1972" s="19"/>
      <c r="S1972" s="19"/>
      <c r="T1972" s="10"/>
      <c r="U1972" s="17"/>
      <c r="V1972" s="20"/>
      <c r="X1972" s="13"/>
    </row>
    <row r="1973" spans="1:24" s="7" customFormat="1">
      <c r="A1973" s="10"/>
      <c r="B1973" s="11"/>
      <c r="C1973" s="12"/>
      <c r="D1973" s="13"/>
      <c r="E1973" s="14"/>
      <c r="F1973" s="15"/>
      <c r="G1973" s="13"/>
      <c r="H1973" s="14"/>
      <c r="J1973" s="16"/>
      <c r="K1973" s="14"/>
      <c r="L1973" s="17"/>
      <c r="M1973" s="18">
        <f t="shared" si="4"/>
        <v>0</v>
      </c>
      <c r="N1973" s="19"/>
      <c r="Q1973" s="19"/>
      <c r="S1973" s="19"/>
      <c r="T1973" s="10"/>
      <c r="U1973" s="17"/>
      <c r="V1973" s="20"/>
      <c r="X1973" s="13"/>
    </row>
    <row r="1974" spans="1:24" s="7" customFormat="1">
      <c r="A1974" s="10"/>
      <c r="B1974" s="11"/>
      <c r="C1974" s="12"/>
      <c r="D1974" s="13"/>
      <c r="E1974" s="14"/>
      <c r="F1974" s="15"/>
      <c r="G1974" s="13"/>
      <c r="H1974" s="14"/>
      <c r="J1974" s="16"/>
      <c r="K1974" s="14"/>
      <c r="L1974" s="17"/>
      <c r="M1974" s="18">
        <f t="shared" si="4"/>
        <v>0</v>
      </c>
      <c r="N1974" s="19"/>
      <c r="Q1974" s="19"/>
      <c r="S1974" s="19"/>
      <c r="T1974" s="10"/>
      <c r="U1974" s="17"/>
      <c r="V1974" s="20"/>
      <c r="X1974" s="13"/>
    </row>
    <row r="1975" spans="1:24" s="7" customFormat="1">
      <c r="A1975" s="10"/>
      <c r="B1975" s="11"/>
      <c r="C1975" s="12"/>
      <c r="D1975" s="13"/>
      <c r="E1975" s="14"/>
      <c r="F1975" s="15"/>
      <c r="G1975" s="13"/>
      <c r="H1975" s="14"/>
      <c r="J1975" s="16"/>
      <c r="K1975" s="14"/>
      <c r="L1975" s="17"/>
      <c r="M1975" s="18">
        <f t="shared" si="4"/>
        <v>0</v>
      </c>
      <c r="N1975" s="19"/>
      <c r="Q1975" s="19"/>
      <c r="S1975" s="19"/>
      <c r="T1975" s="10"/>
      <c r="U1975" s="17"/>
      <c r="V1975" s="20"/>
      <c r="X1975" s="13"/>
    </row>
    <row r="1976" spans="1:24" s="7" customFormat="1">
      <c r="A1976" s="10"/>
      <c r="B1976" s="11"/>
      <c r="C1976" s="12"/>
      <c r="D1976" s="13"/>
      <c r="E1976" s="14"/>
      <c r="F1976" s="15"/>
      <c r="G1976" s="13"/>
      <c r="H1976" s="14"/>
      <c r="J1976" s="16"/>
      <c r="K1976" s="14"/>
      <c r="L1976" s="17"/>
      <c r="M1976" s="18">
        <f t="shared" si="4"/>
        <v>0</v>
      </c>
      <c r="N1976" s="19"/>
      <c r="Q1976" s="19"/>
      <c r="S1976" s="19"/>
      <c r="T1976" s="10"/>
      <c r="U1976" s="17"/>
      <c r="V1976" s="20"/>
      <c r="X1976" s="13"/>
    </row>
    <row r="1977" spans="1:24" s="7" customFormat="1">
      <c r="A1977" s="10"/>
      <c r="B1977" s="11"/>
      <c r="C1977" s="12"/>
      <c r="D1977" s="13"/>
      <c r="E1977" s="14"/>
      <c r="F1977" s="15"/>
      <c r="G1977" s="13"/>
      <c r="H1977" s="14"/>
      <c r="J1977" s="16"/>
      <c r="K1977" s="14"/>
      <c r="L1977" s="17"/>
      <c r="M1977" s="18">
        <f t="shared" si="4"/>
        <v>0</v>
      </c>
      <c r="N1977" s="19"/>
      <c r="Q1977" s="19"/>
      <c r="S1977" s="19"/>
      <c r="T1977" s="10"/>
      <c r="U1977" s="17"/>
      <c r="V1977" s="20"/>
      <c r="X1977" s="13"/>
    </row>
    <row r="1978" spans="1:24" s="7" customFormat="1">
      <c r="A1978" s="10"/>
      <c r="B1978" s="11"/>
      <c r="C1978" s="12"/>
      <c r="D1978" s="13"/>
      <c r="E1978" s="14"/>
      <c r="F1978" s="15"/>
      <c r="G1978" s="13"/>
      <c r="H1978" s="14"/>
      <c r="J1978" s="16"/>
      <c r="K1978" s="14"/>
      <c r="L1978" s="17"/>
      <c r="M1978" s="18">
        <f t="shared" si="4"/>
        <v>0</v>
      </c>
      <c r="N1978" s="19"/>
      <c r="Q1978" s="19"/>
      <c r="S1978" s="19"/>
      <c r="T1978" s="10"/>
      <c r="U1978" s="17"/>
      <c r="V1978" s="20"/>
      <c r="X1978" s="13"/>
    </row>
    <row r="1979" spans="1:24" s="7" customFormat="1">
      <c r="A1979" s="10"/>
      <c r="B1979" s="11"/>
      <c r="C1979" s="12"/>
      <c r="D1979" s="13"/>
      <c r="E1979" s="14"/>
      <c r="F1979" s="15"/>
      <c r="G1979" s="13"/>
      <c r="H1979" s="14"/>
      <c r="J1979" s="16"/>
      <c r="K1979" s="14"/>
      <c r="L1979" s="17"/>
      <c r="M1979" s="18">
        <f t="shared" si="4"/>
        <v>0</v>
      </c>
      <c r="N1979" s="19"/>
      <c r="Q1979" s="19"/>
      <c r="S1979" s="19"/>
      <c r="T1979" s="10"/>
      <c r="U1979" s="17"/>
      <c r="V1979" s="20"/>
      <c r="X1979" s="13"/>
    </row>
    <row r="1980" spans="1:24" s="7" customFormat="1">
      <c r="A1980" s="10"/>
      <c r="B1980" s="11"/>
      <c r="C1980" s="12"/>
      <c r="D1980" s="13"/>
      <c r="E1980" s="14"/>
      <c r="F1980" s="15"/>
      <c r="G1980" s="13"/>
      <c r="H1980" s="14"/>
      <c r="J1980" s="16"/>
      <c r="K1980" s="14"/>
      <c r="L1980" s="17"/>
      <c r="M1980" s="18">
        <f t="shared" si="4"/>
        <v>0</v>
      </c>
      <c r="N1980" s="19"/>
      <c r="Q1980" s="19"/>
      <c r="S1980" s="19"/>
      <c r="T1980" s="10"/>
      <c r="U1980" s="17"/>
      <c r="V1980" s="20"/>
      <c r="X1980" s="13"/>
    </row>
    <row r="1981" spans="1:24" s="7" customFormat="1">
      <c r="A1981" s="10"/>
      <c r="B1981" s="11"/>
      <c r="C1981" s="12"/>
      <c r="D1981" s="13"/>
      <c r="E1981" s="14"/>
      <c r="F1981" s="15"/>
      <c r="G1981" s="13"/>
      <c r="H1981" s="14"/>
      <c r="J1981" s="16"/>
      <c r="K1981" s="14"/>
      <c r="L1981" s="17"/>
      <c r="M1981" s="18">
        <f t="shared" si="4"/>
        <v>0</v>
      </c>
      <c r="N1981" s="19"/>
      <c r="Q1981" s="19"/>
      <c r="S1981" s="19"/>
      <c r="T1981" s="10"/>
      <c r="U1981" s="17"/>
      <c r="V1981" s="20"/>
      <c r="X1981" s="13"/>
    </row>
    <row r="1982" spans="1:24" s="7" customFormat="1">
      <c r="A1982" s="10"/>
      <c r="B1982" s="11"/>
      <c r="C1982" s="12"/>
      <c r="D1982" s="13"/>
      <c r="E1982" s="14"/>
      <c r="F1982" s="15"/>
      <c r="G1982" s="13"/>
      <c r="H1982" s="14"/>
      <c r="J1982" s="16"/>
      <c r="K1982" s="14"/>
      <c r="L1982" s="17"/>
      <c r="M1982" s="18">
        <f t="shared" si="4"/>
        <v>0</v>
      </c>
      <c r="N1982" s="19"/>
      <c r="Q1982" s="19"/>
      <c r="S1982" s="19"/>
      <c r="T1982" s="10"/>
      <c r="U1982" s="17"/>
      <c r="V1982" s="20"/>
      <c r="X1982" s="13"/>
    </row>
    <row r="1983" spans="1:24" s="7" customFormat="1">
      <c r="A1983" s="10"/>
      <c r="B1983" s="11"/>
      <c r="C1983" s="12"/>
      <c r="D1983" s="13"/>
      <c r="E1983" s="14"/>
      <c r="F1983" s="15"/>
      <c r="G1983" s="13"/>
      <c r="H1983" s="14"/>
      <c r="J1983" s="16"/>
      <c r="K1983" s="14"/>
      <c r="L1983" s="17"/>
      <c r="M1983" s="18">
        <f t="shared" si="4"/>
        <v>0</v>
      </c>
      <c r="N1983" s="19"/>
      <c r="Q1983" s="19"/>
      <c r="S1983" s="19"/>
      <c r="T1983" s="10"/>
      <c r="U1983" s="17"/>
      <c r="V1983" s="20"/>
      <c r="X1983" s="13"/>
    </row>
    <row r="1984" spans="1:24" s="7" customFormat="1">
      <c r="A1984" s="10"/>
      <c r="B1984" s="11"/>
      <c r="C1984" s="12"/>
      <c r="D1984" s="13"/>
      <c r="E1984" s="14"/>
      <c r="F1984" s="15"/>
      <c r="G1984" s="13"/>
      <c r="H1984" s="14"/>
      <c r="J1984" s="16"/>
      <c r="K1984" s="14"/>
      <c r="L1984" s="17"/>
      <c r="M1984" s="18">
        <f t="shared" si="4"/>
        <v>0</v>
      </c>
      <c r="N1984" s="19"/>
      <c r="Q1984" s="19"/>
      <c r="S1984" s="19"/>
      <c r="T1984" s="10"/>
      <c r="U1984" s="17"/>
      <c r="V1984" s="20"/>
      <c r="X1984" s="13"/>
    </row>
    <row r="1985" spans="1:24" s="7" customFormat="1">
      <c r="A1985" s="10"/>
      <c r="B1985" s="11"/>
      <c r="C1985" s="12"/>
      <c r="D1985" s="13"/>
      <c r="E1985" s="14"/>
      <c r="F1985" s="15"/>
      <c r="G1985" s="13"/>
      <c r="H1985" s="14"/>
      <c r="J1985" s="16"/>
      <c r="K1985" s="14"/>
      <c r="L1985" s="17"/>
      <c r="M1985" s="18">
        <f t="shared" si="4"/>
        <v>0</v>
      </c>
      <c r="N1985" s="19"/>
      <c r="Q1985" s="19"/>
      <c r="S1985" s="19"/>
      <c r="T1985" s="10"/>
      <c r="U1985" s="17"/>
      <c r="V1985" s="20"/>
      <c r="X1985" s="13"/>
    </row>
    <row r="1986" spans="1:24" s="7" customFormat="1">
      <c r="A1986" s="10"/>
      <c r="B1986" s="11"/>
      <c r="C1986" s="12"/>
      <c r="D1986" s="13"/>
      <c r="E1986" s="14"/>
      <c r="F1986" s="15"/>
      <c r="G1986" s="13"/>
      <c r="H1986" s="14"/>
      <c r="J1986" s="16"/>
      <c r="K1986" s="14"/>
      <c r="L1986" s="17"/>
      <c r="M1986" s="18">
        <f t="shared" si="4"/>
        <v>0</v>
      </c>
      <c r="N1986" s="19"/>
      <c r="Q1986" s="19"/>
      <c r="S1986" s="19"/>
      <c r="T1986" s="10"/>
      <c r="U1986" s="17"/>
      <c r="V1986" s="20"/>
      <c r="X1986" s="13"/>
    </row>
    <row r="1987" spans="1:24" s="7" customFormat="1">
      <c r="A1987" s="10"/>
      <c r="B1987" s="11"/>
      <c r="C1987" s="12"/>
      <c r="D1987" s="13"/>
      <c r="E1987" s="14"/>
      <c r="F1987" s="15"/>
      <c r="G1987" s="13"/>
      <c r="H1987" s="14"/>
      <c r="J1987" s="16"/>
      <c r="K1987" s="14"/>
      <c r="L1987" s="17"/>
      <c r="M1987" s="18">
        <f t="shared" si="4"/>
        <v>0</v>
      </c>
      <c r="N1987" s="19"/>
      <c r="Q1987" s="19"/>
      <c r="S1987" s="19"/>
      <c r="T1987" s="10"/>
      <c r="U1987" s="17"/>
      <c r="V1987" s="20"/>
      <c r="X1987" s="13"/>
    </row>
    <row r="1988" spans="1:24" s="7" customFormat="1">
      <c r="A1988" s="10"/>
      <c r="B1988" s="11"/>
      <c r="C1988" s="12"/>
      <c r="D1988" s="13"/>
      <c r="E1988" s="14"/>
      <c r="F1988" s="15"/>
      <c r="G1988" s="13"/>
      <c r="H1988" s="14"/>
      <c r="J1988" s="16"/>
      <c r="K1988" s="14"/>
      <c r="L1988" s="17"/>
      <c r="M1988" s="18">
        <f t="shared" si="4"/>
        <v>0</v>
      </c>
      <c r="N1988" s="19"/>
      <c r="Q1988" s="19"/>
      <c r="S1988" s="19"/>
      <c r="T1988" s="10"/>
      <c r="U1988" s="17"/>
      <c r="V1988" s="20"/>
      <c r="X1988" s="13"/>
    </row>
    <row r="1989" spans="1:24" s="7" customFormat="1">
      <c r="A1989" s="10"/>
      <c r="B1989" s="11"/>
      <c r="C1989" s="12"/>
      <c r="D1989" s="13"/>
      <c r="E1989" s="14"/>
      <c r="F1989" s="15"/>
      <c r="G1989" s="13"/>
      <c r="H1989" s="14"/>
      <c r="J1989" s="16"/>
      <c r="K1989" s="14"/>
      <c r="L1989" s="17"/>
      <c r="M1989" s="18">
        <f t="shared" si="4"/>
        <v>0</v>
      </c>
      <c r="N1989" s="19"/>
      <c r="Q1989" s="19"/>
      <c r="S1989" s="19"/>
      <c r="T1989" s="10"/>
      <c r="U1989" s="17"/>
      <c r="V1989" s="20"/>
      <c r="X1989" s="13"/>
    </row>
    <row r="1990" spans="1:24" s="7" customFormat="1">
      <c r="A1990" s="10"/>
      <c r="B1990" s="11"/>
      <c r="C1990" s="12"/>
      <c r="D1990" s="13"/>
      <c r="E1990" s="14"/>
      <c r="F1990" s="15"/>
      <c r="G1990" s="13"/>
      <c r="H1990" s="14"/>
      <c r="J1990" s="16"/>
      <c r="K1990" s="14"/>
      <c r="L1990" s="17"/>
      <c r="M1990" s="18">
        <f t="shared" si="4"/>
        <v>0</v>
      </c>
      <c r="N1990" s="19"/>
      <c r="Q1990" s="19"/>
      <c r="S1990" s="19"/>
      <c r="T1990" s="10"/>
      <c r="U1990" s="17"/>
      <c r="V1990" s="20"/>
      <c r="X1990" s="13"/>
    </row>
    <row r="1991" spans="1:24" s="7" customFormat="1">
      <c r="A1991" s="10"/>
      <c r="B1991" s="11"/>
      <c r="C1991" s="12"/>
      <c r="D1991" s="13"/>
      <c r="E1991" s="14"/>
      <c r="F1991" s="15"/>
      <c r="G1991" s="13"/>
      <c r="H1991" s="14"/>
      <c r="J1991" s="16"/>
      <c r="K1991" s="14"/>
      <c r="L1991" s="17"/>
      <c r="M1991" s="18">
        <f t="shared" si="4"/>
        <v>0</v>
      </c>
      <c r="N1991" s="19"/>
      <c r="Q1991" s="19"/>
      <c r="S1991" s="19"/>
      <c r="T1991" s="10"/>
      <c r="U1991" s="17"/>
      <c r="V1991" s="20"/>
      <c r="X1991" s="13"/>
    </row>
    <row r="1992" spans="1:24" s="7" customFormat="1">
      <c r="A1992" s="10"/>
      <c r="B1992" s="11"/>
      <c r="C1992" s="12"/>
      <c r="D1992" s="13"/>
      <c r="E1992" s="14"/>
      <c r="F1992" s="15"/>
      <c r="G1992" s="13"/>
      <c r="H1992" s="14"/>
      <c r="J1992" s="16"/>
      <c r="K1992" s="14"/>
      <c r="L1992" s="17"/>
      <c r="M1992" s="18">
        <f t="shared" si="4"/>
        <v>0</v>
      </c>
      <c r="N1992" s="19"/>
      <c r="Q1992" s="19"/>
      <c r="S1992" s="19"/>
      <c r="T1992" s="10"/>
      <c r="U1992" s="17"/>
      <c r="V1992" s="20"/>
      <c r="X1992" s="13"/>
    </row>
    <row r="1993" spans="1:24" s="7" customFormat="1">
      <c r="A1993" s="10"/>
      <c r="B1993" s="11"/>
      <c r="C1993" s="12"/>
      <c r="D1993" s="13"/>
      <c r="E1993" s="14"/>
      <c r="F1993" s="15"/>
      <c r="G1993" s="13"/>
      <c r="H1993" s="14"/>
      <c r="J1993" s="16"/>
      <c r="K1993" s="14"/>
      <c r="L1993" s="17"/>
      <c r="M1993" s="18">
        <f t="shared" si="4"/>
        <v>0</v>
      </c>
      <c r="N1993" s="19"/>
      <c r="Q1993" s="19"/>
      <c r="S1993" s="19"/>
      <c r="T1993" s="10"/>
      <c r="U1993" s="17"/>
      <c r="V1993" s="20"/>
      <c r="X1993" s="13"/>
    </row>
    <row r="1994" spans="1:24" s="7" customFormat="1">
      <c r="A1994" s="10"/>
      <c r="B1994" s="11"/>
      <c r="C1994" s="12"/>
      <c r="D1994" s="13"/>
      <c r="E1994" s="14"/>
      <c r="F1994" s="15"/>
      <c r="G1994" s="13"/>
      <c r="H1994" s="14"/>
      <c r="J1994" s="16"/>
      <c r="K1994" s="14"/>
      <c r="L1994" s="17"/>
      <c r="M1994" s="18">
        <f t="shared" si="4"/>
        <v>0</v>
      </c>
      <c r="N1994" s="19"/>
      <c r="Q1994" s="19"/>
      <c r="S1994" s="19"/>
      <c r="T1994" s="10"/>
      <c r="U1994" s="17"/>
      <c r="V1994" s="20"/>
      <c r="X1994" s="13"/>
    </row>
    <row r="1995" spans="1:24" s="7" customFormat="1">
      <c r="A1995" s="10"/>
      <c r="B1995" s="11"/>
      <c r="C1995" s="12"/>
      <c r="D1995" s="13"/>
      <c r="E1995" s="14"/>
      <c r="F1995" s="15"/>
      <c r="G1995" s="13"/>
      <c r="H1995" s="14"/>
      <c r="J1995" s="16"/>
      <c r="K1995" s="14"/>
      <c r="L1995" s="17"/>
      <c r="M1995" s="18">
        <f t="shared" si="4"/>
        <v>0</v>
      </c>
      <c r="N1995" s="19"/>
      <c r="Q1995" s="19"/>
      <c r="S1995" s="19"/>
      <c r="T1995" s="10"/>
      <c r="U1995" s="17"/>
      <c r="V1995" s="20"/>
      <c r="X1995" s="13"/>
    </row>
    <row r="1996" spans="1:24" s="7" customFormat="1">
      <c r="A1996" s="10"/>
      <c r="B1996" s="11"/>
      <c r="C1996" s="12"/>
      <c r="D1996" s="13"/>
      <c r="E1996" s="14"/>
      <c r="F1996" s="15"/>
      <c r="G1996" s="13"/>
      <c r="H1996" s="14"/>
      <c r="J1996" s="16"/>
      <c r="K1996" s="14"/>
      <c r="L1996" s="17"/>
      <c r="M1996" s="18">
        <f t="shared" si="4"/>
        <v>0</v>
      </c>
      <c r="N1996" s="19"/>
      <c r="Q1996" s="19"/>
      <c r="S1996" s="19"/>
      <c r="T1996" s="10"/>
      <c r="U1996" s="17"/>
      <c r="V1996" s="20"/>
      <c r="X1996" s="13"/>
    </row>
    <row r="1997" spans="1:24" s="7" customFormat="1">
      <c r="A1997" s="10"/>
      <c r="B1997" s="11"/>
      <c r="C1997" s="12"/>
      <c r="D1997" s="13"/>
      <c r="E1997" s="14"/>
      <c r="F1997" s="15"/>
      <c r="G1997" s="13"/>
      <c r="H1997" s="14"/>
      <c r="J1997" s="16"/>
      <c r="K1997" s="14"/>
      <c r="L1997" s="17"/>
      <c r="M1997" s="18">
        <f t="shared" si="4"/>
        <v>0</v>
      </c>
      <c r="N1997" s="19"/>
      <c r="Q1997" s="19"/>
      <c r="S1997" s="19"/>
      <c r="T1997" s="10"/>
      <c r="U1997" s="17"/>
      <c r="V1997" s="20"/>
      <c r="X1997" s="13"/>
    </row>
    <row r="1998" spans="1:24" s="7" customFormat="1">
      <c r="A1998" s="10"/>
      <c r="B1998" s="11"/>
      <c r="C1998" s="12"/>
      <c r="D1998" s="13"/>
      <c r="E1998" s="14"/>
      <c r="F1998" s="15"/>
      <c r="G1998" s="13"/>
      <c r="H1998" s="14"/>
      <c r="J1998" s="16"/>
      <c r="K1998" s="14"/>
      <c r="L1998" s="17"/>
      <c r="M1998" s="18">
        <f t="shared" si="4"/>
        <v>0</v>
      </c>
      <c r="N1998" s="19"/>
      <c r="Q1998" s="19"/>
      <c r="S1998" s="19"/>
      <c r="T1998" s="10"/>
      <c r="U1998" s="17"/>
      <c r="V1998" s="20"/>
      <c r="X1998" s="13"/>
    </row>
    <row r="1999" spans="1:24" s="7" customFormat="1">
      <c r="A1999" s="10"/>
      <c r="B1999" s="11"/>
      <c r="C1999" s="12"/>
      <c r="D1999" s="13"/>
      <c r="E1999" s="14"/>
      <c r="F1999" s="15"/>
      <c r="G1999" s="13"/>
      <c r="H1999" s="14"/>
      <c r="J1999" s="16"/>
      <c r="K1999" s="14"/>
      <c r="L1999" s="17"/>
      <c r="M1999" s="18">
        <f t="shared" si="4"/>
        <v>0</v>
      </c>
      <c r="N1999" s="19"/>
      <c r="Q1999" s="19"/>
      <c r="S1999" s="19"/>
      <c r="T1999" s="10"/>
      <c r="U1999" s="17"/>
      <c r="V1999" s="20"/>
      <c r="X1999" s="13"/>
    </row>
    <row r="2000" spans="1:24" s="7" customFormat="1">
      <c r="A2000" s="10"/>
      <c r="B2000" s="11"/>
      <c r="C2000" s="12"/>
      <c r="D2000" s="13"/>
      <c r="E2000" s="14"/>
      <c r="F2000" s="15"/>
      <c r="G2000" s="13"/>
      <c r="H2000" s="14"/>
      <c r="J2000" s="16"/>
      <c r="K2000" s="14"/>
      <c r="L2000" s="17"/>
      <c r="M2000" s="18">
        <f t="shared" si="4"/>
        <v>0</v>
      </c>
      <c r="N2000" s="19"/>
      <c r="Q2000" s="19"/>
      <c r="S2000" s="19"/>
      <c r="T2000" s="10"/>
      <c r="U2000" s="17"/>
      <c r="V2000" s="20"/>
      <c r="X2000" s="13"/>
    </row>
    <row r="2001" spans="1:24" s="7" customFormat="1">
      <c r="A2001" s="10"/>
      <c r="B2001" s="11"/>
      <c r="C2001" s="12"/>
      <c r="D2001" s="13"/>
      <c r="E2001" s="14"/>
      <c r="F2001" s="15"/>
      <c r="G2001" s="13"/>
      <c r="H2001" s="14"/>
      <c r="J2001" s="16"/>
      <c r="K2001" s="14"/>
      <c r="L2001" s="17"/>
      <c r="M2001" s="18">
        <f t="shared" si="4"/>
        <v>0</v>
      </c>
      <c r="N2001" s="19"/>
      <c r="Q2001" s="19"/>
      <c r="S2001" s="19"/>
      <c r="T2001" s="10"/>
      <c r="U2001" s="17"/>
      <c r="V2001" s="20"/>
      <c r="X2001" s="13"/>
    </row>
    <row r="2002" spans="1:24" s="7" customFormat="1">
      <c r="A2002" s="10"/>
      <c r="B2002" s="11"/>
      <c r="C2002" s="12"/>
      <c r="D2002" s="13"/>
      <c r="E2002" s="14"/>
      <c r="F2002" s="15"/>
      <c r="G2002" s="13"/>
      <c r="H2002" s="14"/>
      <c r="J2002" s="16"/>
      <c r="K2002" s="14"/>
      <c r="L2002" s="17"/>
      <c r="M2002" s="18">
        <f t="shared" si="4"/>
        <v>0</v>
      </c>
      <c r="N2002" s="19"/>
      <c r="Q2002" s="19"/>
      <c r="S2002" s="19"/>
      <c r="T2002" s="10"/>
      <c r="U2002" s="17"/>
      <c r="V2002" s="20"/>
      <c r="X2002" s="13"/>
    </row>
    <row r="2003" spans="1:24" s="7" customFormat="1">
      <c r="A2003" s="10"/>
      <c r="B2003" s="11"/>
      <c r="C2003" s="12"/>
      <c r="D2003" s="13"/>
      <c r="E2003" s="14"/>
      <c r="F2003" s="15"/>
      <c r="G2003" s="13"/>
      <c r="H2003" s="14"/>
      <c r="J2003" s="16"/>
      <c r="K2003" s="14"/>
      <c r="L2003" s="17"/>
      <c r="M2003" s="18">
        <f t="shared" si="4"/>
        <v>0</v>
      </c>
      <c r="N2003" s="19"/>
      <c r="Q2003" s="19"/>
      <c r="S2003" s="19"/>
      <c r="T2003" s="10"/>
      <c r="U2003" s="17"/>
      <c r="V2003" s="20"/>
      <c r="X2003" s="13"/>
    </row>
    <row r="2004" spans="1:24" s="7" customFormat="1">
      <c r="A2004" s="10"/>
      <c r="B2004" s="11"/>
      <c r="C2004" s="12"/>
      <c r="D2004" s="13"/>
      <c r="E2004" s="14"/>
      <c r="F2004" s="15"/>
      <c r="G2004" s="13"/>
      <c r="H2004" s="14"/>
      <c r="J2004" s="16"/>
      <c r="K2004" s="14"/>
      <c r="L2004" s="17"/>
      <c r="M2004" s="18">
        <f t="shared" si="4"/>
        <v>0</v>
      </c>
      <c r="N2004" s="19"/>
      <c r="Q2004" s="19"/>
      <c r="S2004" s="19"/>
      <c r="T2004" s="10"/>
      <c r="U2004" s="17"/>
      <c r="V2004" s="20"/>
      <c r="X2004" s="13"/>
    </row>
    <row r="2005" spans="1:24" s="7" customFormat="1">
      <c r="A2005" s="10"/>
      <c r="B2005" s="11"/>
      <c r="C2005" s="12"/>
      <c r="D2005" s="13"/>
      <c r="E2005" s="14"/>
      <c r="F2005" s="15"/>
      <c r="G2005" s="13"/>
      <c r="H2005" s="14"/>
      <c r="J2005" s="16"/>
      <c r="K2005" s="14"/>
      <c r="L2005" s="17"/>
      <c r="M2005" s="18">
        <f t="shared" si="4"/>
        <v>0</v>
      </c>
      <c r="N2005" s="19"/>
      <c r="Q2005" s="19"/>
      <c r="S2005" s="19"/>
      <c r="T2005" s="10"/>
      <c r="U2005" s="17"/>
      <c r="V2005" s="20"/>
      <c r="X2005" s="13"/>
    </row>
    <row r="2006" spans="1:24" s="7" customFormat="1">
      <c r="A2006" s="10"/>
      <c r="B2006" s="11"/>
      <c r="C2006" s="12"/>
      <c r="D2006" s="13"/>
      <c r="E2006" s="14"/>
      <c r="F2006" s="15"/>
      <c r="G2006" s="13"/>
      <c r="H2006" s="14"/>
      <c r="J2006" s="16"/>
      <c r="K2006" s="14"/>
      <c r="L2006" s="17"/>
      <c r="M2006" s="18">
        <f t="shared" si="4"/>
        <v>0</v>
      </c>
      <c r="N2006" s="19"/>
      <c r="Q2006" s="19"/>
      <c r="S2006" s="19"/>
      <c r="T2006" s="10"/>
      <c r="U2006" s="17"/>
      <c r="V2006" s="20"/>
      <c r="X2006" s="13"/>
    </row>
    <row r="2007" spans="1:24" s="7" customFormat="1">
      <c r="A2007" s="10"/>
      <c r="B2007" s="11"/>
      <c r="C2007" s="12"/>
      <c r="D2007" s="13"/>
      <c r="E2007" s="14"/>
      <c r="F2007" s="15"/>
      <c r="G2007" s="13"/>
      <c r="H2007" s="14"/>
      <c r="J2007" s="16"/>
      <c r="K2007" s="14"/>
      <c r="L2007" s="17"/>
      <c r="M2007" s="18">
        <f t="shared" si="4"/>
        <v>0</v>
      </c>
      <c r="N2007" s="19"/>
      <c r="Q2007" s="19"/>
      <c r="S2007" s="19"/>
      <c r="T2007" s="10"/>
      <c r="U2007" s="17"/>
      <c r="V2007" s="20"/>
      <c r="X2007" s="13"/>
    </row>
    <row r="2008" spans="1:24" s="7" customFormat="1">
      <c r="A2008" s="10"/>
      <c r="B2008" s="11"/>
      <c r="C2008" s="12"/>
      <c r="D2008" s="13"/>
      <c r="E2008" s="14"/>
      <c r="F2008" s="15"/>
      <c r="G2008" s="13"/>
      <c r="H2008" s="14"/>
      <c r="J2008" s="16"/>
      <c r="K2008" s="14"/>
      <c r="L2008" s="17"/>
      <c r="M2008" s="18">
        <f t="shared" si="4"/>
        <v>0</v>
      </c>
      <c r="N2008" s="19"/>
      <c r="Q2008" s="19"/>
      <c r="S2008" s="19"/>
      <c r="T2008" s="10"/>
      <c r="U2008" s="17"/>
      <c r="V2008" s="20"/>
      <c r="X2008" s="13"/>
    </row>
    <row r="2009" spans="1:24" s="7" customFormat="1">
      <c r="A2009" s="10"/>
      <c r="B2009" s="11"/>
      <c r="C2009" s="12"/>
      <c r="D2009" s="13"/>
      <c r="E2009" s="14"/>
      <c r="F2009" s="15"/>
      <c r="G2009" s="13"/>
      <c r="H2009" s="14"/>
      <c r="J2009" s="16"/>
      <c r="K2009" s="14"/>
      <c r="L2009" s="17"/>
      <c r="M2009" s="18">
        <f t="shared" si="4"/>
        <v>0</v>
      </c>
      <c r="N2009" s="19"/>
      <c r="Q2009" s="19"/>
      <c r="S2009" s="19"/>
      <c r="T2009" s="10"/>
      <c r="U2009" s="17"/>
      <c r="V2009" s="20"/>
      <c r="X2009" s="13"/>
    </row>
    <row r="2010" spans="1:24" s="7" customFormat="1">
      <c r="A2010" s="10"/>
      <c r="B2010" s="11"/>
      <c r="C2010" s="12"/>
      <c r="D2010" s="13"/>
      <c r="E2010" s="14"/>
      <c r="F2010" s="15"/>
      <c r="G2010" s="13"/>
      <c r="H2010" s="14"/>
      <c r="J2010" s="16"/>
      <c r="K2010" s="14"/>
      <c r="L2010" s="17"/>
      <c r="M2010" s="18">
        <f t="shared" si="4"/>
        <v>0</v>
      </c>
      <c r="N2010" s="19"/>
      <c r="Q2010" s="19"/>
      <c r="S2010" s="19"/>
      <c r="T2010" s="10"/>
      <c r="U2010" s="17"/>
      <c r="V2010" s="20"/>
      <c r="X2010" s="13"/>
    </row>
    <row r="2011" spans="1:24" s="7" customFormat="1">
      <c r="A2011" s="10"/>
      <c r="B2011" s="11"/>
      <c r="C2011" s="12"/>
      <c r="D2011" s="13"/>
      <c r="E2011" s="14"/>
      <c r="F2011" s="15"/>
      <c r="G2011" s="13"/>
      <c r="H2011" s="14"/>
      <c r="J2011" s="16"/>
      <c r="K2011" s="14"/>
      <c r="L2011" s="17"/>
      <c r="M2011" s="18">
        <f t="shared" si="4"/>
        <v>0</v>
      </c>
      <c r="N2011" s="19"/>
      <c r="Q2011" s="19"/>
      <c r="S2011" s="19"/>
      <c r="T2011" s="10"/>
      <c r="U2011" s="17"/>
      <c r="V2011" s="20"/>
      <c r="X2011" s="13"/>
    </row>
    <row r="2012" spans="1:24" s="7" customFormat="1">
      <c r="A2012" s="10"/>
      <c r="B2012" s="11"/>
      <c r="C2012" s="12"/>
      <c r="D2012" s="13"/>
      <c r="E2012" s="14"/>
      <c r="F2012" s="15"/>
      <c r="G2012" s="13"/>
      <c r="H2012" s="14"/>
      <c r="J2012" s="16"/>
      <c r="K2012" s="14"/>
      <c r="L2012" s="17"/>
      <c r="M2012" s="18">
        <f t="shared" si="4"/>
        <v>0</v>
      </c>
      <c r="N2012" s="19"/>
      <c r="Q2012" s="19"/>
      <c r="S2012" s="19"/>
      <c r="T2012" s="10"/>
      <c r="U2012" s="17"/>
      <c r="V2012" s="20"/>
      <c r="X2012" s="13"/>
    </row>
    <row r="2013" spans="1:24" s="7" customFormat="1">
      <c r="A2013" s="10"/>
      <c r="B2013" s="11"/>
      <c r="C2013" s="12"/>
      <c r="D2013" s="13"/>
      <c r="E2013" s="14"/>
      <c r="F2013" s="15"/>
      <c r="G2013" s="13"/>
      <c r="H2013" s="14"/>
      <c r="J2013" s="16"/>
      <c r="K2013" s="14"/>
      <c r="L2013" s="17"/>
      <c r="M2013" s="18">
        <f t="shared" si="4"/>
        <v>0</v>
      </c>
      <c r="N2013" s="19"/>
      <c r="Q2013" s="19"/>
      <c r="S2013" s="19"/>
      <c r="T2013" s="10"/>
      <c r="U2013" s="17"/>
      <c r="V2013" s="20"/>
      <c r="X2013" s="13"/>
    </row>
    <row r="2014" spans="1:24" s="7" customFormat="1">
      <c r="A2014" s="10"/>
      <c r="B2014" s="11"/>
      <c r="C2014" s="12"/>
      <c r="D2014" s="13"/>
      <c r="E2014" s="14"/>
      <c r="F2014" s="15"/>
      <c r="G2014" s="13"/>
      <c r="H2014" s="14"/>
      <c r="J2014" s="16"/>
      <c r="K2014" s="14"/>
      <c r="L2014" s="17"/>
      <c r="M2014" s="18">
        <f t="shared" si="4"/>
        <v>0</v>
      </c>
      <c r="N2014" s="19"/>
      <c r="Q2014" s="19"/>
      <c r="S2014" s="19"/>
      <c r="T2014" s="10"/>
      <c r="U2014" s="17"/>
      <c r="V2014" s="20"/>
      <c r="X2014" s="13"/>
    </row>
    <row r="2015" spans="1:24" s="7" customFormat="1">
      <c r="A2015" s="10"/>
      <c r="B2015" s="11"/>
      <c r="C2015" s="12"/>
      <c r="D2015" s="13"/>
      <c r="E2015" s="14"/>
      <c r="F2015" s="15"/>
      <c r="G2015" s="13"/>
      <c r="H2015" s="14"/>
      <c r="J2015" s="16"/>
      <c r="K2015" s="14"/>
      <c r="L2015" s="17"/>
      <c r="M2015" s="18">
        <f t="shared" si="4"/>
        <v>0</v>
      </c>
      <c r="N2015" s="19"/>
      <c r="Q2015" s="19"/>
      <c r="S2015" s="19"/>
      <c r="T2015" s="10"/>
      <c r="U2015" s="17"/>
      <c r="V2015" s="20"/>
      <c r="X2015" s="13"/>
    </row>
    <row r="2016" spans="1:24" s="7" customFormat="1">
      <c r="A2016" s="10"/>
      <c r="B2016" s="11"/>
      <c r="C2016" s="12"/>
      <c r="D2016" s="13"/>
      <c r="E2016" s="14"/>
      <c r="F2016" s="15"/>
      <c r="G2016" s="13"/>
      <c r="H2016" s="14"/>
      <c r="J2016" s="16"/>
      <c r="K2016" s="14"/>
      <c r="L2016" s="17"/>
      <c r="M2016" s="18">
        <f t="shared" si="4"/>
        <v>0</v>
      </c>
      <c r="N2016" s="19"/>
      <c r="Q2016" s="19"/>
      <c r="S2016" s="19"/>
      <c r="T2016" s="10"/>
      <c r="U2016" s="17"/>
      <c r="V2016" s="20"/>
      <c r="X2016" s="13"/>
    </row>
    <row r="2017" spans="1:24" s="7" customFormat="1">
      <c r="A2017" s="10"/>
      <c r="B2017" s="11"/>
      <c r="C2017" s="12"/>
      <c r="D2017" s="13"/>
      <c r="E2017" s="14"/>
      <c r="F2017" s="15"/>
      <c r="G2017" s="13"/>
      <c r="H2017" s="14"/>
      <c r="J2017" s="16"/>
      <c r="K2017" s="14"/>
      <c r="L2017" s="17"/>
      <c r="M2017" s="18">
        <f t="shared" si="4"/>
        <v>0</v>
      </c>
      <c r="N2017" s="19"/>
      <c r="Q2017" s="19"/>
      <c r="S2017" s="19"/>
      <c r="T2017" s="10"/>
      <c r="U2017" s="17"/>
      <c r="V2017" s="20"/>
      <c r="X2017" s="13"/>
    </row>
    <row r="2018" spans="1:24" s="7" customFormat="1">
      <c r="A2018" s="10"/>
      <c r="B2018" s="11"/>
      <c r="C2018" s="12"/>
      <c r="D2018" s="13"/>
      <c r="E2018" s="14"/>
      <c r="F2018" s="15"/>
      <c r="G2018" s="13"/>
      <c r="H2018" s="14"/>
      <c r="J2018" s="16"/>
      <c r="K2018" s="14"/>
      <c r="L2018" s="17"/>
      <c r="M2018" s="18">
        <f t="shared" ref="M2018:M2081" si="5">I2017*H2017</f>
        <v>0</v>
      </c>
      <c r="N2018" s="19"/>
      <c r="Q2018" s="19"/>
      <c r="S2018" s="19"/>
      <c r="T2018" s="10"/>
      <c r="U2018" s="17"/>
      <c r="V2018" s="20"/>
      <c r="X2018" s="13"/>
    </row>
    <row r="2019" spans="1:24" s="7" customFormat="1">
      <c r="A2019" s="10"/>
      <c r="B2019" s="11"/>
      <c r="C2019" s="12"/>
      <c r="D2019" s="13"/>
      <c r="E2019" s="14"/>
      <c r="F2019" s="15"/>
      <c r="G2019" s="13"/>
      <c r="H2019" s="14"/>
      <c r="J2019" s="16"/>
      <c r="K2019" s="14"/>
      <c r="L2019" s="17"/>
      <c r="M2019" s="18">
        <f t="shared" si="5"/>
        <v>0</v>
      </c>
      <c r="N2019" s="19"/>
      <c r="Q2019" s="19"/>
      <c r="S2019" s="19"/>
      <c r="T2019" s="10"/>
      <c r="U2019" s="17"/>
      <c r="V2019" s="20"/>
      <c r="X2019" s="13"/>
    </row>
    <row r="2020" spans="1:24" s="7" customFormat="1">
      <c r="A2020" s="10"/>
      <c r="B2020" s="11"/>
      <c r="C2020" s="12"/>
      <c r="D2020" s="13"/>
      <c r="E2020" s="14"/>
      <c r="F2020" s="15"/>
      <c r="G2020" s="13"/>
      <c r="H2020" s="14"/>
      <c r="J2020" s="16"/>
      <c r="K2020" s="14"/>
      <c r="L2020" s="17"/>
      <c r="M2020" s="18">
        <f t="shared" si="5"/>
        <v>0</v>
      </c>
      <c r="N2020" s="19"/>
      <c r="Q2020" s="19"/>
      <c r="S2020" s="19"/>
      <c r="T2020" s="10"/>
      <c r="U2020" s="17"/>
      <c r="V2020" s="20"/>
      <c r="X2020" s="13"/>
    </row>
    <row r="2021" spans="1:24" s="7" customFormat="1">
      <c r="A2021" s="10"/>
      <c r="B2021" s="11"/>
      <c r="C2021" s="12"/>
      <c r="D2021" s="13"/>
      <c r="E2021" s="14"/>
      <c r="F2021" s="15"/>
      <c r="G2021" s="13"/>
      <c r="H2021" s="14"/>
      <c r="J2021" s="16"/>
      <c r="K2021" s="14"/>
      <c r="L2021" s="17"/>
      <c r="M2021" s="18">
        <f t="shared" si="5"/>
        <v>0</v>
      </c>
      <c r="N2021" s="19"/>
      <c r="Q2021" s="19"/>
      <c r="S2021" s="19"/>
      <c r="T2021" s="10"/>
      <c r="U2021" s="17"/>
      <c r="V2021" s="20"/>
      <c r="X2021" s="13"/>
    </row>
    <row r="2022" spans="1:24" s="7" customFormat="1">
      <c r="A2022" s="10"/>
      <c r="B2022" s="11"/>
      <c r="C2022" s="12"/>
      <c r="D2022" s="13"/>
      <c r="E2022" s="14"/>
      <c r="F2022" s="15"/>
      <c r="G2022" s="13"/>
      <c r="H2022" s="14"/>
      <c r="J2022" s="16"/>
      <c r="K2022" s="14"/>
      <c r="L2022" s="17"/>
      <c r="M2022" s="18">
        <f t="shared" si="5"/>
        <v>0</v>
      </c>
      <c r="N2022" s="19"/>
      <c r="Q2022" s="19"/>
      <c r="S2022" s="19"/>
      <c r="T2022" s="10"/>
      <c r="U2022" s="17"/>
      <c r="V2022" s="20"/>
      <c r="X2022" s="13"/>
    </row>
    <row r="2023" spans="1:24" s="7" customFormat="1">
      <c r="A2023" s="10"/>
      <c r="B2023" s="11"/>
      <c r="C2023" s="12"/>
      <c r="D2023" s="13"/>
      <c r="E2023" s="14"/>
      <c r="F2023" s="15"/>
      <c r="G2023" s="13"/>
      <c r="H2023" s="14"/>
      <c r="J2023" s="16"/>
      <c r="K2023" s="14"/>
      <c r="L2023" s="17"/>
      <c r="M2023" s="18">
        <f t="shared" si="5"/>
        <v>0</v>
      </c>
      <c r="N2023" s="19"/>
      <c r="Q2023" s="19"/>
      <c r="S2023" s="19"/>
      <c r="T2023" s="10"/>
      <c r="U2023" s="17"/>
      <c r="V2023" s="20"/>
      <c r="X2023" s="13"/>
    </row>
    <row r="2024" spans="1:24" s="7" customFormat="1">
      <c r="A2024" s="10"/>
      <c r="B2024" s="11"/>
      <c r="C2024" s="12"/>
      <c r="D2024" s="13"/>
      <c r="E2024" s="14"/>
      <c r="F2024" s="15"/>
      <c r="G2024" s="13"/>
      <c r="H2024" s="14"/>
      <c r="J2024" s="16"/>
      <c r="K2024" s="14"/>
      <c r="L2024" s="17"/>
      <c r="M2024" s="18">
        <f t="shared" si="5"/>
        <v>0</v>
      </c>
      <c r="N2024" s="19"/>
      <c r="Q2024" s="19"/>
      <c r="S2024" s="19"/>
      <c r="T2024" s="10"/>
      <c r="U2024" s="17"/>
      <c r="V2024" s="20"/>
      <c r="X2024" s="13"/>
    </row>
    <row r="2025" spans="1:24" s="7" customFormat="1">
      <c r="A2025" s="10"/>
      <c r="B2025" s="11"/>
      <c r="C2025" s="12"/>
      <c r="D2025" s="13"/>
      <c r="E2025" s="14"/>
      <c r="F2025" s="15"/>
      <c r="G2025" s="13"/>
      <c r="H2025" s="14"/>
      <c r="J2025" s="16"/>
      <c r="K2025" s="14"/>
      <c r="L2025" s="17"/>
      <c r="M2025" s="18">
        <f t="shared" si="5"/>
        <v>0</v>
      </c>
      <c r="N2025" s="19"/>
      <c r="Q2025" s="19"/>
      <c r="S2025" s="19"/>
      <c r="T2025" s="10"/>
      <c r="U2025" s="17"/>
      <c r="V2025" s="20"/>
      <c r="X2025" s="13"/>
    </row>
    <row r="2026" spans="1:24" s="7" customFormat="1">
      <c r="A2026" s="10"/>
      <c r="B2026" s="11"/>
      <c r="C2026" s="12"/>
      <c r="D2026" s="13"/>
      <c r="E2026" s="14"/>
      <c r="F2026" s="15"/>
      <c r="G2026" s="13"/>
      <c r="H2026" s="14"/>
      <c r="J2026" s="16"/>
      <c r="K2026" s="14"/>
      <c r="L2026" s="17"/>
      <c r="M2026" s="18">
        <f t="shared" si="5"/>
        <v>0</v>
      </c>
      <c r="N2026" s="19"/>
      <c r="Q2026" s="19"/>
      <c r="S2026" s="19"/>
      <c r="T2026" s="10"/>
      <c r="U2026" s="17"/>
      <c r="V2026" s="20"/>
      <c r="X2026" s="13"/>
    </row>
    <row r="2027" spans="1:24" s="7" customFormat="1">
      <c r="A2027" s="10"/>
      <c r="B2027" s="11"/>
      <c r="C2027" s="12"/>
      <c r="D2027" s="13"/>
      <c r="E2027" s="14"/>
      <c r="F2027" s="15"/>
      <c r="G2027" s="13"/>
      <c r="H2027" s="14"/>
      <c r="J2027" s="16"/>
      <c r="K2027" s="14"/>
      <c r="L2027" s="17"/>
      <c r="M2027" s="18">
        <f t="shared" si="5"/>
        <v>0</v>
      </c>
      <c r="N2027" s="19"/>
      <c r="Q2027" s="19"/>
      <c r="S2027" s="19"/>
      <c r="T2027" s="10"/>
      <c r="U2027" s="17"/>
      <c r="V2027" s="20"/>
      <c r="X2027" s="13"/>
    </row>
    <row r="2028" spans="1:24" s="7" customFormat="1">
      <c r="A2028" s="10"/>
      <c r="B2028" s="11"/>
      <c r="C2028" s="12"/>
      <c r="D2028" s="13"/>
      <c r="E2028" s="14"/>
      <c r="F2028" s="15"/>
      <c r="G2028" s="13"/>
      <c r="H2028" s="14"/>
      <c r="J2028" s="16"/>
      <c r="K2028" s="14"/>
      <c r="L2028" s="17"/>
      <c r="M2028" s="18">
        <f t="shared" si="5"/>
        <v>0</v>
      </c>
      <c r="N2028" s="19"/>
      <c r="Q2028" s="19"/>
      <c r="S2028" s="19"/>
      <c r="T2028" s="10"/>
      <c r="U2028" s="17"/>
      <c r="V2028" s="20"/>
      <c r="X2028" s="13"/>
    </row>
    <row r="2029" spans="1:24" s="7" customFormat="1">
      <c r="A2029" s="10"/>
      <c r="B2029" s="11"/>
      <c r="C2029" s="12"/>
      <c r="D2029" s="13"/>
      <c r="E2029" s="14"/>
      <c r="F2029" s="15"/>
      <c r="G2029" s="13"/>
      <c r="H2029" s="14"/>
      <c r="J2029" s="16"/>
      <c r="K2029" s="14"/>
      <c r="L2029" s="17"/>
      <c r="M2029" s="18">
        <f t="shared" si="5"/>
        <v>0</v>
      </c>
      <c r="N2029" s="19"/>
      <c r="Q2029" s="19"/>
      <c r="S2029" s="19"/>
      <c r="T2029" s="10"/>
      <c r="U2029" s="17"/>
      <c r="V2029" s="20"/>
      <c r="X2029" s="13"/>
    </row>
    <row r="2030" spans="1:24" s="7" customFormat="1">
      <c r="A2030" s="10"/>
      <c r="B2030" s="11"/>
      <c r="C2030" s="12"/>
      <c r="D2030" s="13"/>
      <c r="E2030" s="14"/>
      <c r="F2030" s="15"/>
      <c r="G2030" s="13"/>
      <c r="H2030" s="14"/>
      <c r="J2030" s="16"/>
      <c r="K2030" s="14"/>
      <c r="L2030" s="17"/>
      <c r="M2030" s="18">
        <f t="shared" si="5"/>
        <v>0</v>
      </c>
      <c r="N2030" s="19"/>
      <c r="Q2030" s="19"/>
      <c r="S2030" s="19"/>
      <c r="T2030" s="10"/>
      <c r="U2030" s="17"/>
      <c r="V2030" s="20"/>
      <c r="X2030" s="13"/>
    </row>
    <row r="2031" spans="1:24" s="7" customFormat="1">
      <c r="A2031" s="10"/>
      <c r="B2031" s="11"/>
      <c r="C2031" s="12"/>
      <c r="D2031" s="13"/>
      <c r="E2031" s="14"/>
      <c r="F2031" s="15"/>
      <c r="G2031" s="13"/>
      <c r="H2031" s="14"/>
      <c r="J2031" s="16"/>
      <c r="K2031" s="14"/>
      <c r="L2031" s="17"/>
      <c r="M2031" s="18">
        <f t="shared" si="5"/>
        <v>0</v>
      </c>
      <c r="N2031" s="19"/>
      <c r="Q2031" s="19"/>
      <c r="S2031" s="19"/>
      <c r="T2031" s="10"/>
      <c r="U2031" s="17"/>
      <c r="V2031" s="20"/>
      <c r="X2031" s="13"/>
    </row>
    <row r="2032" spans="1:24" s="7" customFormat="1">
      <c r="A2032" s="10"/>
      <c r="B2032" s="11"/>
      <c r="C2032" s="12"/>
      <c r="D2032" s="13"/>
      <c r="E2032" s="14"/>
      <c r="F2032" s="15"/>
      <c r="G2032" s="13"/>
      <c r="H2032" s="14"/>
      <c r="J2032" s="16"/>
      <c r="K2032" s="14"/>
      <c r="L2032" s="17"/>
      <c r="M2032" s="18">
        <f t="shared" si="5"/>
        <v>0</v>
      </c>
      <c r="N2032" s="19"/>
      <c r="Q2032" s="19"/>
      <c r="S2032" s="19"/>
      <c r="T2032" s="10"/>
      <c r="U2032" s="17"/>
      <c r="V2032" s="20"/>
      <c r="X2032" s="13"/>
    </row>
    <row r="2033" spans="1:24" s="7" customFormat="1">
      <c r="A2033" s="10"/>
      <c r="B2033" s="11"/>
      <c r="C2033" s="12"/>
      <c r="D2033" s="13"/>
      <c r="E2033" s="14"/>
      <c r="F2033" s="15"/>
      <c r="G2033" s="13"/>
      <c r="H2033" s="14"/>
      <c r="J2033" s="16"/>
      <c r="K2033" s="14"/>
      <c r="L2033" s="17"/>
      <c r="M2033" s="18">
        <f t="shared" si="5"/>
        <v>0</v>
      </c>
      <c r="N2033" s="19"/>
      <c r="Q2033" s="19"/>
      <c r="S2033" s="19"/>
      <c r="T2033" s="10"/>
      <c r="U2033" s="17"/>
      <c r="V2033" s="20"/>
      <c r="X2033" s="13"/>
    </row>
    <row r="2034" spans="1:24" s="7" customFormat="1">
      <c r="A2034" s="10"/>
      <c r="B2034" s="11"/>
      <c r="C2034" s="12"/>
      <c r="D2034" s="13"/>
      <c r="E2034" s="14"/>
      <c r="F2034" s="15"/>
      <c r="G2034" s="13"/>
      <c r="H2034" s="14"/>
      <c r="J2034" s="16"/>
      <c r="K2034" s="14"/>
      <c r="L2034" s="17"/>
      <c r="M2034" s="18">
        <f t="shared" si="5"/>
        <v>0</v>
      </c>
      <c r="N2034" s="19"/>
      <c r="Q2034" s="19"/>
      <c r="S2034" s="19"/>
      <c r="T2034" s="10"/>
      <c r="U2034" s="17"/>
      <c r="V2034" s="20"/>
      <c r="X2034" s="13"/>
    </row>
    <row r="2035" spans="1:24" s="7" customFormat="1">
      <c r="A2035" s="10"/>
      <c r="B2035" s="11"/>
      <c r="C2035" s="12"/>
      <c r="D2035" s="13"/>
      <c r="E2035" s="14"/>
      <c r="F2035" s="15"/>
      <c r="G2035" s="13"/>
      <c r="H2035" s="14"/>
      <c r="J2035" s="16"/>
      <c r="K2035" s="14"/>
      <c r="L2035" s="17"/>
      <c r="M2035" s="18">
        <f t="shared" si="5"/>
        <v>0</v>
      </c>
      <c r="N2035" s="19"/>
      <c r="Q2035" s="19"/>
      <c r="S2035" s="19"/>
      <c r="T2035" s="10"/>
      <c r="U2035" s="17"/>
      <c r="V2035" s="20"/>
      <c r="X2035" s="13"/>
    </row>
    <row r="2036" spans="1:24" s="7" customFormat="1">
      <c r="A2036" s="10"/>
      <c r="B2036" s="11"/>
      <c r="C2036" s="12"/>
      <c r="D2036" s="13"/>
      <c r="E2036" s="14"/>
      <c r="F2036" s="15"/>
      <c r="G2036" s="13"/>
      <c r="H2036" s="14"/>
      <c r="J2036" s="16"/>
      <c r="K2036" s="14"/>
      <c r="L2036" s="17"/>
      <c r="M2036" s="18">
        <f t="shared" si="5"/>
        <v>0</v>
      </c>
      <c r="N2036" s="19"/>
      <c r="Q2036" s="19"/>
      <c r="S2036" s="19"/>
      <c r="T2036" s="10"/>
      <c r="U2036" s="17"/>
      <c r="V2036" s="20"/>
      <c r="X2036" s="13"/>
    </row>
    <row r="2037" spans="1:24" s="7" customFormat="1">
      <c r="A2037" s="10"/>
      <c r="B2037" s="11"/>
      <c r="C2037" s="12"/>
      <c r="D2037" s="13"/>
      <c r="E2037" s="14"/>
      <c r="F2037" s="15"/>
      <c r="G2037" s="13"/>
      <c r="H2037" s="14"/>
      <c r="J2037" s="16"/>
      <c r="K2037" s="14"/>
      <c r="L2037" s="17"/>
      <c r="M2037" s="18">
        <f t="shared" si="5"/>
        <v>0</v>
      </c>
      <c r="N2037" s="19"/>
      <c r="Q2037" s="19"/>
      <c r="S2037" s="19"/>
      <c r="T2037" s="10"/>
      <c r="U2037" s="17"/>
      <c r="V2037" s="20"/>
      <c r="X2037" s="13"/>
    </row>
    <row r="2038" spans="1:24" s="7" customFormat="1">
      <c r="A2038" s="10"/>
      <c r="B2038" s="11"/>
      <c r="C2038" s="12"/>
      <c r="D2038" s="13"/>
      <c r="E2038" s="14"/>
      <c r="F2038" s="15"/>
      <c r="G2038" s="13"/>
      <c r="H2038" s="14"/>
      <c r="J2038" s="16"/>
      <c r="K2038" s="14"/>
      <c r="L2038" s="17"/>
      <c r="M2038" s="18">
        <f t="shared" si="5"/>
        <v>0</v>
      </c>
      <c r="N2038" s="19"/>
      <c r="Q2038" s="19"/>
      <c r="S2038" s="19"/>
      <c r="T2038" s="10"/>
      <c r="U2038" s="17"/>
      <c r="V2038" s="20"/>
      <c r="X2038" s="13"/>
    </row>
    <row r="2039" spans="1:24" s="7" customFormat="1">
      <c r="A2039" s="10"/>
      <c r="B2039" s="11"/>
      <c r="C2039" s="12"/>
      <c r="D2039" s="13"/>
      <c r="E2039" s="14"/>
      <c r="F2039" s="15"/>
      <c r="G2039" s="13"/>
      <c r="H2039" s="14"/>
      <c r="J2039" s="16"/>
      <c r="K2039" s="14"/>
      <c r="L2039" s="17"/>
      <c r="M2039" s="18">
        <f t="shared" si="5"/>
        <v>0</v>
      </c>
      <c r="N2039" s="19"/>
      <c r="Q2039" s="19"/>
      <c r="S2039" s="19"/>
      <c r="T2039" s="10"/>
      <c r="U2039" s="17"/>
      <c r="V2039" s="20"/>
      <c r="X2039" s="13"/>
    </row>
    <row r="2040" spans="1:24" s="7" customFormat="1">
      <c r="A2040" s="10"/>
      <c r="B2040" s="11"/>
      <c r="C2040" s="12"/>
      <c r="D2040" s="13"/>
      <c r="E2040" s="14"/>
      <c r="F2040" s="15"/>
      <c r="G2040" s="13"/>
      <c r="H2040" s="14"/>
      <c r="J2040" s="16"/>
      <c r="K2040" s="14"/>
      <c r="L2040" s="17"/>
      <c r="M2040" s="18">
        <f t="shared" si="5"/>
        <v>0</v>
      </c>
      <c r="N2040" s="19"/>
      <c r="Q2040" s="19"/>
      <c r="S2040" s="19"/>
      <c r="T2040" s="10"/>
      <c r="U2040" s="17"/>
      <c r="V2040" s="20"/>
      <c r="X2040" s="13"/>
    </row>
    <row r="2041" spans="1:24" s="7" customFormat="1">
      <c r="A2041" s="10"/>
      <c r="B2041" s="11"/>
      <c r="C2041" s="12"/>
      <c r="D2041" s="13"/>
      <c r="E2041" s="14"/>
      <c r="F2041" s="15"/>
      <c r="G2041" s="13"/>
      <c r="H2041" s="14"/>
      <c r="J2041" s="16"/>
      <c r="K2041" s="14"/>
      <c r="L2041" s="17"/>
      <c r="M2041" s="18">
        <f t="shared" si="5"/>
        <v>0</v>
      </c>
      <c r="N2041" s="19"/>
      <c r="Q2041" s="19"/>
      <c r="S2041" s="19"/>
      <c r="T2041" s="10"/>
      <c r="U2041" s="17"/>
      <c r="V2041" s="20"/>
      <c r="X2041" s="13"/>
    </row>
    <row r="2042" spans="1:24" s="7" customFormat="1">
      <c r="A2042" s="10"/>
      <c r="B2042" s="11"/>
      <c r="C2042" s="12"/>
      <c r="D2042" s="13"/>
      <c r="E2042" s="14"/>
      <c r="F2042" s="15"/>
      <c r="G2042" s="13"/>
      <c r="H2042" s="14"/>
      <c r="J2042" s="16"/>
      <c r="K2042" s="14"/>
      <c r="L2042" s="17"/>
      <c r="M2042" s="18">
        <f t="shared" si="5"/>
        <v>0</v>
      </c>
      <c r="N2042" s="19"/>
      <c r="Q2042" s="19"/>
      <c r="S2042" s="19"/>
      <c r="T2042" s="10"/>
      <c r="U2042" s="17"/>
      <c r="V2042" s="20"/>
      <c r="X2042" s="13"/>
    </row>
    <row r="2043" spans="1:24" s="7" customFormat="1">
      <c r="A2043" s="10"/>
      <c r="B2043" s="11"/>
      <c r="C2043" s="12"/>
      <c r="D2043" s="13"/>
      <c r="E2043" s="14"/>
      <c r="F2043" s="15"/>
      <c r="G2043" s="13"/>
      <c r="H2043" s="14"/>
      <c r="J2043" s="16"/>
      <c r="K2043" s="14"/>
      <c r="L2043" s="17"/>
      <c r="M2043" s="18">
        <f t="shared" si="5"/>
        <v>0</v>
      </c>
      <c r="N2043" s="19"/>
      <c r="Q2043" s="19"/>
      <c r="S2043" s="19"/>
      <c r="T2043" s="10"/>
      <c r="U2043" s="17"/>
      <c r="V2043" s="20"/>
      <c r="X2043" s="13"/>
    </row>
    <row r="2044" spans="1:24" s="7" customFormat="1">
      <c r="A2044" s="10"/>
      <c r="B2044" s="11"/>
      <c r="C2044" s="12"/>
      <c r="D2044" s="13"/>
      <c r="E2044" s="14"/>
      <c r="F2044" s="15"/>
      <c r="G2044" s="13"/>
      <c r="H2044" s="14"/>
      <c r="J2044" s="16"/>
      <c r="K2044" s="14"/>
      <c r="L2044" s="17"/>
      <c r="M2044" s="18">
        <f t="shared" si="5"/>
        <v>0</v>
      </c>
      <c r="N2044" s="19"/>
      <c r="Q2044" s="19"/>
      <c r="S2044" s="19"/>
      <c r="T2044" s="10"/>
      <c r="U2044" s="17"/>
      <c r="V2044" s="20"/>
      <c r="X2044" s="13"/>
    </row>
    <row r="2045" spans="1:24" s="7" customFormat="1">
      <c r="A2045" s="10"/>
      <c r="B2045" s="11"/>
      <c r="C2045" s="12"/>
      <c r="D2045" s="13"/>
      <c r="E2045" s="14"/>
      <c r="F2045" s="15"/>
      <c r="G2045" s="13"/>
      <c r="H2045" s="14"/>
      <c r="J2045" s="16"/>
      <c r="K2045" s="14"/>
      <c r="L2045" s="17"/>
      <c r="M2045" s="18">
        <f t="shared" si="5"/>
        <v>0</v>
      </c>
      <c r="N2045" s="19"/>
      <c r="Q2045" s="19"/>
      <c r="S2045" s="19"/>
      <c r="T2045" s="10"/>
      <c r="U2045" s="17"/>
      <c r="V2045" s="20"/>
      <c r="X2045" s="13"/>
    </row>
    <row r="2046" spans="1:24" s="7" customFormat="1">
      <c r="A2046" s="10"/>
      <c r="B2046" s="11"/>
      <c r="C2046" s="12"/>
      <c r="D2046" s="13"/>
      <c r="E2046" s="14"/>
      <c r="F2046" s="15"/>
      <c r="G2046" s="13"/>
      <c r="H2046" s="14"/>
      <c r="J2046" s="16"/>
      <c r="K2046" s="14"/>
      <c r="L2046" s="17"/>
      <c r="M2046" s="18">
        <f t="shared" si="5"/>
        <v>0</v>
      </c>
      <c r="N2046" s="19"/>
      <c r="Q2046" s="19"/>
      <c r="S2046" s="19"/>
      <c r="T2046" s="10"/>
      <c r="U2046" s="17"/>
      <c r="V2046" s="20"/>
      <c r="X2046" s="13"/>
    </row>
    <row r="2047" spans="1:24" s="7" customFormat="1">
      <c r="A2047" s="10"/>
      <c r="B2047" s="11"/>
      <c r="C2047" s="12"/>
      <c r="D2047" s="13"/>
      <c r="E2047" s="14"/>
      <c r="F2047" s="15"/>
      <c r="G2047" s="13"/>
      <c r="H2047" s="14"/>
      <c r="J2047" s="16"/>
      <c r="K2047" s="14"/>
      <c r="L2047" s="17"/>
      <c r="M2047" s="18">
        <f t="shared" si="5"/>
        <v>0</v>
      </c>
      <c r="N2047" s="19"/>
      <c r="Q2047" s="19"/>
      <c r="S2047" s="19"/>
      <c r="T2047" s="10"/>
      <c r="U2047" s="17"/>
      <c r="V2047" s="20"/>
      <c r="X2047" s="13"/>
    </row>
    <row r="2048" spans="1:24" s="7" customFormat="1">
      <c r="A2048" s="10"/>
      <c r="B2048" s="11"/>
      <c r="C2048" s="12"/>
      <c r="D2048" s="13"/>
      <c r="E2048" s="14"/>
      <c r="F2048" s="15"/>
      <c r="G2048" s="13"/>
      <c r="H2048" s="14"/>
      <c r="J2048" s="16"/>
      <c r="K2048" s="14"/>
      <c r="L2048" s="17"/>
      <c r="M2048" s="18">
        <f t="shared" si="5"/>
        <v>0</v>
      </c>
      <c r="N2048" s="19"/>
      <c r="Q2048" s="19"/>
      <c r="S2048" s="19"/>
      <c r="T2048" s="10"/>
      <c r="U2048" s="17"/>
      <c r="V2048" s="20"/>
      <c r="X2048" s="13"/>
    </row>
    <row r="2049" spans="1:24" s="7" customFormat="1">
      <c r="A2049" s="10"/>
      <c r="B2049" s="11"/>
      <c r="C2049" s="12"/>
      <c r="D2049" s="13"/>
      <c r="E2049" s="14"/>
      <c r="F2049" s="15"/>
      <c r="G2049" s="13"/>
      <c r="H2049" s="14"/>
      <c r="J2049" s="16"/>
      <c r="K2049" s="14"/>
      <c r="L2049" s="17"/>
      <c r="M2049" s="18">
        <f t="shared" si="5"/>
        <v>0</v>
      </c>
      <c r="N2049" s="19"/>
      <c r="Q2049" s="19"/>
      <c r="S2049" s="19"/>
      <c r="T2049" s="10"/>
      <c r="U2049" s="17"/>
      <c r="V2049" s="20"/>
      <c r="X2049" s="13"/>
    </row>
    <row r="2050" spans="1:24" s="7" customFormat="1">
      <c r="A2050" s="10"/>
      <c r="B2050" s="11"/>
      <c r="C2050" s="12"/>
      <c r="D2050" s="13"/>
      <c r="E2050" s="14"/>
      <c r="F2050" s="15"/>
      <c r="G2050" s="13"/>
      <c r="H2050" s="14"/>
      <c r="J2050" s="16"/>
      <c r="K2050" s="14"/>
      <c r="L2050" s="17"/>
      <c r="M2050" s="18">
        <f t="shared" si="5"/>
        <v>0</v>
      </c>
      <c r="N2050" s="19"/>
      <c r="Q2050" s="19"/>
      <c r="S2050" s="19"/>
      <c r="T2050" s="10"/>
      <c r="U2050" s="17"/>
      <c r="V2050" s="20"/>
      <c r="X2050" s="13"/>
    </row>
    <row r="2051" spans="1:24" s="7" customFormat="1">
      <c r="A2051" s="10"/>
      <c r="B2051" s="11"/>
      <c r="C2051" s="12"/>
      <c r="D2051" s="13"/>
      <c r="E2051" s="14"/>
      <c r="F2051" s="15"/>
      <c r="G2051" s="13"/>
      <c r="H2051" s="14"/>
      <c r="J2051" s="16"/>
      <c r="K2051" s="14"/>
      <c r="L2051" s="17"/>
      <c r="M2051" s="18">
        <f t="shared" si="5"/>
        <v>0</v>
      </c>
      <c r="N2051" s="19"/>
      <c r="Q2051" s="19"/>
      <c r="S2051" s="19"/>
      <c r="T2051" s="10"/>
      <c r="U2051" s="17"/>
      <c r="V2051" s="20"/>
      <c r="X2051" s="13"/>
    </row>
    <row r="2052" spans="1:24" s="7" customFormat="1">
      <c r="A2052" s="10"/>
      <c r="B2052" s="11"/>
      <c r="C2052" s="12"/>
      <c r="D2052" s="13"/>
      <c r="E2052" s="14"/>
      <c r="F2052" s="15"/>
      <c r="G2052" s="13"/>
      <c r="H2052" s="14"/>
      <c r="J2052" s="16"/>
      <c r="K2052" s="14"/>
      <c r="L2052" s="17"/>
      <c r="M2052" s="18">
        <f t="shared" si="5"/>
        <v>0</v>
      </c>
      <c r="N2052" s="19"/>
      <c r="Q2052" s="19"/>
      <c r="S2052" s="19"/>
      <c r="T2052" s="10"/>
      <c r="U2052" s="17"/>
      <c r="V2052" s="20"/>
      <c r="X2052" s="13"/>
    </row>
    <row r="2053" spans="1:24" s="7" customFormat="1">
      <c r="A2053" s="10"/>
      <c r="B2053" s="11"/>
      <c r="C2053" s="12"/>
      <c r="D2053" s="13"/>
      <c r="E2053" s="14"/>
      <c r="F2053" s="15"/>
      <c r="G2053" s="13"/>
      <c r="H2053" s="14"/>
      <c r="J2053" s="16"/>
      <c r="K2053" s="14"/>
      <c r="L2053" s="17"/>
      <c r="M2053" s="18">
        <f t="shared" si="5"/>
        <v>0</v>
      </c>
      <c r="N2053" s="19"/>
      <c r="Q2053" s="19"/>
      <c r="S2053" s="19"/>
      <c r="T2053" s="10"/>
      <c r="U2053" s="17"/>
      <c r="V2053" s="20"/>
      <c r="X2053" s="13"/>
    </row>
    <row r="2054" spans="1:24" s="7" customFormat="1">
      <c r="A2054" s="10"/>
      <c r="B2054" s="11"/>
      <c r="C2054" s="12"/>
      <c r="D2054" s="13"/>
      <c r="E2054" s="14"/>
      <c r="F2054" s="15"/>
      <c r="G2054" s="13"/>
      <c r="H2054" s="14"/>
      <c r="J2054" s="16"/>
      <c r="K2054" s="14"/>
      <c r="L2054" s="17"/>
      <c r="M2054" s="18">
        <f t="shared" si="5"/>
        <v>0</v>
      </c>
      <c r="N2054" s="19"/>
      <c r="Q2054" s="19"/>
      <c r="S2054" s="19"/>
      <c r="T2054" s="10"/>
      <c r="U2054" s="17"/>
      <c r="V2054" s="20"/>
      <c r="X2054" s="13"/>
    </row>
    <row r="2055" spans="1:24" s="7" customFormat="1">
      <c r="A2055" s="10"/>
      <c r="B2055" s="11"/>
      <c r="C2055" s="12"/>
      <c r="D2055" s="13"/>
      <c r="E2055" s="14"/>
      <c r="F2055" s="15"/>
      <c r="G2055" s="13"/>
      <c r="H2055" s="14"/>
      <c r="J2055" s="16"/>
      <c r="K2055" s="14"/>
      <c r="L2055" s="17"/>
      <c r="M2055" s="18">
        <f t="shared" si="5"/>
        <v>0</v>
      </c>
      <c r="N2055" s="19"/>
      <c r="Q2055" s="19"/>
      <c r="S2055" s="19"/>
      <c r="T2055" s="10"/>
      <c r="U2055" s="17"/>
      <c r="V2055" s="20"/>
      <c r="X2055" s="13"/>
    </row>
    <row r="2056" spans="1:24" s="7" customFormat="1">
      <c r="A2056" s="10"/>
      <c r="B2056" s="11"/>
      <c r="C2056" s="12"/>
      <c r="D2056" s="13"/>
      <c r="E2056" s="14"/>
      <c r="F2056" s="15"/>
      <c r="G2056" s="13"/>
      <c r="H2056" s="14"/>
      <c r="J2056" s="16"/>
      <c r="K2056" s="14"/>
      <c r="L2056" s="17"/>
      <c r="M2056" s="18">
        <f t="shared" si="5"/>
        <v>0</v>
      </c>
      <c r="N2056" s="19"/>
      <c r="Q2056" s="19"/>
      <c r="S2056" s="19"/>
      <c r="T2056" s="10"/>
      <c r="U2056" s="17"/>
      <c r="V2056" s="20"/>
      <c r="X2056" s="13"/>
    </row>
    <row r="2057" spans="1:24" s="7" customFormat="1">
      <c r="A2057" s="10"/>
      <c r="B2057" s="11"/>
      <c r="C2057" s="12"/>
      <c r="D2057" s="13"/>
      <c r="E2057" s="14"/>
      <c r="F2057" s="15"/>
      <c r="G2057" s="13"/>
      <c r="H2057" s="14"/>
      <c r="J2057" s="16"/>
      <c r="K2057" s="14"/>
      <c r="L2057" s="17"/>
      <c r="M2057" s="18">
        <f t="shared" si="5"/>
        <v>0</v>
      </c>
      <c r="N2057" s="19"/>
      <c r="Q2057" s="19"/>
      <c r="S2057" s="19"/>
      <c r="T2057" s="10"/>
      <c r="U2057" s="17"/>
      <c r="V2057" s="20"/>
      <c r="X2057" s="13"/>
    </row>
    <row r="2058" spans="1:24" s="7" customFormat="1">
      <c r="A2058" s="10"/>
      <c r="B2058" s="11"/>
      <c r="C2058" s="12"/>
      <c r="D2058" s="13"/>
      <c r="E2058" s="14"/>
      <c r="F2058" s="15"/>
      <c r="G2058" s="13"/>
      <c r="H2058" s="14"/>
      <c r="J2058" s="16"/>
      <c r="K2058" s="14"/>
      <c r="L2058" s="17"/>
      <c r="M2058" s="18">
        <f t="shared" si="5"/>
        <v>0</v>
      </c>
      <c r="N2058" s="19"/>
      <c r="Q2058" s="19"/>
      <c r="S2058" s="19"/>
      <c r="T2058" s="10"/>
      <c r="U2058" s="17"/>
      <c r="V2058" s="20"/>
      <c r="X2058" s="13"/>
    </row>
    <row r="2059" spans="1:24" s="7" customFormat="1">
      <c r="A2059" s="10"/>
      <c r="B2059" s="11"/>
      <c r="C2059" s="12"/>
      <c r="D2059" s="13"/>
      <c r="E2059" s="14"/>
      <c r="F2059" s="15"/>
      <c r="G2059" s="13"/>
      <c r="H2059" s="14"/>
      <c r="J2059" s="16"/>
      <c r="K2059" s="14"/>
      <c r="L2059" s="17"/>
      <c r="M2059" s="18">
        <f t="shared" si="5"/>
        <v>0</v>
      </c>
      <c r="N2059" s="19"/>
      <c r="Q2059" s="19"/>
      <c r="S2059" s="19"/>
      <c r="T2059" s="10"/>
      <c r="U2059" s="17"/>
      <c r="V2059" s="20"/>
      <c r="X2059" s="13"/>
    </row>
    <row r="2060" spans="1:24" s="7" customFormat="1">
      <c r="A2060" s="10"/>
      <c r="B2060" s="11"/>
      <c r="C2060" s="12"/>
      <c r="D2060" s="13"/>
      <c r="E2060" s="14"/>
      <c r="F2060" s="15"/>
      <c r="G2060" s="13"/>
      <c r="H2060" s="14"/>
      <c r="J2060" s="16"/>
      <c r="K2060" s="14"/>
      <c r="L2060" s="17"/>
      <c r="M2060" s="18">
        <f t="shared" si="5"/>
        <v>0</v>
      </c>
      <c r="N2060" s="19"/>
      <c r="Q2060" s="19"/>
      <c r="S2060" s="19"/>
      <c r="T2060" s="10"/>
      <c r="U2060" s="17"/>
      <c r="V2060" s="20"/>
      <c r="X2060" s="13"/>
    </row>
    <row r="2061" spans="1:24" s="7" customFormat="1">
      <c r="A2061" s="10"/>
      <c r="B2061" s="11"/>
      <c r="C2061" s="12"/>
      <c r="D2061" s="13"/>
      <c r="E2061" s="14"/>
      <c r="F2061" s="15"/>
      <c r="G2061" s="13"/>
      <c r="H2061" s="14"/>
      <c r="J2061" s="16"/>
      <c r="K2061" s="14"/>
      <c r="L2061" s="17"/>
      <c r="M2061" s="18">
        <f t="shared" si="5"/>
        <v>0</v>
      </c>
      <c r="N2061" s="19"/>
      <c r="Q2061" s="19"/>
      <c r="S2061" s="19"/>
      <c r="T2061" s="10"/>
      <c r="U2061" s="17"/>
      <c r="V2061" s="20"/>
      <c r="X2061" s="13"/>
    </row>
    <row r="2062" spans="1:24" s="7" customFormat="1">
      <c r="A2062" s="10"/>
      <c r="B2062" s="11"/>
      <c r="C2062" s="12"/>
      <c r="D2062" s="13"/>
      <c r="E2062" s="14"/>
      <c r="F2062" s="15"/>
      <c r="G2062" s="13"/>
      <c r="H2062" s="14"/>
      <c r="J2062" s="16"/>
      <c r="K2062" s="14"/>
      <c r="L2062" s="17"/>
      <c r="M2062" s="18">
        <f t="shared" si="5"/>
        <v>0</v>
      </c>
      <c r="N2062" s="19"/>
      <c r="Q2062" s="19"/>
      <c r="S2062" s="19"/>
      <c r="T2062" s="10"/>
      <c r="U2062" s="17"/>
      <c r="V2062" s="20"/>
      <c r="X2062" s="13"/>
    </row>
    <row r="2063" spans="1:24" s="7" customFormat="1">
      <c r="A2063" s="10"/>
      <c r="B2063" s="11"/>
      <c r="C2063" s="12"/>
      <c r="D2063" s="13"/>
      <c r="E2063" s="14"/>
      <c r="F2063" s="15"/>
      <c r="G2063" s="13"/>
      <c r="H2063" s="14"/>
      <c r="J2063" s="16"/>
      <c r="K2063" s="14"/>
      <c r="L2063" s="17"/>
      <c r="M2063" s="18">
        <f t="shared" si="5"/>
        <v>0</v>
      </c>
      <c r="N2063" s="19"/>
      <c r="Q2063" s="19"/>
      <c r="S2063" s="19"/>
      <c r="T2063" s="10"/>
      <c r="U2063" s="17"/>
      <c r="V2063" s="20"/>
      <c r="X2063" s="13"/>
    </row>
    <row r="2064" spans="1:24" s="7" customFormat="1">
      <c r="A2064" s="10"/>
      <c r="B2064" s="11"/>
      <c r="C2064" s="12"/>
      <c r="D2064" s="13"/>
      <c r="E2064" s="14"/>
      <c r="F2064" s="15"/>
      <c r="G2064" s="13"/>
      <c r="H2064" s="14"/>
      <c r="J2064" s="16"/>
      <c r="K2064" s="14"/>
      <c r="L2064" s="17"/>
      <c r="M2064" s="18">
        <f t="shared" si="5"/>
        <v>0</v>
      </c>
      <c r="N2064" s="19"/>
      <c r="Q2064" s="19"/>
      <c r="S2064" s="19"/>
      <c r="T2064" s="10"/>
      <c r="U2064" s="17"/>
      <c r="V2064" s="20"/>
      <c r="X2064" s="13"/>
    </row>
    <row r="2065" spans="1:24" s="7" customFormat="1">
      <c r="A2065" s="10"/>
      <c r="B2065" s="11"/>
      <c r="C2065" s="12"/>
      <c r="D2065" s="13"/>
      <c r="E2065" s="14"/>
      <c r="F2065" s="15"/>
      <c r="G2065" s="13"/>
      <c r="H2065" s="14"/>
      <c r="J2065" s="16"/>
      <c r="K2065" s="14"/>
      <c r="L2065" s="17"/>
      <c r="M2065" s="18">
        <f t="shared" si="5"/>
        <v>0</v>
      </c>
      <c r="N2065" s="19"/>
      <c r="Q2065" s="19"/>
      <c r="S2065" s="19"/>
      <c r="T2065" s="10"/>
      <c r="U2065" s="17"/>
      <c r="V2065" s="20"/>
      <c r="X2065" s="13"/>
    </row>
    <row r="2066" spans="1:24" s="7" customFormat="1">
      <c r="A2066" s="10"/>
      <c r="B2066" s="11"/>
      <c r="C2066" s="12"/>
      <c r="D2066" s="13"/>
      <c r="E2066" s="14"/>
      <c r="F2066" s="15"/>
      <c r="G2066" s="13"/>
      <c r="H2066" s="14"/>
      <c r="J2066" s="16"/>
      <c r="K2066" s="14"/>
      <c r="L2066" s="17"/>
      <c r="M2066" s="18">
        <f t="shared" si="5"/>
        <v>0</v>
      </c>
      <c r="N2066" s="19"/>
      <c r="Q2066" s="19"/>
      <c r="S2066" s="19"/>
      <c r="T2066" s="10"/>
      <c r="U2066" s="17"/>
      <c r="V2066" s="20"/>
      <c r="X2066" s="13"/>
    </row>
    <row r="2067" spans="1:24" s="7" customFormat="1">
      <c r="A2067" s="10"/>
      <c r="B2067" s="11"/>
      <c r="C2067" s="12"/>
      <c r="D2067" s="13"/>
      <c r="E2067" s="14"/>
      <c r="F2067" s="15"/>
      <c r="G2067" s="13"/>
      <c r="H2067" s="14"/>
      <c r="J2067" s="16"/>
      <c r="K2067" s="14"/>
      <c r="L2067" s="17"/>
      <c r="M2067" s="18">
        <f t="shared" si="5"/>
        <v>0</v>
      </c>
      <c r="N2067" s="19"/>
      <c r="Q2067" s="19"/>
      <c r="S2067" s="19"/>
      <c r="T2067" s="10"/>
      <c r="U2067" s="17"/>
      <c r="V2067" s="20"/>
      <c r="X2067" s="13"/>
    </row>
    <row r="2068" spans="1:24" s="7" customFormat="1">
      <c r="A2068" s="10"/>
      <c r="B2068" s="11"/>
      <c r="C2068" s="12"/>
      <c r="D2068" s="13"/>
      <c r="E2068" s="14"/>
      <c r="F2068" s="15"/>
      <c r="G2068" s="13"/>
      <c r="H2068" s="14"/>
      <c r="J2068" s="16"/>
      <c r="K2068" s="14"/>
      <c r="L2068" s="17"/>
      <c r="M2068" s="18">
        <f t="shared" si="5"/>
        <v>0</v>
      </c>
      <c r="N2068" s="19"/>
      <c r="Q2068" s="19"/>
      <c r="S2068" s="19"/>
      <c r="T2068" s="10"/>
      <c r="U2068" s="17"/>
      <c r="V2068" s="20"/>
      <c r="X2068" s="13"/>
    </row>
    <row r="2069" spans="1:24" s="7" customFormat="1">
      <c r="A2069" s="10"/>
      <c r="B2069" s="11"/>
      <c r="C2069" s="12"/>
      <c r="D2069" s="13"/>
      <c r="E2069" s="14"/>
      <c r="F2069" s="15"/>
      <c r="G2069" s="13"/>
      <c r="H2069" s="14"/>
      <c r="J2069" s="16"/>
      <c r="K2069" s="14"/>
      <c r="L2069" s="17"/>
      <c r="M2069" s="18">
        <f t="shared" si="5"/>
        <v>0</v>
      </c>
      <c r="N2069" s="19"/>
      <c r="Q2069" s="19"/>
      <c r="S2069" s="19"/>
      <c r="T2069" s="10"/>
      <c r="U2069" s="17"/>
      <c r="V2069" s="20"/>
      <c r="X2069" s="13"/>
    </row>
    <row r="2070" spans="1:24" s="7" customFormat="1">
      <c r="A2070" s="10"/>
      <c r="B2070" s="11"/>
      <c r="C2070" s="12"/>
      <c r="D2070" s="13"/>
      <c r="E2070" s="14"/>
      <c r="F2070" s="15"/>
      <c r="G2070" s="13"/>
      <c r="H2070" s="14"/>
      <c r="J2070" s="16"/>
      <c r="K2070" s="14"/>
      <c r="L2070" s="17"/>
      <c r="M2070" s="18">
        <f t="shared" si="5"/>
        <v>0</v>
      </c>
      <c r="N2070" s="19"/>
      <c r="Q2070" s="19"/>
      <c r="S2070" s="19"/>
      <c r="T2070" s="10"/>
      <c r="U2070" s="17"/>
      <c r="V2070" s="20"/>
      <c r="X2070" s="13"/>
    </row>
    <row r="2071" spans="1:24" s="7" customFormat="1">
      <c r="A2071" s="10"/>
      <c r="B2071" s="11"/>
      <c r="C2071" s="12"/>
      <c r="D2071" s="13"/>
      <c r="E2071" s="14"/>
      <c r="F2071" s="15"/>
      <c r="G2071" s="13"/>
      <c r="H2071" s="14"/>
      <c r="J2071" s="16"/>
      <c r="K2071" s="14"/>
      <c r="L2071" s="17"/>
      <c r="M2071" s="18">
        <f t="shared" si="5"/>
        <v>0</v>
      </c>
      <c r="N2071" s="19"/>
      <c r="Q2071" s="19"/>
      <c r="S2071" s="19"/>
      <c r="T2071" s="10"/>
      <c r="U2071" s="17"/>
      <c r="V2071" s="20"/>
      <c r="X2071" s="13"/>
    </row>
    <row r="2072" spans="1:24" s="7" customFormat="1">
      <c r="A2072" s="10"/>
      <c r="B2072" s="11"/>
      <c r="C2072" s="12"/>
      <c r="D2072" s="13"/>
      <c r="E2072" s="14"/>
      <c r="F2072" s="15"/>
      <c r="G2072" s="13"/>
      <c r="H2072" s="14"/>
      <c r="J2072" s="16"/>
      <c r="K2072" s="14"/>
      <c r="L2072" s="17"/>
      <c r="M2072" s="18">
        <f t="shared" si="5"/>
        <v>0</v>
      </c>
      <c r="N2072" s="19"/>
      <c r="Q2072" s="19"/>
      <c r="S2072" s="19"/>
      <c r="T2072" s="10"/>
      <c r="U2072" s="17"/>
      <c r="V2072" s="20"/>
      <c r="X2072" s="13"/>
    </row>
    <row r="2073" spans="1:24" s="7" customFormat="1">
      <c r="A2073" s="10"/>
      <c r="B2073" s="11"/>
      <c r="C2073" s="12"/>
      <c r="D2073" s="13"/>
      <c r="E2073" s="14"/>
      <c r="F2073" s="15"/>
      <c r="G2073" s="13"/>
      <c r="H2073" s="14"/>
      <c r="J2073" s="16"/>
      <c r="K2073" s="14"/>
      <c r="L2073" s="17"/>
      <c r="M2073" s="18">
        <f t="shared" si="5"/>
        <v>0</v>
      </c>
      <c r="N2073" s="19"/>
      <c r="Q2073" s="19"/>
      <c r="S2073" s="19"/>
      <c r="T2073" s="10"/>
      <c r="U2073" s="17"/>
      <c r="V2073" s="20"/>
      <c r="X2073" s="13"/>
    </row>
    <row r="2074" spans="1:24" s="7" customFormat="1">
      <c r="A2074" s="10"/>
      <c r="B2074" s="11"/>
      <c r="C2074" s="12"/>
      <c r="D2074" s="13"/>
      <c r="E2074" s="14"/>
      <c r="F2074" s="15"/>
      <c r="G2074" s="13"/>
      <c r="H2074" s="14"/>
      <c r="J2074" s="16"/>
      <c r="K2074" s="14"/>
      <c r="L2074" s="17"/>
      <c r="M2074" s="18">
        <f t="shared" si="5"/>
        <v>0</v>
      </c>
      <c r="N2074" s="19"/>
      <c r="Q2074" s="19"/>
      <c r="S2074" s="19"/>
      <c r="T2074" s="10"/>
      <c r="U2074" s="17"/>
      <c r="V2074" s="20"/>
      <c r="X2074" s="13"/>
    </row>
    <row r="2075" spans="1:24" s="7" customFormat="1">
      <c r="A2075" s="10"/>
      <c r="B2075" s="11"/>
      <c r="C2075" s="12"/>
      <c r="D2075" s="13"/>
      <c r="E2075" s="14"/>
      <c r="F2075" s="15"/>
      <c r="G2075" s="13"/>
      <c r="H2075" s="14"/>
      <c r="J2075" s="16"/>
      <c r="K2075" s="14"/>
      <c r="L2075" s="17"/>
      <c r="M2075" s="18">
        <f t="shared" si="5"/>
        <v>0</v>
      </c>
      <c r="N2075" s="19"/>
      <c r="Q2075" s="19"/>
      <c r="S2075" s="19"/>
      <c r="T2075" s="10"/>
      <c r="U2075" s="17"/>
      <c r="V2075" s="20"/>
      <c r="X2075" s="13"/>
    </row>
    <row r="2076" spans="1:24" s="7" customFormat="1">
      <c r="A2076" s="10"/>
      <c r="B2076" s="11"/>
      <c r="C2076" s="12"/>
      <c r="D2076" s="13"/>
      <c r="E2076" s="14"/>
      <c r="F2076" s="15"/>
      <c r="G2076" s="13"/>
      <c r="H2076" s="14"/>
      <c r="J2076" s="16"/>
      <c r="K2076" s="14"/>
      <c r="L2076" s="17"/>
      <c r="M2076" s="18">
        <f t="shared" si="5"/>
        <v>0</v>
      </c>
      <c r="N2076" s="19"/>
      <c r="Q2076" s="19"/>
      <c r="S2076" s="19"/>
      <c r="T2076" s="10"/>
      <c r="U2076" s="17"/>
      <c r="V2076" s="20"/>
      <c r="X2076" s="13"/>
    </row>
    <row r="2077" spans="1:24" s="7" customFormat="1">
      <c r="A2077" s="10"/>
      <c r="B2077" s="11"/>
      <c r="C2077" s="12"/>
      <c r="D2077" s="13"/>
      <c r="E2077" s="14"/>
      <c r="F2077" s="15"/>
      <c r="G2077" s="13"/>
      <c r="H2077" s="14"/>
      <c r="J2077" s="16"/>
      <c r="K2077" s="14"/>
      <c r="L2077" s="17"/>
      <c r="M2077" s="18">
        <f t="shared" si="5"/>
        <v>0</v>
      </c>
      <c r="N2077" s="19"/>
      <c r="Q2077" s="19"/>
      <c r="S2077" s="19"/>
      <c r="T2077" s="10"/>
      <c r="U2077" s="17"/>
      <c r="V2077" s="20"/>
      <c r="X2077" s="13"/>
    </row>
    <row r="2078" spans="1:24" s="7" customFormat="1">
      <c r="A2078" s="10"/>
      <c r="B2078" s="11"/>
      <c r="C2078" s="12"/>
      <c r="D2078" s="13"/>
      <c r="E2078" s="14"/>
      <c r="F2078" s="15"/>
      <c r="G2078" s="13"/>
      <c r="H2078" s="14"/>
      <c r="J2078" s="16"/>
      <c r="K2078" s="14"/>
      <c r="L2078" s="17"/>
      <c r="M2078" s="18">
        <f t="shared" si="5"/>
        <v>0</v>
      </c>
      <c r="N2078" s="19"/>
      <c r="Q2078" s="19"/>
      <c r="S2078" s="19"/>
      <c r="T2078" s="10"/>
      <c r="U2078" s="17"/>
      <c r="V2078" s="20"/>
      <c r="X2078" s="13"/>
    </row>
    <row r="2079" spans="1:24" s="7" customFormat="1">
      <c r="A2079" s="10"/>
      <c r="B2079" s="11"/>
      <c r="C2079" s="12"/>
      <c r="D2079" s="13"/>
      <c r="E2079" s="14"/>
      <c r="F2079" s="15"/>
      <c r="G2079" s="13"/>
      <c r="H2079" s="14"/>
      <c r="J2079" s="16"/>
      <c r="K2079" s="14"/>
      <c r="L2079" s="17"/>
      <c r="M2079" s="18">
        <f t="shared" si="5"/>
        <v>0</v>
      </c>
      <c r="N2079" s="19"/>
      <c r="Q2079" s="19"/>
      <c r="S2079" s="19"/>
      <c r="T2079" s="10"/>
      <c r="U2079" s="17"/>
      <c r="V2079" s="20"/>
      <c r="X2079" s="13"/>
    </row>
    <row r="2080" spans="1:24" s="7" customFormat="1">
      <c r="A2080" s="10"/>
      <c r="B2080" s="11"/>
      <c r="C2080" s="12"/>
      <c r="D2080" s="13"/>
      <c r="E2080" s="14"/>
      <c r="F2080" s="15"/>
      <c r="G2080" s="13"/>
      <c r="H2080" s="14"/>
      <c r="J2080" s="16"/>
      <c r="K2080" s="14"/>
      <c r="L2080" s="17"/>
      <c r="M2080" s="18">
        <f t="shared" si="5"/>
        <v>0</v>
      </c>
      <c r="N2080" s="19"/>
      <c r="Q2080" s="19"/>
      <c r="S2080" s="19"/>
      <c r="T2080" s="10"/>
      <c r="U2080" s="17"/>
      <c r="V2080" s="20"/>
      <c r="X2080" s="13"/>
    </row>
    <row r="2081" spans="1:24" s="7" customFormat="1">
      <c r="A2081" s="10"/>
      <c r="B2081" s="11"/>
      <c r="C2081" s="12"/>
      <c r="D2081" s="13"/>
      <c r="E2081" s="14"/>
      <c r="F2081" s="15"/>
      <c r="G2081" s="13"/>
      <c r="H2081" s="14"/>
      <c r="J2081" s="16"/>
      <c r="K2081" s="14"/>
      <c r="L2081" s="17"/>
      <c r="M2081" s="18">
        <f t="shared" si="5"/>
        <v>0</v>
      </c>
      <c r="N2081" s="19"/>
      <c r="Q2081" s="19"/>
      <c r="S2081" s="19"/>
      <c r="T2081" s="10"/>
      <c r="U2081" s="17"/>
      <c r="V2081" s="20"/>
      <c r="X2081" s="13"/>
    </row>
    <row r="2082" spans="1:24" s="7" customFormat="1">
      <c r="A2082" s="10"/>
      <c r="B2082" s="11"/>
      <c r="C2082" s="12"/>
      <c r="D2082" s="13"/>
      <c r="E2082" s="14"/>
      <c r="F2082" s="15"/>
      <c r="G2082" s="13"/>
      <c r="H2082" s="14"/>
      <c r="J2082" s="16"/>
      <c r="K2082" s="14"/>
      <c r="L2082" s="17"/>
      <c r="M2082" s="18">
        <f t="shared" ref="M2082:M2145" si="6">I2081*H2081</f>
        <v>0</v>
      </c>
      <c r="N2082" s="19"/>
      <c r="Q2082" s="19"/>
      <c r="S2082" s="19"/>
      <c r="T2082" s="10"/>
      <c r="U2082" s="17"/>
      <c r="V2082" s="20"/>
      <c r="X2082" s="13"/>
    </row>
    <row r="2083" spans="1:24" s="7" customFormat="1">
      <c r="A2083" s="10"/>
      <c r="B2083" s="11"/>
      <c r="C2083" s="12"/>
      <c r="D2083" s="13"/>
      <c r="E2083" s="14"/>
      <c r="F2083" s="15"/>
      <c r="G2083" s="13"/>
      <c r="H2083" s="14"/>
      <c r="J2083" s="16"/>
      <c r="K2083" s="14"/>
      <c r="L2083" s="17"/>
      <c r="M2083" s="18">
        <f t="shared" si="6"/>
        <v>0</v>
      </c>
      <c r="N2083" s="19"/>
      <c r="Q2083" s="19"/>
      <c r="S2083" s="19"/>
      <c r="T2083" s="10"/>
      <c r="U2083" s="17"/>
      <c r="V2083" s="20"/>
      <c r="X2083" s="13"/>
    </row>
    <row r="2084" spans="1:24" s="7" customFormat="1">
      <c r="A2084" s="10"/>
      <c r="B2084" s="11"/>
      <c r="C2084" s="12"/>
      <c r="D2084" s="13"/>
      <c r="E2084" s="14"/>
      <c r="F2084" s="15"/>
      <c r="G2084" s="13"/>
      <c r="H2084" s="14"/>
      <c r="J2084" s="16"/>
      <c r="K2084" s="14"/>
      <c r="L2084" s="17"/>
      <c r="M2084" s="18">
        <f t="shared" si="6"/>
        <v>0</v>
      </c>
      <c r="N2084" s="19"/>
      <c r="Q2084" s="19"/>
      <c r="S2084" s="19"/>
      <c r="T2084" s="10"/>
      <c r="U2084" s="17"/>
      <c r="V2084" s="20"/>
      <c r="X2084" s="13"/>
    </row>
    <row r="2085" spans="1:24" s="7" customFormat="1">
      <c r="A2085" s="10"/>
      <c r="B2085" s="11"/>
      <c r="C2085" s="12"/>
      <c r="D2085" s="13"/>
      <c r="E2085" s="14"/>
      <c r="F2085" s="15"/>
      <c r="G2085" s="13"/>
      <c r="H2085" s="14"/>
      <c r="J2085" s="16"/>
      <c r="K2085" s="14"/>
      <c r="L2085" s="17"/>
      <c r="M2085" s="18">
        <f t="shared" si="6"/>
        <v>0</v>
      </c>
      <c r="N2085" s="19"/>
      <c r="Q2085" s="19"/>
      <c r="S2085" s="19"/>
      <c r="T2085" s="10"/>
      <c r="U2085" s="17"/>
      <c r="V2085" s="20"/>
      <c r="X2085" s="13"/>
    </row>
    <row r="2086" spans="1:24" s="7" customFormat="1">
      <c r="A2086" s="10"/>
      <c r="B2086" s="11"/>
      <c r="C2086" s="12"/>
      <c r="D2086" s="13"/>
      <c r="E2086" s="14"/>
      <c r="F2086" s="15"/>
      <c r="G2086" s="13"/>
      <c r="H2086" s="14"/>
      <c r="J2086" s="16"/>
      <c r="K2086" s="14"/>
      <c r="L2086" s="17"/>
      <c r="M2086" s="18">
        <f t="shared" si="6"/>
        <v>0</v>
      </c>
      <c r="N2086" s="19"/>
      <c r="Q2086" s="19"/>
      <c r="S2086" s="19"/>
      <c r="T2086" s="10"/>
      <c r="U2086" s="17"/>
      <c r="V2086" s="20"/>
      <c r="X2086" s="13"/>
    </row>
    <row r="2087" spans="1:24" s="7" customFormat="1">
      <c r="A2087" s="10"/>
      <c r="B2087" s="11"/>
      <c r="C2087" s="12"/>
      <c r="D2087" s="13"/>
      <c r="E2087" s="14"/>
      <c r="F2087" s="15"/>
      <c r="G2087" s="13"/>
      <c r="H2087" s="14"/>
      <c r="J2087" s="16"/>
      <c r="K2087" s="14"/>
      <c r="L2087" s="17"/>
      <c r="M2087" s="18">
        <f t="shared" si="6"/>
        <v>0</v>
      </c>
      <c r="N2087" s="19"/>
      <c r="Q2087" s="19"/>
      <c r="S2087" s="19"/>
      <c r="T2087" s="10"/>
      <c r="U2087" s="17"/>
      <c r="V2087" s="20"/>
      <c r="X2087" s="13"/>
    </row>
    <row r="2088" spans="1:24" s="7" customFormat="1">
      <c r="A2088" s="10"/>
      <c r="B2088" s="11"/>
      <c r="C2088" s="12"/>
      <c r="D2088" s="13"/>
      <c r="E2088" s="14"/>
      <c r="F2088" s="15"/>
      <c r="G2088" s="13"/>
      <c r="H2088" s="14"/>
      <c r="J2088" s="16"/>
      <c r="K2088" s="14"/>
      <c r="L2088" s="17"/>
      <c r="M2088" s="18">
        <f t="shared" si="6"/>
        <v>0</v>
      </c>
      <c r="N2088" s="19"/>
      <c r="Q2088" s="19"/>
      <c r="S2088" s="19"/>
      <c r="T2088" s="10"/>
      <c r="U2088" s="17"/>
      <c r="V2088" s="20"/>
      <c r="X2088" s="13"/>
    </row>
    <row r="2089" spans="1:24" s="7" customFormat="1">
      <c r="A2089" s="10"/>
      <c r="B2089" s="11"/>
      <c r="C2089" s="12"/>
      <c r="D2089" s="13"/>
      <c r="E2089" s="14"/>
      <c r="F2089" s="15"/>
      <c r="G2089" s="13"/>
      <c r="H2089" s="14"/>
      <c r="J2089" s="16"/>
      <c r="K2089" s="14"/>
      <c r="L2089" s="17"/>
      <c r="M2089" s="18">
        <f t="shared" si="6"/>
        <v>0</v>
      </c>
      <c r="N2089" s="19"/>
      <c r="Q2089" s="19"/>
      <c r="S2089" s="19"/>
      <c r="T2089" s="10"/>
      <c r="U2089" s="17"/>
      <c r="V2089" s="20"/>
      <c r="X2089" s="13"/>
    </row>
    <row r="2090" spans="1:24" s="7" customFormat="1">
      <c r="A2090" s="10"/>
      <c r="B2090" s="11"/>
      <c r="C2090" s="12"/>
      <c r="D2090" s="13"/>
      <c r="E2090" s="14"/>
      <c r="F2090" s="15"/>
      <c r="G2090" s="13"/>
      <c r="H2090" s="14"/>
      <c r="J2090" s="16"/>
      <c r="K2090" s="14"/>
      <c r="L2090" s="17"/>
      <c r="M2090" s="18">
        <f t="shared" si="6"/>
        <v>0</v>
      </c>
      <c r="N2090" s="19"/>
      <c r="Q2090" s="19"/>
      <c r="S2090" s="19"/>
      <c r="T2090" s="10"/>
      <c r="U2090" s="17"/>
      <c r="V2090" s="20"/>
      <c r="X2090" s="13"/>
    </row>
    <row r="2091" spans="1:24" s="7" customFormat="1">
      <c r="A2091" s="10"/>
      <c r="B2091" s="11"/>
      <c r="C2091" s="12"/>
      <c r="D2091" s="13"/>
      <c r="E2091" s="14"/>
      <c r="F2091" s="15"/>
      <c r="G2091" s="13"/>
      <c r="H2091" s="14"/>
      <c r="J2091" s="16"/>
      <c r="K2091" s="14"/>
      <c r="L2091" s="17"/>
      <c r="M2091" s="18">
        <f t="shared" si="6"/>
        <v>0</v>
      </c>
      <c r="N2091" s="19"/>
      <c r="Q2091" s="19"/>
      <c r="S2091" s="19"/>
      <c r="T2091" s="10"/>
      <c r="U2091" s="17"/>
      <c r="V2091" s="20"/>
      <c r="X2091" s="13"/>
    </row>
    <row r="2092" spans="1:24" s="7" customFormat="1">
      <c r="A2092" s="10"/>
      <c r="B2092" s="11"/>
      <c r="C2092" s="12"/>
      <c r="D2092" s="13"/>
      <c r="E2092" s="14"/>
      <c r="F2092" s="15"/>
      <c r="G2092" s="13"/>
      <c r="H2092" s="14"/>
      <c r="J2092" s="16"/>
      <c r="K2092" s="14"/>
      <c r="L2092" s="17"/>
      <c r="M2092" s="18">
        <f t="shared" si="6"/>
        <v>0</v>
      </c>
      <c r="N2092" s="19"/>
      <c r="Q2092" s="19"/>
      <c r="S2092" s="19"/>
      <c r="T2092" s="10"/>
      <c r="U2092" s="17"/>
      <c r="V2092" s="20"/>
      <c r="X2092" s="13"/>
    </row>
    <row r="2093" spans="1:24" s="7" customFormat="1">
      <c r="A2093" s="10"/>
      <c r="B2093" s="11"/>
      <c r="C2093" s="12"/>
      <c r="D2093" s="13"/>
      <c r="E2093" s="14"/>
      <c r="F2093" s="15"/>
      <c r="G2093" s="13"/>
      <c r="H2093" s="14"/>
      <c r="J2093" s="16"/>
      <c r="K2093" s="14"/>
      <c r="L2093" s="17"/>
      <c r="M2093" s="18">
        <f t="shared" si="6"/>
        <v>0</v>
      </c>
      <c r="N2093" s="19"/>
      <c r="Q2093" s="19"/>
      <c r="S2093" s="19"/>
      <c r="T2093" s="10"/>
      <c r="U2093" s="17"/>
      <c r="V2093" s="20"/>
      <c r="X2093" s="13"/>
    </row>
    <row r="2094" spans="1:24" s="7" customFormat="1">
      <c r="A2094" s="10"/>
      <c r="B2094" s="11"/>
      <c r="C2094" s="12"/>
      <c r="D2094" s="13"/>
      <c r="E2094" s="14"/>
      <c r="F2094" s="15"/>
      <c r="G2094" s="13"/>
      <c r="H2094" s="14"/>
      <c r="J2094" s="16"/>
      <c r="K2094" s="14"/>
      <c r="L2094" s="17"/>
      <c r="M2094" s="18">
        <f t="shared" si="6"/>
        <v>0</v>
      </c>
      <c r="N2094" s="19"/>
      <c r="Q2094" s="19"/>
      <c r="S2094" s="19"/>
      <c r="T2094" s="10"/>
      <c r="U2094" s="17"/>
      <c r="V2094" s="20"/>
      <c r="X2094" s="13"/>
    </row>
    <row r="2095" spans="1:24" s="7" customFormat="1">
      <c r="A2095" s="10"/>
      <c r="B2095" s="11"/>
      <c r="C2095" s="12"/>
      <c r="D2095" s="13"/>
      <c r="E2095" s="14"/>
      <c r="F2095" s="15"/>
      <c r="G2095" s="13"/>
      <c r="H2095" s="14"/>
      <c r="J2095" s="16"/>
      <c r="K2095" s="14"/>
      <c r="L2095" s="17"/>
      <c r="M2095" s="18">
        <f t="shared" si="6"/>
        <v>0</v>
      </c>
      <c r="N2095" s="19"/>
      <c r="Q2095" s="19"/>
      <c r="S2095" s="19"/>
      <c r="T2095" s="10"/>
      <c r="U2095" s="17"/>
      <c r="V2095" s="20"/>
      <c r="X2095" s="13"/>
    </row>
    <row r="2096" spans="1:24" s="7" customFormat="1">
      <c r="A2096" s="10"/>
      <c r="B2096" s="11"/>
      <c r="C2096" s="12"/>
      <c r="D2096" s="13"/>
      <c r="E2096" s="14"/>
      <c r="F2096" s="15"/>
      <c r="G2096" s="13"/>
      <c r="H2096" s="14"/>
      <c r="J2096" s="16"/>
      <c r="K2096" s="14"/>
      <c r="L2096" s="17"/>
      <c r="M2096" s="18">
        <f t="shared" si="6"/>
        <v>0</v>
      </c>
      <c r="N2096" s="19"/>
      <c r="Q2096" s="19"/>
      <c r="S2096" s="19"/>
      <c r="T2096" s="10"/>
      <c r="U2096" s="17"/>
      <c r="V2096" s="20"/>
      <c r="X2096" s="13"/>
    </row>
    <row r="2097" spans="1:24" s="7" customFormat="1">
      <c r="A2097" s="10"/>
      <c r="B2097" s="11"/>
      <c r="C2097" s="12"/>
      <c r="D2097" s="13"/>
      <c r="E2097" s="14"/>
      <c r="F2097" s="15"/>
      <c r="G2097" s="13"/>
      <c r="H2097" s="14"/>
      <c r="J2097" s="16"/>
      <c r="K2097" s="14"/>
      <c r="L2097" s="17"/>
      <c r="M2097" s="18">
        <f t="shared" si="6"/>
        <v>0</v>
      </c>
      <c r="N2097" s="19"/>
      <c r="Q2097" s="19"/>
      <c r="S2097" s="19"/>
      <c r="T2097" s="10"/>
      <c r="U2097" s="17"/>
      <c r="V2097" s="20"/>
      <c r="X2097" s="13"/>
    </row>
    <row r="2098" spans="1:24" s="7" customFormat="1">
      <c r="A2098" s="10"/>
      <c r="B2098" s="11"/>
      <c r="C2098" s="12"/>
      <c r="D2098" s="13"/>
      <c r="E2098" s="14"/>
      <c r="F2098" s="15"/>
      <c r="G2098" s="13"/>
      <c r="H2098" s="14"/>
      <c r="J2098" s="16"/>
      <c r="K2098" s="14"/>
      <c r="L2098" s="17"/>
      <c r="M2098" s="18">
        <f t="shared" si="6"/>
        <v>0</v>
      </c>
      <c r="N2098" s="19"/>
      <c r="Q2098" s="19"/>
      <c r="S2098" s="19"/>
      <c r="T2098" s="10"/>
      <c r="U2098" s="17"/>
      <c r="V2098" s="20"/>
      <c r="X2098" s="13"/>
    </row>
    <row r="2099" spans="1:24" s="7" customFormat="1">
      <c r="A2099" s="10"/>
      <c r="B2099" s="11"/>
      <c r="C2099" s="12"/>
      <c r="D2099" s="13"/>
      <c r="E2099" s="14"/>
      <c r="F2099" s="15"/>
      <c r="G2099" s="13"/>
      <c r="H2099" s="14"/>
      <c r="J2099" s="16"/>
      <c r="K2099" s="14"/>
      <c r="L2099" s="17"/>
      <c r="M2099" s="18">
        <f t="shared" si="6"/>
        <v>0</v>
      </c>
      <c r="N2099" s="19"/>
      <c r="Q2099" s="19"/>
      <c r="S2099" s="19"/>
      <c r="T2099" s="10"/>
      <c r="U2099" s="17"/>
      <c r="V2099" s="20"/>
      <c r="X2099" s="13"/>
    </row>
    <row r="2100" spans="1:24" s="7" customFormat="1">
      <c r="A2100" s="10"/>
      <c r="B2100" s="11"/>
      <c r="C2100" s="12"/>
      <c r="D2100" s="13"/>
      <c r="E2100" s="14"/>
      <c r="F2100" s="15"/>
      <c r="G2100" s="13"/>
      <c r="H2100" s="14"/>
      <c r="J2100" s="16"/>
      <c r="K2100" s="14"/>
      <c r="L2100" s="17"/>
      <c r="M2100" s="18">
        <f t="shared" si="6"/>
        <v>0</v>
      </c>
      <c r="N2100" s="19"/>
      <c r="Q2100" s="19"/>
      <c r="S2100" s="19"/>
      <c r="T2100" s="10"/>
      <c r="U2100" s="17"/>
      <c r="V2100" s="20"/>
      <c r="X2100" s="13"/>
    </row>
    <row r="2101" spans="1:24" s="7" customFormat="1">
      <c r="A2101" s="10"/>
      <c r="B2101" s="11"/>
      <c r="C2101" s="12"/>
      <c r="D2101" s="13"/>
      <c r="E2101" s="14"/>
      <c r="F2101" s="15"/>
      <c r="G2101" s="13"/>
      <c r="H2101" s="14"/>
      <c r="J2101" s="16"/>
      <c r="K2101" s="14"/>
      <c r="L2101" s="17"/>
      <c r="M2101" s="18">
        <f t="shared" si="6"/>
        <v>0</v>
      </c>
      <c r="N2101" s="19"/>
      <c r="Q2101" s="19"/>
      <c r="S2101" s="19"/>
      <c r="T2101" s="10"/>
      <c r="U2101" s="17"/>
      <c r="V2101" s="20"/>
      <c r="X2101" s="13"/>
    </row>
    <row r="2102" spans="1:24" s="7" customFormat="1">
      <c r="A2102" s="10"/>
      <c r="B2102" s="11"/>
      <c r="C2102" s="12"/>
      <c r="D2102" s="13"/>
      <c r="E2102" s="14"/>
      <c r="F2102" s="15"/>
      <c r="G2102" s="13"/>
      <c r="H2102" s="14"/>
      <c r="J2102" s="16"/>
      <c r="K2102" s="14"/>
      <c r="L2102" s="17"/>
      <c r="M2102" s="18">
        <f t="shared" si="6"/>
        <v>0</v>
      </c>
      <c r="N2102" s="19"/>
      <c r="Q2102" s="19"/>
      <c r="S2102" s="19"/>
      <c r="T2102" s="10"/>
      <c r="U2102" s="17"/>
      <c r="V2102" s="20"/>
      <c r="X2102" s="13"/>
    </row>
    <row r="2103" spans="1:24" s="7" customFormat="1">
      <c r="A2103" s="10"/>
      <c r="B2103" s="11"/>
      <c r="C2103" s="12"/>
      <c r="D2103" s="13"/>
      <c r="E2103" s="14"/>
      <c r="F2103" s="15"/>
      <c r="G2103" s="13"/>
      <c r="H2103" s="14"/>
      <c r="J2103" s="16"/>
      <c r="K2103" s="14"/>
      <c r="L2103" s="17"/>
      <c r="M2103" s="18">
        <f t="shared" si="6"/>
        <v>0</v>
      </c>
      <c r="N2103" s="19"/>
      <c r="Q2103" s="19"/>
      <c r="S2103" s="19"/>
      <c r="T2103" s="10"/>
      <c r="U2103" s="17"/>
      <c r="V2103" s="20"/>
      <c r="X2103" s="13"/>
    </row>
    <row r="2104" spans="1:24" s="7" customFormat="1">
      <c r="A2104" s="10"/>
      <c r="B2104" s="11"/>
      <c r="C2104" s="12"/>
      <c r="D2104" s="13"/>
      <c r="E2104" s="14"/>
      <c r="F2104" s="15"/>
      <c r="G2104" s="13"/>
      <c r="H2104" s="14"/>
      <c r="J2104" s="16"/>
      <c r="K2104" s="14"/>
      <c r="L2104" s="17"/>
      <c r="M2104" s="18">
        <f t="shared" si="6"/>
        <v>0</v>
      </c>
      <c r="N2104" s="19"/>
      <c r="Q2104" s="19"/>
      <c r="S2104" s="19"/>
      <c r="T2104" s="10"/>
      <c r="U2104" s="17"/>
      <c r="V2104" s="20"/>
      <c r="X2104" s="13"/>
    </row>
    <row r="2105" spans="1:24" s="7" customFormat="1">
      <c r="A2105" s="10"/>
      <c r="B2105" s="11"/>
      <c r="C2105" s="12"/>
      <c r="D2105" s="13"/>
      <c r="E2105" s="14"/>
      <c r="F2105" s="15"/>
      <c r="G2105" s="13"/>
      <c r="H2105" s="14"/>
      <c r="J2105" s="16"/>
      <c r="K2105" s="14"/>
      <c r="L2105" s="17"/>
      <c r="M2105" s="18">
        <f t="shared" si="6"/>
        <v>0</v>
      </c>
      <c r="N2105" s="19"/>
      <c r="Q2105" s="19"/>
      <c r="S2105" s="19"/>
      <c r="T2105" s="10"/>
      <c r="U2105" s="17"/>
      <c r="V2105" s="20"/>
      <c r="X2105" s="13"/>
    </row>
    <row r="2106" spans="1:24" s="7" customFormat="1">
      <c r="A2106" s="10"/>
      <c r="B2106" s="11"/>
      <c r="C2106" s="12"/>
      <c r="D2106" s="13"/>
      <c r="E2106" s="14"/>
      <c r="F2106" s="15"/>
      <c r="G2106" s="13"/>
      <c r="H2106" s="14"/>
      <c r="J2106" s="16"/>
      <c r="K2106" s="14"/>
      <c r="L2106" s="17"/>
      <c r="M2106" s="18">
        <f t="shared" si="6"/>
        <v>0</v>
      </c>
      <c r="N2106" s="19"/>
      <c r="Q2106" s="19"/>
      <c r="S2106" s="19"/>
      <c r="T2106" s="10"/>
      <c r="U2106" s="17"/>
      <c r="V2106" s="20"/>
      <c r="X2106" s="13"/>
    </row>
    <row r="2107" spans="1:24" s="7" customFormat="1">
      <c r="A2107" s="10"/>
      <c r="B2107" s="11"/>
      <c r="C2107" s="12"/>
      <c r="D2107" s="13"/>
      <c r="E2107" s="14"/>
      <c r="F2107" s="15"/>
      <c r="G2107" s="13"/>
      <c r="H2107" s="14"/>
      <c r="J2107" s="16"/>
      <c r="K2107" s="14"/>
      <c r="L2107" s="17"/>
      <c r="M2107" s="18">
        <f t="shared" si="6"/>
        <v>0</v>
      </c>
      <c r="N2107" s="19"/>
      <c r="Q2107" s="19"/>
      <c r="S2107" s="19"/>
      <c r="T2107" s="10"/>
      <c r="U2107" s="17"/>
      <c r="V2107" s="20"/>
      <c r="X2107" s="13"/>
    </row>
    <row r="2108" spans="1:24" s="7" customFormat="1">
      <c r="A2108" s="10"/>
      <c r="B2108" s="11"/>
      <c r="C2108" s="12"/>
      <c r="D2108" s="13"/>
      <c r="E2108" s="14"/>
      <c r="F2108" s="15"/>
      <c r="G2108" s="13"/>
      <c r="H2108" s="14"/>
      <c r="J2108" s="16"/>
      <c r="K2108" s="14"/>
      <c r="L2108" s="17"/>
      <c r="M2108" s="18">
        <f t="shared" si="6"/>
        <v>0</v>
      </c>
      <c r="N2108" s="19"/>
      <c r="Q2108" s="19"/>
      <c r="S2108" s="19"/>
      <c r="T2108" s="10"/>
      <c r="U2108" s="17"/>
      <c r="V2108" s="20"/>
      <c r="X2108" s="13"/>
    </row>
    <row r="2109" spans="1:24" s="7" customFormat="1">
      <c r="A2109" s="10"/>
      <c r="B2109" s="11"/>
      <c r="C2109" s="12"/>
      <c r="D2109" s="13"/>
      <c r="E2109" s="14"/>
      <c r="F2109" s="15"/>
      <c r="G2109" s="13"/>
      <c r="H2109" s="14"/>
      <c r="J2109" s="16"/>
      <c r="K2109" s="14"/>
      <c r="L2109" s="17"/>
      <c r="M2109" s="18">
        <f t="shared" si="6"/>
        <v>0</v>
      </c>
      <c r="N2109" s="19"/>
      <c r="Q2109" s="19"/>
      <c r="S2109" s="19"/>
      <c r="T2109" s="10"/>
      <c r="U2109" s="17"/>
      <c r="V2109" s="20"/>
      <c r="X2109" s="13"/>
    </row>
    <row r="2110" spans="1:24" s="7" customFormat="1">
      <c r="A2110" s="10"/>
      <c r="B2110" s="11"/>
      <c r="C2110" s="12"/>
      <c r="D2110" s="13"/>
      <c r="E2110" s="14"/>
      <c r="F2110" s="15"/>
      <c r="G2110" s="13"/>
      <c r="H2110" s="14"/>
      <c r="J2110" s="16"/>
      <c r="K2110" s="14"/>
      <c r="L2110" s="17"/>
      <c r="M2110" s="18">
        <f t="shared" si="6"/>
        <v>0</v>
      </c>
      <c r="N2110" s="19"/>
      <c r="Q2110" s="19"/>
      <c r="S2110" s="19"/>
      <c r="T2110" s="10"/>
      <c r="U2110" s="17"/>
      <c r="V2110" s="20"/>
      <c r="X2110" s="13"/>
    </row>
    <row r="2111" spans="1:24" s="7" customFormat="1">
      <c r="A2111" s="10"/>
      <c r="B2111" s="11"/>
      <c r="C2111" s="12"/>
      <c r="D2111" s="13"/>
      <c r="E2111" s="14"/>
      <c r="F2111" s="15"/>
      <c r="G2111" s="13"/>
      <c r="H2111" s="14"/>
      <c r="J2111" s="16"/>
      <c r="K2111" s="14"/>
      <c r="L2111" s="17"/>
      <c r="M2111" s="18">
        <f t="shared" si="6"/>
        <v>0</v>
      </c>
      <c r="N2111" s="19"/>
      <c r="Q2111" s="19"/>
      <c r="S2111" s="19"/>
      <c r="T2111" s="10"/>
      <c r="U2111" s="17"/>
      <c r="V2111" s="20"/>
      <c r="X2111" s="13"/>
    </row>
    <row r="2112" spans="1:24" s="7" customFormat="1">
      <c r="A2112" s="10"/>
      <c r="B2112" s="11"/>
      <c r="C2112" s="12"/>
      <c r="D2112" s="13"/>
      <c r="E2112" s="14"/>
      <c r="F2112" s="15"/>
      <c r="G2112" s="13"/>
      <c r="H2112" s="14"/>
      <c r="J2112" s="16"/>
      <c r="K2112" s="14"/>
      <c r="L2112" s="17"/>
      <c r="M2112" s="18">
        <f t="shared" si="6"/>
        <v>0</v>
      </c>
      <c r="N2112" s="19"/>
      <c r="Q2112" s="19"/>
      <c r="S2112" s="19"/>
      <c r="T2112" s="10"/>
      <c r="U2112" s="17"/>
      <c r="V2112" s="20"/>
      <c r="X2112" s="13"/>
    </row>
    <row r="2113" spans="1:24" s="7" customFormat="1">
      <c r="A2113" s="10"/>
      <c r="B2113" s="11"/>
      <c r="C2113" s="12"/>
      <c r="D2113" s="13"/>
      <c r="E2113" s="14"/>
      <c r="F2113" s="15"/>
      <c r="G2113" s="13"/>
      <c r="H2113" s="14"/>
      <c r="J2113" s="16"/>
      <c r="K2113" s="14"/>
      <c r="L2113" s="17"/>
      <c r="M2113" s="18">
        <f t="shared" si="6"/>
        <v>0</v>
      </c>
      <c r="N2113" s="19"/>
      <c r="Q2113" s="19"/>
      <c r="S2113" s="19"/>
      <c r="T2113" s="10"/>
      <c r="U2113" s="17"/>
      <c r="V2113" s="20"/>
      <c r="X2113" s="13"/>
    </row>
    <row r="2114" spans="1:24" s="7" customFormat="1">
      <c r="A2114" s="10"/>
      <c r="B2114" s="11"/>
      <c r="C2114" s="12"/>
      <c r="D2114" s="13"/>
      <c r="E2114" s="14"/>
      <c r="F2114" s="15"/>
      <c r="G2114" s="13"/>
      <c r="H2114" s="14"/>
      <c r="J2114" s="16"/>
      <c r="K2114" s="14"/>
      <c r="L2114" s="17"/>
      <c r="M2114" s="18">
        <f t="shared" si="6"/>
        <v>0</v>
      </c>
      <c r="N2114" s="19"/>
      <c r="Q2114" s="19"/>
      <c r="S2114" s="19"/>
      <c r="T2114" s="10"/>
      <c r="U2114" s="17"/>
      <c r="V2114" s="20"/>
      <c r="X2114" s="13"/>
    </row>
    <row r="2115" spans="1:24" s="7" customFormat="1">
      <c r="A2115" s="10"/>
      <c r="B2115" s="11"/>
      <c r="C2115" s="12"/>
      <c r="D2115" s="13"/>
      <c r="E2115" s="14"/>
      <c r="F2115" s="15"/>
      <c r="G2115" s="13"/>
      <c r="H2115" s="14"/>
      <c r="J2115" s="16"/>
      <c r="K2115" s="14"/>
      <c r="L2115" s="17"/>
      <c r="M2115" s="18">
        <f t="shared" si="6"/>
        <v>0</v>
      </c>
      <c r="N2115" s="19"/>
      <c r="Q2115" s="19"/>
      <c r="S2115" s="19"/>
      <c r="T2115" s="10"/>
      <c r="U2115" s="17"/>
      <c r="V2115" s="20"/>
      <c r="X2115" s="13"/>
    </row>
    <row r="2116" spans="1:24" s="7" customFormat="1">
      <c r="A2116" s="10"/>
      <c r="B2116" s="11"/>
      <c r="C2116" s="12"/>
      <c r="D2116" s="13"/>
      <c r="E2116" s="14"/>
      <c r="F2116" s="15"/>
      <c r="G2116" s="13"/>
      <c r="H2116" s="14"/>
      <c r="J2116" s="16"/>
      <c r="K2116" s="14"/>
      <c r="L2116" s="17"/>
      <c r="M2116" s="18">
        <f t="shared" si="6"/>
        <v>0</v>
      </c>
      <c r="N2116" s="19"/>
      <c r="Q2116" s="19"/>
      <c r="S2116" s="19"/>
      <c r="T2116" s="10"/>
      <c r="U2116" s="17"/>
      <c r="V2116" s="20"/>
      <c r="X2116" s="13"/>
    </row>
    <row r="2117" spans="1:24" s="7" customFormat="1">
      <c r="A2117" s="10"/>
      <c r="B2117" s="11"/>
      <c r="C2117" s="12"/>
      <c r="D2117" s="13"/>
      <c r="E2117" s="14"/>
      <c r="F2117" s="15"/>
      <c r="G2117" s="13"/>
      <c r="H2117" s="14"/>
      <c r="J2117" s="16"/>
      <c r="K2117" s="14"/>
      <c r="L2117" s="17"/>
      <c r="M2117" s="18">
        <f t="shared" si="6"/>
        <v>0</v>
      </c>
      <c r="N2117" s="19"/>
      <c r="Q2117" s="19"/>
      <c r="S2117" s="19"/>
      <c r="T2117" s="10"/>
      <c r="U2117" s="17"/>
      <c r="V2117" s="20"/>
      <c r="X2117" s="13"/>
    </row>
    <row r="2118" spans="1:24" s="7" customFormat="1">
      <c r="A2118" s="10"/>
      <c r="B2118" s="11"/>
      <c r="C2118" s="12"/>
      <c r="D2118" s="13"/>
      <c r="E2118" s="14"/>
      <c r="F2118" s="15"/>
      <c r="G2118" s="13"/>
      <c r="H2118" s="14"/>
      <c r="J2118" s="16"/>
      <c r="K2118" s="14"/>
      <c r="L2118" s="17"/>
      <c r="M2118" s="18">
        <f t="shared" si="6"/>
        <v>0</v>
      </c>
      <c r="N2118" s="19"/>
      <c r="Q2118" s="19"/>
      <c r="S2118" s="19"/>
      <c r="T2118" s="10"/>
      <c r="U2118" s="17"/>
      <c r="V2118" s="20"/>
      <c r="X2118" s="13"/>
    </row>
    <row r="2119" spans="1:24" s="7" customFormat="1">
      <c r="A2119" s="10"/>
      <c r="B2119" s="11"/>
      <c r="C2119" s="12"/>
      <c r="D2119" s="13"/>
      <c r="E2119" s="14"/>
      <c r="F2119" s="15"/>
      <c r="G2119" s="13"/>
      <c r="H2119" s="14"/>
      <c r="J2119" s="16"/>
      <c r="K2119" s="14"/>
      <c r="L2119" s="17"/>
      <c r="M2119" s="18">
        <f t="shared" si="6"/>
        <v>0</v>
      </c>
      <c r="N2119" s="19"/>
      <c r="Q2119" s="19"/>
      <c r="S2119" s="19"/>
      <c r="T2119" s="10"/>
      <c r="U2119" s="17"/>
      <c r="V2119" s="20"/>
      <c r="X2119" s="13"/>
    </row>
    <row r="2120" spans="1:24" s="7" customFormat="1">
      <c r="A2120" s="10"/>
      <c r="B2120" s="11"/>
      <c r="C2120" s="12"/>
      <c r="D2120" s="13"/>
      <c r="E2120" s="14"/>
      <c r="F2120" s="15"/>
      <c r="G2120" s="13"/>
      <c r="H2120" s="14"/>
      <c r="J2120" s="16"/>
      <c r="K2120" s="14"/>
      <c r="L2120" s="17"/>
      <c r="M2120" s="18">
        <f t="shared" si="6"/>
        <v>0</v>
      </c>
      <c r="N2120" s="19"/>
      <c r="Q2120" s="19"/>
      <c r="S2120" s="19"/>
      <c r="T2120" s="10"/>
      <c r="U2120" s="17"/>
      <c r="V2120" s="20"/>
      <c r="X2120" s="13"/>
    </row>
    <row r="2121" spans="1:24" s="7" customFormat="1">
      <c r="A2121" s="10"/>
      <c r="B2121" s="11"/>
      <c r="C2121" s="12"/>
      <c r="D2121" s="13"/>
      <c r="E2121" s="14"/>
      <c r="F2121" s="15"/>
      <c r="G2121" s="13"/>
      <c r="H2121" s="14"/>
      <c r="J2121" s="16"/>
      <c r="K2121" s="14"/>
      <c r="L2121" s="17"/>
      <c r="M2121" s="18">
        <f t="shared" si="6"/>
        <v>0</v>
      </c>
      <c r="N2121" s="19"/>
      <c r="Q2121" s="19"/>
      <c r="S2121" s="19"/>
      <c r="T2121" s="10"/>
      <c r="U2121" s="17"/>
      <c r="V2121" s="20"/>
      <c r="X2121" s="13"/>
    </row>
    <row r="2122" spans="1:24" s="7" customFormat="1">
      <c r="A2122" s="10"/>
      <c r="B2122" s="11"/>
      <c r="C2122" s="12"/>
      <c r="D2122" s="13"/>
      <c r="E2122" s="14"/>
      <c r="F2122" s="15"/>
      <c r="G2122" s="13"/>
      <c r="H2122" s="14"/>
      <c r="J2122" s="16"/>
      <c r="K2122" s="14"/>
      <c r="L2122" s="17"/>
      <c r="M2122" s="18">
        <f t="shared" si="6"/>
        <v>0</v>
      </c>
      <c r="N2122" s="19"/>
      <c r="Q2122" s="19"/>
      <c r="S2122" s="19"/>
      <c r="T2122" s="10"/>
      <c r="U2122" s="17"/>
      <c r="V2122" s="20"/>
      <c r="X2122" s="13"/>
    </row>
    <row r="2123" spans="1:24" s="7" customFormat="1">
      <c r="A2123" s="10"/>
      <c r="B2123" s="11"/>
      <c r="C2123" s="12"/>
      <c r="D2123" s="13"/>
      <c r="E2123" s="14"/>
      <c r="F2123" s="15"/>
      <c r="G2123" s="13"/>
      <c r="H2123" s="14"/>
      <c r="J2123" s="16"/>
      <c r="K2123" s="14"/>
      <c r="L2123" s="17"/>
      <c r="M2123" s="18">
        <f t="shared" si="6"/>
        <v>0</v>
      </c>
      <c r="N2123" s="19"/>
      <c r="Q2123" s="19"/>
      <c r="S2123" s="19"/>
      <c r="T2123" s="10"/>
      <c r="U2123" s="17"/>
      <c r="V2123" s="20"/>
      <c r="X2123" s="13"/>
    </row>
    <row r="2124" spans="1:24" s="7" customFormat="1">
      <c r="A2124" s="10"/>
      <c r="B2124" s="11"/>
      <c r="C2124" s="12"/>
      <c r="D2124" s="13"/>
      <c r="E2124" s="14"/>
      <c r="F2124" s="15"/>
      <c r="G2124" s="13"/>
      <c r="H2124" s="14"/>
      <c r="J2124" s="16"/>
      <c r="K2124" s="14"/>
      <c r="L2124" s="17"/>
      <c r="M2124" s="18">
        <f t="shared" si="6"/>
        <v>0</v>
      </c>
      <c r="N2124" s="19"/>
      <c r="Q2124" s="19"/>
      <c r="S2124" s="19"/>
      <c r="T2124" s="10"/>
      <c r="U2124" s="17"/>
      <c r="V2124" s="20"/>
      <c r="X2124" s="13"/>
    </row>
    <row r="2125" spans="1:24" s="7" customFormat="1">
      <c r="A2125" s="10"/>
      <c r="B2125" s="11"/>
      <c r="C2125" s="12"/>
      <c r="D2125" s="13"/>
      <c r="E2125" s="14"/>
      <c r="F2125" s="15"/>
      <c r="G2125" s="13"/>
      <c r="H2125" s="14"/>
      <c r="J2125" s="16"/>
      <c r="K2125" s="14"/>
      <c r="L2125" s="17"/>
      <c r="M2125" s="18">
        <f t="shared" si="6"/>
        <v>0</v>
      </c>
      <c r="N2125" s="19"/>
      <c r="Q2125" s="19"/>
      <c r="S2125" s="19"/>
      <c r="T2125" s="10"/>
      <c r="U2125" s="17"/>
      <c r="V2125" s="20"/>
      <c r="X2125" s="13"/>
    </row>
    <row r="2126" spans="1:24" s="7" customFormat="1">
      <c r="A2126" s="10"/>
      <c r="B2126" s="11"/>
      <c r="C2126" s="12"/>
      <c r="D2126" s="13"/>
      <c r="E2126" s="14"/>
      <c r="F2126" s="15"/>
      <c r="G2126" s="13"/>
      <c r="H2126" s="14"/>
      <c r="J2126" s="16"/>
      <c r="K2126" s="14"/>
      <c r="L2126" s="17"/>
      <c r="M2126" s="18">
        <f t="shared" si="6"/>
        <v>0</v>
      </c>
      <c r="N2126" s="19"/>
      <c r="Q2126" s="19"/>
      <c r="S2126" s="19"/>
      <c r="T2126" s="10"/>
      <c r="U2126" s="17"/>
      <c r="V2126" s="20"/>
      <c r="X2126" s="13"/>
    </row>
    <row r="2127" spans="1:24" s="7" customFormat="1">
      <c r="A2127" s="10"/>
      <c r="B2127" s="11"/>
      <c r="C2127" s="12"/>
      <c r="D2127" s="13"/>
      <c r="E2127" s="14"/>
      <c r="F2127" s="15"/>
      <c r="G2127" s="13"/>
      <c r="H2127" s="14"/>
      <c r="J2127" s="16"/>
      <c r="K2127" s="14"/>
      <c r="L2127" s="17"/>
      <c r="M2127" s="18">
        <f t="shared" si="6"/>
        <v>0</v>
      </c>
      <c r="N2127" s="19"/>
      <c r="Q2127" s="19"/>
      <c r="S2127" s="19"/>
      <c r="T2127" s="10"/>
      <c r="U2127" s="17"/>
      <c r="V2127" s="20"/>
      <c r="X2127" s="13"/>
    </row>
    <row r="2128" spans="1:24" s="7" customFormat="1">
      <c r="A2128" s="10"/>
      <c r="B2128" s="11"/>
      <c r="C2128" s="12"/>
      <c r="D2128" s="13"/>
      <c r="E2128" s="14"/>
      <c r="F2128" s="15"/>
      <c r="G2128" s="13"/>
      <c r="H2128" s="14"/>
      <c r="J2128" s="16"/>
      <c r="K2128" s="14"/>
      <c r="L2128" s="17"/>
      <c r="M2128" s="18">
        <f t="shared" si="6"/>
        <v>0</v>
      </c>
      <c r="N2128" s="19"/>
      <c r="Q2128" s="19"/>
      <c r="S2128" s="19"/>
      <c r="T2128" s="10"/>
      <c r="U2128" s="17"/>
      <c r="V2128" s="20"/>
      <c r="X2128" s="13"/>
    </row>
    <row r="2129" spans="1:24" s="7" customFormat="1">
      <c r="A2129" s="10"/>
      <c r="B2129" s="11"/>
      <c r="C2129" s="12"/>
      <c r="D2129" s="13"/>
      <c r="E2129" s="14"/>
      <c r="F2129" s="15"/>
      <c r="G2129" s="13"/>
      <c r="H2129" s="14"/>
      <c r="J2129" s="16"/>
      <c r="K2129" s="14"/>
      <c r="L2129" s="17"/>
      <c r="M2129" s="18">
        <f t="shared" si="6"/>
        <v>0</v>
      </c>
      <c r="N2129" s="19"/>
      <c r="Q2129" s="19"/>
      <c r="S2129" s="19"/>
      <c r="T2129" s="10"/>
      <c r="U2129" s="17"/>
      <c r="V2129" s="20"/>
      <c r="X2129" s="13"/>
    </row>
    <row r="2130" spans="1:24" s="7" customFormat="1">
      <c r="A2130" s="10"/>
      <c r="B2130" s="11"/>
      <c r="C2130" s="12"/>
      <c r="D2130" s="13"/>
      <c r="E2130" s="14"/>
      <c r="F2130" s="15"/>
      <c r="G2130" s="13"/>
      <c r="H2130" s="14"/>
      <c r="J2130" s="16"/>
      <c r="K2130" s="14"/>
      <c r="L2130" s="17"/>
      <c r="M2130" s="18">
        <f t="shared" si="6"/>
        <v>0</v>
      </c>
      <c r="N2130" s="19"/>
      <c r="Q2130" s="19"/>
      <c r="S2130" s="19"/>
      <c r="T2130" s="10"/>
      <c r="U2130" s="17"/>
      <c r="V2130" s="20"/>
      <c r="X2130" s="13"/>
    </row>
    <row r="2131" spans="1:24" s="7" customFormat="1">
      <c r="A2131" s="10"/>
      <c r="B2131" s="11"/>
      <c r="C2131" s="12"/>
      <c r="D2131" s="13"/>
      <c r="E2131" s="14"/>
      <c r="F2131" s="15"/>
      <c r="G2131" s="13"/>
      <c r="H2131" s="14"/>
      <c r="J2131" s="16"/>
      <c r="K2131" s="14"/>
      <c r="L2131" s="17"/>
      <c r="M2131" s="18">
        <f t="shared" si="6"/>
        <v>0</v>
      </c>
      <c r="N2131" s="19"/>
      <c r="Q2131" s="19"/>
      <c r="S2131" s="19"/>
      <c r="T2131" s="10"/>
      <c r="U2131" s="17"/>
      <c r="V2131" s="20"/>
      <c r="X2131" s="13"/>
    </row>
    <row r="2132" spans="1:24" s="7" customFormat="1">
      <c r="A2132" s="10"/>
      <c r="B2132" s="11"/>
      <c r="C2132" s="12"/>
      <c r="D2132" s="13"/>
      <c r="E2132" s="14"/>
      <c r="F2132" s="15"/>
      <c r="G2132" s="13"/>
      <c r="H2132" s="14"/>
      <c r="J2132" s="16"/>
      <c r="K2132" s="14"/>
      <c r="L2132" s="17"/>
      <c r="M2132" s="18">
        <f t="shared" si="6"/>
        <v>0</v>
      </c>
      <c r="N2132" s="19"/>
      <c r="Q2132" s="19"/>
      <c r="S2132" s="19"/>
      <c r="T2132" s="10"/>
      <c r="U2132" s="17"/>
      <c r="V2132" s="20"/>
      <c r="X2132" s="13"/>
    </row>
    <row r="2133" spans="1:24" s="7" customFormat="1">
      <c r="A2133" s="10"/>
      <c r="B2133" s="11"/>
      <c r="C2133" s="12"/>
      <c r="D2133" s="13"/>
      <c r="E2133" s="14"/>
      <c r="F2133" s="15"/>
      <c r="G2133" s="13"/>
      <c r="H2133" s="14"/>
      <c r="J2133" s="16"/>
      <c r="K2133" s="14"/>
      <c r="L2133" s="17"/>
      <c r="M2133" s="18">
        <f t="shared" si="6"/>
        <v>0</v>
      </c>
      <c r="N2133" s="19"/>
      <c r="Q2133" s="19"/>
      <c r="S2133" s="19"/>
      <c r="T2133" s="10"/>
      <c r="U2133" s="17"/>
      <c r="V2133" s="20"/>
      <c r="X2133" s="13"/>
    </row>
    <row r="2134" spans="1:24" s="7" customFormat="1">
      <c r="A2134" s="10"/>
      <c r="B2134" s="11"/>
      <c r="C2134" s="12"/>
      <c r="D2134" s="13"/>
      <c r="E2134" s="14"/>
      <c r="F2134" s="15"/>
      <c r="G2134" s="13"/>
      <c r="H2134" s="14"/>
      <c r="J2134" s="16"/>
      <c r="K2134" s="14"/>
      <c r="L2134" s="17"/>
      <c r="M2134" s="18">
        <f t="shared" si="6"/>
        <v>0</v>
      </c>
      <c r="N2134" s="19"/>
      <c r="Q2134" s="19"/>
      <c r="S2134" s="19"/>
      <c r="T2134" s="10"/>
      <c r="U2134" s="17"/>
      <c r="V2134" s="20"/>
      <c r="X2134" s="13"/>
    </row>
    <row r="2135" spans="1:24" s="7" customFormat="1">
      <c r="A2135" s="10"/>
      <c r="B2135" s="11"/>
      <c r="C2135" s="12"/>
      <c r="D2135" s="13"/>
      <c r="E2135" s="14"/>
      <c r="F2135" s="15"/>
      <c r="G2135" s="13"/>
      <c r="H2135" s="14"/>
      <c r="J2135" s="16"/>
      <c r="K2135" s="14"/>
      <c r="L2135" s="17"/>
      <c r="M2135" s="18">
        <f t="shared" si="6"/>
        <v>0</v>
      </c>
      <c r="N2135" s="19"/>
      <c r="Q2135" s="19"/>
      <c r="S2135" s="19"/>
      <c r="T2135" s="10"/>
      <c r="U2135" s="17"/>
      <c r="V2135" s="20"/>
      <c r="X2135" s="13"/>
    </row>
    <row r="2136" spans="1:24" s="7" customFormat="1">
      <c r="A2136" s="10"/>
      <c r="B2136" s="11"/>
      <c r="C2136" s="12"/>
      <c r="D2136" s="13"/>
      <c r="E2136" s="14"/>
      <c r="F2136" s="15"/>
      <c r="G2136" s="13"/>
      <c r="H2136" s="14"/>
      <c r="J2136" s="16"/>
      <c r="K2136" s="14"/>
      <c r="L2136" s="17"/>
      <c r="M2136" s="18">
        <f t="shared" si="6"/>
        <v>0</v>
      </c>
      <c r="N2136" s="19"/>
      <c r="Q2136" s="19"/>
      <c r="S2136" s="19"/>
      <c r="T2136" s="10"/>
      <c r="U2136" s="17"/>
      <c r="V2136" s="20"/>
      <c r="X2136" s="13"/>
    </row>
    <row r="2137" spans="1:24" s="7" customFormat="1">
      <c r="A2137" s="10"/>
      <c r="B2137" s="11"/>
      <c r="C2137" s="12"/>
      <c r="D2137" s="13"/>
      <c r="E2137" s="14"/>
      <c r="F2137" s="15"/>
      <c r="G2137" s="13"/>
      <c r="H2137" s="14"/>
      <c r="J2137" s="16"/>
      <c r="K2137" s="14"/>
      <c r="L2137" s="17"/>
      <c r="M2137" s="18">
        <f t="shared" si="6"/>
        <v>0</v>
      </c>
      <c r="N2137" s="19"/>
      <c r="Q2137" s="19"/>
      <c r="S2137" s="19"/>
      <c r="T2137" s="10"/>
      <c r="U2137" s="17"/>
      <c r="V2137" s="20"/>
      <c r="X2137" s="13"/>
    </row>
    <row r="2138" spans="1:24" s="7" customFormat="1">
      <c r="A2138" s="10"/>
      <c r="B2138" s="11"/>
      <c r="C2138" s="12"/>
      <c r="D2138" s="13"/>
      <c r="E2138" s="14"/>
      <c r="F2138" s="15"/>
      <c r="G2138" s="13"/>
      <c r="H2138" s="14"/>
      <c r="J2138" s="16"/>
      <c r="K2138" s="14"/>
      <c r="L2138" s="17"/>
      <c r="M2138" s="18">
        <f t="shared" si="6"/>
        <v>0</v>
      </c>
      <c r="N2138" s="19"/>
      <c r="Q2138" s="19"/>
      <c r="S2138" s="19"/>
      <c r="T2138" s="10"/>
      <c r="U2138" s="17"/>
      <c r="V2138" s="20"/>
      <c r="X2138" s="13"/>
    </row>
    <row r="2139" spans="1:24" s="7" customFormat="1">
      <c r="A2139" s="10"/>
      <c r="B2139" s="11"/>
      <c r="C2139" s="12"/>
      <c r="D2139" s="13"/>
      <c r="E2139" s="14"/>
      <c r="F2139" s="15"/>
      <c r="G2139" s="13"/>
      <c r="H2139" s="14"/>
      <c r="J2139" s="16"/>
      <c r="K2139" s="14"/>
      <c r="L2139" s="17"/>
      <c r="M2139" s="18">
        <f t="shared" si="6"/>
        <v>0</v>
      </c>
      <c r="N2139" s="19"/>
      <c r="Q2139" s="19"/>
      <c r="S2139" s="19"/>
      <c r="T2139" s="10"/>
      <c r="U2139" s="17"/>
      <c r="V2139" s="20"/>
      <c r="X2139" s="13"/>
    </row>
    <row r="2140" spans="1:24" s="7" customFormat="1">
      <c r="A2140" s="10"/>
      <c r="B2140" s="11"/>
      <c r="C2140" s="12"/>
      <c r="D2140" s="13"/>
      <c r="E2140" s="14"/>
      <c r="F2140" s="15"/>
      <c r="G2140" s="13"/>
      <c r="H2140" s="14"/>
      <c r="J2140" s="16"/>
      <c r="K2140" s="14"/>
      <c r="L2140" s="17"/>
      <c r="M2140" s="18">
        <f t="shared" si="6"/>
        <v>0</v>
      </c>
      <c r="N2140" s="19"/>
      <c r="Q2140" s="19"/>
      <c r="S2140" s="19"/>
      <c r="T2140" s="10"/>
      <c r="U2140" s="17"/>
      <c r="V2140" s="20"/>
      <c r="X2140" s="13"/>
    </row>
    <row r="2141" spans="1:24" s="7" customFormat="1">
      <c r="A2141" s="10"/>
      <c r="B2141" s="11"/>
      <c r="C2141" s="12"/>
      <c r="D2141" s="13"/>
      <c r="E2141" s="14"/>
      <c r="F2141" s="15"/>
      <c r="G2141" s="13"/>
      <c r="H2141" s="14"/>
      <c r="J2141" s="16"/>
      <c r="K2141" s="14"/>
      <c r="L2141" s="17"/>
      <c r="M2141" s="18">
        <f t="shared" si="6"/>
        <v>0</v>
      </c>
      <c r="N2141" s="19"/>
      <c r="Q2141" s="19"/>
      <c r="S2141" s="19"/>
      <c r="T2141" s="10"/>
      <c r="U2141" s="17"/>
      <c r="V2141" s="20"/>
      <c r="X2141" s="13"/>
    </row>
    <row r="2142" spans="1:24" s="7" customFormat="1">
      <c r="A2142" s="10"/>
      <c r="B2142" s="11"/>
      <c r="C2142" s="12"/>
      <c r="D2142" s="13"/>
      <c r="E2142" s="14"/>
      <c r="F2142" s="15"/>
      <c r="G2142" s="13"/>
      <c r="H2142" s="14"/>
      <c r="J2142" s="16"/>
      <c r="K2142" s="14"/>
      <c r="L2142" s="17"/>
      <c r="M2142" s="18">
        <f t="shared" si="6"/>
        <v>0</v>
      </c>
      <c r="N2142" s="19"/>
      <c r="Q2142" s="19"/>
      <c r="S2142" s="19"/>
      <c r="T2142" s="10"/>
      <c r="U2142" s="17"/>
      <c r="V2142" s="20"/>
      <c r="X2142" s="13"/>
    </row>
    <row r="2143" spans="1:24" s="7" customFormat="1">
      <c r="A2143" s="10"/>
      <c r="B2143" s="11"/>
      <c r="C2143" s="12"/>
      <c r="D2143" s="13"/>
      <c r="E2143" s="14"/>
      <c r="F2143" s="15"/>
      <c r="G2143" s="13"/>
      <c r="H2143" s="14"/>
      <c r="J2143" s="16"/>
      <c r="K2143" s="14"/>
      <c r="L2143" s="17"/>
      <c r="M2143" s="18">
        <f t="shared" si="6"/>
        <v>0</v>
      </c>
      <c r="N2143" s="19"/>
      <c r="Q2143" s="19"/>
      <c r="S2143" s="19"/>
      <c r="T2143" s="10"/>
      <c r="U2143" s="17"/>
      <c r="V2143" s="20"/>
      <c r="X2143" s="13"/>
    </row>
    <row r="2144" spans="1:24" s="7" customFormat="1">
      <c r="A2144" s="10"/>
      <c r="B2144" s="11"/>
      <c r="C2144" s="12"/>
      <c r="D2144" s="13"/>
      <c r="E2144" s="14"/>
      <c r="F2144" s="15"/>
      <c r="G2144" s="13"/>
      <c r="H2144" s="14"/>
      <c r="J2144" s="16"/>
      <c r="K2144" s="14"/>
      <c r="L2144" s="17"/>
      <c r="M2144" s="18">
        <f t="shared" si="6"/>
        <v>0</v>
      </c>
      <c r="N2144" s="19"/>
      <c r="Q2144" s="19"/>
      <c r="S2144" s="19"/>
      <c r="T2144" s="10"/>
      <c r="U2144" s="17"/>
      <c r="V2144" s="20"/>
      <c r="X2144" s="13"/>
    </row>
    <row r="2145" spans="1:24" s="7" customFormat="1">
      <c r="A2145" s="10"/>
      <c r="B2145" s="11"/>
      <c r="C2145" s="12"/>
      <c r="D2145" s="13"/>
      <c r="E2145" s="14"/>
      <c r="F2145" s="15"/>
      <c r="G2145" s="13"/>
      <c r="H2145" s="14"/>
      <c r="J2145" s="16"/>
      <c r="K2145" s="14"/>
      <c r="L2145" s="17"/>
      <c r="M2145" s="18">
        <f t="shared" si="6"/>
        <v>0</v>
      </c>
      <c r="N2145" s="19"/>
      <c r="Q2145" s="19"/>
      <c r="S2145" s="19"/>
      <c r="T2145" s="10"/>
      <c r="U2145" s="17"/>
      <c r="V2145" s="20"/>
      <c r="X2145" s="13"/>
    </row>
    <row r="2146" spans="1:24" s="7" customFormat="1">
      <c r="A2146" s="10"/>
      <c r="B2146" s="11"/>
      <c r="C2146" s="12"/>
      <c r="D2146" s="13"/>
      <c r="E2146" s="14"/>
      <c r="F2146" s="15"/>
      <c r="G2146" s="13"/>
      <c r="H2146" s="14"/>
      <c r="J2146" s="16"/>
      <c r="K2146" s="14"/>
      <c r="L2146" s="17"/>
      <c r="M2146" s="18">
        <f t="shared" ref="M2146:M2209" si="7">I2145*H2145</f>
        <v>0</v>
      </c>
      <c r="N2146" s="19"/>
      <c r="Q2146" s="19"/>
      <c r="S2146" s="19"/>
      <c r="T2146" s="10"/>
      <c r="U2146" s="17"/>
      <c r="V2146" s="20"/>
      <c r="X2146" s="13"/>
    </row>
    <row r="2147" spans="1:24" s="7" customFormat="1">
      <c r="A2147" s="10"/>
      <c r="B2147" s="11"/>
      <c r="C2147" s="12"/>
      <c r="D2147" s="13"/>
      <c r="E2147" s="14"/>
      <c r="F2147" s="15"/>
      <c r="G2147" s="13"/>
      <c r="H2147" s="14"/>
      <c r="J2147" s="16"/>
      <c r="K2147" s="14"/>
      <c r="L2147" s="17"/>
      <c r="M2147" s="18">
        <f t="shared" si="7"/>
        <v>0</v>
      </c>
      <c r="N2147" s="19"/>
      <c r="Q2147" s="19"/>
      <c r="S2147" s="19"/>
      <c r="T2147" s="10"/>
      <c r="U2147" s="17"/>
      <c r="V2147" s="20"/>
      <c r="X2147" s="13"/>
    </row>
    <row r="2148" spans="1:24" s="7" customFormat="1">
      <c r="A2148" s="10"/>
      <c r="B2148" s="11"/>
      <c r="C2148" s="12"/>
      <c r="D2148" s="13"/>
      <c r="E2148" s="14"/>
      <c r="F2148" s="15"/>
      <c r="G2148" s="13"/>
      <c r="H2148" s="14"/>
      <c r="J2148" s="16"/>
      <c r="K2148" s="14"/>
      <c r="L2148" s="17"/>
      <c r="M2148" s="18">
        <f t="shared" si="7"/>
        <v>0</v>
      </c>
      <c r="N2148" s="19"/>
      <c r="Q2148" s="19"/>
      <c r="S2148" s="19"/>
      <c r="T2148" s="10"/>
      <c r="U2148" s="17"/>
      <c r="V2148" s="20"/>
      <c r="X2148" s="13"/>
    </row>
    <row r="2149" spans="1:24" s="7" customFormat="1">
      <c r="A2149" s="10"/>
      <c r="B2149" s="11"/>
      <c r="C2149" s="12"/>
      <c r="D2149" s="13"/>
      <c r="E2149" s="14"/>
      <c r="F2149" s="15"/>
      <c r="G2149" s="13"/>
      <c r="H2149" s="14"/>
      <c r="J2149" s="16"/>
      <c r="K2149" s="14"/>
      <c r="L2149" s="17"/>
      <c r="M2149" s="18">
        <f t="shared" si="7"/>
        <v>0</v>
      </c>
      <c r="N2149" s="19"/>
      <c r="Q2149" s="19"/>
      <c r="S2149" s="19"/>
      <c r="T2149" s="10"/>
      <c r="U2149" s="17"/>
      <c r="V2149" s="20"/>
      <c r="X2149" s="13"/>
    </row>
    <row r="2150" spans="1:24" s="7" customFormat="1">
      <c r="A2150" s="10"/>
      <c r="B2150" s="11"/>
      <c r="C2150" s="12"/>
      <c r="D2150" s="13"/>
      <c r="E2150" s="14"/>
      <c r="F2150" s="15"/>
      <c r="G2150" s="13"/>
      <c r="H2150" s="14"/>
      <c r="J2150" s="16"/>
      <c r="K2150" s="14"/>
      <c r="L2150" s="17"/>
      <c r="M2150" s="18">
        <f t="shared" si="7"/>
        <v>0</v>
      </c>
      <c r="N2150" s="19"/>
      <c r="Q2150" s="19"/>
      <c r="S2150" s="19"/>
      <c r="T2150" s="10"/>
      <c r="U2150" s="17"/>
      <c r="V2150" s="20"/>
      <c r="X2150" s="13"/>
    </row>
    <row r="2151" spans="1:24" s="7" customFormat="1">
      <c r="A2151" s="10"/>
      <c r="B2151" s="11"/>
      <c r="C2151" s="12"/>
      <c r="D2151" s="13"/>
      <c r="E2151" s="14"/>
      <c r="F2151" s="15"/>
      <c r="G2151" s="13"/>
      <c r="H2151" s="14"/>
      <c r="J2151" s="16"/>
      <c r="K2151" s="14"/>
      <c r="L2151" s="17"/>
      <c r="M2151" s="18">
        <f t="shared" si="7"/>
        <v>0</v>
      </c>
      <c r="N2151" s="19"/>
      <c r="Q2151" s="19"/>
      <c r="S2151" s="19"/>
      <c r="T2151" s="10"/>
      <c r="U2151" s="17"/>
      <c r="V2151" s="20"/>
      <c r="X2151" s="13"/>
    </row>
    <row r="2152" spans="1:24" s="7" customFormat="1">
      <c r="A2152" s="10"/>
      <c r="B2152" s="11"/>
      <c r="C2152" s="12"/>
      <c r="D2152" s="13"/>
      <c r="E2152" s="14"/>
      <c r="F2152" s="15"/>
      <c r="G2152" s="13"/>
      <c r="H2152" s="14"/>
      <c r="J2152" s="16"/>
      <c r="K2152" s="14"/>
      <c r="L2152" s="17"/>
      <c r="M2152" s="18">
        <f t="shared" si="7"/>
        <v>0</v>
      </c>
      <c r="N2152" s="19"/>
      <c r="Q2152" s="19"/>
      <c r="S2152" s="19"/>
      <c r="T2152" s="10"/>
      <c r="U2152" s="17"/>
      <c r="V2152" s="20"/>
      <c r="X2152" s="13"/>
    </row>
    <row r="2153" spans="1:24" s="7" customFormat="1">
      <c r="A2153" s="10"/>
      <c r="B2153" s="11"/>
      <c r="C2153" s="12"/>
      <c r="D2153" s="13"/>
      <c r="E2153" s="14"/>
      <c r="F2153" s="15"/>
      <c r="G2153" s="13"/>
      <c r="H2153" s="14"/>
      <c r="J2153" s="16"/>
      <c r="K2153" s="14"/>
      <c r="L2153" s="17"/>
      <c r="M2153" s="18">
        <f t="shared" si="7"/>
        <v>0</v>
      </c>
      <c r="N2153" s="19"/>
      <c r="Q2153" s="19"/>
      <c r="S2153" s="19"/>
      <c r="T2153" s="10"/>
      <c r="U2153" s="17"/>
      <c r="V2153" s="20"/>
      <c r="X2153" s="13"/>
    </row>
    <row r="2154" spans="1:24" s="7" customFormat="1">
      <c r="A2154" s="10"/>
      <c r="B2154" s="11"/>
      <c r="C2154" s="12"/>
      <c r="D2154" s="13"/>
      <c r="E2154" s="14"/>
      <c r="F2154" s="15"/>
      <c r="G2154" s="13"/>
      <c r="H2154" s="14"/>
      <c r="J2154" s="16"/>
      <c r="K2154" s="14"/>
      <c r="L2154" s="17"/>
      <c r="M2154" s="18">
        <f t="shared" si="7"/>
        <v>0</v>
      </c>
      <c r="N2154" s="19"/>
      <c r="Q2154" s="19"/>
      <c r="S2154" s="19"/>
      <c r="T2154" s="10"/>
      <c r="U2154" s="17"/>
      <c r="V2154" s="20"/>
      <c r="X2154" s="13"/>
    </row>
    <row r="2155" spans="1:24" s="7" customFormat="1">
      <c r="A2155" s="10"/>
      <c r="B2155" s="11"/>
      <c r="C2155" s="12"/>
      <c r="D2155" s="13"/>
      <c r="E2155" s="14"/>
      <c r="F2155" s="15"/>
      <c r="G2155" s="13"/>
      <c r="H2155" s="14"/>
      <c r="J2155" s="16"/>
      <c r="K2155" s="14"/>
      <c r="L2155" s="17"/>
      <c r="M2155" s="18">
        <f t="shared" si="7"/>
        <v>0</v>
      </c>
      <c r="N2155" s="19"/>
      <c r="Q2155" s="19"/>
      <c r="S2155" s="19"/>
      <c r="T2155" s="10"/>
      <c r="U2155" s="17"/>
      <c r="V2155" s="20"/>
      <c r="X2155" s="13"/>
    </row>
    <row r="2156" spans="1:24" s="7" customFormat="1">
      <c r="A2156" s="10"/>
      <c r="B2156" s="11"/>
      <c r="C2156" s="12"/>
      <c r="D2156" s="13"/>
      <c r="E2156" s="14"/>
      <c r="F2156" s="15"/>
      <c r="G2156" s="13"/>
      <c r="H2156" s="14"/>
      <c r="J2156" s="16"/>
      <c r="K2156" s="14"/>
      <c r="L2156" s="17"/>
      <c r="M2156" s="18">
        <f t="shared" si="7"/>
        <v>0</v>
      </c>
      <c r="N2156" s="19"/>
      <c r="Q2156" s="19"/>
      <c r="S2156" s="19"/>
      <c r="T2156" s="10"/>
      <c r="U2156" s="17"/>
      <c r="V2156" s="20"/>
      <c r="X2156" s="13"/>
    </row>
    <row r="2157" spans="1:24" s="7" customFormat="1">
      <c r="A2157" s="10"/>
      <c r="B2157" s="11"/>
      <c r="C2157" s="12"/>
      <c r="D2157" s="13"/>
      <c r="E2157" s="14"/>
      <c r="F2157" s="15"/>
      <c r="G2157" s="13"/>
      <c r="H2157" s="14"/>
      <c r="J2157" s="16"/>
      <c r="K2157" s="14"/>
      <c r="L2157" s="17"/>
      <c r="M2157" s="18">
        <f t="shared" si="7"/>
        <v>0</v>
      </c>
      <c r="N2157" s="19"/>
      <c r="Q2157" s="19"/>
      <c r="S2157" s="19"/>
      <c r="T2157" s="10"/>
      <c r="U2157" s="17"/>
      <c r="V2157" s="20"/>
      <c r="X2157" s="13"/>
    </row>
    <row r="2158" spans="1:24" s="7" customFormat="1">
      <c r="A2158" s="10"/>
      <c r="B2158" s="11"/>
      <c r="C2158" s="12"/>
      <c r="D2158" s="13"/>
      <c r="E2158" s="14"/>
      <c r="F2158" s="15"/>
      <c r="G2158" s="13"/>
      <c r="H2158" s="14"/>
      <c r="J2158" s="16"/>
      <c r="K2158" s="14"/>
      <c r="L2158" s="17"/>
      <c r="M2158" s="18">
        <f t="shared" si="7"/>
        <v>0</v>
      </c>
      <c r="N2158" s="19"/>
      <c r="Q2158" s="19"/>
      <c r="S2158" s="19"/>
      <c r="T2158" s="10"/>
      <c r="U2158" s="17"/>
      <c r="V2158" s="20"/>
      <c r="X2158" s="13"/>
    </row>
    <row r="2159" spans="1:24" s="7" customFormat="1">
      <c r="A2159" s="10"/>
      <c r="B2159" s="11"/>
      <c r="C2159" s="12"/>
      <c r="D2159" s="13"/>
      <c r="E2159" s="14"/>
      <c r="F2159" s="15"/>
      <c r="G2159" s="13"/>
      <c r="H2159" s="14"/>
      <c r="J2159" s="16"/>
      <c r="K2159" s="14"/>
      <c r="L2159" s="17"/>
      <c r="M2159" s="18">
        <f t="shared" si="7"/>
        <v>0</v>
      </c>
      <c r="N2159" s="19"/>
      <c r="Q2159" s="19"/>
      <c r="S2159" s="19"/>
      <c r="T2159" s="10"/>
      <c r="U2159" s="17"/>
      <c r="V2159" s="20"/>
      <c r="X2159" s="13"/>
    </row>
    <row r="2160" spans="1:24" s="7" customFormat="1">
      <c r="A2160" s="10"/>
      <c r="B2160" s="11"/>
      <c r="C2160" s="12"/>
      <c r="D2160" s="13"/>
      <c r="E2160" s="14"/>
      <c r="F2160" s="15"/>
      <c r="G2160" s="13"/>
      <c r="H2160" s="14"/>
      <c r="J2160" s="16"/>
      <c r="K2160" s="14"/>
      <c r="L2160" s="17"/>
      <c r="M2160" s="18">
        <f t="shared" si="7"/>
        <v>0</v>
      </c>
      <c r="N2160" s="19"/>
      <c r="Q2160" s="19"/>
      <c r="S2160" s="19"/>
      <c r="T2160" s="10"/>
      <c r="U2160" s="17"/>
      <c r="V2160" s="20"/>
      <c r="X2160" s="13"/>
    </row>
    <row r="2161" spans="1:24" s="7" customFormat="1">
      <c r="A2161" s="10"/>
      <c r="B2161" s="11"/>
      <c r="C2161" s="12"/>
      <c r="D2161" s="13"/>
      <c r="E2161" s="14"/>
      <c r="F2161" s="15"/>
      <c r="G2161" s="13"/>
      <c r="H2161" s="14"/>
      <c r="J2161" s="16"/>
      <c r="K2161" s="14"/>
      <c r="L2161" s="17"/>
      <c r="M2161" s="18">
        <f t="shared" si="7"/>
        <v>0</v>
      </c>
      <c r="N2161" s="19"/>
      <c r="Q2161" s="19"/>
      <c r="S2161" s="19"/>
      <c r="T2161" s="10"/>
      <c r="U2161" s="17"/>
      <c r="V2161" s="20"/>
      <c r="X2161" s="13"/>
    </row>
    <row r="2162" spans="1:24" s="7" customFormat="1">
      <c r="A2162" s="10"/>
      <c r="B2162" s="11"/>
      <c r="C2162" s="12"/>
      <c r="D2162" s="13"/>
      <c r="E2162" s="14"/>
      <c r="F2162" s="15"/>
      <c r="G2162" s="13"/>
      <c r="H2162" s="14"/>
      <c r="J2162" s="16"/>
      <c r="K2162" s="14"/>
      <c r="L2162" s="17"/>
      <c r="M2162" s="18">
        <f t="shared" si="7"/>
        <v>0</v>
      </c>
      <c r="N2162" s="19"/>
      <c r="Q2162" s="19"/>
      <c r="S2162" s="19"/>
      <c r="T2162" s="10"/>
      <c r="U2162" s="17"/>
      <c r="V2162" s="20"/>
      <c r="X2162" s="13"/>
    </row>
    <row r="2163" spans="1:24" s="7" customFormat="1">
      <c r="A2163" s="10"/>
      <c r="B2163" s="11"/>
      <c r="C2163" s="12"/>
      <c r="D2163" s="13"/>
      <c r="E2163" s="14"/>
      <c r="F2163" s="15"/>
      <c r="G2163" s="13"/>
      <c r="H2163" s="14"/>
      <c r="J2163" s="16"/>
      <c r="K2163" s="14"/>
      <c r="L2163" s="17"/>
      <c r="M2163" s="18">
        <f t="shared" si="7"/>
        <v>0</v>
      </c>
      <c r="N2163" s="19"/>
      <c r="Q2163" s="19"/>
      <c r="S2163" s="19"/>
      <c r="T2163" s="10"/>
      <c r="U2163" s="17"/>
      <c r="V2163" s="20"/>
      <c r="X2163" s="13"/>
    </row>
    <row r="2164" spans="1:24" s="7" customFormat="1">
      <c r="A2164" s="10"/>
      <c r="B2164" s="11"/>
      <c r="C2164" s="12"/>
      <c r="D2164" s="13"/>
      <c r="E2164" s="14"/>
      <c r="F2164" s="15"/>
      <c r="G2164" s="13"/>
      <c r="H2164" s="14"/>
      <c r="J2164" s="16"/>
      <c r="K2164" s="14"/>
      <c r="L2164" s="17"/>
      <c r="M2164" s="18">
        <f t="shared" si="7"/>
        <v>0</v>
      </c>
      <c r="N2164" s="19"/>
      <c r="Q2164" s="19"/>
      <c r="S2164" s="19"/>
      <c r="T2164" s="10"/>
      <c r="U2164" s="17"/>
      <c r="V2164" s="20"/>
      <c r="X2164" s="13"/>
    </row>
    <row r="2165" spans="1:24" s="7" customFormat="1">
      <c r="A2165" s="10"/>
      <c r="B2165" s="11"/>
      <c r="C2165" s="12"/>
      <c r="D2165" s="13"/>
      <c r="E2165" s="14"/>
      <c r="F2165" s="15"/>
      <c r="G2165" s="13"/>
      <c r="H2165" s="14"/>
      <c r="J2165" s="16"/>
      <c r="K2165" s="14"/>
      <c r="L2165" s="17"/>
      <c r="M2165" s="18">
        <f t="shared" si="7"/>
        <v>0</v>
      </c>
      <c r="N2165" s="19"/>
      <c r="Q2165" s="19"/>
      <c r="S2165" s="19"/>
      <c r="T2165" s="10"/>
      <c r="U2165" s="17"/>
      <c r="V2165" s="20"/>
      <c r="X2165" s="13"/>
    </row>
    <row r="2166" spans="1:24" s="7" customFormat="1">
      <c r="A2166" s="10"/>
      <c r="B2166" s="11"/>
      <c r="C2166" s="12"/>
      <c r="D2166" s="13"/>
      <c r="E2166" s="14"/>
      <c r="F2166" s="15"/>
      <c r="G2166" s="13"/>
      <c r="H2166" s="14"/>
      <c r="J2166" s="16"/>
      <c r="K2166" s="14"/>
      <c r="L2166" s="17"/>
      <c r="M2166" s="18">
        <f t="shared" si="7"/>
        <v>0</v>
      </c>
      <c r="N2166" s="19"/>
      <c r="Q2166" s="19"/>
      <c r="S2166" s="19"/>
      <c r="T2166" s="10"/>
      <c r="U2166" s="17"/>
      <c r="V2166" s="20"/>
      <c r="X2166" s="13"/>
    </row>
    <row r="2167" spans="1:24" s="7" customFormat="1">
      <c r="A2167" s="10"/>
      <c r="B2167" s="11"/>
      <c r="C2167" s="12"/>
      <c r="D2167" s="13"/>
      <c r="E2167" s="14"/>
      <c r="F2167" s="15"/>
      <c r="G2167" s="13"/>
      <c r="H2167" s="14"/>
      <c r="J2167" s="16"/>
      <c r="K2167" s="14"/>
      <c r="L2167" s="17"/>
      <c r="M2167" s="18">
        <f t="shared" si="7"/>
        <v>0</v>
      </c>
      <c r="N2167" s="19"/>
      <c r="Q2167" s="19"/>
      <c r="S2167" s="19"/>
      <c r="T2167" s="10"/>
      <c r="U2167" s="17"/>
      <c r="V2167" s="20"/>
      <c r="X2167" s="13"/>
    </row>
    <row r="2168" spans="1:24" s="7" customFormat="1">
      <c r="A2168" s="10"/>
      <c r="B2168" s="11"/>
      <c r="C2168" s="12"/>
      <c r="D2168" s="13"/>
      <c r="E2168" s="14"/>
      <c r="F2168" s="15"/>
      <c r="G2168" s="13"/>
      <c r="H2168" s="14"/>
      <c r="J2168" s="16"/>
      <c r="K2168" s="14"/>
      <c r="L2168" s="17"/>
      <c r="M2168" s="18">
        <f t="shared" si="7"/>
        <v>0</v>
      </c>
      <c r="N2168" s="19"/>
      <c r="Q2168" s="19"/>
      <c r="S2168" s="19"/>
      <c r="T2168" s="10"/>
      <c r="U2168" s="17"/>
      <c r="V2168" s="20"/>
      <c r="X2168" s="13"/>
    </row>
    <row r="2169" spans="1:24" s="7" customFormat="1">
      <c r="A2169" s="10"/>
      <c r="B2169" s="11"/>
      <c r="C2169" s="12"/>
      <c r="D2169" s="13"/>
      <c r="E2169" s="14"/>
      <c r="F2169" s="15"/>
      <c r="G2169" s="13"/>
      <c r="H2169" s="14"/>
      <c r="J2169" s="16"/>
      <c r="K2169" s="14"/>
      <c r="L2169" s="17"/>
      <c r="M2169" s="18">
        <f t="shared" si="7"/>
        <v>0</v>
      </c>
      <c r="N2169" s="19"/>
      <c r="Q2169" s="19"/>
      <c r="S2169" s="19"/>
      <c r="T2169" s="10"/>
      <c r="U2169" s="17"/>
      <c r="V2169" s="20"/>
      <c r="X2169" s="13"/>
    </row>
    <row r="2170" spans="1:24" s="7" customFormat="1">
      <c r="A2170" s="10"/>
      <c r="B2170" s="11"/>
      <c r="C2170" s="12"/>
      <c r="D2170" s="13"/>
      <c r="E2170" s="14"/>
      <c r="F2170" s="15"/>
      <c r="G2170" s="13"/>
      <c r="H2170" s="14"/>
      <c r="J2170" s="16"/>
      <c r="K2170" s="14"/>
      <c r="L2170" s="17"/>
      <c r="M2170" s="18">
        <f t="shared" si="7"/>
        <v>0</v>
      </c>
      <c r="N2170" s="19"/>
      <c r="Q2170" s="19"/>
      <c r="S2170" s="19"/>
      <c r="T2170" s="10"/>
      <c r="U2170" s="17"/>
      <c r="V2170" s="20"/>
      <c r="X2170" s="13"/>
    </row>
    <row r="2171" spans="1:24" s="7" customFormat="1">
      <c r="A2171" s="10"/>
      <c r="B2171" s="11"/>
      <c r="C2171" s="12"/>
      <c r="D2171" s="13"/>
      <c r="E2171" s="14"/>
      <c r="F2171" s="15"/>
      <c r="G2171" s="13"/>
      <c r="H2171" s="14"/>
      <c r="J2171" s="16"/>
      <c r="K2171" s="14"/>
      <c r="L2171" s="17"/>
      <c r="M2171" s="18">
        <f t="shared" si="7"/>
        <v>0</v>
      </c>
      <c r="N2171" s="19"/>
      <c r="Q2171" s="19"/>
      <c r="S2171" s="19"/>
      <c r="T2171" s="10"/>
      <c r="U2171" s="17"/>
      <c r="V2171" s="20"/>
      <c r="X2171" s="13"/>
    </row>
    <row r="2172" spans="1:24" s="7" customFormat="1">
      <c r="A2172" s="10"/>
      <c r="B2172" s="11"/>
      <c r="C2172" s="12"/>
      <c r="D2172" s="13"/>
      <c r="E2172" s="14"/>
      <c r="F2172" s="15"/>
      <c r="G2172" s="13"/>
      <c r="H2172" s="14"/>
      <c r="J2172" s="16"/>
      <c r="K2172" s="14"/>
      <c r="L2172" s="17"/>
      <c r="M2172" s="18">
        <f t="shared" si="7"/>
        <v>0</v>
      </c>
      <c r="N2172" s="19"/>
      <c r="Q2172" s="19"/>
      <c r="S2172" s="19"/>
      <c r="T2172" s="10"/>
      <c r="U2172" s="17"/>
      <c r="V2172" s="20"/>
      <c r="X2172" s="13"/>
    </row>
    <row r="2173" spans="1:24" s="7" customFormat="1">
      <c r="A2173" s="10"/>
      <c r="B2173" s="11"/>
      <c r="C2173" s="12"/>
      <c r="D2173" s="13"/>
      <c r="E2173" s="14"/>
      <c r="F2173" s="15"/>
      <c r="G2173" s="13"/>
      <c r="H2173" s="14"/>
      <c r="J2173" s="16"/>
      <c r="K2173" s="14"/>
      <c r="L2173" s="17"/>
      <c r="M2173" s="18">
        <f t="shared" si="7"/>
        <v>0</v>
      </c>
      <c r="N2173" s="19"/>
      <c r="Q2173" s="19"/>
      <c r="S2173" s="19"/>
      <c r="T2173" s="10"/>
      <c r="U2173" s="17"/>
      <c r="V2173" s="20"/>
      <c r="X2173" s="13"/>
    </row>
    <row r="2174" spans="1:24" s="7" customFormat="1">
      <c r="A2174" s="10"/>
      <c r="B2174" s="11"/>
      <c r="C2174" s="12"/>
      <c r="D2174" s="13"/>
      <c r="E2174" s="14"/>
      <c r="F2174" s="15"/>
      <c r="G2174" s="13"/>
      <c r="H2174" s="14"/>
      <c r="J2174" s="16"/>
      <c r="K2174" s="14"/>
      <c r="L2174" s="17"/>
      <c r="M2174" s="18">
        <f t="shared" si="7"/>
        <v>0</v>
      </c>
      <c r="N2174" s="19"/>
      <c r="Q2174" s="19"/>
      <c r="S2174" s="19"/>
      <c r="T2174" s="10"/>
      <c r="U2174" s="17"/>
      <c r="V2174" s="20"/>
      <c r="X2174" s="13"/>
    </row>
    <row r="2175" spans="1:24" s="7" customFormat="1">
      <c r="A2175" s="10"/>
      <c r="B2175" s="11"/>
      <c r="C2175" s="12"/>
      <c r="D2175" s="13"/>
      <c r="E2175" s="14"/>
      <c r="F2175" s="15"/>
      <c r="G2175" s="13"/>
      <c r="H2175" s="14"/>
      <c r="J2175" s="16"/>
      <c r="K2175" s="14"/>
      <c r="L2175" s="17"/>
      <c r="M2175" s="18">
        <f t="shared" si="7"/>
        <v>0</v>
      </c>
      <c r="N2175" s="19"/>
      <c r="Q2175" s="19"/>
      <c r="S2175" s="19"/>
      <c r="T2175" s="10"/>
      <c r="U2175" s="17"/>
      <c r="V2175" s="20"/>
      <c r="X2175" s="13"/>
    </row>
    <row r="2176" spans="1:24" s="7" customFormat="1">
      <c r="A2176" s="10"/>
      <c r="B2176" s="11"/>
      <c r="C2176" s="12"/>
      <c r="D2176" s="13"/>
      <c r="E2176" s="14"/>
      <c r="F2176" s="15"/>
      <c r="G2176" s="13"/>
      <c r="H2176" s="14"/>
      <c r="J2176" s="16"/>
      <c r="K2176" s="14"/>
      <c r="L2176" s="17"/>
      <c r="M2176" s="18">
        <f t="shared" si="7"/>
        <v>0</v>
      </c>
      <c r="N2176" s="19"/>
      <c r="Q2176" s="19"/>
      <c r="S2176" s="19"/>
      <c r="T2176" s="10"/>
      <c r="U2176" s="17"/>
      <c r="V2176" s="20"/>
      <c r="X2176" s="13"/>
    </row>
    <row r="2177" spans="1:24" s="7" customFormat="1">
      <c r="A2177" s="10"/>
      <c r="B2177" s="11"/>
      <c r="C2177" s="12"/>
      <c r="D2177" s="13"/>
      <c r="E2177" s="14"/>
      <c r="F2177" s="15"/>
      <c r="G2177" s="13"/>
      <c r="H2177" s="14"/>
      <c r="J2177" s="16"/>
      <c r="K2177" s="14"/>
      <c r="L2177" s="17"/>
      <c r="M2177" s="18">
        <f t="shared" si="7"/>
        <v>0</v>
      </c>
      <c r="N2177" s="19"/>
      <c r="Q2177" s="19"/>
      <c r="S2177" s="19"/>
      <c r="T2177" s="10"/>
      <c r="U2177" s="17"/>
      <c r="V2177" s="20"/>
      <c r="X2177" s="13"/>
    </row>
    <row r="2178" spans="1:24" s="7" customFormat="1">
      <c r="A2178" s="10"/>
      <c r="B2178" s="11"/>
      <c r="C2178" s="12"/>
      <c r="D2178" s="13"/>
      <c r="E2178" s="14"/>
      <c r="F2178" s="15"/>
      <c r="G2178" s="13"/>
      <c r="H2178" s="14"/>
      <c r="J2178" s="16"/>
      <c r="K2178" s="14"/>
      <c r="L2178" s="17"/>
      <c r="M2178" s="18">
        <f t="shared" si="7"/>
        <v>0</v>
      </c>
      <c r="N2178" s="19"/>
      <c r="Q2178" s="19"/>
      <c r="S2178" s="19"/>
      <c r="T2178" s="10"/>
      <c r="U2178" s="17"/>
      <c r="V2178" s="20"/>
      <c r="X2178" s="13"/>
    </row>
    <row r="2179" spans="1:24" s="7" customFormat="1">
      <c r="A2179" s="10"/>
      <c r="B2179" s="11"/>
      <c r="C2179" s="12"/>
      <c r="D2179" s="13"/>
      <c r="E2179" s="14"/>
      <c r="F2179" s="15"/>
      <c r="G2179" s="13"/>
      <c r="H2179" s="14"/>
      <c r="J2179" s="16"/>
      <c r="K2179" s="14"/>
      <c r="L2179" s="17"/>
      <c r="M2179" s="18">
        <f t="shared" si="7"/>
        <v>0</v>
      </c>
      <c r="N2179" s="19"/>
      <c r="Q2179" s="19"/>
      <c r="S2179" s="19"/>
      <c r="T2179" s="10"/>
      <c r="U2179" s="17"/>
      <c r="V2179" s="20"/>
      <c r="X2179" s="13"/>
    </row>
    <row r="2180" spans="1:24" s="7" customFormat="1">
      <c r="A2180" s="10"/>
      <c r="B2180" s="11"/>
      <c r="C2180" s="12"/>
      <c r="D2180" s="13"/>
      <c r="E2180" s="14"/>
      <c r="F2180" s="15"/>
      <c r="G2180" s="13"/>
      <c r="H2180" s="14"/>
      <c r="J2180" s="16"/>
      <c r="K2180" s="14"/>
      <c r="L2180" s="17"/>
      <c r="M2180" s="18">
        <f t="shared" si="7"/>
        <v>0</v>
      </c>
      <c r="N2180" s="19"/>
      <c r="Q2180" s="19"/>
      <c r="S2180" s="19"/>
      <c r="T2180" s="10"/>
      <c r="U2180" s="17"/>
      <c r="V2180" s="20"/>
      <c r="X2180" s="13"/>
    </row>
    <row r="2181" spans="1:24" s="7" customFormat="1">
      <c r="A2181" s="10"/>
      <c r="B2181" s="11"/>
      <c r="C2181" s="12"/>
      <c r="D2181" s="13"/>
      <c r="E2181" s="14"/>
      <c r="F2181" s="15"/>
      <c r="G2181" s="13"/>
      <c r="H2181" s="14"/>
      <c r="J2181" s="16"/>
      <c r="K2181" s="14"/>
      <c r="L2181" s="17"/>
      <c r="M2181" s="18">
        <f t="shared" si="7"/>
        <v>0</v>
      </c>
      <c r="N2181" s="19"/>
      <c r="Q2181" s="19"/>
      <c r="S2181" s="19"/>
      <c r="T2181" s="10"/>
      <c r="U2181" s="17"/>
      <c r="V2181" s="20"/>
      <c r="X2181" s="13"/>
    </row>
    <row r="2182" spans="1:24" s="7" customFormat="1">
      <c r="A2182" s="10"/>
      <c r="B2182" s="11"/>
      <c r="C2182" s="12"/>
      <c r="D2182" s="13"/>
      <c r="E2182" s="14"/>
      <c r="F2182" s="15"/>
      <c r="G2182" s="13"/>
      <c r="H2182" s="14"/>
      <c r="J2182" s="16"/>
      <c r="K2182" s="14"/>
      <c r="L2182" s="17"/>
      <c r="M2182" s="18">
        <f t="shared" si="7"/>
        <v>0</v>
      </c>
      <c r="N2182" s="19"/>
      <c r="Q2182" s="19"/>
      <c r="S2182" s="19"/>
      <c r="T2182" s="10"/>
      <c r="U2182" s="17"/>
      <c r="V2182" s="20"/>
      <c r="X2182" s="13"/>
    </row>
    <row r="2183" spans="1:24" s="7" customFormat="1">
      <c r="A2183" s="10"/>
      <c r="B2183" s="11"/>
      <c r="C2183" s="12"/>
      <c r="D2183" s="13"/>
      <c r="E2183" s="14"/>
      <c r="F2183" s="15"/>
      <c r="G2183" s="13"/>
      <c r="H2183" s="14"/>
      <c r="J2183" s="16"/>
      <c r="K2183" s="14"/>
      <c r="L2183" s="17"/>
      <c r="M2183" s="18">
        <f t="shared" si="7"/>
        <v>0</v>
      </c>
      <c r="N2183" s="19"/>
      <c r="Q2183" s="19"/>
      <c r="S2183" s="19"/>
      <c r="T2183" s="10"/>
      <c r="U2183" s="17"/>
      <c r="V2183" s="20"/>
      <c r="X2183" s="13"/>
    </row>
    <row r="2184" spans="1:24" s="7" customFormat="1">
      <c r="A2184" s="10"/>
      <c r="B2184" s="11"/>
      <c r="C2184" s="12"/>
      <c r="D2184" s="13"/>
      <c r="E2184" s="14"/>
      <c r="F2184" s="15"/>
      <c r="G2184" s="13"/>
      <c r="H2184" s="14"/>
      <c r="J2184" s="16"/>
      <c r="K2184" s="14"/>
      <c r="L2184" s="17"/>
      <c r="M2184" s="18">
        <f t="shared" si="7"/>
        <v>0</v>
      </c>
      <c r="N2184" s="19"/>
      <c r="Q2184" s="19"/>
      <c r="S2184" s="19"/>
      <c r="T2184" s="10"/>
      <c r="U2184" s="17"/>
      <c r="V2184" s="20"/>
      <c r="X2184" s="13"/>
    </row>
    <row r="2185" spans="1:24" s="7" customFormat="1">
      <c r="A2185" s="10"/>
      <c r="B2185" s="11"/>
      <c r="C2185" s="12"/>
      <c r="D2185" s="13"/>
      <c r="E2185" s="14"/>
      <c r="F2185" s="15"/>
      <c r="G2185" s="13"/>
      <c r="H2185" s="14"/>
      <c r="J2185" s="16"/>
      <c r="K2185" s="14"/>
      <c r="L2185" s="17"/>
      <c r="M2185" s="18">
        <f t="shared" si="7"/>
        <v>0</v>
      </c>
      <c r="N2185" s="19"/>
      <c r="Q2185" s="19"/>
      <c r="S2185" s="19"/>
      <c r="T2185" s="10"/>
      <c r="U2185" s="17"/>
      <c r="V2185" s="20"/>
      <c r="X2185" s="13"/>
    </row>
    <row r="2186" spans="1:24" s="7" customFormat="1">
      <c r="A2186" s="10"/>
      <c r="B2186" s="11"/>
      <c r="C2186" s="12"/>
      <c r="D2186" s="13"/>
      <c r="E2186" s="14"/>
      <c r="F2186" s="15"/>
      <c r="G2186" s="13"/>
      <c r="H2186" s="14"/>
      <c r="J2186" s="16"/>
      <c r="K2186" s="14"/>
      <c r="L2186" s="17"/>
      <c r="M2186" s="18">
        <f t="shared" si="7"/>
        <v>0</v>
      </c>
      <c r="N2186" s="19"/>
      <c r="Q2186" s="19"/>
      <c r="S2186" s="19"/>
      <c r="T2186" s="10"/>
      <c r="U2186" s="17"/>
      <c r="V2186" s="20"/>
      <c r="X2186" s="13"/>
    </row>
    <row r="2187" spans="1:24" s="7" customFormat="1">
      <c r="A2187" s="10"/>
      <c r="B2187" s="11"/>
      <c r="C2187" s="12"/>
      <c r="D2187" s="13"/>
      <c r="E2187" s="14"/>
      <c r="F2187" s="15"/>
      <c r="G2187" s="13"/>
      <c r="H2187" s="14"/>
      <c r="J2187" s="16"/>
      <c r="K2187" s="14"/>
      <c r="L2187" s="17"/>
      <c r="M2187" s="18">
        <f t="shared" si="7"/>
        <v>0</v>
      </c>
      <c r="N2187" s="19"/>
      <c r="Q2187" s="19"/>
      <c r="S2187" s="19"/>
      <c r="T2187" s="10"/>
      <c r="U2187" s="17"/>
      <c r="V2187" s="20"/>
      <c r="X2187" s="13"/>
    </row>
    <row r="2188" spans="1:24" s="7" customFormat="1">
      <c r="A2188" s="10"/>
      <c r="B2188" s="11"/>
      <c r="C2188" s="12"/>
      <c r="D2188" s="13"/>
      <c r="E2188" s="14"/>
      <c r="F2188" s="15"/>
      <c r="G2188" s="13"/>
      <c r="H2188" s="14"/>
      <c r="J2188" s="16"/>
      <c r="K2188" s="14"/>
      <c r="L2188" s="17"/>
      <c r="M2188" s="18">
        <f t="shared" si="7"/>
        <v>0</v>
      </c>
      <c r="N2188" s="19"/>
      <c r="Q2188" s="19"/>
      <c r="S2188" s="19"/>
      <c r="T2188" s="10"/>
      <c r="U2188" s="17"/>
      <c r="V2188" s="20"/>
      <c r="X2188" s="13"/>
    </row>
    <row r="2189" spans="1:24" s="7" customFormat="1">
      <c r="A2189" s="10"/>
      <c r="B2189" s="11"/>
      <c r="C2189" s="12"/>
      <c r="D2189" s="13"/>
      <c r="E2189" s="14"/>
      <c r="F2189" s="15"/>
      <c r="G2189" s="13"/>
      <c r="H2189" s="14"/>
      <c r="J2189" s="16"/>
      <c r="K2189" s="14"/>
      <c r="L2189" s="17"/>
      <c r="M2189" s="18">
        <f t="shared" si="7"/>
        <v>0</v>
      </c>
      <c r="N2189" s="19"/>
      <c r="Q2189" s="19"/>
      <c r="S2189" s="19"/>
      <c r="T2189" s="10"/>
      <c r="U2189" s="17"/>
      <c r="V2189" s="20"/>
      <c r="X2189" s="13"/>
    </row>
    <row r="2190" spans="1:24" s="7" customFormat="1">
      <c r="A2190" s="10"/>
      <c r="B2190" s="11"/>
      <c r="C2190" s="12"/>
      <c r="D2190" s="13"/>
      <c r="E2190" s="14"/>
      <c r="F2190" s="15"/>
      <c r="G2190" s="13"/>
      <c r="H2190" s="14"/>
      <c r="J2190" s="16"/>
      <c r="K2190" s="14"/>
      <c r="L2190" s="17"/>
      <c r="M2190" s="18">
        <f t="shared" si="7"/>
        <v>0</v>
      </c>
      <c r="N2190" s="19"/>
      <c r="Q2190" s="19"/>
      <c r="S2190" s="19"/>
      <c r="T2190" s="10"/>
      <c r="U2190" s="17"/>
      <c r="V2190" s="20"/>
      <c r="X2190" s="13"/>
    </row>
    <row r="2191" spans="1:24" s="7" customFormat="1">
      <c r="A2191" s="10"/>
      <c r="B2191" s="11"/>
      <c r="C2191" s="12"/>
      <c r="D2191" s="13"/>
      <c r="E2191" s="14"/>
      <c r="F2191" s="15"/>
      <c r="G2191" s="13"/>
      <c r="H2191" s="14"/>
      <c r="J2191" s="16"/>
      <c r="K2191" s="14"/>
      <c r="L2191" s="17"/>
      <c r="M2191" s="18">
        <f t="shared" si="7"/>
        <v>0</v>
      </c>
      <c r="N2191" s="19"/>
      <c r="Q2191" s="19"/>
      <c r="S2191" s="19"/>
      <c r="T2191" s="10"/>
      <c r="U2191" s="17"/>
      <c r="V2191" s="20"/>
      <c r="X2191" s="13"/>
    </row>
    <row r="2192" spans="1:24" s="7" customFormat="1">
      <c r="A2192" s="10"/>
      <c r="B2192" s="11"/>
      <c r="C2192" s="12"/>
      <c r="D2192" s="13"/>
      <c r="E2192" s="14"/>
      <c r="F2192" s="15"/>
      <c r="G2192" s="13"/>
      <c r="H2192" s="14"/>
      <c r="J2192" s="16"/>
      <c r="K2192" s="14"/>
      <c r="L2192" s="17"/>
      <c r="M2192" s="18">
        <f t="shared" si="7"/>
        <v>0</v>
      </c>
      <c r="N2192" s="19"/>
      <c r="Q2192" s="19"/>
      <c r="S2192" s="19"/>
      <c r="T2192" s="10"/>
      <c r="U2192" s="17"/>
      <c r="V2192" s="20"/>
      <c r="X2192" s="13"/>
    </row>
    <row r="2193" spans="1:24" s="7" customFormat="1">
      <c r="A2193" s="10"/>
      <c r="B2193" s="11"/>
      <c r="C2193" s="12"/>
      <c r="D2193" s="13"/>
      <c r="E2193" s="14"/>
      <c r="F2193" s="15"/>
      <c r="G2193" s="13"/>
      <c r="H2193" s="14"/>
      <c r="J2193" s="16"/>
      <c r="K2193" s="14"/>
      <c r="L2193" s="17"/>
      <c r="M2193" s="18">
        <f t="shared" si="7"/>
        <v>0</v>
      </c>
      <c r="N2193" s="19"/>
      <c r="Q2193" s="19"/>
      <c r="S2193" s="19"/>
      <c r="T2193" s="10"/>
      <c r="U2193" s="17"/>
      <c r="V2193" s="20"/>
      <c r="X2193" s="13"/>
    </row>
    <row r="2194" spans="1:24" s="7" customFormat="1">
      <c r="A2194" s="10"/>
      <c r="B2194" s="11"/>
      <c r="C2194" s="12"/>
      <c r="D2194" s="13"/>
      <c r="E2194" s="14"/>
      <c r="F2194" s="15"/>
      <c r="G2194" s="13"/>
      <c r="H2194" s="14"/>
      <c r="J2194" s="16"/>
      <c r="K2194" s="14"/>
      <c r="L2194" s="17"/>
      <c r="M2194" s="18">
        <f t="shared" si="7"/>
        <v>0</v>
      </c>
      <c r="N2194" s="19"/>
      <c r="Q2194" s="19"/>
      <c r="S2194" s="19"/>
      <c r="T2194" s="10"/>
      <c r="U2194" s="17"/>
      <c r="V2194" s="20"/>
      <c r="X2194" s="13"/>
    </row>
    <row r="2195" spans="1:24" s="7" customFormat="1">
      <c r="A2195" s="10"/>
      <c r="B2195" s="11"/>
      <c r="C2195" s="12"/>
      <c r="D2195" s="13"/>
      <c r="E2195" s="14"/>
      <c r="F2195" s="15"/>
      <c r="G2195" s="13"/>
      <c r="H2195" s="14"/>
      <c r="J2195" s="16"/>
      <c r="K2195" s="14"/>
      <c r="L2195" s="17"/>
      <c r="M2195" s="18">
        <f t="shared" si="7"/>
        <v>0</v>
      </c>
      <c r="N2195" s="19"/>
      <c r="Q2195" s="19"/>
      <c r="S2195" s="19"/>
      <c r="T2195" s="10"/>
      <c r="U2195" s="17"/>
      <c r="V2195" s="20"/>
      <c r="X2195" s="13"/>
    </row>
    <row r="2196" spans="1:24" s="7" customFormat="1">
      <c r="A2196" s="10"/>
      <c r="B2196" s="11"/>
      <c r="C2196" s="12"/>
      <c r="D2196" s="13"/>
      <c r="E2196" s="14"/>
      <c r="F2196" s="15"/>
      <c r="G2196" s="13"/>
      <c r="H2196" s="14"/>
      <c r="J2196" s="16"/>
      <c r="K2196" s="14"/>
      <c r="L2196" s="17"/>
      <c r="M2196" s="18">
        <f t="shared" si="7"/>
        <v>0</v>
      </c>
      <c r="N2196" s="19"/>
      <c r="Q2196" s="19"/>
      <c r="S2196" s="19"/>
      <c r="T2196" s="10"/>
      <c r="U2196" s="17"/>
      <c r="V2196" s="20"/>
      <c r="X2196" s="13"/>
    </row>
    <row r="2197" spans="1:24" s="7" customFormat="1">
      <c r="A2197" s="10"/>
      <c r="B2197" s="11"/>
      <c r="C2197" s="12"/>
      <c r="D2197" s="13"/>
      <c r="E2197" s="14"/>
      <c r="F2197" s="15"/>
      <c r="G2197" s="13"/>
      <c r="H2197" s="14"/>
      <c r="J2197" s="16"/>
      <c r="K2197" s="14"/>
      <c r="L2197" s="17"/>
      <c r="M2197" s="18">
        <f t="shared" si="7"/>
        <v>0</v>
      </c>
      <c r="N2197" s="19"/>
      <c r="Q2197" s="19"/>
      <c r="S2197" s="19"/>
      <c r="T2197" s="10"/>
      <c r="U2197" s="17"/>
      <c r="V2197" s="20"/>
      <c r="X2197" s="13"/>
    </row>
    <row r="2198" spans="1:24" s="7" customFormat="1">
      <c r="A2198" s="10"/>
      <c r="B2198" s="11"/>
      <c r="C2198" s="12"/>
      <c r="D2198" s="13"/>
      <c r="E2198" s="14"/>
      <c r="F2198" s="15"/>
      <c r="G2198" s="13"/>
      <c r="H2198" s="14"/>
      <c r="J2198" s="16"/>
      <c r="K2198" s="14"/>
      <c r="L2198" s="17"/>
      <c r="M2198" s="18">
        <f t="shared" si="7"/>
        <v>0</v>
      </c>
      <c r="N2198" s="19"/>
      <c r="Q2198" s="19"/>
      <c r="S2198" s="19"/>
      <c r="T2198" s="10"/>
      <c r="U2198" s="17"/>
      <c r="V2198" s="20"/>
      <c r="X2198" s="13"/>
    </row>
    <row r="2199" spans="1:24" s="7" customFormat="1">
      <c r="A2199" s="10"/>
      <c r="B2199" s="11"/>
      <c r="C2199" s="12"/>
      <c r="D2199" s="13"/>
      <c r="E2199" s="14"/>
      <c r="F2199" s="15"/>
      <c r="G2199" s="13"/>
      <c r="H2199" s="14"/>
      <c r="J2199" s="16"/>
      <c r="K2199" s="14"/>
      <c r="L2199" s="17"/>
      <c r="M2199" s="18">
        <f t="shared" si="7"/>
        <v>0</v>
      </c>
      <c r="N2199" s="19"/>
      <c r="Q2199" s="19"/>
      <c r="S2199" s="19"/>
      <c r="T2199" s="10"/>
      <c r="U2199" s="17"/>
      <c r="V2199" s="20"/>
      <c r="X2199" s="13"/>
    </row>
    <row r="2200" spans="1:24" s="7" customFormat="1">
      <c r="A2200" s="10"/>
      <c r="B2200" s="11"/>
      <c r="C2200" s="12"/>
      <c r="D2200" s="13"/>
      <c r="E2200" s="14"/>
      <c r="F2200" s="15"/>
      <c r="G2200" s="13"/>
      <c r="H2200" s="14"/>
      <c r="J2200" s="16"/>
      <c r="K2200" s="14"/>
      <c r="L2200" s="17"/>
      <c r="M2200" s="18">
        <f t="shared" si="7"/>
        <v>0</v>
      </c>
      <c r="N2200" s="19"/>
      <c r="Q2200" s="19"/>
      <c r="S2200" s="19"/>
      <c r="T2200" s="10"/>
      <c r="U2200" s="17"/>
      <c r="V2200" s="20"/>
      <c r="X2200" s="13"/>
    </row>
    <row r="2201" spans="1:24" s="7" customFormat="1">
      <c r="A2201" s="10"/>
      <c r="B2201" s="11"/>
      <c r="C2201" s="12"/>
      <c r="D2201" s="13"/>
      <c r="E2201" s="14"/>
      <c r="F2201" s="15"/>
      <c r="G2201" s="13"/>
      <c r="H2201" s="14"/>
      <c r="J2201" s="16"/>
      <c r="K2201" s="14"/>
      <c r="L2201" s="17"/>
      <c r="M2201" s="18">
        <f t="shared" si="7"/>
        <v>0</v>
      </c>
      <c r="N2201" s="19"/>
      <c r="Q2201" s="19"/>
      <c r="S2201" s="19"/>
      <c r="T2201" s="10"/>
      <c r="U2201" s="17"/>
      <c r="V2201" s="20"/>
      <c r="X2201" s="13"/>
    </row>
    <row r="2202" spans="1:24" s="7" customFormat="1">
      <c r="A2202" s="10"/>
      <c r="B2202" s="11"/>
      <c r="C2202" s="12"/>
      <c r="D2202" s="13"/>
      <c r="E2202" s="14"/>
      <c r="F2202" s="15"/>
      <c r="G2202" s="13"/>
      <c r="H2202" s="14"/>
      <c r="J2202" s="16"/>
      <c r="K2202" s="14"/>
      <c r="L2202" s="17"/>
      <c r="M2202" s="18">
        <f t="shared" si="7"/>
        <v>0</v>
      </c>
      <c r="N2202" s="19"/>
      <c r="Q2202" s="19"/>
      <c r="S2202" s="19"/>
      <c r="T2202" s="10"/>
      <c r="U2202" s="17"/>
      <c r="V2202" s="20"/>
      <c r="X2202" s="13"/>
    </row>
    <row r="2203" spans="1:24" s="7" customFormat="1">
      <c r="A2203" s="10"/>
      <c r="B2203" s="11"/>
      <c r="C2203" s="12"/>
      <c r="D2203" s="13"/>
      <c r="E2203" s="14"/>
      <c r="F2203" s="15"/>
      <c r="G2203" s="13"/>
      <c r="H2203" s="14"/>
      <c r="J2203" s="16"/>
      <c r="K2203" s="14"/>
      <c r="L2203" s="17"/>
      <c r="M2203" s="18">
        <f t="shared" si="7"/>
        <v>0</v>
      </c>
      <c r="N2203" s="19"/>
      <c r="Q2203" s="19"/>
      <c r="S2203" s="19"/>
      <c r="T2203" s="10"/>
      <c r="U2203" s="17"/>
      <c r="V2203" s="20"/>
      <c r="X2203" s="13"/>
    </row>
    <row r="2204" spans="1:24" s="7" customFormat="1">
      <c r="A2204" s="10"/>
      <c r="B2204" s="11"/>
      <c r="C2204" s="12"/>
      <c r="D2204" s="13"/>
      <c r="E2204" s="14"/>
      <c r="F2204" s="15"/>
      <c r="G2204" s="13"/>
      <c r="H2204" s="14"/>
      <c r="J2204" s="16"/>
      <c r="K2204" s="14"/>
      <c r="L2204" s="17"/>
      <c r="M2204" s="18">
        <f t="shared" si="7"/>
        <v>0</v>
      </c>
      <c r="N2204" s="19"/>
      <c r="Q2204" s="19"/>
      <c r="S2204" s="19"/>
      <c r="T2204" s="10"/>
      <c r="U2204" s="17"/>
      <c r="V2204" s="20"/>
      <c r="X2204" s="13"/>
    </row>
    <row r="2205" spans="1:24" s="7" customFormat="1">
      <c r="A2205" s="10"/>
      <c r="B2205" s="11"/>
      <c r="C2205" s="12"/>
      <c r="D2205" s="13"/>
      <c r="E2205" s="14"/>
      <c r="F2205" s="15"/>
      <c r="G2205" s="13"/>
      <c r="H2205" s="14"/>
      <c r="J2205" s="16"/>
      <c r="K2205" s="14"/>
      <c r="L2205" s="17"/>
      <c r="M2205" s="18">
        <f t="shared" si="7"/>
        <v>0</v>
      </c>
      <c r="N2205" s="19"/>
      <c r="Q2205" s="19"/>
      <c r="S2205" s="19"/>
      <c r="T2205" s="10"/>
      <c r="U2205" s="17"/>
      <c r="V2205" s="20"/>
      <c r="X2205" s="13"/>
    </row>
    <row r="2206" spans="1:24" s="7" customFormat="1">
      <c r="A2206" s="10"/>
      <c r="B2206" s="11"/>
      <c r="C2206" s="12"/>
      <c r="D2206" s="13"/>
      <c r="E2206" s="14"/>
      <c r="F2206" s="15"/>
      <c r="G2206" s="13"/>
      <c r="H2206" s="14"/>
      <c r="J2206" s="16"/>
      <c r="K2206" s="14"/>
      <c r="L2206" s="17"/>
      <c r="M2206" s="18">
        <f t="shared" si="7"/>
        <v>0</v>
      </c>
      <c r="N2206" s="19"/>
      <c r="Q2206" s="19"/>
      <c r="S2206" s="19"/>
      <c r="T2206" s="10"/>
      <c r="U2206" s="17"/>
      <c r="V2206" s="20"/>
      <c r="X2206" s="13"/>
    </row>
    <row r="2207" spans="1:24" s="7" customFormat="1">
      <c r="A2207" s="10"/>
      <c r="B2207" s="11"/>
      <c r="C2207" s="12"/>
      <c r="D2207" s="13"/>
      <c r="E2207" s="14"/>
      <c r="F2207" s="15"/>
      <c r="G2207" s="13"/>
      <c r="H2207" s="14"/>
      <c r="J2207" s="16"/>
      <c r="K2207" s="14"/>
      <c r="L2207" s="17"/>
      <c r="M2207" s="18">
        <f t="shared" si="7"/>
        <v>0</v>
      </c>
      <c r="N2207" s="19"/>
      <c r="Q2207" s="19"/>
      <c r="S2207" s="19"/>
      <c r="T2207" s="10"/>
      <c r="U2207" s="17"/>
      <c r="V2207" s="20"/>
      <c r="X2207" s="13"/>
    </row>
    <row r="2208" spans="1:24" s="7" customFormat="1">
      <c r="A2208" s="10"/>
      <c r="B2208" s="11"/>
      <c r="C2208" s="12"/>
      <c r="D2208" s="13"/>
      <c r="E2208" s="14"/>
      <c r="F2208" s="15"/>
      <c r="G2208" s="13"/>
      <c r="H2208" s="14"/>
      <c r="J2208" s="16"/>
      <c r="K2208" s="14"/>
      <c r="L2208" s="17"/>
      <c r="M2208" s="18">
        <f t="shared" si="7"/>
        <v>0</v>
      </c>
      <c r="N2208" s="19"/>
      <c r="Q2208" s="19"/>
      <c r="S2208" s="19"/>
      <c r="T2208" s="10"/>
      <c r="U2208" s="17"/>
      <c r="V2208" s="20"/>
      <c r="X2208" s="13"/>
    </row>
    <row r="2209" spans="1:24" s="7" customFormat="1">
      <c r="A2209" s="10"/>
      <c r="B2209" s="11"/>
      <c r="C2209" s="12"/>
      <c r="D2209" s="13"/>
      <c r="E2209" s="14"/>
      <c r="F2209" s="15"/>
      <c r="G2209" s="13"/>
      <c r="H2209" s="14"/>
      <c r="J2209" s="16"/>
      <c r="K2209" s="14"/>
      <c r="L2209" s="17"/>
      <c r="M2209" s="18">
        <f t="shared" si="7"/>
        <v>0</v>
      </c>
      <c r="N2209" s="19"/>
      <c r="Q2209" s="19"/>
      <c r="S2209" s="19"/>
      <c r="T2209" s="10"/>
      <c r="U2209" s="17"/>
      <c r="V2209" s="20"/>
      <c r="X2209" s="13"/>
    </row>
    <row r="2210" spans="1:24" s="7" customFormat="1">
      <c r="A2210" s="10"/>
      <c r="B2210" s="11"/>
      <c r="C2210" s="12"/>
      <c r="D2210" s="13"/>
      <c r="E2210" s="14"/>
      <c r="F2210" s="15"/>
      <c r="G2210" s="13"/>
      <c r="H2210" s="14"/>
      <c r="J2210" s="16"/>
      <c r="K2210" s="14"/>
      <c r="L2210" s="17"/>
      <c r="M2210" s="18">
        <f t="shared" ref="M2210:M2273" si="8">I2209*H2209</f>
        <v>0</v>
      </c>
      <c r="N2210" s="19"/>
      <c r="Q2210" s="19"/>
      <c r="S2210" s="19"/>
      <c r="T2210" s="10"/>
      <c r="U2210" s="17"/>
      <c r="V2210" s="20"/>
      <c r="X2210" s="13"/>
    </row>
    <row r="2211" spans="1:24" s="7" customFormat="1">
      <c r="A2211" s="10"/>
      <c r="B2211" s="11"/>
      <c r="C2211" s="12"/>
      <c r="D2211" s="13"/>
      <c r="E2211" s="14"/>
      <c r="F2211" s="15"/>
      <c r="G2211" s="13"/>
      <c r="H2211" s="14"/>
      <c r="J2211" s="16"/>
      <c r="K2211" s="14"/>
      <c r="L2211" s="17"/>
      <c r="M2211" s="18">
        <f t="shared" si="8"/>
        <v>0</v>
      </c>
      <c r="N2211" s="19"/>
      <c r="Q2211" s="19"/>
      <c r="S2211" s="19"/>
      <c r="T2211" s="10"/>
      <c r="U2211" s="17"/>
      <c r="V2211" s="20"/>
      <c r="X2211" s="13"/>
    </row>
    <row r="2212" spans="1:24" s="7" customFormat="1">
      <c r="A2212" s="10"/>
      <c r="B2212" s="11"/>
      <c r="C2212" s="12"/>
      <c r="D2212" s="13"/>
      <c r="E2212" s="14"/>
      <c r="F2212" s="15"/>
      <c r="G2212" s="13"/>
      <c r="H2212" s="14"/>
      <c r="J2212" s="16"/>
      <c r="K2212" s="14"/>
      <c r="L2212" s="17"/>
      <c r="M2212" s="18">
        <f t="shared" si="8"/>
        <v>0</v>
      </c>
      <c r="N2212" s="19"/>
      <c r="Q2212" s="19"/>
      <c r="S2212" s="19"/>
      <c r="T2212" s="10"/>
      <c r="U2212" s="17"/>
      <c r="V2212" s="20"/>
      <c r="X2212" s="13"/>
    </row>
    <row r="2213" spans="1:24" s="7" customFormat="1">
      <c r="A2213" s="10"/>
      <c r="B2213" s="11"/>
      <c r="C2213" s="12"/>
      <c r="D2213" s="13"/>
      <c r="E2213" s="14"/>
      <c r="F2213" s="15"/>
      <c r="G2213" s="13"/>
      <c r="H2213" s="14"/>
      <c r="J2213" s="16"/>
      <c r="K2213" s="14"/>
      <c r="L2213" s="17"/>
      <c r="M2213" s="18">
        <f t="shared" si="8"/>
        <v>0</v>
      </c>
      <c r="N2213" s="19"/>
      <c r="Q2213" s="19"/>
      <c r="S2213" s="19"/>
      <c r="T2213" s="10"/>
      <c r="U2213" s="17"/>
      <c r="V2213" s="20"/>
      <c r="X2213" s="13"/>
    </row>
    <row r="2214" spans="1:24" s="7" customFormat="1">
      <c r="A2214" s="10"/>
      <c r="B2214" s="11"/>
      <c r="C2214" s="12"/>
      <c r="D2214" s="13"/>
      <c r="E2214" s="14"/>
      <c r="F2214" s="15"/>
      <c r="G2214" s="13"/>
      <c r="H2214" s="14"/>
      <c r="J2214" s="16"/>
      <c r="K2214" s="14"/>
      <c r="L2214" s="17"/>
      <c r="M2214" s="18">
        <f t="shared" si="8"/>
        <v>0</v>
      </c>
      <c r="N2214" s="19"/>
      <c r="Q2214" s="19"/>
      <c r="S2214" s="19"/>
      <c r="T2214" s="10"/>
      <c r="U2214" s="17"/>
      <c r="V2214" s="20"/>
      <c r="X2214" s="13"/>
    </row>
    <row r="2215" spans="1:24" s="7" customFormat="1">
      <c r="A2215" s="10"/>
      <c r="B2215" s="11"/>
      <c r="C2215" s="12"/>
      <c r="D2215" s="13"/>
      <c r="E2215" s="14"/>
      <c r="F2215" s="15"/>
      <c r="G2215" s="13"/>
      <c r="H2215" s="14"/>
      <c r="J2215" s="16"/>
      <c r="K2215" s="14"/>
      <c r="L2215" s="17"/>
      <c r="M2215" s="18">
        <f t="shared" si="8"/>
        <v>0</v>
      </c>
      <c r="N2215" s="19"/>
      <c r="Q2215" s="19"/>
      <c r="S2215" s="19"/>
      <c r="T2215" s="10"/>
      <c r="U2215" s="17"/>
      <c r="V2215" s="20"/>
      <c r="X2215" s="13"/>
    </row>
    <row r="2216" spans="1:24" s="7" customFormat="1">
      <c r="A2216" s="10"/>
      <c r="B2216" s="11"/>
      <c r="C2216" s="12"/>
      <c r="D2216" s="13"/>
      <c r="E2216" s="14"/>
      <c r="F2216" s="15"/>
      <c r="G2216" s="13"/>
      <c r="H2216" s="14"/>
      <c r="J2216" s="16"/>
      <c r="K2216" s="14"/>
      <c r="L2216" s="17"/>
      <c r="M2216" s="18">
        <f t="shared" si="8"/>
        <v>0</v>
      </c>
      <c r="N2216" s="19"/>
      <c r="Q2216" s="19"/>
      <c r="S2216" s="19"/>
      <c r="T2216" s="10"/>
      <c r="U2216" s="17"/>
      <c r="V2216" s="20"/>
      <c r="X2216" s="13"/>
    </row>
    <row r="2217" spans="1:24" s="7" customFormat="1">
      <c r="A2217" s="10"/>
      <c r="B2217" s="11"/>
      <c r="C2217" s="12"/>
      <c r="D2217" s="13"/>
      <c r="E2217" s="14"/>
      <c r="F2217" s="15"/>
      <c r="G2217" s="13"/>
      <c r="H2217" s="14"/>
      <c r="J2217" s="16"/>
      <c r="K2217" s="14"/>
      <c r="L2217" s="17"/>
      <c r="M2217" s="18">
        <f t="shared" si="8"/>
        <v>0</v>
      </c>
      <c r="N2217" s="19"/>
      <c r="Q2217" s="19"/>
      <c r="S2217" s="19"/>
      <c r="T2217" s="10"/>
      <c r="U2217" s="17"/>
      <c r="V2217" s="20"/>
      <c r="X2217" s="13"/>
    </row>
    <row r="2218" spans="1:24" s="7" customFormat="1">
      <c r="A2218" s="10"/>
      <c r="B2218" s="11"/>
      <c r="C2218" s="12"/>
      <c r="D2218" s="13"/>
      <c r="E2218" s="14"/>
      <c r="F2218" s="15"/>
      <c r="G2218" s="13"/>
      <c r="H2218" s="14"/>
      <c r="J2218" s="16"/>
      <c r="K2218" s="14"/>
      <c r="L2218" s="17"/>
      <c r="M2218" s="18">
        <f t="shared" si="8"/>
        <v>0</v>
      </c>
      <c r="N2218" s="19"/>
      <c r="Q2218" s="19"/>
      <c r="S2218" s="19"/>
      <c r="T2218" s="10"/>
      <c r="U2218" s="17"/>
      <c r="V2218" s="20"/>
      <c r="X2218" s="13"/>
    </row>
    <row r="2219" spans="1:24" s="7" customFormat="1">
      <c r="A2219" s="10"/>
      <c r="B2219" s="11"/>
      <c r="C2219" s="12"/>
      <c r="D2219" s="13"/>
      <c r="E2219" s="14"/>
      <c r="F2219" s="15"/>
      <c r="G2219" s="13"/>
      <c r="H2219" s="14"/>
      <c r="J2219" s="16"/>
      <c r="K2219" s="14"/>
      <c r="L2219" s="17"/>
      <c r="M2219" s="18">
        <f t="shared" si="8"/>
        <v>0</v>
      </c>
      <c r="N2219" s="19"/>
      <c r="Q2219" s="19"/>
      <c r="S2219" s="19"/>
      <c r="T2219" s="10"/>
      <c r="U2219" s="17"/>
      <c r="V2219" s="20"/>
      <c r="X2219" s="13"/>
    </row>
    <row r="2220" spans="1:24" s="7" customFormat="1">
      <c r="A2220" s="10"/>
      <c r="B2220" s="11"/>
      <c r="C2220" s="12"/>
      <c r="D2220" s="13"/>
      <c r="E2220" s="14"/>
      <c r="F2220" s="15"/>
      <c r="G2220" s="13"/>
      <c r="H2220" s="14"/>
      <c r="J2220" s="16"/>
      <c r="K2220" s="14"/>
      <c r="L2220" s="17"/>
      <c r="M2220" s="18">
        <f t="shared" si="8"/>
        <v>0</v>
      </c>
      <c r="N2220" s="19"/>
      <c r="Q2220" s="19"/>
      <c r="S2220" s="19"/>
      <c r="T2220" s="10"/>
      <c r="U2220" s="17"/>
      <c r="V2220" s="20"/>
      <c r="X2220" s="13"/>
    </row>
    <row r="2221" spans="1:24" s="7" customFormat="1">
      <c r="A2221" s="10"/>
      <c r="B2221" s="11"/>
      <c r="C2221" s="12"/>
      <c r="D2221" s="13"/>
      <c r="E2221" s="14"/>
      <c r="F2221" s="15"/>
      <c r="G2221" s="13"/>
      <c r="H2221" s="14"/>
      <c r="J2221" s="16"/>
      <c r="K2221" s="14"/>
      <c r="L2221" s="17"/>
      <c r="M2221" s="18">
        <f t="shared" si="8"/>
        <v>0</v>
      </c>
      <c r="N2221" s="19"/>
      <c r="Q2221" s="19"/>
      <c r="S2221" s="19"/>
      <c r="T2221" s="10"/>
      <c r="U2221" s="17"/>
      <c r="V2221" s="20"/>
      <c r="X2221" s="13"/>
    </row>
    <row r="2222" spans="1:24" s="7" customFormat="1">
      <c r="A2222" s="10"/>
      <c r="B2222" s="11"/>
      <c r="C2222" s="12"/>
      <c r="D2222" s="13"/>
      <c r="E2222" s="14"/>
      <c r="F2222" s="15"/>
      <c r="G2222" s="13"/>
      <c r="H2222" s="14"/>
      <c r="J2222" s="16"/>
      <c r="K2222" s="14"/>
      <c r="L2222" s="17"/>
      <c r="M2222" s="18">
        <f t="shared" si="8"/>
        <v>0</v>
      </c>
      <c r="N2222" s="19"/>
      <c r="Q2222" s="19"/>
      <c r="S2222" s="19"/>
      <c r="T2222" s="10"/>
      <c r="U2222" s="17"/>
      <c r="V2222" s="20"/>
      <c r="X2222" s="13"/>
    </row>
    <row r="2223" spans="1:24" s="7" customFormat="1">
      <c r="A2223" s="10"/>
      <c r="B2223" s="11"/>
      <c r="C2223" s="12"/>
      <c r="D2223" s="13"/>
      <c r="E2223" s="14"/>
      <c r="F2223" s="15"/>
      <c r="G2223" s="13"/>
      <c r="H2223" s="14"/>
      <c r="J2223" s="16"/>
      <c r="K2223" s="14"/>
      <c r="L2223" s="17"/>
      <c r="M2223" s="18">
        <f t="shared" si="8"/>
        <v>0</v>
      </c>
      <c r="N2223" s="19"/>
      <c r="Q2223" s="19"/>
      <c r="S2223" s="19"/>
      <c r="T2223" s="10"/>
      <c r="U2223" s="17"/>
      <c r="V2223" s="20"/>
      <c r="X2223" s="13"/>
    </row>
    <row r="2224" spans="1:24" s="7" customFormat="1">
      <c r="A2224" s="10"/>
      <c r="B2224" s="11"/>
      <c r="C2224" s="12"/>
      <c r="D2224" s="13"/>
      <c r="E2224" s="14"/>
      <c r="F2224" s="15"/>
      <c r="G2224" s="13"/>
      <c r="H2224" s="14"/>
      <c r="J2224" s="16"/>
      <c r="K2224" s="14"/>
      <c r="L2224" s="17"/>
      <c r="M2224" s="18">
        <f t="shared" si="8"/>
        <v>0</v>
      </c>
      <c r="N2224" s="19"/>
      <c r="Q2224" s="19"/>
      <c r="S2224" s="19"/>
      <c r="T2224" s="10"/>
      <c r="U2224" s="17"/>
      <c r="V2224" s="20"/>
      <c r="X2224" s="13"/>
    </row>
    <row r="2225" spans="1:24" s="7" customFormat="1">
      <c r="A2225" s="10"/>
      <c r="B2225" s="11"/>
      <c r="C2225" s="12"/>
      <c r="D2225" s="13"/>
      <c r="E2225" s="14"/>
      <c r="F2225" s="15"/>
      <c r="G2225" s="13"/>
      <c r="H2225" s="14"/>
      <c r="J2225" s="16"/>
      <c r="K2225" s="14"/>
      <c r="L2225" s="17"/>
      <c r="M2225" s="18">
        <f t="shared" si="8"/>
        <v>0</v>
      </c>
      <c r="N2225" s="19"/>
      <c r="Q2225" s="19"/>
      <c r="S2225" s="19"/>
      <c r="T2225" s="10"/>
      <c r="U2225" s="17"/>
      <c r="V2225" s="20"/>
      <c r="X2225" s="13"/>
    </row>
    <row r="2226" spans="1:24" s="7" customFormat="1">
      <c r="A2226" s="10"/>
      <c r="B2226" s="11"/>
      <c r="C2226" s="12"/>
      <c r="D2226" s="13"/>
      <c r="E2226" s="14"/>
      <c r="F2226" s="15"/>
      <c r="G2226" s="13"/>
      <c r="H2226" s="14"/>
      <c r="J2226" s="16"/>
      <c r="K2226" s="14"/>
      <c r="L2226" s="17"/>
      <c r="M2226" s="18">
        <f t="shared" si="8"/>
        <v>0</v>
      </c>
      <c r="N2226" s="19"/>
      <c r="Q2226" s="19"/>
      <c r="S2226" s="19"/>
      <c r="T2226" s="10"/>
      <c r="U2226" s="17"/>
      <c r="V2226" s="20"/>
      <c r="X2226" s="13"/>
    </row>
    <row r="2227" spans="1:24" s="7" customFormat="1">
      <c r="A2227" s="10"/>
      <c r="B2227" s="11"/>
      <c r="C2227" s="12"/>
      <c r="D2227" s="13"/>
      <c r="E2227" s="14"/>
      <c r="F2227" s="15"/>
      <c r="G2227" s="13"/>
      <c r="H2227" s="14"/>
      <c r="J2227" s="16"/>
      <c r="K2227" s="14"/>
      <c r="L2227" s="17"/>
      <c r="M2227" s="18">
        <f t="shared" si="8"/>
        <v>0</v>
      </c>
      <c r="N2227" s="19"/>
      <c r="Q2227" s="19"/>
      <c r="S2227" s="19"/>
      <c r="T2227" s="10"/>
      <c r="U2227" s="17"/>
      <c r="V2227" s="20"/>
      <c r="X2227" s="13"/>
    </row>
    <row r="2228" spans="1:24" s="7" customFormat="1">
      <c r="A2228" s="10"/>
      <c r="B2228" s="11"/>
      <c r="C2228" s="12"/>
      <c r="D2228" s="13"/>
      <c r="E2228" s="14"/>
      <c r="F2228" s="15"/>
      <c r="G2228" s="13"/>
      <c r="H2228" s="14"/>
      <c r="J2228" s="16"/>
      <c r="K2228" s="14"/>
      <c r="L2228" s="17"/>
      <c r="M2228" s="18">
        <f t="shared" si="8"/>
        <v>0</v>
      </c>
      <c r="N2228" s="19"/>
      <c r="Q2228" s="19"/>
      <c r="S2228" s="19"/>
      <c r="T2228" s="10"/>
      <c r="U2228" s="17"/>
      <c r="V2228" s="20"/>
      <c r="X2228" s="13"/>
    </row>
    <row r="2229" spans="1:24" s="7" customFormat="1">
      <c r="A2229" s="10"/>
      <c r="B2229" s="11"/>
      <c r="C2229" s="12"/>
      <c r="D2229" s="13"/>
      <c r="E2229" s="14"/>
      <c r="F2229" s="15"/>
      <c r="G2229" s="13"/>
      <c r="H2229" s="14"/>
      <c r="J2229" s="16"/>
      <c r="K2229" s="14"/>
      <c r="L2229" s="17"/>
      <c r="M2229" s="18">
        <f t="shared" si="8"/>
        <v>0</v>
      </c>
      <c r="N2229" s="19"/>
      <c r="Q2229" s="19"/>
      <c r="S2229" s="19"/>
      <c r="T2229" s="10"/>
      <c r="U2229" s="17"/>
      <c r="V2229" s="20"/>
      <c r="X2229" s="13"/>
    </row>
    <row r="2230" spans="1:24" s="7" customFormat="1">
      <c r="A2230" s="10"/>
      <c r="B2230" s="11"/>
      <c r="C2230" s="12"/>
      <c r="D2230" s="13"/>
      <c r="E2230" s="14"/>
      <c r="F2230" s="15"/>
      <c r="G2230" s="13"/>
      <c r="H2230" s="14"/>
      <c r="J2230" s="16"/>
      <c r="K2230" s="14"/>
      <c r="L2230" s="17"/>
      <c r="M2230" s="18">
        <f t="shared" si="8"/>
        <v>0</v>
      </c>
      <c r="N2230" s="19"/>
      <c r="Q2230" s="19"/>
      <c r="S2230" s="19"/>
      <c r="T2230" s="10"/>
      <c r="U2230" s="17"/>
      <c r="V2230" s="20"/>
      <c r="X2230" s="13"/>
    </row>
    <row r="2231" spans="1:24" s="7" customFormat="1">
      <c r="A2231" s="10"/>
      <c r="B2231" s="11"/>
      <c r="C2231" s="12"/>
      <c r="D2231" s="13"/>
      <c r="E2231" s="14"/>
      <c r="F2231" s="15"/>
      <c r="G2231" s="13"/>
      <c r="H2231" s="14"/>
      <c r="J2231" s="16"/>
      <c r="K2231" s="14"/>
      <c r="L2231" s="17"/>
      <c r="M2231" s="18">
        <f t="shared" si="8"/>
        <v>0</v>
      </c>
      <c r="N2231" s="19"/>
      <c r="Q2231" s="19"/>
      <c r="S2231" s="19"/>
      <c r="T2231" s="10"/>
      <c r="U2231" s="17"/>
      <c r="V2231" s="20"/>
      <c r="X2231" s="13"/>
    </row>
    <row r="2232" spans="1:24" s="7" customFormat="1">
      <c r="A2232" s="10"/>
      <c r="B2232" s="11"/>
      <c r="C2232" s="12"/>
      <c r="D2232" s="13"/>
      <c r="E2232" s="14"/>
      <c r="F2232" s="15"/>
      <c r="G2232" s="13"/>
      <c r="H2232" s="14"/>
      <c r="J2232" s="16"/>
      <c r="K2232" s="14"/>
      <c r="L2232" s="17"/>
      <c r="M2232" s="18">
        <f t="shared" si="8"/>
        <v>0</v>
      </c>
      <c r="N2232" s="19"/>
      <c r="Q2232" s="19"/>
      <c r="S2232" s="19"/>
      <c r="T2232" s="10"/>
      <c r="U2232" s="17"/>
      <c r="V2232" s="20"/>
      <c r="X2232" s="13"/>
    </row>
    <row r="2233" spans="1:24" s="7" customFormat="1">
      <c r="A2233" s="10"/>
      <c r="B2233" s="11"/>
      <c r="C2233" s="12"/>
      <c r="D2233" s="13"/>
      <c r="E2233" s="14"/>
      <c r="F2233" s="15"/>
      <c r="G2233" s="13"/>
      <c r="H2233" s="14"/>
      <c r="J2233" s="16"/>
      <c r="K2233" s="14"/>
      <c r="L2233" s="17"/>
      <c r="M2233" s="18">
        <f t="shared" si="8"/>
        <v>0</v>
      </c>
      <c r="N2233" s="19"/>
      <c r="Q2233" s="19"/>
      <c r="S2233" s="19"/>
      <c r="T2233" s="10"/>
      <c r="U2233" s="17"/>
      <c r="V2233" s="20"/>
      <c r="X2233" s="13"/>
    </row>
    <row r="2234" spans="1:24" s="7" customFormat="1">
      <c r="A2234" s="10"/>
      <c r="B2234" s="11"/>
      <c r="C2234" s="12"/>
      <c r="D2234" s="13"/>
      <c r="E2234" s="14"/>
      <c r="F2234" s="15"/>
      <c r="G2234" s="13"/>
      <c r="H2234" s="14"/>
      <c r="J2234" s="16"/>
      <c r="K2234" s="14"/>
      <c r="L2234" s="17"/>
      <c r="M2234" s="18">
        <f t="shared" si="8"/>
        <v>0</v>
      </c>
      <c r="N2234" s="19"/>
      <c r="Q2234" s="19"/>
      <c r="S2234" s="19"/>
      <c r="T2234" s="10"/>
      <c r="U2234" s="17"/>
      <c r="V2234" s="20"/>
      <c r="X2234" s="13"/>
    </row>
    <row r="2235" spans="1:24" s="7" customFormat="1">
      <c r="A2235" s="10"/>
      <c r="B2235" s="11"/>
      <c r="C2235" s="12"/>
      <c r="D2235" s="13"/>
      <c r="E2235" s="14"/>
      <c r="F2235" s="15"/>
      <c r="G2235" s="13"/>
      <c r="H2235" s="14"/>
      <c r="J2235" s="16"/>
      <c r="K2235" s="14"/>
      <c r="L2235" s="17"/>
      <c r="M2235" s="18">
        <f t="shared" si="8"/>
        <v>0</v>
      </c>
      <c r="N2235" s="19"/>
      <c r="Q2235" s="19"/>
      <c r="S2235" s="19"/>
      <c r="T2235" s="10"/>
      <c r="U2235" s="17"/>
      <c r="V2235" s="20"/>
      <c r="X2235" s="13"/>
    </row>
    <row r="2236" spans="1:24" s="7" customFormat="1">
      <c r="A2236" s="10"/>
      <c r="B2236" s="11"/>
      <c r="C2236" s="12"/>
      <c r="D2236" s="13"/>
      <c r="E2236" s="14"/>
      <c r="F2236" s="15"/>
      <c r="G2236" s="13"/>
      <c r="H2236" s="14"/>
      <c r="J2236" s="16"/>
      <c r="K2236" s="14"/>
      <c r="L2236" s="17"/>
      <c r="M2236" s="18">
        <f t="shared" si="8"/>
        <v>0</v>
      </c>
      <c r="N2236" s="19"/>
      <c r="Q2236" s="19"/>
      <c r="S2236" s="19"/>
      <c r="T2236" s="10"/>
      <c r="U2236" s="17"/>
      <c r="V2236" s="20"/>
      <c r="X2236" s="13"/>
    </row>
    <row r="2237" spans="1:24" s="7" customFormat="1">
      <c r="A2237" s="10"/>
      <c r="B2237" s="11"/>
      <c r="C2237" s="12"/>
      <c r="D2237" s="13"/>
      <c r="E2237" s="14"/>
      <c r="F2237" s="15"/>
      <c r="G2237" s="13"/>
      <c r="H2237" s="14"/>
      <c r="J2237" s="16"/>
      <c r="K2237" s="14"/>
      <c r="L2237" s="17"/>
      <c r="M2237" s="18">
        <f t="shared" si="8"/>
        <v>0</v>
      </c>
      <c r="N2237" s="19"/>
      <c r="Q2237" s="19"/>
      <c r="S2237" s="19"/>
      <c r="T2237" s="10"/>
      <c r="U2237" s="17"/>
      <c r="V2237" s="20"/>
      <c r="X2237" s="13"/>
    </row>
    <row r="2238" spans="1:24" s="7" customFormat="1">
      <c r="A2238" s="10"/>
      <c r="B2238" s="11"/>
      <c r="C2238" s="12"/>
      <c r="D2238" s="13"/>
      <c r="E2238" s="14"/>
      <c r="F2238" s="15"/>
      <c r="G2238" s="13"/>
      <c r="H2238" s="14"/>
      <c r="J2238" s="16"/>
      <c r="K2238" s="14"/>
      <c r="L2238" s="17"/>
      <c r="M2238" s="18">
        <f t="shared" si="8"/>
        <v>0</v>
      </c>
      <c r="N2238" s="19"/>
      <c r="Q2238" s="19"/>
      <c r="S2238" s="19"/>
      <c r="T2238" s="10"/>
      <c r="U2238" s="17"/>
      <c r="V2238" s="20"/>
      <c r="X2238" s="13"/>
    </row>
    <row r="2239" spans="1:24" s="7" customFormat="1">
      <c r="A2239" s="10"/>
      <c r="B2239" s="11"/>
      <c r="C2239" s="12"/>
      <c r="D2239" s="13"/>
      <c r="E2239" s="14"/>
      <c r="F2239" s="15"/>
      <c r="G2239" s="13"/>
      <c r="H2239" s="14"/>
      <c r="J2239" s="16"/>
      <c r="K2239" s="14"/>
      <c r="L2239" s="17"/>
      <c r="M2239" s="18">
        <f t="shared" si="8"/>
        <v>0</v>
      </c>
      <c r="N2239" s="19"/>
      <c r="Q2239" s="19"/>
      <c r="S2239" s="19"/>
      <c r="T2239" s="10"/>
      <c r="U2239" s="17"/>
      <c r="V2239" s="20"/>
      <c r="X2239" s="13"/>
    </row>
    <row r="2240" spans="1:24" s="7" customFormat="1">
      <c r="A2240" s="10"/>
      <c r="B2240" s="11"/>
      <c r="C2240" s="12"/>
      <c r="D2240" s="13"/>
      <c r="E2240" s="14"/>
      <c r="F2240" s="15"/>
      <c r="G2240" s="13"/>
      <c r="H2240" s="14"/>
      <c r="J2240" s="16"/>
      <c r="K2240" s="14"/>
      <c r="L2240" s="17"/>
      <c r="M2240" s="18">
        <f t="shared" si="8"/>
        <v>0</v>
      </c>
      <c r="N2240" s="19"/>
      <c r="Q2240" s="19"/>
      <c r="S2240" s="19"/>
      <c r="T2240" s="10"/>
      <c r="U2240" s="17"/>
      <c r="V2240" s="20"/>
      <c r="X2240" s="13"/>
    </row>
    <row r="2241" spans="1:24" s="7" customFormat="1">
      <c r="A2241" s="10"/>
      <c r="B2241" s="11"/>
      <c r="C2241" s="12"/>
      <c r="D2241" s="13"/>
      <c r="E2241" s="14"/>
      <c r="F2241" s="15"/>
      <c r="G2241" s="13"/>
      <c r="H2241" s="14"/>
      <c r="J2241" s="16"/>
      <c r="K2241" s="14"/>
      <c r="L2241" s="17"/>
      <c r="M2241" s="18">
        <f t="shared" si="8"/>
        <v>0</v>
      </c>
      <c r="N2241" s="19"/>
      <c r="Q2241" s="19"/>
      <c r="S2241" s="19"/>
      <c r="T2241" s="10"/>
      <c r="U2241" s="17"/>
      <c r="V2241" s="20"/>
      <c r="X2241" s="13"/>
    </row>
    <row r="2242" spans="1:24" s="7" customFormat="1">
      <c r="A2242" s="10"/>
      <c r="B2242" s="11"/>
      <c r="C2242" s="12"/>
      <c r="D2242" s="13"/>
      <c r="E2242" s="14"/>
      <c r="F2242" s="15"/>
      <c r="G2242" s="13"/>
      <c r="H2242" s="14"/>
      <c r="J2242" s="16"/>
      <c r="K2242" s="14"/>
      <c r="L2242" s="17"/>
      <c r="M2242" s="18">
        <f t="shared" si="8"/>
        <v>0</v>
      </c>
      <c r="N2242" s="19"/>
      <c r="Q2242" s="19"/>
      <c r="S2242" s="19"/>
      <c r="T2242" s="10"/>
      <c r="U2242" s="17"/>
      <c r="V2242" s="20"/>
      <c r="X2242" s="13"/>
    </row>
    <row r="2243" spans="1:24" s="7" customFormat="1">
      <c r="A2243" s="10"/>
      <c r="B2243" s="11"/>
      <c r="C2243" s="12"/>
      <c r="D2243" s="13"/>
      <c r="E2243" s="14"/>
      <c r="F2243" s="15"/>
      <c r="G2243" s="13"/>
      <c r="H2243" s="14"/>
      <c r="J2243" s="16"/>
      <c r="K2243" s="14"/>
      <c r="L2243" s="17"/>
      <c r="M2243" s="18">
        <f t="shared" si="8"/>
        <v>0</v>
      </c>
      <c r="N2243" s="19"/>
      <c r="Q2243" s="19"/>
      <c r="S2243" s="19"/>
      <c r="T2243" s="10"/>
      <c r="U2243" s="17"/>
      <c r="V2243" s="20"/>
      <c r="X2243" s="13"/>
    </row>
    <row r="2244" spans="1:24" s="7" customFormat="1">
      <c r="A2244" s="10"/>
      <c r="B2244" s="11"/>
      <c r="C2244" s="12"/>
      <c r="D2244" s="13"/>
      <c r="E2244" s="14"/>
      <c r="F2244" s="15"/>
      <c r="G2244" s="13"/>
      <c r="H2244" s="14"/>
      <c r="J2244" s="16"/>
      <c r="K2244" s="14"/>
      <c r="L2244" s="17"/>
      <c r="M2244" s="18">
        <f t="shared" si="8"/>
        <v>0</v>
      </c>
      <c r="N2244" s="19"/>
      <c r="Q2244" s="19"/>
      <c r="S2244" s="19"/>
      <c r="T2244" s="10"/>
      <c r="U2244" s="17"/>
      <c r="V2244" s="20"/>
      <c r="X2244" s="13"/>
    </row>
    <row r="2245" spans="1:24" s="7" customFormat="1">
      <c r="A2245" s="10"/>
      <c r="B2245" s="11"/>
      <c r="C2245" s="12"/>
      <c r="D2245" s="13"/>
      <c r="E2245" s="14"/>
      <c r="F2245" s="15"/>
      <c r="G2245" s="13"/>
      <c r="H2245" s="14"/>
      <c r="J2245" s="16"/>
      <c r="K2245" s="14"/>
      <c r="L2245" s="17"/>
      <c r="M2245" s="18">
        <f t="shared" si="8"/>
        <v>0</v>
      </c>
      <c r="N2245" s="19"/>
      <c r="Q2245" s="19"/>
      <c r="S2245" s="19"/>
      <c r="T2245" s="10"/>
      <c r="U2245" s="17"/>
      <c r="V2245" s="20"/>
      <c r="X2245" s="13"/>
    </row>
    <row r="2246" spans="1:24" s="7" customFormat="1">
      <c r="A2246" s="10"/>
      <c r="B2246" s="11"/>
      <c r="C2246" s="12"/>
      <c r="D2246" s="13"/>
      <c r="E2246" s="14"/>
      <c r="F2246" s="15"/>
      <c r="G2246" s="13"/>
      <c r="H2246" s="14"/>
      <c r="J2246" s="16"/>
      <c r="K2246" s="14"/>
      <c r="L2246" s="17"/>
      <c r="M2246" s="18">
        <f t="shared" si="8"/>
        <v>0</v>
      </c>
      <c r="N2246" s="19"/>
      <c r="Q2246" s="19"/>
      <c r="S2246" s="19"/>
      <c r="T2246" s="10"/>
      <c r="U2246" s="17"/>
      <c r="V2246" s="20"/>
      <c r="X2246" s="13"/>
    </row>
    <row r="2247" spans="1:24" s="7" customFormat="1">
      <c r="A2247" s="10"/>
      <c r="B2247" s="11"/>
      <c r="C2247" s="12"/>
      <c r="D2247" s="13"/>
      <c r="E2247" s="14"/>
      <c r="F2247" s="15"/>
      <c r="G2247" s="13"/>
      <c r="H2247" s="14"/>
      <c r="J2247" s="16"/>
      <c r="K2247" s="14"/>
      <c r="L2247" s="17"/>
      <c r="M2247" s="18">
        <f t="shared" si="8"/>
        <v>0</v>
      </c>
      <c r="N2247" s="19"/>
      <c r="Q2247" s="19"/>
      <c r="S2247" s="19"/>
      <c r="T2247" s="10"/>
      <c r="U2247" s="17"/>
      <c r="V2247" s="20"/>
      <c r="X2247" s="13"/>
    </row>
    <row r="2248" spans="1:24" s="7" customFormat="1">
      <c r="A2248" s="10"/>
      <c r="B2248" s="11"/>
      <c r="C2248" s="12"/>
      <c r="D2248" s="13"/>
      <c r="E2248" s="14"/>
      <c r="F2248" s="15"/>
      <c r="G2248" s="13"/>
      <c r="H2248" s="14"/>
      <c r="J2248" s="16"/>
      <c r="K2248" s="14"/>
      <c r="L2248" s="17"/>
      <c r="M2248" s="18">
        <f t="shared" si="8"/>
        <v>0</v>
      </c>
      <c r="N2248" s="19"/>
      <c r="Q2248" s="19"/>
      <c r="S2248" s="19"/>
      <c r="T2248" s="10"/>
      <c r="U2248" s="17"/>
      <c r="V2248" s="20"/>
      <c r="X2248" s="13"/>
    </row>
    <row r="2249" spans="1:24" s="7" customFormat="1">
      <c r="A2249" s="10"/>
      <c r="B2249" s="11"/>
      <c r="C2249" s="12"/>
      <c r="D2249" s="13"/>
      <c r="E2249" s="14"/>
      <c r="F2249" s="15"/>
      <c r="G2249" s="13"/>
      <c r="H2249" s="14"/>
      <c r="J2249" s="16"/>
      <c r="K2249" s="14"/>
      <c r="L2249" s="17"/>
      <c r="M2249" s="18">
        <f t="shared" si="8"/>
        <v>0</v>
      </c>
      <c r="N2249" s="19"/>
      <c r="Q2249" s="19"/>
      <c r="S2249" s="19"/>
      <c r="T2249" s="10"/>
      <c r="U2249" s="17"/>
      <c r="V2249" s="20"/>
      <c r="X2249" s="13"/>
    </row>
    <row r="2250" spans="1:24" s="7" customFormat="1">
      <c r="A2250" s="10"/>
      <c r="B2250" s="11"/>
      <c r="C2250" s="12"/>
      <c r="D2250" s="13"/>
      <c r="E2250" s="14"/>
      <c r="F2250" s="15"/>
      <c r="G2250" s="13"/>
      <c r="H2250" s="14"/>
      <c r="J2250" s="16"/>
      <c r="K2250" s="14"/>
      <c r="L2250" s="17"/>
      <c r="M2250" s="18">
        <f t="shared" si="8"/>
        <v>0</v>
      </c>
      <c r="N2250" s="19"/>
      <c r="Q2250" s="19"/>
      <c r="S2250" s="19"/>
      <c r="T2250" s="10"/>
      <c r="U2250" s="17"/>
      <c r="V2250" s="20"/>
      <c r="X2250" s="13"/>
    </row>
    <row r="2251" spans="1:24" s="7" customFormat="1">
      <c r="A2251" s="10"/>
      <c r="B2251" s="11"/>
      <c r="C2251" s="12"/>
      <c r="D2251" s="13"/>
      <c r="E2251" s="14"/>
      <c r="F2251" s="15"/>
      <c r="G2251" s="13"/>
      <c r="H2251" s="14"/>
      <c r="J2251" s="16"/>
      <c r="K2251" s="14"/>
      <c r="L2251" s="17"/>
      <c r="M2251" s="18">
        <f t="shared" si="8"/>
        <v>0</v>
      </c>
      <c r="N2251" s="19"/>
      <c r="Q2251" s="19"/>
      <c r="S2251" s="19"/>
      <c r="T2251" s="10"/>
      <c r="U2251" s="17"/>
      <c r="V2251" s="20"/>
      <c r="X2251" s="13"/>
    </row>
    <row r="2252" spans="1:24" s="7" customFormat="1">
      <c r="A2252" s="10"/>
      <c r="B2252" s="11"/>
      <c r="C2252" s="12"/>
      <c r="D2252" s="13"/>
      <c r="E2252" s="14"/>
      <c r="F2252" s="15"/>
      <c r="G2252" s="13"/>
      <c r="H2252" s="14"/>
      <c r="J2252" s="16"/>
      <c r="K2252" s="14"/>
      <c r="L2252" s="17"/>
      <c r="M2252" s="18">
        <f t="shared" si="8"/>
        <v>0</v>
      </c>
      <c r="N2252" s="19"/>
      <c r="Q2252" s="19"/>
      <c r="S2252" s="19"/>
      <c r="T2252" s="10"/>
      <c r="U2252" s="17"/>
      <c r="V2252" s="20"/>
      <c r="X2252" s="13"/>
    </row>
    <row r="2253" spans="1:24" s="7" customFormat="1">
      <c r="A2253" s="10"/>
      <c r="B2253" s="11"/>
      <c r="C2253" s="12"/>
      <c r="D2253" s="13"/>
      <c r="E2253" s="14"/>
      <c r="F2253" s="15"/>
      <c r="G2253" s="13"/>
      <c r="H2253" s="14"/>
      <c r="J2253" s="16"/>
      <c r="K2253" s="14"/>
      <c r="L2253" s="17"/>
      <c r="M2253" s="18">
        <f t="shared" si="8"/>
        <v>0</v>
      </c>
      <c r="N2253" s="19"/>
      <c r="Q2253" s="19"/>
      <c r="S2253" s="19"/>
      <c r="T2253" s="10"/>
      <c r="U2253" s="17"/>
      <c r="V2253" s="20"/>
      <c r="X2253" s="13"/>
    </row>
    <row r="2254" spans="1:24" s="7" customFormat="1">
      <c r="A2254" s="10"/>
      <c r="B2254" s="11"/>
      <c r="C2254" s="12"/>
      <c r="D2254" s="13"/>
      <c r="E2254" s="14"/>
      <c r="F2254" s="15"/>
      <c r="G2254" s="13"/>
      <c r="H2254" s="14"/>
      <c r="J2254" s="16"/>
      <c r="K2254" s="14"/>
      <c r="L2254" s="17"/>
      <c r="M2254" s="18">
        <f t="shared" si="8"/>
        <v>0</v>
      </c>
      <c r="N2254" s="19"/>
      <c r="Q2254" s="19"/>
      <c r="S2254" s="19"/>
      <c r="T2254" s="10"/>
      <c r="U2254" s="17"/>
      <c r="V2254" s="20"/>
      <c r="X2254" s="13"/>
    </row>
    <row r="2255" spans="1:24" s="7" customFormat="1">
      <c r="A2255" s="10"/>
      <c r="B2255" s="11"/>
      <c r="C2255" s="12"/>
      <c r="D2255" s="13"/>
      <c r="E2255" s="14"/>
      <c r="F2255" s="15"/>
      <c r="G2255" s="13"/>
      <c r="H2255" s="14"/>
      <c r="J2255" s="16"/>
      <c r="K2255" s="14"/>
      <c r="L2255" s="17"/>
      <c r="M2255" s="18">
        <f t="shared" si="8"/>
        <v>0</v>
      </c>
      <c r="N2255" s="19"/>
      <c r="Q2255" s="19"/>
      <c r="S2255" s="19"/>
      <c r="T2255" s="10"/>
      <c r="U2255" s="17"/>
      <c r="V2255" s="20"/>
      <c r="X2255" s="13"/>
    </row>
    <row r="2256" spans="1:24" s="7" customFormat="1">
      <c r="A2256" s="10"/>
      <c r="B2256" s="11"/>
      <c r="C2256" s="12"/>
      <c r="D2256" s="13"/>
      <c r="E2256" s="14"/>
      <c r="F2256" s="15"/>
      <c r="G2256" s="13"/>
      <c r="H2256" s="14"/>
      <c r="J2256" s="16"/>
      <c r="K2256" s="14"/>
      <c r="L2256" s="17"/>
      <c r="M2256" s="18">
        <f t="shared" si="8"/>
        <v>0</v>
      </c>
      <c r="N2256" s="19"/>
      <c r="Q2256" s="19"/>
      <c r="S2256" s="19"/>
      <c r="T2256" s="10"/>
      <c r="U2256" s="17"/>
      <c r="V2256" s="20"/>
      <c r="X2256" s="13"/>
    </row>
    <row r="2257" spans="1:24" s="7" customFormat="1">
      <c r="A2257" s="10"/>
      <c r="B2257" s="11"/>
      <c r="C2257" s="12"/>
      <c r="D2257" s="13"/>
      <c r="E2257" s="14"/>
      <c r="F2257" s="15"/>
      <c r="G2257" s="13"/>
      <c r="H2257" s="14"/>
      <c r="J2257" s="16"/>
      <c r="K2257" s="14"/>
      <c r="L2257" s="17"/>
      <c r="M2257" s="18">
        <f t="shared" si="8"/>
        <v>0</v>
      </c>
      <c r="N2257" s="19"/>
      <c r="Q2257" s="19"/>
      <c r="S2257" s="19"/>
      <c r="T2257" s="10"/>
      <c r="U2257" s="17"/>
      <c r="V2257" s="20"/>
      <c r="X2257" s="13"/>
    </row>
    <row r="2258" spans="1:24" s="7" customFormat="1">
      <c r="A2258" s="10"/>
      <c r="B2258" s="11"/>
      <c r="C2258" s="12"/>
      <c r="D2258" s="13"/>
      <c r="E2258" s="14"/>
      <c r="F2258" s="15"/>
      <c r="G2258" s="13"/>
      <c r="H2258" s="14"/>
      <c r="J2258" s="16"/>
      <c r="K2258" s="14"/>
      <c r="L2258" s="17"/>
      <c r="M2258" s="18">
        <f t="shared" si="8"/>
        <v>0</v>
      </c>
      <c r="N2258" s="19"/>
      <c r="Q2258" s="19"/>
      <c r="S2258" s="19"/>
      <c r="T2258" s="10"/>
      <c r="U2258" s="17"/>
      <c r="V2258" s="20"/>
      <c r="X2258" s="13"/>
    </row>
    <row r="2259" spans="1:24" s="7" customFormat="1">
      <c r="A2259" s="10"/>
      <c r="B2259" s="11"/>
      <c r="C2259" s="12"/>
      <c r="D2259" s="13"/>
      <c r="E2259" s="14"/>
      <c r="F2259" s="15"/>
      <c r="G2259" s="13"/>
      <c r="H2259" s="14"/>
      <c r="J2259" s="16"/>
      <c r="K2259" s="14"/>
      <c r="L2259" s="17"/>
      <c r="M2259" s="18">
        <f t="shared" si="8"/>
        <v>0</v>
      </c>
      <c r="N2259" s="19"/>
      <c r="Q2259" s="19"/>
      <c r="S2259" s="19"/>
      <c r="T2259" s="10"/>
      <c r="U2259" s="17"/>
      <c r="V2259" s="20"/>
      <c r="X2259" s="13"/>
    </row>
    <row r="2260" spans="1:24" s="7" customFormat="1">
      <c r="A2260" s="10"/>
      <c r="B2260" s="11"/>
      <c r="C2260" s="12"/>
      <c r="D2260" s="13"/>
      <c r="E2260" s="14"/>
      <c r="F2260" s="15"/>
      <c r="G2260" s="13"/>
      <c r="H2260" s="14"/>
      <c r="J2260" s="16"/>
      <c r="K2260" s="14"/>
      <c r="L2260" s="17"/>
      <c r="M2260" s="18">
        <f t="shared" si="8"/>
        <v>0</v>
      </c>
      <c r="N2260" s="19"/>
      <c r="Q2260" s="19"/>
      <c r="S2260" s="19"/>
      <c r="T2260" s="10"/>
      <c r="U2260" s="17"/>
      <c r="V2260" s="20"/>
      <c r="X2260" s="13"/>
    </row>
    <row r="2261" spans="1:24" s="7" customFormat="1">
      <c r="A2261" s="10"/>
      <c r="B2261" s="11"/>
      <c r="C2261" s="12"/>
      <c r="D2261" s="13"/>
      <c r="E2261" s="14"/>
      <c r="F2261" s="15"/>
      <c r="G2261" s="13"/>
      <c r="H2261" s="14"/>
      <c r="J2261" s="16"/>
      <c r="K2261" s="14"/>
      <c r="L2261" s="17"/>
      <c r="M2261" s="18">
        <f t="shared" si="8"/>
        <v>0</v>
      </c>
      <c r="N2261" s="19"/>
      <c r="Q2261" s="19"/>
      <c r="S2261" s="19"/>
      <c r="T2261" s="10"/>
      <c r="U2261" s="17"/>
      <c r="V2261" s="20"/>
      <c r="X2261" s="13"/>
    </row>
    <row r="2262" spans="1:24" s="7" customFormat="1">
      <c r="A2262" s="10"/>
      <c r="B2262" s="11"/>
      <c r="C2262" s="12"/>
      <c r="D2262" s="13"/>
      <c r="E2262" s="14"/>
      <c r="F2262" s="15"/>
      <c r="G2262" s="13"/>
      <c r="H2262" s="14"/>
      <c r="J2262" s="16"/>
      <c r="K2262" s="14"/>
      <c r="L2262" s="17"/>
      <c r="M2262" s="18">
        <f t="shared" si="8"/>
        <v>0</v>
      </c>
      <c r="N2262" s="19"/>
      <c r="Q2262" s="19"/>
      <c r="S2262" s="19"/>
      <c r="T2262" s="10"/>
      <c r="U2262" s="17"/>
      <c r="V2262" s="20"/>
      <c r="X2262" s="13"/>
    </row>
    <row r="2263" spans="1:24" s="7" customFormat="1">
      <c r="A2263" s="10"/>
      <c r="B2263" s="11"/>
      <c r="C2263" s="12"/>
      <c r="D2263" s="13"/>
      <c r="E2263" s="14"/>
      <c r="F2263" s="15"/>
      <c r="G2263" s="13"/>
      <c r="H2263" s="14"/>
      <c r="J2263" s="16"/>
      <c r="K2263" s="14"/>
      <c r="L2263" s="17"/>
      <c r="M2263" s="18">
        <f t="shared" si="8"/>
        <v>0</v>
      </c>
      <c r="N2263" s="19"/>
      <c r="Q2263" s="19"/>
      <c r="S2263" s="19"/>
      <c r="T2263" s="10"/>
      <c r="U2263" s="17"/>
      <c r="V2263" s="20"/>
      <c r="X2263" s="13"/>
    </row>
    <row r="2264" spans="1:24" s="7" customFormat="1">
      <c r="A2264" s="10"/>
      <c r="B2264" s="11"/>
      <c r="C2264" s="12"/>
      <c r="D2264" s="13"/>
      <c r="E2264" s="14"/>
      <c r="F2264" s="15"/>
      <c r="G2264" s="13"/>
      <c r="H2264" s="14"/>
      <c r="J2264" s="16"/>
      <c r="K2264" s="14"/>
      <c r="L2264" s="17"/>
      <c r="M2264" s="18">
        <f t="shared" si="8"/>
        <v>0</v>
      </c>
      <c r="N2264" s="19"/>
      <c r="Q2264" s="19"/>
      <c r="S2264" s="19"/>
      <c r="T2264" s="10"/>
      <c r="U2264" s="17"/>
      <c r="V2264" s="20"/>
      <c r="X2264" s="13"/>
    </row>
    <row r="2265" spans="1:24" s="7" customFormat="1">
      <c r="A2265" s="10"/>
      <c r="B2265" s="11"/>
      <c r="C2265" s="12"/>
      <c r="D2265" s="13"/>
      <c r="E2265" s="14"/>
      <c r="F2265" s="15"/>
      <c r="G2265" s="13"/>
      <c r="H2265" s="14"/>
      <c r="J2265" s="16"/>
      <c r="K2265" s="14"/>
      <c r="L2265" s="17"/>
      <c r="M2265" s="18">
        <f t="shared" si="8"/>
        <v>0</v>
      </c>
      <c r="N2265" s="19"/>
      <c r="Q2265" s="19"/>
      <c r="S2265" s="19"/>
      <c r="T2265" s="10"/>
      <c r="U2265" s="17"/>
      <c r="V2265" s="20"/>
      <c r="X2265" s="13"/>
    </row>
    <row r="2266" spans="1:24" s="7" customFormat="1">
      <c r="A2266" s="10"/>
      <c r="B2266" s="11"/>
      <c r="C2266" s="12"/>
      <c r="D2266" s="13"/>
      <c r="E2266" s="14"/>
      <c r="F2266" s="15"/>
      <c r="G2266" s="13"/>
      <c r="H2266" s="14"/>
      <c r="J2266" s="16"/>
      <c r="K2266" s="14"/>
      <c r="L2266" s="17"/>
      <c r="M2266" s="18">
        <f t="shared" si="8"/>
        <v>0</v>
      </c>
      <c r="N2266" s="19"/>
      <c r="Q2266" s="19"/>
      <c r="S2266" s="19"/>
      <c r="T2266" s="10"/>
      <c r="U2266" s="17"/>
      <c r="V2266" s="20"/>
      <c r="X2266" s="13"/>
    </row>
    <row r="2267" spans="1:24" s="7" customFormat="1">
      <c r="A2267" s="10"/>
      <c r="B2267" s="11"/>
      <c r="C2267" s="12"/>
      <c r="D2267" s="13"/>
      <c r="E2267" s="14"/>
      <c r="F2267" s="15"/>
      <c r="G2267" s="13"/>
      <c r="H2267" s="14"/>
      <c r="J2267" s="16"/>
      <c r="K2267" s="14"/>
      <c r="L2267" s="17"/>
      <c r="M2267" s="18">
        <f t="shared" si="8"/>
        <v>0</v>
      </c>
      <c r="N2267" s="19"/>
      <c r="Q2267" s="19"/>
      <c r="S2267" s="19"/>
      <c r="T2267" s="10"/>
      <c r="U2267" s="17"/>
      <c r="V2267" s="20"/>
      <c r="X2267" s="13"/>
    </row>
    <row r="2268" spans="1:24" s="7" customFormat="1">
      <c r="A2268" s="10"/>
      <c r="B2268" s="11"/>
      <c r="C2268" s="12"/>
      <c r="D2268" s="13"/>
      <c r="E2268" s="14"/>
      <c r="F2268" s="15"/>
      <c r="G2268" s="13"/>
      <c r="H2268" s="14"/>
      <c r="J2268" s="16"/>
      <c r="K2268" s="14"/>
      <c r="L2268" s="17"/>
      <c r="M2268" s="18">
        <f t="shared" si="8"/>
        <v>0</v>
      </c>
      <c r="N2268" s="19"/>
      <c r="Q2268" s="19"/>
      <c r="S2268" s="19"/>
      <c r="T2268" s="10"/>
      <c r="U2268" s="17"/>
      <c r="V2268" s="20"/>
      <c r="X2268" s="13"/>
    </row>
    <row r="2269" spans="1:24" s="7" customFormat="1">
      <c r="A2269" s="10"/>
      <c r="B2269" s="11"/>
      <c r="C2269" s="12"/>
      <c r="D2269" s="13"/>
      <c r="E2269" s="14"/>
      <c r="F2269" s="15"/>
      <c r="G2269" s="13"/>
      <c r="H2269" s="14"/>
      <c r="J2269" s="16"/>
      <c r="K2269" s="14"/>
      <c r="L2269" s="17"/>
      <c r="M2269" s="18">
        <f t="shared" si="8"/>
        <v>0</v>
      </c>
      <c r="N2269" s="19"/>
      <c r="Q2269" s="19"/>
      <c r="S2269" s="19"/>
      <c r="T2269" s="10"/>
      <c r="U2269" s="17"/>
      <c r="V2269" s="20"/>
      <c r="X2269" s="13"/>
    </row>
    <row r="2270" spans="1:24" s="7" customFormat="1">
      <c r="A2270" s="10"/>
      <c r="B2270" s="11"/>
      <c r="C2270" s="12"/>
      <c r="D2270" s="13"/>
      <c r="E2270" s="14"/>
      <c r="F2270" s="15"/>
      <c r="G2270" s="13"/>
      <c r="H2270" s="14"/>
      <c r="J2270" s="16"/>
      <c r="K2270" s="14"/>
      <c r="L2270" s="17"/>
      <c r="M2270" s="18">
        <f t="shared" si="8"/>
        <v>0</v>
      </c>
      <c r="N2270" s="19"/>
      <c r="Q2270" s="19"/>
      <c r="S2270" s="19"/>
      <c r="T2270" s="10"/>
      <c r="U2270" s="17"/>
      <c r="V2270" s="20"/>
      <c r="X2270" s="13"/>
    </row>
    <row r="2271" spans="1:24" s="7" customFormat="1">
      <c r="A2271" s="10"/>
      <c r="B2271" s="11"/>
      <c r="C2271" s="12"/>
      <c r="D2271" s="13"/>
      <c r="E2271" s="14"/>
      <c r="F2271" s="15"/>
      <c r="G2271" s="13"/>
      <c r="H2271" s="14"/>
      <c r="J2271" s="16"/>
      <c r="K2271" s="14"/>
      <c r="L2271" s="17"/>
      <c r="M2271" s="18">
        <f t="shared" si="8"/>
        <v>0</v>
      </c>
      <c r="N2271" s="19"/>
      <c r="Q2271" s="19"/>
      <c r="S2271" s="19"/>
      <c r="T2271" s="10"/>
      <c r="U2271" s="17"/>
      <c r="V2271" s="20"/>
      <c r="X2271" s="13"/>
    </row>
    <row r="2272" spans="1:24" s="7" customFormat="1">
      <c r="A2272" s="10"/>
      <c r="B2272" s="11"/>
      <c r="C2272" s="12"/>
      <c r="D2272" s="13"/>
      <c r="E2272" s="14"/>
      <c r="F2272" s="15"/>
      <c r="G2272" s="13"/>
      <c r="H2272" s="14"/>
      <c r="J2272" s="16"/>
      <c r="K2272" s="14"/>
      <c r="L2272" s="17"/>
      <c r="M2272" s="18">
        <f t="shared" si="8"/>
        <v>0</v>
      </c>
      <c r="N2272" s="19"/>
      <c r="Q2272" s="19"/>
      <c r="S2272" s="19"/>
      <c r="T2272" s="10"/>
      <c r="U2272" s="17"/>
      <c r="V2272" s="20"/>
      <c r="X2272" s="13"/>
    </row>
    <row r="2273" spans="1:24" s="7" customFormat="1">
      <c r="A2273" s="10"/>
      <c r="B2273" s="11"/>
      <c r="C2273" s="12"/>
      <c r="D2273" s="13"/>
      <c r="E2273" s="14"/>
      <c r="F2273" s="15"/>
      <c r="G2273" s="13"/>
      <c r="H2273" s="14"/>
      <c r="J2273" s="16"/>
      <c r="K2273" s="14"/>
      <c r="L2273" s="17"/>
      <c r="M2273" s="18">
        <f t="shared" si="8"/>
        <v>0</v>
      </c>
      <c r="N2273" s="19"/>
      <c r="Q2273" s="19"/>
      <c r="S2273" s="19"/>
      <c r="T2273" s="10"/>
      <c r="U2273" s="17"/>
      <c r="V2273" s="20"/>
      <c r="X2273" s="13"/>
    </row>
    <row r="2274" spans="1:24" s="7" customFormat="1">
      <c r="A2274" s="10"/>
      <c r="B2274" s="11"/>
      <c r="C2274" s="12"/>
      <c r="D2274" s="13"/>
      <c r="E2274" s="14"/>
      <c r="F2274" s="15"/>
      <c r="G2274" s="13"/>
      <c r="H2274" s="14"/>
      <c r="J2274" s="16"/>
      <c r="K2274" s="14"/>
      <c r="L2274" s="17"/>
      <c r="M2274" s="18">
        <f t="shared" ref="M2274:M2337" si="9">I2273*H2273</f>
        <v>0</v>
      </c>
      <c r="N2274" s="19"/>
      <c r="Q2274" s="19"/>
      <c r="S2274" s="19"/>
      <c r="T2274" s="10"/>
      <c r="U2274" s="17"/>
      <c r="V2274" s="20"/>
      <c r="X2274" s="13"/>
    </row>
    <row r="2275" spans="1:24" s="7" customFormat="1">
      <c r="A2275" s="10"/>
      <c r="B2275" s="11"/>
      <c r="C2275" s="12"/>
      <c r="D2275" s="13"/>
      <c r="E2275" s="14"/>
      <c r="F2275" s="15"/>
      <c r="G2275" s="13"/>
      <c r="H2275" s="14"/>
      <c r="J2275" s="16"/>
      <c r="K2275" s="14"/>
      <c r="L2275" s="17"/>
      <c r="M2275" s="18">
        <f t="shared" si="9"/>
        <v>0</v>
      </c>
      <c r="N2275" s="19"/>
      <c r="Q2275" s="19"/>
      <c r="S2275" s="19"/>
      <c r="T2275" s="10"/>
      <c r="U2275" s="17"/>
      <c r="V2275" s="20"/>
      <c r="X2275" s="13"/>
    </row>
    <row r="2276" spans="1:24" s="7" customFormat="1">
      <c r="A2276" s="10"/>
      <c r="B2276" s="11"/>
      <c r="C2276" s="12"/>
      <c r="D2276" s="13"/>
      <c r="E2276" s="14"/>
      <c r="F2276" s="15"/>
      <c r="G2276" s="13"/>
      <c r="H2276" s="14"/>
      <c r="J2276" s="16"/>
      <c r="K2276" s="14"/>
      <c r="L2276" s="17"/>
      <c r="M2276" s="18">
        <f t="shared" si="9"/>
        <v>0</v>
      </c>
      <c r="N2276" s="19"/>
      <c r="Q2276" s="19"/>
      <c r="S2276" s="19"/>
      <c r="T2276" s="10"/>
      <c r="U2276" s="17"/>
      <c r="V2276" s="20"/>
      <c r="X2276" s="13"/>
    </row>
    <row r="2277" spans="1:24" s="7" customFormat="1">
      <c r="A2277" s="10"/>
      <c r="B2277" s="11"/>
      <c r="C2277" s="12"/>
      <c r="D2277" s="13"/>
      <c r="E2277" s="14"/>
      <c r="F2277" s="15"/>
      <c r="G2277" s="13"/>
      <c r="H2277" s="14"/>
      <c r="J2277" s="16"/>
      <c r="K2277" s="14"/>
      <c r="L2277" s="17"/>
      <c r="M2277" s="18">
        <f t="shared" si="9"/>
        <v>0</v>
      </c>
      <c r="N2277" s="19"/>
      <c r="Q2277" s="19"/>
      <c r="S2277" s="19"/>
      <c r="T2277" s="10"/>
      <c r="U2277" s="17"/>
      <c r="V2277" s="20"/>
      <c r="X2277" s="13"/>
    </row>
    <row r="2278" spans="1:24" s="7" customFormat="1">
      <c r="A2278" s="10"/>
      <c r="B2278" s="11"/>
      <c r="C2278" s="12"/>
      <c r="D2278" s="13"/>
      <c r="E2278" s="14"/>
      <c r="F2278" s="15"/>
      <c r="G2278" s="13"/>
      <c r="H2278" s="14"/>
      <c r="J2278" s="16"/>
      <c r="K2278" s="14"/>
      <c r="L2278" s="17"/>
      <c r="M2278" s="18">
        <f t="shared" si="9"/>
        <v>0</v>
      </c>
      <c r="N2278" s="19"/>
      <c r="Q2278" s="19"/>
      <c r="S2278" s="19"/>
      <c r="T2278" s="10"/>
      <c r="U2278" s="17"/>
      <c r="V2278" s="20"/>
      <c r="X2278" s="13"/>
    </row>
    <row r="2279" spans="1:24" s="7" customFormat="1">
      <c r="A2279" s="10"/>
      <c r="B2279" s="11"/>
      <c r="C2279" s="12"/>
      <c r="D2279" s="13"/>
      <c r="E2279" s="14"/>
      <c r="F2279" s="15"/>
      <c r="G2279" s="13"/>
      <c r="H2279" s="14"/>
      <c r="J2279" s="16"/>
      <c r="K2279" s="14"/>
      <c r="L2279" s="17"/>
      <c r="M2279" s="18">
        <f t="shared" si="9"/>
        <v>0</v>
      </c>
      <c r="N2279" s="19"/>
      <c r="Q2279" s="19"/>
      <c r="S2279" s="19"/>
      <c r="T2279" s="10"/>
      <c r="U2279" s="17"/>
      <c r="V2279" s="20"/>
      <c r="X2279" s="13"/>
    </row>
    <row r="2280" spans="1:24" s="7" customFormat="1">
      <c r="A2280" s="10"/>
      <c r="B2280" s="11"/>
      <c r="C2280" s="12"/>
      <c r="D2280" s="13"/>
      <c r="E2280" s="14"/>
      <c r="F2280" s="15"/>
      <c r="G2280" s="13"/>
      <c r="H2280" s="14"/>
      <c r="J2280" s="16"/>
      <c r="K2280" s="14"/>
      <c r="L2280" s="17"/>
      <c r="M2280" s="18">
        <f t="shared" si="9"/>
        <v>0</v>
      </c>
      <c r="N2280" s="19"/>
      <c r="Q2280" s="19"/>
      <c r="S2280" s="19"/>
      <c r="T2280" s="10"/>
      <c r="U2280" s="17"/>
      <c r="V2280" s="20"/>
      <c r="X2280" s="13"/>
    </row>
    <row r="2281" spans="1:24" s="7" customFormat="1">
      <c r="A2281" s="10"/>
      <c r="B2281" s="11"/>
      <c r="C2281" s="12"/>
      <c r="D2281" s="13"/>
      <c r="E2281" s="14"/>
      <c r="F2281" s="15"/>
      <c r="G2281" s="13"/>
      <c r="H2281" s="14"/>
      <c r="J2281" s="16"/>
      <c r="K2281" s="14"/>
      <c r="L2281" s="17"/>
      <c r="M2281" s="18">
        <f t="shared" si="9"/>
        <v>0</v>
      </c>
      <c r="N2281" s="19"/>
      <c r="Q2281" s="19"/>
      <c r="S2281" s="19"/>
      <c r="T2281" s="10"/>
      <c r="U2281" s="17"/>
      <c r="V2281" s="20"/>
      <c r="X2281" s="13"/>
    </row>
    <row r="2282" spans="1:24" s="7" customFormat="1">
      <c r="A2282" s="10"/>
      <c r="B2282" s="11"/>
      <c r="C2282" s="12"/>
      <c r="D2282" s="13"/>
      <c r="E2282" s="14"/>
      <c r="F2282" s="15"/>
      <c r="G2282" s="13"/>
      <c r="H2282" s="14"/>
      <c r="J2282" s="16"/>
      <c r="K2282" s="14"/>
      <c r="L2282" s="17"/>
      <c r="M2282" s="18">
        <f t="shared" si="9"/>
        <v>0</v>
      </c>
      <c r="N2282" s="19"/>
      <c r="Q2282" s="19"/>
      <c r="S2282" s="19"/>
      <c r="T2282" s="10"/>
      <c r="U2282" s="17"/>
      <c r="V2282" s="20"/>
      <c r="X2282" s="13"/>
    </row>
    <row r="2283" spans="1:24" s="7" customFormat="1">
      <c r="A2283" s="10"/>
      <c r="B2283" s="11"/>
      <c r="C2283" s="12"/>
      <c r="D2283" s="13"/>
      <c r="E2283" s="14"/>
      <c r="F2283" s="15"/>
      <c r="G2283" s="13"/>
      <c r="H2283" s="14"/>
      <c r="J2283" s="16"/>
      <c r="K2283" s="14"/>
      <c r="L2283" s="17"/>
      <c r="M2283" s="18">
        <f t="shared" si="9"/>
        <v>0</v>
      </c>
      <c r="N2283" s="19"/>
      <c r="Q2283" s="19"/>
      <c r="S2283" s="19"/>
      <c r="T2283" s="10"/>
      <c r="U2283" s="17"/>
      <c r="V2283" s="20"/>
      <c r="X2283" s="13"/>
    </row>
    <row r="2284" spans="1:24" s="7" customFormat="1">
      <c r="A2284" s="10"/>
      <c r="B2284" s="11"/>
      <c r="C2284" s="12"/>
      <c r="D2284" s="13"/>
      <c r="E2284" s="14"/>
      <c r="F2284" s="15"/>
      <c r="G2284" s="13"/>
      <c r="H2284" s="14"/>
      <c r="J2284" s="16"/>
      <c r="K2284" s="14"/>
      <c r="L2284" s="17"/>
      <c r="M2284" s="18">
        <f t="shared" si="9"/>
        <v>0</v>
      </c>
      <c r="N2284" s="19"/>
      <c r="Q2284" s="19"/>
      <c r="S2284" s="19"/>
      <c r="T2284" s="10"/>
      <c r="U2284" s="17"/>
      <c r="V2284" s="20"/>
      <c r="X2284" s="13"/>
    </row>
    <row r="2285" spans="1:24" s="7" customFormat="1">
      <c r="A2285" s="10"/>
      <c r="B2285" s="11"/>
      <c r="C2285" s="12"/>
      <c r="D2285" s="13"/>
      <c r="E2285" s="14"/>
      <c r="F2285" s="15"/>
      <c r="G2285" s="13"/>
      <c r="H2285" s="14"/>
      <c r="J2285" s="16"/>
      <c r="K2285" s="14"/>
      <c r="L2285" s="17"/>
      <c r="M2285" s="18">
        <f t="shared" si="9"/>
        <v>0</v>
      </c>
      <c r="N2285" s="19"/>
      <c r="Q2285" s="19"/>
      <c r="S2285" s="19"/>
      <c r="T2285" s="10"/>
      <c r="U2285" s="17"/>
      <c r="V2285" s="20"/>
      <c r="X2285" s="13"/>
    </row>
    <row r="2286" spans="1:24" s="7" customFormat="1">
      <c r="A2286" s="10"/>
      <c r="B2286" s="11"/>
      <c r="C2286" s="12"/>
      <c r="D2286" s="13"/>
      <c r="E2286" s="14"/>
      <c r="F2286" s="15"/>
      <c r="G2286" s="13"/>
      <c r="H2286" s="14"/>
      <c r="J2286" s="16"/>
      <c r="K2286" s="14"/>
      <c r="L2286" s="17"/>
      <c r="M2286" s="18">
        <f t="shared" si="9"/>
        <v>0</v>
      </c>
      <c r="N2286" s="19"/>
      <c r="Q2286" s="19"/>
      <c r="S2286" s="19"/>
      <c r="T2286" s="10"/>
      <c r="U2286" s="17"/>
      <c r="V2286" s="20"/>
      <c r="X2286" s="13"/>
    </row>
    <row r="2287" spans="1:24" s="7" customFormat="1">
      <c r="A2287" s="10"/>
      <c r="B2287" s="11"/>
      <c r="C2287" s="12"/>
      <c r="D2287" s="13"/>
      <c r="E2287" s="14"/>
      <c r="F2287" s="15"/>
      <c r="G2287" s="13"/>
      <c r="H2287" s="14"/>
      <c r="J2287" s="16"/>
      <c r="K2287" s="14"/>
      <c r="L2287" s="17"/>
      <c r="M2287" s="18">
        <f t="shared" si="9"/>
        <v>0</v>
      </c>
      <c r="N2287" s="19"/>
      <c r="Q2287" s="19"/>
      <c r="S2287" s="19"/>
      <c r="T2287" s="10"/>
      <c r="U2287" s="17"/>
      <c r="V2287" s="20"/>
      <c r="X2287" s="13"/>
    </row>
    <row r="2288" spans="1:24" s="7" customFormat="1">
      <c r="A2288" s="10"/>
      <c r="B2288" s="11"/>
      <c r="C2288" s="12"/>
      <c r="D2288" s="13"/>
      <c r="E2288" s="14"/>
      <c r="F2288" s="15"/>
      <c r="G2288" s="13"/>
      <c r="H2288" s="14"/>
      <c r="J2288" s="16"/>
      <c r="K2288" s="14"/>
      <c r="L2288" s="17"/>
      <c r="M2288" s="18">
        <f t="shared" si="9"/>
        <v>0</v>
      </c>
      <c r="N2288" s="19"/>
      <c r="Q2288" s="19"/>
      <c r="S2288" s="19"/>
      <c r="T2288" s="10"/>
      <c r="U2288" s="17"/>
      <c r="V2288" s="20"/>
      <c r="X2288" s="13"/>
    </row>
    <row r="2289" spans="1:24" s="7" customFormat="1">
      <c r="A2289" s="10"/>
      <c r="B2289" s="11"/>
      <c r="C2289" s="12"/>
      <c r="D2289" s="13"/>
      <c r="E2289" s="14"/>
      <c r="F2289" s="15"/>
      <c r="G2289" s="13"/>
      <c r="H2289" s="14"/>
      <c r="J2289" s="16"/>
      <c r="K2289" s="14"/>
      <c r="L2289" s="17"/>
      <c r="M2289" s="18">
        <f t="shared" si="9"/>
        <v>0</v>
      </c>
      <c r="N2289" s="19"/>
      <c r="Q2289" s="19"/>
      <c r="S2289" s="19"/>
      <c r="T2289" s="10"/>
      <c r="U2289" s="17"/>
      <c r="V2289" s="20"/>
      <c r="X2289" s="13"/>
    </row>
    <row r="2290" spans="1:24" s="7" customFormat="1">
      <c r="A2290" s="10"/>
      <c r="B2290" s="11"/>
      <c r="C2290" s="12"/>
      <c r="D2290" s="13"/>
      <c r="E2290" s="14"/>
      <c r="F2290" s="15"/>
      <c r="G2290" s="13"/>
      <c r="H2290" s="14"/>
      <c r="J2290" s="16"/>
      <c r="K2290" s="14"/>
      <c r="L2290" s="17"/>
      <c r="M2290" s="18">
        <f t="shared" si="9"/>
        <v>0</v>
      </c>
      <c r="N2290" s="19"/>
      <c r="Q2290" s="19"/>
      <c r="S2290" s="19"/>
      <c r="T2290" s="10"/>
      <c r="U2290" s="17"/>
      <c r="V2290" s="20"/>
      <c r="X2290" s="13"/>
    </row>
    <row r="2291" spans="1:24" s="7" customFormat="1">
      <c r="A2291" s="10"/>
      <c r="B2291" s="11"/>
      <c r="C2291" s="12"/>
      <c r="D2291" s="13"/>
      <c r="E2291" s="14"/>
      <c r="F2291" s="15"/>
      <c r="G2291" s="13"/>
      <c r="H2291" s="14"/>
      <c r="J2291" s="16"/>
      <c r="K2291" s="14"/>
      <c r="L2291" s="17"/>
      <c r="M2291" s="18">
        <f t="shared" si="9"/>
        <v>0</v>
      </c>
      <c r="N2291" s="19"/>
      <c r="Q2291" s="19"/>
      <c r="S2291" s="19"/>
      <c r="T2291" s="10"/>
      <c r="U2291" s="17"/>
      <c r="V2291" s="20"/>
      <c r="X2291" s="13"/>
    </row>
    <row r="2292" spans="1:24" s="7" customFormat="1">
      <c r="A2292" s="10"/>
      <c r="B2292" s="11"/>
      <c r="C2292" s="12"/>
      <c r="D2292" s="13"/>
      <c r="E2292" s="14"/>
      <c r="F2292" s="15"/>
      <c r="G2292" s="13"/>
      <c r="H2292" s="14"/>
      <c r="J2292" s="16"/>
      <c r="K2292" s="14"/>
      <c r="L2292" s="17"/>
      <c r="M2292" s="18">
        <f t="shared" si="9"/>
        <v>0</v>
      </c>
      <c r="N2292" s="19"/>
      <c r="Q2292" s="19"/>
      <c r="S2292" s="19"/>
      <c r="T2292" s="10"/>
      <c r="U2292" s="17"/>
      <c r="V2292" s="20"/>
      <c r="X2292" s="13"/>
    </row>
    <row r="2293" spans="1:24" s="7" customFormat="1">
      <c r="A2293" s="10"/>
      <c r="B2293" s="11"/>
      <c r="C2293" s="12"/>
      <c r="D2293" s="13"/>
      <c r="E2293" s="14"/>
      <c r="F2293" s="15"/>
      <c r="G2293" s="13"/>
      <c r="H2293" s="14"/>
      <c r="J2293" s="16"/>
      <c r="K2293" s="14"/>
      <c r="L2293" s="17"/>
      <c r="M2293" s="18">
        <f t="shared" si="9"/>
        <v>0</v>
      </c>
      <c r="N2293" s="19"/>
      <c r="Q2293" s="19"/>
      <c r="S2293" s="19"/>
      <c r="T2293" s="10"/>
      <c r="U2293" s="17"/>
      <c r="V2293" s="20"/>
      <c r="X2293" s="13"/>
    </row>
    <row r="2294" spans="1:24" s="7" customFormat="1">
      <c r="A2294" s="10"/>
      <c r="B2294" s="11"/>
      <c r="C2294" s="12"/>
      <c r="D2294" s="13"/>
      <c r="E2294" s="14"/>
      <c r="F2294" s="15"/>
      <c r="G2294" s="13"/>
      <c r="H2294" s="14"/>
      <c r="J2294" s="16"/>
      <c r="K2294" s="14"/>
      <c r="L2294" s="17"/>
      <c r="M2294" s="18">
        <f t="shared" si="9"/>
        <v>0</v>
      </c>
      <c r="N2294" s="19"/>
      <c r="Q2294" s="19"/>
      <c r="S2294" s="19"/>
      <c r="T2294" s="10"/>
      <c r="U2294" s="17"/>
      <c r="V2294" s="20"/>
      <c r="X2294" s="13"/>
    </row>
    <row r="2295" spans="1:24" s="7" customFormat="1">
      <c r="A2295" s="10"/>
      <c r="B2295" s="11"/>
      <c r="C2295" s="12"/>
      <c r="D2295" s="13"/>
      <c r="E2295" s="14"/>
      <c r="F2295" s="15"/>
      <c r="G2295" s="13"/>
      <c r="H2295" s="14"/>
      <c r="J2295" s="16"/>
      <c r="K2295" s="14"/>
      <c r="L2295" s="17"/>
      <c r="M2295" s="18">
        <f t="shared" si="9"/>
        <v>0</v>
      </c>
      <c r="N2295" s="19"/>
      <c r="Q2295" s="19"/>
      <c r="S2295" s="19"/>
      <c r="T2295" s="10"/>
      <c r="U2295" s="17"/>
      <c r="V2295" s="20"/>
      <c r="X2295" s="13"/>
    </row>
    <row r="2296" spans="1:24" s="7" customFormat="1">
      <c r="A2296" s="10"/>
      <c r="B2296" s="11"/>
      <c r="C2296" s="12"/>
      <c r="D2296" s="13"/>
      <c r="E2296" s="14"/>
      <c r="F2296" s="15"/>
      <c r="G2296" s="13"/>
      <c r="H2296" s="14"/>
      <c r="J2296" s="16"/>
      <c r="K2296" s="14"/>
      <c r="L2296" s="17"/>
      <c r="M2296" s="18">
        <f t="shared" si="9"/>
        <v>0</v>
      </c>
      <c r="N2296" s="19"/>
      <c r="Q2296" s="19"/>
      <c r="S2296" s="19"/>
      <c r="T2296" s="10"/>
      <c r="U2296" s="17"/>
      <c r="V2296" s="20"/>
      <c r="X2296" s="13"/>
    </row>
    <row r="2297" spans="1:24" s="7" customFormat="1">
      <c r="A2297" s="10"/>
      <c r="B2297" s="11"/>
      <c r="C2297" s="12"/>
      <c r="D2297" s="13"/>
      <c r="E2297" s="14"/>
      <c r="F2297" s="15"/>
      <c r="G2297" s="13"/>
      <c r="H2297" s="14"/>
      <c r="J2297" s="16"/>
      <c r="K2297" s="14"/>
      <c r="L2297" s="17"/>
      <c r="M2297" s="18">
        <f t="shared" si="9"/>
        <v>0</v>
      </c>
      <c r="N2297" s="19"/>
      <c r="Q2297" s="19"/>
      <c r="S2297" s="19"/>
      <c r="T2297" s="10"/>
      <c r="U2297" s="17"/>
      <c r="V2297" s="20"/>
      <c r="X2297" s="13"/>
    </row>
    <row r="2298" spans="1:24" s="7" customFormat="1">
      <c r="A2298" s="10"/>
      <c r="B2298" s="11"/>
      <c r="C2298" s="12"/>
      <c r="D2298" s="13"/>
      <c r="E2298" s="14"/>
      <c r="F2298" s="15"/>
      <c r="G2298" s="13"/>
      <c r="H2298" s="14"/>
      <c r="J2298" s="16"/>
      <c r="K2298" s="14"/>
      <c r="L2298" s="17"/>
      <c r="M2298" s="18">
        <f t="shared" si="9"/>
        <v>0</v>
      </c>
      <c r="N2298" s="19"/>
      <c r="Q2298" s="19"/>
      <c r="S2298" s="19"/>
      <c r="T2298" s="10"/>
      <c r="U2298" s="17"/>
      <c r="V2298" s="20"/>
      <c r="X2298" s="13"/>
    </row>
    <row r="2299" spans="1:24" s="7" customFormat="1">
      <c r="A2299" s="10"/>
      <c r="B2299" s="11"/>
      <c r="C2299" s="12"/>
      <c r="D2299" s="13"/>
      <c r="E2299" s="14"/>
      <c r="F2299" s="15"/>
      <c r="G2299" s="13"/>
      <c r="H2299" s="14"/>
      <c r="J2299" s="16"/>
      <c r="K2299" s="14"/>
      <c r="L2299" s="17"/>
      <c r="M2299" s="18">
        <f t="shared" si="9"/>
        <v>0</v>
      </c>
      <c r="N2299" s="19"/>
      <c r="Q2299" s="19"/>
      <c r="S2299" s="19"/>
      <c r="T2299" s="10"/>
      <c r="U2299" s="17"/>
      <c r="V2299" s="20"/>
      <c r="X2299" s="13"/>
    </row>
    <row r="2300" spans="1:24" s="7" customFormat="1">
      <c r="A2300" s="10"/>
      <c r="B2300" s="11"/>
      <c r="C2300" s="12"/>
      <c r="D2300" s="13"/>
      <c r="E2300" s="14"/>
      <c r="F2300" s="15"/>
      <c r="G2300" s="13"/>
      <c r="H2300" s="14"/>
      <c r="J2300" s="16"/>
      <c r="K2300" s="14"/>
      <c r="L2300" s="17"/>
      <c r="M2300" s="18">
        <f t="shared" si="9"/>
        <v>0</v>
      </c>
      <c r="N2300" s="19"/>
      <c r="Q2300" s="19"/>
      <c r="S2300" s="19"/>
      <c r="T2300" s="10"/>
      <c r="U2300" s="17"/>
      <c r="V2300" s="20"/>
      <c r="X2300" s="13"/>
    </row>
    <row r="2301" spans="1:24" s="7" customFormat="1">
      <c r="A2301" s="10"/>
      <c r="B2301" s="11"/>
      <c r="C2301" s="12"/>
      <c r="D2301" s="13"/>
      <c r="E2301" s="14"/>
      <c r="F2301" s="15"/>
      <c r="G2301" s="13"/>
      <c r="H2301" s="14"/>
      <c r="J2301" s="16"/>
      <c r="K2301" s="14"/>
      <c r="L2301" s="17"/>
      <c r="M2301" s="18">
        <f t="shared" si="9"/>
        <v>0</v>
      </c>
      <c r="N2301" s="19"/>
      <c r="Q2301" s="19"/>
      <c r="S2301" s="19"/>
      <c r="T2301" s="10"/>
      <c r="U2301" s="17"/>
      <c r="V2301" s="20"/>
      <c r="X2301" s="13"/>
    </row>
    <row r="2302" spans="1:24" s="7" customFormat="1">
      <c r="A2302" s="10"/>
      <c r="B2302" s="11"/>
      <c r="C2302" s="12"/>
      <c r="D2302" s="13"/>
      <c r="E2302" s="14"/>
      <c r="F2302" s="15"/>
      <c r="G2302" s="13"/>
      <c r="H2302" s="14"/>
      <c r="J2302" s="16"/>
      <c r="K2302" s="14"/>
      <c r="L2302" s="17"/>
      <c r="M2302" s="18">
        <f t="shared" si="9"/>
        <v>0</v>
      </c>
      <c r="N2302" s="19"/>
      <c r="Q2302" s="19"/>
      <c r="S2302" s="19"/>
      <c r="T2302" s="10"/>
      <c r="U2302" s="17"/>
      <c r="V2302" s="20"/>
      <c r="X2302" s="13"/>
    </row>
    <row r="2303" spans="1:24" s="7" customFormat="1">
      <c r="A2303" s="10"/>
      <c r="B2303" s="11"/>
      <c r="C2303" s="12"/>
      <c r="D2303" s="13"/>
      <c r="E2303" s="14"/>
      <c r="F2303" s="15"/>
      <c r="G2303" s="13"/>
      <c r="H2303" s="14"/>
      <c r="J2303" s="16"/>
      <c r="K2303" s="14"/>
      <c r="L2303" s="17"/>
      <c r="M2303" s="18">
        <f t="shared" si="9"/>
        <v>0</v>
      </c>
      <c r="N2303" s="19"/>
      <c r="Q2303" s="19"/>
      <c r="S2303" s="19"/>
      <c r="T2303" s="10"/>
      <c r="U2303" s="17"/>
      <c r="V2303" s="20"/>
      <c r="X2303" s="13"/>
    </row>
    <row r="2304" spans="1:24" s="7" customFormat="1">
      <c r="A2304" s="10"/>
      <c r="B2304" s="11"/>
      <c r="C2304" s="12"/>
      <c r="D2304" s="13"/>
      <c r="E2304" s="14"/>
      <c r="F2304" s="15"/>
      <c r="G2304" s="13"/>
      <c r="H2304" s="14"/>
      <c r="J2304" s="16"/>
      <c r="K2304" s="14"/>
      <c r="L2304" s="17"/>
      <c r="M2304" s="18">
        <f t="shared" si="9"/>
        <v>0</v>
      </c>
      <c r="N2304" s="19"/>
      <c r="Q2304" s="19"/>
      <c r="S2304" s="19"/>
      <c r="T2304" s="10"/>
      <c r="U2304" s="17"/>
      <c r="V2304" s="20"/>
      <c r="X2304" s="13"/>
    </row>
    <row r="2305" spans="1:24" s="7" customFormat="1">
      <c r="A2305" s="10"/>
      <c r="B2305" s="11"/>
      <c r="C2305" s="12"/>
      <c r="D2305" s="13"/>
      <c r="E2305" s="14"/>
      <c r="F2305" s="15"/>
      <c r="G2305" s="13"/>
      <c r="H2305" s="14"/>
      <c r="J2305" s="16"/>
      <c r="K2305" s="14"/>
      <c r="L2305" s="17"/>
      <c r="M2305" s="18">
        <f t="shared" si="9"/>
        <v>0</v>
      </c>
      <c r="N2305" s="19"/>
      <c r="Q2305" s="19"/>
      <c r="S2305" s="19"/>
      <c r="T2305" s="10"/>
      <c r="U2305" s="17"/>
      <c r="V2305" s="20"/>
      <c r="X2305" s="13"/>
    </row>
    <row r="2306" spans="1:24" s="7" customFormat="1">
      <c r="A2306" s="10"/>
      <c r="B2306" s="11"/>
      <c r="C2306" s="12"/>
      <c r="D2306" s="13"/>
      <c r="E2306" s="14"/>
      <c r="F2306" s="15"/>
      <c r="G2306" s="13"/>
      <c r="H2306" s="14"/>
      <c r="J2306" s="16"/>
      <c r="K2306" s="14"/>
      <c r="L2306" s="17"/>
      <c r="M2306" s="18">
        <f t="shared" si="9"/>
        <v>0</v>
      </c>
      <c r="N2306" s="19"/>
      <c r="Q2306" s="19"/>
      <c r="S2306" s="19"/>
      <c r="T2306" s="10"/>
      <c r="U2306" s="17"/>
      <c r="V2306" s="20"/>
      <c r="X2306" s="13"/>
    </row>
    <row r="2307" spans="1:24" s="7" customFormat="1">
      <c r="A2307" s="10"/>
      <c r="B2307" s="11"/>
      <c r="C2307" s="12"/>
      <c r="D2307" s="13"/>
      <c r="E2307" s="14"/>
      <c r="F2307" s="15"/>
      <c r="G2307" s="13"/>
      <c r="H2307" s="14"/>
      <c r="J2307" s="16"/>
      <c r="K2307" s="14"/>
      <c r="L2307" s="17"/>
      <c r="M2307" s="18">
        <f t="shared" si="9"/>
        <v>0</v>
      </c>
      <c r="N2307" s="19"/>
      <c r="Q2307" s="19"/>
      <c r="S2307" s="19"/>
      <c r="T2307" s="10"/>
      <c r="U2307" s="17"/>
      <c r="V2307" s="20"/>
      <c r="X2307" s="13"/>
    </row>
    <row r="2308" spans="1:24" s="7" customFormat="1">
      <c r="A2308" s="10"/>
      <c r="B2308" s="11"/>
      <c r="C2308" s="12"/>
      <c r="D2308" s="13"/>
      <c r="E2308" s="14"/>
      <c r="F2308" s="15"/>
      <c r="G2308" s="13"/>
      <c r="H2308" s="14"/>
      <c r="J2308" s="16"/>
      <c r="K2308" s="14"/>
      <c r="L2308" s="17"/>
      <c r="M2308" s="18">
        <f t="shared" si="9"/>
        <v>0</v>
      </c>
      <c r="N2308" s="19"/>
      <c r="Q2308" s="19"/>
      <c r="S2308" s="19"/>
      <c r="T2308" s="10"/>
      <c r="U2308" s="17"/>
      <c r="V2308" s="20"/>
      <c r="X2308" s="13"/>
    </row>
    <row r="2309" spans="1:24" s="7" customFormat="1">
      <c r="A2309" s="10"/>
      <c r="B2309" s="11"/>
      <c r="C2309" s="12"/>
      <c r="D2309" s="13"/>
      <c r="E2309" s="14"/>
      <c r="F2309" s="15"/>
      <c r="G2309" s="13"/>
      <c r="H2309" s="14"/>
      <c r="J2309" s="16"/>
      <c r="K2309" s="14"/>
      <c r="L2309" s="17"/>
      <c r="M2309" s="18">
        <f t="shared" si="9"/>
        <v>0</v>
      </c>
      <c r="N2309" s="19"/>
      <c r="Q2309" s="19"/>
      <c r="S2309" s="19"/>
      <c r="T2309" s="10"/>
      <c r="U2309" s="17"/>
      <c r="V2309" s="20"/>
      <c r="X2309" s="13"/>
    </row>
    <row r="2310" spans="1:24" s="7" customFormat="1">
      <c r="A2310" s="10"/>
      <c r="B2310" s="11"/>
      <c r="C2310" s="12"/>
      <c r="D2310" s="13"/>
      <c r="E2310" s="14"/>
      <c r="F2310" s="15"/>
      <c r="G2310" s="13"/>
      <c r="H2310" s="14"/>
      <c r="J2310" s="16"/>
      <c r="K2310" s="14"/>
      <c r="L2310" s="17"/>
      <c r="M2310" s="18">
        <f t="shared" si="9"/>
        <v>0</v>
      </c>
      <c r="N2310" s="19"/>
      <c r="Q2310" s="19"/>
      <c r="S2310" s="19"/>
      <c r="T2310" s="10"/>
      <c r="U2310" s="17"/>
      <c r="V2310" s="20"/>
      <c r="X2310" s="13"/>
    </row>
    <row r="2311" spans="1:24" s="7" customFormat="1">
      <c r="A2311" s="10"/>
      <c r="B2311" s="11"/>
      <c r="C2311" s="12"/>
      <c r="D2311" s="13"/>
      <c r="E2311" s="14"/>
      <c r="F2311" s="15"/>
      <c r="G2311" s="13"/>
      <c r="H2311" s="14"/>
      <c r="J2311" s="16"/>
      <c r="K2311" s="14"/>
      <c r="L2311" s="17"/>
      <c r="M2311" s="18">
        <f t="shared" si="9"/>
        <v>0</v>
      </c>
      <c r="N2311" s="19"/>
      <c r="Q2311" s="19"/>
      <c r="S2311" s="19"/>
      <c r="T2311" s="10"/>
      <c r="U2311" s="17"/>
      <c r="V2311" s="20"/>
      <c r="X2311" s="13"/>
    </row>
    <row r="2312" spans="1:24" s="7" customFormat="1">
      <c r="A2312" s="10"/>
      <c r="B2312" s="11"/>
      <c r="C2312" s="12"/>
      <c r="D2312" s="13"/>
      <c r="E2312" s="14"/>
      <c r="F2312" s="15"/>
      <c r="G2312" s="13"/>
      <c r="H2312" s="14"/>
      <c r="J2312" s="16"/>
      <c r="K2312" s="14"/>
      <c r="L2312" s="17"/>
      <c r="M2312" s="18">
        <f t="shared" si="9"/>
        <v>0</v>
      </c>
      <c r="N2312" s="19"/>
      <c r="Q2312" s="19"/>
      <c r="S2312" s="19"/>
      <c r="T2312" s="10"/>
      <c r="U2312" s="17"/>
      <c r="V2312" s="20"/>
      <c r="X2312" s="13"/>
    </row>
    <row r="2313" spans="1:24" s="7" customFormat="1">
      <c r="A2313" s="10"/>
      <c r="B2313" s="11"/>
      <c r="C2313" s="12"/>
      <c r="D2313" s="13"/>
      <c r="E2313" s="14"/>
      <c r="F2313" s="15"/>
      <c r="G2313" s="13"/>
      <c r="H2313" s="14"/>
      <c r="J2313" s="16"/>
      <c r="K2313" s="14"/>
      <c r="L2313" s="17"/>
      <c r="M2313" s="18">
        <f t="shared" si="9"/>
        <v>0</v>
      </c>
      <c r="N2313" s="19"/>
      <c r="Q2313" s="19"/>
      <c r="S2313" s="19"/>
      <c r="T2313" s="10"/>
      <c r="U2313" s="17"/>
      <c r="V2313" s="20"/>
      <c r="X2313" s="13"/>
    </row>
    <row r="2314" spans="1:24" s="7" customFormat="1">
      <c r="A2314" s="10"/>
      <c r="B2314" s="11"/>
      <c r="C2314" s="12"/>
      <c r="D2314" s="13"/>
      <c r="E2314" s="14"/>
      <c r="F2314" s="15"/>
      <c r="G2314" s="13"/>
      <c r="H2314" s="14"/>
      <c r="J2314" s="16"/>
      <c r="K2314" s="14"/>
      <c r="L2314" s="17"/>
      <c r="M2314" s="18">
        <f t="shared" si="9"/>
        <v>0</v>
      </c>
      <c r="N2314" s="19"/>
      <c r="Q2314" s="19"/>
      <c r="S2314" s="19"/>
      <c r="T2314" s="10"/>
      <c r="U2314" s="17"/>
      <c r="V2314" s="20"/>
      <c r="X2314" s="13"/>
    </row>
    <row r="2315" spans="1:24" s="7" customFormat="1">
      <c r="A2315" s="10"/>
      <c r="B2315" s="11"/>
      <c r="C2315" s="12"/>
      <c r="D2315" s="13"/>
      <c r="E2315" s="14"/>
      <c r="F2315" s="15"/>
      <c r="G2315" s="13"/>
      <c r="H2315" s="14"/>
      <c r="J2315" s="16"/>
      <c r="K2315" s="14"/>
      <c r="L2315" s="17"/>
      <c r="M2315" s="18">
        <f t="shared" si="9"/>
        <v>0</v>
      </c>
      <c r="N2315" s="19"/>
      <c r="Q2315" s="19"/>
      <c r="S2315" s="19"/>
      <c r="T2315" s="10"/>
      <c r="U2315" s="17"/>
      <c r="V2315" s="20"/>
      <c r="X2315" s="13"/>
    </row>
    <row r="2316" spans="1:24" s="7" customFormat="1">
      <c r="A2316" s="10"/>
      <c r="B2316" s="11"/>
      <c r="C2316" s="12"/>
      <c r="D2316" s="13"/>
      <c r="E2316" s="14"/>
      <c r="F2316" s="15"/>
      <c r="G2316" s="13"/>
      <c r="H2316" s="14"/>
      <c r="J2316" s="16"/>
      <c r="K2316" s="14"/>
      <c r="L2316" s="17"/>
      <c r="M2316" s="18">
        <f t="shared" si="9"/>
        <v>0</v>
      </c>
      <c r="N2316" s="19"/>
      <c r="Q2316" s="19"/>
      <c r="S2316" s="19"/>
      <c r="T2316" s="10"/>
      <c r="U2316" s="17"/>
      <c r="V2316" s="20"/>
      <c r="X2316" s="13"/>
    </row>
    <row r="2317" spans="1:24" s="7" customFormat="1">
      <c r="A2317" s="10"/>
      <c r="B2317" s="11"/>
      <c r="C2317" s="12"/>
      <c r="D2317" s="13"/>
      <c r="E2317" s="14"/>
      <c r="F2317" s="15"/>
      <c r="G2317" s="13"/>
      <c r="H2317" s="14"/>
      <c r="J2317" s="16"/>
      <c r="K2317" s="14"/>
      <c r="L2317" s="17"/>
      <c r="M2317" s="18">
        <f t="shared" si="9"/>
        <v>0</v>
      </c>
      <c r="N2317" s="19"/>
      <c r="Q2317" s="19"/>
      <c r="S2317" s="19"/>
      <c r="T2317" s="10"/>
      <c r="U2317" s="17"/>
      <c r="V2317" s="20"/>
      <c r="X2317" s="13"/>
    </row>
    <row r="2318" spans="1:24" s="7" customFormat="1">
      <c r="A2318" s="10"/>
      <c r="B2318" s="11"/>
      <c r="C2318" s="12"/>
      <c r="D2318" s="13"/>
      <c r="E2318" s="14"/>
      <c r="F2318" s="15"/>
      <c r="G2318" s="13"/>
      <c r="H2318" s="14"/>
      <c r="J2318" s="16"/>
      <c r="K2318" s="14"/>
      <c r="L2318" s="17"/>
      <c r="M2318" s="18">
        <f t="shared" si="9"/>
        <v>0</v>
      </c>
      <c r="N2318" s="19"/>
      <c r="Q2318" s="19"/>
      <c r="S2318" s="19"/>
      <c r="T2318" s="10"/>
      <c r="U2318" s="17"/>
      <c r="V2318" s="20"/>
      <c r="X2318" s="13"/>
    </row>
    <row r="2319" spans="1:24" s="7" customFormat="1">
      <c r="A2319" s="10"/>
      <c r="B2319" s="11"/>
      <c r="C2319" s="12"/>
      <c r="D2319" s="13"/>
      <c r="E2319" s="14"/>
      <c r="F2319" s="15"/>
      <c r="G2319" s="13"/>
      <c r="H2319" s="14"/>
      <c r="J2319" s="16"/>
      <c r="K2319" s="14"/>
      <c r="L2319" s="17"/>
      <c r="M2319" s="18">
        <f t="shared" si="9"/>
        <v>0</v>
      </c>
      <c r="N2319" s="19"/>
      <c r="Q2319" s="19"/>
      <c r="S2319" s="19"/>
      <c r="T2319" s="10"/>
      <c r="U2319" s="17"/>
      <c r="V2319" s="20"/>
      <c r="X2319" s="13"/>
    </row>
    <row r="2320" spans="1:24" s="7" customFormat="1">
      <c r="A2320" s="10"/>
      <c r="B2320" s="11"/>
      <c r="C2320" s="12"/>
      <c r="D2320" s="13"/>
      <c r="E2320" s="14"/>
      <c r="F2320" s="15"/>
      <c r="G2320" s="13"/>
      <c r="H2320" s="14"/>
      <c r="J2320" s="16"/>
      <c r="K2320" s="14"/>
      <c r="L2320" s="17"/>
      <c r="M2320" s="18">
        <f t="shared" si="9"/>
        <v>0</v>
      </c>
      <c r="N2320" s="19"/>
      <c r="Q2320" s="19"/>
      <c r="S2320" s="19"/>
      <c r="T2320" s="10"/>
      <c r="U2320" s="17"/>
      <c r="V2320" s="20"/>
      <c r="X2320" s="13"/>
    </row>
    <row r="2321" spans="1:24" s="7" customFormat="1">
      <c r="A2321" s="10"/>
      <c r="B2321" s="11"/>
      <c r="C2321" s="12"/>
      <c r="D2321" s="13"/>
      <c r="E2321" s="14"/>
      <c r="F2321" s="15"/>
      <c r="G2321" s="13"/>
      <c r="H2321" s="14"/>
      <c r="J2321" s="16"/>
      <c r="K2321" s="14"/>
      <c r="L2321" s="17"/>
      <c r="M2321" s="18">
        <f t="shared" si="9"/>
        <v>0</v>
      </c>
      <c r="N2321" s="19"/>
      <c r="Q2321" s="19"/>
      <c r="S2321" s="19"/>
      <c r="T2321" s="10"/>
      <c r="U2321" s="17"/>
      <c r="V2321" s="20"/>
      <c r="X2321" s="13"/>
    </row>
    <row r="2322" spans="1:24" s="7" customFormat="1">
      <c r="A2322" s="10"/>
      <c r="B2322" s="11"/>
      <c r="C2322" s="12"/>
      <c r="D2322" s="13"/>
      <c r="E2322" s="14"/>
      <c r="F2322" s="15"/>
      <c r="G2322" s="13"/>
      <c r="H2322" s="14"/>
      <c r="J2322" s="16"/>
      <c r="K2322" s="14"/>
      <c r="L2322" s="17"/>
      <c r="M2322" s="18">
        <f t="shared" si="9"/>
        <v>0</v>
      </c>
      <c r="N2322" s="19"/>
      <c r="Q2322" s="19"/>
      <c r="S2322" s="19"/>
      <c r="T2322" s="10"/>
      <c r="U2322" s="17"/>
      <c r="V2322" s="20"/>
      <c r="X2322" s="13"/>
    </row>
    <row r="2323" spans="1:24" s="7" customFormat="1">
      <c r="A2323" s="10"/>
      <c r="B2323" s="11"/>
      <c r="C2323" s="12"/>
      <c r="D2323" s="13"/>
      <c r="E2323" s="14"/>
      <c r="F2323" s="15"/>
      <c r="G2323" s="13"/>
      <c r="H2323" s="14"/>
      <c r="J2323" s="16"/>
      <c r="K2323" s="14"/>
      <c r="L2323" s="17"/>
      <c r="M2323" s="18">
        <f t="shared" si="9"/>
        <v>0</v>
      </c>
      <c r="N2323" s="19"/>
      <c r="Q2323" s="19"/>
      <c r="S2323" s="19"/>
      <c r="T2323" s="10"/>
      <c r="U2323" s="17"/>
      <c r="V2323" s="20"/>
      <c r="X2323" s="13"/>
    </row>
    <row r="2324" spans="1:24" s="7" customFormat="1">
      <c r="A2324" s="10"/>
      <c r="B2324" s="11"/>
      <c r="C2324" s="12"/>
      <c r="D2324" s="13"/>
      <c r="E2324" s="14"/>
      <c r="F2324" s="15"/>
      <c r="G2324" s="13"/>
      <c r="H2324" s="14"/>
      <c r="J2324" s="16"/>
      <c r="K2324" s="14"/>
      <c r="L2324" s="17"/>
      <c r="M2324" s="18">
        <f t="shared" si="9"/>
        <v>0</v>
      </c>
      <c r="N2324" s="19"/>
      <c r="Q2324" s="19"/>
      <c r="S2324" s="19"/>
      <c r="T2324" s="10"/>
      <c r="U2324" s="17"/>
      <c r="V2324" s="20"/>
      <c r="X2324" s="13"/>
    </row>
    <row r="2325" spans="1:24" s="7" customFormat="1">
      <c r="A2325" s="10"/>
      <c r="B2325" s="11"/>
      <c r="C2325" s="12"/>
      <c r="D2325" s="13"/>
      <c r="E2325" s="14"/>
      <c r="F2325" s="15"/>
      <c r="G2325" s="13"/>
      <c r="H2325" s="14"/>
      <c r="J2325" s="16"/>
      <c r="K2325" s="14"/>
      <c r="L2325" s="17"/>
      <c r="M2325" s="18">
        <f t="shared" si="9"/>
        <v>0</v>
      </c>
      <c r="N2325" s="19"/>
      <c r="Q2325" s="19"/>
      <c r="S2325" s="19"/>
      <c r="T2325" s="10"/>
      <c r="U2325" s="17"/>
      <c r="V2325" s="20"/>
      <c r="X2325" s="13"/>
    </row>
    <row r="2326" spans="1:24" s="7" customFormat="1">
      <c r="A2326" s="10"/>
      <c r="B2326" s="11"/>
      <c r="C2326" s="12"/>
      <c r="D2326" s="13"/>
      <c r="E2326" s="14"/>
      <c r="F2326" s="15"/>
      <c r="G2326" s="13"/>
      <c r="H2326" s="14"/>
      <c r="J2326" s="16"/>
      <c r="K2326" s="14"/>
      <c r="L2326" s="17"/>
      <c r="M2326" s="18">
        <f t="shared" si="9"/>
        <v>0</v>
      </c>
      <c r="N2326" s="19"/>
      <c r="Q2326" s="19"/>
      <c r="S2326" s="19"/>
      <c r="T2326" s="10"/>
      <c r="U2326" s="17"/>
      <c r="V2326" s="20"/>
      <c r="X2326" s="13"/>
    </row>
    <row r="2327" spans="1:24" s="7" customFormat="1">
      <c r="A2327" s="10"/>
      <c r="B2327" s="11"/>
      <c r="C2327" s="12"/>
      <c r="D2327" s="13"/>
      <c r="E2327" s="14"/>
      <c r="F2327" s="15"/>
      <c r="G2327" s="13"/>
      <c r="H2327" s="14"/>
      <c r="J2327" s="16"/>
      <c r="K2327" s="14"/>
      <c r="L2327" s="17"/>
      <c r="M2327" s="18">
        <f t="shared" si="9"/>
        <v>0</v>
      </c>
      <c r="N2327" s="19"/>
      <c r="Q2327" s="19"/>
      <c r="S2327" s="19"/>
      <c r="T2327" s="10"/>
      <c r="U2327" s="17"/>
      <c r="V2327" s="20"/>
      <c r="X2327" s="13"/>
    </row>
    <row r="2328" spans="1:24" s="7" customFormat="1">
      <c r="A2328" s="10"/>
      <c r="B2328" s="11"/>
      <c r="C2328" s="12"/>
      <c r="D2328" s="13"/>
      <c r="E2328" s="14"/>
      <c r="F2328" s="15"/>
      <c r="G2328" s="13"/>
      <c r="H2328" s="14"/>
      <c r="J2328" s="16"/>
      <c r="K2328" s="14"/>
      <c r="L2328" s="17"/>
      <c r="M2328" s="18">
        <f t="shared" si="9"/>
        <v>0</v>
      </c>
      <c r="N2328" s="19"/>
      <c r="Q2328" s="19"/>
      <c r="S2328" s="19"/>
      <c r="T2328" s="10"/>
      <c r="U2328" s="17"/>
      <c r="V2328" s="20"/>
      <c r="X2328" s="13"/>
    </row>
    <row r="2329" spans="1:24" s="7" customFormat="1">
      <c r="A2329" s="10"/>
      <c r="B2329" s="11"/>
      <c r="C2329" s="12"/>
      <c r="D2329" s="13"/>
      <c r="E2329" s="14"/>
      <c r="F2329" s="15"/>
      <c r="G2329" s="13"/>
      <c r="H2329" s="14"/>
      <c r="J2329" s="16"/>
      <c r="K2329" s="14"/>
      <c r="L2329" s="17"/>
      <c r="M2329" s="18">
        <f t="shared" si="9"/>
        <v>0</v>
      </c>
      <c r="N2329" s="19"/>
      <c r="Q2329" s="19"/>
      <c r="S2329" s="19"/>
      <c r="T2329" s="10"/>
      <c r="U2329" s="17"/>
      <c r="V2329" s="20"/>
      <c r="X2329" s="13"/>
    </row>
    <row r="2330" spans="1:24" s="7" customFormat="1">
      <c r="A2330" s="10"/>
      <c r="B2330" s="11"/>
      <c r="C2330" s="12"/>
      <c r="D2330" s="13"/>
      <c r="E2330" s="14"/>
      <c r="F2330" s="15"/>
      <c r="G2330" s="13"/>
      <c r="H2330" s="14"/>
      <c r="J2330" s="16"/>
      <c r="K2330" s="14"/>
      <c r="L2330" s="17"/>
      <c r="M2330" s="18">
        <f t="shared" si="9"/>
        <v>0</v>
      </c>
      <c r="N2330" s="19"/>
      <c r="Q2330" s="19"/>
      <c r="S2330" s="19"/>
      <c r="T2330" s="10"/>
      <c r="U2330" s="17"/>
      <c r="V2330" s="20"/>
      <c r="X2330" s="13"/>
    </row>
    <row r="2331" spans="1:24" s="7" customFormat="1">
      <c r="A2331" s="10"/>
      <c r="B2331" s="11"/>
      <c r="C2331" s="12"/>
      <c r="D2331" s="13"/>
      <c r="E2331" s="14"/>
      <c r="F2331" s="15"/>
      <c r="G2331" s="13"/>
      <c r="H2331" s="14"/>
      <c r="J2331" s="16"/>
      <c r="K2331" s="14"/>
      <c r="L2331" s="17"/>
      <c r="M2331" s="18">
        <f t="shared" si="9"/>
        <v>0</v>
      </c>
      <c r="N2331" s="19"/>
      <c r="Q2331" s="19"/>
      <c r="S2331" s="19"/>
      <c r="T2331" s="10"/>
      <c r="U2331" s="17"/>
      <c r="V2331" s="20"/>
      <c r="X2331" s="13"/>
    </row>
    <row r="2332" spans="1:24" s="7" customFormat="1">
      <c r="A2332" s="10"/>
      <c r="B2332" s="11"/>
      <c r="C2332" s="12"/>
      <c r="D2332" s="13"/>
      <c r="E2332" s="14"/>
      <c r="F2332" s="15"/>
      <c r="G2332" s="13"/>
      <c r="H2332" s="14"/>
      <c r="J2332" s="16"/>
      <c r="K2332" s="14"/>
      <c r="L2332" s="17"/>
      <c r="M2332" s="18">
        <f t="shared" si="9"/>
        <v>0</v>
      </c>
      <c r="N2332" s="19"/>
      <c r="Q2332" s="19"/>
      <c r="S2332" s="19"/>
      <c r="T2332" s="10"/>
      <c r="U2332" s="17"/>
      <c r="V2332" s="20"/>
      <c r="X2332" s="13"/>
    </row>
    <row r="2333" spans="1:24" s="7" customFormat="1">
      <c r="A2333" s="10"/>
      <c r="B2333" s="11"/>
      <c r="C2333" s="12"/>
      <c r="D2333" s="13"/>
      <c r="E2333" s="14"/>
      <c r="F2333" s="15"/>
      <c r="G2333" s="13"/>
      <c r="H2333" s="14"/>
      <c r="J2333" s="16"/>
      <c r="K2333" s="14"/>
      <c r="L2333" s="17"/>
      <c r="M2333" s="18">
        <f t="shared" si="9"/>
        <v>0</v>
      </c>
      <c r="N2333" s="19"/>
      <c r="Q2333" s="19"/>
      <c r="S2333" s="19"/>
      <c r="T2333" s="10"/>
      <c r="U2333" s="17"/>
      <c r="V2333" s="20"/>
      <c r="X2333" s="13"/>
    </row>
    <row r="2334" spans="1:24" s="7" customFormat="1">
      <c r="A2334" s="10"/>
      <c r="B2334" s="11"/>
      <c r="C2334" s="12"/>
      <c r="D2334" s="13"/>
      <c r="E2334" s="14"/>
      <c r="F2334" s="15"/>
      <c r="G2334" s="13"/>
      <c r="H2334" s="14"/>
      <c r="J2334" s="16"/>
      <c r="K2334" s="14"/>
      <c r="L2334" s="17"/>
      <c r="M2334" s="18">
        <f t="shared" si="9"/>
        <v>0</v>
      </c>
      <c r="N2334" s="19"/>
      <c r="Q2334" s="19"/>
      <c r="S2334" s="19"/>
      <c r="T2334" s="10"/>
      <c r="U2334" s="17"/>
      <c r="V2334" s="20"/>
      <c r="X2334" s="13"/>
    </row>
    <row r="2335" spans="1:24" s="7" customFormat="1">
      <c r="A2335" s="10"/>
      <c r="B2335" s="11"/>
      <c r="C2335" s="12"/>
      <c r="D2335" s="13"/>
      <c r="E2335" s="14"/>
      <c r="F2335" s="15"/>
      <c r="G2335" s="13"/>
      <c r="H2335" s="14"/>
      <c r="J2335" s="16"/>
      <c r="K2335" s="14"/>
      <c r="L2335" s="17"/>
      <c r="M2335" s="18">
        <f t="shared" si="9"/>
        <v>0</v>
      </c>
      <c r="N2335" s="19"/>
      <c r="Q2335" s="19"/>
      <c r="S2335" s="19"/>
      <c r="T2335" s="10"/>
      <c r="U2335" s="17"/>
      <c r="V2335" s="20"/>
      <c r="X2335" s="13"/>
    </row>
    <row r="2336" spans="1:24" s="7" customFormat="1">
      <c r="A2336" s="10"/>
      <c r="B2336" s="11"/>
      <c r="C2336" s="12"/>
      <c r="D2336" s="13"/>
      <c r="E2336" s="14"/>
      <c r="F2336" s="15"/>
      <c r="G2336" s="13"/>
      <c r="H2336" s="14"/>
      <c r="J2336" s="16"/>
      <c r="K2336" s="14"/>
      <c r="L2336" s="17"/>
      <c r="M2336" s="18">
        <f t="shared" si="9"/>
        <v>0</v>
      </c>
      <c r="N2336" s="19"/>
      <c r="Q2336" s="19"/>
      <c r="S2336" s="19"/>
      <c r="T2336" s="10"/>
      <c r="U2336" s="17"/>
      <c r="V2336" s="20"/>
      <c r="X2336" s="13"/>
    </row>
    <row r="2337" spans="1:24" s="7" customFormat="1">
      <c r="A2337" s="10"/>
      <c r="B2337" s="11"/>
      <c r="C2337" s="12"/>
      <c r="D2337" s="13"/>
      <c r="E2337" s="14"/>
      <c r="F2337" s="15"/>
      <c r="G2337" s="13"/>
      <c r="H2337" s="14"/>
      <c r="J2337" s="16"/>
      <c r="K2337" s="14"/>
      <c r="L2337" s="17"/>
      <c r="M2337" s="18">
        <f t="shared" si="9"/>
        <v>0</v>
      </c>
      <c r="N2337" s="19"/>
      <c r="Q2337" s="19"/>
      <c r="S2337" s="19"/>
      <c r="T2337" s="10"/>
      <c r="U2337" s="17"/>
      <c r="V2337" s="20"/>
      <c r="X2337" s="13"/>
    </row>
    <row r="2338" spans="1:24" s="7" customFormat="1">
      <c r="A2338" s="10"/>
      <c r="B2338" s="11"/>
      <c r="C2338" s="12"/>
      <c r="D2338" s="13"/>
      <c r="E2338" s="14"/>
      <c r="F2338" s="15"/>
      <c r="G2338" s="13"/>
      <c r="H2338" s="14"/>
      <c r="J2338" s="16"/>
      <c r="K2338" s="14"/>
      <c r="L2338" s="17"/>
      <c r="M2338" s="18">
        <f t="shared" ref="M2338:M2401" si="10">I2337*H2337</f>
        <v>0</v>
      </c>
      <c r="N2338" s="19"/>
      <c r="Q2338" s="19"/>
      <c r="S2338" s="19"/>
      <c r="T2338" s="10"/>
      <c r="U2338" s="17"/>
      <c r="V2338" s="20"/>
      <c r="X2338" s="13"/>
    </row>
    <row r="2339" spans="1:24" s="7" customFormat="1">
      <c r="A2339" s="10"/>
      <c r="B2339" s="11"/>
      <c r="C2339" s="12"/>
      <c r="D2339" s="13"/>
      <c r="E2339" s="14"/>
      <c r="F2339" s="15"/>
      <c r="G2339" s="13"/>
      <c r="H2339" s="14"/>
      <c r="J2339" s="16"/>
      <c r="K2339" s="14"/>
      <c r="L2339" s="17"/>
      <c r="M2339" s="18">
        <f t="shared" si="10"/>
        <v>0</v>
      </c>
      <c r="N2339" s="19"/>
      <c r="Q2339" s="19"/>
      <c r="S2339" s="19"/>
      <c r="T2339" s="10"/>
      <c r="U2339" s="17"/>
      <c r="V2339" s="20"/>
      <c r="X2339" s="13"/>
    </row>
    <row r="2340" spans="1:24" s="7" customFormat="1">
      <c r="A2340" s="10"/>
      <c r="B2340" s="11"/>
      <c r="C2340" s="12"/>
      <c r="D2340" s="13"/>
      <c r="E2340" s="14"/>
      <c r="F2340" s="15"/>
      <c r="G2340" s="13"/>
      <c r="H2340" s="14"/>
      <c r="J2340" s="16"/>
      <c r="K2340" s="14"/>
      <c r="L2340" s="17"/>
      <c r="M2340" s="18">
        <f t="shared" si="10"/>
        <v>0</v>
      </c>
      <c r="N2340" s="19"/>
      <c r="Q2340" s="19"/>
      <c r="S2340" s="19"/>
      <c r="T2340" s="10"/>
      <c r="U2340" s="17"/>
      <c r="V2340" s="20"/>
      <c r="X2340" s="13"/>
    </row>
    <row r="2341" spans="1:24" s="7" customFormat="1">
      <c r="A2341" s="10"/>
      <c r="B2341" s="11"/>
      <c r="C2341" s="12"/>
      <c r="D2341" s="13"/>
      <c r="E2341" s="14"/>
      <c r="F2341" s="15"/>
      <c r="G2341" s="13"/>
      <c r="H2341" s="14"/>
      <c r="J2341" s="16"/>
      <c r="K2341" s="14"/>
      <c r="L2341" s="17"/>
      <c r="M2341" s="18">
        <f t="shared" si="10"/>
        <v>0</v>
      </c>
      <c r="N2341" s="19"/>
      <c r="Q2341" s="19"/>
      <c r="S2341" s="19"/>
      <c r="T2341" s="10"/>
      <c r="U2341" s="17"/>
      <c r="V2341" s="20"/>
      <c r="X2341" s="13"/>
    </row>
    <row r="2342" spans="1:24" s="7" customFormat="1">
      <c r="A2342" s="10"/>
      <c r="B2342" s="11"/>
      <c r="C2342" s="12"/>
      <c r="D2342" s="13"/>
      <c r="E2342" s="14"/>
      <c r="F2342" s="15"/>
      <c r="G2342" s="13"/>
      <c r="H2342" s="14"/>
      <c r="J2342" s="16"/>
      <c r="K2342" s="14"/>
      <c r="L2342" s="17"/>
      <c r="M2342" s="18">
        <f t="shared" si="10"/>
        <v>0</v>
      </c>
      <c r="N2342" s="19"/>
      <c r="Q2342" s="19"/>
      <c r="S2342" s="19"/>
      <c r="T2342" s="10"/>
      <c r="U2342" s="17"/>
      <c r="V2342" s="20"/>
      <c r="X2342" s="13"/>
    </row>
    <row r="2343" spans="1:24" s="7" customFormat="1">
      <c r="A2343" s="10"/>
      <c r="B2343" s="11"/>
      <c r="C2343" s="12"/>
      <c r="D2343" s="13"/>
      <c r="E2343" s="14"/>
      <c r="F2343" s="15"/>
      <c r="G2343" s="13"/>
      <c r="H2343" s="14"/>
      <c r="J2343" s="16"/>
      <c r="K2343" s="14"/>
      <c r="L2343" s="17"/>
      <c r="M2343" s="18">
        <f t="shared" si="10"/>
        <v>0</v>
      </c>
      <c r="N2343" s="19"/>
      <c r="Q2343" s="19"/>
      <c r="S2343" s="19"/>
      <c r="T2343" s="10"/>
      <c r="U2343" s="17"/>
      <c r="V2343" s="20"/>
      <c r="X2343" s="13"/>
    </row>
    <row r="2344" spans="1:24" s="7" customFormat="1">
      <c r="A2344" s="10"/>
      <c r="B2344" s="11"/>
      <c r="C2344" s="12"/>
      <c r="D2344" s="13"/>
      <c r="E2344" s="14"/>
      <c r="F2344" s="15"/>
      <c r="G2344" s="13"/>
      <c r="H2344" s="14"/>
      <c r="J2344" s="16"/>
      <c r="K2344" s="14"/>
      <c r="L2344" s="17"/>
      <c r="M2344" s="18">
        <f t="shared" si="10"/>
        <v>0</v>
      </c>
      <c r="N2344" s="19"/>
      <c r="Q2344" s="19"/>
      <c r="S2344" s="19"/>
      <c r="T2344" s="10"/>
      <c r="U2344" s="17"/>
      <c r="V2344" s="20"/>
      <c r="X2344" s="13"/>
    </row>
    <row r="2345" spans="1:24" s="7" customFormat="1">
      <c r="A2345" s="10"/>
      <c r="B2345" s="11"/>
      <c r="C2345" s="12"/>
      <c r="D2345" s="13"/>
      <c r="E2345" s="14"/>
      <c r="F2345" s="15"/>
      <c r="G2345" s="13"/>
      <c r="H2345" s="14"/>
      <c r="J2345" s="16"/>
      <c r="K2345" s="14"/>
      <c r="L2345" s="17"/>
      <c r="M2345" s="18">
        <f t="shared" si="10"/>
        <v>0</v>
      </c>
      <c r="N2345" s="19"/>
      <c r="Q2345" s="19"/>
      <c r="S2345" s="19"/>
      <c r="T2345" s="10"/>
      <c r="U2345" s="17"/>
      <c r="V2345" s="20"/>
      <c r="X2345" s="13"/>
    </row>
    <row r="2346" spans="1:24" s="7" customFormat="1">
      <c r="A2346" s="10"/>
      <c r="B2346" s="11"/>
      <c r="C2346" s="12"/>
      <c r="D2346" s="13"/>
      <c r="E2346" s="14"/>
      <c r="F2346" s="15"/>
      <c r="G2346" s="13"/>
      <c r="H2346" s="14"/>
      <c r="J2346" s="16"/>
      <c r="K2346" s="14"/>
      <c r="L2346" s="17"/>
      <c r="M2346" s="18">
        <f t="shared" si="10"/>
        <v>0</v>
      </c>
      <c r="N2346" s="19"/>
      <c r="Q2346" s="19"/>
      <c r="S2346" s="19"/>
      <c r="T2346" s="10"/>
      <c r="U2346" s="17"/>
      <c r="V2346" s="20"/>
      <c r="X2346" s="13"/>
    </row>
    <row r="2347" spans="1:24" s="7" customFormat="1">
      <c r="A2347" s="10"/>
      <c r="B2347" s="11"/>
      <c r="C2347" s="12"/>
      <c r="D2347" s="13"/>
      <c r="E2347" s="14"/>
      <c r="F2347" s="15"/>
      <c r="G2347" s="13"/>
      <c r="H2347" s="14"/>
      <c r="J2347" s="16"/>
      <c r="K2347" s="14"/>
      <c r="L2347" s="17"/>
      <c r="M2347" s="18">
        <f t="shared" si="10"/>
        <v>0</v>
      </c>
      <c r="N2347" s="19"/>
      <c r="Q2347" s="19"/>
      <c r="S2347" s="19"/>
      <c r="T2347" s="10"/>
      <c r="U2347" s="17"/>
      <c r="V2347" s="20"/>
      <c r="X2347" s="13"/>
    </row>
    <row r="2348" spans="1:24" s="7" customFormat="1">
      <c r="A2348" s="10"/>
      <c r="B2348" s="11"/>
      <c r="C2348" s="12"/>
      <c r="D2348" s="13"/>
      <c r="E2348" s="14"/>
      <c r="F2348" s="15"/>
      <c r="G2348" s="13"/>
      <c r="H2348" s="14"/>
      <c r="J2348" s="16"/>
      <c r="K2348" s="14"/>
      <c r="L2348" s="17"/>
      <c r="M2348" s="18">
        <f t="shared" si="10"/>
        <v>0</v>
      </c>
      <c r="N2348" s="19"/>
      <c r="Q2348" s="19"/>
      <c r="S2348" s="19"/>
      <c r="T2348" s="10"/>
      <c r="U2348" s="17"/>
      <c r="V2348" s="20"/>
      <c r="X2348" s="13"/>
    </row>
    <row r="2349" spans="1:24" s="7" customFormat="1">
      <c r="A2349" s="10"/>
      <c r="B2349" s="11"/>
      <c r="C2349" s="12"/>
      <c r="D2349" s="13"/>
      <c r="E2349" s="14"/>
      <c r="F2349" s="15"/>
      <c r="G2349" s="13"/>
      <c r="H2349" s="14"/>
      <c r="J2349" s="16"/>
      <c r="K2349" s="14"/>
      <c r="L2349" s="17"/>
      <c r="M2349" s="18">
        <f t="shared" si="10"/>
        <v>0</v>
      </c>
      <c r="N2349" s="19"/>
      <c r="Q2349" s="19"/>
      <c r="S2349" s="19"/>
      <c r="T2349" s="10"/>
      <c r="U2349" s="17"/>
      <c r="V2349" s="20"/>
      <c r="X2349" s="13"/>
    </row>
    <row r="2350" spans="1:24" s="7" customFormat="1">
      <c r="A2350" s="10"/>
      <c r="B2350" s="11"/>
      <c r="C2350" s="12"/>
      <c r="D2350" s="13"/>
      <c r="E2350" s="14"/>
      <c r="F2350" s="15"/>
      <c r="G2350" s="13"/>
      <c r="H2350" s="14"/>
      <c r="J2350" s="16"/>
      <c r="K2350" s="14"/>
      <c r="L2350" s="17"/>
      <c r="M2350" s="18">
        <f t="shared" si="10"/>
        <v>0</v>
      </c>
      <c r="N2350" s="19"/>
      <c r="Q2350" s="19"/>
      <c r="S2350" s="19"/>
      <c r="T2350" s="10"/>
      <c r="U2350" s="17"/>
      <c r="V2350" s="20"/>
      <c r="X2350" s="13"/>
    </row>
    <row r="2351" spans="1:24" s="7" customFormat="1">
      <c r="A2351" s="10"/>
      <c r="B2351" s="11"/>
      <c r="C2351" s="12"/>
      <c r="D2351" s="13"/>
      <c r="E2351" s="14"/>
      <c r="F2351" s="15"/>
      <c r="G2351" s="13"/>
      <c r="H2351" s="14"/>
      <c r="J2351" s="16"/>
      <c r="K2351" s="14"/>
      <c r="L2351" s="17"/>
      <c r="M2351" s="18">
        <f t="shared" si="10"/>
        <v>0</v>
      </c>
      <c r="N2351" s="19"/>
      <c r="Q2351" s="19"/>
      <c r="S2351" s="19"/>
      <c r="T2351" s="10"/>
      <c r="U2351" s="17"/>
      <c r="V2351" s="20"/>
      <c r="X2351" s="13"/>
    </row>
    <row r="2352" spans="1:24" s="7" customFormat="1">
      <c r="A2352" s="10"/>
      <c r="B2352" s="11"/>
      <c r="C2352" s="12"/>
      <c r="D2352" s="13"/>
      <c r="E2352" s="14"/>
      <c r="F2352" s="15"/>
      <c r="G2352" s="13"/>
      <c r="H2352" s="14"/>
      <c r="J2352" s="16"/>
      <c r="K2352" s="14"/>
      <c r="L2352" s="17"/>
      <c r="M2352" s="18">
        <f t="shared" si="10"/>
        <v>0</v>
      </c>
      <c r="N2352" s="19"/>
      <c r="Q2352" s="19"/>
      <c r="S2352" s="19"/>
      <c r="T2352" s="10"/>
      <c r="U2352" s="17"/>
      <c r="V2352" s="20"/>
      <c r="X2352" s="13"/>
    </row>
    <row r="2353" spans="1:24" s="7" customFormat="1">
      <c r="A2353" s="10"/>
      <c r="B2353" s="11"/>
      <c r="C2353" s="12"/>
      <c r="D2353" s="13"/>
      <c r="E2353" s="14"/>
      <c r="F2353" s="15"/>
      <c r="G2353" s="13"/>
      <c r="H2353" s="14"/>
      <c r="J2353" s="16"/>
      <c r="K2353" s="14"/>
      <c r="L2353" s="17"/>
      <c r="M2353" s="18">
        <f t="shared" si="10"/>
        <v>0</v>
      </c>
      <c r="N2353" s="19"/>
      <c r="Q2353" s="19"/>
      <c r="S2353" s="19"/>
      <c r="T2353" s="10"/>
      <c r="U2353" s="17"/>
      <c r="V2353" s="20"/>
      <c r="X2353" s="13"/>
    </row>
    <row r="2354" spans="1:24" s="7" customFormat="1">
      <c r="A2354" s="10"/>
      <c r="B2354" s="11"/>
      <c r="C2354" s="12"/>
      <c r="D2354" s="13"/>
      <c r="E2354" s="14"/>
      <c r="F2354" s="15"/>
      <c r="G2354" s="13"/>
      <c r="H2354" s="14"/>
      <c r="J2354" s="16"/>
      <c r="K2354" s="14"/>
      <c r="L2354" s="17"/>
      <c r="M2354" s="18">
        <f t="shared" si="10"/>
        <v>0</v>
      </c>
      <c r="N2354" s="19"/>
      <c r="Q2354" s="19"/>
      <c r="S2354" s="19"/>
      <c r="T2354" s="10"/>
      <c r="U2354" s="17"/>
      <c r="V2354" s="20"/>
      <c r="X2354" s="13"/>
    </row>
    <row r="2355" spans="1:24" s="7" customFormat="1">
      <c r="A2355" s="10"/>
      <c r="B2355" s="11"/>
      <c r="C2355" s="12"/>
      <c r="D2355" s="13"/>
      <c r="E2355" s="14"/>
      <c r="F2355" s="15"/>
      <c r="G2355" s="13"/>
      <c r="H2355" s="14"/>
      <c r="J2355" s="16"/>
      <c r="K2355" s="14"/>
      <c r="L2355" s="17"/>
      <c r="M2355" s="18">
        <f t="shared" si="10"/>
        <v>0</v>
      </c>
      <c r="N2355" s="19"/>
      <c r="Q2355" s="19"/>
      <c r="S2355" s="19"/>
      <c r="T2355" s="10"/>
      <c r="U2355" s="17"/>
      <c r="V2355" s="20"/>
      <c r="X2355" s="13"/>
    </row>
    <row r="2356" spans="1:24" s="7" customFormat="1">
      <c r="A2356" s="10"/>
      <c r="B2356" s="11"/>
      <c r="C2356" s="12"/>
      <c r="D2356" s="13"/>
      <c r="E2356" s="14"/>
      <c r="F2356" s="15"/>
      <c r="G2356" s="13"/>
      <c r="H2356" s="14"/>
      <c r="J2356" s="16"/>
      <c r="K2356" s="14"/>
      <c r="L2356" s="17"/>
      <c r="M2356" s="18">
        <f t="shared" si="10"/>
        <v>0</v>
      </c>
      <c r="N2356" s="19"/>
      <c r="Q2356" s="19"/>
      <c r="S2356" s="19"/>
      <c r="T2356" s="10"/>
      <c r="U2356" s="17"/>
      <c r="V2356" s="20"/>
      <c r="X2356" s="13"/>
    </row>
    <row r="2357" spans="1:24" s="7" customFormat="1">
      <c r="A2357" s="10"/>
      <c r="B2357" s="11"/>
      <c r="C2357" s="12"/>
      <c r="D2357" s="13"/>
      <c r="E2357" s="14"/>
      <c r="F2357" s="15"/>
      <c r="G2357" s="13"/>
      <c r="H2357" s="14"/>
      <c r="J2357" s="16"/>
      <c r="K2357" s="14"/>
      <c r="L2357" s="17"/>
      <c r="M2357" s="18">
        <f t="shared" si="10"/>
        <v>0</v>
      </c>
      <c r="N2357" s="19"/>
      <c r="Q2357" s="19"/>
      <c r="S2357" s="19"/>
      <c r="T2357" s="10"/>
      <c r="U2357" s="17"/>
      <c r="V2357" s="20"/>
      <c r="X2357" s="13"/>
    </row>
    <row r="2358" spans="1:24" s="7" customFormat="1">
      <c r="A2358" s="10"/>
      <c r="B2358" s="11"/>
      <c r="C2358" s="12"/>
      <c r="D2358" s="13"/>
      <c r="E2358" s="14"/>
      <c r="F2358" s="15"/>
      <c r="G2358" s="13"/>
      <c r="H2358" s="14"/>
      <c r="J2358" s="16"/>
      <c r="K2358" s="14"/>
      <c r="L2358" s="17"/>
      <c r="M2358" s="18">
        <f t="shared" si="10"/>
        <v>0</v>
      </c>
      <c r="N2358" s="19"/>
      <c r="Q2358" s="19"/>
      <c r="S2358" s="19"/>
      <c r="T2358" s="10"/>
      <c r="U2358" s="17"/>
      <c r="V2358" s="20"/>
      <c r="X2358" s="13"/>
    </row>
    <row r="2359" spans="1:24" s="7" customFormat="1">
      <c r="A2359" s="10"/>
      <c r="B2359" s="11"/>
      <c r="C2359" s="12"/>
      <c r="D2359" s="13"/>
      <c r="E2359" s="14"/>
      <c r="F2359" s="15"/>
      <c r="G2359" s="13"/>
      <c r="H2359" s="14"/>
      <c r="J2359" s="16"/>
      <c r="K2359" s="14"/>
      <c r="L2359" s="17"/>
      <c r="M2359" s="18">
        <f t="shared" si="10"/>
        <v>0</v>
      </c>
      <c r="N2359" s="19"/>
      <c r="Q2359" s="19"/>
      <c r="S2359" s="19"/>
      <c r="T2359" s="10"/>
      <c r="U2359" s="17"/>
      <c r="V2359" s="20"/>
      <c r="X2359" s="13"/>
    </row>
    <row r="2360" spans="1:24" s="7" customFormat="1">
      <c r="A2360" s="10"/>
      <c r="B2360" s="11"/>
      <c r="C2360" s="12"/>
      <c r="D2360" s="13"/>
      <c r="E2360" s="14"/>
      <c r="F2360" s="15"/>
      <c r="G2360" s="13"/>
      <c r="H2360" s="14"/>
      <c r="J2360" s="16"/>
      <c r="K2360" s="14"/>
      <c r="L2360" s="17"/>
      <c r="M2360" s="18">
        <f t="shared" si="10"/>
        <v>0</v>
      </c>
      <c r="N2360" s="19"/>
      <c r="Q2360" s="19"/>
      <c r="S2360" s="19"/>
      <c r="T2360" s="10"/>
      <c r="U2360" s="17"/>
      <c r="V2360" s="20"/>
      <c r="X2360" s="13"/>
    </row>
    <row r="2361" spans="1:24" s="7" customFormat="1">
      <c r="A2361" s="10"/>
      <c r="B2361" s="11"/>
      <c r="C2361" s="12"/>
      <c r="D2361" s="13"/>
      <c r="E2361" s="14"/>
      <c r="F2361" s="15"/>
      <c r="G2361" s="13"/>
      <c r="H2361" s="14"/>
      <c r="J2361" s="16"/>
      <c r="K2361" s="14"/>
      <c r="L2361" s="17"/>
      <c r="M2361" s="18">
        <f t="shared" si="10"/>
        <v>0</v>
      </c>
      <c r="N2361" s="19"/>
      <c r="Q2361" s="19"/>
      <c r="S2361" s="19"/>
      <c r="T2361" s="10"/>
      <c r="U2361" s="17"/>
      <c r="V2361" s="20"/>
      <c r="X2361" s="13"/>
    </row>
    <row r="2362" spans="1:24" s="7" customFormat="1">
      <c r="A2362" s="10"/>
      <c r="B2362" s="11"/>
      <c r="C2362" s="12"/>
      <c r="D2362" s="13"/>
      <c r="E2362" s="14"/>
      <c r="F2362" s="15"/>
      <c r="G2362" s="13"/>
      <c r="H2362" s="14"/>
      <c r="J2362" s="16"/>
      <c r="K2362" s="14"/>
      <c r="L2362" s="17"/>
      <c r="M2362" s="18">
        <f t="shared" si="10"/>
        <v>0</v>
      </c>
      <c r="N2362" s="19"/>
      <c r="Q2362" s="19"/>
      <c r="S2362" s="19"/>
      <c r="T2362" s="10"/>
      <c r="U2362" s="17"/>
      <c r="V2362" s="20"/>
      <c r="X2362" s="13"/>
    </row>
    <row r="2363" spans="1:24" s="7" customFormat="1">
      <c r="A2363" s="10"/>
      <c r="B2363" s="11"/>
      <c r="C2363" s="12"/>
      <c r="D2363" s="13"/>
      <c r="E2363" s="14"/>
      <c r="F2363" s="15"/>
      <c r="G2363" s="13"/>
      <c r="H2363" s="14"/>
      <c r="J2363" s="16"/>
      <c r="K2363" s="14"/>
      <c r="L2363" s="17"/>
      <c r="M2363" s="18">
        <f t="shared" si="10"/>
        <v>0</v>
      </c>
      <c r="N2363" s="19"/>
      <c r="Q2363" s="19"/>
      <c r="S2363" s="19"/>
      <c r="T2363" s="10"/>
      <c r="U2363" s="17"/>
      <c r="V2363" s="20"/>
      <c r="X2363" s="13"/>
    </row>
    <row r="2364" spans="1:24" s="7" customFormat="1">
      <c r="A2364" s="10"/>
      <c r="B2364" s="11"/>
      <c r="C2364" s="12"/>
      <c r="D2364" s="13"/>
      <c r="E2364" s="14"/>
      <c r="F2364" s="15"/>
      <c r="G2364" s="13"/>
      <c r="H2364" s="14"/>
      <c r="J2364" s="16"/>
      <c r="K2364" s="14"/>
      <c r="L2364" s="17"/>
      <c r="M2364" s="18">
        <f t="shared" si="10"/>
        <v>0</v>
      </c>
      <c r="N2364" s="19"/>
      <c r="Q2364" s="19"/>
      <c r="S2364" s="19"/>
      <c r="T2364" s="10"/>
      <c r="U2364" s="17"/>
      <c r="V2364" s="20"/>
      <c r="X2364" s="13"/>
    </row>
    <row r="2365" spans="1:24" s="7" customFormat="1">
      <c r="A2365" s="10"/>
      <c r="B2365" s="11"/>
      <c r="C2365" s="12"/>
      <c r="D2365" s="13"/>
      <c r="E2365" s="14"/>
      <c r="F2365" s="15"/>
      <c r="G2365" s="13"/>
      <c r="H2365" s="14"/>
      <c r="J2365" s="16"/>
      <c r="K2365" s="14"/>
      <c r="L2365" s="17"/>
      <c r="M2365" s="18">
        <f t="shared" si="10"/>
        <v>0</v>
      </c>
      <c r="N2365" s="19"/>
      <c r="Q2365" s="19"/>
      <c r="S2365" s="19"/>
      <c r="T2365" s="10"/>
      <c r="U2365" s="17"/>
      <c r="V2365" s="20"/>
      <c r="X2365" s="13"/>
    </row>
    <row r="2366" spans="1:24" s="7" customFormat="1">
      <c r="A2366" s="10"/>
      <c r="B2366" s="11"/>
      <c r="C2366" s="12"/>
      <c r="D2366" s="13"/>
      <c r="E2366" s="14"/>
      <c r="F2366" s="15"/>
      <c r="G2366" s="13"/>
      <c r="H2366" s="14"/>
      <c r="J2366" s="16"/>
      <c r="K2366" s="14"/>
      <c r="L2366" s="17"/>
      <c r="M2366" s="18">
        <f t="shared" si="10"/>
        <v>0</v>
      </c>
      <c r="N2366" s="19"/>
      <c r="Q2366" s="19"/>
      <c r="S2366" s="19"/>
      <c r="T2366" s="10"/>
      <c r="U2366" s="17"/>
      <c r="V2366" s="20"/>
      <c r="X2366" s="13"/>
    </row>
    <row r="2367" spans="1:24" s="7" customFormat="1">
      <c r="A2367" s="10"/>
      <c r="B2367" s="11"/>
      <c r="C2367" s="12"/>
      <c r="D2367" s="13"/>
      <c r="E2367" s="14"/>
      <c r="F2367" s="15"/>
      <c r="G2367" s="13"/>
      <c r="H2367" s="14"/>
      <c r="J2367" s="16"/>
      <c r="K2367" s="14"/>
      <c r="L2367" s="17"/>
      <c r="M2367" s="18">
        <f t="shared" si="10"/>
        <v>0</v>
      </c>
      <c r="N2367" s="19"/>
      <c r="Q2367" s="19"/>
      <c r="S2367" s="19"/>
      <c r="T2367" s="10"/>
      <c r="U2367" s="17"/>
      <c r="V2367" s="20"/>
      <c r="X2367" s="13"/>
    </row>
    <row r="2368" spans="1:24" s="7" customFormat="1">
      <c r="A2368" s="10"/>
      <c r="B2368" s="11"/>
      <c r="C2368" s="12"/>
      <c r="D2368" s="13"/>
      <c r="E2368" s="14"/>
      <c r="F2368" s="15"/>
      <c r="G2368" s="13"/>
      <c r="H2368" s="14"/>
      <c r="J2368" s="16"/>
      <c r="K2368" s="14"/>
      <c r="L2368" s="17"/>
      <c r="M2368" s="18">
        <f t="shared" si="10"/>
        <v>0</v>
      </c>
      <c r="N2368" s="19"/>
      <c r="Q2368" s="19"/>
      <c r="S2368" s="19"/>
      <c r="T2368" s="10"/>
      <c r="U2368" s="17"/>
      <c r="V2368" s="20"/>
      <c r="X2368" s="13"/>
    </row>
    <row r="2369" spans="1:24" s="7" customFormat="1">
      <c r="A2369" s="10"/>
      <c r="B2369" s="11"/>
      <c r="C2369" s="12"/>
      <c r="D2369" s="13"/>
      <c r="E2369" s="14"/>
      <c r="F2369" s="15"/>
      <c r="G2369" s="13"/>
      <c r="H2369" s="14"/>
      <c r="J2369" s="16"/>
      <c r="K2369" s="14"/>
      <c r="L2369" s="17"/>
      <c r="M2369" s="18">
        <f t="shared" si="10"/>
        <v>0</v>
      </c>
      <c r="N2369" s="19"/>
      <c r="Q2369" s="19"/>
      <c r="S2369" s="19"/>
      <c r="T2369" s="10"/>
      <c r="U2369" s="17"/>
      <c r="V2369" s="20"/>
      <c r="X2369" s="13"/>
    </row>
    <row r="2370" spans="1:24" s="7" customFormat="1">
      <c r="A2370" s="10"/>
      <c r="B2370" s="11"/>
      <c r="C2370" s="12"/>
      <c r="D2370" s="13"/>
      <c r="E2370" s="14"/>
      <c r="F2370" s="15"/>
      <c r="G2370" s="13"/>
      <c r="H2370" s="14"/>
      <c r="J2370" s="16"/>
      <c r="K2370" s="14"/>
      <c r="L2370" s="17"/>
      <c r="M2370" s="18">
        <f t="shared" si="10"/>
        <v>0</v>
      </c>
      <c r="N2370" s="19"/>
      <c r="Q2370" s="19"/>
      <c r="S2370" s="19"/>
      <c r="T2370" s="10"/>
      <c r="U2370" s="17"/>
      <c r="V2370" s="20"/>
      <c r="X2370" s="13"/>
    </row>
    <row r="2371" spans="1:24" s="7" customFormat="1">
      <c r="A2371" s="10"/>
      <c r="B2371" s="11"/>
      <c r="C2371" s="12"/>
      <c r="D2371" s="13"/>
      <c r="E2371" s="14"/>
      <c r="F2371" s="15"/>
      <c r="G2371" s="13"/>
      <c r="H2371" s="14"/>
      <c r="J2371" s="16"/>
      <c r="K2371" s="14"/>
      <c r="L2371" s="17"/>
      <c r="M2371" s="18">
        <f t="shared" si="10"/>
        <v>0</v>
      </c>
      <c r="N2371" s="19"/>
      <c r="Q2371" s="19"/>
      <c r="S2371" s="19"/>
      <c r="T2371" s="10"/>
      <c r="U2371" s="17"/>
      <c r="V2371" s="20"/>
      <c r="X2371" s="13"/>
    </row>
    <row r="2372" spans="1:24" s="7" customFormat="1">
      <c r="A2372" s="10"/>
      <c r="B2372" s="11"/>
      <c r="C2372" s="12"/>
      <c r="D2372" s="13"/>
      <c r="E2372" s="14"/>
      <c r="F2372" s="15"/>
      <c r="G2372" s="13"/>
      <c r="H2372" s="14"/>
      <c r="J2372" s="16"/>
      <c r="K2372" s="14"/>
      <c r="L2372" s="17"/>
      <c r="M2372" s="18">
        <f t="shared" si="10"/>
        <v>0</v>
      </c>
      <c r="N2372" s="19"/>
      <c r="Q2372" s="19"/>
      <c r="S2372" s="19"/>
      <c r="T2372" s="10"/>
      <c r="U2372" s="17"/>
      <c r="V2372" s="20"/>
      <c r="X2372" s="13"/>
    </row>
    <row r="2373" spans="1:24" s="7" customFormat="1">
      <c r="A2373" s="10"/>
      <c r="B2373" s="11"/>
      <c r="C2373" s="12"/>
      <c r="D2373" s="13"/>
      <c r="E2373" s="14"/>
      <c r="F2373" s="15"/>
      <c r="G2373" s="13"/>
      <c r="H2373" s="14"/>
      <c r="J2373" s="16"/>
      <c r="K2373" s="14"/>
      <c r="L2373" s="17"/>
      <c r="M2373" s="18">
        <f t="shared" si="10"/>
        <v>0</v>
      </c>
      <c r="N2373" s="19"/>
      <c r="Q2373" s="19"/>
      <c r="S2373" s="19"/>
      <c r="T2373" s="10"/>
      <c r="U2373" s="17"/>
      <c r="V2373" s="20"/>
      <c r="X2373" s="13"/>
    </row>
    <row r="2374" spans="1:24" s="7" customFormat="1">
      <c r="A2374" s="10"/>
      <c r="B2374" s="11"/>
      <c r="C2374" s="12"/>
      <c r="D2374" s="13"/>
      <c r="E2374" s="14"/>
      <c r="F2374" s="15"/>
      <c r="G2374" s="13"/>
      <c r="H2374" s="14"/>
      <c r="J2374" s="16"/>
      <c r="K2374" s="14"/>
      <c r="L2374" s="17"/>
      <c r="M2374" s="18">
        <f t="shared" si="10"/>
        <v>0</v>
      </c>
      <c r="N2374" s="19"/>
      <c r="Q2374" s="19"/>
      <c r="S2374" s="19"/>
      <c r="T2374" s="10"/>
      <c r="U2374" s="17"/>
      <c r="V2374" s="20"/>
      <c r="X2374" s="13"/>
    </row>
    <row r="2375" spans="1:24" s="7" customFormat="1">
      <c r="A2375" s="10"/>
      <c r="B2375" s="11"/>
      <c r="C2375" s="12"/>
      <c r="D2375" s="13"/>
      <c r="E2375" s="14"/>
      <c r="F2375" s="15"/>
      <c r="G2375" s="13"/>
      <c r="H2375" s="14"/>
      <c r="J2375" s="16"/>
      <c r="K2375" s="14"/>
      <c r="L2375" s="17"/>
      <c r="M2375" s="18">
        <f t="shared" si="10"/>
        <v>0</v>
      </c>
      <c r="N2375" s="19"/>
      <c r="Q2375" s="19"/>
      <c r="S2375" s="19"/>
      <c r="T2375" s="10"/>
      <c r="U2375" s="17"/>
      <c r="V2375" s="20"/>
      <c r="X2375" s="13"/>
    </row>
    <row r="2376" spans="1:24" s="7" customFormat="1">
      <c r="A2376" s="10"/>
      <c r="B2376" s="11"/>
      <c r="C2376" s="12"/>
      <c r="D2376" s="13"/>
      <c r="E2376" s="14"/>
      <c r="F2376" s="15"/>
      <c r="G2376" s="13"/>
      <c r="H2376" s="14"/>
      <c r="J2376" s="16"/>
      <c r="K2376" s="14"/>
      <c r="L2376" s="17"/>
      <c r="M2376" s="18">
        <f t="shared" si="10"/>
        <v>0</v>
      </c>
      <c r="N2376" s="19"/>
      <c r="Q2376" s="19"/>
      <c r="S2376" s="19"/>
      <c r="T2376" s="10"/>
      <c r="U2376" s="17"/>
      <c r="V2376" s="20"/>
      <c r="X2376" s="13"/>
    </row>
    <row r="2377" spans="1:24" s="7" customFormat="1">
      <c r="A2377" s="10"/>
      <c r="B2377" s="11"/>
      <c r="C2377" s="12"/>
      <c r="D2377" s="13"/>
      <c r="E2377" s="14"/>
      <c r="F2377" s="15"/>
      <c r="G2377" s="13"/>
      <c r="H2377" s="14"/>
      <c r="J2377" s="16"/>
      <c r="K2377" s="14"/>
      <c r="L2377" s="17"/>
      <c r="M2377" s="18">
        <f t="shared" si="10"/>
        <v>0</v>
      </c>
      <c r="N2377" s="19"/>
      <c r="Q2377" s="19"/>
      <c r="S2377" s="19"/>
      <c r="T2377" s="10"/>
      <c r="U2377" s="17"/>
      <c r="V2377" s="20"/>
      <c r="X2377" s="13"/>
    </row>
    <row r="2378" spans="1:24" s="7" customFormat="1">
      <c r="A2378" s="10"/>
      <c r="B2378" s="11"/>
      <c r="C2378" s="12"/>
      <c r="D2378" s="13"/>
      <c r="E2378" s="14"/>
      <c r="F2378" s="15"/>
      <c r="G2378" s="13"/>
      <c r="H2378" s="14"/>
      <c r="J2378" s="16"/>
      <c r="K2378" s="14"/>
      <c r="L2378" s="17"/>
      <c r="M2378" s="18">
        <f t="shared" si="10"/>
        <v>0</v>
      </c>
      <c r="N2378" s="19"/>
      <c r="Q2378" s="19"/>
      <c r="S2378" s="19"/>
      <c r="T2378" s="10"/>
      <c r="U2378" s="17"/>
      <c r="V2378" s="20"/>
      <c r="X2378" s="13"/>
    </row>
    <row r="2379" spans="1:24" s="7" customFormat="1">
      <c r="A2379" s="10"/>
      <c r="B2379" s="11"/>
      <c r="C2379" s="12"/>
      <c r="D2379" s="13"/>
      <c r="E2379" s="14"/>
      <c r="F2379" s="15"/>
      <c r="G2379" s="13"/>
      <c r="H2379" s="14"/>
      <c r="J2379" s="16"/>
      <c r="K2379" s="14"/>
      <c r="L2379" s="17"/>
      <c r="M2379" s="18">
        <f t="shared" si="10"/>
        <v>0</v>
      </c>
      <c r="N2379" s="19"/>
      <c r="Q2379" s="19"/>
      <c r="S2379" s="19"/>
      <c r="T2379" s="10"/>
      <c r="U2379" s="17"/>
      <c r="V2379" s="20"/>
      <c r="X2379" s="13"/>
    </row>
    <row r="2380" spans="1:24" s="7" customFormat="1">
      <c r="A2380" s="10"/>
      <c r="B2380" s="11"/>
      <c r="C2380" s="12"/>
      <c r="D2380" s="13"/>
      <c r="E2380" s="14"/>
      <c r="F2380" s="15"/>
      <c r="G2380" s="13"/>
      <c r="H2380" s="14"/>
      <c r="J2380" s="16"/>
      <c r="K2380" s="14"/>
      <c r="L2380" s="17"/>
      <c r="M2380" s="18">
        <f t="shared" si="10"/>
        <v>0</v>
      </c>
      <c r="N2380" s="19"/>
      <c r="Q2380" s="19"/>
      <c r="S2380" s="19"/>
      <c r="T2380" s="10"/>
      <c r="U2380" s="17"/>
      <c r="V2380" s="20"/>
      <c r="X2380" s="13"/>
    </row>
    <row r="2381" spans="1:24" s="7" customFormat="1">
      <c r="A2381" s="10"/>
      <c r="B2381" s="11"/>
      <c r="C2381" s="12"/>
      <c r="D2381" s="13"/>
      <c r="E2381" s="14"/>
      <c r="F2381" s="15"/>
      <c r="G2381" s="13"/>
      <c r="H2381" s="14"/>
      <c r="J2381" s="16"/>
      <c r="K2381" s="14"/>
      <c r="L2381" s="17"/>
      <c r="M2381" s="18">
        <f t="shared" si="10"/>
        <v>0</v>
      </c>
      <c r="N2381" s="19"/>
      <c r="Q2381" s="19"/>
      <c r="S2381" s="19"/>
      <c r="T2381" s="10"/>
      <c r="U2381" s="17"/>
      <c r="V2381" s="20"/>
      <c r="X2381" s="13"/>
    </row>
    <row r="2382" spans="1:24" s="7" customFormat="1">
      <c r="A2382" s="10"/>
      <c r="B2382" s="11"/>
      <c r="C2382" s="12"/>
      <c r="D2382" s="13"/>
      <c r="E2382" s="14"/>
      <c r="F2382" s="15"/>
      <c r="G2382" s="13"/>
      <c r="H2382" s="14"/>
      <c r="J2382" s="16"/>
      <c r="K2382" s="14"/>
      <c r="L2382" s="17"/>
      <c r="M2382" s="18">
        <f t="shared" si="10"/>
        <v>0</v>
      </c>
      <c r="N2382" s="19"/>
      <c r="Q2382" s="19"/>
      <c r="S2382" s="19"/>
      <c r="T2382" s="10"/>
      <c r="U2382" s="17"/>
      <c r="V2382" s="20"/>
      <c r="X2382" s="13"/>
    </row>
    <row r="2383" spans="1:24" s="7" customFormat="1">
      <c r="A2383" s="10"/>
      <c r="B2383" s="11"/>
      <c r="C2383" s="12"/>
      <c r="D2383" s="13"/>
      <c r="E2383" s="14"/>
      <c r="F2383" s="15"/>
      <c r="G2383" s="13"/>
      <c r="H2383" s="14"/>
      <c r="J2383" s="16"/>
      <c r="K2383" s="14"/>
      <c r="L2383" s="17"/>
      <c r="M2383" s="18">
        <f t="shared" si="10"/>
        <v>0</v>
      </c>
      <c r="N2383" s="19"/>
      <c r="Q2383" s="19"/>
      <c r="S2383" s="19"/>
      <c r="T2383" s="10"/>
      <c r="U2383" s="17"/>
      <c r="V2383" s="20"/>
      <c r="X2383" s="13"/>
    </row>
    <row r="2384" spans="1:24" s="7" customFormat="1">
      <c r="A2384" s="10"/>
      <c r="B2384" s="11"/>
      <c r="C2384" s="12"/>
      <c r="D2384" s="13"/>
      <c r="E2384" s="14"/>
      <c r="F2384" s="15"/>
      <c r="G2384" s="13"/>
      <c r="H2384" s="14"/>
      <c r="J2384" s="16"/>
      <c r="K2384" s="14"/>
      <c r="L2384" s="17"/>
      <c r="M2384" s="18">
        <f t="shared" si="10"/>
        <v>0</v>
      </c>
      <c r="N2384" s="19"/>
      <c r="Q2384" s="19"/>
      <c r="S2384" s="19"/>
      <c r="T2384" s="10"/>
      <c r="U2384" s="17"/>
      <c r="V2384" s="20"/>
      <c r="X2384" s="13"/>
    </row>
    <row r="2385" spans="1:24" s="7" customFormat="1">
      <c r="A2385" s="10"/>
      <c r="B2385" s="11"/>
      <c r="C2385" s="12"/>
      <c r="D2385" s="13"/>
      <c r="E2385" s="14"/>
      <c r="F2385" s="15"/>
      <c r="G2385" s="13"/>
      <c r="H2385" s="14"/>
      <c r="J2385" s="16"/>
      <c r="K2385" s="14"/>
      <c r="L2385" s="17"/>
      <c r="M2385" s="18">
        <f t="shared" si="10"/>
        <v>0</v>
      </c>
      <c r="N2385" s="19"/>
      <c r="Q2385" s="19"/>
      <c r="S2385" s="19"/>
      <c r="T2385" s="10"/>
      <c r="U2385" s="17"/>
      <c r="V2385" s="20"/>
      <c r="X2385" s="13"/>
    </row>
    <row r="2386" spans="1:24" s="7" customFormat="1">
      <c r="A2386" s="10"/>
      <c r="B2386" s="11"/>
      <c r="C2386" s="12"/>
      <c r="D2386" s="13"/>
      <c r="E2386" s="14"/>
      <c r="F2386" s="15"/>
      <c r="G2386" s="13"/>
      <c r="H2386" s="14"/>
      <c r="J2386" s="16"/>
      <c r="K2386" s="14"/>
      <c r="L2386" s="17"/>
      <c r="M2386" s="18">
        <f t="shared" si="10"/>
        <v>0</v>
      </c>
      <c r="N2386" s="19"/>
      <c r="Q2386" s="19"/>
      <c r="S2386" s="19"/>
      <c r="T2386" s="10"/>
      <c r="U2386" s="17"/>
      <c r="V2386" s="20"/>
      <c r="X2386" s="13"/>
    </row>
    <row r="2387" spans="1:24" s="7" customFormat="1">
      <c r="A2387" s="10"/>
      <c r="B2387" s="11"/>
      <c r="C2387" s="12"/>
      <c r="D2387" s="13"/>
      <c r="E2387" s="14"/>
      <c r="F2387" s="15"/>
      <c r="G2387" s="13"/>
      <c r="H2387" s="14"/>
      <c r="J2387" s="16"/>
      <c r="K2387" s="14"/>
      <c r="L2387" s="17"/>
      <c r="M2387" s="18">
        <f t="shared" si="10"/>
        <v>0</v>
      </c>
      <c r="N2387" s="19"/>
      <c r="Q2387" s="19"/>
      <c r="S2387" s="19"/>
      <c r="T2387" s="10"/>
      <c r="U2387" s="17"/>
      <c r="V2387" s="20"/>
      <c r="X2387" s="13"/>
    </row>
    <row r="2388" spans="1:24" s="7" customFormat="1">
      <c r="A2388" s="10"/>
      <c r="B2388" s="11"/>
      <c r="C2388" s="12"/>
      <c r="D2388" s="13"/>
      <c r="E2388" s="14"/>
      <c r="F2388" s="15"/>
      <c r="G2388" s="13"/>
      <c r="H2388" s="14"/>
      <c r="J2388" s="16"/>
      <c r="K2388" s="14"/>
      <c r="L2388" s="17"/>
      <c r="M2388" s="18">
        <f t="shared" si="10"/>
        <v>0</v>
      </c>
      <c r="N2388" s="19"/>
      <c r="Q2388" s="19"/>
      <c r="S2388" s="19"/>
      <c r="T2388" s="10"/>
      <c r="U2388" s="17"/>
      <c r="V2388" s="20"/>
      <c r="X2388" s="13"/>
    </row>
    <row r="2389" spans="1:24" s="7" customFormat="1">
      <c r="A2389" s="10"/>
      <c r="B2389" s="11"/>
      <c r="C2389" s="12"/>
      <c r="D2389" s="13"/>
      <c r="E2389" s="14"/>
      <c r="F2389" s="15"/>
      <c r="G2389" s="13"/>
      <c r="H2389" s="14"/>
      <c r="J2389" s="16"/>
      <c r="K2389" s="14"/>
      <c r="L2389" s="17"/>
      <c r="M2389" s="18">
        <f t="shared" si="10"/>
        <v>0</v>
      </c>
      <c r="N2389" s="19"/>
      <c r="Q2389" s="19"/>
      <c r="S2389" s="19"/>
      <c r="T2389" s="10"/>
      <c r="U2389" s="17"/>
      <c r="V2389" s="20"/>
      <c r="X2389" s="13"/>
    </row>
    <row r="2390" spans="1:24" s="7" customFormat="1">
      <c r="A2390" s="10"/>
      <c r="B2390" s="11"/>
      <c r="C2390" s="12"/>
      <c r="D2390" s="13"/>
      <c r="E2390" s="14"/>
      <c r="F2390" s="15"/>
      <c r="G2390" s="13"/>
      <c r="H2390" s="14"/>
      <c r="J2390" s="16"/>
      <c r="K2390" s="14"/>
      <c r="L2390" s="17"/>
      <c r="M2390" s="18">
        <f t="shared" si="10"/>
        <v>0</v>
      </c>
      <c r="N2390" s="19"/>
      <c r="Q2390" s="19"/>
      <c r="S2390" s="19"/>
      <c r="T2390" s="10"/>
      <c r="U2390" s="17"/>
      <c r="V2390" s="20"/>
      <c r="X2390" s="13"/>
    </row>
    <row r="2391" spans="1:24" s="7" customFormat="1">
      <c r="A2391" s="10"/>
      <c r="B2391" s="11"/>
      <c r="C2391" s="12"/>
      <c r="D2391" s="13"/>
      <c r="E2391" s="14"/>
      <c r="F2391" s="15"/>
      <c r="G2391" s="13"/>
      <c r="H2391" s="14"/>
      <c r="J2391" s="16"/>
      <c r="K2391" s="14"/>
      <c r="L2391" s="17"/>
      <c r="M2391" s="18">
        <f t="shared" si="10"/>
        <v>0</v>
      </c>
      <c r="N2391" s="19"/>
      <c r="Q2391" s="19"/>
      <c r="S2391" s="19"/>
      <c r="T2391" s="10"/>
      <c r="U2391" s="17"/>
      <c r="V2391" s="20"/>
      <c r="X2391" s="13"/>
    </row>
    <row r="2392" spans="1:24" s="7" customFormat="1">
      <c r="A2392" s="10"/>
      <c r="B2392" s="11"/>
      <c r="C2392" s="12"/>
      <c r="D2392" s="13"/>
      <c r="E2392" s="14"/>
      <c r="F2392" s="15"/>
      <c r="G2392" s="13"/>
      <c r="H2392" s="14"/>
      <c r="J2392" s="16"/>
      <c r="K2392" s="14"/>
      <c r="L2392" s="17"/>
      <c r="M2392" s="18">
        <f t="shared" si="10"/>
        <v>0</v>
      </c>
      <c r="N2392" s="19"/>
      <c r="Q2392" s="19"/>
      <c r="S2392" s="19"/>
      <c r="T2392" s="10"/>
      <c r="U2392" s="17"/>
      <c r="V2392" s="20"/>
      <c r="X2392" s="13"/>
    </row>
    <row r="2393" spans="1:24" s="7" customFormat="1">
      <c r="A2393" s="10"/>
      <c r="B2393" s="11"/>
      <c r="C2393" s="12"/>
      <c r="D2393" s="13"/>
      <c r="E2393" s="14"/>
      <c r="F2393" s="15"/>
      <c r="G2393" s="13"/>
      <c r="H2393" s="14"/>
      <c r="J2393" s="16"/>
      <c r="K2393" s="14"/>
      <c r="L2393" s="17"/>
      <c r="M2393" s="18">
        <f t="shared" si="10"/>
        <v>0</v>
      </c>
      <c r="N2393" s="19"/>
      <c r="Q2393" s="19"/>
      <c r="S2393" s="19"/>
      <c r="T2393" s="10"/>
      <c r="U2393" s="17"/>
      <c r="V2393" s="20"/>
      <c r="X2393" s="13"/>
    </row>
    <row r="2394" spans="1:24" s="7" customFormat="1">
      <c r="A2394" s="10"/>
      <c r="B2394" s="11"/>
      <c r="C2394" s="12"/>
      <c r="D2394" s="13"/>
      <c r="E2394" s="14"/>
      <c r="F2394" s="15"/>
      <c r="G2394" s="13"/>
      <c r="H2394" s="14"/>
      <c r="J2394" s="16"/>
      <c r="K2394" s="14"/>
      <c r="L2394" s="17"/>
      <c r="M2394" s="18">
        <f t="shared" si="10"/>
        <v>0</v>
      </c>
      <c r="N2394" s="19"/>
      <c r="Q2394" s="19"/>
      <c r="S2394" s="19"/>
      <c r="T2394" s="10"/>
      <c r="U2394" s="17"/>
      <c r="V2394" s="20"/>
      <c r="X2394" s="13"/>
    </row>
    <row r="2395" spans="1:24" s="7" customFormat="1">
      <c r="A2395" s="10"/>
      <c r="B2395" s="11"/>
      <c r="C2395" s="12"/>
      <c r="D2395" s="13"/>
      <c r="E2395" s="14"/>
      <c r="F2395" s="15"/>
      <c r="G2395" s="13"/>
      <c r="H2395" s="14"/>
      <c r="J2395" s="16"/>
      <c r="K2395" s="14"/>
      <c r="L2395" s="17"/>
      <c r="M2395" s="18">
        <f t="shared" si="10"/>
        <v>0</v>
      </c>
      <c r="N2395" s="19"/>
      <c r="Q2395" s="19"/>
      <c r="S2395" s="19"/>
      <c r="T2395" s="10"/>
      <c r="U2395" s="17"/>
      <c r="V2395" s="20"/>
      <c r="X2395" s="13"/>
    </row>
    <row r="2396" spans="1:24" s="7" customFormat="1">
      <c r="A2396" s="10"/>
      <c r="B2396" s="11"/>
      <c r="C2396" s="12"/>
      <c r="D2396" s="13"/>
      <c r="E2396" s="14"/>
      <c r="F2396" s="15"/>
      <c r="G2396" s="13"/>
      <c r="H2396" s="14"/>
      <c r="J2396" s="16"/>
      <c r="K2396" s="14"/>
      <c r="L2396" s="17"/>
      <c r="M2396" s="18">
        <f t="shared" si="10"/>
        <v>0</v>
      </c>
      <c r="N2396" s="19"/>
      <c r="Q2396" s="19"/>
      <c r="S2396" s="19"/>
      <c r="T2396" s="10"/>
      <c r="U2396" s="17"/>
      <c r="V2396" s="20"/>
      <c r="X2396" s="13"/>
    </row>
    <row r="2397" spans="1:24" s="7" customFormat="1">
      <c r="A2397" s="10"/>
      <c r="B2397" s="11"/>
      <c r="C2397" s="12"/>
      <c r="D2397" s="13"/>
      <c r="E2397" s="14"/>
      <c r="F2397" s="15"/>
      <c r="G2397" s="13"/>
      <c r="H2397" s="14"/>
      <c r="J2397" s="16"/>
      <c r="K2397" s="14"/>
      <c r="L2397" s="17"/>
      <c r="M2397" s="18">
        <f t="shared" si="10"/>
        <v>0</v>
      </c>
      <c r="N2397" s="19"/>
      <c r="Q2397" s="19"/>
      <c r="S2397" s="19"/>
      <c r="T2397" s="10"/>
      <c r="U2397" s="17"/>
      <c r="V2397" s="20"/>
      <c r="X2397" s="13"/>
    </row>
    <row r="2398" spans="1:24" s="7" customFormat="1">
      <c r="A2398" s="10"/>
      <c r="B2398" s="11"/>
      <c r="C2398" s="12"/>
      <c r="D2398" s="13"/>
      <c r="E2398" s="14"/>
      <c r="F2398" s="15"/>
      <c r="G2398" s="13"/>
      <c r="H2398" s="14"/>
      <c r="J2398" s="16"/>
      <c r="K2398" s="14"/>
      <c r="L2398" s="17"/>
      <c r="M2398" s="18">
        <f t="shared" si="10"/>
        <v>0</v>
      </c>
      <c r="N2398" s="19"/>
      <c r="Q2398" s="19"/>
      <c r="S2398" s="19"/>
      <c r="T2398" s="10"/>
      <c r="U2398" s="17"/>
      <c r="V2398" s="20"/>
      <c r="X2398" s="13"/>
    </row>
    <row r="2399" spans="1:24" s="7" customFormat="1">
      <c r="A2399" s="10"/>
      <c r="B2399" s="11"/>
      <c r="C2399" s="12"/>
      <c r="D2399" s="13"/>
      <c r="E2399" s="14"/>
      <c r="F2399" s="15"/>
      <c r="G2399" s="13"/>
      <c r="H2399" s="14"/>
      <c r="J2399" s="16"/>
      <c r="K2399" s="14"/>
      <c r="L2399" s="17"/>
      <c r="M2399" s="18">
        <f t="shared" si="10"/>
        <v>0</v>
      </c>
      <c r="N2399" s="19"/>
      <c r="Q2399" s="19"/>
      <c r="S2399" s="19"/>
      <c r="T2399" s="10"/>
      <c r="U2399" s="17"/>
      <c r="V2399" s="20"/>
      <c r="X2399" s="13"/>
    </row>
    <row r="2400" spans="1:24" s="7" customFormat="1">
      <c r="A2400" s="10"/>
      <c r="B2400" s="11"/>
      <c r="C2400" s="12"/>
      <c r="D2400" s="13"/>
      <c r="E2400" s="14"/>
      <c r="F2400" s="15"/>
      <c r="G2400" s="13"/>
      <c r="H2400" s="14"/>
      <c r="J2400" s="16"/>
      <c r="K2400" s="14"/>
      <c r="L2400" s="17"/>
      <c r="M2400" s="18">
        <f t="shared" si="10"/>
        <v>0</v>
      </c>
      <c r="N2400" s="19"/>
      <c r="Q2400" s="19"/>
      <c r="S2400" s="19"/>
      <c r="T2400" s="10"/>
      <c r="U2400" s="17"/>
      <c r="V2400" s="20"/>
      <c r="X2400" s="13"/>
    </row>
    <row r="2401" spans="1:24" s="7" customFormat="1">
      <c r="A2401" s="10"/>
      <c r="B2401" s="11"/>
      <c r="C2401" s="12"/>
      <c r="D2401" s="13"/>
      <c r="E2401" s="14"/>
      <c r="F2401" s="15"/>
      <c r="G2401" s="13"/>
      <c r="H2401" s="14"/>
      <c r="J2401" s="16"/>
      <c r="K2401" s="14"/>
      <c r="L2401" s="17"/>
      <c r="M2401" s="18">
        <f t="shared" si="10"/>
        <v>0</v>
      </c>
      <c r="N2401" s="19"/>
      <c r="Q2401" s="19"/>
      <c r="S2401" s="19"/>
      <c r="T2401" s="10"/>
      <c r="U2401" s="17"/>
      <c r="V2401" s="20"/>
      <c r="X2401" s="13"/>
    </row>
    <row r="2402" spans="1:24" s="7" customFormat="1">
      <c r="A2402" s="10"/>
      <c r="B2402" s="11"/>
      <c r="C2402" s="12"/>
      <c r="D2402" s="13"/>
      <c r="E2402" s="14"/>
      <c r="F2402" s="15"/>
      <c r="G2402" s="13"/>
      <c r="H2402" s="14"/>
      <c r="J2402" s="16"/>
      <c r="K2402" s="14"/>
      <c r="L2402" s="17"/>
      <c r="M2402" s="18">
        <f t="shared" ref="M2402:M2465" si="11">I2401*H2401</f>
        <v>0</v>
      </c>
      <c r="N2402" s="19"/>
      <c r="Q2402" s="19"/>
      <c r="S2402" s="19"/>
      <c r="T2402" s="10"/>
      <c r="U2402" s="17"/>
      <c r="V2402" s="20"/>
      <c r="X2402" s="13"/>
    </row>
    <row r="2403" spans="1:24" s="7" customFormat="1">
      <c r="A2403" s="10"/>
      <c r="B2403" s="11"/>
      <c r="C2403" s="12"/>
      <c r="D2403" s="13"/>
      <c r="E2403" s="14"/>
      <c r="F2403" s="15"/>
      <c r="G2403" s="13"/>
      <c r="H2403" s="14"/>
      <c r="J2403" s="16"/>
      <c r="K2403" s="14"/>
      <c r="L2403" s="17"/>
      <c r="M2403" s="18">
        <f t="shared" si="11"/>
        <v>0</v>
      </c>
      <c r="N2403" s="19"/>
      <c r="Q2403" s="19"/>
      <c r="S2403" s="19"/>
      <c r="T2403" s="10"/>
      <c r="U2403" s="17"/>
      <c r="V2403" s="20"/>
      <c r="X2403" s="13"/>
    </row>
    <row r="2404" spans="1:24" s="7" customFormat="1">
      <c r="A2404" s="10"/>
      <c r="B2404" s="11"/>
      <c r="C2404" s="12"/>
      <c r="D2404" s="13"/>
      <c r="E2404" s="14"/>
      <c r="F2404" s="15"/>
      <c r="G2404" s="13"/>
      <c r="H2404" s="14"/>
      <c r="J2404" s="16"/>
      <c r="K2404" s="14"/>
      <c r="L2404" s="17"/>
      <c r="M2404" s="18">
        <f t="shared" si="11"/>
        <v>0</v>
      </c>
      <c r="N2404" s="19"/>
      <c r="Q2404" s="19"/>
      <c r="S2404" s="19"/>
      <c r="T2404" s="10"/>
      <c r="U2404" s="17"/>
      <c r="V2404" s="20"/>
      <c r="X2404" s="13"/>
    </row>
    <row r="2405" spans="1:24" s="7" customFormat="1">
      <c r="A2405" s="10"/>
      <c r="B2405" s="11"/>
      <c r="C2405" s="12"/>
      <c r="D2405" s="13"/>
      <c r="E2405" s="14"/>
      <c r="F2405" s="15"/>
      <c r="G2405" s="13"/>
      <c r="H2405" s="14"/>
      <c r="J2405" s="16"/>
      <c r="K2405" s="14"/>
      <c r="L2405" s="17"/>
      <c r="M2405" s="18">
        <f t="shared" si="11"/>
        <v>0</v>
      </c>
      <c r="N2405" s="19"/>
      <c r="Q2405" s="19"/>
      <c r="S2405" s="19"/>
      <c r="T2405" s="10"/>
      <c r="U2405" s="17"/>
      <c r="V2405" s="20"/>
      <c r="X2405" s="13"/>
    </row>
    <row r="2406" spans="1:24" s="7" customFormat="1">
      <c r="A2406" s="10"/>
      <c r="B2406" s="11"/>
      <c r="C2406" s="12"/>
      <c r="D2406" s="13"/>
      <c r="E2406" s="14"/>
      <c r="F2406" s="15"/>
      <c r="G2406" s="13"/>
      <c r="H2406" s="14"/>
      <c r="J2406" s="16"/>
      <c r="K2406" s="14"/>
      <c r="L2406" s="17"/>
      <c r="M2406" s="18">
        <f t="shared" si="11"/>
        <v>0</v>
      </c>
      <c r="N2406" s="19"/>
      <c r="Q2406" s="19"/>
      <c r="S2406" s="19"/>
      <c r="T2406" s="10"/>
      <c r="U2406" s="17"/>
      <c r="V2406" s="20"/>
      <c r="X2406" s="13"/>
    </row>
    <row r="2407" spans="1:24" s="7" customFormat="1">
      <c r="A2407" s="10"/>
      <c r="B2407" s="11"/>
      <c r="C2407" s="12"/>
      <c r="D2407" s="13"/>
      <c r="E2407" s="14"/>
      <c r="F2407" s="15"/>
      <c r="G2407" s="13"/>
      <c r="H2407" s="14"/>
      <c r="J2407" s="16"/>
      <c r="K2407" s="14"/>
      <c r="L2407" s="17"/>
      <c r="M2407" s="18">
        <f t="shared" si="11"/>
        <v>0</v>
      </c>
      <c r="N2407" s="19"/>
      <c r="Q2407" s="19"/>
      <c r="S2407" s="19"/>
      <c r="T2407" s="10"/>
      <c r="U2407" s="17"/>
      <c r="V2407" s="20"/>
      <c r="X2407" s="13"/>
    </row>
    <row r="2408" spans="1:24" s="7" customFormat="1">
      <c r="A2408" s="10"/>
      <c r="B2408" s="11"/>
      <c r="C2408" s="12"/>
      <c r="D2408" s="13"/>
      <c r="E2408" s="14"/>
      <c r="F2408" s="15"/>
      <c r="G2408" s="13"/>
      <c r="H2408" s="14"/>
      <c r="J2408" s="16"/>
      <c r="K2408" s="14"/>
      <c r="L2408" s="17"/>
      <c r="M2408" s="18">
        <f t="shared" si="11"/>
        <v>0</v>
      </c>
      <c r="N2408" s="19"/>
      <c r="Q2408" s="19"/>
      <c r="S2408" s="19"/>
      <c r="T2408" s="10"/>
      <c r="U2408" s="17"/>
      <c r="V2408" s="20"/>
      <c r="X2408" s="13"/>
    </row>
    <row r="2409" spans="1:24" s="7" customFormat="1">
      <c r="A2409" s="10"/>
      <c r="B2409" s="11"/>
      <c r="C2409" s="12"/>
      <c r="D2409" s="13"/>
      <c r="E2409" s="14"/>
      <c r="F2409" s="15"/>
      <c r="G2409" s="13"/>
      <c r="H2409" s="14"/>
      <c r="J2409" s="16"/>
      <c r="K2409" s="14"/>
      <c r="L2409" s="17"/>
      <c r="M2409" s="18">
        <f t="shared" si="11"/>
        <v>0</v>
      </c>
      <c r="N2409" s="19"/>
      <c r="Q2409" s="19"/>
      <c r="S2409" s="19"/>
      <c r="T2409" s="10"/>
      <c r="U2409" s="17"/>
      <c r="V2409" s="20"/>
      <c r="X2409" s="13"/>
    </row>
    <row r="2410" spans="1:24" s="7" customFormat="1">
      <c r="A2410" s="10"/>
      <c r="B2410" s="11"/>
      <c r="C2410" s="12"/>
      <c r="D2410" s="13"/>
      <c r="E2410" s="14"/>
      <c r="F2410" s="15"/>
      <c r="G2410" s="13"/>
      <c r="H2410" s="14"/>
      <c r="J2410" s="16"/>
      <c r="K2410" s="14"/>
      <c r="L2410" s="17"/>
      <c r="M2410" s="18">
        <f t="shared" si="11"/>
        <v>0</v>
      </c>
      <c r="N2410" s="19"/>
      <c r="Q2410" s="19"/>
      <c r="S2410" s="19"/>
      <c r="T2410" s="10"/>
      <c r="U2410" s="17"/>
      <c r="V2410" s="20"/>
      <c r="X2410" s="13"/>
    </row>
    <row r="2411" spans="1:24" s="7" customFormat="1">
      <c r="A2411" s="10"/>
      <c r="B2411" s="11"/>
      <c r="C2411" s="12"/>
      <c r="D2411" s="13"/>
      <c r="E2411" s="14"/>
      <c r="F2411" s="15"/>
      <c r="G2411" s="13"/>
      <c r="H2411" s="14"/>
      <c r="J2411" s="16"/>
      <c r="K2411" s="14"/>
      <c r="L2411" s="17"/>
      <c r="M2411" s="18">
        <f t="shared" si="11"/>
        <v>0</v>
      </c>
      <c r="N2411" s="19"/>
      <c r="Q2411" s="19"/>
      <c r="S2411" s="19"/>
      <c r="T2411" s="10"/>
      <c r="U2411" s="17"/>
      <c r="V2411" s="20"/>
      <c r="X2411" s="13"/>
    </row>
    <row r="2412" spans="1:24" s="7" customFormat="1">
      <c r="A2412" s="10"/>
      <c r="B2412" s="11"/>
      <c r="C2412" s="12"/>
      <c r="D2412" s="13"/>
      <c r="E2412" s="14"/>
      <c r="F2412" s="15"/>
      <c r="G2412" s="13"/>
      <c r="H2412" s="14"/>
      <c r="J2412" s="16"/>
      <c r="K2412" s="14"/>
      <c r="L2412" s="17"/>
      <c r="M2412" s="18">
        <f t="shared" si="11"/>
        <v>0</v>
      </c>
      <c r="N2412" s="19"/>
      <c r="Q2412" s="19"/>
      <c r="S2412" s="19"/>
      <c r="T2412" s="10"/>
      <c r="U2412" s="17"/>
      <c r="V2412" s="20"/>
      <c r="X2412" s="13"/>
    </row>
    <row r="2413" spans="1:24" s="7" customFormat="1">
      <c r="A2413" s="10"/>
      <c r="B2413" s="11"/>
      <c r="C2413" s="12"/>
      <c r="D2413" s="13"/>
      <c r="E2413" s="14"/>
      <c r="F2413" s="15"/>
      <c r="G2413" s="13"/>
      <c r="H2413" s="14"/>
      <c r="J2413" s="16"/>
      <c r="K2413" s="14"/>
      <c r="L2413" s="17"/>
      <c r="M2413" s="18">
        <f t="shared" si="11"/>
        <v>0</v>
      </c>
      <c r="N2413" s="19"/>
      <c r="Q2413" s="19"/>
      <c r="S2413" s="19"/>
      <c r="T2413" s="10"/>
      <c r="U2413" s="17"/>
      <c r="V2413" s="20"/>
      <c r="X2413" s="13"/>
    </row>
    <row r="2414" spans="1:24" s="7" customFormat="1">
      <c r="A2414" s="10"/>
      <c r="B2414" s="11"/>
      <c r="C2414" s="12"/>
      <c r="D2414" s="13"/>
      <c r="E2414" s="14"/>
      <c r="F2414" s="15"/>
      <c r="G2414" s="13"/>
      <c r="H2414" s="14"/>
      <c r="J2414" s="16"/>
      <c r="K2414" s="14"/>
      <c r="L2414" s="17"/>
      <c r="M2414" s="18">
        <f t="shared" si="11"/>
        <v>0</v>
      </c>
      <c r="N2414" s="19"/>
      <c r="Q2414" s="19"/>
      <c r="S2414" s="19"/>
      <c r="T2414" s="10"/>
      <c r="U2414" s="17"/>
      <c r="V2414" s="20"/>
      <c r="X2414" s="13"/>
    </row>
    <row r="2415" spans="1:24" s="7" customFormat="1">
      <c r="A2415" s="10"/>
      <c r="B2415" s="11"/>
      <c r="C2415" s="12"/>
      <c r="D2415" s="13"/>
      <c r="E2415" s="14"/>
      <c r="F2415" s="15"/>
      <c r="G2415" s="13"/>
      <c r="H2415" s="14"/>
      <c r="J2415" s="16"/>
      <c r="K2415" s="14"/>
      <c r="L2415" s="17"/>
      <c r="M2415" s="18">
        <f t="shared" si="11"/>
        <v>0</v>
      </c>
      <c r="N2415" s="19"/>
      <c r="Q2415" s="19"/>
      <c r="S2415" s="19"/>
      <c r="T2415" s="10"/>
      <c r="U2415" s="17"/>
      <c r="V2415" s="20"/>
      <c r="X2415" s="13"/>
    </row>
    <row r="2416" spans="1:24" s="7" customFormat="1">
      <c r="A2416" s="10"/>
      <c r="B2416" s="11"/>
      <c r="C2416" s="12"/>
      <c r="D2416" s="13"/>
      <c r="E2416" s="14"/>
      <c r="F2416" s="15"/>
      <c r="G2416" s="13"/>
      <c r="H2416" s="14"/>
      <c r="J2416" s="16"/>
      <c r="K2416" s="14"/>
      <c r="L2416" s="17"/>
      <c r="M2416" s="18">
        <f t="shared" si="11"/>
        <v>0</v>
      </c>
      <c r="N2416" s="19"/>
      <c r="Q2416" s="19"/>
      <c r="S2416" s="19"/>
      <c r="T2416" s="10"/>
      <c r="U2416" s="17"/>
      <c r="V2416" s="20"/>
      <c r="X2416" s="13"/>
    </row>
    <row r="2417" spans="1:24" s="7" customFormat="1">
      <c r="A2417" s="10"/>
      <c r="B2417" s="11"/>
      <c r="C2417" s="12"/>
      <c r="D2417" s="13"/>
      <c r="E2417" s="14"/>
      <c r="F2417" s="15"/>
      <c r="G2417" s="13"/>
      <c r="H2417" s="14"/>
      <c r="J2417" s="16"/>
      <c r="K2417" s="14"/>
      <c r="L2417" s="17"/>
      <c r="M2417" s="18">
        <f t="shared" si="11"/>
        <v>0</v>
      </c>
      <c r="N2417" s="19"/>
      <c r="Q2417" s="19"/>
      <c r="S2417" s="19"/>
      <c r="T2417" s="10"/>
      <c r="U2417" s="17"/>
      <c r="V2417" s="20"/>
      <c r="X2417" s="13"/>
    </row>
    <row r="2418" spans="1:24" s="7" customFormat="1">
      <c r="A2418" s="10"/>
      <c r="B2418" s="11"/>
      <c r="C2418" s="12"/>
      <c r="D2418" s="13"/>
      <c r="E2418" s="14"/>
      <c r="F2418" s="15"/>
      <c r="G2418" s="13"/>
      <c r="H2418" s="14"/>
      <c r="J2418" s="16"/>
      <c r="K2418" s="14"/>
      <c r="L2418" s="17"/>
      <c r="M2418" s="18">
        <f t="shared" si="11"/>
        <v>0</v>
      </c>
      <c r="N2418" s="19"/>
      <c r="Q2418" s="19"/>
      <c r="S2418" s="19"/>
      <c r="T2418" s="10"/>
      <c r="U2418" s="17"/>
      <c r="V2418" s="20"/>
      <c r="X2418" s="13"/>
    </row>
    <row r="2419" spans="1:24" s="7" customFormat="1">
      <c r="A2419" s="10"/>
      <c r="B2419" s="11"/>
      <c r="C2419" s="12"/>
      <c r="D2419" s="13"/>
      <c r="E2419" s="14"/>
      <c r="F2419" s="15"/>
      <c r="G2419" s="13"/>
      <c r="H2419" s="14"/>
      <c r="J2419" s="16"/>
      <c r="K2419" s="14"/>
      <c r="L2419" s="17"/>
      <c r="M2419" s="18">
        <f t="shared" si="11"/>
        <v>0</v>
      </c>
      <c r="N2419" s="19"/>
      <c r="Q2419" s="19"/>
      <c r="S2419" s="19"/>
      <c r="T2419" s="10"/>
      <c r="U2419" s="17"/>
      <c r="V2419" s="20"/>
      <c r="X2419" s="13"/>
    </row>
    <row r="2420" spans="1:24" s="7" customFormat="1">
      <c r="A2420" s="10"/>
      <c r="B2420" s="11"/>
      <c r="C2420" s="12"/>
      <c r="D2420" s="13"/>
      <c r="E2420" s="14"/>
      <c r="F2420" s="15"/>
      <c r="G2420" s="13"/>
      <c r="H2420" s="14"/>
      <c r="J2420" s="16"/>
      <c r="K2420" s="14"/>
      <c r="L2420" s="17"/>
      <c r="M2420" s="18">
        <f t="shared" si="11"/>
        <v>0</v>
      </c>
      <c r="N2420" s="19"/>
      <c r="Q2420" s="19"/>
      <c r="S2420" s="19"/>
      <c r="T2420" s="10"/>
      <c r="U2420" s="17"/>
      <c r="V2420" s="20"/>
      <c r="X2420" s="13"/>
    </row>
    <row r="2421" spans="1:24" s="7" customFormat="1">
      <c r="A2421" s="10"/>
      <c r="B2421" s="11"/>
      <c r="C2421" s="12"/>
      <c r="D2421" s="13"/>
      <c r="E2421" s="14"/>
      <c r="F2421" s="15"/>
      <c r="G2421" s="13"/>
      <c r="H2421" s="14"/>
      <c r="J2421" s="16"/>
      <c r="K2421" s="14"/>
      <c r="L2421" s="17"/>
      <c r="M2421" s="18">
        <f t="shared" si="11"/>
        <v>0</v>
      </c>
      <c r="N2421" s="19"/>
      <c r="Q2421" s="19"/>
      <c r="S2421" s="19"/>
      <c r="T2421" s="10"/>
      <c r="U2421" s="17"/>
      <c r="V2421" s="20"/>
      <c r="X2421" s="13"/>
    </row>
    <row r="2422" spans="1:24" s="7" customFormat="1">
      <c r="A2422" s="10"/>
      <c r="B2422" s="11"/>
      <c r="C2422" s="12"/>
      <c r="D2422" s="13"/>
      <c r="E2422" s="14"/>
      <c r="F2422" s="15"/>
      <c r="G2422" s="13"/>
      <c r="H2422" s="14"/>
      <c r="J2422" s="16"/>
      <c r="K2422" s="14"/>
      <c r="L2422" s="17"/>
      <c r="M2422" s="18">
        <f t="shared" si="11"/>
        <v>0</v>
      </c>
      <c r="N2422" s="19"/>
      <c r="Q2422" s="19"/>
      <c r="S2422" s="19"/>
      <c r="T2422" s="10"/>
      <c r="U2422" s="17"/>
      <c r="V2422" s="20"/>
      <c r="X2422" s="13"/>
    </row>
    <row r="2423" spans="1:24" s="7" customFormat="1">
      <c r="A2423" s="10"/>
      <c r="B2423" s="11"/>
      <c r="C2423" s="12"/>
      <c r="D2423" s="13"/>
      <c r="E2423" s="14"/>
      <c r="F2423" s="15"/>
      <c r="G2423" s="13"/>
      <c r="H2423" s="14"/>
      <c r="J2423" s="16"/>
      <c r="K2423" s="14"/>
      <c r="L2423" s="17"/>
      <c r="M2423" s="18">
        <f t="shared" si="11"/>
        <v>0</v>
      </c>
      <c r="N2423" s="19"/>
      <c r="Q2423" s="19"/>
      <c r="S2423" s="19"/>
      <c r="T2423" s="10"/>
      <c r="U2423" s="17"/>
      <c r="V2423" s="20"/>
      <c r="X2423" s="13"/>
    </row>
    <row r="2424" spans="1:24" s="7" customFormat="1">
      <c r="A2424" s="10"/>
      <c r="B2424" s="11"/>
      <c r="C2424" s="12"/>
      <c r="D2424" s="13"/>
      <c r="E2424" s="14"/>
      <c r="F2424" s="15"/>
      <c r="G2424" s="13"/>
      <c r="H2424" s="14"/>
      <c r="J2424" s="16"/>
      <c r="K2424" s="14"/>
      <c r="L2424" s="17"/>
      <c r="M2424" s="18">
        <f t="shared" si="11"/>
        <v>0</v>
      </c>
      <c r="N2424" s="19"/>
      <c r="Q2424" s="19"/>
      <c r="S2424" s="19"/>
      <c r="T2424" s="10"/>
      <c r="U2424" s="17"/>
      <c r="V2424" s="20"/>
      <c r="X2424" s="13"/>
    </row>
    <row r="2425" spans="1:24" s="7" customFormat="1">
      <c r="A2425" s="10"/>
      <c r="B2425" s="11"/>
      <c r="C2425" s="12"/>
      <c r="D2425" s="13"/>
      <c r="E2425" s="14"/>
      <c r="F2425" s="15"/>
      <c r="G2425" s="13"/>
      <c r="H2425" s="14"/>
      <c r="J2425" s="16"/>
      <c r="K2425" s="14"/>
      <c r="L2425" s="17"/>
      <c r="M2425" s="18">
        <f t="shared" si="11"/>
        <v>0</v>
      </c>
      <c r="N2425" s="19"/>
      <c r="Q2425" s="19"/>
      <c r="S2425" s="19"/>
      <c r="T2425" s="10"/>
      <c r="U2425" s="17"/>
      <c r="V2425" s="20"/>
      <c r="X2425" s="13"/>
    </row>
    <row r="2426" spans="1:24" s="7" customFormat="1">
      <c r="A2426" s="10"/>
      <c r="B2426" s="11"/>
      <c r="C2426" s="12"/>
      <c r="D2426" s="13"/>
      <c r="E2426" s="14"/>
      <c r="F2426" s="15"/>
      <c r="G2426" s="13"/>
      <c r="H2426" s="14"/>
      <c r="J2426" s="16"/>
      <c r="K2426" s="14"/>
      <c r="L2426" s="17"/>
      <c r="M2426" s="18">
        <f t="shared" si="11"/>
        <v>0</v>
      </c>
      <c r="N2426" s="19"/>
      <c r="Q2426" s="19"/>
      <c r="S2426" s="19"/>
      <c r="T2426" s="10"/>
      <c r="U2426" s="17"/>
      <c r="V2426" s="20"/>
      <c r="X2426" s="13"/>
    </row>
    <row r="2427" spans="1:24" s="7" customFormat="1">
      <c r="A2427" s="10"/>
      <c r="B2427" s="11"/>
      <c r="C2427" s="12"/>
      <c r="D2427" s="13"/>
      <c r="E2427" s="14"/>
      <c r="F2427" s="15"/>
      <c r="G2427" s="13"/>
      <c r="H2427" s="14"/>
      <c r="J2427" s="16"/>
      <c r="K2427" s="14"/>
      <c r="L2427" s="17"/>
      <c r="M2427" s="18">
        <f t="shared" si="11"/>
        <v>0</v>
      </c>
      <c r="N2427" s="19"/>
      <c r="Q2427" s="19"/>
      <c r="S2427" s="19"/>
      <c r="T2427" s="10"/>
      <c r="U2427" s="17"/>
      <c r="V2427" s="20"/>
      <c r="X2427" s="13"/>
    </row>
    <row r="2428" spans="1:24" s="7" customFormat="1">
      <c r="A2428" s="10"/>
      <c r="B2428" s="11"/>
      <c r="C2428" s="12"/>
      <c r="D2428" s="13"/>
      <c r="E2428" s="14"/>
      <c r="F2428" s="15"/>
      <c r="G2428" s="13"/>
      <c r="H2428" s="14"/>
      <c r="J2428" s="16"/>
      <c r="K2428" s="14"/>
      <c r="L2428" s="17"/>
      <c r="M2428" s="18">
        <f t="shared" si="11"/>
        <v>0</v>
      </c>
      <c r="N2428" s="19"/>
      <c r="Q2428" s="19"/>
      <c r="S2428" s="19"/>
      <c r="T2428" s="10"/>
      <c r="U2428" s="17"/>
      <c r="V2428" s="20"/>
      <c r="X2428" s="13"/>
    </row>
    <row r="2429" spans="1:24" s="7" customFormat="1">
      <c r="A2429" s="10"/>
      <c r="B2429" s="11"/>
      <c r="C2429" s="12"/>
      <c r="D2429" s="13"/>
      <c r="E2429" s="14"/>
      <c r="F2429" s="15"/>
      <c r="G2429" s="13"/>
      <c r="H2429" s="14"/>
      <c r="J2429" s="16"/>
      <c r="K2429" s="14"/>
      <c r="L2429" s="17"/>
      <c r="M2429" s="18">
        <f t="shared" si="11"/>
        <v>0</v>
      </c>
      <c r="N2429" s="19"/>
      <c r="Q2429" s="19"/>
      <c r="S2429" s="19"/>
      <c r="T2429" s="10"/>
      <c r="U2429" s="17"/>
      <c r="V2429" s="20"/>
      <c r="X2429" s="13"/>
    </row>
    <row r="2430" spans="1:24" s="7" customFormat="1">
      <c r="A2430" s="10"/>
      <c r="B2430" s="11"/>
      <c r="C2430" s="12"/>
      <c r="D2430" s="13"/>
      <c r="E2430" s="14"/>
      <c r="F2430" s="15"/>
      <c r="G2430" s="13"/>
      <c r="H2430" s="14"/>
      <c r="J2430" s="16"/>
      <c r="K2430" s="14"/>
      <c r="L2430" s="17"/>
      <c r="M2430" s="18">
        <f t="shared" si="11"/>
        <v>0</v>
      </c>
      <c r="N2430" s="19"/>
      <c r="Q2430" s="19"/>
      <c r="S2430" s="19"/>
      <c r="T2430" s="10"/>
      <c r="U2430" s="17"/>
      <c r="V2430" s="20"/>
      <c r="X2430" s="13"/>
    </row>
    <row r="2431" spans="1:24" s="7" customFormat="1">
      <c r="A2431" s="10"/>
      <c r="B2431" s="11"/>
      <c r="C2431" s="12"/>
      <c r="D2431" s="13"/>
      <c r="E2431" s="14"/>
      <c r="F2431" s="15"/>
      <c r="G2431" s="13"/>
      <c r="H2431" s="14"/>
      <c r="J2431" s="16"/>
      <c r="K2431" s="14"/>
      <c r="L2431" s="17"/>
      <c r="M2431" s="18">
        <f t="shared" si="11"/>
        <v>0</v>
      </c>
      <c r="N2431" s="19"/>
      <c r="Q2431" s="19"/>
      <c r="S2431" s="19"/>
      <c r="T2431" s="10"/>
      <c r="U2431" s="17"/>
      <c r="V2431" s="20"/>
      <c r="X2431" s="13"/>
    </row>
    <row r="2432" spans="1:24" s="7" customFormat="1">
      <c r="A2432" s="10"/>
      <c r="B2432" s="11"/>
      <c r="C2432" s="12"/>
      <c r="D2432" s="13"/>
      <c r="E2432" s="14"/>
      <c r="F2432" s="15"/>
      <c r="G2432" s="13"/>
      <c r="H2432" s="14"/>
      <c r="J2432" s="16"/>
      <c r="K2432" s="14"/>
      <c r="L2432" s="17"/>
      <c r="M2432" s="18">
        <f t="shared" si="11"/>
        <v>0</v>
      </c>
      <c r="N2432" s="19"/>
      <c r="Q2432" s="19"/>
      <c r="S2432" s="19"/>
      <c r="T2432" s="10"/>
      <c r="U2432" s="17"/>
      <c r="V2432" s="20"/>
      <c r="X2432" s="13"/>
    </row>
    <row r="2433" spans="1:24" s="7" customFormat="1">
      <c r="A2433" s="10"/>
      <c r="B2433" s="11"/>
      <c r="C2433" s="12"/>
      <c r="D2433" s="13"/>
      <c r="E2433" s="14"/>
      <c r="F2433" s="15"/>
      <c r="G2433" s="13"/>
      <c r="H2433" s="14"/>
      <c r="J2433" s="16"/>
      <c r="K2433" s="14"/>
      <c r="L2433" s="17"/>
      <c r="M2433" s="18">
        <f t="shared" si="11"/>
        <v>0</v>
      </c>
      <c r="N2433" s="19"/>
      <c r="Q2433" s="19"/>
      <c r="S2433" s="19"/>
      <c r="T2433" s="10"/>
      <c r="U2433" s="17"/>
      <c r="V2433" s="20"/>
      <c r="X2433" s="13"/>
    </row>
    <row r="2434" spans="1:24" s="7" customFormat="1">
      <c r="A2434" s="10"/>
      <c r="B2434" s="11"/>
      <c r="C2434" s="12"/>
      <c r="D2434" s="13"/>
      <c r="E2434" s="14"/>
      <c r="F2434" s="15"/>
      <c r="G2434" s="13"/>
      <c r="H2434" s="14"/>
      <c r="J2434" s="16"/>
      <c r="K2434" s="14"/>
      <c r="L2434" s="17"/>
      <c r="M2434" s="18">
        <f t="shared" si="11"/>
        <v>0</v>
      </c>
      <c r="N2434" s="19"/>
      <c r="Q2434" s="19"/>
      <c r="S2434" s="19"/>
      <c r="T2434" s="10"/>
      <c r="U2434" s="17"/>
      <c r="V2434" s="20"/>
      <c r="X2434" s="13"/>
    </row>
    <row r="2435" spans="1:24" s="7" customFormat="1">
      <c r="A2435" s="10"/>
      <c r="B2435" s="11"/>
      <c r="C2435" s="12"/>
      <c r="D2435" s="13"/>
      <c r="E2435" s="14"/>
      <c r="F2435" s="15"/>
      <c r="G2435" s="13"/>
      <c r="H2435" s="14"/>
      <c r="J2435" s="16"/>
      <c r="K2435" s="14"/>
      <c r="L2435" s="17"/>
      <c r="M2435" s="18">
        <f t="shared" si="11"/>
        <v>0</v>
      </c>
      <c r="N2435" s="19"/>
      <c r="Q2435" s="19"/>
      <c r="S2435" s="19"/>
      <c r="T2435" s="10"/>
      <c r="U2435" s="17"/>
      <c r="V2435" s="20"/>
      <c r="X2435" s="13"/>
    </row>
    <row r="2436" spans="1:24" s="7" customFormat="1">
      <c r="A2436" s="10"/>
      <c r="B2436" s="11"/>
      <c r="C2436" s="12"/>
      <c r="D2436" s="13"/>
      <c r="E2436" s="14"/>
      <c r="F2436" s="15"/>
      <c r="G2436" s="13"/>
      <c r="H2436" s="14"/>
      <c r="J2436" s="16"/>
      <c r="K2436" s="14"/>
      <c r="L2436" s="17"/>
      <c r="M2436" s="18">
        <f t="shared" si="11"/>
        <v>0</v>
      </c>
      <c r="N2436" s="19"/>
      <c r="Q2436" s="19"/>
      <c r="S2436" s="19"/>
      <c r="T2436" s="10"/>
      <c r="U2436" s="17"/>
      <c r="V2436" s="20"/>
      <c r="X2436" s="13"/>
    </row>
    <row r="2437" spans="1:24" s="7" customFormat="1">
      <c r="A2437" s="10"/>
      <c r="B2437" s="11"/>
      <c r="C2437" s="12"/>
      <c r="D2437" s="13"/>
      <c r="E2437" s="14"/>
      <c r="F2437" s="15"/>
      <c r="G2437" s="13"/>
      <c r="H2437" s="14"/>
      <c r="J2437" s="16"/>
      <c r="K2437" s="14"/>
      <c r="L2437" s="17"/>
      <c r="M2437" s="18">
        <f t="shared" si="11"/>
        <v>0</v>
      </c>
      <c r="N2437" s="19"/>
      <c r="Q2437" s="19"/>
      <c r="S2437" s="19"/>
      <c r="T2437" s="10"/>
      <c r="U2437" s="17"/>
      <c r="V2437" s="20"/>
      <c r="X2437" s="13"/>
    </row>
    <row r="2438" spans="1:24" s="7" customFormat="1">
      <c r="A2438" s="10"/>
      <c r="B2438" s="11"/>
      <c r="C2438" s="12"/>
      <c r="D2438" s="13"/>
      <c r="E2438" s="14"/>
      <c r="F2438" s="15"/>
      <c r="G2438" s="13"/>
      <c r="H2438" s="14"/>
      <c r="J2438" s="16"/>
      <c r="K2438" s="14"/>
      <c r="L2438" s="17"/>
      <c r="M2438" s="18">
        <f t="shared" si="11"/>
        <v>0</v>
      </c>
      <c r="N2438" s="19"/>
      <c r="Q2438" s="19"/>
      <c r="S2438" s="19"/>
      <c r="T2438" s="10"/>
      <c r="U2438" s="17"/>
      <c r="V2438" s="20"/>
      <c r="X2438" s="13"/>
    </row>
    <row r="2439" spans="1:24" s="7" customFormat="1">
      <c r="A2439" s="10"/>
      <c r="B2439" s="11"/>
      <c r="C2439" s="12"/>
      <c r="D2439" s="13"/>
      <c r="E2439" s="14"/>
      <c r="F2439" s="15"/>
      <c r="G2439" s="13"/>
      <c r="H2439" s="14"/>
      <c r="J2439" s="16"/>
      <c r="K2439" s="14"/>
      <c r="L2439" s="17"/>
      <c r="M2439" s="18">
        <f t="shared" si="11"/>
        <v>0</v>
      </c>
      <c r="N2439" s="19"/>
      <c r="Q2439" s="19"/>
      <c r="S2439" s="19"/>
      <c r="T2439" s="10"/>
      <c r="U2439" s="17"/>
      <c r="V2439" s="20"/>
      <c r="X2439" s="13"/>
    </row>
    <row r="2440" spans="1:24" s="7" customFormat="1">
      <c r="A2440" s="10"/>
      <c r="B2440" s="11"/>
      <c r="C2440" s="12"/>
      <c r="D2440" s="13"/>
      <c r="E2440" s="14"/>
      <c r="F2440" s="15"/>
      <c r="G2440" s="13"/>
      <c r="H2440" s="14"/>
      <c r="J2440" s="16"/>
      <c r="K2440" s="14"/>
      <c r="L2440" s="17"/>
      <c r="M2440" s="18">
        <f t="shared" si="11"/>
        <v>0</v>
      </c>
      <c r="N2440" s="19"/>
      <c r="Q2440" s="19"/>
      <c r="S2440" s="19"/>
      <c r="T2440" s="10"/>
      <c r="U2440" s="17"/>
      <c r="V2440" s="20"/>
      <c r="X2440" s="13"/>
    </row>
    <row r="2441" spans="1:24" s="7" customFormat="1">
      <c r="A2441" s="10"/>
      <c r="B2441" s="11"/>
      <c r="C2441" s="12"/>
      <c r="D2441" s="13"/>
      <c r="E2441" s="14"/>
      <c r="F2441" s="15"/>
      <c r="G2441" s="13"/>
      <c r="H2441" s="14"/>
      <c r="J2441" s="16"/>
      <c r="K2441" s="14"/>
      <c r="L2441" s="17"/>
      <c r="M2441" s="18">
        <f t="shared" si="11"/>
        <v>0</v>
      </c>
      <c r="N2441" s="19"/>
      <c r="Q2441" s="19"/>
      <c r="S2441" s="19"/>
      <c r="T2441" s="10"/>
      <c r="U2441" s="17"/>
      <c r="V2441" s="20"/>
      <c r="X2441" s="13"/>
    </row>
    <row r="2442" spans="1:24" s="7" customFormat="1">
      <c r="A2442" s="10"/>
      <c r="B2442" s="11"/>
      <c r="C2442" s="12"/>
      <c r="D2442" s="13"/>
      <c r="E2442" s="14"/>
      <c r="F2442" s="15"/>
      <c r="G2442" s="13"/>
      <c r="H2442" s="14"/>
      <c r="J2442" s="16"/>
      <c r="K2442" s="14"/>
      <c r="L2442" s="17"/>
      <c r="M2442" s="18">
        <f t="shared" si="11"/>
        <v>0</v>
      </c>
      <c r="N2442" s="19"/>
      <c r="Q2442" s="19"/>
      <c r="S2442" s="19"/>
      <c r="T2442" s="10"/>
      <c r="U2442" s="17"/>
      <c r="V2442" s="20"/>
      <c r="X2442" s="13"/>
    </row>
    <row r="2443" spans="1:24" s="7" customFormat="1">
      <c r="A2443" s="10"/>
      <c r="B2443" s="11"/>
      <c r="C2443" s="12"/>
      <c r="D2443" s="13"/>
      <c r="E2443" s="14"/>
      <c r="F2443" s="15"/>
      <c r="G2443" s="13"/>
      <c r="H2443" s="14"/>
      <c r="J2443" s="16"/>
      <c r="K2443" s="14"/>
      <c r="L2443" s="17"/>
      <c r="M2443" s="18">
        <f t="shared" si="11"/>
        <v>0</v>
      </c>
      <c r="N2443" s="19"/>
      <c r="Q2443" s="19"/>
      <c r="S2443" s="19"/>
      <c r="T2443" s="10"/>
      <c r="U2443" s="17"/>
      <c r="V2443" s="20"/>
      <c r="X2443" s="13"/>
    </row>
    <row r="2444" spans="1:24" s="7" customFormat="1">
      <c r="A2444" s="10"/>
      <c r="B2444" s="11"/>
      <c r="C2444" s="12"/>
      <c r="D2444" s="13"/>
      <c r="E2444" s="14"/>
      <c r="F2444" s="15"/>
      <c r="G2444" s="13"/>
      <c r="H2444" s="14"/>
      <c r="J2444" s="16"/>
      <c r="K2444" s="14"/>
      <c r="L2444" s="17"/>
      <c r="M2444" s="18">
        <f t="shared" si="11"/>
        <v>0</v>
      </c>
      <c r="N2444" s="19"/>
      <c r="Q2444" s="19"/>
      <c r="S2444" s="19"/>
      <c r="T2444" s="10"/>
      <c r="U2444" s="17"/>
      <c r="V2444" s="20"/>
      <c r="X2444" s="13"/>
    </row>
    <row r="2445" spans="1:24" s="7" customFormat="1">
      <c r="A2445" s="10"/>
      <c r="B2445" s="11"/>
      <c r="C2445" s="12"/>
      <c r="D2445" s="13"/>
      <c r="E2445" s="14"/>
      <c r="F2445" s="15"/>
      <c r="G2445" s="13"/>
      <c r="H2445" s="14"/>
      <c r="J2445" s="16"/>
      <c r="K2445" s="14"/>
      <c r="L2445" s="17"/>
      <c r="M2445" s="18">
        <f t="shared" si="11"/>
        <v>0</v>
      </c>
      <c r="N2445" s="19"/>
      <c r="Q2445" s="19"/>
      <c r="S2445" s="19"/>
      <c r="T2445" s="10"/>
      <c r="U2445" s="17"/>
      <c r="V2445" s="20"/>
      <c r="X2445" s="13"/>
    </row>
    <row r="2446" spans="1:24" s="7" customFormat="1">
      <c r="A2446" s="10"/>
      <c r="B2446" s="11"/>
      <c r="C2446" s="12"/>
      <c r="D2446" s="13"/>
      <c r="E2446" s="14"/>
      <c r="F2446" s="15"/>
      <c r="G2446" s="13"/>
      <c r="H2446" s="14"/>
      <c r="J2446" s="16"/>
      <c r="K2446" s="14"/>
      <c r="L2446" s="17"/>
      <c r="M2446" s="18">
        <f t="shared" si="11"/>
        <v>0</v>
      </c>
      <c r="N2446" s="19"/>
      <c r="Q2446" s="19"/>
      <c r="S2446" s="19"/>
      <c r="T2446" s="10"/>
      <c r="U2446" s="17"/>
      <c r="V2446" s="20"/>
      <c r="X2446" s="13"/>
    </row>
    <row r="2447" spans="1:24" s="7" customFormat="1">
      <c r="A2447" s="10"/>
      <c r="B2447" s="11"/>
      <c r="C2447" s="12"/>
      <c r="D2447" s="13"/>
      <c r="E2447" s="14"/>
      <c r="F2447" s="15"/>
      <c r="G2447" s="13"/>
      <c r="H2447" s="14"/>
      <c r="J2447" s="16"/>
      <c r="K2447" s="14"/>
      <c r="L2447" s="17"/>
      <c r="M2447" s="18">
        <f t="shared" si="11"/>
        <v>0</v>
      </c>
      <c r="N2447" s="19"/>
      <c r="Q2447" s="19"/>
      <c r="S2447" s="19"/>
      <c r="T2447" s="10"/>
      <c r="U2447" s="17"/>
      <c r="V2447" s="20"/>
      <c r="X2447" s="13"/>
    </row>
    <row r="2448" spans="1:24" s="7" customFormat="1">
      <c r="A2448" s="10"/>
      <c r="B2448" s="11"/>
      <c r="C2448" s="12"/>
      <c r="D2448" s="13"/>
      <c r="E2448" s="14"/>
      <c r="F2448" s="15"/>
      <c r="G2448" s="13"/>
      <c r="H2448" s="14"/>
      <c r="J2448" s="16"/>
      <c r="K2448" s="14"/>
      <c r="L2448" s="17"/>
      <c r="M2448" s="18">
        <f t="shared" si="11"/>
        <v>0</v>
      </c>
      <c r="N2448" s="19"/>
      <c r="Q2448" s="19"/>
      <c r="S2448" s="19"/>
      <c r="T2448" s="10"/>
      <c r="U2448" s="17"/>
      <c r="V2448" s="20"/>
      <c r="X2448" s="13"/>
    </row>
    <row r="2449" spans="1:24" s="7" customFormat="1">
      <c r="A2449" s="10"/>
      <c r="B2449" s="11"/>
      <c r="C2449" s="12"/>
      <c r="D2449" s="13"/>
      <c r="E2449" s="14"/>
      <c r="F2449" s="15"/>
      <c r="G2449" s="13"/>
      <c r="H2449" s="14"/>
      <c r="J2449" s="16"/>
      <c r="K2449" s="14"/>
      <c r="L2449" s="17"/>
      <c r="M2449" s="18">
        <f t="shared" si="11"/>
        <v>0</v>
      </c>
      <c r="N2449" s="19"/>
      <c r="Q2449" s="19"/>
      <c r="S2449" s="19"/>
      <c r="T2449" s="10"/>
      <c r="U2449" s="17"/>
      <c r="V2449" s="20"/>
      <c r="X2449" s="13"/>
    </row>
    <row r="2450" spans="1:24" s="7" customFormat="1">
      <c r="A2450" s="10"/>
      <c r="B2450" s="11"/>
      <c r="C2450" s="12"/>
      <c r="D2450" s="13"/>
      <c r="E2450" s="14"/>
      <c r="F2450" s="15"/>
      <c r="G2450" s="13"/>
      <c r="H2450" s="14"/>
      <c r="J2450" s="16"/>
      <c r="K2450" s="14"/>
      <c r="L2450" s="17"/>
      <c r="M2450" s="18">
        <f t="shared" si="11"/>
        <v>0</v>
      </c>
      <c r="N2450" s="19"/>
      <c r="Q2450" s="19"/>
      <c r="S2450" s="19"/>
      <c r="T2450" s="10"/>
      <c r="U2450" s="17"/>
      <c r="V2450" s="20"/>
      <c r="X2450" s="13"/>
    </row>
    <row r="2451" spans="1:24" s="7" customFormat="1">
      <c r="A2451" s="10"/>
      <c r="B2451" s="11"/>
      <c r="C2451" s="12"/>
      <c r="D2451" s="13"/>
      <c r="E2451" s="14"/>
      <c r="F2451" s="15"/>
      <c r="G2451" s="13"/>
      <c r="H2451" s="14"/>
      <c r="J2451" s="16"/>
      <c r="K2451" s="14"/>
      <c r="L2451" s="17"/>
      <c r="M2451" s="18">
        <f t="shared" si="11"/>
        <v>0</v>
      </c>
      <c r="N2451" s="19"/>
      <c r="Q2451" s="19"/>
      <c r="S2451" s="19"/>
      <c r="T2451" s="10"/>
      <c r="U2451" s="17"/>
      <c r="V2451" s="20"/>
      <c r="X2451" s="13"/>
    </row>
    <row r="2452" spans="1:24" s="7" customFormat="1">
      <c r="A2452" s="10"/>
      <c r="B2452" s="11"/>
      <c r="C2452" s="12"/>
      <c r="D2452" s="13"/>
      <c r="E2452" s="14"/>
      <c r="F2452" s="15"/>
      <c r="G2452" s="13"/>
      <c r="H2452" s="14"/>
      <c r="J2452" s="16"/>
      <c r="K2452" s="14"/>
      <c r="L2452" s="17"/>
      <c r="M2452" s="18">
        <f t="shared" si="11"/>
        <v>0</v>
      </c>
      <c r="N2452" s="19"/>
      <c r="Q2452" s="19"/>
      <c r="S2452" s="19"/>
      <c r="T2452" s="10"/>
      <c r="U2452" s="17"/>
      <c r="V2452" s="20"/>
      <c r="X2452" s="13"/>
    </row>
    <row r="2453" spans="1:24" s="7" customFormat="1">
      <c r="A2453" s="10"/>
      <c r="B2453" s="11"/>
      <c r="C2453" s="12"/>
      <c r="D2453" s="13"/>
      <c r="E2453" s="14"/>
      <c r="F2453" s="15"/>
      <c r="G2453" s="13"/>
      <c r="H2453" s="14"/>
      <c r="J2453" s="16"/>
      <c r="K2453" s="14"/>
      <c r="L2453" s="17"/>
      <c r="M2453" s="18">
        <f t="shared" si="11"/>
        <v>0</v>
      </c>
      <c r="N2453" s="19"/>
      <c r="Q2453" s="19"/>
      <c r="S2453" s="19"/>
      <c r="T2453" s="10"/>
      <c r="U2453" s="17"/>
      <c r="V2453" s="20"/>
      <c r="X2453" s="13"/>
    </row>
    <row r="2454" spans="1:24" s="7" customFormat="1">
      <c r="A2454" s="10"/>
      <c r="B2454" s="11"/>
      <c r="C2454" s="12"/>
      <c r="D2454" s="13"/>
      <c r="E2454" s="14"/>
      <c r="F2454" s="15"/>
      <c r="G2454" s="13"/>
      <c r="H2454" s="14"/>
      <c r="J2454" s="16"/>
      <c r="K2454" s="14"/>
      <c r="L2454" s="17"/>
      <c r="M2454" s="18">
        <f t="shared" si="11"/>
        <v>0</v>
      </c>
      <c r="N2454" s="19"/>
      <c r="Q2454" s="19"/>
      <c r="S2454" s="19"/>
      <c r="T2454" s="10"/>
      <c r="U2454" s="17"/>
      <c r="V2454" s="20"/>
      <c r="X2454" s="13"/>
    </row>
    <row r="2455" spans="1:24" s="7" customFormat="1">
      <c r="A2455" s="10"/>
      <c r="B2455" s="11"/>
      <c r="C2455" s="12"/>
      <c r="D2455" s="13"/>
      <c r="E2455" s="14"/>
      <c r="F2455" s="15"/>
      <c r="G2455" s="13"/>
      <c r="H2455" s="14"/>
      <c r="J2455" s="16"/>
      <c r="K2455" s="14"/>
      <c r="L2455" s="17"/>
      <c r="M2455" s="18">
        <f t="shared" si="11"/>
        <v>0</v>
      </c>
      <c r="N2455" s="19"/>
      <c r="Q2455" s="19"/>
      <c r="S2455" s="19"/>
      <c r="T2455" s="10"/>
      <c r="U2455" s="17"/>
      <c r="V2455" s="20"/>
      <c r="X2455" s="13"/>
    </row>
    <row r="2456" spans="1:24" s="7" customFormat="1">
      <c r="A2456" s="10"/>
      <c r="B2456" s="11"/>
      <c r="C2456" s="12"/>
      <c r="D2456" s="13"/>
      <c r="E2456" s="14"/>
      <c r="F2456" s="15"/>
      <c r="G2456" s="13"/>
      <c r="H2456" s="14"/>
      <c r="J2456" s="16"/>
      <c r="K2456" s="14"/>
      <c r="L2456" s="17"/>
      <c r="M2456" s="18">
        <f t="shared" si="11"/>
        <v>0</v>
      </c>
      <c r="N2456" s="19"/>
      <c r="Q2456" s="19"/>
      <c r="S2456" s="19"/>
      <c r="T2456" s="10"/>
      <c r="U2456" s="17"/>
      <c r="V2456" s="20"/>
      <c r="X2456" s="13"/>
    </row>
    <row r="2457" spans="1:24" s="7" customFormat="1">
      <c r="A2457" s="10"/>
      <c r="B2457" s="11"/>
      <c r="C2457" s="12"/>
      <c r="D2457" s="13"/>
      <c r="E2457" s="14"/>
      <c r="F2457" s="15"/>
      <c r="G2457" s="13"/>
      <c r="H2457" s="14"/>
      <c r="J2457" s="16"/>
      <c r="K2457" s="14"/>
      <c r="L2457" s="17"/>
      <c r="M2457" s="18">
        <f t="shared" si="11"/>
        <v>0</v>
      </c>
      <c r="N2457" s="19"/>
      <c r="Q2457" s="19"/>
      <c r="S2457" s="19"/>
      <c r="T2457" s="10"/>
      <c r="U2457" s="17"/>
      <c r="V2457" s="20"/>
      <c r="X2457" s="13"/>
    </row>
    <row r="2458" spans="1:24" s="7" customFormat="1">
      <c r="A2458" s="10"/>
      <c r="B2458" s="11"/>
      <c r="C2458" s="12"/>
      <c r="D2458" s="13"/>
      <c r="E2458" s="14"/>
      <c r="F2458" s="15"/>
      <c r="G2458" s="13"/>
      <c r="H2458" s="14"/>
      <c r="J2458" s="16"/>
      <c r="K2458" s="14"/>
      <c r="L2458" s="17"/>
      <c r="M2458" s="18">
        <f t="shared" si="11"/>
        <v>0</v>
      </c>
      <c r="N2458" s="19"/>
      <c r="Q2458" s="19"/>
      <c r="S2458" s="19"/>
      <c r="T2458" s="10"/>
      <c r="U2458" s="17"/>
      <c r="V2458" s="20"/>
      <c r="X2458" s="13"/>
    </row>
    <row r="2459" spans="1:24" s="7" customFormat="1">
      <c r="A2459" s="10"/>
      <c r="B2459" s="11"/>
      <c r="C2459" s="12"/>
      <c r="D2459" s="13"/>
      <c r="E2459" s="14"/>
      <c r="F2459" s="15"/>
      <c r="G2459" s="13"/>
      <c r="H2459" s="14"/>
      <c r="J2459" s="16"/>
      <c r="K2459" s="14"/>
      <c r="L2459" s="17"/>
      <c r="M2459" s="18">
        <f t="shared" si="11"/>
        <v>0</v>
      </c>
      <c r="N2459" s="19"/>
      <c r="Q2459" s="19"/>
      <c r="S2459" s="19"/>
      <c r="T2459" s="10"/>
      <c r="U2459" s="17"/>
      <c r="V2459" s="20"/>
      <c r="X2459" s="13"/>
    </row>
    <row r="2460" spans="1:24" s="7" customFormat="1">
      <c r="A2460" s="10"/>
      <c r="B2460" s="11"/>
      <c r="C2460" s="12"/>
      <c r="D2460" s="13"/>
      <c r="E2460" s="14"/>
      <c r="F2460" s="15"/>
      <c r="G2460" s="13"/>
      <c r="H2460" s="14"/>
      <c r="J2460" s="16"/>
      <c r="K2460" s="14"/>
      <c r="L2460" s="17"/>
      <c r="M2460" s="18">
        <f t="shared" si="11"/>
        <v>0</v>
      </c>
      <c r="N2460" s="19"/>
      <c r="Q2460" s="19"/>
      <c r="S2460" s="19"/>
      <c r="T2460" s="10"/>
      <c r="U2460" s="17"/>
      <c r="V2460" s="20"/>
      <c r="X2460" s="13"/>
    </row>
    <row r="2461" spans="1:24" s="7" customFormat="1">
      <c r="A2461" s="10"/>
      <c r="B2461" s="11"/>
      <c r="C2461" s="12"/>
      <c r="D2461" s="13"/>
      <c r="E2461" s="14"/>
      <c r="F2461" s="15"/>
      <c r="G2461" s="13"/>
      <c r="H2461" s="14"/>
      <c r="J2461" s="16"/>
      <c r="K2461" s="14"/>
      <c r="L2461" s="17"/>
      <c r="M2461" s="18">
        <f t="shared" si="11"/>
        <v>0</v>
      </c>
      <c r="N2461" s="19"/>
      <c r="Q2461" s="19"/>
      <c r="S2461" s="19"/>
      <c r="T2461" s="10"/>
      <c r="U2461" s="17"/>
      <c r="V2461" s="20"/>
      <c r="X2461" s="13"/>
    </row>
    <row r="2462" spans="1:24" s="7" customFormat="1">
      <c r="A2462" s="10"/>
      <c r="B2462" s="11"/>
      <c r="C2462" s="12"/>
      <c r="D2462" s="13"/>
      <c r="E2462" s="14"/>
      <c r="F2462" s="15"/>
      <c r="G2462" s="13"/>
      <c r="H2462" s="14"/>
      <c r="J2462" s="16"/>
      <c r="K2462" s="14"/>
      <c r="L2462" s="17"/>
      <c r="M2462" s="18">
        <f t="shared" si="11"/>
        <v>0</v>
      </c>
      <c r="N2462" s="19"/>
      <c r="Q2462" s="19"/>
      <c r="S2462" s="19"/>
      <c r="T2462" s="10"/>
      <c r="U2462" s="17"/>
      <c r="V2462" s="20"/>
      <c r="X2462" s="13"/>
    </row>
    <row r="2463" spans="1:24" s="7" customFormat="1">
      <c r="A2463" s="10"/>
      <c r="B2463" s="11"/>
      <c r="C2463" s="12"/>
      <c r="D2463" s="13"/>
      <c r="E2463" s="14"/>
      <c r="F2463" s="15"/>
      <c r="G2463" s="13"/>
      <c r="H2463" s="14"/>
      <c r="J2463" s="16"/>
      <c r="K2463" s="14"/>
      <c r="L2463" s="17"/>
      <c r="M2463" s="18">
        <f t="shared" si="11"/>
        <v>0</v>
      </c>
      <c r="N2463" s="19"/>
      <c r="Q2463" s="19"/>
      <c r="S2463" s="19"/>
      <c r="T2463" s="10"/>
      <c r="U2463" s="17"/>
      <c r="V2463" s="20"/>
      <c r="X2463" s="13"/>
    </row>
    <row r="2464" spans="1:24" s="7" customFormat="1">
      <c r="A2464" s="10"/>
      <c r="B2464" s="11"/>
      <c r="C2464" s="12"/>
      <c r="D2464" s="13"/>
      <c r="E2464" s="14"/>
      <c r="F2464" s="15"/>
      <c r="G2464" s="13"/>
      <c r="H2464" s="14"/>
      <c r="J2464" s="16"/>
      <c r="K2464" s="14"/>
      <c r="L2464" s="17"/>
      <c r="M2464" s="18">
        <f t="shared" si="11"/>
        <v>0</v>
      </c>
      <c r="N2464" s="19"/>
      <c r="Q2464" s="19"/>
      <c r="S2464" s="19"/>
      <c r="T2464" s="10"/>
      <c r="U2464" s="17"/>
      <c r="V2464" s="20"/>
      <c r="X2464" s="13"/>
    </row>
    <row r="2465" spans="1:24" s="7" customFormat="1">
      <c r="A2465" s="10"/>
      <c r="B2465" s="11"/>
      <c r="C2465" s="12"/>
      <c r="D2465" s="13"/>
      <c r="E2465" s="14"/>
      <c r="F2465" s="15"/>
      <c r="G2465" s="13"/>
      <c r="H2465" s="14"/>
      <c r="J2465" s="16"/>
      <c r="K2465" s="14"/>
      <c r="L2465" s="17"/>
      <c r="M2465" s="18">
        <f t="shared" si="11"/>
        <v>0</v>
      </c>
      <c r="N2465" s="19"/>
      <c r="Q2465" s="19"/>
      <c r="S2465" s="19"/>
      <c r="T2465" s="10"/>
      <c r="U2465" s="17"/>
      <c r="V2465" s="20"/>
      <c r="X2465" s="13"/>
    </row>
    <row r="2466" spans="1:24" s="7" customFormat="1">
      <c r="A2466" s="10"/>
      <c r="B2466" s="11"/>
      <c r="C2466" s="12"/>
      <c r="D2466" s="13"/>
      <c r="E2466" s="14"/>
      <c r="F2466" s="15"/>
      <c r="G2466" s="13"/>
      <c r="H2466" s="14"/>
      <c r="J2466" s="16"/>
      <c r="K2466" s="14"/>
      <c r="L2466" s="17"/>
      <c r="M2466" s="18">
        <f t="shared" ref="M2466:M2529" si="12">I2465*H2465</f>
        <v>0</v>
      </c>
      <c r="N2466" s="19"/>
      <c r="Q2466" s="19"/>
      <c r="S2466" s="19"/>
      <c r="T2466" s="10"/>
      <c r="U2466" s="17"/>
      <c r="V2466" s="20"/>
      <c r="X2466" s="13"/>
    </row>
    <row r="2467" spans="1:24" s="7" customFormat="1">
      <c r="A2467" s="10"/>
      <c r="B2467" s="11"/>
      <c r="C2467" s="12"/>
      <c r="D2467" s="13"/>
      <c r="E2467" s="14"/>
      <c r="F2467" s="15"/>
      <c r="G2467" s="13"/>
      <c r="H2467" s="14"/>
      <c r="J2467" s="16"/>
      <c r="K2467" s="14"/>
      <c r="L2467" s="17"/>
      <c r="M2467" s="18">
        <f t="shared" si="12"/>
        <v>0</v>
      </c>
      <c r="N2467" s="19"/>
      <c r="Q2467" s="19"/>
      <c r="S2467" s="19"/>
      <c r="T2467" s="10"/>
      <c r="U2467" s="17"/>
      <c r="V2467" s="20"/>
      <c r="X2467" s="13"/>
    </row>
    <row r="2468" spans="1:24" s="7" customFormat="1">
      <c r="A2468" s="10"/>
      <c r="B2468" s="11"/>
      <c r="C2468" s="12"/>
      <c r="D2468" s="13"/>
      <c r="E2468" s="14"/>
      <c r="F2468" s="15"/>
      <c r="G2468" s="13"/>
      <c r="H2468" s="14"/>
      <c r="J2468" s="16"/>
      <c r="K2468" s="14"/>
      <c r="L2468" s="17"/>
      <c r="M2468" s="18">
        <f t="shared" si="12"/>
        <v>0</v>
      </c>
      <c r="N2468" s="19"/>
      <c r="Q2468" s="19"/>
      <c r="S2468" s="19"/>
      <c r="T2468" s="10"/>
      <c r="U2468" s="17"/>
      <c r="V2468" s="20"/>
      <c r="X2468" s="13"/>
    </row>
    <row r="2469" spans="1:24" s="7" customFormat="1">
      <c r="A2469" s="10"/>
      <c r="B2469" s="11"/>
      <c r="C2469" s="12"/>
      <c r="D2469" s="13"/>
      <c r="E2469" s="14"/>
      <c r="F2469" s="15"/>
      <c r="G2469" s="13"/>
      <c r="H2469" s="14"/>
      <c r="J2469" s="16"/>
      <c r="K2469" s="14"/>
      <c r="L2469" s="17"/>
      <c r="M2469" s="18">
        <f t="shared" si="12"/>
        <v>0</v>
      </c>
      <c r="N2469" s="19"/>
      <c r="Q2469" s="19"/>
      <c r="S2469" s="19"/>
      <c r="T2469" s="10"/>
      <c r="U2469" s="17"/>
      <c r="V2469" s="20"/>
      <c r="X2469" s="13"/>
    </row>
    <row r="2470" spans="1:24" s="7" customFormat="1">
      <c r="A2470" s="10"/>
      <c r="B2470" s="11"/>
      <c r="C2470" s="12"/>
      <c r="D2470" s="13"/>
      <c r="E2470" s="14"/>
      <c r="F2470" s="15"/>
      <c r="G2470" s="13"/>
      <c r="H2470" s="14"/>
      <c r="J2470" s="16"/>
      <c r="K2470" s="14"/>
      <c r="L2470" s="17"/>
      <c r="M2470" s="18">
        <f t="shared" si="12"/>
        <v>0</v>
      </c>
      <c r="N2470" s="19"/>
      <c r="Q2470" s="19"/>
      <c r="S2470" s="19"/>
      <c r="T2470" s="10"/>
      <c r="U2470" s="17"/>
      <c r="V2470" s="20"/>
      <c r="X2470" s="13"/>
    </row>
    <row r="2471" spans="1:24" s="7" customFormat="1">
      <c r="A2471" s="10"/>
      <c r="B2471" s="11"/>
      <c r="C2471" s="12"/>
      <c r="D2471" s="13"/>
      <c r="E2471" s="14"/>
      <c r="F2471" s="15"/>
      <c r="G2471" s="13"/>
      <c r="H2471" s="14"/>
      <c r="J2471" s="16"/>
      <c r="K2471" s="14"/>
      <c r="L2471" s="17"/>
      <c r="M2471" s="18">
        <f t="shared" si="12"/>
        <v>0</v>
      </c>
      <c r="N2471" s="19"/>
      <c r="Q2471" s="19"/>
      <c r="S2471" s="19"/>
      <c r="T2471" s="10"/>
      <c r="U2471" s="17"/>
      <c r="V2471" s="20"/>
      <c r="X2471" s="13"/>
    </row>
    <row r="2472" spans="1:24" s="7" customFormat="1">
      <c r="A2472" s="10"/>
      <c r="B2472" s="11"/>
      <c r="C2472" s="12"/>
      <c r="D2472" s="13"/>
      <c r="E2472" s="14"/>
      <c r="F2472" s="15"/>
      <c r="G2472" s="13"/>
      <c r="H2472" s="14"/>
      <c r="J2472" s="16"/>
      <c r="K2472" s="14"/>
      <c r="L2472" s="17"/>
      <c r="M2472" s="18">
        <f t="shared" si="12"/>
        <v>0</v>
      </c>
      <c r="N2472" s="19"/>
      <c r="Q2472" s="19"/>
      <c r="S2472" s="19"/>
      <c r="T2472" s="10"/>
      <c r="U2472" s="17"/>
      <c r="V2472" s="20"/>
      <c r="X2472" s="13"/>
    </row>
    <row r="2473" spans="1:24" s="7" customFormat="1">
      <c r="A2473" s="10"/>
      <c r="B2473" s="11"/>
      <c r="C2473" s="12"/>
      <c r="D2473" s="13"/>
      <c r="E2473" s="14"/>
      <c r="F2473" s="15"/>
      <c r="G2473" s="13"/>
      <c r="H2473" s="14"/>
      <c r="J2473" s="16"/>
      <c r="K2473" s="14"/>
      <c r="L2473" s="17"/>
      <c r="M2473" s="18">
        <f t="shared" si="12"/>
        <v>0</v>
      </c>
      <c r="N2473" s="19"/>
      <c r="Q2473" s="19"/>
      <c r="S2473" s="19"/>
      <c r="T2473" s="10"/>
      <c r="U2473" s="17"/>
      <c r="V2473" s="20"/>
      <c r="X2473" s="13"/>
    </row>
    <row r="2474" spans="1:24" s="7" customFormat="1">
      <c r="A2474" s="10"/>
      <c r="B2474" s="11"/>
      <c r="C2474" s="12"/>
      <c r="D2474" s="13"/>
      <c r="E2474" s="14"/>
      <c r="F2474" s="15"/>
      <c r="G2474" s="13"/>
      <c r="H2474" s="14"/>
      <c r="J2474" s="16"/>
      <c r="K2474" s="14"/>
      <c r="L2474" s="17"/>
      <c r="M2474" s="18">
        <f t="shared" si="12"/>
        <v>0</v>
      </c>
      <c r="N2474" s="19"/>
      <c r="Q2474" s="19"/>
      <c r="S2474" s="19"/>
      <c r="T2474" s="10"/>
      <c r="U2474" s="17"/>
      <c r="V2474" s="20"/>
      <c r="X2474" s="13"/>
    </row>
    <row r="2475" spans="1:24" s="7" customFormat="1">
      <c r="A2475" s="10"/>
      <c r="B2475" s="11"/>
      <c r="C2475" s="12"/>
      <c r="D2475" s="13"/>
      <c r="E2475" s="14"/>
      <c r="F2475" s="15"/>
      <c r="G2475" s="13"/>
      <c r="H2475" s="14"/>
      <c r="J2475" s="16"/>
      <c r="K2475" s="14"/>
      <c r="L2475" s="17"/>
      <c r="M2475" s="18">
        <f t="shared" si="12"/>
        <v>0</v>
      </c>
      <c r="N2475" s="19"/>
      <c r="Q2475" s="19"/>
      <c r="S2475" s="19"/>
      <c r="T2475" s="10"/>
      <c r="U2475" s="17"/>
      <c r="V2475" s="20"/>
      <c r="X2475" s="13"/>
    </row>
    <row r="2476" spans="1:24" s="7" customFormat="1">
      <c r="A2476" s="10"/>
      <c r="B2476" s="11"/>
      <c r="C2476" s="12"/>
      <c r="D2476" s="13"/>
      <c r="E2476" s="14"/>
      <c r="F2476" s="15"/>
      <c r="G2476" s="13"/>
      <c r="H2476" s="14"/>
      <c r="J2476" s="16"/>
      <c r="K2476" s="14"/>
      <c r="L2476" s="17"/>
      <c r="M2476" s="18">
        <f t="shared" si="12"/>
        <v>0</v>
      </c>
      <c r="N2476" s="19"/>
      <c r="Q2476" s="19"/>
      <c r="S2476" s="19"/>
      <c r="T2476" s="10"/>
      <c r="U2476" s="17"/>
      <c r="V2476" s="20"/>
      <c r="X2476" s="13"/>
    </row>
    <row r="2477" spans="1:24" s="7" customFormat="1">
      <c r="A2477" s="10"/>
      <c r="B2477" s="11"/>
      <c r="C2477" s="12"/>
      <c r="D2477" s="13"/>
      <c r="E2477" s="14"/>
      <c r="F2477" s="15"/>
      <c r="G2477" s="13"/>
      <c r="H2477" s="14"/>
      <c r="J2477" s="16"/>
      <c r="K2477" s="14"/>
      <c r="L2477" s="17"/>
      <c r="M2477" s="18">
        <f t="shared" si="12"/>
        <v>0</v>
      </c>
      <c r="N2477" s="19"/>
      <c r="Q2477" s="19"/>
      <c r="S2477" s="19"/>
      <c r="T2477" s="10"/>
      <c r="U2477" s="17"/>
      <c r="V2477" s="20"/>
      <c r="X2477" s="13"/>
    </row>
    <row r="2478" spans="1:24" s="7" customFormat="1">
      <c r="A2478" s="10"/>
      <c r="B2478" s="11"/>
      <c r="C2478" s="12"/>
      <c r="D2478" s="13"/>
      <c r="E2478" s="14"/>
      <c r="F2478" s="15"/>
      <c r="G2478" s="13"/>
      <c r="H2478" s="14"/>
      <c r="J2478" s="16"/>
      <c r="K2478" s="14"/>
      <c r="L2478" s="17"/>
      <c r="M2478" s="18">
        <f t="shared" si="12"/>
        <v>0</v>
      </c>
      <c r="N2478" s="19"/>
      <c r="Q2478" s="19"/>
      <c r="S2478" s="19"/>
      <c r="T2478" s="10"/>
      <c r="U2478" s="17"/>
      <c r="V2478" s="20"/>
      <c r="X2478" s="13"/>
    </row>
    <row r="2479" spans="1:24" s="7" customFormat="1">
      <c r="A2479" s="10"/>
      <c r="B2479" s="11"/>
      <c r="C2479" s="12"/>
      <c r="D2479" s="13"/>
      <c r="E2479" s="14"/>
      <c r="F2479" s="15"/>
      <c r="G2479" s="13"/>
      <c r="H2479" s="14"/>
      <c r="J2479" s="16"/>
      <c r="K2479" s="14"/>
      <c r="L2479" s="17"/>
      <c r="M2479" s="18">
        <f t="shared" si="12"/>
        <v>0</v>
      </c>
      <c r="N2479" s="19"/>
      <c r="Q2479" s="19"/>
      <c r="S2479" s="19"/>
      <c r="T2479" s="10"/>
      <c r="U2479" s="17"/>
      <c r="V2479" s="20"/>
      <c r="X2479" s="13"/>
    </row>
    <row r="2480" spans="1:24" s="7" customFormat="1">
      <c r="A2480" s="10"/>
      <c r="B2480" s="11"/>
      <c r="C2480" s="12"/>
      <c r="D2480" s="13"/>
      <c r="E2480" s="14"/>
      <c r="F2480" s="15"/>
      <c r="G2480" s="13"/>
      <c r="H2480" s="14"/>
      <c r="J2480" s="16"/>
      <c r="K2480" s="14"/>
      <c r="L2480" s="17"/>
      <c r="M2480" s="18">
        <f t="shared" si="12"/>
        <v>0</v>
      </c>
      <c r="N2480" s="19"/>
      <c r="Q2480" s="19"/>
      <c r="S2480" s="19"/>
      <c r="T2480" s="10"/>
      <c r="U2480" s="17"/>
      <c r="V2480" s="20"/>
      <c r="X2480" s="13"/>
    </row>
    <row r="2481" spans="1:24" s="7" customFormat="1">
      <c r="A2481" s="10"/>
      <c r="B2481" s="11"/>
      <c r="C2481" s="12"/>
      <c r="D2481" s="13"/>
      <c r="E2481" s="14"/>
      <c r="F2481" s="15"/>
      <c r="G2481" s="13"/>
      <c r="H2481" s="14"/>
      <c r="J2481" s="16"/>
      <c r="K2481" s="14"/>
      <c r="L2481" s="17"/>
      <c r="M2481" s="18">
        <f t="shared" si="12"/>
        <v>0</v>
      </c>
      <c r="N2481" s="19"/>
      <c r="Q2481" s="19"/>
      <c r="S2481" s="19"/>
      <c r="T2481" s="10"/>
      <c r="U2481" s="17"/>
      <c r="V2481" s="20"/>
      <c r="X2481" s="13"/>
    </row>
    <row r="2482" spans="1:24" s="7" customFormat="1">
      <c r="A2482" s="10"/>
      <c r="B2482" s="11"/>
      <c r="C2482" s="12"/>
      <c r="D2482" s="13"/>
      <c r="E2482" s="14"/>
      <c r="F2482" s="15"/>
      <c r="G2482" s="13"/>
      <c r="H2482" s="14"/>
      <c r="J2482" s="16"/>
      <c r="K2482" s="14"/>
      <c r="L2482" s="17"/>
      <c r="M2482" s="18">
        <f t="shared" si="12"/>
        <v>0</v>
      </c>
      <c r="N2482" s="19"/>
      <c r="Q2482" s="19"/>
      <c r="S2482" s="19"/>
      <c r="T2482" s="10"/>
      <c r="U2482" s="17"/>
      <c r="V2482" s="20"/>
      <c r="X2482" s="13"/>
    </row>
    <row r="2483" spans="1:24" s="7" customFormat="1">
      <c r="A2483" s="10"/>
      <c r="B2483" s="11"/>
      <c r="C2483" s="12"/>
      <c r="D2483" s="13"/>
      <c r="E2483" s="14"/>
      <c r="F2483" s="15"/>
      <c r="G2483" s="13"/>
      <c r="H2483" s="14"/>
      <c r="J2483" s="16"/>
      <c r="K2483" s="14"/>
      <c r="L2483" s="17"/>
      <c r="M2483" s="18">
        <f t="shared" si="12"/>
        <v>0</v>
      </c>
      <c r="N2483" s="19"/>
      <c r="Q2483" s="19"/>
      <c r="S2483" s="19"/>
      <c r="T2483" s="10"/>
      <c r="U2483" s="17"/>
      <c r="V2483" s="20"/>
      <c r="X2483" s="13"/>
    </row>
    <row r="2484" spans="1:24" s="7" customFormat="1">
      <c r="A2484" s="10"/>
      <c r="B2484" s="11"/>
      <c r="C2484" s="12"/>
      <c r="D2484" s="13"/>
      <c r="E2484" s="14"/>
      <c r="F2484" s="15"/>
      <c r="G2484" s="13"/>
      <c r="H2484" s="14"/>
      <c r="J2484" s="16"/>
      <c r="K2484" s="14"/>
      <c r="L2484" s="17"/>
      <c r="M2484" s="18">
        <f t="shared" si="12"/>
        <v>0</v>
      </c>
      <c r="N2484" s="19"/>
      <c r="Q2484" s="19"/>
      <c r="S2484" s="19"/>
      <c r="T2484" s="10"/>
      <c r="U2484" s="17"/>
      <c r="V2484" s="20"/>
      <c r="X2484" s="13"/>
    </row>
    <row r="2485" spans="1:24" s="7" customFormat="1">
      <c r="A2485" s="10"/>
      <c r="B2485" s="11"/>
      <c r="C2485" s="12"/>
      <c r="D2485" s="13"/>
      <c r="E2485" s="14"/>
      <c r="F2485" s="15"/>
      <c r="G2485" s="13"/>
      <c r="H2485" s="14"/>
      <c r="J2485" s="16"/>
      <c r="K2485" s="14"/>
      <c r="L2485" s="17"/>
      <c r="M2485" s="18">
        <f t="shared" si="12"/>
        <v>0</v>
      </c>
      <c r="N2485" s="19"/>
      <c r="Q2485" s="19"/>
      <c r="S2485" s="19"/>
      <c r="T2485" s="10"/>
      <c r="U2485" s="17"/>
      <c r="V2485" s="20"/>
      <c r="X2485" s="13"/>
    </row>
    <row r="2486" spans="1:24" s="7" customFormat="1">
      <c r="A2486" s="10"/>
      <c r="B2486" s="11"/>
      <c r="C2486" s="12"/>
      <c r="D2486" s="13"/>
      <c r="E2486" s="14"/>
      <c r="F2486" s="15"/>
      <c r="G2486" s="13"/>
      <c r="H2486" s="14"/>
      <c r="J2486" s="16"/>
      <c r="K2486" s="14"/>
      <c r="L2486" s="17"/>
      <c r="M2486" s="18">
        <f t="shared" si="12"/>
        <v>0</v>
      </c>
      <c r="N2486" s="19"/>
      <c r="Q2486" s="19"/>
      <c r="S2486" s="19"/>
      <c r="T2486" s="10"/>
      <c r="U2486" s="17"/>
      <c r="V2486" s="20"/>
      <c r="X2486" s="13"/>
    </row>
    <row r="2487" spans="1:24" s="7" customFormat="1">
      <c r="A2487" s="10"/>
      <c r="B2487" s="11"/>
      <c r="C2487" s="12"/>
      <c r="D2487" s="13"/>
      <c r="E2487" s="14"/>
      <c r="F2487" s="15"/>
      <c r="G2487" s="13"/>
      <c r="H2487" s="14"/>
      <c r="J2487" s="16"/>
      <c r="K2487" s="14"/>
      <c r="L2487" s="17"/>
      <c r="M2487" s="18">
        <f t="shared" si="12"/>
        <v>0</v>
      </c>
      <c r="N2487" s="19"/>
      <c r="Q2487" s="19"/>
      <c r="S2487" s="19"/>
      <c r="T2487" s="10"/>
      <c r="U2487" s="17"/>
      <c r="V2487" s="20"/>
      <c r="X2487" s="13"/>
    </row>
    <row r="2488" spans="1:24" s="7" customFormat="1">
      <c r="A2488" s="10"/>
      <c r="B2488" s="11"/>
      <c r="C2488" s="12"/>
      <c r="D2488" s="13"/>
      <c r="E2488" s="14"/>
      <c r="F2488" s="15"/>
      <c r="G2488" s="13"/>
      <c r="H2488" s="14"/>
      <c r="J2488" s="16"/>
      <c r="K2488" s="14"/>
      <c r="L2488" s="17"/>
      <c r="M2488" s="18">
        <f t="shared" si="12"/>
        <v>0</v>
      </c>
      <c r="N2488" s="19"/>
      <c r="Q2488" s="19"/>
      <c r="S2488" s="19"/>
      <c r="T2488" s="10"/>
      <c r="U2488" s="17"/>
      <c r="V2488" s="20"/>
      <c r="X2488" s="13"/>
    </row>
    <row r="2489" spans="1:24" s="7" customFormat="1">
      <c r="A2489" s="10"/>
      <c r="B2489" s="11"/>
      <c r="C2489" s="12"/>
      <c r="D2489" s="13"/>
      <c r="E2489" s="14"/>
      <c r="F2489" s="15"/>
      <c r="G2489" s="13"/>
      <c r="H2489" s="14"/>
      <c r="J2489" s="16"/>
      <c r="K2489" s="14"/>
      <c r="L2489" s="17"/>
      <c r="M2489" s="18">
        <f t="shared" si="12"/>
        <v>0</v>
      </c>
      <c r="N2489" s="19"/>
      <c r="Q2489" s="19"/>
      <c r="S2489" s="19"/>
      <c r="T2489" s="10"/>
      <c r="U2489" s="17"/>
      <c r="V2489" s="20"/>
      <c r="X2489" s="13"/>
    </row>
    <row r="2490" spans="1:24" s="7" customFormat="1">
      <c r="A2490" s="10"/>
      <c r="B2490" s="11"/>
      <c r="C2490" s="12"/>
      <c r="D2490" s="13"/>
      <c r="E2490" s="14"/>
      <c r="F2490" s="15"/>
      <c r="G2490" s="13"/>
      <c r="H2490" s="14"/>
      <c r="J2490" s="16"/>
      <c r="K2490" s="14"/>
      <c r="L2490" s="17"/>
      <c r="M2490" s="18">
        <f t="shared" si="12"/>
        <v>0</v>
      </c>
      <c r="N2490" s="19"/>
      <c r="Q2490" s="19"/>
      <c r="S2490" s="19"/>
      <c r="T2490" s="10"/>
      <c r="U2490" s="17"/>
      <c r="V2490" s="20"/>
      <c r="X2490" s="13"/>
    </row>
    <row r="2491" spans="1:24" s="7" customFormat="1">
      <c r="A2491" s="10"/>
      <c r="B2491" s="11"/>
      <c r="C2491" s="12"/>
      <c r="D2491" s="13"/>
      <c r="E2491" s="14"/>
      <c r="F2491" s="15"/>
      <c r="G2491" s="13"/>
      <c r="H2491" s="14"/>
      <c r="J2491" s="16"/>
      <c r="K2491" s="14"/>
      <c r="L2491" s="17"/>
      <c r="M2491" s="18">
        <f t="shared" si="12"/>
        <v>0</v>
      </c>
      <c r="N2491" s="19"/>
      <c r="Q2491" s="19"/>
      <c r="S2491" s="19"/>
      <c r="T2491" s="10"/>
      <c r="U2491" s="17"/>
      <c r="V2491" s="20"/>
      <c r="X2491" s="13"/>
    </row>
    <row r="2492" spans="1:24" s="7" customFormat="1">
      <c r="A2492" s="10"/>
      <c r="B2492" s="11"/>
      <c r="C2492" s="12"/>
      <c r="D2492" s="13"/>
      <c r="E2492" s="14"/>
      <c r="F2492" s="15"/>
      <c r="G2492" s="13"/>
      <c r="H2492" s="14"/>
      <c r="J2492" s="16"/>
      <c r="K2492" s="14"/>
      <c r="L2492" s="17"/>
      <c r="M2492" s="18">
        <f t="shared" si="12"/>
        <v>0</v>
      </c>
      <c r="N2492" s="19"/>
      <c r="Q2492" s="19"/>
      <c r="S2492" s="19"/>
      <c r="T2492" s="10"/>
      <c r="U2492" s="17"/>
      <c r="V2492" s="20"/>
      <c r="X2492" s="13"/>
    </row>
    <row r="2493" spans="1:24" s="7" customFormat="1">
      <c r="A2493" s="10"/>
      <c r="B2493" s="11"/>
      <c r="C2493" s="12"/>
      <c r="D2493" s="13"/>
      <c r="E2493" s="14"/>
      <c r="F2493" s="15"/>
      <c r="G2493" s="13"/>
      <c r="H2493" s="14"/>
      <c r="J2493" s="16"/>
      <c r="K2493" s="14"/>
      <c r="L2493" s="17"/>
      <c r="M2493" s="18">
        <f t="shared" si="12"/>
        <v>0</v>
      </c>
      <c r="N2493" s="19"/>
      <c r="Q2493" s="19"/>
      <c r="S2493" s="19"/>
      <c r="T2493" s="10"/>
      <c r="U2493" s="17"/>
      <c r="V2493" s="20"/>
      <c r="X2493" s="13"/>
    </row>
    <row r="2494" spans="1:24" s="7" customFormat="1">
      <c r="A2494" s="10"/>
      <c r="B2494" s="11"/>
      <c r="C2494" s="12"/>
      <c r="D2494" s="13"/>
      <c r="E2494" s="14"/>
      <c r="F2494" s="15"/>
      <c r="G2494" s="13"/>
      <c r="H2494" s="14"/>
      <c r="J2494" s="16"/>
      <c r="K2494" s="14"/>
      <c r="L2494" s="17"/>
      <c r="M2494" s="18">
        <f t="shared" si="12"/>
        <v>0</v>
      </c>
      <c r="N2494" s="19"/>
      <c r="Q2494" s="19"/>
      <c r="S2494" s="19"/>
      <c r="T2494" s="10"/>
      <c r="U2494" s="17"/>
      <c r="V2494" s="20"/>
      <c r="X2494" s="13"/>
    </row>
    <row r="2495" spans="1:24" s="7" customFormat="1">
      <c r="A2495" s="10"/>
      <c r="B2495" s="11"/>
      <c r="C2495" s="12"/>
      <c r="D2495" s="13"/>
      <c r="E2495" s="14"/>
      <c r="F2495" s="15"/>
      <c r="G2495" s="13"/>
      <c r="H2495" s="14"/>
      <c r="J2495" s="16"/>
      <c r="K2495" s="14"/>
      <c r="L2495" s="17"/>
      <c r="M2495" s="18">
        <f t="shared" si="12"/>
        <v>0</v>
      </c>
      <c r="N2495" s="19"/>
      <c r="Q2495" s="19"/>
      <c r="S2495" s="19"/>
      <c r="T2495" s="10"/>
      <c r="U2495" s="17"/>
      <c r="V2495" s="20"/>
      <c r="X2495" s="13"/>
    </row>
    <row r="2496" spans="1:24" s="7" customFormat="1">
      <c r="A2496" s="10"/>
      <c r="B2496" s="11"/>
      <c r="C2496" s="12"/>
      <c r="D2496" s="13"/>
      <c r="E2496" s="14"/>
      <c r="F2496" s="15"/>
      <c r="G2496" s="13"/>
      <c r="H2496" s="14"/>
      <c r="J2496" s="16"/>
      <c r="K2496" s="14"/>
      <c r="L2496" s="17"/>
      <c r="M2496" s="18">
        <f t="shared" si="12"/>
        <v>0</v>
      </c>
      <c r="N2496" s="19"/>
      <c r="Q2496" s="19"/>
      <c r="S2496" s="19"/>
      <c r="T2496" s="10"/>
      <c r="U2496" s="17"/>
      <c r="V2496" s="20"/>
      <c r="X2496" s="13"/>
    </row>
    <row r="2497" spans="1:24" s="7" customFormat="1">
      <c r="A2497" s="10"/>
      <c r="B2497" s="11"/>
      <c r="C2497" s="12"/>
      <c r="D2497" s="13"/>
      <c r="E2497" s="14"/>
      <c r="F2497" s="15"/>
      <c r="G2497" s="13"/>
      <c r="H2497" s="14"/>
      <c r="J2497" s="16"/>
      <c r="K2497" s="14"/>
      <c r="L2497" s="17"/>
      <c r="M2497" s="18">
        <f t="shared" si="12"/>
        <v>0</v>
      </c>
      <c r="N2497" s="19"/>
      <c r="Q2497" s="19"/>
      <c r="S2497" s="19"/>
      <c r="T2497" s="10"/>
      <c r="U2497" s="17"/>
      <c r="V2497" s="20"/>
      <c r="X2497" s="13"/>
    </row>
    <row r="2498" spans="1:24" s="7" customFormat="1">
      <c r="A2498" s="10"/>
      <c r="B2498" s="11"/>
      <c r="C2498" s="12"/>
      <c r="D2498" s="13"/>
      <c r="E2498" s="14"/>
      <c r="F2498" s="15"/>
      <c r="G2498" s="13"/>
      <c r="H2498" s="14"/>
      <c r="J2498" s="16"/>
      <c r="K2498" s="14"/>
      <c r="L2498" s="17"/>
      <c r="M2498" s="18">
        <f t="shared" si="12"/>
        <v>0</v>
      </c>
      <c r="N2498" s="19"/>
      <c r="Q2498" s="19"/>
      <c r="S2498" s="19"/>
      <c r="T2498" s="10"/>
      <c r="U2498" s="17"/>
      <c r="V2498" s="20"/>
      <c r="X2498" s="13"/>
    </row>
    <row r="2499" spans="1:24" s="7" customFormat="1">
      <c r="A2499" s="10"/>
      <c r="B2499" s="11"/>
      <c r="C2499" s="12"/>
      <c r="D2499" s="13"/>
      <c r="E2499" s="14"/>
      <c r="F2499" s="15"/>
      <c r="G2499" s="13"/>
      <c r="H2499" s="14"/>
      <c r="J2499" s="16"/>
      <c r="K2499" s="14"/>
      <c r="L2499" s="17"/>
      <c r="M2499" s="18">
        <f t="shared" si="12"/>
        <v>0</v>
      </c>
      <c r="N2499" s="19"/>
      <c r="Q2499" s="19"/>
      <c r="S2499" s="19"/>
      <c r="T2499" s="10"/>
      <c r="U2499" s="17"/>
      <c r="V2499" s="20"/>
      <c r="X2499" s="13"/>
    </row>
    <row r="2500" spans="1:24" s="7" customFormat="1">
      <c r="A2500" s="10"/>
      <c r="B2500" s="11"/>
      <c r="C2500" s="12"/>
      <c r="D2500" s="13"/>
      <c r="E2500" s="14"/>
      <c r="F2500" s="15"/>
      <c r="G2500" s="13"/>
      <c r="H2500" s="14"/>
      <c r="J2500" s="16"/>
      <c r="K2500" s="14"/>
      <c r="L2500" s="17"/>
      <c r="M2500" s="18">
        <f t="shared" si="12"/>
        <v>0</v>
      </c>
      <c r="N2500" s="19"/>
      <c r="Q2500" s="19"/>
      <c r="S2500" s="19"/>
      <c r="T2500" s="10"/>
      <c r="U2500" s="17"/>
      <c r="V2500" s="20"/>
      <c r="X2500" s="13"/>
    </row>
    <row r="2501" spans="1:24" s="7" customFormat="1">
      <c r="A2501" s="10"/>
      <c r="B2501" s="11"/>
      <c r="C2501" s="12"/>
      <c r="D2501" s="13"/>
      <c r="E2501" s="14"/>
      <c r="F2501" s="15"/>
      <c r="G2501" s="13"/>
      <c r="H2501" s="14"/>
      <c r="J2501" s="16"/>
      <c r="K2501" s="14"/>
      <c r="L2501" s="17"/>
      <c r="M2501" s="18">
        <f t="shared" si="12"/>
        <v>0</v>
      </c>
      <c r="N2501" s="19"/>
      <c r="Q2501" s="19"/>
      <c r="S2501" s="19"/>
      <c r="T2501" s="10"/>
      <c r="U2501" s="17"/>
      <c r="V2501" s="20"/>
      <c r="X2501" s="13"/>
    </row>
    <row r="2502" spans="1:24" s="7" customFormat="1">
      <c r="A2502" s="10"/>
      <c r="B2502" s="11"/>
      <c r="C2502" s="12"/>
      <c r="D2502" s="13"/>
      <c r="E2502" s="14"/>
      <c r="F2502" s="15"/>
      <c r="G2502" s="13"/>
      <c r="H2502" s="14"/>
      <c r="J2502" s="16"/>
      <c r="K2502" s="14"/>
      <c r="L2502" s="17"/>
      <c r="M2502" s="18">
        <f t="shared" si="12"/>
        <v>0</v>
      </c>
      <c r="N2502" s="19"/>
      <c r="Q2502" s="19"/>
      <c r="S2502" s="19"/>
      <c r="T2502" s="10"/>
      <c r="U2502" s="17"/>
      <c r="V2502" s="20"/>
      <c r="X2502" s="13"/>
    </row>
    <row r="2503" spans="1:24" s="7" customFormat="1">
      <c r="A2503" s="10"/>
      <c r="B2503" s="11"/>
      <c r="C2503" s="12"/>
      <c r="D2503" s="13"/>
      <c r="E2503" s="14"/>
      <c r="F2503" s="15"/>
      <c r="G2503" s="13"/>
      <c r="H2503" s="14"/>
      <c r="J2503" s="16"/>
      <c r="K2503" s="14"/>
      <c r="L2503" s="17"/>
      <c r="M2503" s="18">
        <f t="shared" si="12"/>
        <v>0</v>
      </c>
      <c r="N2503" s="19"/>
      <c r="Q2503" s="19"/>
      <c r="S2503" s="19"/>
      <c r="T2503" s="10"/>
      <c r="U2503" s="17"/>
      <c r="V2503" s="20"/>
      <c r="X2503" s="13"/>
    </row>
    <row r="2504" spans="1:24" s="7" customFormat="1">
      <c r="A2504" s="10"/>
      <c r="B2504" s="11"/>
      <c r="C2504" s="12"/>
      <c r="D2504" s="13"/>
      <c r="E2504" s="14"/>
      <c r="F2504" s="15"/>
      <c r="G2504" s="13"/>
      <c r="H2504" s="14"/>
      <c r="J2504" s="16"/>
      <c r="K2504" s="14"/>
      <c r="L2504" s="17"/>
      <c r="M2504" s="18">
        <f t="shared" si="12"/>
        <v>0</v>
      </c>
      <c r="N2504" s="19"/>
      <c r="Q2504" s="19"/>
      <c r="S2504" s="19"/>
      <c r="T2504" s="10"/>
      <c r="U2504" s="17"/>
      <c r="V2504" s="20"/>
      <c r="X2504" s="13"/>
    </row>
    <row r="2505" spans="1:24" s="7" customFormat="1">
      <c r="A2505" s="10"/>
      <c r="B2505" s="11"/>
      <c r="C2505" s="12"/>
      <c r="D2505" s="13"/>
      <c r="E2505" s="14"/>
      <c r="F2505" s="15"/>
      <c r="G2505" s="13"/>
      <c r="H2505" s="14"/>
      <c r="J2505" s="16"/>
      <c r="K2505" s="14"/>
      <c r="L2505" s="17"/>
      <c r="M2505" s="18">
        <f t="shared" si="12"/>
        <v>0</v>
      </c>
      <c r="N2505" s="19"/>
      <c r="Q2505" s="19"/>
      <c r="S2505" s="19"/>
      <c r="T2505" s="10"/>
      <c r="U2505" s="17"/>
      <c r="V2505" s="20"/>
      <c r="X2505" s="13"/>
    </row>
    <row r="2506" spans="1:24" s="7" customFormat="1">
      <c r="A2506" s="10"/>
      <c r="B2506" s="11"/>
      <c r="C2506" s="12"/>
      <c r="D2506" s="13"/>
      <c r="E2506" s="14"/>
      <c r="F2506" s="15"/>
      <c r="G2506" s="13"/>
      <c r="H2506" s="14"/>
      <c r="J2506" s="16"/>
      <c r="K2506" s="14"/>
      <c r="L2506" s="17"/>
      <c r="M2506" s="18">
        <f t="shared" si="12"/>
        <v>0</v>
      </c>
      <c r="N2506" s="19"/>
      <c r="Q2506" s="19"/>
      <c r="S2506" s="19"/>
      <c r="T2506" s="10"/>
      <c r="U2506" s="17"/>
      <c r="V2506" s="20"/>
      <c r="X2506" s="13"/>
    </row>
    <row r="2507" spans="1:24" s="7" customFormat="1">
      <c r="A2507" s="10"/>
      <c r="B2507" s="11"/>
      <c r="C2507" s="12"/>
      <c r="D2507" s="13"/>
      <c r="E2507" s="14"/>
      <c r="F2507" s="15"/>
      <c r="G2507" s="13"/>
      <c r="H2507" s="14"/>
      <c r="J2507" s="16"/>
      <c r="K2507" s="14"/>
      <c r="L2507" s="17"/>
      <c r="M2507" s="18">
        <f t="shared" si="12"/>
        <v>0</v>
      </c>
      <c r="N2507" s="19"/>
      <c r="Q2507" s="19"/>
      <c r="S2507" s="19"/>
      <c r="T2507" s="10"/>
      <c r="U2507" s="17"/>
      <c r="V2507" s="20"/>
      <c r="X2507" s="13"/>
    </row>
    <row r="2508" spans="1:24" s="7" customFormat="1">
      <c r="A2508" s="10"/>
      <c r="B2508" s="11"/>
      <c r="C2508" s="12"/>
      <c r="D2508" s="13"/>
      <c r="E2508" s="14"/>
      <c r="F2508" s="15"/>
      <c r="G2508" s="13"/>
      <c r="H2508" s="14"/>
      <c r="J2508" s="16"/>
      <c r="K2508" s="14"/>
      <c r="L2508" s="17"/>
      <c r="M2508" s="18">
        <f t="shared" si="12"/>
        <v>0</v>
      </c>
      <c r="N2508" s="19"/>
      <c r="Q2508" s="19"/>
      <c r="S2508" s="19"/>
      <c r="T2508" s="10"/>
      <c r="U2508" s="17"/>
      <c r="V2508" s="20"/>
      <c r="X2508" s="13"/>
    </row>
    <row r="2509" spans="1:24" s="7" customFormat="1">
      <c r="A2509" s="10"/>
      <c r="B2509" s="11"/>
      <c r="C2509" s="12"/>
      <c r="D2509" s="13"/>
      <c r="E2509" s="14"/>
      <c r="F2509" s="15"/>
      <c r="G2509" s="13"/>
      <c r="H2509" s="14"/>
      <c r="J2509" s="16"/>
      <c r="K2509" s="14"/>
      <c r="L2509" s="17"/>
      <c r="M2509" s="18">
        <f t="shared" si="12"/>
        <v>0</v>
      </c>
      <c r="N2509" s="19"/>
      <c r="Q2509" s="19"/>
      <c r="S2509" s="19"/>
      <c r="T2509" s="10"/>
      <c r="U2509" s="17"/>
      <c r="V2509" s="20"/>
      <c r="X2509" s="13"/>
    </row>
    <row r="2510" spans="1:24" s="7" customFormat="1">
      <c r="A2510" s="10"/>
      <c r="B2510" s="11"/>
      <c r="C2510" s="12"/>
      <c r="D2510" s="13"/>
      <c r="E2510" s="14"/>
      <c r="F2510" s="15"/>
      <c r="G2510" s="13"/>
      <c r="H2510" s="14"/>
      <c r="J2510" s="16"/>
      <c r="K2510" s="14"/>
      <c r="L2510" s="17"/>
      <c r="M2510" s="18">
        <f t="shared" si="12"/>
        <v>0</v>
      </c>
      <c r="N2510" s="19"/>
      <c r="Q2510" s="19"/>
      <c r="S2510" s="19"/>
      <c r="T2510" s="10"/>
      <c r="U2510" s="17"/>
      <c r="V2510" s="20"/>
      <c r="X2510" s="13"/>
    </row>
    <row r="2511" spans="1:24" s="7" customFormat="1">
      <c r="A2511" s="10"/>
      <c r="B2511" s="11"/>
      <c r="C2511" s="12"/>
      <c r="D2511" s="13"/>
      <c r="E2511" s="14"/>
      <c r="F2511" s="15"/>
      <c r="G2511" s="13"/>
      <c r="H2511" s="14"/>
      <c r="J2511" s="16"/>
      <c r="K2511" s="14"/>
      <c r="L2511" s="17"/>
      <c r="M2511" s="18">
        <f t="shared" si="12"/>
        <v>0</v>
      </c>
      <c r="N2511" s="19"/>
      <c r="Q2511" s="19"/>
      <c r="S2511" s="19"/>
      <c r="T2511" s="10"/>
      <c r="U2511" s="17"/>
      <c r="V2511" s="20"/>
      <c r="X2511" s="13"/>
    </row>
    <row r="2512" spans="1:24" s="7" customFormat="1">
      <c r="A2512" s="10"/>
      <c r="B2512" s="11"/>
      <c r="C2512" s="12"/>
      <c r="D2512" s="13"/>
      <c r="E2512" s="14"/>
      <c r="F2512" s="15"/>
      <c r="G2512" s="13"/>
      <c r="H2512" s="14"/>
      <c r="J2512" s="16"/>
      <c r="K2512" s="14"/>
      <c r="L2512" s="17"/>
      <c r="M2512" s="18">
        <f t="shared" si="12"/>
        <v>0</v>
      </c>
      <c r="N2512" s="19"/>
      <c r="Q2512" s="19"/>
      <c r="S2512" s="19"/>
      <c r="T2512" s="10"/>
      <c r="U2512" s="17"/>
      <c r="V2512" s="20"/>
      <c r="X2512" s="13"/>
    </row>
    <row r="2513" spans="1:24" s="7" customFormat="1">
      <c r="A2513" s="10"/>
      <c r="B2513" s="11"/>
      <c r="C2513" s="12"/>
      <c r="D2513" s="13"/>
      <c r="E2513" s="14"/>
      <c r="F2513" s="15"/>
      <c r="G2513" s="13"/>
      <c r="H2513" s="14"/>
      <c r="J2513" s="16"/>
      <c r="K2513" s="14"/>
      <c r="L2513" s="17"/>
      <c r="M2513" s="18">
        <f t="shared" si="12"/>
        <v>0</v>
      </c>
      <c r="N2513" s="19"/>
      <c r="Q2513" s="19"/>
      <c r="S2513" s="19"/>
      <c r="T2513" s="10"/>
      <c r="U2513" s="17"/>
      <c r="V2513" s="20"/>
      <c r="X2513" s="13"/>
    </row>
    <row r="2514" spans="1:24" s="7" customFormat="1">
      <c r="A2514" s="10"/>
      <c r="B2514" s="11"/>
      <c r="C2514" s="12"/>
      <c r="D2514" s="13"/>
      <c r="E2514" s="14"/>
      <c r="F2514" s="15"/>
      <c r="G2514" s="13"/>
      <c r="H2514" s="14"/>
      <c r="J2514" s="16"/>
      <c r="K2514" s="14"/>
      <c r="L2514" s="17"/>
      <c r="M2514" s="18">
        <f t="shared" si="12"/>
        <v>0</v>
      </c>
      <c r="N2514" s="19"/>
      <c r="Q2514" s="19"/>
      <c r="S2514" s="19"/>
      <c r="T2514" s="10"/>
      <c r="U2514" s="17"/>
      <c r="V2514" s="20"/>
      <c r="X2514" s="13"/>
    </row>
    <row r="2515" spans="1:24" s="7" customFormat="1">
      <c r="A2515" s="10"/>
      <c r="B2515" s="11"/>
      <c r="C2515" s="12"/>
      <c r="D2515" s="13"/>
      <c r="E2515" s="14"/>
      <c r="F2515" s="15"/>
      <c r="G2515" s="13"/>
      <c r="H2515" s="14"/>
      <c r="J2515" s="16"/>
      <c r="K2515" s="14"/>
      <c r="L2515" s="17"/>
      <c r="M2515" s="18">
        <f t="shared" si="12"/>
        <v>0</v>
      </c>
      <c r="N2515" s="19"/>
      <c r="Q2515" s="19"/>
      <c r="S2515" s="19"/>
      <c r="T2515" s="10"/>
      <c r="U2515" s="17"/>
      <c r="V2515" s="20"/>
      <c r="X2515" s="13"/>
    </row>
    <row r="2516" spans="1:24" s="7" customFormat="1">
      <c r="A2516" s="10"/>
      <c r="B2516" s="11"/>
      <c r="C2516" s="12"/>
      <c r="D2516" s="13"/>
      <c r="E2516" s="14"/>
      <c r="F2516" s="15"/>
      <c r="G2516" s="13"/>
      <c r="H2516" s="14"/>
      <c r="J2516" s="16"/>
      <c r="K2516" s="14"/>
      <c r="L2516" s="17"/>
      <c r="M2516" s="18">
        <f t="shared" si="12"/>
        <v>0</v>
      </c>
      <c r="N2516" s="19"/>
      <c r="Q2516" s="19"/>
      <c r="S2516" s="19"/>
      <c r="T2516" s="10"/>
      <c r="U2516" s="17"/>
      <c r="V2516" s="20"/>
      <c r="X2516" s="13"/>
    </row>
    <row r="2517" spans="1:24" s="7" customFormat="1">
      <c r="A2517" s="10"/>
      <c r="B2517" s="11"/>
      <c r="C2517" s="12"/>
      <c r="D2517" s="13"/>
      <c r="E2517" s="14"/>
      <c r="F2517" s="15"/>
      <c r="G2517" s="13"/>
      <c r="H2517" s="14"/>
      <c r="J2517" s="16"/>
      <c r="K2517" s="14"/>
      <c r="L2517" s="17"/>
      <c r="M2517" s="18">
        <f t="shared" si="12"/>
        <v>0</v>
      </c>
      <c r="N2517" s="19"/>
      <c r="Q2517" s="19"/>
      <c r="S2517" s="19"/>
      <c r="T2517" s="10"/>
      <c r="U2517" s="17"/>
      <c r="V2517" s="20"/>
      <c r="X2517" s="13"/>
    </row>
    <row r="2518" spans="1:24" s="7" customFormat="1">
      <c r="A2518" s="10"/>
      <c r="B2518" s="11"/>
      <c r="C2518" s="12"/>
      <c r="D2518" s="13"/>
      <c r="E2518" s="14"/>
      <c r="F2518" s="15"/>
      <c r="G2518" s="13"/>
      <c r="H2518" s="14"/>
      <c r="J2518" s="16"/>
      <c r="K2518" s="14"/>
      <c r="L2518" s="17"/>
      <c r="M2518" s="18">
        <f t="shared" si="12"/>
        <v>0</v>
      </c>
      <c r="N2518" s="19"/>
      <c r="Q2518" s="19"/>
      <c r="S2518" s="19"/>
      <c r="T2518" s="10"/>
      <c r="U2518" s="17"/>
      <c r="V2518" s="20"/>
      <c r="X2518" s="13"/>
    </row>
    <row r="2519" spans="1:24" s="7" customFormat="1">
      <c r="A2519" s="10"/>
      <c r="B2519" s="11"/>
      <c r="C2519" s="12"/>
      <c r="D2519" s="13"/>
      <c r="E2519" s="14"/>
      <c r="F2519" s="15"/>
      <c r="G2519" s="13"/>
      <c r="H2519" s="14"/>
      <c r="J2519" s="16"/>
      <c r="K2519" s="14"/>
      <c r="L2519" s="17"/>
      <c r="M2519" s="18">
        <f t="shared" si="12"/>
        <v>0</v>
      </c>
      <c r="N2519" s="19"/>
      <c r="Q2519" s="19"/>
      <c r="S2519" s="19"/>
      <c r="T2519" s="10"/>
      <c r="U2519" s="17"/>
      <c r="V2519" s="20"/>
      <c r="X2519" s="13"/>
    </row>
    <row r="2520" spans="1:24" s="7" customFormat="1">
      <c r="A2520" s="10"/>
      <c r="B2520" s="11"/>
      <c r="C2520" s="12"/>
      <c r="D2520" s="13"/>
      <c r="E2520" s="14"/>
      <c r="F2520" s="15"/>
      <c r="G2520" s="13"/>
      <c r="H2520" s="14"/>
      <c r="J2520" s="16"/>
      <c r="K2520" s="14"/>
      <c r="L2520" s="17"/>
      <c r="M2520" s="18">
        <f t="shared" si="12"/>
        <v>0</v>
      </c>
      <c r="N2520" s="19"/>
      <c r="Q2520" s="19"/>
      <c r="S2520" s="19"/>
      <c r="T2520" s="10"/>
      <c r="U2520" s="17"/>
      <c r="V2520" s="20"/>
      <c r="X2520" s="13"/>
    </row>
    <row r="2521" spans="1:24" s="7" customFormat="1">
      <c r="A2521" s="10"/>
      <c r="B2521" s="11"/>
      <c r="C2521" s="12"/>
      <c r="D2521" s="13"/>
      <c r="E2521" s="14"/>
      <c r="F2521" s="15"/>
      <c r="G2521" s="13"/>
      <c r="H2521" s="14"/>
      <c r="J2521" s="16"/>
      <c r="K2521" s="14"/>
      <c r="L2521" s="17"/>
      <c r="M2521" s="18">
        <f t="shared" si="12"/>
        <v>0</v>
      </c>
      <c r="N2521" s="19"/>
      <c r="Q2521" s="19"/>
      <c r="S2521" s="19"/>
      <c r="T2521" s="10"/>
      <c r="U2521" s="17"/>
      <c r="V2521" s="20"/>
      <c r="X2521" s="13"/>
    </row>
    <row r="2522" spans="1:24" s="7" customFormat="1">
      <c r="A2522" s="10"/>
      <c r="B2522" s="11"/>
      <c r="C2522" s="12"/>
      <c r="D2522" s="13"/>
      <c r="E2522" s="14"/>
      <c r="F2522" s="15"/>
      <c r="G2522" s="13"/>
      <c r="H2522" s="14"/>
      <c r="J2522" s="16"/>
      <c r="K2522" s="14"/>
      <c r="L2522" s="17"/>
      <c r="M2522" s="18">
        <f t="shared" si="12"/>
        <v>0</v>
      </c>
      <c r="N2522" s="19"/>
      <c r="Q2522" s="19"/>
      <c r="S2522" s="19"/>
      <c r="T2522" s="10"/>
      <c r="U2522" s="17"/>
      <c r="V2522" s="20"/>
      <c r="X2522" s="13"/>
    </row>
    <row r="2523" spans="1:24" s="7" customFormat="1">
      <c r="A2523" s="10"/>
      <c r="B2523" s="11"/>
      <c r="C2523" s="12"/>
      <c r="D2523" s="13"/>
      <c r="E2523" s="14"/>
      <c r="F2523" s="15"/>
      <c r="G2523" s="13"/>
      <c r="H2523" s="14"/>
      <c r="J2523" s="16"/>
      <c r="K2523" s="14"/>
      <c r="L2523" s="17"/>
      <c r="M2523" s="18">
        <f t="shared" si="12"/>
        <v>0</v>
      </c>
      <c r="N2523" s="19"/>
      <c r="Q2523" s="19"/>
      <c r="S2523" s="19"/>
      <c r="T2523" s="10"/>
      <c r="U2523" s="17"/>
      <c r="V2523" s="20"/>
      <c r="X2523" s="13"/>
    </row>
    <row r="2524" spans="1:24" s="7" customFormat="1">
      <c r="A2524" s="10"/>
      <c r="B2524" s="11"/>
      <c r="C2524" s="12"/>
      <c r="D2524" s="13"/>
      <c r="E2524" s="14"/>
      <c r="F2524" s="15"/>
      <c r="G2524" s="13"/>
      <c r="H2524" s="14"/>
      <c r="J2524" s="16"/>
      <c r="K2524" s="14"/>
      <c r="L2524" s="17"/>
      <c r="M2524" s="18">
        <f t="shared" si="12"/>
        <v>0</v>
      </c>
      <c r="N2524" s="19"/>
      <c r="Q2524" s="19"/>
      <c r="S2524" s="19"/>
      <c r="T2524" s="10"/>
      <c r="U2524" s="17"/>
      <c r="V2524" s="20"/>
      <c r="X2524" s="13"/>
    </row>
    <row r="2525" spans="1:24" s="7" customFormat="1">
      <c r="A2525" s="10"/>
      <c r="B2525" s="11"/>
      <c r="C2525" s="12"/>
      <c r="D2525" s="13"/>
      <c r="E2525" s="14"/>
      <c r="F2525" s="15"/>
      <c r="G2525" s="13"/>
      <c r="H2525" s="14"/>
      <c r="J2525" s="16"/>
      <c r="K2525" s="14"/>
      <c r="L2525" s="17"/>
      <c r="M2525" s="18">
        <f t="shared" si="12"/>
        <v>0</v>
      </c>
      <c r="N2525" s="19"/>
      <c r="Q2525" s="19"/>
      <c r="S2525" s="19"/>
      <c r="T2525" s="10"/>
      <c r="U2525" s="17"/>
      <c r="V2525" s="20"/>
      <c r="X2525" s="13"/>
    </row>
    <row r="2526" spans="1:24" s="7" customFormat="1">
      <c r="A2526" s="10"/>
      <c r="B2526" s="11"/>
      <c r="C2526" s="12"/>
      <c r="D2526" s="13"/>
      <c r="E2526" s="14"/>
      <c r="F2526" s="15"/>
      <c r="G2526" s="13"/>
      <c r="H2526" s="14"/>
      <c r="J2526" s="16"/>
      <c r="K2526" s="14"/>
      <c r="L2526" s="17"/>
      <c r="M2526" s="18">
        <f t="shared" si="12"/>
        <v>0</v>
      </c>
      <c r="N2526" s="19"/>
      <c r="Q2526" s="19"/>
      <c r="S2526" s="19"/>
      <c r="T2526" s="10"/>
      <c r="U2526" s="17"/>
      <c r="V2526" s="20"/>
      <c r="X2526" s="13"/>
    </row>
    <row r="2527" spans="1:24" s="7" customFormat="1">
      <c r="A2527" s="10"/>
      <c r="B2527" s="11"/>
      <c r="C2527" s="12"/>
      <c r="D2527" s="13"/>
      <c r="E2527" s="14"/>
      <c r="F2527" s="15"/>
      <c r="G2527" s="13"/>
      <c r="H2527" s="14"/>
      <c r="J2527" s="16"/>
      <c r="K2527" s="14"/>
      <c r="L2527" s="17"/>
      <c r="M2527" s="18">
        <f t="shared" si="12"/>
        <v>0</v>
      </c>
      <c r="N2527" s="19"/>
      <c r="Q2527" s="19"/>
      <c r="S2527" s="19"/>
      <c r="T2527" s="10"/>
      <c r="U2527" s="17"/>
      <c r="V2527" s="20"/>
      <c r="X2527" s="13"/>
    </row>
    <row r="2528" spans="1:24" s="7" customFormat="1">
      <c r="A2528" s="10"/>
      <c r="B2528" s="11"/>
      <c r="C2528" s="12"/>
      <c r="D2528" s="13"/>
      <c r="E2528" s="14"/>
      <c r="F2528" s="15"/>
      <c r="G2528" s="13"/>
      <c r="H2528" s="14"/>
      <c r="J2528" s="16"/>
      <c r="K2528" s="14"/>
      <c r="L2528" s="17"/>
      <c r="M2528" s="18">
        <f t="shared" si="12"/>
        <v>0</v>
      </c>
      <c r="N2528" s="19"/>
      <c r="Q2528" s="19"/>
      <c r="S2528" s="19"/>
      <c r="T2528" s="10"/>
      <c r="U2528" s="17"/>
      <c r="V2528" s="20"/>
      <c r="X2528" s="13"/>
    </row>
    <row r="2529" spans="1:24" s="7" customFormat="1">
      <c r="A2529" s="10"/>
      <c r="B2529" s="11"/>
      <c r="C2529" s="12"/>
      <c r="D2529" s="13"/>
      <c r="E2529" s="14"/>
      <c r="F2529" s="15"/>
      <c r="G2529" s="13"/>
      <c r="H2529" s="14"/>
      <c r="J2529" s="16"/>
      <c r="K2529" s="14"/>
      <c r="L2529" s="17"/>
      <c r="M2529" s="18">
        <f t="shared" si="12"/>
        <v>0</v>
      </c>
      <c r="N2529" s="19"/>
      <c r="Q2529" s="19"/>
      <c r="S2529" s="19"/>
      <c r="T2529" s="10"/>
      <c r="U2529" s="17"/>
      <c r="V2529" s="20"/>
      <c r="X2529" s="13"/>
    </row>
    <row r="2530" spans="1:24" s="7" customFormat="1">
      <c r="A2530" s="10"/>
      <c r="B2530" s="11"/>
      <c r="C2530" s="12"/>
      <c r="D2530" s="13"/>
      <c r="E2530" s="14"/>
      <c r="F2530" s="15"/>
      <c r="G2530" s="13"/>
      <c r="H2530" s="14"/>
      <c r="J2530" s="16"/>
      <c r="K2530" s="14"/>
      <c r="L2530" s="17"/>
      <c r="M2530" s="18">
        <f t="shared" ref="M2530:M2593" si="13">I2529*H2529</f>
        <v>0</v>
      </c>
      <c r="N2530" s="19"/>
      <c r="Q2530" s="19"/>
      <c r="S2530" s="19"/>
      <c r="T2530" s="10"/>
      <c r="U2530" s="17"/>
      <c r="V2530" s="20"/>
      <c r="X2530" s="13"/>
    </row>
    <row r="2531" spans="1:24" s="7" customFormat="1">
      <c r="A2531" s="10"/>
      <c r="B2531" s="11"/>
      <c r="C2531" s="12"/>
      <c r="D2531" s="13"/>
      <c r="E2531" s="14"/>
      <c r="F2531" s="15"/>
      <c r="G2531" s="13"/>
      <c r="H2531" s="14"/>
      <c r="J2531" s="16"/>
      <c r="K2531" s="14"/>
      <c r="L2531" s="17"/>
      <c r="M2531" s="18">
        <f t="shared" si="13"/>
        <v>0</v>
      </c>
      <c r="N2531" s="19"/>
      <c r="Q2531" s="19"/>
      <c r="S2531" s="19"/>
      <c r="T2531" s="10"/>
      <c r="U2531" s="17"/>
      <c r="V2531" s="20"/>
      <c r="X2531" s="13"/>
    </row>
    <row r="2532" spans="1:24" s="7" customFormat="1">
      <c r="A2532" s="10"/>
      <c r="B2532" s="11"/>
      <c r="C2532" s="12"/>
      <c r="D2532" s="13"/>
      <c r="E2532" s="14"/>
      <c r="F2532" s="15"/>
      <c r="G2532" s="13"/>
      <c r="H2532" s="14"/>
      <c r="J2532" s="16"/>
      <c r="K2532" s="14"/>
      <c r="L2532" s="17"/>
      <c r="M2532" s="18">
        <f t="shared" si="13"/>
        <v>0</v>
      </c>
      <c r="N2532" s="19"/>
      <c r="Q2532" s="19"/>
      <c r="S2532" s="19"/>
      <c r="T2532" s="10"/>
      <c r="U2532" s="17"/>
      <c r="V2532" s="20"/>
      <c r="X2532" s="13"/>
    </row>
    <row r="2533" spans="1:24" s="7" customFormat="1">
      <c r="A2533" s="10"/>
      <c r="B2533" s="11"/>
      <c r="C2533" s="12"/>
      <c r="D2533" s="13"/>
      <c r="E2533" s="14"/>
      <c r="F2533" s="15"/>
      <c r="G2533" s="13"/>
      <c r="H2533" s="14"/>
      <c r="J2533" s="16"/>
      <c r="K2533" s="14"/>
      <c r="L2533" s="17"/>
      <c r="M2533" s="18">
        <f t="shared" si="13"/>
        <v>0</v>
      </c>
      <c r="N2533" s="19"/>
      <c r="Q2533" s="19"/>
      <c r="S2533" s="19"/>
      <c r="T2533" s="10"/>
      <c r="U2533" s="17"/>
      <c r="V2533" s="20"/>
      <c r="X2533" s="13"/>
    </row>
    <row r="2534" spans="1:24" s="7" customFormat="1">
      <c r="A2534" s="10"/>
      <c r="B2534" s="11"/>
      <c r="C2534" s="12"/>
      <c r="D2534" s="13"/>
      <c r="E2534" s="14"/>
      <c r="F2534" s="15"/>
      <c r="G2534" s="13"/>
      <c r="H2534" s="14"/>
      <c r="J2534" s="16"/>
      <c r="K2534" s="14"/>
      <c r="L2534" s="17"/>
      <c r="M2534" s="18">
        <f t="shared" si="13"/>
        <v>0</v>
      </c>
      <c r="N2534" s="19"/>
      <c r="Q2534" s="19"/>
      <c r="S2534" s="19"/>
      <c r="T2534" s="10"/>
      <c r="U2534" s="17"/>
      <c r="V2534" s="20"/>
      <c r="X2534" s="13"/>
    </row>
    <row r="2535" spans="1:24" s="7" customFormat="1">
      <c r="A2535" s="10"/>
      <c r="B2535" s="11"/>
      <c r="C2535" s="12"/>
      <c r="D2535" s="13"/>
      <c r="E2535" s="14"/>
      <c r="F2535" s="15"/>
      <c r="G2535" s="13"/>
      <c r="H2535" s="14"/>
      <c r="J2535" s="16"/>
      <c r="K2535" s="14"/>
      <c r="L2535" s="17"/>
      <c r="M2535" s="18">
        <f t="shared" si="13"/>
        <v>0</v>
      </c>
      <c r="N2535" s="19"/>
      <c r="Q2535" s="19"/>
      <c r="S2535" s="19"/>
      <c r="T2535" s="10"/>
      <c r="U2535" s="17"/>
      <c r="V2535" s="20"/>
      <c r="X2535" s="13"/>
    </row>
    <row r="2536" spans="1:24" s="7" customFormat="1">
      <c r="A2536" s="10"/>
      <c r="B2536" s="11"/>
      <c r="C2536" s="12"/>
      <c r="D2536" s="13"/>
      <c r="E2536" s="14"/>
      <c r="F2536" s="15"/>
      <c r="G2536" s="13"/>
      <c r="H2536" s="14"/>
      <c r="J2536" s="16"/>
      <c r="K2536" s="14"/>
      <c r="L2536" s="17"/>
      <c r="M2536" s="18">
        <f t="shared" si="13"/>
        <v>0</v>
      </c>
      <c r="N2536" s="19"/>
      <c r="Q2536" s="19"/>
      <c r="S2536" s="19"/>
      <c r="T2536" s="10"/>
      <c r="U2536" s="17"/>
      <c r="V2536" s="20"/>
      <c r="X2536" s="13"/>
    </row>
    <row r="2537" spans="1:24" s="7" customFormat="1">
      <c r="A2537" s="10"/>
      <c r="B2537" s="11"/>
      <c r="C2537" s="12"/>
      <c r="D2537" s="13"/>
      <c r="E2537" s="14"/>
      <c r="F2537" s="15"/>
      <c r="G2537" s="13"/>
      <c r="H2537" s="14"/>
      <c r="J2537" s="16"/>
      <c r="K2537" s="14"/>
      <c r="L2537" s="17"/>
      <c r="M2537" s="18">
        <f t="shared" si="13"/>
        <v>0</v>
      </c>
      <c r="N2537" s="19"/>
      <c r="Q2537" s="19"/>
      <c r="S2537" s="19"/>
      <c r="T2537" s="10"/>
      <c r="U2537" s="17"/>
      <c r="V2537" s="20"/>
      <c r="X2537" s="13"/>
    </row>
    <row r="2538" spans="1:24" s="7" customFormat="1">
      <c r="A2538" s="10"/>
      <c r="B2538" s="11"/>
      <c r="C2538" s="12"/>
      <c r="D2538" s="13"/>
      <c r="E2538" s="14"/>
      <c r="F2538" s="15"/>
      <c r="G2538" s="13"/>
      <c r="H2538" s="14"/>
      <c r="J2538" s="16"/>
      <c r="K2538" s="14"/>
      <c r="L2538" s="17"/>
      <c r="M2538" s="18">
        <f t="shared" si="13"/>
        <v>0</v>
      </c>
      <c r="N2538" s="19"/>
      <c r="Q2538" s="19"/>
      <c r="S2538" s="19"/>
      <c r="T2538" s="10"/>
      <c r="U2538" s="17"/>
      <c r="V2538" s="20"/>
      <c r="X2538" s="13"/>
    </row>
    <row r="2539" spans="1:24" s="7" customFormat="1">
      <c r="A2539" s="10"/>
      <c r="B2539" s="11"/>
      <c r="C2539" s="12"/>
      <c r="D2539" s="13"/>
      <c r="E2539" s="14"/>
      <c r="F2539" s="15"/>
      <c r="G2539" s="13"/>
      <c r="H2539" s="14"/>
      <c r="J2539" s="16"/>
      <c r="K2539" s="14"/>
      <c r="L2539" s="17"/>
      <c r="M2539" s="18">
        <f t="shared" si="13"/>
        <v>0</v>
      </c>
      <c r="N2539" s="19"/>
      <c r="Q2539" s="19"/>
      <c r="S2539" s="19"/>
      <c r="T2539" s="10"/>
      <c r="U2539" s="17"/>
      <c r="V2539" s="20"/>
      <c r="X2539" s="13"/>
    </row>
    <row r="2540" spans="1:24" s="7" customFormat="1">
      <c r="A2540" s="10"/>
      <c r="B2540" s="11"/>
      <c r="C2540" s="12"/>
      <c r="D2540" s="13"/>
      <c r="E2540" s="14"/>
      <c r="F2540" s="15"/>
      <c r="G2540" s="13"/>
      <c r="H2540" s="14"/>
      <c r="J2540" s="16"/>
      <c r="K2540" s="14"/>
      <c r="L2540" s="17"/>
      <c r="M2540" s="18">
        <f t="shared" si="13"/>
        <v>0</v>
      </c>
      <c r="N2540" s="19"/>
      <c r="Q2540" s="19"/>
      <c r="S2540" s="19"/>
      <c r="T2540" s="10"/>
      <c r="U2540" s="17"/>
      <c r="V2540" s="20"/>
      <c r="X2540" s="13"/>
    </row>
    <row r="2541" spans="1:24" s="7" customFormat="1">
      <c r="A2541" s="10"/>
      <c r="B2541" s="11"/>
      <c r="C2541" s="12"/>
      <c r="D2541" s="13"/>
      <c r="E2541" s="14"/>
      <c r="F2541" s="15"/>
      <c r="G2541" s="13"/>
      <c r="H2541" s="14"/>
      <c r="J2541" s="16"/>
      <c r="K2541" s="14"/>
      <c r="L2541" s="17"/>
      <c r="M2541" s="18">
        <f t="shared" si="13"/>
        <v>0</v>
      </c>
      <c r="N2541" s="19"/>
      <c r="Q2541" s="19"/>
      <c r="S2541" s="19"/>
      <c r="T2541" s="10"/>
      <c r="U2541" s="17"/>
      <c r="V2541" s="20"/>
      <c r="X2541" s="13"/>
    </row>
    <row r="2542" spans="1:24" s="7" customFormat="1">
      <c r="A2542" s="10"/>
      <c r="B2542" s="11"/>
      <c r="C2542" s="12"/>
      <c r="D2542" s="13"/>
      <c r="E2542" s="14"/>
      <c r="F2542" s="15"/>
      <c r="G2542" s="13"/>
      <c r="H2542" s="14"/>
      <c r="J2542" s="16"/>
      <c r="K2542" s="14"/>
      <c r="L2542" s="17"/>
      <c r="M2542" s="18">
        <f t="shared" si="13"/>
        <v>0</v>
      </c>
      <c r="N2542" s="19"/>
      <c r="Q2542" s="19"/>
      <c r="S2542" s="19"/>
      <c r="T2542" s="10"/>
      <c r="U2542" s="17"/>
      <c r="V2542" s="20"/>
      <c r="X2542" s="13"/>
    </row>
    <row r="2543" spans="1:24" s="7" customFormat="1">
      <c r="A2543" s="10"/>
      <c r="B2543" s="11"/>
      <c r="C2543" s="12"/>
      <c r="D2543" s="13"/>
      <c r="E2543" s="14"/>
      <c r="F2543" s="15"/>
      <c r="G2543" s="13"/>
      <c r="H2543" s="14"/>
      <c r="J2543" s="16"/>
      <c r="K2543" s="14"/>
      <c r="L2543" s="17"/>
      <c r="M2543" s="18">
        <f t="shared" si="13"/>
        <v>0</v>
      </c>
      <c r="N2543" s="19"/>
      <c r="Q2543" s="19"/>
      <c r="S2543" s="19"/>
      <c r="T2543" s="10"/>
      <c r="U2543" s="17"/>
      <c r="V2543" s="20"/>
      <c r="X2543" s="13"/>
    </row>
    <row r="2544" spans="1:24" s="7" customFormat="1">
      <c r="A2544" s="10"/>
      <c r="B2544" s="11"/>
      <c r="C2544" s="12"/>
      <c r="D2544" s="13"/>
      <c r="E2544" s="14"/>
      <c r="F2544" s="15"/>
      <c r="G2544" s="13"/>
      <c r="H2544" s="14"/>
      <c r="J2544" s="16"/>
      <c r="K2544" s="14"/>
      <c r="L2544" s="17"/>
      <c r="M2544" s="18">
        <f t="shared" si="13"/>
        <v>0</v>
      </c>
      <c r="N2544" s="19"/>
      <c r="Q2544" s="19"/>
      <c r="S2544" s="19"/>
      <c r="T2544" s="10"/>
      <c r="U2544" s="17"/>
      <c r="V2544" s="20"/>
      <c r="X2544" s="13"/>
    </row>
    <row r="2545" spans="1:24" s="7" customFormat="1">
      <c r="A2545" s="10"/>
      <c r="B2545" s="11"/>
      <c r="C2545" s="12"/>
      <c r="D2545" s="13"/>
      <c r="E2545" s="14"/>
      <c r="F2545" s="15"/>
      <c r="G2545" s="13"/>
      <c r="H2545" s="14"/>
      <c r="J2545" s="16"/>
      <c r="K2545" s="14"/>
      <c r="L2545" s="17"/>
      <c r="M2545" s="18">
        <f t="shared" si="13"/>
        <v>0</v>
      </c>
      <c r="N2545" s="19"/>
      <c r="Q2545" s="19"/>
      <c r="S2545" s="19"/>
      <c r="T2545" s="10"/>
      <c r="U2545" s="17"/>
      <c r="V2545" s="20"/>
      <c r="X2545" s="13"/>
    </row>
    <row r="2546" spans="1:24" s="7" customFormat="1">
      <c r="A2546" s="10"/>
      <c r="B2546" s="11"/>
      <c r="C2546" s="12"/>
      <c r="D2546" s="13"/>
      <c r="E2546" s="14"/>
      <c r="F2546" s="15"/>
      <c r="G2546" s="13"/>
      <c r="H2546" s="14"/>
      <c r="J2546" s="16"/>
      <c r="K2546" s="14"/>
      <c r="L2546" s="17"/>
      <c r="M2546" s="18">
        <f t="shared" si="13"/>
        <v>0</v>
      </c>
      <c r="N2546" s="19"/>
      <c r="Q2546" s="19"/>
      <c r="S2546" s="19"/>
      <c r="T2546" s="10"/>
      <c r="U2546" s="17"/>
      <c r="V2546" s="20"/>
      <c r="X2546" s="13"/>
    </row>
    <row r="2547" spans="1:24" s="7" customFormat="1">
      <c r="A2547" s="10"/>
      <c r="B2547" s="11"/>
      <c r="C2547" s="12"/>
      <c r="D2547" s="13"/>
      <c r="E2547" s="14"/>
      <c r="F2547" s="15"/>
      <c r="G2547" s="13"/>
      <c r="H2547" s="14"/>
      <c r="J2547" s="16"/>
      <c r="K2547" s="14"/>
      <c r="L2547" s="17"/>
      <c r="M2547" s="18">
        <f t="shared" si="13"/>
        <v>0</v>
      </c>
      <c r="N2547" s="19"/>
      <c r="Q2547" s="19"/>
      <c r="S2547" s="19"/>
      <c r="T2547" s="10"/>
      <c r="U2547" s="17"/>
      <c r="V2547" s="20"/>
      <c r="X2547" s="13"/>
    </row>
    <row r="2548" spans="1:24" s="7" customFormat="1">
      <c r="A2548" s="10"/>
      <c r="B2548" s="11"/>
      <c r="C2548" s="12"/>
      <c r="D2548" s="13"/>
      <c r="E2548" s="14"/>
      <c r="F2548" s="15"/>
      <c r="G2548" s="13"/>
      <c r="H2548" s="14"/>
      <c r="J2548" s="16"/>
      <c r="K2548" s="14"/>
      <c r="L2548" s="17"/>
      <c r="M2548" s="18">
        <f t="shared" si="13"/>
        <v>0</v>
      </c>
      <c r="N2548" s="19"/>
      <c r="Q2548" s="19"/>
      <c r="S2548" s="19"/>
      <c r="T2548" s="10"/>
      <c r="U2548" s="17"/>
      <c r="V2548" s="20"/>
      <c r="X2548" s="13"/>
    </row>
    <row r="2549" spans="1:24" s="7" customFormat="1">
      <c r="A2549" s="10"/>
      <c r="B2549" s="11"/>
      <c r="C2549" s="12"/>
      <c r="D2549" s="13"/>
      <c r="E2549" s="14"/>
      <c r="F2549" s="15"/>
      <c r="G2549" s="13"/>
      <c r="H2549" s="14"/>
      <c r="J2549" s="16"/>
      <c r="K2549" s="14"/>
      <c r="L2549" s="17"/>
      <c r="M2549" s="18">
        <f t="shared" si="13"/>
        <v>0</v>
      </c>
      <c r="N2549" s="19"/>
      <c r="Q2549" s="19"/>
      <c r="S2549" s="19"/>
      <c r="T2549" s="10"/>
      <c r="U2549" s="17"/>
      <c r="V2549" s="20"/>
      <c r="X2549" s="13"/>
    </row>
    <row r="2550" spans="1:24" s="7" customFormat="1">
      <c r="A2550" s="10"/>
      <c r="B2550" s="11"/>
      <c r="C2550" s="12"/>
      <c r="D2550" s="13"/>
      <c r="E2550" s="14"/>
      <c r="F2550" s="15"/>
      <c r="G2550" s="13"/>
      <c r="H2550" s="14"/>
      <c r="J2550" s="16"/>
      <c r="K2550" s="14"/>
      <c r="L2550" s="17"/>
      <c r="M2550" s="18">
        <f t="shared" si="13"/>
        <v>0</v>
      </c>
      <c r="N2550" s="19"/>
      <c r="Q2550" s="19"/>
      <c r="S2550" s="19"/>
      <c r="T2550" s="10"/>
      <c r="U2550" s="17"/>
      <c r="V2550" s="20"/>
      <c r="X2550" s="13"/>
    </row>
    <row r="2551" spans="1:24" s="7" customFormat="1">
      <c r="A2551" s="10"/>
      <c r="B2551" s="11"/>
      <c r="C2551" s="12"/>
      <c r="D2551" s="13"/>
      <c r="E2551" s="14"/>
      <c r="F2551" s="15"/>
      <c r="G2551" s="13"/>
      <c r="H2551" s="14"/>
      <c r="J2551" s="16"/>
      <c r="K2551" s="14"/>
      <c r="L2551" s="17"/>
      <c r="M2551" s="18">
        <f t="shared" si="13"/>
        <v>0</v>
      </c>
      <c r="N2551" s="19"/>
      <c r="Q2551" s="19"/>
      <c r="S2551" s="19"/>
      <c r="T2551" s="10"/>
      <c r="U2551" s="17"/>
      <c r="V2551" s="20"/>
      <c r="X2551" s="13"/>
    </row>
    <row r="2552" spans="1:24" s="7" customFormat="1">
      <c r="A2552" s="10"/>
      <c r="B2552" s="11"/>
      <c r="C2552" s="12"/>
      <c r="D2552" s="13"/>
      <c r="E2552" s="14"/>
      <c r="F2552" s="15"/>
      <c r="G2552" s="13"/>
      <c r="H2552" s="14"/>
      <c r="J2552" s="16"/>
      <c r="K2552" s="14"/>
      <c r="L2552" s="17"/>
      <c r="M2552" s="18">
        <f t="shared" si="13"/>
        <v>0</v>
      </c>
      <c r="N2552" s="19"/>
      <c r="Q2552" s="19"/>
      <c r="S2552" s="19"/>
      <c r="T2552" s="10"/>
      <c r="U2552" s="17"/>
      <c r="V2552" s="20"/>
      <c r="X2552" s="13"/>
    </row>
    <row r="2553" spans="1:24" s="7" customFormat="1">
      <c r="A2553" s="10"/>
      <c r="B2553" s="11"/>
      <c r="C2553" s="12"/>
      <c r="D2553" s="13"/>
      <c r="E2553" s="14"/>
      <c r="F2553" s="15"/>
      <c r="G2553" s="13"/>
      <c r="H2553" s="14"/>
      <c r="J2553" s="16"/>
      <c r="K2553" s="14"/>
      <c r="L2553" s="17"/>
      <c r="M2553" s="18">
        <f t="shared" si="13"/>
        <v>0</v>
      </c>
      <c r="N2553" s="19"/>
      <c r="Q2553" s="19"/>
      <c r="S2553" s="19"/>
      <c r="T2553" s="10"/>
      <c r="U2553" s="17"/>
      <c r="V2553" s="20"/>
      <c r="X2553" s="13"/>
    </row>
    <row r="2554" spans="1:24" s="7" customFormat="1">
      <c r="A2554" s="10"/>
      <c r="B2554" s="11"/>
      <c r="C2554" s="12"/>
      <c r="D2554" s="13"/>
      <c r="E2554" s="14"/>
      <c r="F2554" s="15"/>
      <c r="G2554" s="13"/>
      <c r="H2554" s="14"/>
      <c r="J2554" s="16"/>
      <c r="K2554" s="14"/>
      <c r="L2554" s="17"/>
      <c r="M2554" s="18">
        <f t="shared" si="13"/>
        <v>0</v>
      </c>
      <c r="N2554" s="19"/>
      <c r="Q2554" s="19"/>
      <c r="S2554" s="19"/>
      <c r="T2554" s="10"/>
      <c r="U2554" s="17"/>
      <c r="V2554" s="20"/>
      <c r="X2554" s="13"/>
    </row>
    <row r="2555" spans="1:24" s="7" customFormat="1">
      <c r="A2555" s="10"/>
      <c r="B2555" s="11"/>
      <c r="C2555" s="12"/>
      <c r="D2555" s="13"/>
      <c r="E2555" s="14"/>
      <c r="F2555" s="15"/>
      <c r="G2555" s="13"/>
      <c r="H2555" s="14"/>
      <c r="J2555" s="16"/>
      <c r="K2555" s="14"/>
      <c r="L2555" s="17"/>
      <c r="M2555" s="18">
        <f t="shared" si="13"/>
        <v>0</v>
      </c>
      <c r="N2555" s="19"/>
      <c r="Q2555" s="19"/>
      <c r="S2555" s="19"/>
      <c r="T2555" s="10"/>
      <c r="U2555" s="17"/>
      <c r="V2555" s="20"/>
      <c r="X2555" s="13"/>
    </row>
    <row r="2556" spans="1:24" s="7" customFormat="1">
      <c r="A2556" s="10"/>
      <c r="B2556" s="11"/>
      <c r="C2556" s="12"/>
      <c r="D2556" s="13"/>
      <c r="E2556" s="14"/>
      <c r="F2556" s="15"/>
      <c r="G2556" s="13"/>
      <c r="H2556" s="14"/>
      <c r="J2556" s="16"/>
      <c r="K2556" s="14"/>
      <c r="L2556" s="17"/>
      <c r="M2556" s="18">
        <f t="shared" si="13"/>
        <v>0</v>
      </c>
      <c r="N2556" s="19"/>
      <c r="Q2556" s="19"/>
      <c r="S2556" s="19"/>
      <c r="T2556" s="10"/>
      <c r="U2556" s="17"/>
      <c r="V2556" s="20"/>
      <c r="X2556" s="13"/>
    </row>
    <row r="2557" spans="1:24" s="7" customFormat="1">
      <c r="A2557" s="10"/>
      <c r="B2557" s="11"/>
      <c r="C2557" s="12"/>
      <c r="D2557" s="13"/>
      <c r="E2557" s="14"/>
      <c r="F2557" s="15"/>
      <c r="G2557" s="13"/>
      <c r="H2557" s="14"/>
      <c r="J2557" s="16"/>
      <c r="K2557" s="14"/>
      <c r="L2557" s="17"/>
      <c r="M2557" s="18">
        <f t="shared" si="13"/>
        <v>0</v>
      </c>
      <c r="N2557" s="19"/>
      <c r="Q2557" s="19"/>
      <c r="S2557" s="19"/>
      <c r="T2557" s="10"/>
      <c r="U2557" s="17"/>
      <c r="V2557" s="20"/>
      <c r="X2557" s="13"/>
    </row>
    <row r="2558" spans="1:24" s="7" customFormat="1">
      <c r="A2558" s="10"/>
      <c r="B2558" s="11"/>
      <c r="C2558" s="12"/>
      <c r="D2558" s="13"/>
      <c r="E2558" s="14"/>
      <c r="F2558" s="15"/>
      <c r="G2558" s="13"/>
      <c r="H2558" s="14"/>
      <c r="J2558" s="16"/>
      <c r="K2558" s="14"/>
      <c r="L2558" s="17"/>
      <c r="M2558" s="18">
        <f t="shared" si="13"/>
        <v>0</v>
      </c>
      <c r="N2558" s="19"/>
      <c r="Q2558" s="19"/>
      <c r="S2558" s="19"/>
      <c r="T2558" s="10"/>
      <c r="U2558" s="17"/>
      <c r="V2558" s="20"/>
      <c r="X2558" s="13"/>
    </row>
    <row r="2559" spans="1:24" s="7" customFormat="1">
      <c r="A2559" s="10"/>
      <c r="B2559" s="11"/>
      <c r="C2559" s="12"/>
      <c r="D2559" s="13"/>
      <c r="E2559" s="14"/>
      <c r="F2559" s="15"/>
      <c r="G2559" s="13"/>
      <c r="H2559" s="14"/>
      <c r="J2559" s="16"/>
      <c r="K2559" s="14"/>
      <c r="L2559" s="17"/>
      <c r="M2559" s="18">
        <f t="shared" si="13"/>
        <v>0</v>
      </c>
      <c r="N2559" s="19"/>
      <c r="Q2559" s="19"/>
      <c r="S2559" s="19"/>
      <c r="T2559" s="10"/>
      <c r="U2559" s="17"/>
      <c r="V2559" s="20"/>
      <c r="X2559" s="13"/>
    </row>
    <row r="2560" spans="1:24" s="7" customFormat="1">
      <c r="A2560" s="10"/>
      <c r="B2560" s="11"/>
      <c r="C2560" s="12"/>
      <c r="D2560" s="13"/>
      <c r="E2560" s="14"/>
      <c r="F2560" s="15"/>
      <c r="G2560" s="13"/>
      <c r="H2560" s="14"/>
      <c r="J2560" s="16"/>
      <c r="K2560" s="14"/>
      <c r="L2560" s="17"/>
      <c r="M2560" s="18">
        <f t="shared" si="13"/>
        <v>0</v>
      </c>
      <c r="N2560" s="19"/>
      <c r="Q2560" s="19"/>
      <c r="S2560" s="19"/>
      <c r="T2560" s="10"/>
      <c r="U2560" s="17"/>
      <c r="V2560" s="20"/>
      <c r="X2560" s="13"/>
    </row>
    <row r="2561" spans="1:24" s="7" customFormat="1">
      <c r="A2561" s="10"/>
      <c r="B2561" s="11"/>
      <c r="C2561" s="12"/>
      <c r="D2561" s="13"/>
      <c r="E2561" s="14"/>
      <c r="F2561" s="15"/>
      <c r="G2561" s="13"/>
      <c r="H2561" s="14"/>
      <c r="J2561" s="16"/>
      <c r="K2561" s="14"/>
      <c r="L2561" s="17"/>
      <c r="M2561" s="18">
        <f t="shared" si="13"/>
        <v>0</v>
      </c>
      <c r="N2561" s="19"/>
      <c r="Q2561" s="19"/>
      <c r="S2561" s="19"/>
      <c r="T2561" s="10"/>
      <c r="U2561" s="17"/>
      <c r="V2561" s="20"/>
      <c r="X2561" s="13"/>
    </row>
    <row r="2562" spans="1:24" s="7" customFormat="1">
      <c r="A2562" s="10"/>
      <c r="B2562" s="11"/>
      <c r="C2562" s="12"/>
      <c r="D2562" s="13"/>
      <c r="E2562" s="14"/>
      <c r="F2562" s="15"/>
      <c r="G2562" s="13"/>
      <c r="H2562" s="14"/>
      <c r="J2562" s="16"/>
      <c r="K2562" s="14"/>
      <c r="L2562" s="17"/>
      <c r="M2562" s="18">
        <f t="shared" si="13"/>
        <v>0</v>
      </c>
      <c r="N2562" s="19"/>
      <c r="Q2562" s="19"/>
      <c r="S2562" s="19"/>
      <c r="T2562" s="10"/>
      <c r="U2562" s="17"/>
      <c r="V2562" s="20"/>
      <c r="X2562" s="13"/>
    </row>
    <row r="2563" spans="1:24" s="7" customFormat="1">
      <c r="A2563" s="10"/>
      <c r="B2563" s="11"/>
      <c r="C2563" s="12"/>
      <c r="D2563" s="13"/>
      <c r="E2563" s="14"/>
      <c r="F2563" s="15"/>
      <c r="G2563" s="13"/>
      <c r="H2563" s="14"/>
      <c r="J2563" s="16"/>
      <c r="K2563" s="14"/>
      <c r="L2563" s="17"/>
      <c r="M2563" s="18">
        <f t="shared" si="13"/>
        <v>0</v>
      </c>
      <c r="N2563" s="19"/>
      <c r="Q2563" s="19"/>
      <c r="S2563" s="19"/>
      <c r="T2563" s="10"/>
      <c r="U2563" s="17"/>
      <c r="V2563" s="20"/>
      <c r="X2563" s="13"/>
    </row>
    <row r="2564" spans="1:24" s="7" customFormat="1">
      <c r="A2564" s="10"/>
      <c r="B2564" s="11"/>
      <c r="C2564" s="12"/>
      <c r="D2564" s="13"/>
      <c r="E2564" s="14"/>
      <c r="F2564" s="15"/>
      <c r="G2564" s="13"/>
      <c r="H2564" s="14"/>
      <c r="J2564" s="16"/>
      <c r="K2564" s="14"/>
      <c r="L2564" s="17"/>
      <c r="M2564" s="18">
        <f t="shared" si="13"/>
        <v>0</v>
      </c>
      <c r="N2564" s="19"/>
      <c r="Q2564" s="19"/>
      <c r="S2564" s="19"/>
      <c r="T2564" s="10"/>
      <c r="U2564" s="17"/>
      <c r="V2564" s="20"/>
      <c r="X2564" s="13"/>
    </row>
    <row r="2565" spans="1:24" s="7" customFormat="1">
      <c r="A2565" s="10"/>
      <c r="B2565" s="11"/>
      <c r="C2565" s="12"/>
      <c r="D2565" s="13"/>
      <c r="E2565" s="14"/>
      <c r="F2565" s="15"/>
      <c r="G2565" s="13"/>
      <c r="H2565" s="14"/>
      <c r="J2565" s="16"/>
      <c r="K2565" s="14"/>
      <c r="L2565" s="17"/>
      <c r="M2565" s="18">
        <f t="shared" si="13"/>
        <v>0</v>
      </c>
      <c r="N2565" s="19"/>
      <c r="Q2565" s="19"/>
      <c r="S2565" s="19"/>
      <c r="T2565" s="10"/>
      <c r="U2565" s="17"/>
      <c r="V2565" s="20"/>
      <c r="X2565" s="13"/>
    </row>
    <row r="2566" spans="1:24" s="7" customFormat="1">
      <c r="A2566" s="10"/>
      <c r="B2566" s="11"/>
      <c r="C2566" s="12"/>
      <c r="D2566" s="13"/>
      <c r="E2566" s="14"/>
      <c r="F2566" s="15"/>
      <c r="G2566" s="13"/>
      <c r="H2566" s="14"/>
      <c r="J2566" s="16"/>
      <c r="K2566" s="14"/>
      <c r="L2566" s="17"/>
      <c r="M2566" s="18">
        <f t="shared" si="13"/>
        <v>0</v>
      </c>
      <c r="N2566" s="19"/>
      <c r="Q2566" s="19"/>
      <c r="S2566" s="19"/>
      <c r="T2566" s="10"/>
      <c r="U2566" s="17"/>
      <c r="V2566" s="20"/>
      <c r="X2566" s="13"/>
    </row>
    <row r="2567" spans="1:24" s="7" customFormat="1">
      <c r="A2567" s="10"/>
      <c r="B2567" s="11"/>
      <c r="C2567" s="12"/>
      <c r="D2567" s="13"/>
      <c r="E2567" s="14"/>
      <c r="F2567" s="15"/>
      <c r="G2567" s="13"/>
      <c r="H2567" s="14"/>
      <c r="J2567" s="16"/>
      <c r="K2567" s="14"/>
      <c r="L2567" s="17"/>
      <c r="M2567" s="18">
        <f t="shared" si="13"/>
        <v>0</v>
      </c>
      <c r="N2567" s="19"/>
      <c r="Q2567" s="19"/>
      <c r="S2567" s="19"/>
      <c r="T2567" s="10"/>
      <c r="U2567" s="17"/>
      <c r="V2567" s="20"/>
      <c r="X2567" s="13"/>
    </row>
    <row r="2568" spans="1:24" s="7" customFormat="1">
      <c r="A2568" s="10"/>
      <c r="B2568" s="11"/>
      <c r="C2568" s="12"/>
      <c r="D2568" s="13"/>
      <c r="E2568" s="14"/>
      <c r="F2568" s="15"/>
      <c r="G2568" s="13"/>
      <c r="H2568" s="14"/>
      <c r="J2568" s="16"/>
      <c r="K2568" s="14"/>
      <c r="L2568" s="17"/>
      <c r="M2568" s="18">
        <f t="shared" si="13"/>
        <v>0</v>
      </c>
      <c r="N2568" s="19"/>
      <c r="Q2568" s="19"/>
      <c r="S2568" s="19"/>
      <c r="T2568" s="10"/>
      <c r="U2568" s="17"/>
      <c r="V2568" s="20"/>
      <c r="X2568" s="13"/>
    </row>
    <row r="2569" spans="1:24" s="7" customFormat="1">
      <c r="A2569" s="10"/>
      <c r="B2569" s="11"/>
      <c r="C2569" s="12"/>
      <c r="D2569" s="13"/>
      <c r="E2569" s="14"/>
      <c r="F2569" s="15"/>
      <c r="G2569" s="13"/>
      <c r="H2569" s="14"/>
      <c r="J2569" s="16"/>
      <c r="K2569" s="14"/>
      <c r="L2569" s="17"/>
      <c r="M2569" s="18">
        <f t="shared" si="13"/>
        <v>0</v>
      </c>
      <c r="N2569" s="19"/>
      <c r="Q2569" s="19"/>
      <c r="S2569" s="19"/>
      <c r="T2569" s="10"/>
      <c r="U2569" s="17"/>
      <c r="V2569" s="20"/>
      <c r="X2569" s="13"/>
    </row>
    <row r="2570" spans="1:24" s="7" customFormat="1">
      <c r="A2570" s="10"/>
      <c r="B2570" s="11"/>
      <c r="C2570" s="12"/>
      <c r="D2570" s="13"/>
      <c r="E2570" s="14"/>
      <c r="F2570" s="15"/>
      <c r="G2570" s="13"/>
      <c r="H2570" s="14"/>
      <c r="J2570" s="16"/>
      <c r="K2570" s="14"/>
      <c r="L2570" s="17"/>
      <c r="M2570" s="18">
        <f t="shared" si="13"/>
        <v>0</v>
      </c>
      <c r="N2570" s="19"/>
      <c r="Q2570" s="19"/>
      <c r="S2570" s="19"/>
      <c r="T2570" s="10"/>
      <c r="U2570" s="17"/>
      <c r="V2570" s="20"/>
      <c r="X2570" s="13"/>
    </row>
    <row r="2571" spans="1:24" s="7" customFormat="1">
      <c r="A2571" s="10"/>
      <c r="B2571" s="11"/>
      <c r="C2571" s="12"/>
      <c r="D2571" s="13"/>
      <c r="E2571" s="14"/>
      <c r="F2571" s="15"/>
      <c r="G2571" s="13"/>
      <c r="H2571" s="14"/>
      <c r="J2571" s="16"/>
      <c r="K2571" s="14"/>
      <c r="L2571" s="17"/>
      <c r="M2571" s="18">
        <f t="shared" si="13"/>
        <v>0</v>
      </c>
      <c r="N2571" s="19"/>
      <c r="Q2571" s="19"/>
      <c r="S2571" s="19"/>
      <c r="T2571" s="10"/>
      <c r="U2571" s="17"/>
      <c r="V2571" s="20"/>
      <c r="X2571" s="13"/>
    </row>
    <row r="2572" spans="1:24" s="7" customFormat="1">
      <c r="A2572" s="10"/>
      <c r="B2572" s="11"/>
      <c r="C2572" s="12"/>
      <c r="D2572" s="13"/>
      <c r="E2572" s="14"/>
      <c r="F2572" s="15"/>
      <c r="G2572" s="13"/>
      <c r="H2572" s="14"/>
      <c r="J2572" s="16"/>
      <c r="K2572" s="14"/>
      <c r="L2572" s="17"/>
      <c r="M2572" s="18">
        <f t="shared" si="13"/>
        <v>0</v>
      </c>
      <c r="N2572" s="19"/>
      <c r="Q2572" s="19"/>
      <c r="S2572" s="19"/>
      <c r="T2572" s="10"/>
      <c r="U2572" s="17"/>
      <c r="V2572" s="20"/>
      <c r="X2572" s="13"/>
    </row>
    <row r="2573" spans="1:24" s="7" customFormat="1">
      <c r="A2573" s="10"/>
      <c r="B2573" s="11"/>
      <c r="C2573" s="12"/>
      <c r="D2573" s="13"/>
      <c r="E2573" s="14"/>
      <c r="F2573" s="15"/>
      <c r="G2573" s="13"/>
      <c r="H2573" s="14"/>
      <c r="J2573" s="16"/>
      <c r="K2573" s="14"/>
      <c r="L2573" s="17"/>
      <c r="M2573" s="18">
        <f t="shared" si="13"/>
        <v>0</v>
      </c>
      <c r="N2573" s="19"/>
      <c r="Q2573" s="19"/>
      <c r="S2573" s="19"/>
      <c r="T2573" s="10"/>
      <c r="U2573" s="17"/>
      <c r="V2573" s="20"/>
      <c r="X2573" s="13"/>
    </row>
    <row r="2574" spans="1:24" s="7" customFormat="1">
      <c r="A2574" s="10"/>
      <c r="B2574" s="11"/>
      <c r="C2574" s="12"/>
      <c r="D2574" s="13"/>
      <c r="E2574" s="14"/>
      <c r="F2574" s="15"/>
      <c r="G2574" s="13"/>
      <c r="H2574" s="14"/>
      <c r="J2574" s="16"/>
      <c r="K2574" s="14"/>
      <c r="L2574" s="17"/>
      <c r="M2574" s="18">
        <f t="shared" si="13"/>
        <v>0</v>
      </c>
      <c r="N2574" s="19"/>
      <c r="Q2574" s="19"/>
      <c r="S2574" s="19"/>
      <c r="T2574" s="10"/>
      <c r="U2574" s="17"/>
      <c r="V2574" s="20"/>
      <c r="X2574" s="13"/>
    </row>
    <row r="2575" spans="1:24" s="7" customFormat="1">
      <c r="A2575" s="10"/>
      <c r="B2575" s="11"/>
      <c r="C2575" s="12"/>
      <c r="D2575" s="13"/>
      <c r="E2575" s="14"/>
      <c r="F2575" s="15"/>
      <c r="G2575" s="13"/>
      <c r="H2575" s="14"/>
      <c r="J2575" s="16"/>
      <c r="K2575" s="14"/>
      <c r="L2575" s="17"/>
      <c r="M2575" s="18">
        <f t="shared" si="13"/>
        <v>0</v>
      </c>
      <c r="N2575" s="19"/>
      <c r="Q2575" s="19"/>
      <c r="S2575" s="19"/>
      <c r="T2575" s="10"/>
      <c r="U2575" s="17"/>
      <c r="V2575" s="20"/>
      <c r="X2575" s="13"/>
    </row>
    <row r="2576" spans="1:24" s="7" customFormat="1">
      <c r="A2576" s="10"/>
      <c r="B2576" s="11"/>
      <c r="C2576" s="12"/>
      <c r="D2576" s="13"/>
      <c r="E2576" s="14"/>
      <c r="F2576" s="15"/>
      <c r="G2576" s="13"/>
      <c r="H2576" s="14"/>
      <c r="J2576" s="16"/>
      <c r="K2576" s="14"/>
      <c r="L2576" s="17"/>
      <c r="M2576" s="18">
        <f t="shared" si="13"/>
        <v>0</v>
      </c>
      <c r="N2576" s="19"/>
      <c r="Q2576" s="19"/>
      <c r="S2576" s="19"/>
      <c r="T2576" s="10"/>
      <c r="U2576" s="17"/>
      <c r="V2576" s="20"/>
      <c r="X2576" s="13"/>
    </row>
    <row r="2577" spans="1:24" s="7" customFormat="1">
      <c r="A2577" s="10"/>
      <c r="B2577" s="11"/>
      <c r="C2577" s="12"/>
      <c r="D2577" s="13"/>
      <c r="E2577" s="14"/>
      <c r="F2577" s="15"/>
      <c r="G2577" s="13"/>
      <c r="H2577" s="14"/>
      <c r="J2577" s="16"/>
      <c r="K2577" s="14"/>
      <c r="L2577" s="17"/>
      <c r="M2577" s="18">
        <f t="shared" si="13"/>
        <v>0</v>
      </c>
      <c r="N2577" s="19"/>
      <c r="Q2577" s="19"/>
      <c r="S2577" s="19"/>
      <c r="T2577" s="10"/>
      <c r="U2577" s="17"/>
      <c r="V2577" s="20"/>
      <c r="X2577" s="13"/>
    </row>
    <row r="2578" spans="1:24" s="7" customFormat="1">
      <c r="A2578" s="10"/>
      <c r="B2578" s="11"/>
      <c r="C2578" s="12"/>
      <c r="D2578" s="13"/>
      <c r="E2578" s="14"/>
      <c r="F2578" s="15"/>
      <c r="G2578" s="13"/>
      <c r="H2578" s="14"/>
      <c r="J2578" s="16"/>
      <c r="K2578" s="14"/>
      <c r="L2578" s="17"/>
      <c r="M2578" s="18">
        <f t="shared" si="13"/>
        <v>0</v>
      </c>
      <c r="N2578" s="19"/>
      <c r="Q2578" s="19"/>
      <c r="S2578" s="19"/>
      <c r="T2578" s="10"/>
      <c r="U2578" s="17"/>
      <c r="V2578" s="20"/>
      <c r="X2578" s="13"/>
    </row>
    <row r="2579" spans="1:24" s="7" customFormat="1">
      <c r="A2579" s="10"/>
      <c r="B2579" s="11"/>
      <c r="C2579" s="12"/>
      <c r="D2579" s="13"/>
      <c r="E2579" s="14"/>
      <c r="F2579" s="15"/>
      <c r="G2579" s="13"/>
      <c r="H2579" s="14"/>
      <c r="J2579" s="16"/>
      <c r="K2579" s="14"/>
      <c r="L2579" s="17"/>
      <c r="M2579" s="18">
        <f t="shared" si="13"/>
        <v>0</v>
      </c>
      <c r="N2579" s="19"/>
      <c r="Q2579" s="19"/>
      <c r="S2579" s="19"/>
      <c r="T2579" s="10"/>
      <c r="U2579" s="17"/>
      <c r="V2579" s="20"/>
      <c r="X2579" s="13"/>
    </row>
    <row r="2580" spans="1:24" s="7" customFormat="1">
      <c r="A2580" s="10"/>
      <c r="B2580" s="11"/>
      <c r="C2580" s="12"/>
      <c r="D2580" s="13"/>
      <c r="E2580" s="14"/>
      <c r="F2580" s="15"/>
      <c r="G2580" s="13"/>
      <c r="H2580" s="14"/>
      <c r="J2580" s="16"/>
      <c r="K2580" s="14"/>
      <c r="L2580" s="17"/>
      <c r="M2580" s="18">
        <f t="shared" si="13"/>
        <v>0</v>
      </c>
      <c r="N2580" s="19"/>
      <c r="Q2580" s="19"/>
      <c r="S2580" s="19"/>
      <c r="T2580" s="10"/>
      <c r="U2580" s="17"/>
      <c r="V2580" s="20"/>
      <c r="X2580" s="13"/>
    </row>
    <row r="2581" spans="1:24" s="7" customFormat="1">
      <c r="A2581" s="10"/>
      <c r="B2581" s="11"/>
      <c r="C2581" s="12"/>
      <c r="D2581" s="13"/>
      <c r="E2581" s="14"/>
      <c r="F2581" s="15"/>
      <c r="G2581" s="13"/>
      <c r="H2581" s="14"/>
      <c r="J2581" s="16"/>
      <c r="K2581" s="14"/>
      <c r="L2581" s="17"/>
      <c r="M2581" s="18">
        <f t="shared" si="13"/>
        <v>0</v>
      </c>
      <c r="N2581" s="19"/>
      <c r="Q2581" s="19"/>
      <c r="S2581" s="19"/>
      <c r="T2581" s="10"/>
      <c r="U2581" s="17"/>
      <c r="V2581" s="20"/>
      <c r="X2581" s="13"/>
    </row>
    <row r="2582" spans="1:24" s="7" customFormat="1">
      <c r="A2582" s="10"/>
      <c r="B2582" s="11"/>
      <c r="C2582" s="12"/>
      <c r="D2582" s="13"/>
      <c r="E2582" s="14"/>
      <c r="F2582" s="15"/>
      <c r="G2582" s="13"/>
      <c r="H2582" s="14"/>
      <c r="J2582" s="16"/>
      <c r="K2582" s="14"/>
      <c r="L2582" s="17"/>
      <c r="M2582" s="18">
        <f t="shared" si="13"/>
        <v>0</v>
      </c>
      <c r="N2582" s="19"/>
      <c r="Q2582" s="19"/>
      <c r="S2582" s="19"/>
      <c r="T2582" s="10"/>
      <c r="U2582" s="17"/>
      <c r="V2582" s="20"/>
      <c r="X2582" s="13"/>
    </row>
    <row r="2583" spans="1:24" s="7" customFormat="1">
      <c r="A2583" s="10"/>
      <c r="B2583" s="11"/>
      <c r="C2583" s="12"/>
      <c r="D2583" s="13"/>
      <c r="E2583" s="14"/>
      <c r="F2583" s="15"/>
      <c r="G2583" s="13"/>
      <c r="H2583" s="14"/>
      <c r="J2583" s="16"/>
      <c r="K2583" s="14"/>
      <c r="L2583" s="17"/>
      <c r="M2583" s="18">
        <f t="shared" si="13"/>
        <v>0</v>
      </c>
      <c r="N2583" s="19"/>
      <c r="Q2583" s="19"/>
      <c r="S2583" s="19"/>
      <c r="T2583" s="10"/>
      <c r="U2583" s="17"/>
      <c r="V2583" s="20"/>
      <c r="X2583" s="13"/>
    </row>
    <row r="2584" spans="1:24" s="7" customFormat="1">
      <c r="A2584" s="10"/>
      <c r="B2584" s="11"/>
      <c r="C2584" s="12"/>
      <c r="D2584" s="13"/>
      <c r="E2584" s="14"/>
      <c r="F2584" s="15"/>
      <c r="G2584" s="13"/>
      <c r="H2584" s="14"/>
      <c r="J2584" s="16"/>
      <c r="K2584" s="14"/>
      <c r="L2584" s="17"/>
      <c r="M2584" s="18">
        <f t="shared" si="13"/>
        <v>0</v>
      </c>
      <c r="N2584" s="19"/>
      <c r="Q2584" s="19"/>
      <c r="S2584" s="19"/>
      <c r="T2584" s="10"/>
      <c r="U2584" s="17"/>
      <c r="V2584" s="20"/>
      <c r="X2584" s="13"/>
    </row>
    <row r="2585" spans="1:24" s="7" customFormat="1">
      <c r="A2585" s="10"/>
      <c r="B2585" s="11"/>
      <c r="C2585" s="12"/>
      <c r="D2585" s="13"/>
      <c r="E2585" s="14"/>
      <c r="F2585" s="15"/>
      <c r="G2585" s="13"/>
      <c r="H2585" s="14"/>
      <c r="J2585" s="16"/>
      <c r="K2585" s="14"/>
      <c r="L2585" s="17"/>
      <c r="M2585" s="18">
        <f t="shared" si="13"/>
        <v>0</v>
      </c>
      <c r="N2585" s="19"/>
      <c r="Q2585" s="19"/>
      <c r="S2585" s="19"/>
      <c r="T2585" s="10"/>
      <c r="U2585" s="17"/>
      <c r="V2585" s="20"/>
      <c r="X2585" s="13"/>
    </row>
    <row r="2586" spans="1:24" s="7" customFormat="1">
      <c r="A2586" s="10"/>
      <c r="B2586" s="11"/>
      <c r="C2586" s="12"/>
      <c r="D2586" s="13"/>
      <c r="E2586" s="14"/>
      <c r="F2586" s="15"/>
      <c r="G2586" s="13"/>
      <c r="H2586" s="14"/>
      <c r="J2586" s="16"/>
      <c r="K2586" s="14"/>
      <c r="L2586" s="17"/>
      <c r="M2586" s="18">
        <f t="shared" si="13"/>
        <v>0</v>
      </c>
      <c r="N2586" s="19"/>
      <c r="Q2586" s="19"/>
      <c r="S2586" s="19"/>
      <c r="T2586" s="10"/>
      <c r="U2586" s="17"/>
      <c r="V2586" s="20"/>
      <c r="X2586" s="13"/>
    </row>
    <row r="2587" spans="1:24" s="7" customFormat="1">
      <c r="A2587" s="10"/>
      <c r="B2587" s="11"/>
      <c r="C2587" s="12"/>
      <c r="D2587" s="13"/>
      <c r="E2587" s="14"/>
      <c r="F2587" s="15"/>
      <c r="G2587" s="13"/>
      <c r="H2587" s="14"/>
      <c r="J2587" s="16"/>
      <c r="K2587" s="14"/>
      <c r="L2587" s="17"/>
      <c r="M2587" s="18">
        <f t="shared" si="13"/>
        <v>0</v>
      </c>
      <c r="N2587" s="19"/>
      <c r="Q2587" s="19"/>
      <c r="S2587" s="19"/>
      <c r="T2587" s="10"/>
      <c r="U2587" s="17"/>
      <c r="V2587" s="20"/>
      <c r="X2587" s="13"/>
    </row>
    <row r="2588" spans="1:24" s="7" customFormat="1">
      <c r="A2588" s="10"/>
      <c r="B2588" s="11"/>
      <c r="C2588" s="12"/>
      <c r="D2588" s="13"/>
      <c r="E2588" s="14"/>
      <c r="F2588" s="15"/>
      <c r="G2588" s="13"/>
      <c r="H2588" s="14"/>
      <c r="J2588" s="16"/>
      <c r="K2588" s="14"/>
      <c r="L2588" s="17"/>
      <c r="M2588" s="18">
        <f t="shared" si="13"/>
        <v>0</v>
      </c>
      <c r="N2588" s="19"/>
      <c r="Q2588" s="19"/>
      <c r="S2588" s="19"/>
      <c r="T2588" s="10"/>
      <c r="U2588" s="17"/>
      <c r="V2588" s="20"/>
      <c r="X2588" s="13"/>
    </row>
    <row r="2589" spans="1:24" s="7" customFormat="1">
      <c r="A2589" s="10"/>
      <c r="B2589" s="11"/>
      <c r="C2589" s="12"/>
      <c r="D2589" s="13"/>
      <c r="E2589" s="14"/>
      <c r="F2589" s="15"/>
      <c r="G2589" s="13"/>
      <c r="H2589" s="14"/>
      <c r="J2589" s="16"/>
      <c r="K2589" s="14"/>
      <c r="L2589" s="17"/>
      <c r="M2589" s="18">
        <f t="shared" si="13"/>
        <v>0</v>
      </c>
      <c r="N2589" s="19"/>
      <c r="Q2589" s="19"/>
      <c r="S2589" s="19"/>
      <c r="T2589" s="10"/>
      <c r="U2589" s="17"/>
      <c r="V2589" s="20"/>
      <c r="X2589" s="13"/>
    </row>
    <row r="2590" spans="1:24" s="7" customFormat="1">
      <c r="A2590" s="10"/>
      <c r="B2590" s="11"/>
      <c r="C2590" s="12"/>
      <c r="D2590" s="13"/>
      <c r="E2590" s="14"/>
      <c r="F2590" s="15"/>
      <c r="G2590" s="13"/>
      <c r="H2590" s="14"/>
      <c r="J2590" s="16"/>
      <c r="K2590" s="14"/>
      <c r="L2590" s="17"/>
      <c r="M2590" s="18">
        <f t="shared" si="13"/>
        <v>0</v>
      </c>
      <c r="N2590" s="19"/>
      <c r="Q2590" s="19"/>
      <c r="S2590" s="19"/>
      <c r="T2590" s="10"/>
      <c r="U2590" s="17"/>
      <c r="V2590" s="20"/>
      <c r="X2590" s="13"/>
    </row>
    <row r="2591" spans="1:24" s="7" customFormat="1">
      <c r="A2591" s="10"/>
      <c r="B2591" s="11"/>
      <c r="C2591" s="12"/>
      <c r="D2591" s="13"/>
      <c r="E2591" s="14"/>
      <c r="F2591" s="15"/>
      <c r="G2591" s="13"/>
      <c r="H2591" s="14"/>
      <c r="J2591" s="16"/>
      <c r="K2591" s="14"/>
      <c r="L2591" s="17"/>
      <c r="M2591" s="18">
        <f t="shared" si="13"/>
        <v>0</v>
      </c>
      <c r="N2591" s="19"/>
      <c r="Q2591" s="19"/>
      <c r="S2591" s="19"/>
      <c r="T2591" s="10"/>
      <c r="U2591" s="17"/>
      <c r="V2591" s="20"/>
      <c r="X2591" s="13"/>
    </row>
    <row r="2592" spans="1:24" s="7" customFormat="1">
      <c r="A2592" s="10"/>
      <c r="B2592" s="11"/>
      <c r="C2592" s="12"/>
      <c r="D2592" s="13"/>
      <c r="E2592" s="14"/>
      <c r="F2592" s="15"/>
      <c r="G2592" s="13"/>
      <c r="H2592" s="14"/>
      <c r="J2592" s="16"/>
      <c r="K2592" s="14"/>
      <c r="L2592" s="17"/>
      <c r="M2592" s="18">
        <f t="shared" si="13"/>
        <v>0</v>
      </c>
      <c r="N2592" s="19"/>
      <c r="Q2592" s="19"/>
      <c r="S2592" s="19"/>
      <c r="T2592" s="10"/>
      <c r="U2592" s="17"/>
      <c r="V2592" s="20"/>
      <c r="X2592" s="13"/>
    </row>
    <row r="2593" spans="1:24" s="7" customFormat="1">
      <c r="A2593" s="10"/>
      <c r="B2593" s="11"/>
      <c r="C2593" s="12"/>
      <c r="D2593" s="13"/>
      <c r="E2593" s="14"/>
      <c r="F2593" s="15"/>
      <c r="G2593" s="13"/>
      <c r="H2593" s="14"/>
      <c r="J2593" s="16"/>
      <c r="K2593" s="14"/>
      <c r="L2593" s="17"/>
      <c r="M2593" s="18">
        <f t="shared" si="13"/>
        <v>0</v>
      </c>
      <c r="N2593" s="19"/>
      <c r="Q2593" s="19"/>
      <c r="S2593" s="19"/>
      <c r="T2593" s="10"/>
      <c r="U2593" s="17"/>
      <c r="V2593" s="20"/>
      <c r="X2593" s="13"/>
    </row>
    <row r="2594" spans="1:24" s="7" customFormat="1">
      <c r="A2594" s="10"/>
      <c r="B2594" s="11"/>
      <c r="C2594" s="12"/>
      <c r="D2594" s="13"/>
      <c r="E2594" s="14"/>
      <c r="F2594" s="15"/>
      <c r="G2594" s="13"/>
      <c r="H2594" s="14"/>
      <c r="J2594" s="16"/>
      <c r="K2594" s="14"/>
      <c r="L2594" s="17"/>
      <c r="M2594" s="18">
        <f t="shared" ref="M2594:M2657" si="14">I2593*H2593</f>
        <v>0</v>
      </c>
      <c r="N2594" s="19"/>
      <c r="Q2594" s="19"/>
      <c r="S2594" s="19"/>
      <c r="T2594" s="10"/>
      <c r="U2594" s="17"/>
      <c r="V2594" s="20"/>
      <c r="X2594" s="13"/>
    </row>
    <row r="2595" spans="1:24" s="7" customFormat="1">
      <c r="A2595" s="10"/>
      <c r="B2595" s="11"/>
      <c r="C2595" s="12"/>
      <c r="D2595" s="13"/>
      <c r="E2595" s="14"/>
      <c r="F2595" s="15"/>
      <c r="G2595" s="13"/>
      <c r="H2595" s="14"/>
      <c r="J2595" s="16"/>
      <c r="K2595" s="14"/>
      <c r="L2595" s="17"/>
      <c r="M2595" s="18">
        <f t="shared" si="14"/>
        <v>0</v>
      </c>
      <c r="N2595" s="19"/>
      <c r="Q2595" s="19"/>
      <c r="S2595" s="19"/>
      <c r="T2595" s="10"/>
      <c r="U2595" s="17"/>
      <c r="V2595" s="20"/>
      <c r="X2595" s="13"/>
    </row>
    <row r="2596" spans="1:24" s="7" customFormat="1">
      <c r="A2596" s="10"/>
      <c r="B2596" s="11"/>
      <c r="C2596" s="12"/>
      <c r="D2596" s="13"/>
      <c r="E2596" s="14"/>
      <c r="F2596" s="15"/>
      <c r="G2596" s="13"/>
      <c r="H2596" s="14"/>
      <c r="J2596" s="16"/>
      <c r="K2596" s="14"/>
      <c r="L2596" s="17"/>
      <c r="M2596" s="18">
        <f t="shared" si="14"/>
        <v>0</v>
      </c>
      <c r="N2596" s="19"/>
      <c r="Q2596" s="19"/>
      <c r="S2596" s="19"/>
      <c r="T2596" s="10"/>
      <c r="U2596" s="17"/>
      <c r="V2596" s="20"/>
      <c r="X2596" s="13"/>
    </row>
    <row r="2597" spans="1:24" s="7" customFormat="1">
      <c r="A2597" s="10"/>
      <c r="B2597" s="11"/>
      <c r="C2597" s="12"/>
      <c r="D2597" s="13"/>
      <c r="E2597" s="14"/>
      <c r="F2597" s="15"/>
      <c r="G2597" s="13"/>
      <c r="H2597" s="14"/>
      <c r="J2597" s="16"/>
      <c r="K2597" s="14"/>
      <c r="L2597" s="17"/>
      <c r="M2597" s="18">
        <f t="shared" si="14"/>
        <v>0</v>
      </c>
      <c r="N2597" s="19"/>
      <c r="Q2597" s="19"/>
      <c r="S2597" s="19"/>
      <c r="T2597" s="10"/>
      <c r="U2597" s="17"/>
      <c r="V2597" s="20"/>
      <c r="X2597" s="13"/>
    </row>
    <row r="2598" spans="1:24" s="7" customFormat="1">
      <c r="A2598" s="10"/>
      <c r="B2598" s="11"/>
      <c r="C2598" s="12"/>
      <c r="D2598" s="13"/>
      <c r="E2598" s="14"/>
      <c r="F2598" s="15"/>
      <c r="G2598" s="13"/>
      <c r="H2598" s="14"/>
      <c r="J2598" s="16"/>
      <c r="K2598" s="14"/>
      <c r="L2598" s="17"/>
      <c r="M2598" s="18">
        <f t="shared" si="14"/>
        <v>0</v>
      </c>
      <c r="N2598" s="19"/>
      <c r="Q2598" s="19"/>
      <c r="S2598" s="19"/>
      <c r="T2598" s="10"/>
      <c r="U2598" s="17"/>
      <c r="V2598" s="20"/>
      <c r="X2598" s="13"/>
    </row>
    <row r="2599" spans="1:24" s="7" customFormat="1">
      <c r="A2599" s="10"/>
      <c r="B2599" s="11"/>
      <c r="C2599" s="12"/>
      <c r="D2599" s="13"/>
      <c r="E2599" s="14"/>
      <c r="F2599" s="15"/>
      <c r="G2599" s="13"/>
      <c r="H2599" s="14"/>
      <c r="J2599" s="16"/>
      <c r="K2599" s="14"/>
      <c r="L2599" s="17"/>
      <c r="M2599" s="18">
        <f t="shared" si="14"/>
        <v>0</v>
      </c>
      <c r="N2599" s="19"/>
      <c r="Q2599" s="19"/>
      <c r="S2599" s="19"/>
      <c r="T2599" s="10"/>
      <c r="U2599" s="17"/>
      <c r="V2599" s="20"/>
      <c r="X2599" s="13"/>
    </row>
    <row r="2600" spans="1:24" s="7" customFormat="1">
      <c r="A2600" s="10"/>
      <c r="B2600" s="11"/>
      <c r="C2600" s="12"/>
      <c r="D2600" s="13"/>
      <c r="E2600" s="14"/>
      <c r="F2600" s="15"/>
      <c r="G2600" s="13"/>
      <c r="H2600" s="14"/>
      <c r="J2600" s="16"/>
      <c r="K2600" s="14"/>
      <c r="L2600" s="17"/>
      <c r="M2600" s="18">
        <f t="shared" si="14"/>
        <v>0</v>
      </c>
      <c r="N2600" s="19"/>
      <c r="Q2600" s="19"/>
      <c r="S2600" s="19"/>
      <c r="T2600" s="10"/>
      <c r="U2600" s="17"/>
      <c r="V2600" s="20"/>
      <c r="X2600" s="13"/>
    </row>
    <row r="2601" spans="1:24" s="7" customFormat="1">
      <c r="A2601" s="10"/>
      <c r="B2601" s="11"/>
      <c r="C2601" s="12"/>
      <c r="D2601" s="13"/>
      <c r="E2601" s="14"/>
      <c r="F2601" s="15"/>
      <c r="G2601" s="13"/>
      <c r="H2601" s="14"/>
      <c r="J2601" s="16"/>
      <c r="K2601" s="14"/>
      <c r="L2601" s="17"/>
      <c r="M2601" s="18">
        <f t="shared" si="14"/>
        <v>0</v>
      </c>
      <c r="N2601" s="19"/>
      <c r="Q2601" s="19"/>
      <c r="S2601" s="19"/>
      <c r="T2601" s="10"/>
      <c r="U2601" s="17"/>
      <c r="V2601" s="20"/>
      <c r="X2601" s="13"/>
    </row>
    <row r="2602" spans="1:24" s="7" customFormat="1">
      <c r="A2602" s="10"/>
      <c r="B2602" s="11"/>
      <c r="C2602" s="12"/>
      <c r="D2602" s="13"/>
      <c r="E2602" s="14"/>
      <c r="F2602" s="15"/>
      <c r="G2602" s="13"/>
      <c r="H2602" s="14"/>
      <c r="J2602" s="16"/>
      <c r="K2602" s="14"/>
      <c r="L2602" s="17"/>
      <c r="M2602" s="18">
        <f t="shared" si="14"/>
        <v>0</v>
      </c>
      <c r="N2602" s="19"/>
      <c r="Q2602" s="19"/>
      <c r="S2602" s="19"/>
      <c r="T2602" s="10"/>
      <c r="U2602" s="17"/>
      <c r="V2602" s="20"/>
      <c r="X2602" s="13"/>
    </row>
    <row r="2603" spans="1:24" s="7" customFormat="1">
      <c r="A2603" s="10"/>
      <c r="B2603" s="11"/>
      <c r="C2603" s="12"/>
      <c r="D2603" s="13"/>
      <c r="E2603" s="14"/>
      <c r="F2603" s="15"/>
      <c r="G2603" s="13"/>
      <c r="H2603" s="14"/>
      <c r="J2603" s="16"/>
      <c r="K2603" s="14"/>
      <c r="L2603" s="17"/>
      <c r="M2603" s="18">
        <f t="shared" si="14"/>
        <v>0</v>
      </c>
      <c r="N2603" s="19"/>
      <c r="Q2603" s="19"/>
      <c r="S2603" s="19"/>
      <c r="T2603" s="10"/>
      <c r="U2603" s="17"/>
      <c r="V2603" s="20"/>
      <c r="X2603" s="13"/>
    </row>
    <row r="2604" spans="1:24" s="7" customFormat="1">
      <c r="A2604" s="10"/>
      <c r="B2604" s="11"/>
      <c r="C2604" s="12"/>
      <c r="D2604" s="13"/>
      <c r="E2604" s="14"/>
      <c r="F2604" s="15"/>
      <c r="G2604" s="13"/>
      <c r="H2604" s="14"/>
      <c r="J2604" s="16"/>
      <c r="K2604" s="14"/>
      <c r="L2604" s="17"/>
      <c r="M2604" s="18">
        <f t="shared" si="14"/>
        <v>0</v>
      </c>
      <c r="N2604" s="19"/>
      <c r="Q2604" s="19"/>
      <c r="S2604" s="19"/>
      <c r="T2604" s="10"/>
      <c r="U2604" s="17"/>
      <c r="V2604" s="20"/>
      <c r="X2604" s="13"/>
    </row>
    <row r="2605" spans="1:24" s="7" customFormat="1">
      <c r="A2605" s="10"/>
      <c r="B2605" s="11"/>
      <c r="C2605" s="12"/>
      <c r="D2605" s="13"/>
      <c r="E2605" s="14"/>
      <c r="F2605" s="15"/>
      <c r="G2605" s="13"/>
      <c r="H2605" s="14"/>
      <c r="J2605" s="16"/>
      <c r="K2605" s="14"/>
      <c r="L2605" s="17"/>
      <c r="M2605" s="18">
        <f t="shared" si="14"/>
        <v>0</v>
      </c>
      <c r="N2605" s="19"/>
      <c r="Q2605" s="19"/>
      <c r="S2605" s="19"/>
      <c r="T2605" s="10"/>
      <c r="U2605" s="17"/>
      <c r="V2605" s="20"/>
      <c r="X2605" s="13"/>
    </row>
    <row r="2606" spans="1:24" s="7" customFormat="1">
      <c r="A2606" s="10"/>
      <c r="B2606" s="11"/>
      <c r="C2606" s="12"/>
      <c r="D2606" s="13"/>
      <c r="E2606" s="14"/>
      <c r="F2606" s="15"/>
      <c r="G2606" s="13"/>
      <c r="H2606" s="14"/>
      <c r="J2606" s="16"/>
      <c r="K2606" s="14"/>
      <c r="L2606" s="17"/>
      <c r="M2606" s="18">
        <f t="shared" si="14"/>
        <v>0</v>
      </c>
      <c r="N2606" s="19"/>
      <c r="Q2606" s="19"/>
      <c r="S2606" s="19"/>
      <c r="T2606" s="10"/>
      <c r="U2606" s="17"/>
      <c r="V2606" s="20"/>
      <c r="X2606" s="13"/>
    </row>
    <row r="2607" spans="1:24" s="7" customFormat="1">
      <c r="A2607" s="10"/>
      <c r="B2607" s="11"/>
      <c r="C2607" s="12"/>
      <c r="D2607" s="13"/>
      <c r="E2607" s="14"/>
      <c r="F2607" s="15"/>
      <c r="G2607" s="13"/>
      <c r="H2607" s="14"/>
      <c r="J2607" s="16"/>
      <c r="K2607" s="14"/>
      <c r="L2607" s="17"/>
      <c r="M2607" s="18">
        <f t="shared" si="14"/>
        <v>0</v>
      </c>
      <c r="N2607" s="19"/>
      <c r="Q2607" s="19"/>
      <c r="S2607" s="19"/>
      <c r="T2607" s="10"/>
      <c r="U2607" s="17"/>
      <c r="V2607" s="20"/>
      <c r="X2607" s="13"/>
    </row>
    <row r="2608" spans="1:24" s="7" customFormat="1">
      <c r="A2608" s="10"/>
      <c r="B2608" s="11"/>
      <c r="C2608" s="12"/>
      <c r="D2608" s="13"/>
      <c r="E2608" s="14"/>
      <c r="F2608" s="15"/>
      <c r="G2608" s="13"/>
      <c r="H2608" s="14"/>
      <c r="J2608" s="16"/>
      <c r="K2608" s="14"/>
      <c r="L2608" s="17"/>
      <c r="M2608" s="18">
        <f t="shared" si="14"/>
        <v>0</v>
      </c>
      <c r="N2608" s="19"/>
      <c r="Q2608" s="19"/>
      <c r="S2608" s="19"/>
      <c r="T2608" s="10"/>
      <c r="U2608" s="17"/>
      <c r="V2608" s="20"/>
      <c r="X2608" s="13"/>
    </row>
    <row r="2609" spans="1:24" s="7" customFormat="1">
      <c r="A2609" s="10"/>
      <c r="B2609" s="11"/>
      <c r="C2609" s="12"/>
      <c r="D2609" s="13"/>
      <c r="E2609" s="14"/>
      <c r="F2609" s="15"/>
      <c r="G2609" s="13"/>
      <c r="H2609" s="14"/>
      <c r="J2609" s="16"/>
      <c r="K2609" s="14"/>
      <c r="L2609" s="17"/>
      <c r="M2609" s="18">
        <f t="shared" si="14"/>
        <v>0</v>
      </c>
      <c r="N2609" s="19"/>
      <c r="Q2609" s="19"/>
      <c r="S2609" s="19"/>
      <c r="T2609" s="10"/>
      <c r="U2609" s="17"/>
      <c r="V2609" s="20"/>
      <c r="X2609" s="13"/>
    </row>
    <row r="2610" spans="1:24" s="7" customFormat="1">
      <c r="A2610" s="10"/>
      <c r="B2610" s="11"/>
      <c r="C2610" s="12"/>
      <c r="D2610" s="13"/>
      <c r="E2610" s="14"/>
      <c r="F2610" s="15"/>
      <c r="G2610" s="13"/>
      <c r="H2610" s="14"/>
      <c r="J2610" s="16"/>
      <c r="K2610" s="14"/>
      <c r="L2610" s="17"/>
      <c r="M2610" s="18">
        <f t="shared" si="14"/>
        <v>0</v>
      </c>
      <c r="N2610" s="19"/>
      <c r="Q2610" s="19"/>
      <c r="S2610" s="19"/>
      <c r="T2610" s="10"/>
      <c r="U2610" s="17"/>
      <c r="V2610" s="20"/>
      <c r="X2610" s="13"/>
    </row>
    <row r="2611" spans="1:24" s="7" customFormat="1">
      <c r="A2611" s="10"/>
      <c r="B2611" s="11"/>
      <c r="C2611" s="12"/>
      <c r="D2611" s="13"/>
      <c r="E2611" s="14"/>
      <c r="F2611" s="15"/>
      <c r="G2611" s="13"/>
      <c r="H2611" s="14"/>
      <c r="J2611" s="16"/>
      <c r="K2611" s="14"/>
      <c r="L2611" s="17"/>
      <c r="M2611" s="18">
        <f t="shared" si="14"/>
        <v>0</v>
      </c>
      <c r="N2611" s="19"/>
      <c r="Q2611" s="19"/>
      <c r="S2611" s="19"/>
      <c r="T2611" s="10"/>
      <c r="U2611" s="17"/>
      <c r="V2611" s="20"/>
      <c r="X2611" s="13"/>
    </row>
    <row r="2612" spans="1:24" s="7" customFormat="1">
      <c r="A2612" s="10"/>
      <c r="B2612" s="11"/>
      <c r="C2612" s="12"/>
      <c r="D2612" s="13"/>
      <c r="E2612" s="14"/>
      <c r="F2612" s="15"/>
      <c r="G2612" s="13"/>
      <c r="H2612" s="14"/>
      <c r="J2612" s="16"/>
      <c r="K2612" s="14"/>
      <c r="L2612" s="17"/>
      <c r="M2612" s="18">
        <f t="shared" si="14"/>
        <v>0</v>
      </c>
      <c r="N2612" s="19"/>
      <c r="Q2612" s="19"/>
      <c r="S2612" s="19"/>
      <c r="T2612" s="10"/>
      <c r="U2612" s="17"/>
      <c r="V2612" s="20"/>
      <c r="X2612" s="13"/>
    </row>
    <row r="2613" spans="1:24" s="7" customFormat="1">
      <c r="A2613" s="10"/>
      <c r="B2613" s="11"/>
      <c r="C2613" s="12"/>
      <c r="D2613" s="13"/>
      <c r="E2613" s="14"/>
      <c r="F2613" s="15"/>
      <c r="G2613" s="13"/>
      <c r="H2613" s="14"/>
      <c r="J2613" s="16"/>
      <c r="K2613" s="14"/>
      <c r="L2613" s="17"/>
      <c r="M2613" s="18">
        <f t="shared" si="14"/>
        <v>0</v>
      </c>
      <c r="N2613" s="19"/>
      <c r="Q2613" s="19"/>
      <c r="S2613" s="19"/>
      <c r="T2613" s="10"/>
      <c r="U2613" s="17"/>
      <c r="V2613" s="20"/>
      <c r="X2613" s="13"/>
    </row>
    <row r="2614" spans="1:24" s="7" customFormat="1">
      <c r="A2614" s="10"/>
      <c r="B2614" s="11"/>
      <c r="C2614" s="12"/>
      <c r="D2614" s="13"/>
      <c r="E2614" s="14"/>
      <c r="F2614" s="15"/>
      <c r="G2614" s="13"/>
      <c r="H2614" s="14"/>
      <c r="J2614" s="16"/>
      <c r="K2614" s="14"/>
      <c r="L2614" s="17"/>
      <c r="M2614" s="18">
        <f t="shared" si="14"/>
        <v>0</v>
      </c>
      <c r="N2614" s="19"/>
      <c r="Q2614" s="19"/>
      <c r="S2614" s="19"/>
      <c r="T2614" s="10"/>
      <c r="U2614" s="17"/>
      <c r="V2614" s="20"/>
      <c r="X2614" s="13"/>
    </row>
    <row r="2615" spans="1:24" s="7" customFormat="1">
      <c r="A2615" s="10"/>
      <c r="B2615" s="11"/>
      <c r="C2615" s="12"/>
      <c r="D2615" s="13"/>
      <c r="E2615" s="14"/>
      <c r="F2615" s="15"/>
      <c r="G2615" s="13"/>
      <c r="H2615" s="14"/>
      <c r="J2615" s="16"/>
      <c r="K2615" s="14"/>
      <c r="L2615" s="17"/>
      <c r="M2615" s="18">
        <f t="shared" si="14"/>
        <v>0</v>
      </c>
      <c r="N2615" s="19"/>
      <c r="Q2615" s="19"/>
      <c r="S2615" s="19"/>
      <c r="T2615" s="10"/>
      <c r="U2615" s="17"/>
      <c r="V2615" s="20"/>
      <c r="X2615" s="13"/>
    </row>
    <row r="2616" spans="1:24" s="7" customFormat="1">
      <c r="A2616" s="10"/>
      <c r="B2616" s="11"/>
      <c r="C2616" s="12"/>
      <c r="D2616" s="13"/>
      <c r="E2616" s="14"/>
      <c r="F2616" s="15"/>
      <c r="G2616" s="13"/>
      <c r="H2616" s="14"/>
      <c r="J2616" s="16"/>
      <c r="K2616" s="14"/>
      <c r="L2616" s="17"/>
      <c r="M2616" s="18">
        <f t="shared" si="14"/>
        <v>0</v>
      </c>
      <c r="N2616" s="19"/>
      <c r="Q2616" s="19"/>
      <c r="S2616" s="19"/>
      <c r="T2616" s="10"/>
      <c r="U2616" s="17"/>
      <c r="V2616" s="20"/>
      <c r="X2616" s="13"/>
    </row>
    <row r="2617" spans="1:24" s="7" customFormat="1">
      <c r="A2617" s="10"/>
      <c r="B2617" s="11"/>
      <c r="C2617" s="12"/>
      <c r="D2617" s="13"/>
      <c r="E2617" s="14"/>
      <c r="F2617" s="15"/>
      <c r="G2617" s="13"/>
      <c r="H2617" s="14"/>
      <c r="J2617" s="16"/>
      <c r="K2617" s="14"/>
      <c r="L2617" s="17"/>
      <c r="M2617" s="18">
        <f t="shared" si="14"/>
        <v>0</v>
      </c>
      <c r="N2617" s="19"/>
      <c r="Q2617" s="19"/>
      <c r="S2617" s="19"/>
      <c r="T2617" s="10"/>
      <c r="U2617" s="17"/>
      <c r="V2617" s="20"/>
      <c r="X2617" s="13"/>
    </row>
    <row r="2618" spans="1:24" s="7" customFormat="1">
      <c r="A2618" s="10"/>
      <c r="B2618" s="11"/>
      <c r="C2618" s="12"/>
      <c r="D2618" s="13"/>
      <c r="E2618" s="14"/>
      <c r="F2618" s="15"/>
      <c r="G2618" s="13"/>
      <c r="H2618" s="14"/>
      <c r="J2618" s="16"/>
      <c r="K2618" s="14"/>
      <c r="L2618" s="17"/>
      <c r="M2618" s="18">
        <f t="shared" si="14"/>
        <v>0</v>
      </c>
      <c r="N2618" s="19"/>
      <c r="Q2618" s="19"/>
      <c r="S2618" s="19"/>
      <c r="T2618" s="10"/>
      <c r="U2618" s="17"/>
      <c r="V2618" s="20"/>
      <c r="X2618" s="13"/>
    </row>
    <row r="2619" spans="1:24" s="7" customFormat="1">
      <c r="A2619" s="10"/>
      <c r="B2619" s="11"/>
      <c r="C2619" s="12"/>
      <c r="D2619" s="13"/>
      <c r="E2619" s="14"/>
      <c r="F2619" s="15"/>
      <c r="G2619" s="13"/>
      <c r="H2619" s="14"/>
      <c r="J2619" s="16"/>
      <c r="K2619" s="14"/>
      <c r="L2619" s="17"/>
      <c r="M2619" s="18">
        <f t="shared" si="14"/>
        <v>0</v>
      </c>
      <c r="N2619" s="19"/>
      <c r="Q2619" s="19"/>
      <c r="S2619" s="19"/>
      <c r="T2619" s="10"/>
      <c r="U2619" s="17"/>
      <c r="V2619" s="20"/>
      <c r="X2619" s="13"/>
    </row>
    <row r="2620" spans="1:24" s="7" customFormat="1">
      <c r="A2620" s="10"/>
      <c r="B2620" s="11"/>
      <c r="C2620" s="12"/>
      <c r="D2620" s="13"/>
      <c r="E2620" s="14"/>
      <c r="F2620" s="15"/>
      <c r="G2620" s="13"/>
      <c r="H2620" s="14"/>
      <c r="J2620" s="16"/>
      <c r="K2620" s="14"/>
      <c r="L2620" s="17"/>
      <c r="M2620" s="18">
        <f t="shared" si="14"/>
        <v>0</v>
      </c>
      <c r="N2620" s="19"/>
      <c r="Q2620" s="19"/>
      <c r="S2620" s="19"/>
      <c r="T2620" s="10"/>
      <c r="U2620" s="17"/>
      <c r="V2620" s="20"/>
      <c r="X2620" s="13"/>
    </row>
    <row r="2621" spans="1:24" s="7" customFormat="1">
      <c r="A2621" s="10"/>
      <c r="B2621" s="11"/>
      <c r="C2621" s="12"/>
      <c r="D2621" s="13"/>
      <c r="E2621" s="14"/>
      <c r="F2621" s="15"/>
      <c r="G2621" s="13"/>
      <c r="H2621" s="14"/>
      <c r="J2621" s="16"/>
      <c r="K2621" s="14"/>
      <c r="L2621" s="17"/>
      <c r="M2621" s="18">
        <f t="shared" si="14"/>
        <v>0</v>
      </c>
      <c r="N2621" s="19"/>
      <c r="Q2621" s="19"/>
      <c r="S2621" s="19"/>
      <c r="T2621" s="10"/>
      <c r="U2621" s="17"/>
      <c r="V2621" s="20"/>
      <c r="X2621" s="13"/>
    </row>
    <row r="2622" spans="1:24" s="7" customFormat="1">
      <c r="A2622" s="10"/>
      <c r="B2622" s="11"/>
      <c r="C2622" s="12"/>
      <c r="D2622" s="13"/>
      <c r="E2622" s="14"/>
      <c r="F2622" s="15"/>
      <c r="G2622" s="13"/>
      <c r="H2622" s="14"/>
      <c r="J2622" s="16"/>
      <c r="K2622" s="14"/>
      <c r="L2622" s="17"/>
      <c r="M2622" s="18">
        <f t="shared" si="14"/>
        <v>0</v>
      </c>
      <c r="N2622" s="19"/>
      <c r="Q2622" s="19"/>
      <c r="S2622" s="19"/>
      <c r="T2622" s="10"/>
      <c r="U2622" s="17"/>
      <c r="V2622" s="20"/>
      <c r="X2622" s="13"/>
    </row>
    <row r="2623" spans="1:24" s="7" customFormat="1">
      <c r="A2623" s="10"/>
      <c r="B2623" s="11"/>
      <c r="C2623" s="12"/>
      <c r="D2623" s="13"/>
      <c r="E2623" s="14"/>
      <c r="F2623" s="15"/>
      <c r="G2623" s="13"/>
      <c r="H2623" s="14"/>
      <c r="J2623" s="16"/>
      <c r="K2623" s="14"/>
      <c r="L2623" s="17"/>
      <c r="M2623" s="18">
        <f t="shared" si="14"/>
        <v>0</v>
      </c>
      <c r="N2623" s="19"/>
      <c r="Q2623" s="19"/>
      <c r="S2623" s="19"/>
      <c r="T2623" s="10"/>
      <c r="U2623" s="17"/>
      <c r="V2623" s="20"/>
      <c r="X2623" s="13"/>
    </row>
    <row r="2624" spans="1:24" s="7" customFormat="1">
      <c r="A2624" s="10"/>
      <c r="B2624" s="11"/>
      <c r="C2624" s="12"/>
      <c r="D2624" s="13"/>
      <c r="E2624" s="14"/>
      <c r="F2624" s="15"/>
      <c r="G2624" s="13"/>
      <c r="H2624" s="14"/>
      <c r="J2624" s="16"/>
      <c r="K2624" s="14"/>
      <c r="L2624" s="17"/>
      <c r="M2624" s="18">
        <f t="shared" si="14"/>
        <v>0</v>
      </c>
      <c r="N2624" s="19"/>
      <c r="Q2624" s="19"/>
      <c r="S2624" s="19"/>
      <c r="T2624" s="10"/>
      <c r="U2624" s="17"/>
      <c r="V2624" s="20"/>
      <c r="X2624" s="13"/>
    </row>
    <row r="2625" spans="1:24" s="7" customFormat="1">
      <c r="A2625" s="10"/>
      <c r="B2625" s="11"/>
      <c r="C2625" s="12"/>
      <c r="D2625" s="13"/>
      <c r="E2625" s="14"/>
      <c r="F2625" s="15"/>
      <c r="G2625" s="13"/>
      <c r="H2625" s="14"/>
      <c r="J2625" s="16"/>
      <c r="K2625" s="14"/>
      <c r="L2625" s="17"/>
      <c r="M2625" s="18">
        <f t="shared" si="14"/>
        <v>0</v>
      </c>
      <c r="N2625" s="19"/>
      <c r="Q2625" s="19"/>
      <c r="S2625" s="19"/>
      <c r="T2625" s="10"/>
      <c r="U2625" s="17"/>
      <c r="V2625" s="20"/>
      <c r="X2625" s="13"/>
    </row>
    <row r="2626" spans="1:24" s="7" customFormat="1">
      <c r="A2626" s="10"/>
      <c r="B2626" s="11"/>
      <c r="C2626" s="12"/>
      <c r="D2626" s="13"/>
      <c r="E2626" s="14"/>
      <c r="F2626" s="15"/>
      <c r="G2626" s="13"/>
      <c r="H2626" s="14"/>
      <c r="J2626" s="16"/>
      <c r="K2626" s="14"/>
      <c r="L2626" s="17"/>
      <c r="M2626" s="18">
        <f t="shared" si="14"/>
        <v>0</v>
      </c>
      <c r="N2626" s="19"/>
      <c r="Q2626" s="19"/>
      <c r="S2626" s="19"/>
      <c r="T2626" s="10"/>
      <c r="U2626" s="17"/>
      <c r="V2626" s="20"/>
      <c r="X2626" s="13"/>
    </row>
    <row r="2627" spans="1:24" s="7" customFormat="1">
      <c r="A2627" s="10"/>
      <c r="B2627" s="11"/>
      <c r="C2627" s="12"/>
      <c r="D2627" s="13"/>
      <c r="E2627" s="14"/>
      <c r="F2627" s="15"/>
      <c r="G2627" s="13"/>
      <c r="H2627" s="14"/>
      <c r="J2627" s="16"/>
      <c r="K2627" s="14"/>
      <c r="L2627" s="17"/>
      <c r="M2627" s="18">
        <f t="shared" si="14"/>
        <v>0</v>
      </c>
      <c r="N2627" s="19"/>
      <c r="Q2627" s="19"/>
      <c r="S2627" s="19"/>
      <c r="T2627" s="10"/>
      <c r="U2627" s="17"/>
      <c r="V2627" s="20"/>
      <c r="X2627" s="13"/>
    </row>
    <row r="2628" spans="1:24" s="7" customFormat="1">
      <c r="A2628" s="10"/>
      <c r="B2628" s="11"/>
      <c r="C2628" s="12"/>
      <c r="D2628" s="13"/>
      <c r="E2628" s="14"/>
      <c r="F2628" s="15"/>
      <c r="G2628" s="13"/>
      <c r="H2628" s="14"/>
      <c r="J2628" s="16"/>
      <c r="K2628" s="14"/>
      <c r="L2628" s="17"/>
      <c r="M2628" s="18">
        <f t="shared" si="14"/>
        <v>0</v>
      </c>
      <c r="N2628" s="19"/>
      <c r="Q2628" s="19"/>
      <c r="S2628" s="19"/>
      <c r="T2628" s="10"/>
      <c r="U2628" s="17"/>
      <c r="V2628" s="20"/>
      <c r="X2628" s="13"/>
    </row>
    <row r="2629" spans="1:24" s="7" customFormat="1">
      <c r="A2629" s="10"/>
      <c r="B2629" s="11"/>
      <c r="C2629" s="12"/>
      <c r="D2629" s="13"/>
      <c r="E2629" s="14"/>
      <c r="F2629" s="15"/>
      <c r="G2629" s="13"/>
      <c r="H2629" s="14"/>
      <c r="J2629" s="16"/>
      <c r="K2629" s="14"/>
      <c r="L2629" s="17"/>
      <c r="M2629" s="18">
        <f t="shared" si="14"/>
        <v>0</v>
      </c>
      <c r="N2629" s="19"/>
      <c r="Q2629" s="19"/>
      <c r="S2629" s="19"/>
      <c r="T2629" s="10"/>
      <c r="U2629" s="17"/>
      <c r="V2629" s="20"/>
      <c r="X2629" s="13"/>
    </row>
    <row r="2630" spans="1:24" s="7" customFormat="1">
      <c r="A2630" s="10"/>
      <c r="B2630" s="11"/>
      <c r="C2630" s="12"/>
      <c r="D2630" s="13"/>
      <c r="E2630" s="14"/>
      <c r="F2630" s="15"/>
      <c r="G2630" s="13"/>
      <c r="H2630" s="14"/>
      <c r="J2630" s="16"/>
      <c r="K2630" s="14"/>
      <c r="L2630" s="17"/>
      <c r="M2630" s="18">
        <f t="shared" si="14"/>
        <v>0</v>
      </c>
      <c r="N2630" s="19"/>
      <c r="Q2630" s="19"/>
      <c r="S2630" s="19"/>
      <c r="T2630" s="10"/>
      <c r="U2630" s="17"/>
      <c r="V2630" s="20"/>
      <c r="X2630" s="13"/>
    </row>
    <row r="2631" spans="1:24" s="7" customFormat="1">
      <c r="A2631" s="10"/>
      <c r="B2631" s="11"/>
      <c r="C2631" s="12"/>
      <c r="D2631" s="13"/>
      <c r="E2631" s="14"/>
      <c r="F2631" s="15"/>
      <c r="G2631" s="13"/>
      <c r="H2631" s="14"/>
      <c r="J2631" s="16"/>
      <c r="K2631" s="14"/>
      <c r="L2631" s="17"/>
      <c r="M2631" s="18">
        <f t="shared" si="14"/>
        <v>0</v>
      </c>
      <c r="N2631" s="19"/>
      <c r="Q2631" s="19"/>
      <c r="S2631" s="19"/>
      <c r="T2631" s="10"/>
      <c r="U2631" s="17"/>
      <c r="V2631" s="20"/>
      <c r="X2631" s="13"/>
    </row>
    <row r="2632" spans="1:24" s="7" customFormat="1">
      <c r="A2632" s="10"/>
      <c r="B2632" s="11"/>
      <c r="C2632" s="12"/>
      <c r="D2632" s="13"/>
      <c r="E2632" s="14"/>
      <c r="F2632" s="15"/>
      <c r="G2632" s="13"/>
      <c r="H2632" s="14"/>
      <c r="J2632" s="16"/>
      <c r="K2632" s="14"/>
      <c r="L2632" s="17"/>
      <c r="M2632" s="18">
        <f t="shared" si="14"/>
        <v>0</v>
      </c>
      <c r="N2632" s="19"/>
      <c r="Q2632" s="19"/>
      <c r="S2632" s="19"/>
      <c r="T2632" s="10"/>
      <c r="U2632" s="17"/>
      <c r="V2632" s="20"/>
      <c r="X2632" s="13"/>
    </row>
    <row r="2633" spans="1:24" s="7" customFormat="1">
      <c r="A2633" s="10"/>
      <c r="B2633" s="11"/>
      <c r="C2633" s="12"/>
      <c r="D2633" s="13"/>
      <c r="E2633" s="14"/>
      <c r="F2633" s="15"/>
      <c r="G2633" s="13"/>
      <c r="H2633" s="14"/>
      <c r="J2633" s="16"/>
      <c r="K2633" s="14"/>
      <c r="L2633" s="17"/>
      <c r="M2633" s="18">
        <f t="shared" si="14"/>
        <v>0</v>
      </c>
      <c r="N2633" s="19"/>
      <c r="Q2633" s="19"/>
      <c r="S2633" s="19"/>
      <c r="T2633" s="10"/>
      <c r="U2633" s="17"/>
      <c r="V2633" s="20"/>
      <c r="X2633" s="13"/>
    </row>
    <row r="2634" spans="1:24" s="7" customFormat="1">
      <c r="A2634" s="10"/>
      <c r="B2634" s="11"/>
      <c r="C2634" s="12"/>
      <c r="D2634" s="13"/>
      <c r="E2634" s="14"/>
      <c r="F2634" s="15"/>
      <c r="G2634" s="13"/>
      <c r="H2634" s="14"/>
      <c r="J2634" s="16"/>
      <c r="K2634" s="14"/>
      <c r="L2634" s="17"/>
      <c r="M2634" s="18">
        <f t="shared" si="14"/>
        <v>0</v>
      </c>
      <c r="N2634" s="19"/>
      <c r="Q2634" s="19"/>
      <c r="S2634" s="19"/>
      <c r="T2634" s="10"/>
      <c r="U2634" s="17"/>
      <c r="V2634" s="20"/>
      <c r="X2634" s="13"/>
    </row>
    <row r="2635" spans="1:24" s="7" customFormat="1">
      <c r="A2635" s="10"/>
      <c r="B2635" s="11"/>
      <c r="C2635" s="12"/>
      <c r="D2635" s="13"/>
      <c r="E2635" s="14"/>
      <c r="F2635" s="15"/>
      <c r="G2635" s="13"/>
      <c r="H2635" s="14"/>
      <c r="J2635" s="16"/>
      <c r="K2635" s="14"/>
      <c r="L2635" s="17"/>
      <c r="M2635" s="18">
        <f t="shared" si="14"/>
        <v>0</v>
      </c>
      <c r="N2635" s="19"/>
      <c r="Q2635" s="19"/>
      <c r="S2635" s="19"/>
      <c r="T2635" s="10"/>
      <c r="U2635" s="17"/>
      <c r="V2635" s="20"/>
      <c r="X2635" s="13"/>
    </row>
    <row r="2636" spans="1:24" s="7" customFormat="1">
      <c r="A2636" s="10"/>
      <c r="B2636" s="11"/>
      <c r="C2636" s="12"/>
      <c r="D2636" s="13"/>
      <c r="E2636" s="14"/>
      <c r="F2636" s="15"/>
      <c r="G2636" s="13"/>
      <c r="H2636" s="14"/>
      <c r="J2636" s="16"/>
      <c r="K2636" s="14"/>
      <c r="L2636" s="17"/>
      <c r="M2636" s="18">
        <f t="shared" si="14"/>
        <v>0</v>
      </c>
      <c r="N2636" s="19"/>
      <c r="Q2636" s="19"/>
      <c r="S2636" s="19"/>
      <c r="T2636" s="10"/>
      <c r="U2636" s="17"/>
      <c r="V2636" s="20"/>
      <c r="X2636" s="13"/>
    </row>
    <row r="2637" spans="1:24" s="7" customFormat="1">
      <c r="A2637" s="10"/>
      <c r="B2637" s="11"/>
      <c r="C2637" s="12"/>
      <c r="D2637" s="13"/>
      <c r="E2637" s="14"/>
      <c r="F2637" s="15"/>
      <c r="G2637" s="13"/>
      <c r="H2637" s="14"/>
      <c r="J2637" s="16"/>
      <c r="K2637" s="14"/>
      <c r="L2637" s="17"/>
      <c r="M2637" s="18">
        <f t="shared" si="14"/>
        <v>0</v>
      </c>
      <c r="N2637" s="19"/>
      <c r="Q2637" s="19"/>
      <c r="S2637" s="19"/>
      <c r="T2637" s="10"/>
      <c r="U2637" s="17"/>
      <c r="V2637" s="20"/>
      <c r="X2637" s="13"/>
    </row>
    <row r="2638" spans="1:24" s="7" customFormat="1">
      <c r="A2638" s="10"/>
      <c r="B2638" s="11"/>
      <c r="C2638" s="12"/>
      <c r="D2638" s="13"/>
      <c r="E2638" s="14"/>
      <c r="F2638" s="15"/>
      <c r="G2638" s="13"/>
      <c r="H2638" s="14"/>
      <c r="J2638" s="16"/>
      <c r="K2638" s="14"/>
      <c r="L2638" s="17"/>
      <c r="M2638" s="18">
        <f t="shared" si="14"/>
        <v>0</v>
      </c>
      <c r="N2638" s="19"/>
      <c r="Q2638" s="19"/>
      <c r="S2638" s="19"/>
      <c r="T2638" s="10"/>
      <c r="U2638" s="17"/>
      <c r="V2638" s="20"/>
      <c r="X2638" s="13"/>
    </row>
    <row r="2639" spans="1:24" s="7" customFormat="1">
      <c r="A2639" s="10"/>
      <c r="B2639" s="11"/>
      <c r="C2639" s="12"/>
      <c r="D2639" s="13"/>
      <c r="E2639" s="14"/>
      <c r="F2639" s="15"/>
      <c r="G2639" s="13"/>
      <c r="H2639" s="14"/>
      <c r="J2639" s="16"/>
      <c r="K2639" s="14"/>
      <c r="L2639" s="17"/>
      <c r="M2639" s="18">
        <f t="shared" si="14"/>
        <v>0</v>
      </c>
      <c r="N2639" s="19"/>
      <c r="Q2639" s="19"/>
      <c r="S2639" s="19"/>
      <c r="T2639" s="10"/>
      <c r="U2639" s="17"/>
      <c r="V2639" s="20"/>
      <c r="X2639" s="13"/>
    </row>
    <row r="2640" spans="1:24" s="7" customFormat="1">
      <c r="A2640" s="10"/>
      <c r="B2640" s="11"/>
      <c r="C2640" s="12"/>
      <c r="D2640" s="13"/>
      <c r="E2640" s="14"/>
      <c r="F2640" s="15"/>
      <c r="G2640" s="13"/>
      <c r="H2640" s="14"/>
      <c r="J2640" s="16"/>
      <c r="K2640" s="14"/>
      <c r="L2640" s="17"/>
      <c r="M2640" s="18">
        <f t="shared" si="14"/>
        <v>0</v>
      </c>
      <c r="N2640" s="19"/>
      <c r="Q2640" s="19"/>
      <c r="S2640" s="19"/>
      <c r="T2640" s="10"/>
      <c r="U2640" s="17"/>
      <c r="V2640" s="20"/>
      <c r="X2640" s="13"/>
    </row>
    <row r="2641" spans="1:24" s="7" customFormat="1">
      <c r="A2641" s="10"/>
      <c r="B2641" s="11"/>
      <c r="C2641" s="12"/>
      <c r="D2641" s="13"/>
      <c r="E2641" s="14"/>
      <c r="F2641" s="15"/>
      <c r="G2641" s="13"/>
      <c r="H2641" s="14"/>
      <c r="J2641" s="16"/>
      <c r="K2641" s="14"/>
      <c r="L2641" s="17"/>
      <c r="M2641" s="18">
        <f t="shared" si="14"/>
        <v>0</v>
      </c>
      <c r="N2641" s="19"/>
      <c r="Q2641" s="19"/>
      <c r="S2641" s="19"/>
      <c r="T2641" s="10"/>
      <c r="U2641" s="17"/>
      <c r="V2641" s="20"/>
      <c r="X2641" s="13"/>
    </row>
    <row r="2642" spans="1:24" s="7" customFormat="1">
      <c r="A2642" s="10"/>
      <c r="B2642" s="11"/>
      <c r="C2642" s="12"/>
      <c r="D2642" s="13"/>
      <c r="E2642" s="14"/>
      <c r="F2642" s="15"/>
      <c r="G2642" s="13"/>
      <c r="H2642" s="14"/>
      <c r="J2642" s="16"/>
      <c r="K2642" s="14"/>
      <c r="L2642" s="17"/>
      <c r="M2642" s="18">
        <f t="shared" si="14"/>
        <v>0</v>
      </c>
      <c r="N2642" s="19"/>
      <c r="Q2642" s="19"/>
      <c r="S2642" s="19"/>
      <c r="T2642" s="10"/>
      <c r="U2642" s="17"/>
      <c r="V2642" s="20"/>
      <c r="X2642" s="13"/>
    </row>
    <row r="2643" spans="1:24" s="7" customFormat="1">
      <c r="A2643" s="10"/>
      <c r="B2643" s="11"/>
      <c r="C2643" s="12"/>
      <c r="D2643" s="13"/>
      <c r="E2643" s="14"/>
      <c r="F2643" s="15"/>
      <c r="G2643" s="13"/>
      <c r="H2643" s="14"/>
      <c r="J2643" s="16"/>
      <c r="K2643" s="14"/>
      <c r="L2643" s="17"/>
      <c r="M2643" s="18">
        <f t="shared" si="14"/>
        <v>0</v>
      </c>
      <c r="N2643" s="19"/>
      <c r="Q2643" s="19"/>
      <c r="S2643" s="19"/>
      <c r="T2643" s="10"/>
      <c r="U2643" s="17"/>
      <c r="V2643" s="20"/>
      <c r="X2643" s="13"/>
    </row>
    <row r="2644" spans="1:24" s="7" customFormat="1">
      <c r="A2644" s="10"/>
      <c r="B2644" s="11"/>
      <c r="C2644" s="12"/>
      <c r="D2644" s="13"/>
      <c r="E2644" s="14"/>
      <c r="F2644" s="15"/>
      <c r="G2644" s="13"/>
      <c r="H2644" s="14"/>
      <c r="J2644" s="16"/>
      <c r="K2644" s="14"/>
      <c r="L2644" s="17"/>
      <c r="M2644" s="18">
        <f t="shared" si="14"/>
        <v>0</v>
      </c>
      <c r="N2644" s="19"/>
      <c r="Q2644" s="19"/>
      <c r="S2644" s="19"/>
      <c r="T2644" s="10"/>
      <c r="U2644" s="17"/>
      <c r="V2644" s="20"/>
      <c r="X2644" s="13"/>
    </row>
    <row r="2645" spans="1:24" s="7" customFormat="1">
      <c r="A2645" s="10"/>
      <c r="B2645" s="11"/>
      <c r="C2645" s="12"/>
      <c r="D2645" s="13"/>
      <c r="E2645" s="14"/>
      <c r="F2645" s="15"/>
      <c r="G2645" s="13"/>
      <c r="H2645" s="14"/>
      <c r="J2645" s="16"/>
      <c r="K2645" s="14"/>
      <c r="L2645" s="17"/>
      <c r="M2645" s="18">
        <f t="shared" si="14"/>
        <v>0</v>
      </c>
      <c r="N2645" s="19"/>
      <c r="Q2645" s="19"/>
      <c r="S2645" s="19"/>
      <c r="T2645" s="10"/>
      <c r="U2645" s="17"/>
      <c r="V2645" s="20"/>
      <c r="X2645" s="13"/>
    </row>
    <row r="2646" spans="1:24" s="7" customFormat="1">
      <c r="A2646" s="10"/>
      <c r="B2646" s="11"/>
      <c r="C2646" s="12"/>
      <c r="D2646" s="13"/>
      <c r="E2646" s="14"/>
      <c r="F2646" s="15"/>
      <c r="G2646" s="13"/>
      <c r="H2646" s="14"/>
      <c r="J2646" s="16"/>
      <c r="K2646" s="14"/>
      <c r="L2646" s="17"/>
      <c r="M2646" s="18">
        <f t="shared" si="14"/>
        <v>0</v>
      </c>
      <c r="N2646" s="19"/>
      <c r="Q2646" s="19"/>
      <c r="S2646" s="19"/>
      <c r="T2646" s="10"/>
      <c r="U2646" s="17"/>
      <c r="V2646" s="20"/>
      <c r="X2646" s="13"/>
    </row>
    <row r="2647" spans="1:24" s="7" customFormat="1">
      <c r="A2647" s="10"/>
      <c r="B2647" s="11"/>
      <c r="C2647" s="12"/>
      <c r="D2647" s="13"/>
      <c r="E2647" s="14"/>
      <c r="F2647" s="15"/>
      <c r="G2647" s="13"/>
      <c r="H2647" s="14"/>
      <c r="J2647" s="16"/>
      <c r="K2647" s="14"/>
      <c r="L2647" s="17"/>
      <c r="M2647" s="18">
        <f t="shared" si="14"/>
        <v>0</v>
      </c>
      <c r="N2647" s="19"/>
      <c r="Q2647" s="19"/>
      <c r="S2647" s="19"/>
      <c r="T2647" s="10"/>
      <c r="U2647" s="17"/>
      <c r="V2647" s="20"/>
      <c r="X2647" s="13"/>
    </row>
    <row r="2648" spans="1:24" s="7" customFormat="1">
      <c r="A2648" s="10"/>
      <c r="B2648" s="11"/>
      <c r="C2648" s="12"/>
      <c r="D2648" s="13"/>
      <c r="E2648" s="14"/>
      <c r="F2648" s="15"/>
      <c r="G2648" s="13"/>
      <c r="H2648" s="14"/>
      <c r="J2648" s="16"/>
      <c r="K2648" s="14"/>
      <c r="L2648" s="17"/>
      <c r="M2648" s="18">
        <f t="shared" si="14"/>
        <v>0</v>
      </c>
      <c r="N2648" s="19"/>
      <c r="Q2648" s="19"/>
      <c r="S2648" s="19"/>
      <c r="T2648" s="10"/>
      <c r="U2648" s="17"/>
      <c r="V2648" s="20"/>
      <c r="X2648" s="13"/>
    </row>
    <row r="2649" spans="1:24" s="7" customFormat="1">
      <c r="A2649" s="10"/>
      <c r="B2649" s="11"/>
      <c r="C2649" s="12"/>
      <c r="D2649" s="13"/>
      <c r="E2649" s="14"/>
      <c r="F2649" s="15"/>
      <c r="G2649" s="13"/>
      <c r="H2649" s="14"/>
      <c r="J2649" s="16"/>
      <c r="K2649" s="14"/>
      <c r="L2649" s="17"/>
      <c r="M2649" s="18">
        <f t="shared" si="14"/>
        <v>0</v>
      </c>
      <c r="N2649" s="19"/>
      <c r="Q2649" s="19"/>
      <c r="S2649" s="19"/>
      <c r="T2649" s="10"/>
      <c r="U2649" s="17"/>
      <c r="V2649" s="20"/>
      <c r="X2649" s="13"/>
    </row>
    <row r="2650" spans="1:24" s="7" customFormat="1">
      <c r="A2650" s="10"/>
      <c r="B2650" s="11"/>
      <c r="C2650" s="12"/>
      <c r="D2650" s="13"/>
      <c r="E2650" s="14"/>
      <c r="F2650" s="15"/>
      <c r="G2650" s="13"/>
      <c r="H2650" s="14"/>
      <c r="J2650" s="16"/>
      <c r="K2650" s="14"/>
      <c r="L2650" s="17"/>
      <c r="M2650" s="18">
        <f t="shared" si="14"/>
        <v>0</v>
      </c>
      <c r="N2650" s="19"/>
      <c r="Q2650" s="19"/>
      <c r="S2650" s="19"/>
      <c r="T2650" s="10"/>
      <c r="U2650" s="17"/>
      <c r="V2650" s="20"/>
      <c r="X2650" s="13"/>
    </row>
    <row r="2651" spans="1:24" s="7" customFormat="1">
      <c r="A2651" s="10"/>
      <c r="B2651" s="11"/>
      <c r="C2651" s="12"/>
      <c r="D2651" s="13"/>
      <c r="E2651" s="14"/>
      <c r="F2651" s="15"/>
      <c r="G2651" s="13"/>
      <c r="H2651" s="14"/>
      <c r="J2651" s="16"/>
      <c r="K2651" s="14"/>
      <c r="L2651" s="17"/>
      <c r="M2651" s="18">
        <f t="shared" si="14"/>
        <v>0</v>
      </c>
      <c r="N2651" s="19"/>
      <c r="Q2651" s="19"/>
      <c r="S2651" s="19"/>
      <c r="T2651" s="10"/>
      <c r="U2651" s="17"/>
      <c r="V2651" s="20"/>
      <c r="X2651" s="13"/>
    </row>
    <row r="2652" spans="1:24" s="7" customFormat="1">
      <c r="A2652" s="10"/>
      <c r="B2652" s="11"/>
      <c r="C2652" s="12"/>
      <c r="D2652" s="13"/>
      <c r="E2652" s="14"/>
      <c r="F2652" s="15"/>
      <c r="G2652" s="13"/>
      <c r="H2652" s="14"/>
      <c r="J2652" s="16"/>
      <c r="K2652" s="14"/>
      <c r="L2652" s="17"/>
      <c r="M2652" s="18">
        <f t="shared" si="14"/>
        <v>0</v>
      </c>
      <c r="N2652" s="19"/>
      <c r="Q2652" s="19"/>
      <c r="S2652" s="19"/>
      <c r="T2652" s="10"/>
      <c r="U2652" s="17"/>
      <c r="V2652" s="20"/>
      <c r="X2652" s="13"/>
    </row>
    <row r="2653" spans="1:24" s="7" customFormat="1">
      <c r="A2653" s="10"/>
      <c r="B2653" s="11"/>
      <c r="C2653" s="12"/>
      <c r="D2653" s="13"/>
      <c r="E2653" s="14"/>
      <c r="F2653" s="15"/>
      <c r="G2653" s="13"/>
      <c r="H2653" s="14"/>
      <c r="J2653" s="16"/>
      <c r="K2653" s="14"/>
      <c r="L2653" s="17"/>
      <c r="M2653" s="18">
        <f t="shared" si="14"/>
        <v>0</v>
      </c>
      <c r="N2653" s="19"/>
      <c r="Q2653" s="19"/>
      <c r="S2653" s="19"/>
      <c r="T2653" s="10"/>
      <c r="U2653" s="17"/>
      <c r="V2653" s="20"/>
      <c r="X2653" s="13"/>
    </row>
    <row r="2654" spans="1:24" s="7" customFormat="1">
      <c r="A2654" s="10"/>
      <c r="B2654" s="11"/>
      <c r="C2654" s="12"/>
      <c r="D2654" s="13"/>
      <c r="E2654" s="14"/>
      <c r="F2654" s="15"/>
      <c r="G2654" s="13"/>
      <c r="H2654" s="14"/>
      <c r="J2654" s="16"/>
      <c r="K2654" s="14"/>
      <c r="L2654" s="17"/>
      <c r="M2654" s="18">
        <f t="shared" si="14"/>
        <v>0</v>
      </c>
      <c r="N2654" s="19"/>
      <c r="Q2654" s="19"/>
      <c r="S2654" s="19"/>
      <c r="T2654" s="10"/>
      <c r="U2654" s="17"/>
      <c r="V2654" s="20"/>
      <c r="X2654" s="13"/>
    </row>
    <row r="2655" spans="1:24" s="7" customFormat="1">
      <c r="A2655" s="10"/>
      <c r="B2655" s="11"/>
      <c r="C2655" s="12"/>
      <c r="D2655" s="13"/>
      <c r="E2655" s="14"/>
      <c r="F2655" s="15"/>
      <c r="G2655" s="13"/>
      <c r="H2655" s="14"/>
      <c r="J2655" s="16"/>
      <c r="K2655" s="14"/>
      <c r="L2655" s="17"/>
      <c r="M2655" s="18">
        <f t="shared" si="14"/>
        <v>0</v>
      </c>
      <c r="N2655" s="19"/>
      <c r="Q2655" s="19"/>
      <c r="S2655" s="19"/>
      <c r="T2655" s="10"/>
      <c r="U2655" s="17"/>
      <c r="V2655" s="20"/>
      <c r="X2655" s="13"/>
    </row>
    <row r="2656" spans="1:24" s="7" customFormat="1">
      <c r="A2656" s="10"/>
      <c r="B2656" s="11"/>
      <c r="C2656" s="12"/>
      <c r="D2656" s="13"/>
      <c r="E2656" s="14"/>
      <c r="F2656" s="15"/>
      <c r="G2656" s="13"/>
      <c r="H2656" s="14"/>
      <c r="J2656" s="16"/>
      <c r="K2656" s="14"/>
      <c r="L2656" s="17"/>
      <c r="M2656" s="18">
        <f t="shared" si="14"/>
        <v>0</v>
      </c>
      <c r="N2656" s="19"/>
      <c r="Q2656" s="19"/>
      <c r="S2656" s="19"/>
      <c r="T2656" s="10"/>
      <c r="U2656" s="17"/>
      <c r="V2656" s="20"/>
      <c r="X2656" s="13"/>
    </row>
    <row r="2657" spans="1:24" s="7" customFormat="1">
      <c r="A2657" s="10"/>
      <c r="B2657" s="11"/>
      <c r="C2657" s="12"/>
      <c r="D2657" s="13"/>
      <c r="E2657" s="14"/>
      <c r="F2657" s="15"/>
      <c r="G2657" s="13"/>
      <c r="H2657" s="14"/>
      <c r="J2657" s="16"/>
      <c r="K2657" s="14"/>
      <c r="L2657" s="17"/>
      <c r="M2657" s="18">
        <f t="shared" si="14"/>
        <v>0</v>
      </c>
      <c r="N2657" s="19"/>
      <c r="Q2657" s="19"/>
      <c r="S2657" s="19"/>
      <c r="T2657" s="10"/>
      <c r="U2657" s="17"/>
      <c r="V2657" s="20"/>
      <c r="X2657" s="13"/>
    </row>
    <row r="2658" spans="1:24" s="7" customFormat="1">
      <c r="A2658" s="10"/>
      <c r="B2658" s="11"/>
      <c r="C2658" s="12"/>
      <c r="D2658" s="13"/>
      <c r="E2658" s="14"/>
      <c r="F2658" s="15"/>
      <c r="G2658" s="13"/>
      <c r="H2658" s="14"/>
      <c r="J2658" s="16"/>
      <c r="K2658" s="14"/>
      <c r="L2658" s="17"/>
      <c r="M2658" s="18">
        <f t="shared" ref="M2658:M2721" si="15">I2657*H2657</f>
        <v>0</v>
      </c>
      <c r="N2658" s="19"/>
      <c r="Q2658" s="19"/>
      <c r="S2658" s="19"/>
      <c r="T2658" s="10"/>
      <c r="U2658" s="17"/>
      <c r="V2658" s="20"/>
      <c r="X2658" s="13"/>
    </row>
    <row r="2659" spans="1:24" s="7" customFormat="1">
      <c r="A2659" s="10"/>
      <c r="B2659" s="11"/>
      <c r="C2659" s="12"/>
      <c r="D2659" s="13"/>
      <c r="E2659" s="14"/>
      <c r="F2659" s="15"/>
      <c r="G2659" s="13"/>
      <c r="H2659" s="14"/>
      <c r="J2659" s="16"/>
      <c r="K2659" s="14"/>
      <c r="L2659" s="17"/>
      <c r="M2659" s="18">
        <f t="shared" si="15"/>
        <v>0</v>
      </c>
      <c r="N2659" s="19"/>
      <c r="Q2659" s="19"/>
      <c r="S2659" s="19"/>
      <c r="T2659" s="10"/>
      <c r="U2659" s="17"/>
      <c r="V2659" s="20"/>
      <c r="X2659" s="13"/>
    </row>
    <row r="2660" spans="1:24" s="7" customFormat="1">
      <c r="A2660" s="10"/>
      <c r="B2660" s="11"/>
      <c r="C2660" s="12"/>
      <c r="D2660" s="13"/>
      <c r="E2660" s="14"/>
      <c r="F2660" s="15"/>
      <c r="G2660" s="13"/>
      <c r="H2660" s="14"/>
      <c r="J2660" s="16"/>
      <c r="K2660" s="14"/>
      <c r="L2660" s="17"/>
      <c r="M2660" s="18">
        <f t="shared" si="15"/>
        <v>0</v>
      </c>
      <c r="N2660" s="19"/>
      <c r="Q2660" s="19"/>
      <c r="S2660" s="19"/>
      <c r="T2660" s="10"/>
      <c r="U2660" s="17"/>
      <c r="V2660" s="20"/>
      <c r="X2660" s="13"/>
    </row>
    <row r="2661" spans="1:24" s="7" customFormat="1">
      <c r="A2661" s="10"/>
      <c r="B2661" s="11"/>
      <c r="C2661" s="12"/>
      <c r="D2661" s="13"/>
      <c r="E2661" s="14"/>
      <c r="F2661" s="15"/>
      <c r="G2661" s="13"/>
      <c r="H2661" s="14"/>
      <c r="J2661" s="16"/>
      <c r="K2661" s="14"/>
      <c r="L2661" s="17"/>
      <c r="M2661" s="18">
        <f t="shared" si="15"/>
        <v>0</v>
      </c>
      <c r="N2661" s="19"/>
      <c r="Q2661" s="19"/>
      <c r="S2661" s="19"/>
      <c r="T2661" s="10"/>
      <c r="U2661" s="17"/>
      <c r="V2661" s="20"/>
      <c r="X2661" s="13"/>
    </row>
    <row r="2662" spans="1:24" s="7" customFormat="1">
      <c r="A2662" s="10"/>
      <c r="B2662" s="11"/>
      <c r="C2662" s="12"/>
      <c r="D2662" s="13"/>
      <c r="E2662" s="14"/>
      <c r="F2662" s="15"/>
      <c r="G2662" s="13"/>
      <c r="H2662" s="14"/>
      <c r="J2662" s="16"/>
      <c r="K2662" s="14"/>
      <c r="L2662" s="17"/>
      <c r="M2662" s="18">
        <f t="shared" si="15"/>
        <v>0</v>
      </c>
      <c r="N2662" s="19"/>
      <c r="Q2662" s="19"/>
      <c r="S2662" s="19"/>
      <c r="T2662" s="10"/>
      <c r="U2662" s="17"/>
      <c r="V2662" s="20"/>
      <c r="X2662" s="13"/>
    </row>
    <row r="2663" spans="1:24" s="7" customFormat="1">
      <c r="A2663" s="10"/>
      <c r="B2663" s="11"/>
      <c r="C2663" s="12"/>
      <c r="D2663" s="13"/>
      <c r="E2663" s="14"/>
      <c r="F2663" s="15"/>
      <c r="G2663" s="13"/>
      <c r="H2663" s="14"/>
      <c r="J2663" s="16"/>
      <c r="K2663" s="14"/>
      <c r="L2663" s="17"/>
      <c r="M2663" s="18">
        <f t="shared" si="15"/>
        <v>0</v>
      </c>
      <c r="N2663" s="19"/>
      <c r="Q2663" s="19"/>
      <c r="S2663" s="19"/>
      <c r="T2663" s="10"/>
      <c r="U2663" s="17"/>
      <c r="V2663" s="20"/>
      <c r="X2663" s="13"/>
    </row>
    <row r="2664" spans="1:24" s="7" customFormat="1">
      <c r="A2664" s="10"/>
      <c r="B2664" s="11"/>
      <c r="C2664" s="12"/>
      <c r="D2664" s="13"/>
      <c r="E2664" s="14"/>
      <c r="F2664" s="15"/>
      <c r="G2664" s="13"/>
      <c r="H2664" s="14"/>
      <c r="J2664" s="16"/>
      <c r="K2664" s="14"/>
      <c r="L2664" s="17"/>
      <c r="M2664" s="18">
        <f t="shared" si="15"/>
        <v>0</v>
      </c>
      <c r="N2664" s="19"/>
      <c r="Q2664" s="19"/>
      <c r="S2664" s="19"/>
      <c r="T2664" s="10"/>
      <c r="U2664" s="17"/>
      <c r="V2664" s="20"/>
      <c r="X2664" s="13"/>
    </row>
    <row r="2665" spans="1:24" s="7" customFormat="1">
      <c r="A2665" s="10"/>
      <c r="B2665" s="11"/>
      <c r="C2665" s="12"/>
      <c r="D2665" s="13"/>
      <c r="E2665" s="14"/>
      <c r="F2665" s="15"/>
      <c r="G2665" s="13"/>
      <c r="H2665" s="14"/>
      <c r="J2665" s="16"/>
      <c r="K2665" s="14"/>
      <c r="L2665" s="17"/>
      <c r="M2665" s="18">
        <f t="shared" si="15"/>
        <v>0</v>
      </c>
      <c r="N2665" s="19"/>
      <c r="Q2665" s="19"/>
      <c r="S2665" s="19"/>
      <c r="T2665" s="10"/>
      <c r="U2665" s="17"/>
      <c r="V2665" s="20"/>
      <c r="X2665" s="13"/>
    </row>
    <row r="2666" spans="1:24" s="7" customFormat="1">
      <c r="A2666" s="10"/>
      <c r="B2666" s="11"/>
      <c r="C2666" s="12"/>
      <c r="D2666" s="13"/>
      <c r="E2666" s="14"/>
      <c r="F2666" s="15"/>
      <c r="G2666" s="13"/>
      <c r="H2666" s="14"/>
      <c r="J2666" s="16"/>
      <c r="K2666" s="14"/>
      <c r="L2666" s="17"/>
      <c r="M2666" s="18">
        <f t="shared" si="15"/>
        <v>0</v>
      </c>
      <c r="N2666" s="19"/>
      <c r="Q2666" s="19"/>
      <c r="S2666" s="19"/>
      <c r="T2666" s="10"/>
      <c r="U2666" s="17"/>
      <c r="V2666" s="20"/>
      <c r="X2666" s="13"/>
    </row>
    <row r="2667" spans="1:24" s="7" customFormat="1">
      <c r="A2667" s="10"/>
      <c r="B2667" s="11"/>
      <c r="C2667" s="12"/>
      <c r="D2667" s="13"/>
      <c r="E2667" s="14"/>
      <c r="F2667" s="15"/>
      <c r="G2667" s="13"/>
      <c r="H2667" s="14"/>
      <c r="J2667" s="16"/>
      <c r="K2667" s="14"/>
      <c r="L2667" s="17"/>
      <c r="M2667" s="18">
        <f t="shared" si="15"/>
        <v>0</v>
      </c>
      <c r="N2667" s="19"/>
      <c r="Q2667" s="19"/>
      <c r="S2667" s="19"/>
      <c r="T2667" s="10"/>
      <c r="U2667" s="17"/>
      <c r="V2667" s="20"/>
      <c r="X2667" s="13"/>
    </row>
    <row r="2668" spans="1:24" s="7" customFormat="1">
      <c r="A2668" s="10"/>
      <c r="B2668" s="11"/>
      <c r="C2668" s="12"/>
      <c r="D2668" s="13"/>
      <c r="E2668" s="14"/>
      <c r="F2668" s="15"/>
      <c r="G2668" s="13"/>
      <c r="H2668" s="14"/>
      <c r="J2668" s="16"/>
      <c r="K2668" s="14"/>
      <c r="L2668" s="17"/>
      <c r="M2668" s="18">
        <f t="shared" si="15"/>
        <v>0</v>
      </c>
      <c r="N2668" s="19"/>
      <c r="Q2668" s="19"/>
      <c r="S2668" s="19"/>
      <c r="T2668" s="10"/>
      <c r="U2668" s="17"/>
      <c r="V2668" s="20"/>
      <c r="X2668" s="13"/>
    </row>
    <row r="2669" spans="1:24" s="7" customFormat="1">
      <c r="A2669" s="10"/>
      <c r="B2669" s="11"/>
      <c r="C2669" s="12"/>
      <c r="D2669" s="13"/>
      <c r="E2669" s="14"/>
      <c r="F2669" s="15"/>
      <c r="G2669" s="13"/>
      <c r="H2669" s="14"/>
      <c r="J2669" s="16"/>
      <c r="K2669" s="14"/>
      <c r="L2669" s="17"/>
      <c r="M2669" s="18">
        <f t="shared" si="15"/>
        <v>0</v>
      </c>
      <c r="N2669" s="19"/>
      <c r="Q2669" s="19"/>
      <c r="S2669" s="19"/>
      <c r="T2669" s="10"/>
      <c r="U2669" s="17"/>
      <c r="V2669" s="20"/>
      <c r="X2669" s="13"/>
    </row>
    <row r="2670" spans="1:24" s="7" customFormat="1">
      <c r="A2670" s="10"/>
      <c r="B2670" s="11"/>
      <c r="C2670" s="12"/>
      <c r="D2670" s="13"/>
      <c r="E2670" s="14"/>
      <c r="F2670" s="15"/>
      <c r="G2670" s="13"/>
      <c r="H2670" s="14"/>
      <c r="J2670" s="16"/>
      <c r="K2670" s="14"/>
      <c r="L2670" s="17"/>
      <c r="M2670" s="18">
        <f t="shared" si="15"/>
        <v>0</v>
      </c>
      <c r="N2670" s="19"/>
      <c r="Q2670" s="19"/>
      <c r="S2670" s="19"/>
      <c r="T2670" s="10"/>
      <c r="U2670" s="17"/>
      <c r="V2670" s="20"/>
      <c r="X2670" s="13"/>
    </row>
    <row r="2671" spans="1:24" s="7" customFormat="1">
      <c r="A2671" s="10"/>
      <c r="B2671" s="11"/>
      <c r="C2671" s="12"/>
      <c r="D2671" s="13"/>
      <c r="E2671" s="14"/>
      <c r="F2671" s="15"/>
      <c r="G2671" s="13"/>
      <c r="H2671" s="14"/>
      <c r="J2671" s="16"/>
      <c r="K2671" s="14"/>
      <c r="L2671" s="17"/>
      <c r="M2671" s="18">
        <f t="shared" si="15"/>
        <v>0</v>
      </c>
      <c r="N2671" s="19"/>
      <c r="Q2671" s="19"/>
      <c r="S2671" s="19"/>
      <c r="T2671" s="10"/>
      <c r="U2671" s="17"/>
      <c r="V2671" s="20"/>
      <c r="X2671" s="13"/>
    </row>
    <row r="2672" spans="1:24" s="7" customFormat="1">
      <c r="A2672" s="10"/>
      <c r="B2672" s="11"/>
      <c r="C2672" s="12"/>
      <c r="D2672" s="13"/>
      <c r="E2672" s="14"/>
      <c r="F2672" s="15"/>
      <c r="G2672" s="13"/>
      <c r="H2672" s="14"/>
      <c r="J2672" s="16"/>
      <c r="K2672" s="14"/>
      <c r="L2672" s="17"/>
      <c r="M2672" s="18">
        <f t="shared" si="15"/>
        <v>0</v>
      </c>
      <c r="N2672" s="19"/>
      <c r="Q2672" s="19"/>
      <c r="S2672" s="19"/>
      <c r="T2672" s="10"/>
      <c r="U2672" s="17"/>
      <c r="V2672" s="20"/>
      <c r="X2672" s="13"/>
    </row>
    <row r="2673" spans="1:24" s="7" customFormat="1">
      <c r="A2673" s="10"/>
      <c r="B2673" s="11"/>
      <c r="C2673" s="12"/>
      <c r="D2673" s="13"/>
      <c r="E2673" s="14"/>
      <c r="F2673" s="15"/>
      <c r="G2673" s="13"/>
      <c r="H2673" s="14"/>
      <c r="J2673" s="16"/>
      <c r="K2673" s="14"/>
      <c r="L2673" s="17"/>
      <c r="M2673" s="18">
        <f t="shared" si="15"/>
        <v>0</v>
      </c>
      <c r="N2673" s="19"/>
      <c r="Q2673" s="19"/>
      <c r="S2673" s="19"/>
      <c r="T2673" s="10"/>
      <c r="U2673" s="17"/>
      <c r="V2673" s="20"/>
      <c r="X2673" s="13"/>
    </row>
    <row r="2674" spans="1:24" s="7" customFormat="1">
      <c r="A2674" s="10"/>
      <c r="B2674" s="11"/>
      <c r="C2674" s="12"/>
      <c r="D2674" s="13"/>
      <c r="E2674" s="14"/>
      <c r="F2674" s="15"/>
      <c r="G2674" s="13"/>
      <c r="H2674" s="14"/>
      <c r="J2674" s="16"/>
      <c r="K2674" s="14"/>
      <c r="L2674" s="17"/>
      <c r="M2674" s="18">
        <f t="shared" si="15"/>
        <v>0</v>
      </c>
      <c r="N2674" s="19"/>
      <c r="Q2674" s="19"/>
      <c r="S2674" s="19"/>
      <c r="T2674" s="10"/>
      <c r="U2674" s="17"/>
      <c r="V2674" s="20"/>
      <c r="X2674" s="13"/>
    </row>
    <row r="2675" spans="1:24" s="7" customFormat="1">
      <c r="A2675" s="10"/>
      <c r="B2675" s="11"/>
      <c r="C2675" s="12"/>
      <c r="D2675" s="13"/>
      <c r="E2675" s="14"/>
      <c r="F2675" s="15"/>
      <c r="G2675" s="13"/>
      <c r="H2675" s="14"/>
      <c r="J2675" s="16"/>
      <c r="K2675" s="14"/>
      <c r="L2675" s="17"/>
      <c r="M2675" s="18">
        <f t="shared" si="15"/>
        <v>0</v>
      </c>
      <c r="N2675" s="19"/>
      <c r="Q2675" s="19"/>
      <c r="S2675" s="19"/>
      <c r="T2675" s="10"/>
      <c r="U2675" s="17"/>
      <c r="V2675" s="20"/>
      <c r="X2675" s="13"/>
    </row>
    <row r="2676" spans="1:24" s="7" customFormat="1">
      <c r="A2676" s="10"/>
      <c r="B2676" s="11"/>
      <c r="C2676" s="12"/>
      <c r="D2676" s="13"/>
      <c r="E2676" s="14"/>
      <c r="F2676" s="15"/>
      <c r="G2676" s="13"/>
      <c r="H2676" s="14"/>
      <c r="J2676" s="16"/>
      <c r="K2676" s="14"/>
      <c r="L2676" s="17"/>
      <c r="M2676" s="18">
        <f t="shared" si="15"/>
        <v>0</v>
      </c>
      <c r="N2676" s="19"/>
      <c r="Q2676" s="19"/>
      <c r="S2676" s="19"/>
      <c r="T2676" s="10"/>
      <c r="U2676" s="17"/>
      <c r="V2676" s="20"/>
      <c r="X2676" s="13"/>
    </row>
    <row r="2677" spans="1:24" s="7" customFormat="1">
      <c r="A2677" s="10"/>
      <c r="B2677" s="11"/>
      <c r="C2677" s="12"/>
      <c r="D2677" s="13"/>
      <c r="E2677" s="14"/>
      <c r="F2677" s="15"/>
      <c r="G2677" s="13"/>
      <c r="H2677" s="14"/>
      <c r="J2677" s="16"/>
      <c r="K2677" s="14"/>
      <c r="L2677" s="17"/>
      <c r="M2677" s="18">
        <f t="shared" si="15"/>
        <v>0</v>
      </c>
      <c r="N2677" s="19"/>
      <c r="Q2677" s="19"/>
      <c r="S2677" s="19"/>
      <c r="T2677" s="10"/>
      <c r="U2677" s="17"/>
      <c r="V2677" s="20"/>
      <c r="X2677" s="13"/>
    </row>
    <row r="2678" spans="1:24" s="7" customFormat="1">
      <c r="A2678" s="10"/>
      <c r="B2678" s="11"/>
      <c r="C2678" s="12"/>
      <c r="D2678" s="13"/>
      <c r="E2678" s="14"/>
      <c r="F2678" s="15"/>
      <c r="G2678" s="13"/>
      <c r="H2678" s="14"/>
      <c r="J2678" s="16"/>
      <c r="K2678" s="14"/>
      <c r="L2678" s="17"/>
      <c r="M2678" s="18">
        <f t="shared" si="15"/>
        <v>0</v>
      </c>
      <c r="N2678" s="19"/>
      <c r="Q2678" s="19"/>
      <c r="S2678" s="19"/>
      <c r="T2678" s="10"/>
      <c r="U2678" s="17"/>
      <c r="V2678" s="20"/>
      <c r="X2678" s="13"/>
    </row>
    <row r="2679" spans="1:24" s="7" customFormat="1">
      <c r="A2679" s="10"/>
      <c r="B2679" s="11"/>
      <c r="C2679" s="12"/>
      <c r="D2679" s="13"/>
      <c r="E2679" s="14"/>
      <c r="F2679" s="15"/>
      <c r="G2679" s="13"/>
      <c r="H2679" s="14"/>
      <c r="J2679" s="16"/>
      <c r="K2679" s="14"/>
      <c r="L2679" s="17"/>
      <c r="M2679" s="18">
        <f t="shared" si="15"/>
        <v>0</v>
      </c>
      <c r="N2679" s="19"/>
      <c r="Q2679" s="19"/>
      <c r="S2679" s="19"/>
      <c r="T2679" s="10"/>
      <c r="U2679" s="17"/>
      <c r="V2679" s="20"/>
      <c r="X2679" s="13"/>
    </row>
    <row r="2680" spans="1:24" s="7" customFormat="1">
      <c r="A2680" s="10"/>
      <c r="B2680" s="11"/>
      <c r="C2680" s="12"/>
      <c r="D2680" s="13"/>
      <c r="E2680" s="14"/>
      <c r="F2680" s="15"/>
      <c r="G2680" s="13"/>
      <c r="H2680" s="14"/>
      <c r="J2680" s="16"/>
      <c r="K2680" s="14"/>
      <c r="L2680" s="17"/>
      <c r="M2680" s="18">
        <f t="shared" si="15"/>
        <v>0</v>
      </c>
      <c r="N2680" s="19"/>
      <c r="Q2680" s="19"/>
      <c r="S2680" s="19"/>
      <c r="T2680" s="10"/>
      <c r="U2680" s="17"/>
      <c r="V2680" s="20"/>
      <c r="X2680" s="13"/>
    </row>
    <row r="2681" spans="1:24" s="7" customFormat="1">
      <c r="A2681" s="10"/>
      <c r="B2681" s="11"/>
      <c r="C2681" s="12"/>
      <c r="D2681" s="13"/>
      <c r="E2681" s="14"/>
      <c r="F2681" s="15"/>
      <c r="G2681" s="13"/>
      <c r="H2681" s="14"/>
      <c r="J2681" s="16"/>
      <c r="K2681" s="14"/>
      <c r="L2681" s="17"/>
      <c r="M2681" s="18">
        <f t="shared" si="15"/>
        <v>0</v>
      </c>
      <c r="N2681" s="19"/>
      <c r="Q2681" s="19"/>
      <c r="S2681" s="19"/>
      <c r="T2681" s="10"/>
      <c r="U2681" s="17"/>
      <c r="V2681" s="20"/>
      <c r="X2681" s="13"/>
    </row>
    <row r="2682" spans="1:24" s="7" customFormat="1">
      <c r="A2682" s="10"/>
      <c r="B2682" s="11"/>
      <c r="C2682" s="12"/>
      <c r="D2682" s="13"/>
      <c r="E2682" s="14"/>
      <c r="F2682" s="15"/>
      <c r="G2682" s="13"/>
      <c r="H2682" s="14"/>
      <c r="J2682" s="16"/>
      <c r="K2682" s="14"/>
      <c r="L2682" s="17"/>
      <c r="M2682" s="18">
        <f t="shared" si="15"/>
        <v>0</v>
      </c>
      <c r="N2682" s="19"/>
      <c r="Q2682" s="19"/>
      <c r="S2682" s="19"/>
      <c r="T2682" s="10"/>
      <c r="U2682" s="17"/>
      <c r="V2682" s="20"/>
      <c r="X2682" s="13"/>
    </row>
    <row r="2683" spans="1:24" s="7" customFormat="1">
      <c r="A2683" s="10"/>
      <c r="B2683" s="11"/>
      <c r="C2683" s="12"/>
      <c r="D2683" s="13"/>
      <c r="E2683" s="14"/>
      <c r="F2683" s="15"/>
      <c r="G2683" s="13"/>
      <c r="H2683" s="14"/>
      <c r="J2683" s="16"/>
      <c r="K2683" s="14"/>
      <c r="L2683" s="17"/>
      <c r="M2683" s="18">
        <f t="shared" si="15"/>
        <v>0</v>
      </c>
      <c r="N2683" s="19"/>
      <c r="Q2683" s="19"/>
      <c r="S2683" s="19"/>
      <c r="T2683" s="10"/>
      <c r="U2683" s="17"/>
      <c r="V2683" s="20"/>
      <c r="X2683" s="13"/>
    </row>
    <row r="2684" spans="1:24" s="7" customFormat="1">
      <c r="A2684" s="10"/>
      <c r="B2684" s="11"/>
      <c r="C2684" s="12"/>
      <c r="D2684" s="13"/>
      <c r="E2684" s="14"/>
      <c r="F2684" s="15"/>
      <c r="G2684" s="13"/>
      <c r="H2684" s="14"/>
      <c r="J2684" s="16"/>
      <c r="K2684" s="14"/>
      <c r="L2684" s="17"/>
      <c r="M2684" s="18">
        <f t="shared" si="15"/>
        <v>0</v>
      </c>
      <c r="N2684" s="19"/>
      <c r="Q2684" s="19"/>
      <c r="S2684" s="19"/>
      <c r="T2684" s="10"/>
      <c r="U2684" s="17"/>
      <c r="V2684" s="20"/>
      <c r="X2684" s="13"/>
    </row>
    <row r="2685" spans="1:24" s="7" customFormat="1">
      <c r="A2685" s="10"/>
      <c r="B2685" s="11"/>
      <c r="C2685" s="12"/>
      <c r="D2685" s="13"/>
      <c r="E2685" s="14"/>
      <c r="F2685" s="15"/>
      <c r="G2685" s="13"/>
      <c r="H2685" s="14"/>
      <c r="J2685" s="16"/>
      <c r="K2685" s="14"/>
      <c r="L2685" s="17"/>
      <c r="M2685" s="18">
        <f t="shared" si="15"/>
        <v>0</v>
      </c>
      <c r="N2685" s="19"/>
      <c r="Q2685" s="19"/>
      <c r="S2685" s="19"/>
      <c r="T2685" s="10"/>
      <c r="U2685" s="17"/>
      <c r="V2685" s="20"/>
      <c r="X2685" s="13"/>
    </row>
    <row r="2686" spans="1:24" s="7" customFormat="1">
      <c r="A2686" s="10"/>
      <c r="B2686" s="11"/>
      <c r="C2686" s="12"/>
      <c r="D2686" s="13"/>
      <c r="E2686" s="14"/>
      <c r="F2686" s="15"/>
      <c r="G2686" s="13"/>
      <c r="H2686" s="14"/>
      <c r="J2686" s="16"/>
      <c r="K2686" s="14"/>
      <c r="L2686" s="17"/>
      <c r="M2686" s="18">
        <f t="shared" si="15"/>
        <v>0</v>
      </c>
      <c r="N2686" s="19"/>
      <c r="Q2686" s="19"/>
      <c r="S2686" s="19"/>
      <c r="T2686" s="10"/>
      <c r="U2686" s="17"/>
      <c r="V2686" s="20"/>
      <c r="X2686" s="13"/>
    </row>
    <row r="2687" spans="1:24" s="7" customFormat="1">
      <c r="A2687" s="10"/>
      <c r="B2687" s="11"/>
      <c r="C2687" s="12"/>
      <c r="D2687" s="13"/>
      <c r="E2687" s="14"/>
      <c r="F2687" s="15"/>
      <c r="G2687" s="13"/>
      <c r="H2687" s="14"/>
      <c r="J2687" s="16"/>
      <c r="K2687" s="14"/>
      <c r="L2687" s="17"/>
      <c r="M2687" s="18">
        <f t="shared" si="15"/>
        <v>0</v>
      </c>
      <c r="N2687" s="19"/>
      <c r="Q2687" s="19"/>
      <c r="S2687" s="19"/>
      <c r="T2687" s="10"/>
      <c r="U2687" s="17"/>
      <c r="V2687" s="20"/>
      <c r="X2687" s="13"/>
    </row>
    <row r="2688" spans="1:24" s="7" customFormat="1">
      <c r="A2688" s="10"/>
      <c r="B2688" s="11"/>
      <c r="C2688" s="12"/>
      <c r="D2688" s="13"/>
      <c r="E2688" s="14"/>
      <c r="F2688" s="15"/>
      <c r="G2688" s="13"/>
      <c r="H2688" s="14"/>
      <c r="J2688" s="16"/>
      <c r="K2688" s="14"/>
      <c r="L2688" s="17"/>
      <c r="M2688" s="18">
        <f t="shared" si="15"/>
        <v>0</v>
      </c>
      <c r="N2688" s="19"/>
      <c r="Q2688" s="19"/>
      <c r="S2688" s="19"/>
      <c r="T2688" s="10"/>
      <c r="U2688" s="17"/>
      <c r="V2688" s="20"/>
      <c r="X2688" s="13"/>
    </row>
    <row r="2689" spans="1:24" s="7" customFormat="1">
      <c r="A2689" s="10"/>
      <c r="B2689" s="11"/>
      <c r="C2689" s="12"/>
      <c r="D2689" s="13"/>
      <c r="E2689" s="14"/>
      <c r="F2689" s="15"/>
      <c r="G2689" s="13"/>
      <c r="H2689" s="14"/>
      <c r="J2689" s="16"/>
      <c r="K2689" s="14"/>
      <c r="L2689" s="17"/>
      <c r="M2689" s="18">
        <f t="shared" si="15"/>
        <v>0</v>
      </c>
      <c r="N2689" s="19"/>
      <c r="Q2689" s="19"/>
      <c r="S2689" s="19"/>
      <c r="T2689" s="10"/>
      <c r="U2689" s="17"/>
      <c r="V2689" s="20"/>
      <c r="X2689" s="13"/>
    </row>
    <row r="2690" spans="1:24" s="7" customFormat="1">
      <c r="A2690" s="10"/>
      <c r="B2690" s="11"/>
      <c r="C2690" s="12"/>
      <c r="D2690" s="13"/>
      <c r="E2690" s="14"/>
      <c r="F2690" s="15"/>
      <c r="G2690" s="13"/>
      <c r="H2690" s="14"/>
      <c r="J2690" s="16"/>
      <c r="K2690" s="14"/>
      <c r="L2690" s="17"/>
      <c r="M2690" s="18">
        <f t="shared" si="15"/>
        <v>0</v>
      </c>
      <c r="N2690" s="19"/>
      <c r="Q2690" s="19"/>
      <c r="S2690" s="19"/>
      <c r="T2690" s="10"/>
      <c r="U2690" s="17"/>
      <c r="V2690" s="20"/>
      <c r="X2690" s="13"/>
    </row>
    <row r="2691" spans="1:24" s="7" customFormat="1">
      <c r="A2691" s="10"/>
      <c r="B2691" s="11"/>
      <c r="C2691" s="12"/>
      <c r="D2691" s="13"/>
      <c r="E2691" s="14"/>
      <c r="F2691" s="15"/>
      <c r="G2691" s="13"/>
      <c r="H2691" s="14"/>
      <c r="J2691" s="16"/>
      <c r="K2691" s="14"/>
      <c r="L2691" s="17"/>
      <c r="M2691" s="18">
        <f t="shared" si="15"/>
        <v>0</v>
      </c>
      <c r="N2691" s="19"/>
      <c r="Q2691" s="19"/>
      <c r="S2691" s="19"/>
      <c r="T2691" s="10"/>
      <c r="U2691" s="17"/>
      <c r="V2691" s="20"/>
      <c r="X2691" s="13"/>
    </row>
    <row r="2692" spans="1:24" s="7" customFormat="1">
      <c r="A2692" s="10"/>
      <c r="B2692" s="11"/>
      <c r="C2692" s="12"/>
      <c r="D2692" s="13"/>
      <c r="E2692" s="14"/>
      <c r="F2692" s="15"/>
      <c r="G2692" s="13"/>
      <c r="H2692" s="14"/>
      <c r="J2692" s="16"/>
      <c r="K2692" s="14"/>
      <c r="L2692" s="17"/>
      <c r="M2692" s="18">
        <f t="shared" si="15"/>
        <v>0</v>
      </c>
      <c r="N2692" s="19"/>
      <c r="Q2692" s="19"/>
      <c r="S2692" s="19"/>
      <c r="T2692" s="10"/>
      <c r="U2692" s="17"/>
      <c r="V2692" s="20"/>
      <c r="X2692" s="13"/>
    </row>
    <row r="2693" spans="1:24" s="7" customFormat="1">
      <c r="A2693" s="10"/>
      <c r="B2693" s="11"/>
      <c r="C2693" s="12"/>
      <c r="D2693" s="13"/>
      <c r="E2693" s="14"/>
      <c r="F2693" s="15"/>
      <c r="G2693" s="13"/>
      <c r="H2693" s="14"/>
      <c r="J2693" s="16"/>
      <c r="K2693" s="14"/>
      <c r="L2693" s="17"/>
      <c r="M2693" s="18">
        <f t="shared" si="15"/>
        <v>0</v>
      </c>
      <c r="N2693" s="19"/>
      <c r="Q2693" s="19"/>
      <c r="S2693" s="19"/>
      <c r="T2693" s="10"/>
      <c r="U2693" s="17"/>
      <c r="V2693" s="20"/>
      <c r="X2693" s="13"/>
    </row>
    <row r="2694" spans="1:24" s="7" customFormat="1">
      <c r="A2694" s="10"/>
      <c r="B2694" s="11"/>
      <c r="C2694" s="12"/>
      <c r="D2694" s="13"/>
      <c r="E2694" s="14"/>
      <c r="F2694" s="15"/>
      <c r="G2694" s="13"/>
      <c r="H2694" s="14"/>
      <c r="J2694" s="16"/>
      <c r="K2694" s="14"/>
      <c r="L2694" s="17"/>
      <c r="M2694" s="18">
        <f t="shared" si="15"/>
        <v>0</v>
      </c>
      <c r="N2694" s="19"/>
      <c r="Q2694" s="19"/>
      <c r="S2694" s="19"/>
      <c r="T2694" s="10"/>
      <c r="U2694" s="17"/>
      <c r="V2694" s="20"/>
      <c r="X2694" s="13"/>
    </row>
    <row r="2695" spans="1:24" s="7" customFormat="1">
      <c r="A2695" s="10"/>
      <c r="B2695" s="11"/>
      <c r="C2695" s="12"/>
      <c r="D2695" s="13"/>
      <c r="E2695" s="14"/>
      <c r="F2695" s="15"/>
      <c r="G2695" s="13"/>
      <c r="H2695" s="14"/>
      <c r="J2695" s="16"/>
      <c r="K2695" s="14"/>
      <c r="L2695" s="17"/>
      <c r="M2695" s="18">
        <f t="shared" si="15"/>
        <v>0</v>
      </c>
      <c r="N2695" s="19"/>
      <c r="Q2695" s="19"/>
      <c r="S2695" s="19"/>
      <c r="T2695" s="10"/>
      <c r="U2695" s="17"/>
      <c r="V2695" s="20"/>
      <c r="X2695" s="13"/>
    </row>
    <row r="2696" spans="1:24" s="7" customFormat="1">
      <c r="A2696" s="10"/>
      <c r="B2696" s="11"/>
      <c r="C2696" s="12"/>
      <c r="D2696" s="13"/>
      <c r="E2696" s="14"/>
      <c r="F2696" s="15"/>
      <c r="G2696" s="13"/>
      <c r="H2696" s="14"/>
      <c r="J2696" s="16"/>
      <c r="K2696" s="14"/>
      <c r="L2696" s="17"/>
      <c r="M2696" s="18">
        <f t="shared" si="15"/>
        <v>0</v>
      </c>
      <c r="N2696" s="19"/>
      <c r="Q2696" s="19"/>
      <c r="S2696" s="19"/>
      <c r="T2696" s="10"/>
      <c r="U2696" s="17"/>
      <c r="V2696" s="20"/>
      <c r="X2696" s="13"/>
    </row>
    <row r="2697" spans="1:24" s="7" customFormat="1">
      <c r="A2697" s="10"/>
      <c r="B2697" s="11"/>
      <c r="C2697" s="12"/>
      <c r="D2697" s="13"/>
      <c r="E2697" s="14"/>
      <c r="F2697" s="15"/>
      <c r="G2697" s="13"/>
      <c r="H2697" s="14"/>
      <c r="J2697" s="16"/>
      <c r="K2697" s="14"/>
      <c r="L2697" s="17"/>
      <c r="M2697" s="18">
        <f t="shared" si="15"/>
        <v>0</v>
      </c>
      <c r="N2697" s="19"/>
      <c r="Q2697" s="19"/>
      <c r="S2697" s="19"/>
      <c r="T2697" s="10"/>
      <c r="U2697" s="17"/>
      <c r="V2697" s="20"/>
      <c r="X2697" s="13"/>
    </row>
    <row r="2698" spans="1:24" s="7" customFormat="1">
      <c r="A2698" s="10"/>
      <c r="B2698" s="11"/>
      <c r="C2698" s="12"/>
      <c r="D2698" s="13"/>
      <c r="E2698" s="14"/>
      <c r="F2698" s="15"/>
      <c r="G2698" s="13"/>
      <c r="H2698" s="14"/>
      <c r="J2698" s="16"/>
      <c r="K2698" s="14"/>
      <c r="L2698" s="17"/>
      <c r="M2698" s="18">
        <f t="shared" si="15"/>
        <v>0</v>
      </c>
      <c r="N2698" s="19"/>
      <c r="Q2698" s="19"/>
      <c r="S2698" s="19"/>
      <c r="T2698" s="10"/>
      <c r="U2698" s="17"/>
      <c r="V2698" s="20"/>
      <c r="X2698" s="13"/>
    </row>
    <row r="2699" spans="1:24" s="7" customFormat="1">
      <c r="A2699" s="10"/>
      <c r="B2699" s="11"/>
      <c r="C2699" s="12"/>
      <c r="D2699" s="13"/>
      <c r="E2699" s="14"/>
      <c r="F2699" s="15"/>
      <c r="G2699" s="13"/>
      <c r="H2699" s="14"/>
      <c r="J2699" s="16"/>
      <c r="K2699" s="14"/>
      <c r="L2699" s="17"/>
      <c r="M2699" s="18">
        <f t="shared" si="15"/>
        <v>0</v>
      </c>
      <c r="N2699" s="19"/>
      <c r="Q2699" s="19"/>
      <c r="S2699" s="19"/>
      <c r="T2699" s="10"/>
      <c r="U2699" s="17"/>
      <c r="V2699" s="20"/>
      <c r="X2699" s="13"/>
    </row>
    <row r="2700" spans="1:24" s="7" customFormat="1">
      <c r="A2700" s="10"/>
      <c r="B2700" s="11"/>
      <c r="C2700" s="12"/>
      <c r="D2700" s="13"/>
      <c r="E2700" s="14"/>
      <c r="F2700" s="15"/>
      <c r="G2700" s="13"/>
      <c r="H2700" s="14"/>
      <c r="J2700" s="16"/>
      <c r="K2700" s="14"/>
      <c r="L2700" s="17"/>
      <c r="M2700" s="18">
        <f t="shared" si="15"/>
        <v>0</v>
      </c>
      <c r="N2700" s="19"/>
      <c r="Q2700" s="19"/>
      <c r="S2700" s="19"/>
      <c r="T2700" s="10"/>
      <c r="U2700" s="17"/>
      <c r="V2700" s="20"/>
      <c r="X2700" s="13"/>
    </row>
    <row r="2701" spans="1:24" s="7" customFormat="1">
      <c r="A2701" s="10"/>
      <c r="B2701" s="11"/>
      <c r="C2701" s="12"/>
      <c r="D2701" s="13"/>
      <c r="E2701" s="14"/>
      <c r="F2701" s="15"/>
      <c r="G2701" s="13"/>
      <c r="H2701" s="14"/>
      <c r="J2701" s="16"/>
      <c r="K2701" s="14"/>
      <c r="L2701" s="17"/>
      <c r="M2701" s="18">
        <f t="shared" si="15"/>
        <v>0</v>
      </c>
      <c r="N2701" s="19"/>
      <c r="Q2701" s="19"/>
      <c r="S2701" s="19"/>
      <c r="T2701" s="10"/>
      <c r="U2701" s="17"/>
      <c r="V2701" s="20"/>
      <c r="X2701" s="13"/>
    </row>
    <row r="2702" spans="1:24" s="7" customFormat="1">
      <c r="A2702" s="10"/>
      <c r="B2702" s="11"/>
      <c r="C2702" s="12"/>
      <c r="D2702" s="13"/>
      <c r="E2702" s="14"/>
      <c r="F2702" s="15"/>
      <c r="G2702" s="13"/>
      <c r="H2702" s="14"/>
      <c r="J2702" s="16"/>
      <c r="K2702" s="14"/>
      <c r="L2702" s="17"/>
      <c r="M2702" s="18">
        <f t="shared" si="15"/>
        <v>0</v>
      </c>
      <c r="N2702" s="19"/>
      <c r="Q2702" s="19"/>
      <c r="S2702" s="19"/>
      <c r="T2702" s="10"/>
      <c r="U2702" s="17"/>
      <c r="V2702" s="20"/>
      <c r="X2702" s="13"/>
    </row>
    <row r="2703" spans="1:24" s="7" customFormat="1">
      <c r="A2703" s="10"/>
      <c r="B2703" s="11"/>
      <c r="C2703" s="12"/>
      <c r="D2703" s="13"/>
      <c r="E2703" s="14"/>
      <c r="F2703" s="15"/>
      <c r="G2703" s="13"/>
      <c r="H2703" s="14"/>
      <c r="J2703" s="16"/>
      <c r="K2703" s="14"/>
      <c r="L2703" s="17"/>
      <c r="M2703" s="18">
        <f t="shared" si="15"/>
        <v>0</v>
      </c>
      <c r="N2703" s="19"/>
      <c r="Q2703" s="19"/>
      <c r="S2703" s="19"/>
      <c r="T2703" s="10"/>
      <c r="U2703" s="17"/>
      <c r="V2703" s="20"/>
      <c r="X2703" s="13"/>
    </row>
    <row r="2704" spans="1:24" s="7" customFormat="1">
      <c r="A2704" s="10"/>
      <c r="B2704" s="11"/>
      <c r="C2704" s="12"/>
      <c r="D2704" s="13"/>
      <c r="E2704" s="14"/>
      <c r="F2704" s="15"/>
      <c r="G2704" s="13"/>
      <c r="H2704" s="14"/>
      <c r="J2704" s="16"/>
      <c r="K2704" s="14"/>
      <c r="L2704" s="17"/>
      <c r="M2704" s="18">
        <f t="shared" si="15"/>
        <v>0</v>
      </c>
      <c r="N2704" s="19"/>
      <c r="Q2704" s="19"/>
      <c r="S2704" s="19"/>
      <c r="T2704" s="10"/>
      <c r="U2704" s="17"/>
      <c r="V2704" s="20"/>
      <c r="X2704" s="13"/>
    </row>
    <row r="2705" spans="1:24" s="7" customFormat="1">
      <c r="A2705" s="10"/>
      <c r="B2705" s="11"/>
      <c r="C2705" s="12"/>
      <c r="D2705" s="13"/>
      <c r="E2705" s="14"/>
      <c r="F2705" s="15"/>
      <c r="G2705" s="13"/>
      <c r="H2705" s="14"/>
      <c r="J2705" s="16"/>
      <c r="K2705" s="14"/>
      <c r="L2705" s="17"/>
      <c r="M2705" s="18">
        <f t="shared" si="15"/>
        <v>0</v>
      </c>
      <c r="N2705" s="19"/>
      <c r="Q2705" s="19"/>
      <c r="S2705" s="19"/>
      <c r="T2705" s="10"/>
      <c r="U2705" s="17"/>
      <c r="V2705" s="20"/>
      <c r="X2705" s="13"/>
    </row>
    <row r="2706" spans="1:24" s="7" customFormat="1">
      <c r="A2706" s="10"/>
      <c r="B2706" s="11"/>
      <c r="C2706" s="12"/>
      <c r="D2706" s="13"/>
      <c r="E2706" s="14"/>
      <c r="F2706" s="15"/>
      <c r="G2706" s="13"/>
      <c r="H2706" s="14"/>
      <c r="J2706" s="16"/>
      <c r="K2706" s="14"/>
      <c r="L2706" s="17"/>
      <c r="M2706" s="18">
        <f t="shared" si="15"/>
        <v>0</v>
      </c>
      <c r="N2706" s="19"/>
      <c r="Q2706" s="19"/>
      <c r="S2706" s="19"/>
      <c r="T2706" s="10"/>
      <c r="U2706" s="17"/>
      <c r="V2706" s="20"/>
      <c r="X2706" s="13"/>
    </row>
    <row r="2707" spans="1:24" s="7" customFormat="1">
      <c r="A2707" s="10"/>
      <c r="B2707" s="11"/>
      <c r="C2707" s="12"/>
      <c r="D2707" s="13"/>
      <c r="E2707" s="14"/>
      <c r="F2707" s="15"/>
      <c r="G2707" s="13"/>
      <c r="H2707" s="14"/>
      <c r="J2707" s="16"/>
      <c r="K2707" s="14"/>
      <c r="L2707" s="17"/>
      <c r="M2707" s="18">
        <f t="shared" si="15"/>
        <v>0</v>
      </c>
      <c r="N2707" s="19"/>
      <c r="Q2707" s="19"/>
      <c r="S2707" s="19"/>
      <c r="T2707" s="10"/>
      <c r="U2707" s="17"/>
      <c r="V2707" s="20"/>
      <c r="X2707" s="13"/>
    </row>
    <row r="2708" spans="1:24" s="7" customFormat="1">
      <c r="A2708" s="10"/>
      <c r="B2708" s="11"/>
      <c r="C2708" s="12"/>
      <c r="D2708" s="13"/>
      <c r="E2708" s="14"/>
      <c r="F2708" s="15"/>
      <c r="G2708" s="13"/>
      <c r="H2708" s="14"/>
      <c r="J2708" s="16"/>
      <c r="K2708" s="14"/>
      <c r="L2708" s="17"/>
      <c r="M2708" s="18">
        <f t="shared" si="15"/>
        <v>0</v>
      </c>
      <c r="N2708" s="19"/>
      <c r="Q2708" s="19"/>
      <c r="S2708" s="19"/>
      <c r="T2708" s="10"/>
      <c r="U2708" s="17"/>
      <c r="V2708" s="20"/>
      <c r="X2708" s="13"/>
    </row>
    <row r="2709" spans="1:24" s="7" customFormat="1">
      <c r="A2709" s="10"/>
      <c r="B2709" s="11"/>
      <c r="C2709" s="12"/>
      <c r="D2709" s="13"/>
      <c r="E2709" s="14"/>
      <c r="F2709" s="15"/>
      <c r="G2709" s="13"/>
      <c r="H2709" s="14"/>
      <c r="J2709" s="16"/>
      <c r="K2709" s="14"/>
      <c r="L2709" s="17"/>
      <c r="M2709" s="18">
        <f t="shared" si="15"/>
        <v>0</v>
      </c>
      <c r="N2709" s="19"/>
      <c r="Q2709" s="19"/>
      <c r="S2709" s="19"/>
      <c r="T2709" s="10"/>
      <c r="U2709" s="17"/>
      <c r="V2709" s="20"/>
      <c r="X2709" s="13"/>
    </row>
    <row r="2710" spans="1:24" s="7" customFormat="1">
      <c r="A2710" s="10"/>
      <c r="B2710" s="11"/>
      <c r="C2710" s="12"/>
      <c r="D2710" s="13"/>
      <c r="E2710" s="14"/>
      <c r="F2710" s="15"/>
      <c r="G2710" s="13"/>
      <c r="H2710" s="14"/>
      <c r="J2710" s="16"/>
      <c r="K2710" s="14"/>
      <c r="L2710" s="17"/>
      <c r="M2710" s="18">
        <f t="shared" si="15"/>
        <v>0</v>
      </c>
      <c r="N2710" s="19"/>
      <c r="Q2710" s="19"/>
      <c r="S2710" s="19"/>
      <c r="T2710" s="10"/>
      <c r="U2710" s="17"/>
      <c r="V2710" s="20"/>
      <c r="X2710" s="13"/>
    </row>
    <row r="2711" spans="1:24" s="7" customFormat="1">
      <c r="A2711" s="10"/>
      <c r="B2711" s="11"/>
      <c r="C2711" s="12"/>
      <c r="D2711" s="13"/>
      <c r="E2711" s="14"/>
      <c r="F2711" s="15"/>
      <c r="G2711" s="13"/>
      <c r="H2711" s="14"/>
      <c r="J2711" s="16"/>
      <c r="K2711" s="14"/>
      <c r="L2711" s="17"/>
      <c r="M2711" s="18">
        <f t="shared" si="15"/>
        <v>0</v>
      </c>
      <c r="N2711" s="19"/>
      <c r="Q2711" s="19"/>
      <c r="S2711" s="19"/>
      <c r="T2711" s="10"/>
      <c r="U2711" s="17"/>
      <c r="V2711" s="20"/>
      <c r="X2711" s="13"/>
    </row>
    <row r="2712" spans="1:24" s="7" customFormat="1">
      <c r="A2712" s="10"/>
      <c r="B2712" s="11"/>
      <c r="C2712" s="12"/>
      <c r="D2712" s="13"/>
      <c r="E2712" s="14"/>
      <c r="F2712" s="15"/>
      <c r="G2712" s="13"/>
      <c r="H2712" s="14"/>
      <c r="J2712" s="16"/>
      <c r="K2712" s="14"/>
      <c r="L2712" s="17"/>
      <c r="M2712" s="18">
        <f t="shared" si="15"/>
        <v>0</v>
      </c>
      <c r="N2712" s="19"/>
      <c r="Q2712" s="19"/>
      <c r="S2712" s="19"/>
      <c r="T2712" s="10"/>
      <c r="U2712" s="17"/>
      <c r="V2712" s="20"/>
      <c r="X2712" s="13"/>
    </row>
    <row r="2713" spans="1:24" s="7" customFormat="1">
      <c r="A2713" s="10"/>
      <c r="B2713" s="11"/>
      <c r="C2713" s="12"/>
      <c r="D2713" s="13"/>
      <c r="E2713" s="14"/>
      <c r="F2713" s="15"/>
      <c r="G2713" s="13"/>
      <c r="H2713" s="14"/>
      <c r="J2713" s="16"/>
      <c r="K2713" s="14"/>
      <c r="L2713" s="17"/>
      <c r="M2713" s="18">
        <f t="shared" si="15"/>
        <v>0</v>
      </c>
      <c r="N2713" s="19"/>
      <c r="Q2713" s="19"/>
      <c r="S2713" s="19"/>
      <c r="T2713" s="10"/>
      <c r="U2713" s="17"/>
      <c r="V2713" s="20"/>
      <c r="X2713" s="13"/>
    </row>
    <row r="2714" spans="1:24" s="7" customFormat="1">
      <c r="A2714" s="10"/>
      <c r="B2714" s="11"/>
      <c r="C2714" s="12"/>
      <c r="D2714" s="13"/>
      <c r="E2714" s="14"/>
      <c r="F2714" s="15"/>
      <c r="G2714" s="13"/>
      <c r="H2714" s="14"/>
      <c r="J2714" s="16"/>
      <c r="K2714" s="14"/>
      <c r="L2714" s="17"/>
      <c r="M2714" s="18">
        <f t="shared" si="15"/>
        <v>0</v>
      </c>
      <c r="N2714" s="19"/>
      <c r="Q2714" s="19"/>
      <c r="S2714" s="19"/>
      <c r="T2714" s="10"/>
      <c r="U2714" s="17"/>
      <c r="V2714" s="20"/>
      <c r="X2714" s="13"/>
    </row>
    <row r="2715" spans="1:24" s="7" customFormat="1">
      <c r="A2715" s="10"/>
      <c r="B2715" s="11"/>
      <c r="C2715" s="12"/>
      <c r="D2715" s="13"/>
      <c r="E2715" s="14"/>
      <c r="F2715" s="15"/>
      <c r="G2715" s="13"/>
      <c r="H2715" s="14"/>
      <c r="J2715" s="16"/>
      <c r="K2715" s="14"/>
      <c r="L2715" s="17"/>
      <c r="M2715" s="18">
        <f t="shared" si="15"/>
        <v>0</v>
      </c>
      <c r="N2715" s="19"/>
      <c r="Q2715" s="19"/>
      <c r="S2715" s="19"/>
      <c r="T2715" s="10"/>
      <c r="U2715" s="17"/>
      <c r="V2715" s="20"/>
      <c r="X2715" s="13"/>
    </row>
    <row r="2716" spans="1:24" s="7" customFormat="1">
      <c r="A2716" s="10"/>
      <c r="B2716" s="11"/>
      <c r="C2716" s="12"/>
      <c r="D2716" s="13"/>
      <c r="E2716" s="14"/>
      <c r="F2716" s="15"/>
      <c r="G2716" s="13"/>
      <c r="H2716" s="14"/>
      <c r="J2716" s="16"/>
      <c r="K2716" s="14"/>
      <c r="L2716" s="17"/>
      <c r="M2716" s="18">
        <f t="shared" si="15"/>
        <v>0</v>
      </c>
      <c r="N2716" s="19"/>
      <c r="Q2716" s="19"/>
      <c r="S2716" s="19"/>
      <c r="T2716" s="10"/>
      <c r="U2716" s="17"/>
      <c r="V2716" s="20"/>
      <c r="X2716" s="13"/>
    </row>
    <row r="2717" spans="1:24" s="7" customFormat="1">
      <c r="A2717" s="10"/>
      <c r="B2717" s="11"/>
      <c r="C2717" s="12"/>
      <c r="D2717" s="13"/>
      <c r="E2717" s="14"/>
      <c r="F2717" s="15"/>
      <c r="G2717" s="13"/>
      <c r="H2717" s="14"/>
      <c r="J2717" s="16"/>
      <c r="K2717" s="14"/>
      <c r="L2717" s="17"/>
      <c r="M2717" s="18">
        <f t="shared" si="15"/>
        <v>0</v>
      </c>
      <c r="N2717" s="19"/>
      <c r="Q2717" s="19"/>
      <c r="S2717" s="19"/>
      <c r="T2717" s="10"/>
      <c r="U2717" s="17"/>
      <c r="V2717" s="20"/>
      <c r="X2717" s="13"/>
    </row>
    <row r="2718" spans="1:24" s="7" customFormat="1">
      <c r="A2718" s="10"/>
      <c r="B2718" s="11"/>
      <c r="C2718" s="12"/>
      <c r="D2718" s="13"/>
      <c r="E2718" s="14"/>
      <c r="F2718" s="15"/>
      <c r="G2718" s="13"/>
      <c r="H2718" s="14"/>
      <c r="J2718" s="16"/>
      <c r="K2718" s="14"/>
      <c r="L2718" s="17"/>
      <c r="M2718" s="18">
        <f t="shared" si="15"/>
        <v>0</v>
      </c>
      <c r="N2718" s="19"/>
      <c r="Q2718" s="19"/>
      <c r="S2718" s="19"/>
      <c r="T2718" s="10"/>
      <c r="U2718" s="17"/>
      <c r="V2718" s="20"/>
      <c r="X2718" s="13"/>
    </row>
    <row r="2719" spans="1:24" s="7" customFormat="1">
      <c r="A2719" s="10"/>
      <c r="B2719" s="11"/>
      <c r="C2719" s="12"/>
      <c r="D2719" s="13"/>
      <c r="E2719" s="14"/>
      <c r="F2719" s="15"/>
      <c r="G2719" s="13"/>
      <c r="H2719" s="14"/>
      <c r="J2719" s="16"/>
      <c r="K2719" s="14"/>
      <c r="L2719" s="17"/>
      <c r="M2719" s="18">
        <f t="shared" si="15"/>
        <v>0</v>
      </c>
      <c r="N2719" s="19"/>
      <c r="Q2719" s="19"/>
      <c r="S2719" s="19"/>
      <c r="T2719" s="10"/>
      <c r="U2719" s="17"/>
      <c r="V2719" s="20"/>
      <c r="X2719" s="13"/>
    </row>
    <row r="2720" spans="1:24" s="7" customFormat="1">
      <c r="A2720" s="10"/>
      <c r="B2720" s="11"/>
      <c r="C2720" s="12"/>
      <c r="D2720" s="13"/>
      <c r="E2720" s="14"/>
      <c r="F2720" s="15"/>
      <c r="G2720" s="13"/>
      <c r="H2720" s="14"/>
      <c r="J2720" s="16"/>
      <c r="K2720" s="14"/>
      <c r="L2720" s="17"/>
      <c r="M2720" s="18">
        <f t="shared" si="15"/>
        <v>0</v>
      </c>
      <c r="N2720" s="19"/>
      <c r="Q2720" s="19"/>
      <c r="S2720" s="19"/>
      <c r="T2720" s="10"/>
      <c r="U2720" s="17"/>
      <c r="V2720" s="20"/>
      <c r="X2720" s="13"/>
    </row>
    <row r="2721" spans="1:24" s="7" customFormat="1">
      <c r="A2721" s="10"/>
      <c r="B2721" s="11"/>
      <c r="C2721" s="12"/>
      <c r="D2721" s="13"/>
      <c r="E2721" s="14"/>
      <c r="F2721" s="15"/>
      <c r="G2721" s="13"/>
      <c r="H2721" s="14"/>
      <c r="J2721" s="16"/>
      <c r="K2721" s="14"/>
      <c r="L2721" s="17"/>
      <c r="M2721" s="18">
        <f t="shared" si="15"/>
        <v>0</v>
      </c>
      <c r="N2721" s="19"/>
      <c r="Q2721" s="19"/>
      <c r="S2721" s="19"/>
      <c r="T2721" s="10"/>
      <c r="U2721" s="17"/>
      <c r="V2721" s="20"/>
      <c r="X2721" s="13"/>
    </row>
    <row r="2722" spans="1:24" s="7" customFormat="1">
      <c r="A2722" s="10"/>
      <c r="B2722" s="11"/>
      <c r="C2722" s="12"/>
      <c r="D2722" s="13"/>
      <c r="E2722" s="14"/>
      <c r="F2722" s="15"/>
      <c r="G2722" s="13"/>
      <c r="H2722" s="14"/>
      <c r="J2722" s="16"/>
      <c r="K2722" s="14"/>
      <c r="L2722" s="17"/>
      <c r="M2722" s="18">
        <f t="shared" ref="M2722:M2785" si="16">I2721*H2721</f>
        <v>0</v>
      </c>
      <c r="N2722" s="19"/>
      <c r="Q2722" s="19"/>
      <c r="S2722" s="19"/>
      <c r="T2722" s="10"/>
      <c r="U2722" s="17"/>
      <c r="V2722" s="20"/>
      <c r="X2722" s="13"/>
    </row>
    <row r="2723" spans="1:24" s="7" customFormat="1">
      <c r="A2723" s="10"/>
      <c r="B2723" s="11"/>
      <c r="C2723" s="12"/>
      <c r="D2723" s="13"/>
      <c r="E2723" s="14"/>
      <c r="F2723" s="15"/>
      <c r="G2723" s="13"/>
      <c r="H2723" s="14"/>
      <c r="J2723" s="16"/>
      <c r="K2723" s="14"/>
      <c r="L2723" s="17"/>
      <c r="M2723" s="18">
        <f t="shared" si="16"/>
        <v>0</v>
      </c>
      <c r="N2723" s="19"/>
      <c r="Q2723" s="19"/>
      <c r="S2723" s="19"/>
      <c r="T2723" s="10"/>
      <c r="U2723" s="17"/>
      <c r="V2723" s="20"/>
      <c r="X2723" s="13"/>
    </row>
    <row r="2724" spans="1:24" s="7" customFormat="1">
      <c r="A2724" s="10"/>
      <c r="B2724" s="11"/>
      <c r="C2724" s="12"/>
      <c r="D2724" s="13"/>
      <c r="E2724" s="14"/>
      <c r="F2724" s="15"/>
      <c r="G2724" s="13"/>
      <c r="H2724" s="14"/>
      <c r="J2724" s="16"/>
      <c r="K2724" s="14"/>
      <c r="L2724" s="17"/>
      <c r="M2724" s="18">
        <f t="shared" si="16"/>
        <v>0</v>
      </c>
      <c r="N2724" s="19"/>
      <c r="Q2724" s="19"/>
      <c r="S2724" s="19"/>
      <c r="T2724" s="10"/>
      <c r="U2724" s="17"/>
      <c r="V2724" s="20"/>
      <c r="X2724" s="13"/>
    </row>
    <row r="2725" spans="1:24" s="7" customFormat="1">
      <c r="A2725" s="10"/>
      <c r="B2725" s="11"/>
      <c r="C2725" s="12"/>
      <c r="D2725" s="13"/>
      <c r="E2725" s="14"/>
      <c r="F2725" s="15"/>
      <c r="G2725" s="13"/>
      <c r="H2725" s="14"/>
      <c r="J2725" s="16"/>
      <c r="K2725" s="14"/>
      <c r="L2725" s="17"/>
      <c r="M2725" s="18">
        <f t="shared" si="16"/>
        <v>0</v>
      </c>
      <c r="N2725" s="19"/>
      <c r="Q2725" s="19"/>
      <c r="S2725" s="19"/>
      <c r="T2725" s="10"/>
      <c r="U2725" s="17"/>
      <c r="V2725" s="20"/>
      <c r="X2725" s="13"/>
    </row>
    <row r="2726" spans="1:24" s="7" customFormat="1">
      <c r="A2726" s="10"/>
      <c r="B2726" s="11"/>
      <c r="C2726" s="12"/>
      <c r="D2726" s="13"/>
      <c r="E2726" s="14"/>
      <c r="F2726" s="15"/>
      <c r="G2726" s="13"/>
      <c r="H2726" s="14"/>
      <c r="J2726" s="16"/>
      <c r="K2726" s="14"/>
      <c r="L2726" s="17"/>
      <c r="M2726" s="18">
        <f t="shared" si="16"/>
        <v>0</v>
      </c>
      <c r="N2726" s="19"/>
      <c r="Q2726" s="19"/>
      <c r="S2726" s="19"/>
      <c r="T2726" s="10"/>
      <c r="U2726" s="17"/>
      <c r="V2726" s="20"/>
      <c r="X2726" s="13"/>
    </row>
    <row r="2727" spans="1:24" s="7" customFormat="1">
      <c r="A2727" s="10"/>
      <c r="B2727" s="11"/>
      <c r="C2727" s="12"/>
      <c r="D2727" s="13"/>
      <c r="E2727" s="14"/>
      <c r="F2727" s="15"/>
      <c r="G2727" s="13"/>
      <c r="H2727" s="14"/>
      <c r="J2727" s="16"/>
      <c r="K2727" s="14"/>
      <c r="L2727" s="17"/>
      <c r="M2727" s="18">
        <f t="shared" si="16"/>
        <v>0</v>
      </c>
      <c r="N2727" s="19"/>
      <c r="Q2727" s="19"/>
      <c r="S2727" s="19"/>
      <c r="T2727" s="10"/>
      <c r="U2727" s="17"/>
      <c r="V2727" s="20"/>
      <c r="X2727" s="13"/>
    </row>
    <row r="2728" spans="1:24" s="7" customFormat="1">
      <c r="A2728" s="10"/>
      <c r="B2728" s="11"/>
      <c r="C2728" s="12"/>
      <c r="D2728" s="13"/>
      <c r="E2728" s="14"/>
      <c r="F2728" s="15"/>
      <c r="G2728" s="13"/>
      <c r="H2728" s="14"/>
      <c r="J2728" s="16"/>
      <c r="K2728" s="14"/>
      <c r="L2728" s="17"/>
      <c r="M2728" s="18">
        <f t="shared" si="16"/>
        <v>0</v>
      </c>
      <c r="N2728" s="19"/>
      <c r="Q2728" s="19"/>
      <c r="S2728" s="19"/>
      <c r="T2728" s="10"/>
      <c r="U2728" s="17"/>
      <c r="V2728" s="20"/>
      <c r="X2728" s="13"/>
    </row>
    <row r="2729" spans="1:24" s="7" customFormat="1">
      <c r="A2729" s="10"/>
      <c r="B2729" s="11"/>
      <c r="C2729" s="12"/>
      <c r="D2729" s="13"/>
      <c r="E2729" s="14"/>
      <c r="F2729" s="15"/>
      <c r="G2729" s="13"/>
      <c r="H2729" s="14"/>
      <c r="J2729" s="16"/>
      <c r="K2729" s="14"/>
      <c r="L2729" s="17"/>
      <c r="M2729" s="18">
        <f t="shared" si="16"/>
        <v>0</v>
      </c>
      <c r="N2729" s="19"/>
      <c r="Q2729" s="19"/>
      <c r="S2729" s="19"/>
      <c r="T2729" s="10"/>
      <c r="U2729" s="17"/>
      <c r="V2729" s="20"/>
      <c r="X2729" s="13"/>
    </row>
    <row r="2730" spans="1:24" s="7" customFormat="1">
      <c r="A2730" s="10"/>
      <c r="B2730" s="11"/>
      <c r="C2730" s="12"/>
      <c r="D2730" s="13"/>
      <c r="E2730" s="14"/>
      <c r="F2730" s="15"/>
      <c r="G2730" s="13"/>
      <c r="H2730" s="14"/>
      <c r="J2730" s="16"/>
      <c r="K2730" s="14"/>
      <c r="L2730" s="17"/>
      <c r="M2730" s="18">
        <f t="shared" si="16"/>
        <v>0</v>
      </c>
      <c r="N2730" s="19"/>
      <c r="Q2730" s="19"/>
      <c r="S2730" s="19"/>
      <c r="T2730" s="10"/>
      <c r="U2730" s="17"/>
      <c r="V2730" s="20"/>
      <c r="X2730" s="13"/>
    </row>
    <row r="2731" spans="1:24" s="7" customFormat="1">
      <c r="A2731" s="10"/>
      <c r="B2731" s="11"/>
      <c r="C2731" s="12"/>
      <c r="D2731" s="13"/>
      <c r="E2731" s="14"/>
      <c r="F2731" s="15"/>
      <c r="G2731" s="13"/>
      <c r="H2731" s="14"/>
      <c r="J2731" s="16"/>
      <c r="K2731" s="14"/>
      <c r="L2731" s="17"/>
      <c r="M2731" s="18">
        <f t="shared" si="16"/>
        <v>0</v>
      </c>
      <c r="N2731" s="19"/>
      <c r="Q2731" s="19"/>
      <c r="S2731" s="19"/>
      <c r="T2731" s="10"/>
      <c r="U2731" s="17"/>
      <c r="V2731" s="20"/>
      <c r="X2731" s="13"/>
    </row>
    <row r="2732" spans="1:24" s="7" customFormat="1">
      <c r="A2732" s="10"/>
      <c r="B2732" s="11"/>
      <c r="C2732" s="12"/>
      <c r="D2732" s="13"/>
      <c r="E2732" s="14"/>
      <c r="F2732" s="15"/>
      <c r="G2732" s="13"/>
      <c r="H2732" s="14"/>
      <c r="J2732" s="16"/>
      <c r="K2732" s="14"/>
      <c r="L2732" s="17"/>
      <c r="M2732" s="18">
        <f t="shared" si="16"/>
        <v>0</v>
      </c>
      <c r="N2732" s="19"/>
      <c r="Q2732" s="19"/>
      <c r="S2732" s="19"/>
      <c r="T2732" s="10"/>
      <c r="U2732" s="17"/>
      <c r="V2732" s="20"/>
      <c r="X2732" s="13"/>
    </row>
    <row r="2733" spans="1:24" s="7" customFormat="1">
      <c r="A2733" s="10"/>
      <c r="B2733" s="11"/>
      <c r="C2733" s="12"/>
      <c r="D2733" s="13"/>
      <c r="E2733" s="14"/>
      <c r="F2733" s="15"/>
      <c r="G2733" s="13"/>
      <c r="H2733" s="14"/>
      <c r="J2733" s="16"/>
      <c r="K2733" s="14"/>
      <c r="L2733" s="17"/>
      <c r="M2733" s="18">
        <f t="shared" si="16"/>
        <v>0</v>
      </c>
      <c r="N2733" s="19"/>
      <c r="Q2733" s="19"/>
      <c r="S2733" s="19"/>
      <c r="T2733" s="10"/>
      <c r="U2733" s="17"/>
      <c r="V2733" s="20"/>
      <c r="X2733" s="13"/>
    </row>
    <row r="2734" spans="1:24" s="7" customFormat="1">
      <c r="A2734" s="10"/>
      <c r="B2734" s="11"/>
      <c r="C2734" s="12"/>
      <c r="D2734" s="13"/>
      <c r="E2734" s="14"/>
      <c r="F2734" s="15"/>
      <c r="G2734" s="13"/>
      <c r="H2734" s="14"/>
      <c r="J2734" s="16"/>
      <c r="K2734" s="14"/>
      <c r="L2734" s="17"/>
      <c r="M2734" s="18">
        <f t="shared" si="16"/>
        <v>0</v>
      </c>
      <c r="N2734" s="19"/>
      <c r="Q2734" s="19"/>
      <c r="S2734" s="19"/>
      <c r="T2734" s="10"/>
      <c r="U2734" s="17"/>
      <c r="V2734" s="20"/>
      <c r="X2734" s="13"/>
    </row>
    <row r="2735" spans="1:24" s="7" customFormat="1">
      <c r="A2735" s="10"/>
      <c r="B2735" s="11"/>
      <c r="C2735" s="12"/>
      <c r="D2735" s="13"/>
      <c r="E2735" s="14"/>
      <c r="F2735" s="15"/>
      <c r="G2735" s="13"/>
      <c r="H2735" s="14"/>
      <c r="J2735" s="16"/>
      <c r="K2735" s="14"/>
      <c r="L2735" s="17"/>
      <c r="M2735" s="18">
        <f t="shared" si="16"/>
        <v>0</v>
      </c>
      <c r="N2735" s="19"/>
      <c r="Q2735" s="19"/>
      <c r="S2735" s="19"/>
      <c r="T2735" s="10"/>
      <c r="U2735" s="17"/>
      <c r="V2735" s="20"/>
      <c r="X2735" s="13"/>
    </row>
    <row r="2736" spans="1:24" s="7" customFormat="1">
      <c r="A2736" s="10"/>
      <c r="B2736" s="11"/>
      <c r="C2736" s="12"/>
      <c r="D2736" s="13"/>
      <c r="E2736" s="14"/>
      <c r="F2736" s="15"/>
      <c r="G2736" s="13"/>
      <c r="H2736" s="14"/>
      <c r="J2736" s="16"/>
      <c r="K2736" s="14"/>
      <c r="L2736" s="17"/>
      <c r="M2736" s="18">
        <f t="shared" si="16"/>
        <v>0</v>
      </c>
      <c r="N2736" s="19"/>
      <c r="Q2736" s="19"/>
      <c r="S2736" s="19"/>
      <c r="T2736" s="10"/>
      <c r="U2736" s="17"/>
      <c r="V2736" s="20"/>
      <c r="X2736" s="13"/>
    </row>
    <row r="2737" spans="1:24" s="7" customFormat="1">
      <c r="A2737" s="10"/>
      <c r="B2737" s="11"/>
      <c r="C2737" s="12"/>
      <c r="D2737" s="13"/>
      <c r="E2737" s="14"/>
      <c r="F2737" s="15"/>
      <c r="G2737" s="13"/>
      <c r="H2737" s="14"/>
      <c r="J2737" s="16"/>
      <c r="K2737" s="14"/>
      <c r="L2737" s="17"/>
      <c r="M2737" s="18">
        <f t="shared" si="16"/>
        <v>0</v>
      </c>
      <c r="N2737" s="19"/>
      <c r="Q2737" s="19"/>
      <c r="S2737" s="19"/>
      <c r="T2737" s="10"/>
      <c r="U2737" s="17"/>
      <c r="V2737" s="20"/>
      <c r="X2737" s="13"/>
    </row>
    <row r="2738" spans="1:24" s="7" customFormat="1">
      <c r="A2738" s="10"/>
      <c r="B2738" s="11"/>
      <c r="C2738" s="12"/>
      <c r="D2738" s="13"/>
      <c r="E2738" s="14"/>
      <c r="F2738" s="15"/>
      <c r="G2738" s="13"/>
      <c r="H2738" s="14"/>
      <c r="J2738" s="16"/>
      <c r="K2738" s="14"/>
      <c r="L2738" s="17"/>
      <c r="M2738" s="18">
        <f t="shared" si="16"/>
        <v>0</v>
      </c>
      <c r="N2738" s="19"/>
      <c r="Q2738" s="19"/>
      <c r="S2738" s="19"/>
      <c r="T2738" s="10"/>
      <c r="U2738" s="17"/>
      <c r="V2738" s="20"/>
      <c r="X2738" s="13"/>
    </row>
    <row r="2739" spans="1:24" s="7" customFormat="1">
      <c r="A2739" s="10"/>
      <c r="B2739" s="11"/>
      <c r="C2739" s="12"/>
      <c r="D2739" s="13"/>
      <c r="E2739" s="14"/>
      <c r="F2739" s="15"/>
      <c r="G2739" s="13"/>
      <c r="H2739" s="14"/>
      <c r="J2739" s="16"/>
      <c r="K2739" s="14"/>
      <c r="L2739" s="17"/>
      <c r="M2739" s="18">
        <f t="shared" si="16"/>
        <v>0</v>
      </c>
      <c r="N2739" s="19"/>
      <c r="Q2739" s="19"/>
      <c r="S2739" s="19"/>
      <c r="T2739" s="10"/>
      <c r="U2739" s="17"/>
      <c r="V2739" s="20"/>
      <c r="X2739" s="13"/>
    </row>
    <row r="2740" spans="1:24" s="7" customFormat="1">
      <c r="A2740" s="10"/>
      <c r="B2740" s="11"/>
      <c r="C2740" s="12"/>
      <c r="D2740" s="13"/>
      <c r="E2740" s="14"/>
      <c r="F2740" s="15"/>
      <c r="G2740" s="13"/>
      <c r="H2740" s="14"/>
      <c r="J2740" s="16"/>
      <c r="K2740" s="14"/>
      <c r="L2740" s="17"/>
      <c r="M2740" s="18">
        <f t="shared" si="16"/>
        <v>0</v>
      </c>
      <c r="N2740" s="19"/>
      <c r="Q2740" s="19"/>
      <c r="S2740" s="19"/>
      <c r="T2740" s="10"/>
      <c r="U2740" s="17"/>
      <c r="V2740" s="20"/>
      <c r="X2740" s="13"/>
    </row>
    <row r="2741" spans="1:24" s="7" customFormat="1">
      <c r="A2741" s="10"/>
      <c r="B2741" s="11"/>
      <c r="C2741" s="12"/>
      <c r="D2741" s="13"/>
      <c r="E2741" s="14"/>
      <c r="F2741" s="15"/>
      <c r="G2741" s="13"/>
      <c r="H2741" s="14"/>
      <c r="J2741" s="16"/>
      <c r="K2741" s="14"/>
      <c r="L2741" s="17"/>
      <c r="M2741" s="18">
        <f t="shared" si="16"/>
        <v>0</v>
      </c>
      <c r="N2741" s="19"/>
      <c r="Q2741" s="19"/>
      <c r="S2741" s="19"/>
      <c r="T2741" s="10"/>
      <c r="U2741" s="17"/>
      <c r="V2741" s="20"/>
      <c r="X2741" s="13"/>
    </row>
    <row r="2742" spans="1:24" s="7" customFormat="1">
      <c r="A2742" s="10"/>
      <c r="B2742" s="11"/>
      <c r="C2742" s="12"/>
      <c r="D2742" s="13"/>
      <c r="E2742" s="14"/>
      <c r="F2742" s="15"/>
      <c r="G2742" s="13"/>
      <c r="H2742" s="14"/>
      <c r="J2742" s="16"/>
      <c r="K2742" s="14"/>
      <c r="L2742" s="17"/>
      <c r="M2742" s="18">
        <f t="shared" si="16"/>
        <v>0</v>
      </c>
      <c r="N2742" s="19"/>
      <c r="Q2742" s="19"/>
      <c r="S2742" s="19"/>
      <c r="T2742" s="10"/>
      <c r="U2742" s="17"/>
      <c r="V2742" s="20"/>
      <c r="X2742" s="13"/>
    </row>
    <row r="2743" spans="1:24" s="7" customFormat="1">
      <c r="A2743" s="10"/>
      <c r="B2743" s="11"/>
      <c r="C2743" s="12"/>
      <c r="D2743" s="13"/>
      <c r="E2743" s="14"/>
      <c r="F2743" s="15"/>
      <c r="G2743" s="13"/>
      <c r="H2743" s="14"/>
      <c r="J2743" s="16"/>
      <c r="K2743" s="14"/>
      <c r="L2743" s="17"/>
      <c r="M2743" s="18">
        <f t="shared" si="16"/>
        <v>0</v>
      </c>
      <c r="N2743" s="19"/>
      <c r="Q2743" s="19"/>
      <c r="S2743" s="19"/>
      <c r="T2743" s="10"/>
      <c r="U2743" s="17"/>
      <c r="V2743" s="20"/>
      <c r="X2743" s="13"/>
    </row>
    <row r="2744" spans="1:24" s="7" customFormat="1">
      <c r="A2744" s="10"/>
      <c r="B2744" s="11"/>
      <c r="C2744" s="12"/>
      <c r="D2744" s="13"/>
      <c r="E2744" s="14"/>
      <c r="F2744" s="15"/>
      <c r="G2744" s="13"/>
      <c r="H2744" s="14"/>
      <c r="J2744" s="16"/>
      <c r="K2744" s="14"/>
      <c r="L2744" s="17"/>
      <c r="M2744" s="18">
        <f t="shared" si="16"/>
        <v>0</v>
      </c>
      <c r="N2744" s="19"/>
      <c r="Q2744" s="19"/>
      <c r="S2744" s="19"/>
      <c r="T2744" s="10"/>
      <c r="U2744" s="17"/>
      <c r="V2744" s="20"/>
      <c r="X2744" s="13"/>
    </row>
    <row r="2745" spans="1:24" s="7" customFormat="1">
      <c r="A2745" s="10"/>
      <c r="B2745" s="11"/>
      <c r="C2745" s="12"/>
      <c r="D2745" s="13"/>
      <c r="E2745" s="14"/>
      <c r="F2745" s="15"/>
      <c r="G2745" s="13"/>
      <c r="H2745" s="14"/>
      <c r="J2745" s="16"/>
      <c r="K2745" s="14"/>
      <c r="L2745" s="17"/>
      <c r="M2745" s="18">
        <f t="shared" si="16"/>
        <v>0</v>
      </c>
      <c r="N2745" s="19"/>
      <c r="Q2745" s="19"/>
      <c r="S2745" s="19"/>
      <c r="T2745" s="10"/>
      <c r="U2745" s="17"/>
      <c r="V2745" s="20"/>
      <c r="X2745" s="13"/>
    </row>
    <row r="2746" spans="1:24" s="7" customFormat="1">
      <c r="A2746" s="10"/>
      <c r="B2746" s="11"/>
      <c r="C2746" s="12"/>
      <c r="D2746" s="13"/>
      <c r="E2746" s="14"/>
      <c r="F2746" s="15"/>
      <c r="G2746" s="13"/>
      <c r="H2746" s="14"/>
      <c r="J2746" s="16"/>
      <c r="K2746" s="14"/>
      <c r="L2746" s="17"/>
      <c r="M2746" s="18">
        <f t="shared" si="16"/>
        <v>0</v>
      </c>
      <c r="N2746" s="19"/>
      <c r="Q2746" s="19"/>
      <c r="S2746" s="19"/>
      <c r="T2746" s="10"/>
      <c r="U2746" s="17"/>
      <c r="V2746" s="20"/>
      <c r="X2746" s="13"/>
    </row>
    <row r="2747" spans="1:24" s="7" customFormat="1">
      <c r="A2747" s="10"/>
      <c r="B2747" s="11"/>
      <c r="C2747" s="12"/>
      <c r="D2747" s="13"/>
      <c r="E2747" s="14"/>
      <c r="F2747" s="15"/>
      <c r="G2747" s="13"/>
      <c r="H2747" s="14"/>
      <c r="J2747" s="16"/>
      <c r="K2747" s="14"/>
      <c r="L2747" s="17"/>
      <c r="M2747" s="18">
        <f t="shared" si="16"/>
        <v>0</v>
      </c>
      <c r="N2747" s="19"/>
      <c r="Q2747" s="19"/>
      <c r="S2747" s="19"/>
      <c r="T2747" s="10"/>
      <c r="U2747" s="17"/>
      <c r="V2747" s="20"/>
      <c r="X2747" s="13"/>
    </row>
    <row r="2748" spans="1:24" s="7" customFormat="1">
      <c r="A2748" s="10"/>
      <c r="B2748" s="11"/>
      <c r="C2748" s="12"/>
      <c r="D2748" s="13"/>
      <c r="E2748" s="14"/>
      <c r="F2748" s="15"/>
      <c r="G2748" s="13"/>
      <c r="H2748" s="14"/>
      <c r="J2748" s="16"/>
      <c r="K2748" s="14"/>
      <c r="L2748" s="17"/>
      <c r="M2748" s="18">
        <f t="shared" si="16"/>
        <v>0</v>
      </c>
      <c r="N2748" s="19"/>
      <c r="Q2748" s="19"/>
      <c r="S2748" s="19"/>
      <c r="T2748" s="10"/>
      <c r="U2748" s="17"/>
      <c r="V2748" s="20"/>
      <c r="X2748" s="13"/>
    </row>
    <row r="2749" spans="1:24" s="7" customFormat="1">
      <c r="A2749" s="10"/>
      <c r="B2749" s="11"/>
      <c r="C2749" s="12"/>
      <c r="D2749" s="13"/>
      <c r="E2749" s="14"/>
      <c r="F2749" s="15"/>
      <c r="G2749" s="13"/>
      <c r="H2749" s="14"/>
      <c r="J2749" s="16"/>
      <c r="K2749" s="14"/>
      <c r="L2749" s="17"/>
      <c r="M2749" s="18">
        <f t="shared" si="16"/>
        <v>0</v>
      </c>
      <c r="N2749" s="19"/>
      <c r="Q2749" s="19"/>
      <c r="S2749" s="19"/>
      <c r="T2749" s="10"/>
      <c r="U2749" s="17"/>
      <c r="V2749" s="20"/>
      <c r="X2749" s="13"/>
    </row>
    <row r="2750" spans="1:24" s="7" customFormat="1">
      <c r="A2750" s="10"/>
      <c r="B2750" s="11"/>
      <c r="C2750" s="12"/>
      <c r="D2750" s="13"/>
      <c r="E2750" s="14"/>
      <c r="F2750" s="15"/>
      <c r="G2750" s="13"/>
      <c r="H2750" s="14"/>
      <c r="J2750" s="16"/>
      <c r="K2750" s="14"/>
      <c r="L2750" s="17"/>
      <c r="M2750" s="18">
        <f t="shared" si="16"/>
        <v>0</v>
      </c>
      <c r="N2750" s="19"/>
      <c r="Q2750" s="19"/>
      <c r="S2750" s="19"/>
      <c r="T2750" s="10"/>
      <c r="U2750" s="17"/>
      <c r="V2750" s="20"/>
      <c r="X2750" s="13"/>
    </row>
    <row r="2751" spans="1:24" s="7" customFormat="1">
      <c r="A2751" s="10"/>
      <c r="B2751" s="11"/>
      <c r="C2751" s="12"/>
      <c r="D2751" s="13"/>
      <c r="E2751" s="14"/>
      <c r="F2751" s="15"/>
      <c r="G2751" s="13"/>
      <c r="H2751" s="14"/>
      <c r="J2751" s="16"/>
      <c r="K2751" s="14"/>
      <c r="L2751" s="17"/>
      <c r="M2751" s="18">
        <f t="shared" si="16"/>
        <v>0</v>
      </c>
      <c r="N2751" s="19"/>
      <c r="Q2751" s="19"/>
      <c r="S2751" s="19"/>
      <c r="T2751" s="10"/>
      <c r="U2751" s="17"/>
      <c r="V2751" s="20"/>
      <c r="X2751" s="13"/>
    </row>
    <row r="2752" spans="1:24" s="7" customFormat="1">
      <c r="A2752" s="10"/>
      <c r="B2752" s="11"/>
      <c r="C2752" s="12"/>
      <c r="D2752" s="13"/>
      <c r="E2752" s="14"/>
      <c r="F2752" s="15"/>
      <c r="G2752" s="13"/>
      <c r="H2752" s="14"/>
      <c r="J2752" s="16"/>
      <c r="K2752" s="14"/>
      <c r="L2752" s="17"/>
      <c r="M2752" s="18">
        <f t="shared" si="16"/>
        <v>0</v>
      </c>
      <c r="N2752" s="19"/>
      <c r="Q2752" s="19"/>
      <c r="S2752" s="19"/>
      <c r="T2752" s="10"/>
      <c r="U2752" s="17"/>
      <c r="V2752" s="20"/>
      <c r="X2752" s="13"/>
    </row>
    <row r="2753" spans="1:24" s="7" customFormat="1">
      <c r="A2753" s="10"/>
      <c r="B2753" s="11"/>
      <c r="C2753" s="12"/>
      <c r="D2753" s="13"/>
      <c r="E2753" s="14"/>
      <c r="F2753" s="15"/>
      <c r="G2753" s="13"/>
      <c r="H2753" s="14"/>
      <c r="J2753" s="16"/>
      <c r="K2753" s="14"/>
      <c r="L2753" s="17"/>
      <c r="M2753" s="18">
        <f t="shared" si="16"/>
        <v>0</v>
      </c>
      <c r="N2753" s="19"/>
      <c r="Q2753" s="19"/>
      <c r="S2753" s="19"/>
      <c r="T2753" s="10"/>
      <c r="U2753" s="17"/>
      <c r="V2753" s="20"/>
      <c r="X2753" s="13"/>
    </row>
    <row r="2754" spans="1:24" s="7" customFormat="1">
      <c r="A2754" s="10"/>
      <c r="B2754" s="11"/>
      <c r="C2754" s="12"/>
      <c r="D2754" s="13"/>
      <c r="E2754" s="14"/>
      <c r="F2754" s="15"/>
      <c r="G2754" s="13"/>
      <c r="H2754" s="14"/>
      <c r="J2754" s="16"/>
      <c r="K2754" s="14"/>
      <c r="L2754" s="17"/>
      <c r="M2754" s="18">
        <f t="shared" si="16"/>
        <v>0</v>
      </c>
      <c r="N2754" s="19"/>
      <c r="Q2754" s="19"/>
      <c r="S2754" s="19"/>
      <c r="T2754" s="10"/>
      <c r="U2754" s="17"/>
      <c r="V2754" s="20"/>
      <c r="X2754" s="13"/>
    </row>
    <row r="2755" spans="1:24" s="7" customFormat="1">
      <c r="A2755" s="10"/>
      <c r="B2755" s="11"/>
      <c r="C2755" s="12"/>
      <c r="D2755" s="13"/>
      <c r="E2755" s="14"/>
      <c r="F2755" s="15"/>
      <c r="G2755" s="13"/>
      <c r="H2755" s="14"/>
      <c r="J2755" s="16"/>
      <c r="K2755" s="14"/>
      <c r="L2755" s="17"/>
      <c r="M2755" s="18">
        <f t="shared" si="16"/>
        <v>0</v>
      </c>
      <c r="N2755" s="19"/>
      <c r="Q2755" s="19"/>
      <c r="S2755" s="19"/>
      <c r="T2755" s="10"/>
      <c r="U2755" s="17"/>
      <c r="V2755" s="20"/>
      <c r="X2755" s="13"/>
    </row>
    <row r="2756" spans="1:24" s="7" customFormat="1">
      <c r="A2756" s="10"/>
      <c r="B2756" s="11"/>
      <c r="C2756" s="12"/>
      <c r="D2756" s="13"/>
      <c r="E2756" s="14"/>
      <c r="F2756" s="15"/>
      <c r="G2756" s="13"/>
      <c r="H2756" s="14"/>
      <c r="J2756" s="16"/>
      <c r="K2756" s="14"/>
      <c r="L2756" s="17"/>
      <c r="M2756" s="18">
        <f t="shared" si="16"/>
        <v>0</v>
      </c>
      <c r="N2756" s="19"/>
      <c r="Q2756" s="19"/>
      <c r="S2756" s="19"/>
      <c r="T2756" s="10"/>
      <c r="U2756" s="17"/>
      <c r="V2756" s="20"/>
      <c r="X2756" s="13"/>
    </row>
    <row r="2757" spans="1:24" s="7" customFormat="1">
      <c r="A2757" s="10"/>
      <c r="B2757" s="11"/>
      <c r="C2757" s="12"/>
      <c r="D2757" s="13"/>
      <c r="E2757" s="14"/>
      <c r="F2757" s="15"/>
      <c r="G2757" s="13"/>
      <c r="H2757" s="14"/>
      <c r="J2757" s="16"/>
      <c r="K2757" s="14"/>
      <c r="L2757" s="17"/>
      <c r="M2757" s="18">
        <f t="shared" si="16"/>
        <v>0</v>
      </c>
      <c r="N2757" s="19"/>
      <c r="Q2757" s="19"/>
      <c r="S2757" s="19"/>
      <c r="T2757" s="10"/>
      <c r="U2757" s="17"/>
      <c r="V2757" s="20"/>
      <c r="X2757" s="13"/>
    </row>
    <row r="2758" spans="1:24" s="7" customFormat="1">
      <c r="A2758" s="10"/>
      <c r="B2758" s="11"/>
      <c r="C2758" s="12"/>
      <c r="D2758" s="13"/>
      <c r="E2758" s="14"/>
      <c r="F2758" s="15"/>
      <c r="G2758" s="13"/>
      <c r="H2758" s="14"/>
      <c r="J2758" s="16"/>
      <c r="K2758" s="14"/>
      <c r="L2758" s="17"/>
      <c r="M2758" s="18">
        <f t="shared" si="16"/>
        <v>0</v>
      </c>
      <c r="N2758" s="19"/>
      <c r="Q2758" s="19"/>
      <c r="S2758" s="19"/>
      <c r="T2758" s="10"/>
      <c r="U2758" s="17"/>
      <c r="V2758" s="20"/>
      <c r="X2758" s="13"/>
    </row>
    <row r="2759" spans="1:24" s="7" customFormat="1">
      <c r="A2759" s="10"/>
      <c r="B2759" s="11"/>
      <c r="C2759" s="12"/>
      <c r="D2759" s="13"/>
      <c r="E2759" s="14"/>
      <c r="F2759" s="15"/>
      <c r="G2759" s="13"/>
      <c r="H2759" s="14"/>
      <c r="J2759" s="16"/>
      <c r="K2759" s="14"/>
      <c r="L2759" s="17"/>
      <c r="M2759" s="18">
        <f t="shared" si="16"/>
        <v>0</v>
      </c>
      <c r="N2759" s="19"/>
      <c r="Q2759" s="19"/>
      <c r="S2759" s="19"/>
      <c r="T2759" s="10"/>
      <c r="U2759" s="17"/>
      <c r="V2759" s="20"/>
      <c r="X2759" s="13"/>
    </row>
    <row r="2760" spans="1:24" s="7" customFormat="1">
      <c r="A2760" s="10"/>
      <c r="B2760" s="11"/>
      <c r="C2760" s="12"/>
      <c r="D2760" s="13"/>
      <c r="E2760" s="14"/>
      <c r="F2760" s="15"/>
      <c r="G2760" s="13"/>
      <c r="H2760" s="14"/>
      <c r="J2760" s="16"/>
      <c r="K2760" s="14"/>
      <c r="L2760" s="17"/>
      <c r="M2760" s="18">
        <f t="shared" si="16"/>
        <v>0</v>
      </c>
      <c r="N2760" s="19"/>
      <c r="Q2760" s="19"/>
      <c r="S2760" s="19"/>
      <c r="T2760" s="10"/>
      <c r="U2760" s="17"/>
      <c r="V2760" s="20"/>
      <c r="X2760" s="13"/>
    </row>
    <row r="2761" spans="1:24" s="7" customFormat="1">
      <c r="A2761" s="10"/>
      <c r="B2761" s="11"/>
      <c r="C2761" s="12"/>
      <c r="D2761" s="13"/>
      <c r="E2761" s="14"/>
      <c r="F2761" s="15"/>
      <c r="G2761" s="13"/>
      <c r="H2761" s="14"/>
      <c r="J2761" s="16"/>
      <c r="K2761" s="14"/>
      <c r="L2761" s="17"/>
      <c r="M2761" s="18">
        <f t="shared" si="16"/>
        <v>0</v>
      </c>
      <c r="N2761" s="19"/>
      <c r="Q2761" s="19"/>
      <c r="S2761" s="19"/>
      <c r="T2761" s="10"/>
      <c r="U2761" s="17"/>
      <c r="V2761" s="20"/>
      <c r="X2761" s="13"/>
    </row>
    <row r="2762" spans="1:24" s="7" customFormat="1">
      <c r="A2762" s="10"/>
      <c r="B2762" s="11"/>
      <c r="C2762" s="12"/>
      <c r="D2762" s="13"/>
      <c r="E2762" s="14"/>
      <c r="F2762" s="15"/>
      <c r="G2762" s="13"/>
      <c r="H2762" s="14"/>
      <c r="J2762" s="16"/>
      <c r="K2762" s="14"/>
      <c r="L2762" s="17"/>
      <c r="M2762" s="18">
        <f t="shared" si="16"/>
        <v>0</v>
      </c>
      <c r="N2762" s="19"/>
      <c r="Q2762" s="19"/>
      <c r="S2762" s="19"/>
      <c r="T2762" s="10"/>
      <c r="U2762" s="17"/>
      <c r="V2762" s="20"/>
      <c r="X2762" s="13"/>
    </row>
    <row r="2763" spans="1:24" s="7" customFormat="1">
      <c r="A2763" s="10"/>
      <c r="B2763" s="11"/>
      <c r="C2763" s="12"/>
      <c r="D2763" s="13"/>
      <c r="E2763" s="14"/>
      <c r="F2763" s="15"/>
      <c r="G2763" s="13"/>
      <c r="H2763" s="14"/>
      <c r="J2763" s="16"/>
      <c r="K2763" s="14"/>
      <c r="L2763" s="17"/>
      <c r="M2763" s="18">
        <f t="shared" si="16"/>
        <v>0</v>
      </c>
      <c r="N2763" s="19"/>
      <c r="Q2763" s="19"/>
      <c r="S2763" s="19"/>
      <c r="T2763" s="10"/>
      <c r="U2763" s="17"/>
      <c r="V2763" s="20"/>
      <c r="X2763" s="13"/>
    </row>
    <row r="2764" spans="1:24" s="7" customFormat="1">
      <c r="A2764" s="10"/>
      <c r="B2764" s="11"/>
      <c r="C2764" s="12"/>
      <c r="D2764" s="13"/>
      <c r="E2764" s="14"/>
      <c r="F2764" s="15"/>
      <c r="G2764" s="13"/>
      <c r="H2764" s="14"/>
      <c r="J2764" s="16"/>
      <c r="K2764" s="14"/>
      <c r="L2764" s="17"/>
      <c r="M2764" s="18">
        <f t="shared" si="16"/>
        <v>0</v>
      </c>
      <c r="N2764" s="19"/>
      <c r="Q2764" s="19"/>
      <c r="S2764" s="19"/>
      <c r="T2764" s="10"/>
      <c r="U2764" s="17"/>
      <c r="V2764" s="20"/>
      <c r="X2764" s="13"/>
    </row>
    <row r="2765" spans="1:24" s="7" customFormat="1">
      <c r="A2765" s="10"/>
      <c r="B2765" s="11"/>
      <c r="C2765" s="12"/>
      <c r="D2765" s="13"/>
      <c r="E2765" s="14"/>
      <c r="F2765" s="15"/>
      <c r="G2765" s="13"/>
      <c r="H2765" s="14"/>
      <c r="J2765" s="16"/>
      <c r="K2765" s="14"/>
      <c r="L2765" s="17"/>
      <c r="M2765" s="18">
        <f t="shared" si="16"/>
        <v>0</v>
      </c>
      <c r="N2765" s="19"/>
      <c r="Q2765" s="19"/>
      <c r="S2765" s="19"/>
      <c r="T2765" s="10"/>
      <c r="U2765" s="17"/>
      <c r="V2765" s="20"/>
      <c r="X2765" s="13"/>
    </row>
    <row r="2766" spans="1:24" s="7" customFormat="1">
      <c r="A2766" s="10"/>
      <c r="B2766" s="11"/>
      <c r="C2766" s="12"/>
      <c r="D2766" s="13"/>
      <c r="E2766" s="14"/>
      <c r="F2766" s="15"/>
      <c r="G2766" s="13"/>
      <c r="H2766" s="14"/>
      <c r="J2766" s="16"/>
      <c r="K2766" s="14"/>
      <c r="L2766" s="17"/>
      <c r="M2766" s="18">
        <f t="shared" si="16"/>
        <v>0</v>
      </c>
      <c r="N2766" s="19"/>
      <c r="Q2766" s="19"/>
      <c r="S2766" s="19"/>
      <c r="T2766" s="10"/>
      <c r="U2766" s="17"/>
      <c r="V2766" s="20"/>
      <c r="X2766" s="13"/>
    </row>
    <row r="2767" spans="1:24" s="7" customFormat="1">
      <c r="A2767" s="10"/>
      <c r="B2767" s="11"/>
      <c r="C2767" s="12"/>
      <c r="D2767" s="13"/>
      <c r="E2767" s="14"/>
      <c r="F2767" s="15"/>
      <c r="G2767" s="13"/>
      <c r="H2767" s="14"/>
      <c r="J2767" s="16"/>
      <c r="K2767" s="14"/>
      <c r="L2767" s="17"/>
      <c r="M2767" s="18">
        <f t="shared" si="16"/>
        <v>0</v>
      </c>
      <c r="N2767" s="19"/>
      <c r="Q2767" s="19"/>
      <c r="S2767" s="19"/>
      <c r="T2767" s="10"/>
      <c r="U2767" s="17"/>
      <c r="V2767" s="20"/>
      <c r="X2767" s="13"/>
    </row>
    <row r="2768" spans="1:24" s="7" customFormat="1">
      <c r="A2768" s="10"/>
      <c r="B2768" s="11"/>
      <c r="C2768" s="12"/>
      <c r="D2768" s="13"/>
      <c r="E2768" s="14"/>
      <c r="F2768" s="15"/>
      <c r="G2768" s="13"/>
      <c r="H2768" s="14"/>
      <c r="J2768" s="16"/>
      <c r="K2768" s="14"/>
      <c r="L2768" s="17"/>
      <c r="M2768" s="18">
        <f t="shared" si="16"/>
        <v>0</v>
      </c>
      <c r="N2768" s="19"/>
      <c r="Q2768" s="19"/>
      <c r="S2768" s="19"/>
      <c r="T2768" s="10"/>
      <c r="U2768" s="17"/>
      <c r="V2768" s="20"/>
      <c r="X2768" s="13"/>
    </row>
    <row r="2769" spans="1:24" s="7" customFormat="1">
      <c r="A2769" s="10"/>
      <c r="B2769" s="11"/>
      <c r="C2769" s="12"/>
      <c r="D2769" s="13"/>
      <c r="E2769" s="14"/>
      <c r="F2769" s="15"/>
      <c r="G2769" s="13"/>
      <c r="H2769" s="14"/>
      <c r="J2769" s="16"/>
      <c r="K2769" s="14"/>
      <c r="L2769" s="17"/>
      <c r="M2769" s="18">
        <f t="shared" si="16"/>
        <v>0</v>
      </c>
      <c r="N2769" s="19"/>
      <c r="Q2769" s="19"/>
      <c r="S2769" s="19"/>
      <c r="T2769" s="10"/>
      <c r="U2769" s="17"/>
      <c r="V2769" s="20"/>
      <c r="X2769" s="13"/>
    </row>
    <row r="2770" spans="1:24" s="7" customFormat="1">
      <c r="A2770" s="10"/>
      <c r="B2770" s="11"/>
      <c r="C2770" s="12"/>
      <c r="D2770" s="13"/>
      <c r="E2770" s="14"/>
      <c r="F2770" s="15"/>
      <c r="G2770" s="13"/>
      <c r="H2770" s="14"/>
      <c r="J2770" s="16"/>
      <c r="K2770" s="14"/>
      <c r="L2770" s="17"/>
      <c r="M2770" s="18">
        <f t="shared" si="16"/>
        <v>0</v>
      </c>
      <c r="N2770" s="19"/>
      <c r="Q2770" s="19"/>
      <c r="S2770" s="19"/>
      <c r="T2770" s="10"/>
      <c r="U2770" s="17"/>
      <c r="V2770" s="20"/>
      <c r="X2770" s="13"/>
    </row>
    <row r="2771" spans="1:24" s="7" customFormat="1">
      <c r="A2771" s="10"/>
      <c r="B2771" s="11"/>
      <c r="C2771" s="12"/>
      <c r="D2771" s="13"/>
      <c r="E2771" s="14"/>
      <c r="F2771" s="15"/>
      <c r="G2771" s="13"/>
      <c r="H2771" s="14"/>
      <c r="J2771" s="16"/>
      <c r="K2771" s="14"/>
      <c r="L2771" s="17"/>
      <c r="M2771" s="18">
        <f t="shared" si="16"/>
        <v>0</v>
      </c>
      <c r="N2771" s="19"/>
      <c r="Q2771" s="19"/>
      <c r="S2771" s="19"/>
      <c r="T2771" s="10"/>
      <c r="U2771" s="17"/>
      <c r="V2771" s="20"/>
      <c r="X2771" s="13"/>
    </row>
    <row r="2772" spans="1:24" s="7" customFormat="1">
      <c r="A2772" s="10"/>
      <c r="B2772" s="11"/>
      <c r="C2772" s="12"/>
      <c r="D2772" s="13"/>
      <c r="E2772" s="14"/>
      <c r="F2772" s="15"/>
      <c r="G2772" s="13"/>
      <c r="H2772" s="14"/>
      <c r="J2772" s="16"/>
      <c r="K2772" s="14"/>
      <c r="L2772" s="17"/>
      <c r="M2772" s="18">
        <f t="shared" si="16"/>
        <v>0</v>
      </c>
      <c r="N2772" s="19"/>
      <c r="Q2772" s="19"/>
      <c r="S2772" s="19"/>
      <c r="T2772" s="10"/>
      <c r="U2772" s="17"/>
      <c r="V2772" s="20"/>
      <c r="X2772" s="13"/>
    </row>
    <row r="2773" spans="1:24" s="7" customFormat="1">
      <c r="A2773" s="10"/>
      <c r="B2773" s="11"/>
      <c r="C2773" s="12"/>
      <c r="D2773" s="13"/>
      <c r="E2773" s="14"/>
      <c r="F2773" s="15"/>
      <c r="G2773" s="13"/>
      <c r="H2773" s="14"/>
      <c r="J2773" s="16"/>
      <c r="K2773" s="14"/>
      <c r="L2773" s="17"/>
      <c r="M2773" s="18">
        <f t="shared" si="16"/>
        <v>0</v>
      </c>
      <c r="N2773" s="19"/>
      <c r="Q2773" s="19"/>
      <c r="S2773" s="19"/>
      <c r="T2773" s="10"/>
      <c r="U2773" s="17"/>
      <c r="V2773" s="20"/>
      <c r="X2773" s="13"/>
    </row>
    <row r="2774" spans="1:24" s="7" customFormat="1">
      <c r="A2774" s="10"/>
      <c r="B2774" s="11"/>
      <c r="C2774" s="12"/>
      <c r="D2774" s="13"/>
      <c r="E2774" s="14"/>
      <c r="F2774" s="15"/>
      <c r="G2774" s="13"/>
      <c r="H2774" s="14"/>
      <c r="J2774" s="16"/>
      <c r="K2774" s="14"/>
      <c r="L2774" s="17"/>
      <c r="M2774" s="18">
        <f t="shared" si="16"/>
        <v>0</v>
      </c>
      <c r="N2774" s="19"/>
      <c r="Q2774" s="19"/>
      <c r="S2774" s="19"/>
      <c r="T2774" s="10"/>
      <c r="U2774" s="17"/>
      <c r="V2774" s="20"/>
      <c r="X2774" s="13"/>
    </row>
    <row r="2775" spans="1:24" s="7" customFormat="1">
      <c r="A2775" s="10"/>
      <c r="B2775" s="11"/>
      <c r="C2775" s="12"/>
      <c r="D2775" s="13"/>
      <c r="E2775" s="14"/>
      <c r="F2775" s="15"/>
      <c r="G2775" s="13"/>
      <c r="H2775" s="14"/>
      <c r="J2775" s="16"/>
      <c r="K2775" s="14"/>
      <c r="L2775" s="17"/>
      <c r="M2775" s="18">
        <f t="shared" si="16"/>
        <v>0</v>
      </c>
      <c r="N2775" s="19"/>
      <c r="Q2775" s="19"/>
      <c r="S2775" s="19"/>
      <c r="T2775" s="10"/>
      <c r="U2775" s="17"/>
      <c r="V2775" s="20"/>
      <c r="X2775" s="13"/>
    </row>
    <row r="2776" spans="1:24" s="7" customFormat="1">
      <c r="A2776" s="10"/>
      <c r="B2776" s="11"/>
      <c r="C2776" s="12"/>
      <c r="D2776" s="13"/>
      <c r="E2776" s="14"/>
      <c r="F2776" s="15"/>
      <c r="G2776" s="13"/>
      <c r="H2776" s="14"/>
      <c r="J2776" s="16"/>
      <c r="K2776" s="14"/>
      <c r="L2776" s="17"/>
      <c r="M2776" s="18">
        <f t="shared" si="16"/>
        <v>0</v>
      </c>
      <c r="N2776" s="19"/>
      <c r="Q2776" s="19"/>
      <c r="S2776" s="19"/>
      <c r="T2776" s="10"/>
      <c r="U2776" s="17"/>
      <c r="V2776" s="20"/>
      <c r="X2776" s="13"/>
    </row>
    <row r="2777" spans="1:24" s="7" customFormat="1">
      <c r="A2777" s="10"/>
      <c r="B2777" s="11"/>
      <c r="C2777" s="12"/>
      <c r="D2777" s="13"/>
      <c r="E2777" s="14"/>
      <c r="F2777" s="15"/>
      <c r="G2777" s="13"/>
      <c r="H2777" s="14"/>
      <c r="J2777" s="16"/>
      <c r="K2777" s="14"/>
      <c r="L2777" s="17"/>
      <c r="M2777" s="18">
        <f t="shared" si="16"/>
        <v>0</v>
      </c>
      <c r="N2777" s="19"/>
      <c r="Q2777" s="19"/>
      <c r="S2777" s="19"/>
      <c r="T2777" s="10"/>
      <c r="U2777" s="17"/>
      <c r="V2777" s="20"/>
      <c r="X2777" s="13"/>
    </row>
    <row r="2778" spans="1:24" s="7" customFormat="1">
      <c r="A2778" s="10"/>
      <c r="B2778" s="11"/>
      <c r="C2778" s="12"/>
      <c r="D2778" s="13"/>
      <c r="E2778" s="14"/>
      <c r="F2778" s="15"/>
      <c r="G2778" s="13"/>
      <c r="H2778" s="14"/>
      <c r="J2778" s="16"/>
      <c r="K2778" s="14"/>
      <c r="L2778" s="17"/>
      <c r="M2778" s="18">
        <f t="shared" si="16"/>
        <v>0</v>
      </c>
      <c r="N2778" s="19"/>
      <c r="Q2778" s="19"/>
      <c r="S2778" s="19"/>
      <c r="T2778" s="10"/>
      <c r="U2778" s="17"/>
      <c r="V2778" s="20"/>
      <c r="X2778" s="13"/>
    </row>
    <row r="2779" spans="1:24" s="7" customFormat="1">
      <c r="A2779" s="10"/>
      <c r="B2779" s="11"/>
      <c r="C2779" s="12"/>
      <c r="D2779" s="13"/>
      <c r="E2779" s="14"/>
      <c r="F2779" s="15"/>
      <c r="G2779" s="13"/>
      <c r="H2779" s="14"/>
      <c r="J2779" s="16"/>
      <c r="K2779" s="14"/>
      <c r="L2779" s="17"/>
      <c r="M2779" s="18">
        <f t="shared" si="16"/>
        <v>0</v>
      </c>
      <c r="N2779" s="19"/>
      <c r="Q2779" s="19"/>
      <c r="S2779" s="19"/>
      <c r="T2779" s="10"/>
      <c r="U2779" s="17"/>
      <c r="V2779" s="20"/>
      <c r="X2779" s="13"/>
    </row>
    <row r="2780" spans="1:24" s="7" customFormat="1">
      <c r="A2780" s="10"/>
      <c r="B2780" s="11"/>
      <c r="C2780" s="12"/>
      <c r="D2780" s="13"/>
      <c r="E2780" s="14"/>
      <c r="F2780" s="15"/>
      <c r="G2780" s="13"/>
      <c r="H2780" s="14"/>
      <c r="J2780" s="16"/>
      <c r="K2780" s="14"/>
      <c r="L2780" s="17"/>
      <c r="M2780" s="18">
        <f t="shared" si="16"/>
        <v>0</v>
      </c>
      <c r="N2780" s="19"/>
      <c r="Q2780" s="19"/>
      <c r="S2780" s="19"/>
      <c r="T2780" s="10"/>
      <c r="U2780" s="17"/>
      <c r="V2780" s="20"/>
      <c r="X2780" s="13"/>
    </row>
    <row r="2781" spans="1:24" s="7" customFormat="1">
      <c r="A2781" s="10"/>
      <c r="B2781" s="11"/>
      <c r="C2781" s="12"/>
      <c r="D2781" s="13"/>
      <c r="E2781" s="14"/>
      <c r="F2781" s="15"/>
      <c r="G2781" s="13"/>
      <c r="H2781" s="14"/>
      <c r="J2781" s="16"/>
      <c r="K2781" s="14"/>
      <c r="L2781" s="17"/>
      <c r="M2781" s="18">
        <f t="shared" si="16"/>
        <v>0</v>
      </c>
      <c r="N2781" s="19"/>
      <c r="Q2781" s="19"/>
      <c r="S2781" s="19"/>
      <c r="T2781" s="10"/>
      <c r="U2781" s="17"/>
      <c r="V2781" s="20"/>
      <c r="X2781" s="13"/>
    </row>
    <row r="2782" spans="1:24" s="7" customFormat="1">
      <c r="A2782" s="10"/>
      <c r="B2782" s="11"/>
      <c r="C2782" s="12"/>
      <c r="D2782" s="13"/>
      <c r="E2782" s="14"/>
      <c r="F2782" s="15"/>
      <c r="G2782" s="13"/>
      <c r="H2782" s="14"/>
      <c r="J2782" s="16"/>
      <c r="K2782" s="14"/>
      <c r="L2782" s="17"/>
      <c r="M2782" s="18">
        <f t="shared" si="16"/>
        <v>0</v>
      </c>
      <c r="N2782" s="19"/>
      <c r="Q2782" s="19"/>
      <c r="S2782" s="19"/>
      <c r="T2782" s="10"/>
      <c r="U2782" s="17"/>
      <c r="V2782" s="20"/>
      <c r="X2782" s="13"/>
    </row>
    <row r="2783" spans="1:24" s="7" customFormat="1">
      <c r="A2783" s="10"/>
      <c r="B2783" s="11"/>
      <c r="C2783" s="12"/>
      <c r="D2783" s="13"/>
      <c r="E2783" s="14"/>
      <c r="F2783" s="15"/>
      <c r="G2783" s="13"/>
      <c r="H2783" s="14"/>
      <c r="J2783" s="16"/>
      <c r="K2783" s="14"/>
      <c r="L2783" s="17"/>
      <c r="M2783" s="18">
        <f t="shared" si="16"/>
        <v>0</v>
      </c>
      <c r="N2783" s="19"/>
      <c r="Q2783" s="19"/>
      <c r="S2783" s="19"/>
      <c r="T2783" s="10"/>
      <c r="U2783" s="17"/>
      <c r="V2783" s="20"/>
      <c r="X2783" s="13"/>
    </row>
    <row r="2784" spans="1:24" s="7" customFormat="1">
      <c r="A2784" s="10"/>
      <c r="B2784" s="11"/>
      <c r="C2784" s="12"/>
      <c r="D2784" s="13"/>
      <c r="E2784" s="14"/>
      <c r="F2784" s="15"/>
      <c r="G2784" s="13"/>
      <c r="H2784" s="14"/>
      <c r="J2784" s="16"/>
      <c r="K2784" s="14"/>
      <c r="L2784" s="17"/>
      <c r="M2784" s="18">
        <f t="shared" si="16"/>
        <v>0</v>
      </c>
      <c r="N2784" s="19"/>
      <c r="Q2784" s="19"/>
      <c r="S2784" s="19"/>
      <c r="T2784" s="10"/>
      <c r="U2784" s="17"/>
      <c r="V2784" s="20"/>
      <c r="X2784" s="13"/>
    </row>
    <row r="2785" spans="1:24" s="7" customFormat="1">
      <c r="A2785" s="10"/>
      <c r="B2785" s="11"/>
      <c r="C2785" s="12"/>
      <c r="D2785" s="13"/>
      <c r="E2785" s="14"/>
      <c r="F2785" s="15"/>
      <c r="G2785" s="13"/>
      <c r="H2785" s="14"/>
      <c r="J2785" s="16"/>
      <c r="K2785" s="14"/>
      <c r="L2785" s="17"/>
      <c r="M2785" s="18">
        <f t="shared" si="16"/>
        <v>0</v>
      </c>
      <c r="N2785" s="19"/>
      <c r="Q2785" s="19"/>
      <c r="S2785" s="19"/>
      <c r="T2785" s="10"/>
      <c r="U2785" s="17"/>
      <c r="V2785" s="20"/>
      <c r="X2785" s="13"/>
    </row>
    <row r="2786" spans="1:24" s="7" customFormat="1">
      <c r="A2786" s="10"/>
      <c r="B2786" s="11"/>
      <c r="C2786" s="12"/>
      <c r="D2786" s="13"/>
      <c r="E2786" s="14"/>
      <c r="F2786" s="15"/>
      <c r="G2786" s="13"/>
      <c r="H2786" s="14"/>
      <c r="J2786" s="16"/>
      <c r="K2786" s="14"/>
      <c r="L2786" s="17"/>
      <c r="M2786" s="18">
        <f t="shared" ref="M2786:M2849" si="17">I2785*H2785</f>
        <v>0</v>
      </c>
      <c r="N2786" s="19"/>
      <c r="Q2786" s="19"/>
      <c r="S2786" s="19"/>
      <c r="T2786" s="10"/>
      <c r="U2786" s="17"/>
      <c r="V2786" s="20"/>
      <c r="X2786" s="13"/>
    </row>
    <row r="2787" spans="1:24" s="7" customFormat="1">
      <c r="A2787" s="10"/>
      <c r="B2787" s="11"/>
      <c r="C2787" s="12"/>
      <c r="D2787" s="13"/>
      <c r="E2787" s="14"/>
      <c r="F2787" s="15"/>
      <c r="G2787" s="13"/>
      <c r="H2787" s="14"/>
      <c r="J2787" s="16"/>
      <c r="K2787" s="14"/>
      <c r="L2787" s="17"/>
      <c r="M2787" s="18">
        <f t="shared" si="17"/>
        <v>0</v>
      </c>
      <c r="N2787" s="19"/>
      <c r="Q2787" s="19"/>
      <c r="S2787" s="19"/>
      <c r="T2787" s="10"/>
      <c r="U2787" s="17"/>
      <c r="V2787" s="20"/>
      <c r="X2787" s="13"/>
    </row>
    <row r="2788" spans="1:24" s="7" customFormat="1">
      <c r="A2788" s="10"/>
      <c r="B2788" s="11"/>
      <c r="C2788" s="12"/>
      <c r="D2788" s="13"/>
      <c r="E2788" s="14"/>
      <c r="F2788" s="15"/>
      <c r="G2788" s="13"/>
      <c r="H2788" s="14"/>
      <c r="J2788" s="16"/>
      <c r="K2788" s="14"/>
      <c r="L2788" s="17"/>
      <c r="M2788" s="18">
        <f t="shared" si="17"/>
        <v>0</v>
      </c>
      <c r="N2788" s="19"/>
      <c r="Q2788" s="19"/>
      <c r="S2788" s="19"/>
      <c r="T2788" s="10"/>
      <c r="U2788" s="17"/>
      <c r="V2788" s="20"/>
      <c r="X2788" s="13"/>
    </row>
    <row r="2789" spans="1:24" s="7" customFormat="1">
      <c r="A2789" s="10"/>
      <c r="B2789" s="11"/>
      <c r="C2789" s="12"/>
      <c r="D2789" s="13"/>
      <c r="E2789" s="14"/>
      <c r="F2789" s="15"/>
      <c r="G2789" s="13"/>
      <c r="H2789" s="14"/>
      <c r="J2789" s="16"/>
      <c r="K2789" s="14"/>
      <c r="L2789" s="17"/>
      <c r="M2789" s="18">
        <f t="shared" si="17"/>
        <v>0</v>
      </c>
      <c r="N2789" s="19"/>
      <c r="Q2789" s="19"/>
      <c r="S2789" s="19"/>
      <c r="T2789" s="10"/>
      <c r="U2789" s="17"/>
      <c r="V2789" s="20"/>
      <c r="X2789" s="13"/>
    </row>
    <row r="2790" spans="1:24" s="7" customFormat="1">
      <c r="A2790" s="10"/>
      <c r="B2790" s="11"/>
      <c r="C2790" s="12"/>
      <c r="D2790" s="13"/>
      <c r="E2790" s="14"/>
      <c r="F2790" s="15"/>
      <c r="G2790" s="13"/>
      <c r="H2790" s="14"/>
      <c r="J2790" s="16"/>
      <c r="K2790" s="14"/>
      <c r="L2790" s="17"/>
      <c r="M2790" s="18">
        <f t="shared" si="17"/>
        <v>0</v>
      </c>
      <c r="N2790" s="19"/>
      <c r="Q2790" s="19"/>
      <c r="S2790" s="19"/>
      <c r="T2790" s="10"/>
      <c r="U2790" s="17"/>
      <c r="V2790" s="20"/>
      <c r="X2790" s="13"/>
    </row>
    <row r="2791" spans="1:24" s="7" customFormat="1">
      <c r="A2791" s="10"/>
      <c r="B2791" s="11"/>
      <c r="C2791" s="12"/>
      <c r="D2791" s="13"/>
      <c r="E2791" s="14"/>
      <c r="F2791" s="15"/>
      <c r="G2791" s="13"/>
      <c r="H2791" s="14"/>
      <c r="J2791" s="16"/>
      <c r="K2791" s="14"/>
      <c r="L2791" s="17"/>
      <c r="M2791" s="18">
        <f t="shared" si="17"/>
        <v>0</v>
      </c>
      <c r="N2791" s="19"/>
      <c r="Q2791" s="19"/>
      <c r="S2791" s="19"/>
      <c r="T2791" s="10"/>
      <c r="U2791" s="17"/>
      <c r="V2791" s="20"/>
      <c r="X2791" s="13"/>
    </row>
    <row r="2792" spans="1:24" s="7" customFormat="1">
      <c r="A2792" s="10"/>
      <c r="B2792" s="11"/>
      <c r="C2792" s="12"/>
      <c r="D2792" s="13"/>
      <c r="E2792" s="14"/>
      <c r="F2792" s="15"/>
      <c r="G2792" s="13"/>
      <c r="H2792" s="14"/>
      <c r="J2792" s="16"/>
      <c r="K2792" s="14"/>
      <c r="L2792" s="17"/>
      <c r="M2792" s="18">
        <f t="shared" si="17"/>
        <v>0</v>
      </c>
      <c r="N2792" s="19"/>
      <c r="Q2792" s="19"/>
      <c r="S2792" s="19"/>
      <c r="T2792" s="10"/>
      <c r="U2792" s="17"/>
      <c r="V2792" s="20"/>
      <c r="X2792" s="13"/>
    </row>
    <row r="2793" spans="1:24" s="7" customFormat="1">
      <c r="A2793" s="10"/>
      <c r="B2793" s="11"/>
      <c r="C2793" s="12"/>
      <c r="D2793" s="13"/>
      <c r="E2793" s="14"/>
      <c r="F2793" s="15"/>
      <c r="G2793" s="13"/>
      <c r="H2793" s="14"/>
      <c r="J2793" s="16"/>
      <c r="K2793" s="14"/>
      <c r="L2793" s="17"/>
      <c r="M2793" s="18">
        <f t="shared" si="17"/>
        <v>0</v>
      </c>
      <c r="N2793" s="19"/>
      <c r="Q2793" s="19"/>
      <c r="S2793" s="19"/>
      <c r="T2793" s="10"/>
      <c r="U2793" s="17"/>
      <c r="V2793" s="20"/>
      <c r="X2793" s="13"/>
    </row>
    <row r="2794" spans="1:24" s="7" customFormat="1">
      <c r="A2794" s="10"/>
      <c r="B2794" s="11"/>
      <c r="C2794" s="12"/>
      <c r="D2794" s="13"/>
      <c r="E2794" s="14"/>
      <c r="F2794" s="15"/>
      <c r="G2794" s="13"/>
      <c r="H2794" s="14"/>
      <c r="J2794" s="16"/>
      <c r="K2794" s="14"/>
      <c r="L2794" s="17"/>
      <c r="M2794" s="18">
        <f t="shared" si="17"/>
        <v>0</v>
      </c>
      <c r="N2794" s="19"/>
      <c r="Q2794" s="19"/>
      <c r="S2794" s="19"/>
      <c r="T2794" s="10"/>
      <c r="U2794" s="17"/>
      <c r="V2794" s="20"/>
      <c r="X2794" s="13"/>
    </row>
    <row r="2795" spans="1:24" s="7" customFormat="1">
      <c r="A2795" s="10"/>
      <c r="B2795" s="11"/>
      <c r="C2795" s="12"/>
      <c r="D2795" s="13"/>
      <c r="E2795" s="14"/>
      <c r="F2795" s="15"/>
      <c r="G2795" s="13"/>
      <c r="H2795" s="14"/>
      <c r="J2795" s="16"/>
      <c r="K2795" s="14"/>
      <c r="L2795" s="17"/>
      <c r="M2795" s="18">
        <f t="shared" si="17"/>
        <v>0</v>
      </c>
      <c r="N2795" s="19"/>
      <c r="Q2795" s="19"/>
      <c r="S2795" s="19"/>
      <c r="T2795" s="10"/>
      <c r="U2795" s="17"/>
      <c r="V2795" s="20"/>
      <c r="X2795" s="13"/>
    </row>
    <row r="2796" spans="1:24" s="7" customFormat="1">
      <c r="A2796" s="10"/>
      <c r="B2796" s="11"/>
      <c r="C2796" s="12"/>
      <c r="D2796" s="13"/>
      <c r="E2796" s="14"/>
      <c r="F2796" s="15"/>
      <c r="G2796" s="13"/>
      <c r="H2796" s="14"/>
      <c r="J2796" s="16"/>
      <c r="K2796" s="14"/>
      <c r="L2796" s="17"/>
      <c r="M2796" s="18">
        <f t="shared" si="17"/>
        <v>0</v>
      </c>
      <c r="N2796" s="19"/>
      <c r="Q2796" s="19"/>
      <c r="S2796" s="19"/>
      <c r="T2796" s="10"/>
      <c r="U2796" s="17"/>
      <c r="V2796" s="20"/>
      <c r="X2796" s="13"/>
    </row>
    <row r="2797" spans="1:24" s="7" customFormat="1">
      <c r="A2797" s="10"/>
      <c r="B2797" s="11"/>
      <c r="C2797" s="12"/>
      <c r="D2797" s="13"/>
      <c r="E2797" s="14"/>
      <c r="F2797" s="15"/>
      <c r="G2797" s="13"/>
      <c r="H2797" s="14"/>
      <c r="J2797" s="16"/>
      <c r="K2797" s="14"/>
      <c r="L2797" s="17"/>
      <c r="M2797" s="18">
        <f t="shared" si="17"/>
        <v>0</v>
      </c>
      <c r="N2797" s="19"/>
      <c r="Q2797" s="19"/>
      <c r="S2797" s="19"/>
      <c r="T2797" s="10"/>
      <c r="U2797" s="17"/>
      <c r="V2797" s="20"/>
      <c r="X2797" s="13"/>
    </row>
    <row r="2798" spans="1:24" s="7" customFormat="1">
      <c r="A2798" s="10"/>
      <c r="B2798" s="11"/>
      <c r="C2798" s="12"/>
      <c r="D2798" s="13"/>
      <c r="E2798" s="14"/>
      <c r="F2798" s="15"/>
      <c r="G2798" s="13"/>
      <c r="H2798" s="14"/>
      <c r="J2798" s="16"/>
      <c r="K2798" s="14"/>
      <c r="L2798" s="17"/>
      <c r="M2798" s="18">
        <f t="shared" si="17"/>
        <v>0</v>
      </c>
      <c r="N2798" s="19"/>
      <c r="Q2798" s="19"/>
      <c r="S2798" s="19"/>
      <c r="T2798" s="10"/>
      <c r="U2798" s="17"/>
      <c r="V2798" s="20"/>
      <c r="X2798" s="13"/>
    </row>
    <row r="2799" spans="1:24" s="7" customFormat="1">
      <c r="A2799" s="10"/>
      <c r="B2799" s="11"/>
      <c r="C2799" s="12"/>
      <c r="D2799" s="13"/>
      <c r="E2799" s="14"/>
      <c r="F2799" s="15"/>
      <c r="G2799" s="13"/>
      <c r="H2799" s="14"/>
      <c r="J2799" s="16"/>
      <c r="K2799" s="14"/>
      <c r="L2799" s="17"/>
      <c r="M2799" s="18">
        <f t="shared" si="17"/>
        <v>0</v>
      </c>
      <c r="N2799" s="19"/>
      <c r="Q2799" s="19"/>
      <c r="S2799" s="19"/>
      <c r="T2799" s="10"/>
      <c r="U2799" s="17"/>
      <c r="V2799" s="20"/>
      <c r="X2799" s="13"/>
    </row>
    <row r="2800" spans="1:24" s="7" customFormat="1">
      <c r="A2800" s="10"/>
      <c r="B2800" s="11"/>
      <c r="C2800" s="12"/>
      <c r="D2800" s="13"/>
      <c r="E2800" s="14"/>
      <c r="F2800" s="15"/>
      <c r="G2800" s="13"/>
      <c r="H2800" s="14"/>
      <c r="J2800" s="16"/>
      <c r="K2800" s="14"/>
      <c r="L2800" s="17"/>
      <c r="M2800" s="18">
        <f t="shared" si="17"/>
        <v>0</v>
      </c>
      <c r="N2800" s="19"/>
      <c r="Q2800" s="19"/>
      <c r="S2800" s="19"/>
      <c r="T2800" s="10"/>
      <c r="U2800" s="17"/>
      <c r="V2800" s="20"/>
      <c r="X2800" s="13"/>
    </row>
    <row r="2801" spans="1:24" s="7" customFormat="1">
      <c r="A2801" s="10"/>
      <c r="B2801" s="11"/>
      <c r="C2801" s="12"/>
      <c r="D2801" s="13"/>
      <c r="E2801" s="14"/>
      <c r="F2801" s="15"/>
      <c r="G2801" s="13"/>
      <c r="H2801" s="14"/>
      <c r="J2801" s="16"/>
      <c r="K2801" s="14"/>
      <c r="L2801" s="17"/>
      <c r="M2801" s="18">
        <f t="shared" si="17"/>
        <v>0</v>
      </c>
      <c r="N2801" s="19"/>
      <c r="Q2801" s="19"/>
      <c r="S2801" s="19"/>
      <c r="T2801" s="10"/>
      <c r="U2801" s="17"/>
      <c r="V2801" s="20"/>
      <c r="X2801" s="13"/>
    </row>
    <row r="2802" spans="1:24" s="7" customFormat="1">
      <c r="A2802" s="10"/>
      <c r="B2802" s="11"/>
      <c r="C2802" s="12"/>
      <c r="D2802" s="13"/>
      <c r="E2802" s="14"/>
      <c r="F2802" s="15"/>
      <c r="G2802" s="13"/>
      <c r="H2802" s="14"/>
      <c r="J2802" s="16"/>
      <c r="K2802" s="14"/>
      <c r="L2802" s="17"/>
      <c r="M2802" s="18">
        <f t="shared" si="17"/>
        <v>0</v>
      </c>
      <c r="N2802" s="19"/>
      <c r="Q2802" s="19"/>
      <c r="S2802" s="19"/>
      <c r="T2802" s="10"/>
      <c r="U2802" s="17"/>
      <c r="V2802" s="20"/>
      <c r="X2802" s="13"/>
    </row>
    <row r="2803" spans="1:24" s="7" customFormat="1">
      <c r="A2803" s="10"/>
      <c r="B2803" s="11"/>
      <c r="C2803" s="12"/>
      <c r="D2803" s="13"/>
      <c r="E2803" s="14"/>
      <c r="F2803" s="15"/>
      <c r="G2803" s="13"/>
      <c r="H2803" s="14"/>
      <c r="J2803" s="16"/>
      <c r="K2803" s="14"/>
      <c r="L2803" s="17"/>
      <c r="M2803" s="18">
        <f t="shared" si="17"/>
        <v>0</v>
      </c>
      <c r="N2803" s="19"/>
      <c r="Q2803" s="19"/>
      <c r="S2803" s="19"/>
      <c r="T2803" s="10"/>
      <c r="U2803" s="17"/>
      <c r="V2803" s="20"/>
      <c r="X2803" s="13"/>
    </row>
    <row r="2804" spans="1:24" s="7" customFormat="1">
      <c r="A2804" s="10"/>
      <c r="B2804" s="11"/>
      <c r="C2804" s="12"/>
      <c r="D2804" s="13"/>
      <c r="E2804" s="14"/>
      <c r="F2804" s="15"/>
      <c r="G2804" s="13"/>
      <c r="H2804" s="14"/>
      <c r="J2804" s="16"/>
      <c r="K2804" s="14"/>
      <c r="L2804" s="17"/>
      <c r="M2804" s="18">
        <f t="shared" si="17"/>
        <v>0</v>
      </c>
      <c r="N2804" s="19"/>
      <c r="Q2804" s="19"/>
      <c r="S2804" s="19"/>
      <c r="T2804" s="10"/>
      <c r="U2804" s="17"/>
      <c r="V2804" s="20"/>
      <c r="X2804" s="13"/>
    </row>
    <row r="2805" spans="1:24" s="7" customFormat="1">
      <c r="A2805" s="10"/>
      <c r="B2805" s="11"/>
      <c r="C2805" s="12"/>
      <c r="D2805" s="13"/>
      <c r="E2805" s="14"/>
      <c r="F2805" s="15"/>
      <c r="G2805" s="13"/>
      <c r="H2805" s="14"/>
      <c r="J2805" s="16"/>
      <c r="K2805" s="14"/>
      <c r="L2805" s="17"/>
      <c r="M2805" s="18">
        <f t="shared" si="17"/>
        <v>0</v>
      </c>
      <c r="N2805" s="19"/>
      <c r="Q2805" s="19"/>
      <c r="S2805" s="19"/>
      <c r="T2805" s="10"/>
      <c r="U2805" s="17"/>
      <c r="V2805" s="20"/>
      <c r="X2805" s="13"/>
    </row>
    <row r="2806" spans="1:24" s="7" customFormat="1">
      <c r="A2806" s="10"/>
      <c r="B2806" s="11"/>
      <c r="C2806" s="12"/>
      <c r="D2806" s="13"/>
      <c r="E2806" s="14"/>
      <c r="F2806" s="15"/>
      <c r="G2806" s="13"/>
      <c r="H2806" s="14"/>
      <c r="J2806" s="16"/>
      <c r="K2806" s="14"/>
      <c r="L2806" s="17"/>
      <c r="M2806" s="18">
        <f t="shared" si="17"/>
        <v>0</v>
      </c>
      <c r="N2806" s="19"/>
      <c r="Q2806" s="19"/>
      <c r="S2806" s="19"/>
      <c r="T2806" s="10"/>
      <c r="U2806" s="17"/>
      <c r="V2806" s="20"/>
      <c r="X2806" s="13"/>
    </row>
    <row r="2807" spans="1:24" s="7" customFormat="1">
      <c r="A2807" s="10"/>
      <c r="B2807" s="11"/>
      <c r="C2807" s="12"/>
      <c r="D2807" s="13"/>
      <c r="E2807" s="14"/>
      <c r="F2807" s="15"/>
      <c r="G2807" s="13"/>
      <c r="H2807" s="14"/>
      <c r="J2807" s="16"/>
      <c r="K2807" s="14"/>
      <c r="L2807" s="17"/>
      <c r="M2807" s="18">
        <f t="shared" si="17"/>
        <v>0</v>
      </c>
      <c r="N2807" s="19"/>
      <c r="Q2807" s="19"/>
      <c r="S2807" s="19"/>
      <c r="T2807" s="10"/>
      <c r="U2807" s="17"/>
      <c r="V2807" s="20"/>
      <c r="X2807" s="13"/>
    </row>
    <row r="2808" spans="1:24" s="7" customFormat="1">
      <c r="A2808" s="10"/>
      <c r="B2808" s="11"/>
      <c r="C2808" s="12"/>
      <c r="D2808" s="13"/>
      <c r="E2808" s="14"/>
      <c r="F2808" s="15"/>
      <c r="G2808" s="13"/>
      <c r="H2808" s="14"/>
      <c r="J2808" s="16"/>
      <c r="K2808" s="14"/>
      <c r="L2808" s="17"/>
      <c r="M2808" s="18">
        <f t="shared" si="17"/>
        <v>0</v>
      </c>
      <c r="N2808" s="19"/>
      <c r="Q2808" s="19"/>
      <c r="S2808" s="19"/>
      <c r="T2808" s="10"/>
      <c r="U2808" s="17"/>
      <c r="V2808" s="20"/>
      <c r="X2808" s="13"/>
    </row>
    <row r="2809" spans="1:24" s="7" customFormat="1">
      <c r="A2809" s="10"/>
      <c r="B2809" s="11"/>
      <c r="C2809" s="12"/>
      <c r="D2809" s="13"/>
      <c r="E2809" s="14"/>
      <c r="F2809" s="15"/>
      <c r="G2809" s="13"/>
      <c r="H2809" s="14"/>
      <c r="J2809" s="16"/>
      <c r="K2809" s="14"/>
      <c r="L2809" s="17"/>
      <c r="M2809" s="18">
        <f t="shared" si="17"/>
        <v>0</v>
      </c>
      <c r="N2809" s="19"/>
      <c r="Q2809" s="19"/>
      <c r="S2809" s="19"/>
      <c r="T2809" s="10"/>
      <c r="U2809" s="17"/>
      <c r="V2809" s="20"/>
      <c r="X2809" s="13"/>
    </row>
    <row r="2810" spans="1:24" s="7" customFormat="1">
      <c r="A2810" s="10"/>
      <c r="B2810" s="11"/>
      <c r="C2810" s="12"/>
      <c r="D2810" s="13"/>
      <c r="E2810" s="14"/>
      <c r="F2810" s="15"/>
      <c r="G2810" s="13"/>
      <c r="H2810" s="14"/>
      <c r="J2810" s="16"/>
      <c r="K2810" s="14"/>
      <c r="L2810" s="17"/>
      <c r="M2810" s="18">
        <f t="shared" si="17"/>
        <v>0</v>
      </c>
      <c r="N2810" s="19"/>
      <c r="Q2810" s="19"/>
      <c r="S2810" s="19"/>
      <c r="T2810" s="10"/>
      <c r="U2810" s="17"/>
      <c r="V2810" s="20"/>
      <c r="X2810" s="13"/>
    </row>
    <row r="2811" spans="1:24" s="7" customFormat="1">
      <c r="A2811" s="10"/>
      <c r="B2811" s="11"/>
      <c r="C2811" s="12"/>
      <c r="D2811" s="13"/>
      <c r="E2811" s="14"/>
      <c r="F2811" s="15"/>
      <c r="G2811" s="13"/>
      <c r="H2811" s="14"/>
      <c r="J2811" s="16"/>
      <c r="K2811" s="14"/>
      <c r="L2811" s="17"/>
      <c r="M2811" s="18">
        <f t="shared" si="17"/>
        <v>0</v>
      </c>
      <c r="N2811" s="19"/>
      <c r="Q2811" s="19"/>
      <c r="S2811" s="19"/>
      <c r="T2811" s="10"/>
      <c r="U2811" s="17"/>
      <c r="V2811" s="20"/>
      <c r="X2811" s="13"/>
    </row>
    <row r="2812" spans="1:24" s="7" customFormat="1">
      <c r="A2812" s="10"/>
      <c r="B2812" s="11"/>
      <c r="C2812" s="12"/>
      <c r="D2812" s="13"/>
      <c r="E2812" s="14"/>
      <c r="F2812" s="15"/>
      <c r="G2812" s="13"/>
      <c r="H2812" s="14"/>
      <c r="J2812" s="16"/>
      <c r="K2812" s="14"/>
      <c r="L2812" s="17"/>
      <c r="M2812" s="18">
        <f t="shared" si="17"/>
        <v>0</v>
      </c>
      <c r="N2812" s="19"/>
      <c r="Q2812" s="19"/>
      <c r="S2812" s="19"/>
      <c r="T2812" s="10"/>
      <c r="U2812" s="17"/>
      <c r="V2812" s="20"/>
      <c r="X2812" s="13"/>
    </row>
    <row r="2813" spans="1:24" s="7" customFormat="1">
      <c r="A2813" s="10"/>
      <c r="B2813" s="11"/>
      <c r="C2813" s="12"/>
      <c r="D2813" s="13"/>
      <c r="E2813" s="14"/>
      <c r="F2813" s="15"/>
      <c r="G2813" s="13"/>
      <c r="H2813" s="14"/>
      <c r="J2813" s="16"/>
      <c r="K2813" s="14"/>
      <c r="L2813" s="17"/>
      <c r="M2813" s="18">
        <f t="shared" si="17"/>
        <v>0</v>
      </c>
      <c r="N2813" s="19"/>
      <c r="Q2813" s="19"/>
      <c r="S2813" s="19"/>
      <c r="T2813" s="10"/>
      <c r="U2813" s="17"/>
      <c r="V2813" s="20"/>
      <c r="X2813" s="13"/>
    </row>
    <row r="2814" spans="1:24" s="7" customFormat="1">
      <c r="A2814" s="10"/>
      <c r="B2814" s="11"/>
      <c r="C2814" s="12"/>
      <c r="D2814" s="13"/>
      <c r="E2814" s="14"/>
      <c r="F2814" s="15"/>
      <c r="G2814" s="13"/>
      <c r="H2814" s="14"/>
      <c r="J2814" s="16"/>
      <c r="K2814" s="14"/>
      <c r="L2814" s="17"/>
      <c r="M2814" s="18">
        <f t="shared" si="17"/>
        <v>0</v>
      </c>
      <c r="N2814" s="19"/>
      <c r="Q2814" s="19"/>
      <c r="S2814" s="19"/>
      <c r="T2814" s="10"/>
      <c r="U2814" s="17"/>
      <c r="V2814" s="20"/>
      <c r="X2814" s="13"/>
    </row>
    <row r="2815" spans="1:24" s="7" customFormat="1">
      <c r="A2815" s="10"/>
      <c r="B2815" s="11"/>
      <c r="C2815" s="12"/>
      <c r="D2815" s="13"/>
      <c r="E2815" s="14"/>
      <c r="F2815" s="15"/>
      <c r="G2815" s="13"/>
      <c r="H2815" s="14"/>
      <c r="J2815" s="16"/>
      <c r="K2815" s="14"/>
      <c r="L2815" s="17"/>
      <c r="M2815" s="18">
        <f t="shared" si="17"/>
        <v>0</v>
      </c>
      <c r="N2815" s="19"/>
      <c r="Q2815" s="19"/>
      <c r="S2815" s="19"/>
      <c r="T2815" s="10"/>
      <c r="U2815" s="17"/>
      <c r="V2815" s="20"/>
      <c r="X2815" s="13"/>
    </row>
    <row r="2816" spans="1:24" s="7" customFormat="1">
      <c r="A2816" s="10"/>
      <c r="B2816" s="11"/>
      <c r="C2816" s="12"/>
      <c r="D2816" s="13"/>
      <c r="E2816" s="14"/>
      <c r="F2816" s="15"/>
      <c r="G2816" s="13"/>
      <c r="H2816" s="14"/>
      <c r="J2816" s="16"/>
      <c r="K2816" s="14"/>
      <c r="L2816" s="17"/>
      <c r="M2816" s="18">
        <f t="shared" si="17"/>
        <v>0</v>
      </c>
      <c r="N2816" s="19"/>
      <c r="Q2816" s="19"/>
      <c r="S2816" s="19"/>
      <c r="T2816" s="10"/>
      <c r="U2816" s="17"/>
      <c r="V2816" s="20"/>
      <c r="X2816" s="13"/>
    </row>
    <row r="2817" spans="1:24" s="7" customFormat="1">
      <c r="A2817" s="10"/>
      <c r="B2817" s="11"/>
      <c r="C2817" s="12"/>
      <c r="D2817" s="13"/>
      <c r="E2817" s="14"/>
      <c r="F2817" s="15"/>
      <c r="G2817" s="13"/>
      <c r="H2817" s="14"/>
      <c r="J2817" s="16"/>
      <c r="K2817" s="14"/>
      <c r="L2817" s="17"/>
      <c r="M2817" s="18">
        <f t="shared" si="17"/>
        <v>0</v>
      </c>
      <c r="N2817" s="19"/>
      <c r="Q2817" s="19"/>
      <c r="S2817" s="19"/>
      <c r="T2817" s="10"/>
      <c r="U2817" s="17"/>
      <c r="V2817" s="20"/>
      <c r="X2817" s="13"/>
    </row>
    <row r="2818" spans="1:24" s="7" customFormat="1">
      <c r="A2818" s="10"/>
      <c r="B2818" s="11"/>
      <c r="C2818" s="12"/>
      <c r="D2818" s="13"/>
      <c r="E2818" s="14"/>
      <c r="F2818" s="15"/>
      <c r="G2818" s="13"/>
      <c r="H2818" s="14"/>
      <c r="J2818" s="16"/>
      <c r="K2818" s="14"/>
      <c r="L2818" s="17"/>
      <c r="M2818" s="18">
        <f t="shared" si="17"/>
        <v>0</v>
      </c>
      <c r="N2818" s="19"/>
      <c r="Q2818" s="19"/>
      <c r="S2818" s="19"/>
      <c r="T2818" s="10"/>
      <c r="U2818" s="17"/>
      <c r="V2818" s="20"/>
      <c r="X2818" s="13"/>
    </row>
    <row r="2819" spans="1:24" s="7" customFormat="1">
      <c r="A2819" s="10"/>
      <c r="B2819" s="11"/>
      <c r="C2819" s="12"/>
      <c r="D2819" s="13"/>
      <c r="E2819" s="14"/>
      <c r="F2819" s="15"/>
      <c r="G2819" s="13"/>
      <c r="H2819" s="14"/>
      <c r="J2819" s="16"/>
      <c r="K2819" s="14"/>
      <c r="L2819" s="17"/>
      <c r="M2819" s="18">
        <f t="shared" si="17"/>
        <v>0</v>
      </c>
      <c r="N2819" s="19"/>
      <c r="Q2819" s="19"/>
      <c r="S2819" s="19"/>
      <c r="T2819" s="10"/>
      <c r="U2819" s="17"/>
      <c r="V2819" s="20"/>
      <c r="X2819" s="13"/>
    </row>
    <row r="2820" spans="1:24" s="7" customFormat="1">
      <c r="A2820" s="10"/>
      <c r="B2820" s="11"/>
      <c r="C2820" s="12"/>
      <c r="D2820" s="13"/>
      <c r="E2820" s="14"/>
      <c r="F2820" s="15"/>
      <c r="G2820" s="13"/>
      <c r="H2820" s="14"/>
      <c r="J2820" s="16"/>
      <c r="K2820" s="14"/>
      <c r="L2820" s="17"/>
      <c r="M2820" s="18">
        <f t="shared" si="17"/>
        <v>0</v>
      </c>
      <c r="N2820" s="19"/>
      <c r="Q2820" s="19"/>
      <c r="S2820" s="19"/>
      <c r="T2820" s="10"/>
      <c r="U2820" s="17"/>
      <c r="V2820" s="20"/>
      <c r="X2820" s="13"/>
    </row>
    <row r="2821" spans="1:24" s="7" customFormat="1">
      <c r="A2821" s="10"/>
      <c r="B2821" s="11"/>
      <c r="C2821" s="12"/>
      <c r="D2821" s="13"/>
      <c r="E2821" s="14"/>
      <c r="F2821" s="15"/>
      <c r="G2821" s="13"/>
      <c r="H2821" s="14"/>
      <c r="J2821" s="16"/>
      <c r="K2821" s="14"/>
      <c r="L2821" s="17"/>
      <c r="M2821" s="18">
        <f t="shared" si="17"/>
        <v>0</v>
      </c>
      <c r="N2821" s="19"/>
      <c r="Q2821" s="19"/>
      <c r="S2821" s="19"/>
      <c r="T2821" s="10"/>
      <c r="U2821" s="17"/>
      <c r="V2821" s="20"/>
      <c r="X2821" s="13"/>
    </row>
    <row r="2822" spans="1:24" s="7" customFormat="1">
      <c r="A2822" s="10"/>
      <c r="B2822" s="11"/>
      <c r="C2822" s="12"/>
      <c r="D2822" s="13"/>
      <c r="E2822" s="14"/>
      <c r="F2822" s="15"/>
      <c r="G2822" s="13"/>
      <c r="H2822" s="14"/>
      <c r="J2822" s="16"/>
      <c r="K2822" s="14"/>
      <c r="L2822" s="17"/>
      <c r="M2822" s="18">
        <f t="shared" si="17"/>
        <v>0</v>
      </c>
      <c r="N2822" s="19"/>
      <c r="Q2822" s="19"/>
      <c r="S2822" s="19"/>
      <c r="T2822" s="10"/>
      <c r="U2822" s="17"/>
      <c r="V2822" s="20"/>
      <c r="X2822" s="13"/>
    </row>
    <row r="2823" spans="1:24" s="7" customFormat="1">
      <c r="A2823" s="10"/>
      <c r="B2823" s="11"/>
      <c r="C2823" s="12"/>
      <c r="D2823" s="13"/>
      <c r="E2823" s="14"/>
      <c r="F2823" s="15"/>
      <c r="G2823" s="13"/>
      <c r="H2823" s="14"/>
      <c r="J2823" s="16"/>
      <c r="K2823" s="14"/>
      <c r="L2823" s="17"/>
      <c r="M2823" s="18">
        <f t="shared" si="17"/>
        <v>0</v>
      </c>
      <c r="N2823" s="19"/>
      <c r="Q2823" s="19"/>
      <c r="S2823" s="19"/>
      <c r="T2823" s="10"/>
      <c r="U2823" s="17"/>
      <c r="V2823" s="20"/>
      <c r="X2823" s="13"/>
    </row>
    <row r="2824" spans="1:24" s="7" customFormat="1">
      <c r="A2824" s="10"/>
      <c r="B2824" s="11"/>
      <c r="C2824" s="12"/>
      <c r="D2824" s="13"/>
      <c r="E2824" s="14"/>
      <c r="F2824" s="15"/>
      <c r="G2824" s="13"/>
      <c r="H2824" s="14"/>
      <c r="J2824" s="16"/>
      <c r="K2824" s="14"/>
      <c r="L2824" s="17"/>
      <c r="M2824" s="18">
        <f t="shared" si="17"/>
        <v>0</v>
      </c>
      <c r="N2824" s="19"/>
      <c r="Q2824" s="19"/>
      <c r="S2824" s="19"/>
      <c r="T2824" s="10"/>
      <c r="U2824" s="17"/>
      <c r="V2824" s="20"/>
      <c r="X2824" s="13"/>
    </row>
    <row r="2825" spans="1:24" s="7" customFormat="1">
      <c r="A2825" s="10"/>
      <c r="B2825" s="11"/>
      <c r="C2825" s="12"/>
      <c r="D2825" s="13"/>
      <c r="E2825" s="14"/>
      <c r="F2825" s="15"/>
      <c r="G2825" s="13"/>
      <c r="H2825" s="14"/>
      <c r="J2825" s="16"/>
      <c r="K2825" s="14"/>
      <c r="L2825" s="17"/>
      <c r="M2825" s="18">
        <f t="shared" si="17"/>
        <v>0</v>
      </c>
      <c r="N2825" s="19"/>
      <c r="Q2825" s="19"/>
      <c r="S2825" s="19"/>
      <c r="T2825" s="10"/>
      <c r="U2825" s="17"/>
      <c r="V2825" s="20"/>
      <c r="X2825" s="13"/>
    </row>
    <row r="2826" spans="1:24" s="7" customFormat="1">
      <c r="A2826" s="10"/>
      <c r="B2826" s="11"/>
      <c r="C2826" s="12"/>
      <c r="D2826" s="13"/>
      <c r="E2826" s="14"/>
      <c r="F2826" s="15"/>
      <c r="G2826" s="13"/>
      <c r="H2826" s="14"/>
      <c r="J2826" s="16"/>
      <c r="K2826" s="14"/>
      <c r="L2826" s="17"/>
      <c r="M2826" s="18">
        <f t="shared" si="17"/>
        <v>0</v>
      </c>
      <c r="N2826" s="19"/>
      <c r="Q2826" s="19"/>
      <c r="S2826" s="19"/>
      <c r="T2826" s="10"/>
      <c r="U2826" s="17"/>
      <c r="V2826" s="20"/>
      <c r="X2826" s="13"/>
    </row>
    <row r="2827" spans="1:24" s="7" customFormat="1">
      <c r="A2827" s="10"/>
      <c r="B2827" s="11"/>
      <c r="C2827" s="12"/>
      <c r="D2827" s="13"/>
      <c r="E2827" s="14"/>
      <c r="F2827" s="15"/>
      <c r="G2827" s="13"/>
      <c r="H2827" s="14"/>
      <c r="J2827" s="16"/>
      <c r="K2827" s="14"/>
      <c r="L2827" s="17"/>
      <c r="M2827" s="18">
        <f t="shared" si="17"/>
        <v>0</v>
      </c>
      <c r="N2827" s="19"/>
      <c r="Q2827" s="19"/>
      <c r="S2827" s="19"/>
      <c r="T2827" s="10"/>
      <c r="U2827" s="17"/>
      <c r="V2827" s="20"/>
      <c r="X2827" s="13"/>
    </row>
    <row r="2828" spans="1:24" s="7" customFormat="1">
      <c r="A2828" s="10"/>
      <c r="B2828" s="11"/>
      <c r="C2828" s="12"/>
      <c r="D2828" s="13"/>
      <c r="E2828" s="14"/>
      <c r="F2828" s="15"/>
      <c r="G2828" s="13"/>
      <c r="H2828" s="14"/>
      <c r="J2828" s="16"/>
      <c r="K2828" s="14"/>
      <c r="L2828" s="17"/>
      <c r="M2828" s="18">
        <f t="shared" si="17"/>
        <v>0</v>
      </c>
      <c r="N2828" s="19"/>
      <c r="Q2828" s="19"/>
      <c r="S2828" s="19"/>
      <c r="T2828" s="10"/>
      <c r="U2828" s="17"/>
      <c r="V2828" s="20"/>
      <c r="X2828" s="13"/>
    </row>
    <row r="2829" spans="1:24" s="7" customFormat="1">
      <c r="A2829" s="10"/>
      <c r="B2829" s="11"/>
      <c r="C2829" s="12"/>
      <c r="D2829" s="13"/>
      <c r="E2829" s="14"/>
      <c r="F2829" s="15"/>
      <c r="G2829" s="13"/>
      <c r="H2829" s="14"/>
      <c r="J2829" s="16"/>
      <c r="K2829" s="14"/>
      <c r="L2829" s="17"/>
      <c r="M2829" s="18">
        <f t="shared" si="17"/>
        <v>0</v>
      </c>
      <c r="N2829" s="19"/>
      <c r="Q2829" s="19"/>
      <c r="S2829" s="19"/>
      <c r="T2829" s="10"/>
      <c r="U2829" s="17"/>
      <c r="V2829" s="20"/>
      <c r="X2829" s="13"/>
    </row>
    <row r="2830" spans="1:24" s="7" customFormat="1">
      <c r="A2830" s="10"/>
      <c r="B2830" s="11"/>
      <c r="C2830" s="12"/>
      <c r="D2830" s="13"/>
      <c r="E2830" s="14"/>
      <c r="F2830" s="15"/>
      <c r="G2830" s="13"/>
      <c r="H2830" s="14"/>
      <c r="J2830" s="16"/>
      <c r="K2830" s="14"/>
      <c r="L2830" s="17"/>
      <c r="M2830" s="18">
        <f t="shared" si="17"/>
        <v>0</v>
      </c>
      <c r="N2830" s="19"/>
      <c r="Q2830" s="19"/>
      <c r="S2830" s="19"/>
      <c r="T2830" s="10"/>
      <c r="U2830" s="17"/>
      <c r="V2830" s="20"/>
      <c r="X2830" s="13"/>
    </row>
    <row r="2831" spans="1:24" s="7" customFormat="1">
      <c r="A2831" s="10"/>
      <c r="B2831" s="11"/>
      <c r="C2831" s="12"/>
      <c r="D2831" s="13"/>
      <c r="E2831" s="14"/>
      <c r="F2831" s="15"/>
      <c r="G2831" s="13"/>
      <c r="H2831" s="14"/>
      <c r="J2831" s="16"/>
      <c r="K2831" s="14"/>
      <c r="L2831" s="17"/>
      <c r="M2831" s="18">
        <f t="shared" si="17"/>
        <v>0</v>
      </c>
      <c r="N2831" s="19"/>
      <c r="Q2831" s="19"/>
      <c r="S2831" s="19"/>
      <c r="T2831" s="10"/>
      <c r="U2831" s="17"/>
      <c r="V2831" s="20"/>
      <c r="X2831" s="13"/>
    </row>
    <row r="2832" spans="1:24" s="7" customFormat="1">
      <c r="A2832" s="10"/>
      <c r="B2832" s="11"/>
      <c r="C2832" s="12"/>
      <c r="D2832" s="13"/>
      <c r="E2832" s="14"/>
      <c r="F2832" s="15"/>
      <c r="G2832" s="13"/>
      <c r="H2832" s="14"/>
      <c r="J2832" s="16"/>
      <c r="K2832" s="14"/>
      <c r="L2832" s="17"/>
      <c r="M2832" s="18">
        <f t="shared" si="17"/>
        <v>0</v>
      </c>
      <c r="N2832" s="19"/>
      <c r="Q2832" s="19"/>
      <c r="S2832" s="19"/>
      <c r="T2832" s="10"/>
      <c r="U2832" s="17"/>
      <c r="V2832" s="20"/>
      <c r="X2832" s="13"/>
    </row>
    <row r="2833" spans="1:24" s="7" customFormat="1">
      <c r="A2833" s="10"/>
      <c r="B2833" s="11"/>
      <c r="C2833" s="12"/>
      <c r="D2833" s="13"/>
      <c r="E2833" s="14"/>
      <c r="F2833" s="15"/>
      <c r="G2833" s="13"/>
      <c r="H2833" s="14"/>
      <c r="J2833" s="16"/>
      <c r="K2833" s="14"/>
      <c r="L2833" s="17"/>
      <c r="M2833" s="18">
        <f t="shared" si="17"/>
        <v>0</v>
      </c>
      <c r="N2833" s="19"/>
      <c r="Q2833" s="19"/>
      <c r="S2833" s="19"/>
      <c r="T2833" s="10"/>
      <c r="U2833" s="17"/>
      <c r="V2833" s="20"/>
      <c r="X2833" s="13"/>
    </row>
    <row r="2834" spans="1:24" s="7" customFormat="1">
      <c r="A2834" s="10"/>
      <c r="B2834" s="11"/>
      <c r="C2834" s="12"/>
      <c r="D2834" s="13"/>
      <c r="E2834" s="14"/>
      <c r="F2834" s="15"/>
      <c r="G2834" s="13"/>
      <c r="H2834" s="14"/>
      <c r="J2834" s="16"/>
      <c r="K2834" s="14"/>
      <c r="L2834" s="17"/>
      <c r="M2834" s="18">
        <f t="shared" si="17"/>
        <v>0</v>
      </c>
      <c r="N2834" s="19"/>
      <c r="Q2834" s="19"/>
      <c r="S2834" s="19"/>
      <c r="T2834" s="10"/>
      <c r="U2834" s="17"/>
      <c r="V2834" s="20"/>
      <c r="X2834" s="13"/>
    </row>
    <row r="2835" spans="1:24" s="7" customFormat="1">
      <c r="A2835" s="10"/>
      <c r="B2835" s="11"/>
      <c r="C2835" s="12"/>
      <c r="D2835" s="13"/>
      <c r="E2835" s="14"/>
      <c r="F2835" s="15"/>
      <c r="G2835" s="13"/>
      <c r="H2835" s="14"/>
      <c r="J2835" s="16"/>
      <c r="K2835" s="14"/>
      <c r="L2835" s="17"/>
      <c r="M2835" s="18">
        <f t="shared" si="17"/>
        <v>0</v>
      </c>
      <c r="N2835" s="19"/>
      <c r="Q2835" s="19"/>
      <c r="S2835" s="19"/>
      <c r="T2835" s="10"/>
      <c r="U2835" s="17"/>
      <c r="V2835" s="20"/>
      <c r="X2835" s="13"/>
    </row>
    <row r="2836" spans="1:24" s="7" customFormat="1">
      <c r="A2836" s="10"/>
      <c r="B2836" s="11"/>
      <c r="C2836" s="12"/>
      <c r="D2836" s="13"/>
      <c r="E2836" s="14"/>
      <c r="F2836" s="15"/>
      <c r="G2836" s="13"/>
      <c r="H2836" s="14"/>
      <c r="J2836" s="16"/>
      <c r="K2836" s="14"/>
      <c r="L2836" s="17"/>
      <c r="M2836" s="18">
        <f t="shared" si="17"/>
        <v>0</v>
      </c>
      <c r="N2836" s="19"/>
      <c r="Q2836" s="19"/>
      <c r="S2836" s="19"/>
      <c r="T2836" s="10"/>
      <c r="U2836" s="17"/>
      <c r="V2836" s="20"/>
      <c r="X2836" s="13"/>
    </row>
    <row r="2837" spans="1:24" s="7" customFormat="1">
      <c r="A2837" s="10"/>
      <c r="B2837" s="11"/>
      <c r="C2837" s="12"/>
      <c r="D2837" s="13"/>
      <c r="E2837" s="14"/>
      <c r="F2837" s="15"/>
      <c r="G2837" s="13"/>
      <c r="H2837" s="14"/>
      <c r="J2837" s="16"/>
      <c r="K2837" s="14"/>
      <c r="L2837" s="17"/>
      <c r="M2837" s="18">
        <f t="shared" si="17"/>
        <v>0</v>
      </c>
      <c r="N2837" s="19"/>
      <c r="Q2837" s="19"/>
      <c r="S2837" s="19"/>
      <c r="T2837" s="10"/>
      <c r="U2837" s="17"/>
      <c r="V2837" s="20"/>
      <c r="X2837" s="13"/>
    </row>
    <row r="2838" spans="1:24" s="7" customFormat="1">
      <c r="A2838" s="10"/>
      <c r="B2838" s="11"/>
      <c r="C2838" s="12"/>
      <c r="D2838" s="13"/>
      <c r="E2838" s="14"/>
      <c r="F2838" s="15"/>
      <c r="G2838" s="13"/>
      <c r="H2838" s="14"/>
      <c r="J2838" s="16"/>
      <c r="K2838" s="14"/>
      <c r="L2838" s="17"/>
      <c r="M2838" s="18">
        <f t="shared" si="17"/>
        <v>0</v>
      </c>
      <c r="N2838" s="19"/>
      <c r="Q2838" s="19"/>
      <c r="S2838" s="19"/>
      <c r="T2838" s="10"/>
      <c r="U2838" s="17"/>
      <c r="V2838" s="20"/>
      <c r="X2838" s="13"/>
    </row>
    <row r="2839" spans="1:24" s="7" customFormat="1">
      <c r="A2839" s="10"/>
      <c r="B2839" s="11"/>
      <c r="C2839" s="12"/>
      <c r="D2839" s="13"/>
      <c r="E2839" s="14"/>
      <c r="F2839" s="15"/>
      <c r="G2839" s="13"/>
      <c r="H2839" s="14"/>
      <c r="J2839" s="16"/>
      <c r="K2839" s="14"/>
      <c r="L2839" s="17"/>
      <c r="M2839" s="18">
        <f t="shared" si="17"/>
        <v>0</v>
      </c>
      <c r="N2839" s="19"/>
      <c r="Q2839" s="19"/>
      <c r="S2839" s="19"/>
      <c r="T2839" s="10"/>
      <c r="U2839" s="17"/>
      <c r="V2839" s="20"/>
      <c r="X2839" s="13"/>
    </row>
    <row r="2840" spans="1:24" s="7" customFormat="1">
      <c r="A2840" s="10"/>
      <c r="B2840" s="11"/>
      <c r="C2840" s="12"/>
      <c r="D2840" s="13"/>
      <c r="E2840" s="14"/>
      <c r="F2840" s="15"/>
      <c r="G2840" s="13"/>
      <c r="H2840" s="14"/>
      <c r="J2840" s="16"/>
      <c r="K2840" s="14"/>
      <c r="L2840" s="17"/>
      <c r="M2840" s="18">
        <f t="shared" si="17"/>
        <v>0</v>
      </c>
      <c r="N2840" s="19"/>
      <c r="Q2840" s="19"/>
      <c r="S2840" s="19"/>
      <c r="T2840" s="10"/>
      <c r="U2840" s="17"/>
      <c r="V2840" s="20"/>
      <c r="X2840" s="13"/>
    </row>
    <row r="2841" spans="1:24" s="7" customFormat="1">
      <c r="A2841" s="10"/>
      <c r="B2841" s="11"/>
      <c r="C2841" s="12"/>
      <c r="D2841" s="13"/>
      <c r="E2841" s="14"/>
      <c r="F2841" s="15"/>
      <c r="G2841" s="13"/>
      <c r="H2841" s="14"/>
      <c r="J2841" s="16"/>
      <c r="K2841" s="14"/>
      <c r="L2841" s="17"/>
      <c r="M2841" s="18">
        <f t="shared" si="17"/>
        <v>0</v>
      </c>
      <c r="N2841" s="19"/>
      <c r="Q2841" s="19"/>
      <c r="S2841" s="19"/>
      <c r="T2841" s="10"/>
      <c r="U2841" s="17"/>
      <c r="V2841" s="20"/>
      <c r="X2841" s="13"/>
    </row>
    <row r="2842" spans="1:24" s="7" customFormat="1">
      <c r="A2842" s="10"/>
      <c r="B2842" s="11"/>
      <c r="C2842" s="12"/>
      <c r="D2842" s="13"/>
      <c r="E2842" s="14"/>
      <c r="F2842" s="15"/>
      <c r="G2842" s="13"/>
      <c r="H2842" s="14"/>
      <c r="J2842" s="16"/>
      <c r="K2842" s="14"/>
      <c r="L2842" s="17"/>
      <c r="M2842" s="18">
        <f t="shared" si="17"/>
        <v>0</v>
      </c>
      <c r="N2842" s="19"/>
      <c r="Q2842" s="19"/>
      <c r="S2842" s="19"/>
      <c r="T2842" s="10"/>
      <c r="U2842" s="17"/>
      <c r="V2842" s="20"/>
      <c r="X2842" s="13"/>
    </row>
    <row r="2843" spans="1:24" s="7" customFormat="1">
      <c r="A2843" s="10"/>
      <c r="B2843" s="11"/>
      <c r="C2843" s="12"/>
      <c r="D2843" s="13"/>
      <c r="E2843" s="14"/>
      <c r="F2843" s="15"/>
      <c r="G2843" s="13"/>
      <c r="H2843" s="14"/>
      <c r="J2843" s="16"/>
      <c r="K2843" s="14"/>
      <c r="L2843" s="17"/>
      <c r="M2843" s="18">
        <f t="shared" si="17"/>
        <v>0</v>
      </c>
      <c r="N2843" s="19"/>
      <c r="Q2843" s="19"/>
      <c r="S2843" s="19"/>
      <c r="T2843" s="10"/>
      <c r="U2843" s="17"/>
      <c r="V2843" s="20"/>
      <c r="X2843" s="13"/>
    </row>
    <row r="2844" spans="1:24" s="7" customFormat="1">
      <c r="A2844" s="10"/>
      <c r="B2844" s="11"/>
      <c r="C2844" s="12"/>
      <c r="D2844" s="13"/>
      <c r="E2844" s="14"/>
      <c r="F2844" s="15"/>
      <c r="G2844" s="13"/>
      <c r="H2844" s="14"/>
      <c r="J2844" s="16"/>
      <c r="K2844" s="14"/>
      <c r="L2844" s="17"/>
      <c r="M2844" s="18">
        <f t="shared" si="17"/>
        <v>0</v>
      </c>
      <c r="N2844" s="19"/>
      <c r="Q2844" s="19"/>
      <c r="S2844" s="19"/>
      <c r="T2844" s="10"/>
      <c r="U2844" s="17"/>
      <c r="V2844" s="20"/>
      <c r="X2844" s="13"/>
    </row>
    <row r="2845" spans="1:24" s="7" customFormat="1">
      <c r="A2845" s="10"/>
      <c r="B2845" s="11"/>
      <c r="C2845" s="12"/>
      <c r="D2845" s="13"/>
      <c r="E2845" s="14"/>
      <c r="F2845" s="15"/>
      <c r="G2845" s="13"/>
      <c r="H2845" s="14"/>
      <c r="J2845" s="16"/>
      <c r="K2845" s="14"/>
      <c r="L2845" s="17"/>
      <c r="M2845" s="18">
        <f t="shared" si="17"/>
        <v>0</v>
      </c>
      <c r="N2845" s="19"/>
      <c r="Q2845" s="19"/>
      <c r="S2845" s="19"/>
      <c r="T2845" s="10"/>
      <c r="U2845" s="17"/>
      <c r="V2845" s="20"/>
      <c r="X2845" s="13"/>
    </row>
    <row r="2846" spans="1:24" s="7" customFormat="1">
      <c r="A2846" s="10"/>
      <c r="B2846" s="11"/>
      <c r="C2846" s="12"/>
      <c r="D2846" s="13"/>
      <c r="E2846" s="14"/>
      <c r="F2846" s="15"/>
      <c r="G2846" s="13"/>
      <c r="H2846" s="14"/>
      <c r="J2846" s="16"/>
      <c r="K2846" s="14"/>
      <c r="L2846" s="17"/>
      <c r="M2846" s="18">
        <f t="shared" si="17"/>
        <v>0</v>
      </c>
      <c r="N2846" s="19"/>
      <c r="Q2846" s="19"/>
      <c r="S2846" s="19"/>
      <c r="T2846" s="10"/>
      <c r="U2846" s="17"/>
      <c r="V2846" s="20"/>
      <c r="X2846" s="13"/>
    </row>
    <row r="2847" spans="1:24" s="7" customFormat="1">
      <c r="A2847" s="10"/>
      <c r="B2847" s="11"/>
      <c r="C2847" s="12"/>
      <c r="D2847" s="13"/>
      <c r="E2847" s="14"/>
      <c r="F2847" s="15"/>
      <c r="G2847" s="13"/>
      <c r="H2847" s="14"/>
      <c r="J2847" s="16"/>
      <c r="K2847" s="14"/>
      <c r="L2847" s="17"/>
      <c r="M2847" s="18">
        <f t="shared" si="17"/>
        <v>0</v>
      </c>
      <c r="N2847" s="19"/>
      <c r="Q2847" s="19"/>
      <c r="S2847" s="19"/>
      <c r="T2847" s="10"/>
      <c r="U2847" s="17"/>
      <c r="V2847" s="20"/>
      <c r="X2847" s="13"/>
    </row>
    <row r="2848" spans="1:24" s="7" customFormat="1">
      <c r="A2848" s="10"/>
      <c r="B2848" s="11"/>
      <c r="C2848" s="12"/>
      <c r="D2848" s="13"/>
      <c r="E2848" s="14"/>
      <c r="F2848" s="15"/>
      <c r="G2848" s="13"/>
      <c r="H2848" s="14"/>
      <c r="J2848" s="16"/>
      <c r="K2848" s="14"/>
      <c r="L2848" s="17"/>
      <c r="M2848" s="18">
        <f t="shared" si="17"/>
        <v>0</v>
      </c>
      <c r="N2848" s="19"/>
      <c r="Q2848" s="19"/>
      <c r="S2848" s="19"/>
      <c r="T2848" s="10"/>
      <c r="U2848" s="17"/>
      <c r="V2848" s="20"/>
      <c r="X2848" s="13"/>
    </row>
    <row r="2849" spans="1:24" s="7" customFormat="1">
      <c r="A2849" s="10"/>
      <c r="B2849" s="11"/>
      <c r="C2849" s="12"/>
      <c r="D2849" s="13"/>
      <c r="E2849" s="14"/>
      <c r="F2849" s="15"/>
      <c r="G2849" s="13"/>
      <c r="H2849" s="14"/>
      <c r="J2849" s="16"/>
      <c r="K2849" s="14"/>
      <c r="L2849" s="17"/>
      <c r="M2849" s="18">
        <f t="shared" si="17"/>
        <v>0</v>
      </c>
      <c r="N2849" s="19"/>
      <c r="Q2849" s="19"/>
      <c r="S2849" s="19"/>
      <c r="T2849" s="10"/>
      <c r="U2849" s="17"/>
      <c r="V2849" s="20"/>
      <c r="X2849" s="13"/>
    </row>
    <row r="2850" spans="1:24" s="7" customFormat="1">
      <c r="A2850" s="10"/>
      <c r="B2850" s="11"/>
      <c r="C2850" s="12"/>
      <c r="D2850" s="13"/>
      <c r="E2850" s="14"/>
      <c r="F2850" s="15"/>
      <c r="G2850" s="13"/>
      <c r="H2850" s="14"/>
      <c r="J2850" s="16"/>
      <c r="K2850" s="14"/>
      <c r="L2850" s="17"/>
      <c r="M2850" s="18">
        <f t="shared" ref="M2850:M2913" si="18">I2849*H2849</f>
        <v>0</v>
      </c>
      <c r="N2850" s="19"/>
      <c r="Q2850" s="19"/>
      <c r="S2850" s="19"/>
      <c r="T2850" s="10"/>
      <c r="U2850" s="17"/>
      <c r="V2850" s="20"/>
      <c r="X2850" s="13"/>
    </row>
    <row r="2851" spans="1:24" s="7" customFormat="1">
      <c r="A2851" s="10"/>
      <c r="B2851" s="11"/>
      <c r="C2851" s="12"/>
      <c r="D2851" s="13"/>
      <c r="E2851" s="14"/>
      <c r="F2851" s="15"/>
      <c r="G2851" s="13"/>
      <c r="H2851" s="14"/>
      <c r="J2851" s="16"/>
      <c r="K2851" s="14"/>
      <c r="L2851" s="17"/>
      <c r="M2851" s="18">
        <f t="shared" si="18"/>
        <v>0</v>
      </c>
      <c r="N2851" s="19"/>
      <c r="Q2851" s="19"/>
      <c r="S2851" s="19"/>
      <c r="T2851" s="10"/>
      <c r="U2851" s="17"/>
      <c r="V2851" s="20"/>
      <c r="X2851" s="13"/>
    </row>
    <row r="2852" spans="1:24" s="7" customFormat="1">
      <c r="A2852" s="10"/>
      <c r="B2852" s="11"/>
      <c r="C2852" s="12"/>
      <c r="D2852" s="13"/>
      <c r="E2852" s="14"/>
      <c r="F2852" s="15"/>
      <c r="G2852" s="13"/>
      <c r="H2852" s="14"/>
      <c r="J2852" s="16"/>
      <c r="K2852" s="14"/>
      <c r="L2852" s="17"/>
      <c r="M2852" s="18">
        <f t="shared" si="18"/>
        <v>0</v>
      </c>
      <c r="N2852" s="19"/>
      <c r="Q2852" s="19"/>
      <c r="S2852" s="19"/>
      <c r="T2852" s="10"/>
      <c r="U2852" s="17"/>
      <c r="V2852" s="20"/>
      <c r="X2852" s="13"/>
    </row>
    <row r="2853" spans="1:24" s="7" customFormat="1">
      <c r="A2853" s="10"/>
      <c r="B2853" s="11"/>
      <c r="C2853" s="12"/>
      <c r="D2853" s="13"/>
      <c r="E2853" s="14"/>
      <c r="F2853" s="15"/>
      <c r="G2853" s="13"/>
      <c r="H2853" s="14"/>
      <c r="J2853" s="16"/>
      <c r="K2853" s="14"/>
      <c r="L2853" s="17"/>
      <c r="M2853" s="18">
        <f t="shared" si="18"/>
        <v>0</v>
      </c>
      <c r="N2853" s="19"/>
      <c r="Q2853" s="19"/>
      <c r="S2853" s="19"/>
      <c r="T2853" s="10"/>
      <c r="U2853" s="17"/>
      <c r="V2853" s="20"/>
      <c r="X2853" s="13"/>
    </row>
    <row r="2854" spans="1:24" s="7" customFormat="1">
      <c r="A2854" s="10"/>
      <c r="B2854" s="11"/>
      <c r="C2854" s="12"/>
      <c r="D2854" s="13"/>
      <c r="E2854" s="14"/>
      <c r="F2854" s="15"/>
      <c r="G2854" s="13"/>
      <c r="H2854" s="14"/>
      <c r="J2854" s="16"/>
      <c r="K2854" s="14"/>
      <c r="L2854" s="17"/>
      <c r="M2854" s="18">
        <f t="shared" si="18"/>
        <v>0</v>
      </c>
      <c r="N2854" s="19"/>
      <c r="Q2854" s="19"/>
      <c r="S2854" s="19"/>
      <c r="T2854" s="10"/>
      <c r="U2854" s="17"/>
      <c r="V2854" s="20"/>
      <c r="X2854" s="13"/>
    </row>
    <row r="2855" spans="1:24" s="7" customFormat="1">
      <c r="A2855" s="10"/>
      <c r="B2855" s="11"/>
      <c r="C2855" s="12"/>
      <c r="D2855" s="13"/>
      <c r="E2855" s="14"/>
      <c r="F2855" s="15"/>
      <c r="G2855" s="13"/>
      <c r="H2855" s="14"/>
      <c r="J2855" s="16"/>
      <c r="K2855" s="14"/>
      <c r="L2855" s="17"/>
      <c r="M2855" s="18">
        <f t="shared" si="18"/>
        <v>0</v>
      </c>
      <c r="N2855" s="19"/>
      <c r="Q2855" s="19"/>
      <c r="S2855" s="19"/>
      <c r="T2855" s="10"/>
      <c r="U2855" s="17"/>
      <c r="V2855" s="20"/>
      <c r="X2855" s="13"/>
    </row>
    <row r="2856" spans="1:24" s="7" customFormat="1">
      <c r="A2856" s="10"/>
      <c r="B2856" s="11"/>
      <c r="C2856" s="12"/>
      <c r="D2856" s="13"/>
      <c r="E2856" s="14"/>
      <c r="F2856" s="15"/>
      <c r="G2856" s="13"/>
      <c r="H2856" s="14"/>
      <c r="J2856" s="16"/>
      <c r="K2856" s="14"/>
      <c r="L2856" s="17"/>
      <c r="M2856" s="18">
        <f t="shared" si="18"/>
        <v>0</v>
      </c>
      <c r="N2856" s="19"/>
      <c r="Q2856" s="19"/>
      <c r="S2856" s="19"/>
      <c r="T2856" s="10"/>
      <c r="U2856" s="17"/>
      <c r="V2856" s="20"/>
      <c r="X2856" s="13"/>
    </row>
    <row r="2857" spans="1:24" s="7" customFormat="1">
      <c r="A2857" s="10"/>
      <c r="B2857" s="11"/>
      <c r="C2857" s="12"/>
      <c r="D2857" s="13"/>
      <c r="E2857" s="14"/>
      <c r="F2857" s="15"/>
      <c r="G2857" s="13"/>
      <c r="H2857" s="14"/>
      <c r="J2857" s="16"/>
      <c r="K2857" s="14"/>
      <c r="L2857" s="17"/>
      <c r="M2857" s="18">
        <f t="shared" si="18"/>
        <v>0</v>
      </c>
      <c r="N2857" s="19"/>
      <c r="Q2857" s="19"/>
      <c r="S2857" s="19"/>
      <c r="T2857" s="10"/>
      <c r="U2857" s="17"/>
      <c r="V2857" s="20"/>
      <c r="X2857" s="13"/>
    </row>
    <row r="2858" spans="1:24" s="7" customFormat="1">
      <c r="A2858" s="10"/>
      <c r="B2858" s="11"/>
      <c r="C2858" s="12"/>
      <c r="D2858" s="13"/>
      <c r="E2858" s="14"/>
      <c r="F2858" s="15"/>
      <c r="G2858" s="13"/>
      <c r="H2858" s="14"/>
      <c r="J2858" s="16"/>
      <c r="K2858" s="14"/>
      <c r="L2858" s="17"/>
      <c r="M2858" s="18">
        <f t="shared" si="18"/>
        <v>0</v>
      </c>
      <c r="N2858" s="19"/>
      <c r="Q2858" s="19"/>
      <c r="S2858" s="19"/>
      <c r="T2858" s="10"/>
      <c r="U2858" s="17"/>
      <c r="V2858" s="20"/>
      <c r="X2858" s="13"/>
    </row>
    <row r="2859" spans="1:24" s="7" customFormat="1">
      <c r="A2859" s="10"/>
      <c r="B2859" s="11"/>
      <c r="C2859" s="12"/>
      <c r="D2859" s="13"/>
      <c r="E2859" s="14"/>
      <c r="F2859" s="15"/>
      <c r="G2859" s="13"/>
      <c r="H2859" s="14"/>
      <c r="J2859" s="16"/>
      <c r="K2859" s="14"/>
      <c r="L2859" s="17"/>
      <c r="M2859" s="18">
        <f t="shared" si="18"/>
        <v>0</v>
      </c>
      <c r="N2859" s="19"/>
      <c r="Q2859" s="19"/>
      <c r="S2859" s="19"/>
      <c r="T2859" s="10"/>
      <c r="U2859" s="17"/>
      <c r="V2859" s="20"/>
      <c r="X2859" s="13"/>
    </row>
    <row r="2860" spans="1:24" s="7" customFormat="1">
      <c r="A2860" s="10"/>
      <c r="B2860" s="11"/>
      <c r="C2860" s="12"/>
      <c r="D2860" s="13"/>
      <c r="E2860" s="14"/>
      <c r="F2860" s="15"/>
      <c r="G2860" s="13"/>
      <c r="H2860" s="14"/>
      <c r="J2860" s="16"/>
      <c r="K2860" s="14"/>
      <c r="L2860" s="17"/>
      <c r="M2860" s="18">
        <f t="shared" si="18"/>
        <v>0</v>
      </c>
      <c r="N2860" s="19"/>
      <c r="Q2860" s="19"/>
      <c r="S2860" s="19"/>
      <c r="T2860" s="10"/>
      <c r="U2860" s="17"/>
      <c r="V2860" s="20"/>
      <c r="X2860" s="13"/>
    </row>
    <row r="2861" spans="1:24" s="7" customFormat="1">
      <c r="A2861" s="10"/>
      <c r="B2861" s="11"/>
      <c r="C2861" s="12"/>
      <c r="D2861" s="13"/>
      <c r="E2861" s="14"/>
      <c r="F2861" s="15"/>
      <c r="G2861" s="13"/>
      <c r="H2861" s="14"/>
      <c r="J2861" s="16"/>
      <c r="K2861" s="14"/>
      <c r="L2861" s="17"/>
      <c r="M2861" s="18">
        <f t="shared" si="18"/>
        <v>0</v>
      </c>
      <c r="N2861" s="19"/>
      <c r="Q2861" s="19"/>
      <c r="S2861" s="19"/>
      <c r="T2861" s="10"/>
      <c r="U2861" s="17"/>
      <c r="V2861" s="20"/>
      <c r="X2861" s="13"/>
    </row>
    <row r="2862" spans="1:24" s="7" customFormat="1">
      <c r="A2862" s="10"/>
      <c r="B2862" s="11"/>
      <c r="C2862" s="12"/>
      <c r="D2862" s="13"/>
      <c r="E2862" s="14"/>
      <c r="F2862" s="15"/>
      <c r="G2862" s="13"/>
      <c r="H2862" s="14"/>
      <c r="J2862" s="16"/>
      <c r="K2862" s="14"/>
      <c r="L2862" s="17"/>
      <c r="M2862" s="18">
        <f t="shared" si="18"/>
        <v>0</v>
      </c>
      <c r="N2862" s="19"/>
      <c r="Q2862" s="19"/>
      <c r="S2862" s="19"/>
      <c r="T2862" s="10"/>
      <c r="U2862" s="17"/>
      <c r="V2862" s="20"/>
      <c r="X2862" s="13"/>
    </row>
    <row r="2863" spans="1:24" s="7" customFormat="1">
      <c r="A2863" s="10"/>
      <c r="B2863" s="11"/>
      <c r="C2863" s="12"/>
      <c r="D2863" s="13"/>
      <c r="E2863" s="14"/>
      <c r="F2863" s="15"/>
      <c r="G2863" s="13"/>
      <c r="H2863" s="14"/>
      <c r="J2863" s="16"/>
      <c r="K2863" s="14"/>
      <c r="L2863" s="17"/>
      <c r="M2863" s="18">
        <f t="shared" si="18"/>
        <v>0</v>
      </c>
      <c r="N2863" s="19"/>
      <c r="Q2863" s="19"/>
      <c r="S2863" s="19"/>
      <c r="T2863" s="10"/>
      <c r="U2863" s="17"/>
      <c r="V2863" s="20"/>
      <c r="X2863" s="13"/>
    </row>
    <row r="2864" spans="1:24" s="7" customFormat="1">
      <c r="A2864" s="10"/>
      <c r="B2864" s="11"/>
      <c r="C2864" s="12"/>
      <c r="D2864" s="13"/>
      <c r="E2864" s="14"/>
      <c r="F2864" s="15"/>
      <c r="G2864" s="13"/>
      <c r="H2864" s="14"/>
      <c r="J2864" s="16"/>
      <c r="K2864" s="14"/>
      <c r="L2864" s="17"/>
      <c r="M2864" s="18">
        <f t="shared" si="18"/>
        <v>0</v>
      </c>
      <c r="N2864" s="19"/>
      <c r="Q2864" s="19"/>
      <c r="S2864" s="19"/>
      <c r="T2864" s="10"/>
      <c r="U2864" s="17"/>
      <c r="V2864" s="20"/>
      <c r="X2864" s="13"/>
    </row>
    <row r="2865" spans="1:24" s="7" customFormat="1">
      <c r="A2865" s="10"/>
      <c r="B2865" s="11"/>
      <c r="C2865" s="12"/>
      <c r="D2865" s="13"/>
      <c r="E2865" s="14"/>
      <c r="F2865" s="15"/>
      <c r="G2865" s="13"/>
      <c r="H2865" s="14"/>
      <c r="J2865" s="16"/>
      <c r="K2865" s="14"/>
      <c r="L2865" s="17"/>
      <c r="M2865" s="18">
        <f t="shared" si="18"/>
        <v>0</v>
      </c>
      <c r="N2865" s="19"/>
      <c r="Q2865" s="19"/>
      <c r="S2865" s="19"/>
      <c r="T2865" s="10"/>
      <c r="U2865" s="17"/>
      <c r="V2865" s="20"/>
      <c r="X2865" s="13"/>
    </row>
    <row r="2866" spans="1:24" s="7" customFormat="1">
      <c r="A2866" s="10"/>
      <c r="B2866" s="11"/>
      <c r="C2866" s="12"/>
      <c r="D2866" s="13"/>
      <c r="E2866" s="14"/>
      <c r="F2866" s="15"/>
      <c r="G2866" s="13"/>
      <c r="H2866" s="14"/>
      <c r="J2866" s="16"/>
      <c r="K2866" s="14"/>
      <c r="L2866" s="17"/>
      <c r="M2866" s="18">
        <f t="shared" si="18"/>
        <v>0</v>
      </c>
      <c r="N2866" s="19"/>
      <c r="Q2866" s="19"/>
      <c r="S2866" s="19"/>
      <c r="T2866" s="10"/>
      <c r="U2866" s="17"/>
      <c r="V2866" s="20"/>
      <c r="X2866" s="13"/>
    </row>
    <row r="2867" spans="1:24" s="7" customFormat="1">
      <c r="A2867" s="10"/>
      <c r="B2867" s="11"/>
      <c r="C2867" s="12"/>
      <c r="D2867" s="13"/>
      <c r="E2867" s="14"/>
      <c r="F2867" s="15"/>
      <c r="G2867" s="13"/>
      <c r="H2867" s="14"/>
      <c r="J2867" s="16"/>
      <c r="K2867" s="14"/>
      <c r="L2867" s="17"/>
      <c r="M2867" s="18">
        <f t="shared" si="18"/>
        <v>0</v>
      </c>
      <c r="N2867" s="19"/>
      <c r="Q2867" s="19"/>
      <c r="S2867" s="19"/>
      <c r="T2867" s="10"/>
      <c r="U2867" s="17"/>
      <c r="V2867" s="20"/>
      <c r="X2867" s="13"/>
    </row>
    <row r="2868" spans="1:24" s="7" customFormat="1">
      <c r="A2868" s="10"/>
      <c r="B2868" s="11"/>
      <c r="C2868" s="12"/>
      <c r="D2868" s="13"/>
      <c r="E2868" s="14"/>
      <c r="F2868" s="15"/>
      <c r="G2868" s="13"/>
      <c r="H2868" s="14"/>
      <c r="J2868" s="16"/>
      <c r="K2868" s="14"/>
      <c r="L2868" s="17"/>
      <c r="M2868" s="18">
        <f t="shared" si="18"/>
        <v>0</v>
      </c>
      <c r="N2868" s="19"/>
      <c r="Q2868" s="19"/>
      <c r="S2868" s="19"/>
      <c r="T2868" s="10"/>
      <c r="U2868" s="17"/>
      <c r="V2868" s="20"/>
      <c r="X2868" s="13"/>
    </row>
    <row r="2869" spans="1:24" s="7" customFormat="1">
      <c r="A2869" s="10"/>
      <c r="B2869" s="11"/>
      <c r="C2869" s="12"/>
      <c r="D2869" s="13"/>
      <c r="E2869" s="14"/>
      <c r="F2869" s="15"/>
      <c r="G2869" s="13"/>
      <c r="H2869" s="14"/>
      <c r="J2869" s="16"/>
      <c r="K2869" s="14"/>
      <c r="L2869" s="17"/>
      <c r="M2869" s="18">
        <f t="shared" si="18"/>
        <v>0</v>
      </c>
      <c r="N2869" s="19"/>
      <c r="Q2869" s="19"/>
      <c r="S2869" s="19"/>
      <c r="T2869" s="10"/>
      <c r="U2869" s="17"/>
      <c r="V2869" s="20"/>
      <c r="X2869" s="13"/>
    </row>
    <row r="2870" spans="1:24" s="7" customFormat="1">
      <c r="A2870" s="10"/>
      <c r="B2870" s="11"/>
      <c r="C2870" s="12"/>
      <c r="D2870" s="13"/>
      <c r="E2870" s="14"/>
      <c r="F2870" s="15"/>
      <c r="G2870" s="13"/>
      <c r="H2870" s="14"/>
      <c r="J2870" s="16"/>
      <c r="K2870" s="14"/>
      <c r="L2870" s="17"/>
      <c r="M2870" s="18">
        <f t="shared" si="18"/>
        <v>0</v>
      </c>
      <c r="N2870" s="19"/>
      <c r="Q2870" s="19"/>
      <c r="S2870" s="19"/>
      <c r="T2870" s="10"/>
      <c r="U2870" s="17"/>
      <c r="V2870" s="20"/>
      <c r="X2870" s="13"/>
    </row>
    <row r="2871" spans="1:24" s="7" customFormat="1">
      <c r="A2871" s="10"/>
      <c r="B2871" s="11"/>
      <c r="C2871" s="12"/>
      <c r="D2871" s="13"/>
      <c r="E2871" s="14"/>
      <c r="F2871" s="15"/>
      <c r="G2871" s="13"/>
      <c r="H2871" s="14"/>
      <c r="J2871" s="16"/>
      <c r="K2871" s="14"/>
      <c r="L2871" s="17"/>
      <c r="M2871" s="18">
        <f t="shared" si="18"/>
        <v>0</v>
      </c>
      <c r="N2871" s="19"/>
      <c r="Q2871" s="19"/>
      <c r="S2871" s="19"/>
      <c r="T2871" s="10"/>
      <c r="U2871" s="17"/>
      <c r="V2871" s="20"/>
      <c r="X2871" s="13"/>
    </row>
    <row r="2872" spans="1:24" s="7" customFormat="1">
      <c r="A2872" s="10"/>
      <c r="B2872" s="11"/>
      <c r="C2872" s="12"/>
      <c r="D2872" s="13"/>
      <c r="E2872" s="14"/>
      <c r="F2872" s="15"/>
      <c r="G2872" s="13"/>
      <c r="H2872" s="14"/>
      <c r="J2872" s="16"/>
      <c r="K2872" s="14"/>
      <c r="L2872" s="17"/>
      <c r="M2872" s="18">
        <f t="shared" si="18"/>
        <v>0</v>
      </c>
      <c r="N2872" s="19"/>
      <c r="Q2872" s="19"/>
      <c r="S2872" s="19"/>
      <c r="T2872" s="10"/>
      <c r="U2872" s="17"/>
      <c r="V2872" s="20"/>
      <c r="X2872" s="13"/>
    </row>
    <row r="2873" spans="1:24" s="7" customFormat="1">
      <c r="A2873" s="10"/>
      <c r="B2873" s="11"/>
      <c r="C2873" s="12"/>
      <c r="D2873" s="13"/>
      <c r="E2873" s="14"/>
      <c r="F2873" s="15"/>
      <c r="G2873" s="13"/>
      <c r="H2873" s="14"/>
      <c r="J2873" s="16"/>
      <c r="K2873" s="14"/>
      <c r="L2873" s="17"/>
      <c r="M2873" s="18">
        <f t="shared" si="18"/>
        <v>0</v>
      </c>
      <c r="N2873" s="19"/>
      <c r="Q2873" s="19"/>
      <c r="S2873" s="19"/>
      <c r="T2873" s="10"/>
      <c r="U2873" s="17"/>
      <c r="V2873" s="20"/>
      <c r="X2873" s="13"/>
    </row>
    <row r="2874" spans="1:24" s="7" customFormat="1">
      <c r="A2874" s="10"/>
      <c r="B2874" s="11"/>
      <c r="C2874" s="12"/>
      <c r="D2874" s="13"/>
      <c r="E2874" s="14"/>
      <c r="F2874" s="15"/>
      <c r="G2874" s="13"/>
      <c r="H2874" s="14"/>
      <c r="J2874" s="16"/>
      <c r="K2874" s="14"/>
      <c r="L2874" s="17"/>
      <c r="M2874" s="18">
        <f t="shared" si="18"/>
        <v>0</v>
      </c>
      <c r="N2874" s="19"/>
      <c r="Q2874" s="19"/>
      <c r="S2874" s="19"/>
      <c r="T2874" s="10"/>
      <c r="U2874" s="17"/>
      <c r="V2874" s="20"/>
      <c r="X2874" s="13"/>
    </row>
    <row r="2875" spans="1:24" s="7" customFormat="1">
      <c r="A2875" s="10"/>
      <c r="B2875" s="11"/>
      <c r="C2875" s="12"/>
      <c r="D2875" s="13"/>
      <c r="E2875" s="14"/>
      <c r="F2875" s="15"/>
      <c r="G2875" s="13"/>
      <c r="H2875" s="14"/>
      <c r="J2875" s="16"/>
      <c r="K2875" s="14"/>
      <c r="L2875" s="17"/>
      <c r="M2875" s="18">
        <f t="shared" si="18"/>
        <v>0</v>
      </c>
      <c r="N2875" s="19"/>
      <c r="Q2875" s="19"/>
      <c r="S2875" s="19"/>
      <c r="T2875" s="10"/>
      <c r="U2875" s="17"/>
      <c r="V2875" s="20"/>
      <c r="X2875" s="13"/>
    </row>
    <row r="2876" spans="1:24" s="7" customFormat="1">
      <c r="A2876" s="10"/>
      <c r="B2876" s="11"/>
      <c r="C2876" s="12"/>
      <c r="D2876" s="13"/>
      <c r="E2876" s="14"/>
      <c r="F2876" s="15"/>
      <c r="G2876" s="13"/>
      <c r="H2876" s="14"/>
      <c r="J2876" s="16"/>
      <c r="K2876" s="14"/>
      <c r="L2876" s="17"/>
      <c r="M2876" s="18">
        <f t="shared" si="18"/>
        <v>0</v>
      </c>
      <c r="N2876" s="19"/>
      <c r="Q2876" s="19"/>
      <c r="S2876" s="19"/>
      <c r="T2876" s="10"/>
      <c r="U2876" s="17"/>
      <c r="V2876" s="20"/>
      <c r="X2876" s="13"/>
    </row>
    <row r="2877" spans="1:24" s="7" customFormat="1">
      <c r="A2877" s="10"/>
      <c r="B2877" s="11"/>
      <c r="C2877" s="12"/>
      <c r="D2877" s="13"/>
      <c r="E2877" s="14"/>
      <c r="F2877" s="15"/>
      <c r="G2877" s="13"/>
      <c r="H2877" s="14"/>
      <c r="J2877" s="16"/>
      <c r="K2877" s="14"/>
      <c r="L2877" s="17"/>
      <c r="M2877" s="18">
        <f t="shared" si="18"/>
        <v>0</v>
      </c>
      <c r="N2877" s="19"/>
      <c r="Q2877" s="19"/>
      <c r="S2877" s="19"/>
      <c r="T2877" s="10"/>
      <c r="U2877" s="17"/>
      <c r="V2877" s="20"/>
      <c r="X2877" s="13"/>
    </row>
    <row r="2878" spans="1:24" s="7" customFormat="1">
      <c r="A2878" s="10"/>
      <c r="B2878" s="11"/>
      <c r="C2878" s="12"/>
      <c r="D2878" s="13"/>
      <c r="E2878" s="14"/>
      <c r="F2878" s="15"/>
      <c r="G2878" s="13"/>
      <c r="H2878" s="14"/>
      <c r="J2878" s="16"/>
      <c r="K2878" s="14"/>
      <c r="L2878" s="17"/>
      <c r="M2878" s="18">
        <f t="shared" si="18"/>
        <v>0</v>
      </c>
      <c r="N2878" s="19"/>
      <c r="Q2878" s="19"/>
      <c r="S2878" s="19"/>
      <c r="T2878" s="10"/>
      <c r="U2878" s="17"/>
      <c r="V2878" s="20"/>
      <c r="X2878" s="13"/>
    </row>
    <row r="2879" spans="1:24" s="7" customFormat="1">
      <c r="A2879" s="10"/>
      <c r="B2879" s="11"/>
      <c r="C2879" s="12"/>
      <c r="D2879" s="13"/>
      <c r="E2879" s="14"/>
      <c r="F2879" s="15"/>
      <c r="G2879" s="13"/>
      <c r="H2879" s="14"/>
      <c r="J2879" s="16"/>
      <c r="K2879" s="14"/>
      <c r="L2879" s="17"/>
      <c r="M2879" s="18">
        <f t="shared" si="18"/>
        <v>0</v>
      </c>
      <c r="N2879" s="19"/>
      <c r="Q2879" s="19"/>
      <c r="S2879" s="19"/>
      <c r="T2879" s="10"/>
      <c r="U2879" s="17"/>
      <c r="V2879" s="20"/>
      <c r="X2879" s="13"/>
    </row>
    <row r="2880" spans="1:24" s="7" customFormat="1">
      <c r="A2880" s="10"/>
      <c r="B2880" s="11"/>
      <c r="C2880" s="12"/>
      <c r="D2880" s="13"/>
      <c r="E2880" s="14"/>
      <c r="F2880" s="15"/>
      <c r="G2880" s="13"/>
      <c r="H2880" s="14"/>
      <c r="J2880" s="16"/>
      <c r="K2880" s="14"/>
      <c r="L2880" s="17"/>
      <c r="M2880" s="18">
        <f t="shared" si="18"/>
        <v>0</v>
      </c>
      <c r="N2880" s="19"/>
      <c r="Q2880" s="19"/>
      <c r="S2880" s="19"/>
      <c r="T2880" s="10"/>
      <c r="U2880" s="17"/>
      <c r="V2880" s="20"/>
      <c r="X2880" s="13"/>
    </row>
    <row r="2881" spans="1:24" s="7" customFormat="1">
      <c r="A2881" s="10"/>
      <c r="B2881" s="11"/>
      <c r="C2881" s="12"/>
      <c r="D2881" s="13"/>
      <c r="E2881" s="14"/>
      <c r="F2881" s="15"/>
      <c r="G2881" s="13"/>
      <c r="H2881" s="14"/>
      <c r="J2881" s="16"/>
      <c r="K2881" s="14"/>
      <c r="L2881" s="17"/>
      <c r="M2881" s="18">
        <f t="shared" si="18"/>
        <v>0</v>
      </c>
      <c r="N2881" s="19"/>
      <c r="Q2881" s="19"/>
      <c r="S2881" s="19"/>
      <c r="T2881" s="10"/>
      <c r="U2881" s="17"/>
      <c r="V2881" s="20"/>
      <c r="X2881" s="13"/>
    </row>
    <row r="2882" spans="1:24" s="7" customFormat="1">
      <c r="A2882" s="10"/>
      <c r="B2882" s="11"/>
      <c r="C2882" s="12"/>
      <c r="D2882" s="13"/>
      <c r="E2882" s="14"/>
      <c r="F2882" s="15"/>
      <c r="G2882" s="13"/>
      <c r="H2882" s="14"/>
      <c r="J2882" s="16"/>
      <c r="K2882" s="14"/>
      <c r="L2882" s="17"/>
      <c r="M2882" s="18">
        <f t="shared" si="18"/>
        <v>0</v>
      </c>
      <c r="N2882" s="19"/>
      <c r="Q2882" s="19"/>
      <c r="S2882" s="19"/>
      <c r="T2882" s="10"/>
      <c r="U2882" s="17"/>
      <c r="V2882" s="20"/>
      <c r="X2882" s="13"/>
    </row>
    <row r="2883" spans="1:24" s="7" customFormat="1">
      <c r="A2883" s="10"/>
      <c r="B2883" s="11"/>
      <c r="C2883" s="12"/>
      <c r="D2883" s="13"/>
      <c r="E2883" s="14"/>
      <c r="F2883" s="15"/>
      <c r="G2883" s="13"/>
      <c r="H2883" s="14"/>
      <c r="J2883" s="16"/>
      <c r="K2883" s="14"/>
      <c r="L2883" s="17"/>
      <c r="M2883" s="18">
        <f t="shared" si="18"/>
        <v>0</v>
      </c>
      <c r="N2883" s="19"/>
      <c r="Q2883" s="19"/>
      <c r="S2883" s="19"/>
      <c r="T2883" s="10"/>
      <c r="U2883" s="17"/>
      <c r="V2883" s="20"/>
      <c r="X2883" s="13"/>
    </row>
    <row r="2884" spans="1:24" s="7" customFormat="1">
      <c r="A2884" s="10"/>
      <c r="B2884" s="11"/>
      <c r="C2884" s="12"/>
      <c r="D2884" s="13"/>
      <c r="E2884" s="14"/>
      <c r="F2884" s="15"/>
      <c r="G2884" s="13"/>
      <c r="H2884" s="14"/>
      <c r="J2884" s="16"/>
      <c r="K2884" s="14"/>
      <c r="L2884" s="17"/>
      <c r="M2884" s="18">
        <f t="shared" si="18"/>
        <v>0</v>
      </c>
      <c r="N2884" s="19"/>
      <c r="Q2884" s="19"/>
      <c r="S2884" s="19"/>
      <c r="T2884" s="10"/>
      <c r="U2884" s="17"/>
      <c r="V2884" s="20"/>
      <c r="X2884" s="13"/>
    </row>
    <row r="2885" spans="1:24" s="7" customFormat="1">
      <c r="A2885" s="10"/>
      <c r="B2885" s="11"/>
      <c r="C2885" s="12"/>
      <c r="D2885" s="13"/>
      <c r="E2885" s="14"/>
      <c r="F2885" s="15"/>
      <c r="G2885" s="13"/>
      <c r="H2885" s="14"/>
      <c r="J2885" s="16"/>
      <c r="K2885" s="14"/>
      <c r="L2885" s="17"/>
      <c r="M2885" s="18">
        <f t="shared" si="18"/>
        <v>0</v>
      </c>
      <c r="N2885" s="19"/>
      <c r="Q2885" s="19"/>
      <c r="S2885" s="19"/>
      <c r="T2885" s="10"/>
      <c r="U2885" s="17"/>
      <c r="V2885" s="20"/>
      <c r="X2885" s="13"/>
    </row>
    <row r="2886" spans="1:24" s="7" customFormat="1">
      <c r="A2886" s="10"/>
      <c r="B2886" s="11"/>
      <c r="C2886" s="12"/>
      <c r="D2886" s="13"/>
      <c r="E2886" s="14"/>
      <c r="F2886" s="15"/>
      <c r="G2886" s="13"/>
      <c r="H2886" s="14"/>
      <c r="J2886" s="16"/>
      <c r="K2886" s="14"/>
      <c r="L2886" s="17"/>
      <c r="M2886" s="18">
        <f t="shared" si="18"/>
        <v>0</v>
      </c>
      <c r="N2886" s="19"/>
      <c r="Q2886" s="19"/>
      <c r="S2886" s="19"/>
      <c r="T2886" s="10"/>
      <c r="U2886" s="17"/>
      <c r="V2886" s="20"/>
      <c r="X2886" s="13"/>
    </row>
    <row r="2887" spans="1:24" s="7" customFormat="1">
      <c r="A2887" s="10"/>
      <c r="B2887" s="11"/>
      <c r="C2887" s="12"/>
      <c r="D2887" s="13"/>
      <c r="E2887" s="14"/>
      <c r="F2887" s="15"/>
      <c r="G2887" s="13"/>
      <c r="H2887" s="14"/>
      <c r="J2887" s="16"/>
      <c r="K2887" s="14"/>
      <c r="L2887" s="17"/>
      <c r="M2887" s="18">
        <f t="shared" si="18"/>
        <v>0</v>
      </c>
      <c r="N2887" s="19"/>
      <c r="Q2887" s="19"/>
      <c r="S2887" s="19"/>
      <c r="T2887" s="10"/>
      <c r="U2887" s="17"/>
      <c r="V2887" s="20"/>
      <c r="X2887" s="13"/>
    </row>
    <row r="2888" spans="1:24" s="7" customFormat="1">
      <c r="A2888" s="10"/>
      <c r="B2888" s="11"/>
      <c r="C2888" s="12"/>
      <c r="D2888" s="13"/>
      <c r="E2888" s="14"/>
      <c r="F2888" s="15"/>
      <c r="G2888" s="13"/>
      <c r="H2888" s="14"/>
      <c r="J2888" s="16"/>
      <c r="K2888" s="14"/>
      <c r="L2888" s="17"/>
      <c r="M2888" s="18">
        <f t="shared" si="18"/>
        <v>0</v>
      </c>
      <c r="N2888" s="19"/>
      <c r="Q2888" s="19"/>
      <c r="S2888" s="19"/>
      <c r="T2888" s="10"/>
      <c r="U2888" s="17"/>
      <c r="V2888" s="20"/>
      <c r="X2888" s="13"/>
    </row>
    <row r="2889" spans="1:24" s="7" customFormat="1">
      <c r="A2889" s="10"/>
      <c r="B2889" s="11"/>
      <c r="C2889" s="12"/>
      <c r="D2889" s="13"/>
      <c r="E2889" s="14"/>
      <c r="F2889" s="15"/>
      <c r="G2889" s="13"/>
      <c r="H2889" s="14"/>
      <c r="J2889" s="16"/>
      <c r="K2889" s="14"/>
      <c r="L2889" s="17"/>
      <c r="M2889" s="18">
        <f t="shared" si="18"/>
        <v>0</v>
      </c>
      <c r="N2889" s="19"/>
      <c r="Q2889" s="19"/>
      <c r="S2889" s="19"/>
      <c r="T2889" s="10"/>
      <c r="U2889" s="17"/>
      <c r="V2889" s="20"/>
      <c r="X2889" s="13"/>
    </row>
    <row r="2890" spans="1:24" s="7" customFormat="1">
      <c r="A2890" s="10"/>
      <c r="B2890" s="11"/>
      <c r="C2890" s="12"/>
      <c r="D2890" s="13"/>
      <c r="E2890" s="14"/>
      <c r="F2890" s="15"/>
      <c r="G2890" s="13"/>
      <c r="H2890" s="14"/>
      <c r="J2890" s="16"/>
      <c r="K2890" s="14"/>
      <c r="L2890" s="17"/>
      <c r="M2890" s="18">
        <f t="shared" si="18"/>
        <v>0</v>
      </c>
      <c r="N2890" s="19"/>
      <c r="Q2890" s="19"/>
      <c r="S2890" s="19"/>
      <c r="T2890" s="10"/>
      <c r="U2890" s="17"/>
      <c r="V2890" s="20"/>
      <c r="X2890" s="13"/>
    </row>
    <row r="2891" spans="1:24" s="7" customFormat="1">
      <c r="A2891" s="10"/>
      <c r="B2891" s="11"/>
      <c r="C2891" s="12"/>
      <c r="D2891" s="13"/>
      <c r="E2891" s="14"/>
      <c r="F2891" s="15"/>
      <c r="G2891" s="13"/>
      <c r="H2891" s="14"/>
      <c r="J2891" s="16"/>
      <c r="K2891" s="14"/>
      <c r="L2891" s="17"/>
      <c r="M2891" s="18">
        <f t="shared" si="18"/>
        <v>0</v>
      </c>
      <c r="N2891" s="19"/>
      <c r="Q2891" s="19"/>
      <c r="S2891" s="19"/>
      <c r="T2891" s="10"/>
      <c r="U2891" s="17"/>
      <c r="V2891" s="20"/>
      <c r="X2891" s="13"/>
    </row>
    <row r="2892" spans="1:24" s="7" customFormat="1">
      <c r="A2892" s="10"/>
      <c r="B2892" s="11"/>
      <c r="C2892" s="12"/>
      <c r="D2892" s="13"/>
      <c r="E2892" s="14"/>
      <c r="F2892" s="15"/>
      <c r="G2892" s="13"/>
      <c r="H2892" s="14"/>
      <c r="J2892" s="16"/>
      <c r="K2892" s="14"/>
      <c r="L2892" s="17"/>
      <c r="M2892" s="18">
        <f t="shared" si="18"/>
        <v>0</v>
      </c>
      <c r="N2892" s="19"/>
      <c r="Q2892" s="19"/>
      <c r="S2892" s="19"/>
      <c r="T2892" s="10"/>
      <c r="U2892" s="17"/>
      <c r="V2892" s="20"/>
      <c r="X2892" s="13"/>
    </row>
    <row r="2893" spans="1:24" s="7" customFormat="1">
      <c r="A2893" s="10"/>
      <c r="B2893" s="11"/>
      <c r="C2893" s="12"/>
      <c r="D2893" s="13"/>
      <c r="E2893" s="14"/>
      <c r="F2893" s="15"/>
      <c r="G2893" s="13"/>
      <c r="H2893" s="14"/>
      <c r="J2893" s="16"/>
      <c r="K2893" s="14"/>
      <c r="L2893" s="17"/>
      <c r="M2893" s="18">
        <f t="shared" si="18"/>
        <v>0</v>
      </c>
      <c r="N2893" s="19"/>
      <c r="Q2893" s="19"/>
      <c r="S2893" s="19"/>
      <c r="T2893" s="10"/>
      <c r="U2893" s="17"/>
      <c r="V2893" s="20"/>
      <c r="X2893" s="13"/>
    </row>
    <row r="2894" spans="1:24" s="7" customFormat="1">
      <c r="A2894" s="10"/>
      <c r="B2894" s="11"/>
      <c r="C2894" s="12"/>
      <c r="D2894" s="13"/>
      <c r="E2894" s="14"/>
      <c r="F2894" s="15"/>
      <c r="G2894" s="13"/>
      <c r="H2894" s="14"/>
      <c r="J2894" s="16"/>
      <c r="K2894" s="14"/>
      <c r="L2894" s="17"/>
      <c r="M2894" s="18">
        <f t="shared" si="18"/>
        <v>0</v>
      </c>
      <c r="N2894" s="19"/>
      <c r="Q2894" s="19"/>
      <c r="S2894" s="19"/>
      <c r="T2894" s="10"/>
      <c r="U2894" s="17"/>
      <c r="V2894" s="20"/>
      <c r="X2894" s="13"/>
    </row>
    <row r="2895" spans="1:24" s="7" customFormat="1">
      <c r="A2895" s="10"/>
      <c r="B2895" s="11"/>
      <c r="C2895" s="12"/>
      <c r="D2895" s="13"/>
      <c r="E2895" s="14"/>
      <c r="F2895" s="15"/>
      <c r="G2895" s="13"/>
      <c r="H2895" s="14"/>
      <c r="J2895" s="16"/>
      <c r="K2895" s="14"/>
      <c r="L2895" s="17"/>
      <c r="M2895" s="18">
        <f t="shared" si="18"/>
        <v>0</v>
      </c>
      <c r="N2895" s="19"/>
      <c r="Q2895" s="19"/>
      <c r="S2895" s="19"/>
      <c r="T2895" s="10"/>
      <c r="U2895" s="17"/>
      <c r="V2895" s="20"/>
      <c r="X2895" s="13"/>
    </row>
    <row r="2896" spans="1:24" s="7" customFormat="1">
      <c r="A2896" s="10"/>
      <c r="B2896" s="11"/>
      <c r="C2896" s="12"/>
      <c r="D2896" s="13"/>
      <c r="E2896" s="14"/>
      <c r="F2896" s="15"/>
      <c r="G2896" s="13"/>
      <c r="H2896" s="14"/>
      <c r="J2896" s="16"/>
      <c r="K2896" s="14"/>
      <c r="L2896" s="17"/>
      <c r="M2896" s="18">
        <f t="shared" si="18"/>
        <v>0</v>
      </c>
      <c r="N2896" s="19"/>
      <c r="Q2896" s="19"/>
      <c r="S2896" s="19"/>
      <c r="T2896" s="10"/>
      <c r="U2896" s="17"/>
      <c r="V2896" s="20"/>
      <c r="X2896" s="13"/>
    </row>
    <row r="2897" spans="1:24" s="7" customFormat="1">
      <c r="A2897" s="10"/>
      <c r="B2897" s="11"/>
      <c r="C2897" s="12"/>
      <c r="D2897" s="13"/>
      <c r="E2897" s="14"/>
      <c r="F2897" s="15"/>
      <c r="G2897" s="13"/>
      <c r="H2897" s="14"/>
      <c r="J2897" s="16"/>
      <c r="K2897" s="14"/>
      <c r="L2897" s="17"/>
      <c r="M2897" s="18">
        <f t="shared" si="18"/>
        <v>0</v>
      </c>
      <c r="N2897" s="19"/>
      <c r="Q2897" s="19"/>
      <c r="S2897" s="19"/>
      <c r="T2897" s="10"/>
      <c r="U2897" s="17"/>
      <c r="V2897" s="20"/>
      <c r="X2897" s="13"/>
    </row>
    <row r="2898" spans="1:24" s="7" customFormat="1">
      <c r="A2898" s="10"/>
      <c r="B2898" s="11"/>
      <c r="C2898" s="12"/>
      <c r="D2898" s="13"/>
      <c r="E2898" s="14"/>
      <c r="F2898" s="15"/>
      <c r="G2898" s="13"/>
      <c r="H2898" s="14"/>
      <c r="J2898" s="16"/>
      <c r="K2898" s="14"/>
      <c r="L2898" s="17"/>
      <c r="M2898" s="18">
        <f t="shared" si="18"/>
        <v>0</v>
      </c>
      <c r="N2898" s="19"/>
      <c r="Q2898" s="19"/>
      <c r="S2898" s="19"/>
      <c r="T2898" s="10"/>
      <c r="U2898" s="17"/>
      <c r="V2898" s="20"/>
      <c r="X2898" s="13"/>
    </row>
    <row r="2899" spans="1:24" s="7" customFormat="1">
      <c r="A2899" s="10"/>
      <c r="B2899" s="11"/>
      <c r="C2899" s="12"/>
      <c r="D2899" s="13"/>
      <c r="E2899" s="14"/>
      <c r="F2899" s="15"/>
      <c r="G2899" s="13"/>
      <c r="H2899" s="14"/>
      <c r="J2899" s="16"/>
      <c r="K2899" s="14"/>
      <c r="L2899" s="17"/>
      <c r="M2899" s="18">
        <f t="shared" si="18"/>
        <v>0</v>
      </c>
      <c r="N2899" s="19"/>
      <c r="Q2899" s="19"/>
      <c r="S2899" s="19"/>
      <c r="T2899" s="10"/>
      <c r="U2899" s="17"/>
      <c r="V2899" s="20"/>
      <c r="X2899" s="13"/>
    </row>
    <row r="2900" spans="1:24" s="7" customFormat="1">
      <c r="A2900" s="10"/>
      <c r="B2900" s="11"/>
      <c r="C2900" s="12"/>
      <c r="D2900" s="13"/>
      <c r="E2900" s="14"/>
      <c r="F2900" s="15"/>
      <c r="G2900" s="13"/>
      <c r="H2900" s="14"/>
      <c r="J2900" s="16"/>
      <c r="K2900" s="14"/>
      <c r="L2900" s="17"/>
      <c r="M2900" s="18">
        <f t="shared" si="18"/>
        <v>0</v>
      </c>
      <c r="N2900" s="19"/>
      <c r="Q2900" s="19"/>
      <c r="S2900" s="19"/>
      <c r="T2900" s="10"/>
      <c r="U2900" s="17"/>
      <c r="V2900" s="20"/>
      <c r="X2900" s="13"/>
    </row>
    <row r="2901" spans="1:24" s="7" customFormat="1">
      <c r="A2901" s="10"/>
      <c r="B2901" s="11"/>
      <c r="C2901" s="12"/>
      <c r="D2901" s="13"/>
      <c r="E2901" s="14"/>
      <c r="F2901" s="15"/>
      <c r="G2901" s="13"/>
      <c r="H2901" s="14"/>
      <c r="J2901" s="16"/>
      <c r="K2901" s="14"/>
      <c r="L2901" s="17"/>
      <c r="M2901" s="18">
        <f t="shared" si="18"/>
        <v>0</v>
      </c>
      <c r="N2901" s="19"/>
      <c r="Q2901" s="19"/>
      <c r="S2901" s="19"/>
      <c r="T2901" s="10"/>
      <c r="U2901" s="17"/>
      <c r="V2901" s="20"/>
      <c r="X2901" s="13"/>
    </row>
    <row r="2902" spans="1:24" s="7" customFormat="1">
      <c r="A2902" s="10"/>
      <c r="B2902" s="11"/>
      <c r="C2902" s="12"/>
      <c r="D2902" s="13"/>
      <c r="E2902" s="14"/>
      <c r="F2902" s="15"/>
      <c r="G2902" s="13"/>
      <c r="H2902" s="14"/>
      <c r="J2902" s="16"/>
      <c r="K2902" s="14"/>
      <c r="L2902" s="17"/>
      <c r="M2902" s="18">
        <f t="shared" si="18"/>
        <v>0</v>
      </c>
      <c r="N2902" s="19"/>
      <c r="Q2902" s="19"/>
      <c r="S2902" s="19"/>
      <c r="T2902" s="10"/>
      <c r="U2902" s="17"/>
      <c r="V2902" s="20"/>
      <c r="X2902" s="13"/>
    </row>
    <row r="2903" spans="1:24" s="7" customFormat="1">
      <c r="A2903" s="10"/>
      <c r="B2903" s="11"/>
      <c r="C2903" s="12"/>
      <c r="D2903" s="13"/>
      <c r="E2903" s="14"/>
      <c r="F2903" s="15"/>
      <c r="G2903" s="13"/>
      <c r="H2903" s="14"/>
      <c r="J2903" s="16"/>
      <c r="K2903" s="14"/>
      <c r="L2903" s="17"/>
      <c r="M2903" s="18">
        <f t="shared" si="18"/>
        <v>0</v>
      </c>
      <c r="N2903" s="19"/>
      <c r="Q2903" s="19"/>
      <c r="S2903" s="19"/>
      <c r="T2903" s="10"/>
      <c r="U2903" s="17"/>
      <c r="V2903" s="20"/>
      <c r="X2903" s="13"/>
    </row>
    <row r="2904" spans="1:24" s="7" customFormat="1">
      <c r="A2904" s="10"/>
      <c r="B2904" s="11"/>
      <c r="C2904" s="12"/>
      <c r="D2904" s="13"/>
      <c r="E2904" s="14"/>
      <c r="F2904" s="15"/>
      <c r="G2904" s="13"/>
      <c r="H2904" s="14"/>
      <c r="J2904" s="16"/>
      <c r="K2904" s="14"/>
      <c r="L2904" s="17"/>
      <c r="M2904" s="18">
        <f t="shared" si="18"/>
        <v>0</v>
      </c>
      <c r="N2904" s="19"/>
      <c r="Q2904" s="19"/>
      <c r="S2904" s="19"/>
      <c r="T2904" s="10"/>
      <c r="U2904" s="17"/>
      <c r="V2904" s="20"/>
      <c r="X2904" s="13"/>
    </row>
    <row r="2905" spans="1:24" s="7" customFormat="1">
      <c r="A2905" s="10"/>
      <c r="B2905" s="11"/>
      <c r="C2905" s="12"/>
      <c r="D2905" s="13"/>
      <c r="E2905" s="14"/>
      <c r="F2905" s="15"/>
      <c r="G2905" s="13"/>
      <c r="H2905" s="14"/>
      <c r="J2905" s="16"/>
      <c r="K2905" s="14"/>
      <c r="L2905" s="17"/>
      <c r="M2905" s="18">
        <f t="shared" si="18"/>
        <v>0</v>
      </c>
      <c r="N2905" s="19"/>
      <c r="Q2905" s="19"/>
      <c r="S2905" s="19"/>
      <c r="T2905" s="10"/>
      <c r="U2905" s="17"/>
      <c r="V2905" s="20"/>
      <c r="X2905" s="13"/>
    </row>
    <row r="2906" spans="1:24" s="7" customFormat="1">
      <c r="A2906" s="10"/>
      <c r="B2906" s="11"/>
      <c r="C2906" s="12"/>
      <c r="D2906" s="13"/>
      <c r="E2906" s="14"/>
      <c r="F2906" s="15"/>
      <c r="G2906" s="13"/>
      <c r="H2906" s="14"/>
      <c r="J2906" s="16"/>
      <c r="K2906" s="14"/>
      <c r="L2906" s="17"/>
      <c r="M2906" s="18">
        <f t="shared" si="18"/>
        <v>0</v>
      </c>
      <c r="N2906" s="19"/>
      <c r="Q2906" s="19"/>
      <c r="S2906" s="19"/>
      <c r="T2906" s="10"/>
      <c r="U2906" s="17"/>
      <c r="V2906" s="20"/>
      <c r="X2906" s="13"/>
    </row>
    <row r="2907" spans="1:24" s="7" customFormat="1">
      <c r="A2907" s="10"/>
      <c r="B2907" s="11"/>
      <c r="C2907" s="12"/>
      <c r="D2907" s="13"/>
      <c r="E2907" s="14"/>
      <c r="F2907" s="15"/>
      <c r="G2907" s="13"/>
      <c r="H2907" s="14"/>
      <c r="J2907" s="16"/>
      <c r="K2907" s="14"/>
      <c r="L2907" s="17"/>
      <c r="M2907" s="18">
        <f t="shared" si="18"/>
        <v>0</v>
      </c>
      <c r="N2907" s="19"/>
      <c r="Q2907" s="19"/>
      <c r="S2907" s="19"/>
      <c r="T2907" s="10"/>
      <c r="U2907" s="17"/>
      <c r="V2907" s="20"/>
      <c r="X2907" s="13"/>
    </row>
    <row r="2908" spans="1:24" s="7" customFormat="1">
      <c r="A2908" s="10"/>
      <c r="B2908" s="11"/>
      <c r="C2908" s="12"/>
      <c r="D2908" s="13"/>
      <c r="E2908" s="14"/>
      <c r="F2908" s="15"/>
      <c r="G2908" s="13"/>
      <c r="H2908" s="14"/>
      <c r="J2908" s="16"/>
      <c r="K2908" s="14"/>
      <c r="L2908" s="17"/>
      <c r="M2908" s="18">
        <f t="shared" si="18"/>
        <v>0</v>
      </c>
      <c r="N2908" s="19"/>
      <c r="Q2908" s="19"/>
      <c r="S2908" s="19"/>
      <c r="T2908" s="10"/>
      <c r="U2908" s="17"/>
      <c r="V2908" s="20"/>
      <c r="X2908" s="13"/>
    </row>
    <row r="2909" spans="1:24" s="7" customFormat="1">
      <c r="A2909" s="10"/>
      <c r="B2909" s="11"/>
      <c r="C2909" s="12"/>
      <c r="D2909" s="13"/>
      <c r="E2909" s="14"/>
      <c r="F2909" s="15"/>
      <c r="G2909" s="13"/>
      <c r="H2909" s="14"/>
      <c r="J2909" s="16"/>
      <c r="K2909" s="14"/>
      <c r="L2909" s="17"/>
      <c r="M2909" s="18">
        <f t="shared" si="18"/>
        <v>0</v>
      </c>
      <c r="N2909" s="19"/>
      <c r="Q2909" s="19"/>
      <c r="S2909" s="19"/>
      <c r="T2909" s="10"/>
      <c r="U2909" s="17"/>
      <c r="V2909" s="20"/>
      <c r="X2909" s="13"/>
    </row>
    <row r="2910" spans="1:24" s="7" customFormat="1">
      <c r="A2910" s="10"/>
      <c r="B2910" s="11"/>
      <c r="C2910" s="12"/>
      <c r="D2910" s="13"/>
      <c r="E2910" s="14"/>
      <c r="F2910" s="15"/>
      <c r="G2910" s="13"/>
      <c r="H2910" s="14"/>
      <c r="J2910" s="16"/>
      <c r="K2910" s="14"/>
      <c r="L2910" s="17"/>
      <c r="M2910" s="18">
        <f t="shared" si="18"/>
        <v>0</v>
      </c>
      <c r="N2910" s="19"/>
      <c r="Q2910" s="19"/>
      <c r="S2910" s="19"/>
      <c r="T2910" s="10"/>
      <c r="U2910" s="17"/>
      <c r="V2910" s="20"/>
      <c r="X2910" s="13"/>
    </row>
    <row r="2911" spans="1:24" s="7" customFormat="1">
      <c r="A2911" s="10"/>
      <c r="B2911" s="11"/>
      <c r="C2911" s="12"/>
      <c r="D2911" s="13"/>
      <c r="E2911" s="14"/>
      <c r="F2911" s="15"/>
      <c r="G2911" s="13"/>
      <c r="H2911" s="14"/>
      <c r="J2911" s="16"/>
      <c r="K2911" s="14"/>
      <c r="L2911" s="17"/>
      <c r="M2911" s="18">
        <f t="shared" si="18"/>
        <v>0</v>
      </c>
      <c r="N2911" s="19"/>
      <c r="Q2911" s="19"/>
      <c r="S2911" s="19"/>
      <c r="T2911" s="10"/>
      <c r="U2911" s="17"/>
      <c r="V2911" s="20"/>
      <c r="X2911" s="13"/>
    </row>
    <row r="2912" spans="1:24" s="7" customFormat="1">
      <c r="A2912" s="10"/>
      <c r="B2912" s="11"/>
      <c r="C2912" s="12"/>
      <c r="D2912" s="13"/>
      <c r="E2912" s="14"/>
      <c r="F2912" s="15"/>
      <c r="G2912" s="13"/>
      <c r="H2912" s="14"/>
      <c r="J2912" s="16"/>
      <c r="K2912" s="14"/>
      <c r="L2912" s="17"/>
      <c r="M2912" s="18">
        <f t="shared" si="18"/>
        <v>0</v>
      </c>
      <c r="N2912" s="19"/>
      <c r="Q2912" s="19"/>
      <c r="S2912" s="19"/>
      <c r="T2912" s="10"/>
      <c r="U2912" s="17"/>
      <c r="V2912" s="20"/>
      <c r="X2912" s="13"/>
    </row>
    <row r="2913" spans="1:24" s="7" customFormat="1">
      <c r="A2913" s="10"/>
      <c r="B2913" s="11"/>
      <c r="C2913" s="12"/>
      <c r="D2913" s="13"/>
      <c r="E2913" s="14"/>
      <c r="F2913" s="15"/>
      <c r="G2913" s="13"/>
      <c r="H2913" s="14"/>
      <c r="J2913" s="16"/>
      <c r="K2913" s="14"/>
      <c r="L2913" s="17"/>
      <c r="M2913" s="18">
        <f t="shared" si="18"/>
        <v>0</v>
      </c>
      <c r="N2913" s="19"/>
      <c r="Q2913" s="19"/>
      <c r="S2913" s="19"/>
      <c r="T2913" s="10"/>
      <c r="U2913" s="17"/>
      <c r="V2913" s="20"/>
      <c r="X2913" s="13"/>
    </row>
    <row r="2914" spans="1:24" s="7" customFormat="1">
      <c r="A2914" s="10"/>
      <c r="B2914" s="11"/>
      <c r="C2914" s="12"/>
      <c r="D2914" s="13"/>
      <c r="E2914" s="14"/>
      <c r="F2914" s="15"/>
      <c r="G2914" s="13"/>
      <c r="H2914" s="14"/>
      <c r="J2914" s="16"/>
      <c r="K2914" s="14"/>
      <c r="L2914" s="17"/>
      <c r="M2914" s="18">
        <f t="shared" ref="M2914:M2977" si="19">I2913*H2913</f>
        <v>0</v>
      </c>
      <c r="N2914" s="19"/>
      <c r="Q2914" s="19"/>
      <c r="S2914" s="19"/>
      <c r="T2914" s="10"/>
      <c r="U2914" s="17"/>
      <c r="V2914" s="20"/>
      <c r="X2914" s="13"/>
    </row>
    <row r="2915" spans="1:24" s="7" customFormat="1">
      <c r="A2915" s="10"/>
      <c r="B2915" s="11"/>
      <c r="C2915" s="12"/>
      <c r="D2915" s="13"/>
      <c r="E2915" s="14"/>
      <c r="F2915" s="15"/>
      <c r="G2915" s="13"/>
      <c r="H2915" s="14"/>
      <c r="J2915" s="16"/>
      <c r="K2915" s="14"/>
      <c r="L2915" s="17"/>
      <c r="M2915" s="18">
        <f t="shared" si="19"/>
        <v>0</v>
      </c>
      <c r="N2915" s="19"/>
      <c r="Q2915" s="19"/>
      <c r="S2915" s="19"/>
      <c r="T2915" s="10"/>
      <c r="U2915" s="17"/>
      <c r="V2915" s="20"/>
      <c r="X2915" s="13"/>
    </row>
    <row r="2916" spans="1:24" s="7" customFormat="1">
      <c r="A2916" s="10"/>
      <c r="B2916" s="11"/>
      <c r="C2916" s="12"/>
      <c r="D2916" s="13"/>
      <c r="E2916" s="14"/>
      <c r="F2916" s="15"/>
      <c r="G2916" s="13"/>
      <c r="H2916" s="14"/>
      <c r="J2916" s="16"/>
      <c r="K2916" s="14"/>
      <c r="L2916" s="17"/>
      <c r="M2916" s="18">
        <f t="shared" si="19"/>
        <v>0</v>
      </c>
      <c r="N2916" s="19"/>
      <c r="Q2916" s="19"/>
      <c r="S2916" s="19"/>
      <c r="T2916" s="10"/>
      <c r="U2916" s="17"/>
      <c r="V2916" s="20"/>
      <c r="X2916" s="13"/>
    </row>
    <row r="2917" spans="1:24" s="7" customFormat="1">
      <c r="A2917" s="10"/>
      <c r="B2917" s="11"/>
      <c r="C2917" s="12"/>
      <c r="D2917" s="13"/>
      <c r="E2917" s="14"/>
      <c r="F2917" s="15"/>
      <c r="G2917" s="13"/>
      <c r="H2917" s="14"/>
      <c r="J2917" s="16"/>
      <c r="K2917" s="14"/>
      <c r="L2917" s="17"/>
      <c r="M2917" s="18">
        <f t="shared" si="19"/>
        <v>0</v>
      </c>
      <c r="N2917" s="19"/>
      <c r="Q2917" s="19"/>
      <c r="S2917" s="19"/>
      <c r="T2917" s="10"/>
      <c r="U2917" s="17"/>
      <c r="V2917" s="20"/>
      <c r="X2917" s="13"/>
    </row>
    <row r="2918" spans="1:24" s="7" customFormat="1">
      <c r="A2918" s="10"/>
      <c r="B2918" s="11"/>
      <c r="C2918" s="12"/>
      <c r="D2918" s="13"/>
      <c r="E2918" s="14"/>
      <c r="F2918" s="15"/>
      <c r="G2918" s="13"/>
      <c r="H2918" s="14"/>
      <c r="J2918" s="16"/>
      <c r="K2918" s="14"/>
      <c r="L2918" s="17"/>
      <c r="M2918" s="18">
        <f t="shared" si="19"/>
        <v>0</v>
      </c>
      <c r="N2918" s="19"/>
      <c r="Q2918" s="19"/>
      <c r="S2918" s="19"/>
      <c r="T2918" s="10"/>
      <c r="U2918" s="17"/>
      <c r="V2918" s="20"/>
      <c r="X2918" s="13"/>
    </row>
    <row r="2919" spans="1:24" s="7" customFormat="1">
      <c r="A2919" s="10"/>
      <c r="B2919" s="11"/>
      <c r="C2919" s="12"/>
      <c r="D2919" s="13"/>
      <c r="E2919" s="14"/>
      <c r="F2919" s="15"/>
      <c r="G2919" s="13"/>
      <c r="H2919" s="14"/>
      <c r="J2919" s="16"/>
      <c r="K2919" s="14"/>
      <c r="L2919" s="17"/>
      <c r="M2919" s="18">
        <f t="shared" si="19"/>
        <v>0</v>
      </c>
      <c r="N2919" s="19"/>
      <c r="Q2919" s="19"/>
      <c r="S2919" s="19"/>
      <c r="T2919" s="10"/>
      <c r="U2919" s="17"/>
      <c r="V2919" s="20"/>
      <c r="X2919" s="13"/>
    </row>
    <row r="2920" spans="1:24" s="7" customFormat="1">
      <c r="A2920" s="10"/>
      <c r="B2920" s="11"/>
      <c r="C2920" s="12"/>
      <c r="D2920" s="13"/>
      <c r="E2920" s="14"/>
      <c r="F2920" s="15"/>
      <c r="G2920" s="13"/>
      <c r="H2920" s="14"/>
      <c r="J2920" s="16"/>
      <c r="K2920" s="14"/>
      <c r="L2920" s="17"/>
      <c r="M2920" s="18">
        <f t="shared" si="19"/>
        <v>0</v>
      </c>
      <c r="N2920" s="19"/>
      <c r="Q2920" s="19"/>
      <c r="S2920" s="19"/>
      <c r="T2920" s="10"/>
      <c r="U2920" s="17"/>
      <c r="V2920" s="20"/>
      <c r="X2920" s="13"/>
    </row>
    <row r="2921" spans="1:24" s="7" customFormat="1">
      <c r="A2921" s="10"/>
      <c r="B2921" s="11"/>
      <c r="C2921" s="12"/>
      <c r="D2921" s="13"/>
      <c r="E2921" s="14"/>
      <c r="F2921" s="15"/>
      <c r="G2921" s="13"/>
      <c r="H2921" s="14"/>
      <c r="J2921" s="16"/>
      <c r="K2921" s="14"/>
      <c r="L2921" s="17"/>
      <c r="M2921" s="18">
        <f t="shared" si="19"/>
        <v>0</v>
      </c>
      <c r="N2921" s="19"/>
      <c r="Q2921" s="19"/>
      <c r="S2921" s="19"/>
      <c r="T2921" s="10"/>
      <c r="U2921" s="17"/>
      <c r="V2921" s="20"/>
      <c r="X2921" s="13"/>
    </row>
    <row r="2922" spans="1:24" s="7" customFormat="1">
      <c r="A2922" s="10"/>
      <c r="B2922" s="11"/>
      <c r="C2922" s="12"/>
      <c r="D2922" s="13"/>
      <c r="E2922" s="14"/>
      <c r="F2922" s="15"/>
      <c r="G2922" s="13"/>
      <c r="H2922" s="14"/>
      <c r="J2922" s="16"/>
      <c r="K2922" s="14"/>
      <c r="L2922" s="17"/>
      <c r="M2922" s="18">
        <f t="shared" si="19"/>
        <v>0</v>
      </c>
      <c r="N2922" s="19"/>
      <c r="Q2922" s="19"/>
      <c r="S2922" s="19"/>
      <c r="T2922" s="10"/>
      <c r="U2922" s="17"/>
      <c r="V2922" s="20"/>
      <c r="X2922" s="13"/>
    </row>
    <row r="2923" spans="1:24" s="7" customFormat="1">
      <c r="A2923" s="10"/>
      <c r="B2923" s="11"/>
      <c r="C2923" s="12"/>
      <c r="D2923" s="13"/>
      <c r="E2923" s="14"/>
      <c r="F2923" s="15"/>
      <c r="G2923" s="13"/>
      <c r="H2923" s="14"/>
      <c r="J2923" s="16"/>
      <c r="K2923" s="14"/>
      <c r="L2923" s="17"/>
      <c r="M2923" s="18">
        <f t="shared" si="19"/>
        <v>0</v>
      </c>
      <c r="N2923" s="19"/>
      <c r="Q2923" s="19"/>
      <c r="S2923" s="19"/>
      <c r="T2923" s="10"/>
      <c r="U2923" s="17"/>
      <c r="V2923" s="20"/>
      <c r="X2923" s="13"/>
    </row>
    <row r="2924" spans="1:24" s="7" customFormat="1">
      <c r="A2924" s="10"/>
      <c r="B2924" s="11"/>
      <c r="C2924" s="12"/>
      <c r="D2924" s="13"/>
      <c r="E2924" s="14"/>
      <c r="F2924" s="15"/>
      <c r="G2924" s="13"/>
      <c r="H2924" s="14"/>
      <c r="J2924" s="16"/>
      <c r="K2924" s="14"/>
      <c r="L2924" s="17"/>
      <c r="M2924" s="18">
        <f t="shared" si="19"/>
        <v>0</v>
      </c>
      <c r="N2924" s="19"/>
      <c r="Q2924" s="19"/>
      <c r="S2924" s="19"/>
      <c r="T2924" s="10"/>
      <c r="U2924" s="17"/>
      <c r="V2924" s="20"/>
      <c r="X2924" s="13"/>
    </row>
    <row r="2925" spans="1:24" s="7" customFormat="1">
      <c r="A2925" s="10"/>
      <c r="B2925" s="11"/>
      <c r="C2925" s="12"/>
      <c r="D2925" s="13"/>
      <c r="E2925" s="14"/>
      <c r="F2925" s="15"/>
      <c r="G2925" s="13"/>
      <c r="H2925" s="14"/>
      <c r="J2925" s="16"/>
      <c r="K2925" s="14"/>
      <c r="L2925" s="17"/>
      <c r="M2925" s="18">
        <f t="shared" si="19"/>
        <v>0</v>
      </c>
      <c r="N2925" s="19"/>
      <c r="Q2925" s="19"/>
      <c r="S2925" s="19"/>
      <c r="T2925" s="10"/>
      <c r="U2925" s="17"/>
      <c r="V2925" s="20"/>
      <c r="X2925" s="13"/>
    </row>
    <row r="2926" spans="1:24" s="7" customFormat="1">
      <c r="A2926" s="10"/>
      <c r="B2926" s="11"/>
      <c r="C2926" s="12"/>
      <c r="D2926" s="13"/>
      <c r="E2926" s="14"/>
      <c r="F2926" s="15"/>
      <c r="G2926" s="13"/>
      <c r="H2926" s="14"/>
      <c r="J2926" s="16"/>
      <c r="K2926" s="14"/>
      <c r="L2926" s="17"/>
      <c r="M2926" s="18">
        <f t="shared" si="19"/>
        <v>0</v>
      </c>
      <c r="N2926" s="19"/>
      <c r="Q2926" s="19"/>
      <c r="S2926" s="19"/>
      <c r="T2926" s="10"/>
      <c r="U2926" s="17"/>
      <c r="V2926" s="20"/>
      <c r="X2926" s="13"/>
    </row>
    <row r="2927" spans="1:24" s="7" customFormat="1">
      <c r="A2927" s="10"/>
      <c r="B2927" s="11"/>
      <c r="C2927" s="12"/>
      <c r="D2927" s="13"/>
      <c r="E2927" s="14"/>
      <c r="F2927" s="15"/>
      <c r="G2927" s="13"/>
      <c r="H2927" s="14"/>
      <c r="J2927" s="16"/>
      <c r="K2927" s="14"/>
      <c r="L2927" s="17"/>
      <c r="M2927" s="18">
        <f t="shared" si="19"/>
        <v>0</v>
      </c>
      <c r="N2927" s="19"/>
      <c r="Q2927" s="19"/>
      <c r="S2927" s="19"/>
      <c r="T2927" s="10"/>
      <c r="U2927" s="17"/>
      <c r="V2927" s="20"/>
      <c r="X2927" s="13"/>
    </row>
    <row r="2928" spans="1:24" s="7" customFormat="1">
      <c r="A2928" s="10"/>
      <c r="B2928" s="11"/>
      <c r="C2928" s="12"/>
      <c r="D2928" s="13"/>
      <c r="E2928" s="14"/>
      <c r="F2928" s="15"/>
      <c r="G2928" s="13"/>
      <c r="H2928" s="14"/>
      <c r="J2928" s="16"/>
      <c r="K2928" s="14"/>
      <c r="L2928" s="17"/>
      <c r="M2928" s="18">
        <f t="shared" si="19"/>
        <v>0</v>
      </c>
      <c r="N2928" s="19"/>
      <c r="Q2928" s="19"/>
      <c r="S2928" s="19"/>
      <c r="T2928" s="10"/>
      <c r="U2928" s="17"/>
      <c r="V2928" s="20"/>
      <c r="X2928" s="13"/>
    </row>
    <row r="2929" spans="1:24" s="7" customFormat="1">
      <c r="A2929" s="10"/>
      <c r="B2929" s="11"/>
      <c r="C2929" s="12"/>
      <c r="D2929" s="13"/>
      <c r="E2929" s="14"/>
      <c r="F2929" s="15"/>
      <c r="G2929" s="13"/>
      <c r="H2929" s="14"/>
      <c r="J2929" s="16"/>
      <c r="K2929" s="14"/>
      <c r="L2929" s="17"/>
      <c r="M2929" s="18">
        <f t="shared" si="19"/>
        <v>0</v>
      </c>
      <c r="N2929" s="19"/>
      <c r="Q2929" s="19"/>
      <c r="S2929" s="19"/>
      <c r="T2929" s="10"/>
      <c r="U2929" s="17"/>
      <c r="V2929" s="20"/>
      <c r="X2929" s="13"/>
    </row>
    <row r="2930" spans="1:24" s="7" customFormat="1">
      <c r="A2930" s="10"/>
      <c r="B2930" s="11"/>
      <c r="C2930" s="12"/>
      <c r="D2930" s="13"/>
      <c r="E2930" s="14"/>
      <c r="F2930" s="15"/>
      <c r="G2930" s="13"/>
      <c r="H2930" s="14"/>
      <c r="J2930" s="16"/>
      <c r="K2930" s="14"/>
      <c r="L2930" s="17"/>
      <c r="M2930" s="18">
        <f t="shared" si="19"/>
        <v>0</v>
      </c>
      <c r="N2930" s="19"/>
      <c r="Q2930" s="19"/>
      <c r="S2930" s="19"/>
      <c r="T2930" s="10"/>
      <c r="U2930" s="17"/>
      <c r="V2930" s="20"/>
      <c r="X2930" s="13"/>
    </row>
    <row r="2931" spans="1:24" s="7" customFormat="1">
      <c r="A2931" s="10"/>
      <c r="B2931" s="11"/>
      <c r="C2931" s="12"/>
      <c r="D2931" s="13"/>
      <c r="E2931" s="14"/>
      <c r="F2931" s="15"/>
      <c r="G2931" s="13"/>
      <c r="H2931" s="14"/>
      <c r="J2931" s="16"/>
      <c r="K2931" s="14"/>
      <c r="L2931" s="17"/>
      <c r="M2931" s="18">
        <f t="shared" si="19"/>
        <v>0</v>
      </c>
      <c r="N2931" s="19"/>
      <c r="Q2931" s="19"/>
      <c r="S2931" s="19"/>
      <c r="T2931" s="10"/>
      <c r="U2931" s="17"/>
      <c r="V2931" s="20"/>
      <c r="X2931" s="13"/>
    </row>
    <row r="2932" spans="1:24" s="7" customFormat="1">
      <c r="A2932" s="10"/>
      <c r="B2932" s="11"/>
      <c r="C2932" s="12"/>
      <c r="D2932" s="13"/>
      <c r="E2932" s="14"/>
      <c r="F2932" s="15"/>
      <c r="G2932" s="13"/>
      <c r="H2932" s="14"/>
      <c r="J2932" s="16"/>
      <c r="K2932" s="14"/>
      <c r="L2932" s="17"/>
      <c r="M2932" s="18">
        <f t="shared" si="19"/>
        <v>0</v>
      </c>
      <c r="N2932" s="19"/>
      <c r="Q2932" s="19"/>
      <c r="S2932" s="19"/>
      <c r="T2932" s="10"/>
      <c r="U2932" s="17"/>
      <c r="V2932" s="20"/>
      <c r="X2932" s="13"/>
    </row>
    <row r="2933" spans="1:24" s="7" customFormat="1">
      <c r="A2933" s="10"/>
      <c r="B2933" s="11"/>
      <c r="C2933" s="12"/>
      <c r="D2933" s="13"/>
      <c r="E2933" s="14"/>
      <c r="F2933" s="15"/>
      <c r="G2933" s="13"/>
      <c r="H2933" s="14"/>
      <c r="J2933" s="16"/>
      <c r="K2933" s="14"/>
      <c r="L2933" s="17"/>
      <c r="M2933" s="18">
        <f t="shared" si="19"/>
        <v>0</v>
      </c>
      <c r="N2933" s="19"/>
      <c r="Q2933" s="19"/>
      <c r="S2933" s="19"/>
      <c r="T2933" s="10"/>
      <c r="U2933" s="17"/>
      <c r="V2933" s="20"/>
      <c r="X2933" s="13"/>
    </row>
    <row r="2934" spans="1:24" s="7" customFormat="1">
      <c r="A2934" s="10"/>
      <c r="B2934" s="11"/>
      <c r="C2934" s="12"/>
      <c r="D2934" s="13"/>
      <c r="E2934" s="14"/>
      <c r="F2934" s="15"/>
      <c r="G2934" s="13"/>
      <c r="H2934" s="14"/>
      <c r="J2934" s="16"/>
      <c r="K2934" s="14"/>
      <c r="L2934" s="17"/>
      <c r="M2934" s="18">
        <f t="shared" si="19"/>
        <v>0</v>
      </c>
      <c r="N2934" s="19"/>
      <c r="Q2934" s="19"/>
      <c r="S2934" s="19"/>
      <c r="T2934" s="10"/>
      <c r="U2934" s="17"/>
      <c r="V2934" s="20"/>
      <c r="X2934" s="13"/>
    </row>
    <row r="2935" spans="1:24" s="7" customFormat="1">
      <c r="A2935" s="10"/>
      <c r="B2935" s="11"/>
      <c r="C2935" s="12"/>
      <c r="D2935" s="13"/>
      <c r="E2935" s="14"/>
      <c r="F2935" s="15"/>
      <c r="G2935" s="13"/>
      <c r="H2935" s="14"/>
      <c r="J2935" s="16"/>
      <c r="K2935" s="14"/>
      <c r="L2935" s="17"/>
      <c r="M2935" s="18">
        <f t="shared" si="19"/>
        <v>0</v>
      </c>
      <c r="N2935" s="19"/>
      <c r="Q2935" s="19"/>
      <c r="S2935" s="19"/>
      <c r="T2935" s="10"/>
      <c r="U2935" s="17"/>
      <c r="V2935" s="20"/>
      <c r="X2935" s="13"/>
    </row>
    <row r="2936" spans="1:24" s="7" customFormat="1">
      <c r="A2936" s="10"/>
      <c r="B2936" s="11"/>
      <c r="C2936" s="12"/>
      <c r="D2936" s="13"/>
      <c r="E2936" s="14"/>
      <c r="F2936" s="15"/>
      <c r="G2936" s="13"/>
      <c r="H2936" s="14"/>
      <c r="J2936" s="16"/>
      <c r="K2936" s="14"/>
      <c r="L2936" s="17"/>
      <c r="M2936" s="18">
        <f t="shared" si="19"/>
        <v>0</v>
      </c>
      <c r="N2936" s="19"/>
      <c r="Q2936" s="19"/>
      <c r="S2936" s="19"/>
      <c r="T2936" s="10"/>
      <c r="U2936" s="17"/>
      <c r="V2936" s="20"/>
      <c r="X2936" s="13"/>
    </row>
    <row r="2937" spans="1:24" s="7" customFormat="1">
      <c r="A2937" s="10"/>
      <c r="B2937" s="11"/>
      <c r="C2937" s="12"/>
      <c r="D2937" s="13"/>
      <c r="E2937" s="14"/>
      <c r="F2937" s="15"/>
      <c r="G2937" s="13"/>
      <c r="H2937" s="14"/>
      <c r="J2937" s="16"/>
      <c r="K2937" s="14"/>
      <c r="L2937" s="17"/>
      <c r="M2937" s="18">
        <f t="shared" si="19"/>
        <v>0</v>
      </c>
      <c r="N2937" s="19"/>
      <c r="Q2937" s="19"/>
      <c r="S2937" s="19"/>
      <c r="T2937" s="10"/>
      <c r="U2937" s="17"/>
      <c r="V2937" s="20"/>
      <c r="X2937" s="13"/>
    </row>
    <row r="2938" spans="1:24" s="7" customFormat="1">
      <c r="A2938" s="10"/>
      <c r="B2938" s="11"/>
      <c r="C2938" s="12"/>
      <c r="D2938" s="13"/>
      <c r="E2938" s="14"/>
      <c r="F2938" s="15"/>
      <c r="G2938" s="13"/>
      <c r="H2938" s="14"/>
      <c r="J2938" s="16"/>
      <c r="K2938" s="14"/>
      <c r="L2938" s="17"/>
      <c r="M2938" s="18">
        <f t="shared" si="19"/>
        <v>0</v>
      </c>
      <c r="N2938" s="19"/>
      <c r="Q2938" s="19"/>
      <c r="S2938" s="19"/>
      <c r="T2938" s="10"/>
      <c r="U2938" s="17"/>
      <c r="V2938" s="20"/>
      <c r="X2938" s="13"/>
    </row>
    <row r="2939" spans="1:24" s="7" customFormat="1">
      <c r="A2939" s="10"/>
      <c r="B2939" s="11"/>
      <c r="C2939" s="12"/>
      <c r="D2939" s="13"/>
      <c r="E2939" s="14"/>
      <c r="F2939" s="15"/>
      <c r="G2939" s="13"/>
      <c r="H2939" s="14"/>
      <c r="J2939" s="16"/>
      <c r="K2939" s="14"/>
      <c r="L2939" s="17"/>
      <c r="M2939" s="18">
        <f t="shared" si="19"/>
        <v>0</v>
      </c>
      <c r="N2939" s="19"/>
      <c r="Q2939" s="19"/>
      <c r="S2939" s="19"/>
      <c r="T2939" s="10"/>
      <c r="U2939" s="17"/>
      <c r="V2939" s="20"/>
      <c r="X2939" s="13"/>
    </row>
    <row r="2940" spans="1:24" s="7" customFormat="1">
      <c r="A2940" s="10"/>
      <c r="B2940" s="11"/>
      <c r="C2940" s="12"/>
      <c r="D2940" s="13"/>
      <c r="E2940" s="14"/>
      <c r="F2940" s="15"/>
      <c r="G2940" s="13"/>
      <c r="H2940" s="14"/>
      <c r="J2940" s="16"/>
      <c r="K2940" s="14"/>
      <c r="L2940" s="17"/>
      <c r="M2940" s="18">
        <f t="shared" si="19"/>
        <v>0</v>
      </c>
      <c r="N2940" s="19"/>
      <c r="Q2940" s="19"/>
      <c r="S2940" s="19"/>
      <c r="T2940" s="10"/>
      <c r="U2940" s="17"/>
      <c r="V2940" s="20"/>
      <c r="X2940" s="13"/>
    </row>
    <row r="2941" spans="1:24" s="7" customFormat="1">
      <c r="A2941" s="10"/>
      <c r="B2941" s="11"/>
      <c r="C2941" s="12"/>
      <c r="D2941" s="13"/>
      <c r="E2941" s="14"/>
      <c r="F2941" s="15"/>
      <c r="G2941" s="13"/>
      <c r="H2941" s="14"/>
      <c r="J2941" s="16"/>
      <c r="K2941" s="14"/>
      <c r="L2941" s="17"/>
      <c r="M2941" s="18">
        <f t="shared" si="19"/>
        <v>0</v>
      </c>
      <c r="N2941" s="19"/>
      <c r="Q2941" s="19"/>
      <c r="S2941" s="19"/>
      <c r="T2941" s="10"/>
      <c r="U2941" s="17"/>
      <c r="V2941" s="20"/>
      <c r="X2941" s="13"/>
    </row>
    <row r="2942" spans="1:24" s="7" customFormat="1">
      <c r="A2942" s="10"/>
      <c r="B2942" s="11"/>
      <c r="C2942" s="12"/>
      <c r="D2942" s="13"/>
      <c r="E2942" s="14"/>
      <c r="F2942" s="15"/>
      <c r="G2942" s="13"/>
      <c r="H2942" s="14"/>
      <c r="J2942" s="16"/>
      <c r="K2942" s="14"/>
      <c r="L2942" s="17"/>
      <c r="M2942" s="18">
        <f t="shared" si="19"/>
        <v>0</v>
      </c>
      <c r="N2942" s="19"/>
      <c r="Q2942" s="19"/>
      <c r="S2942" s="19"/>
      <c r="T2942" s="10"/>
      <c r="U2942" s="17"/>
      <c r="V2942" s="20"/>
      <c r="X2942" s="13"/>
    </row>
    <row r="2943" spans="1:24" s="7" customFormat="1">
      <c r="A2943" s="10"/>
      <c r="B2943" s="11"/>
      <c r="C2943" s="12"/>
      <c r="D2943" s="13"/>
      <c r="E2943" s="14"/>
      <c r="F2943" s="15"/>
      <c r="G2943" s="13"/>
      <c r="H2943" s="14"/>
      <c r="J2943" s="16"/>
      <c r="K2943" s="14"/>
      <c r="L2943" s="17"/>
      <c r="M2943" s="18">
        <f t="shared" si="19"/>
        <v>0</v>
      </c>
      <c r="N2943" s="19"/>
      <c r="Q2943" s="19"/>
      <c r="S2943" s="19"/>
      <c r="T2943" s="10"/>
      <c r="U2943" s="17"/>
      <c r="V2943" s="20"/>
      <c r="X2943" s="13"/>
    </row>
    <row r="2944" spans="1:24" s="7" customFormat="1">
      <c r="A2944" s="10"/>
      <c r="B2944" s="11"/>
      <c r="C2944" s="12"/>
      <c r="D2944" s="13"/>
      <c r="E2944" s="14"/>
      <c r="F2944" s="15"/>
      <c r="G2944" s="13"/>
      <c r="H2944" s="14"/>
      <c r="J2944" s="16"/>
      <c r="K2944" s="14"/>
      <c r="L2944" s="17"/>
      <c r="M2944" s="18">
        <f t="shared" si="19"/>
        <v>0</v>
      </c>
      <c r="N2944" s="19"/>
      <c r="Q2944" s="19"/>
      <c r="S2944" s="19"/>
      <c r="T2944" s="10"/>
      <c r="U2944" s="17"/>
      <c r="V2944" s="20"/>
      <c r="X2944" s="13"/>
    </row>
    <row r="2945" spans="1:24" s="7" customFormat="1">
      <c r="A2945" s="10"/>
      <c r="B2945" s="11"/>
      <c r="C2945" s="12"/>
      <c r="D2945" s="13"/>
      <c r="E2945" s="14"/>
      <c r="F2945" s="15"/>
      <c r="G2945" s="13"/>
      <c r="H2945" s="14"/>
      <c r="J2945" s="16"/>
      <c r="K2945" s="14"/>
      <c r="L2945" s="17"/>
      <c r="M2945" s="18">
        <f t="shared" si="19"/>
        <v>0</v>
      </c>
      <c r="N2945" s="19"/>
      <c r="Q2945" s="19"/>
      <c r="S2945" s="19"/>
      <c r="T2945" s="10"/>
      <c r="U2945" s="17"/>
      <c r="V2945" s="20"/>
      <c r="X2945" s="13"/>
    </row>
    <row r="2946" spans="1:24" s="7" customFormat="1">
      <c r="A2946" s="10"/>
      <c r="B2946" s="11"/>
      <c r="C2946" s="12"/>
      <c r="D2946" s="13"/>
      <c r="E2946" s="14"/>
      <c r="F2946" s="15"/>
      <c r="G2946" s="13"/>
      <c r="H2946" s="14"/>
      <c r="J2946" s="16"/>
      <c r="K2946" s="14"/>
      <c r="L2946" s="17"/>
      <c r="M2946" s="18">
        <f t="shared" si="19"/>
        <v>0</v>
      </c>
      <c r="N2946" s="19"/>
      <c r="Q2946" s="19"/>
      <c r="S2946" s="19"/>
      <c r="T2946" s="10"/>
      <c r="U2946" s="17"/>
      <c r="V2946" s="20"/>
      <c r="X2946" s="13"/>
    </row>
    <row r="2947" spans="1:24" s="7" customFormat="1">
      <c r="A2947" s="10"/>
      <c r="B2947" s="11"/>
      <c r="C2947" s="12"/>
      <c r="D2947" s="13"/>
      <c r="E2947" s="14"/>
      <c r="F2947" s="15"/>
      <c r="G2947" s="13"/>
      <c r="H2947" s="14"/>
      <c r="J2947" s="16"/>
      <c r="K2947" s="14"/>
      <c r="L2947" s="17"/>
      <c r="M2947" s="18">
        <f t="shared" si="19"/>
        <v>0</v>
      </c>
      <c r="N2947" s="19"/>
      <c r="Q2947" s="19"/>
      <c r="S2947" s="19"/>
      <c r="T2947" s="10"/>
      <c r="U2947" s="17"/>
      <c r="V2947" s="20"/>
      <c r="X2947" s="13"/>
    </row>
    <row r="2948" spans="1:24" s="7" customFormat="1">
      <c r="A2948" s="10"/>
      <c r="B2948" s="11"/>
      <c r="C2948" s="12"/>
      <c r="D2948" s="13"/>
      <c r="E2948" s="14"/>
      <c r="F2948" s="15"/>
      <c r="G2948" s="13"/>
      <c r="H2948" s="14"/>
      <c r="J2948" s="16"/>
      <c r="K2948" s="14"/>
      <c r="L2948" s="17"/>
      <c r="M2948" s="18">
        <f t="shared" si="19"/>
        <v>0</v>
      </c>
      <c r="N2948" s="19"/>
      <c r="Q2948" s="19"/>
      <c r="S2948" s="19"/>
      <c r="T2948" s="10"/>
      <c r="U2948" s="17"/>
      <c r="V2948" s="20"/>
      <c r="X2948" s="13"/>
    </row>
    <row r="2949" spans="1:24" s="7" customFormat="1">
      <c r="A2949" s="10"/>
      <c r="B2949" s="11"/>
      <c r="C2949" s="12"/>
      <c r="D2949" s="13"/>
      <c r="E2949" s="14"/>
      <c r="F2949" s="15"/>
      <c r="G2949" s="13"/>
      <c r="H2949" s="14"/>
      <c r="J2949" s="16"/>
      <c r="K2949" s="14"/>
      <c r="L2949" s="17"/>
      <c r="M2949" s="18">
        <f t="shared" si="19"/>
        <v>0</v>
      </c>
      <c r="N2949" s="19"/>
      <c r="Q2949" s="19"/>
      <c r="S2949" s="19"/>
      <c r="T2949" s="10"/>
      <c r="U2949" s="17"/>
      <c r="V2949" s="20"/>
      <c r="X2949" s="13"/>
    </row>
    <row r="2950" spans="1:24" s="7" customFormat="1">
      <c r="A2950" s="10"/>
      <c r="B2950" s="11"/>
      <c r="C2950" s="12"/>
      <c r="D2950" s="13"/>
      <c r="E2950" s="14"/>
      <c r="F2950" s="15"/>
      <c r="G2950" s="13"/>
      <c r="H2950" s="14"/>
      <c r="J2950" s="16"/>
      <c r="K2950" s="14"/>
      <c r="L2950" s="17"/>
      <c r="M2950" s="18">
        <f t="shared" si="19"/>
        <v>0</v>
      </c>
      <c r="N2950" s="19"/>
      <c r="Q2950" s="19"/>
      <c r="S2950" s="19"/>
      <c r="T2950" s="10"/>
      <c r="U2950" s="17"/>
      <c r="V2950" s="20"/>
      <c r="X2950" s="13"/>
    </row>
    <row r="2951" spans="1:24" s="7" customFormat="1">
      <c r="A2951" s="10"/>
      <c r="B2951" s="11"/>
      <c r="C2951" s="12"/>
      <c r="D2951" s="13"/>
      <c r="E2951" s="14"/>
      <c r="F2951" s="15"/>
      <c r="G2951" s="13"/>
      <c r="H2951" s="14"/>
      <c r="J2951" s="16"/>
      <c r="K2951" s="14"/>
      <c r="L2951" s="17"/>
      <c r="M2951" s="18">
        <f t="shared" si="19"/>
        <v>0</v>
      </c>
      <c r="N2951" s="19"/>
      <c r="Q2951" s="19"/>
      <c r="S2951" s="19"/>
      <c r="T2951" s="10"/>
      <c r="U2951" s="17"/>
      <c r="V2951" s="20"/>
      <c r="X2951" s="13"/>
    </row>
    <row r="2952" spans="1:24" s="7" customFormat="1">
      <c r="A2952" s="10"/>
      <c r="B2952" s="11"/>
      <c r="C2952" s="12"/>
      <c r="D2952" s="13"/>
      <c r="E2952" s="14"/>
      <c r="F2952" s="15"/>
      <c r="G2952" s="13"/>
      <c r="H2952" s="14"/>
      <c r="J2952" s="16"/>
      <c r="K2952" s="14"/>
      <c r="L2952" s="17"/>
      <c r="M2952" s="18">
        <f t="shared" si="19"/>
        <v>0</v>
      </c>
      <c r="N2952" s="19"/>
      <c r="Q2952" s="19"/>
      <c r="S2952" s="19"/>
      <c r="T2952" s="10"/>
      <c r="U2952" s="17"/>
      <c r="V2952" s="20"/>
      <c r="X2952" s="13"/>
    </row>
    <row r="2953" spans="1:24" s="7" customFormat="1">
      <c r="A2953" s="10"/>
      <c r="B2953" s="11"/>
      <c r="C2953" s="12"/>
      <c r="D2953" s="13"/>
      <c r="E2953" s="14"/>
      <c r="F2953" s="15"/>
      <c r="G2953" s="13"/>
      <c r="H2953" s="14"/>
      <c r="J2953" s="16"/>
      <c r="K2953" s="14"/>
      <c r="L2953" s="17"/>
      <c r="M2953" s="18">
        <f t="shared" si="19"/>
        <v>0</v>
      </c>
      <c r="N2953" s="19"/>
      <c r="Q2953" s="19"/>
      <c r="S2953" s="19"/>
      <c r="T2953" s="10"/>
      <c r="U2953" s="17"/>
      <c r="V2953" s="20"/>
      <c r="X2953" s="13"/>
    </row>
    <row r="2954" spans="1:24" s="7" customFormat="1">
      <c r="A2954" s="10"/>
      <c r="B2954" s="11"/>
      <c r="C2954" s="12"/>
      <c r="D2954" s="13"/>
      <c r="E2954" s="14"/>
      <c r="F2954" s="15"/>
      <c r="G2954" s="13"/>
      <c r="H2954" s="14"/>
      <c r="J2954" s="16"/>
      <c r="K2954" s="14"/>
      <c r="L2954" s="17"/>
      <c r="M2954" s="18">
        <f t="shared" si="19"/>
        <v>0</v>
      </c>
      <c r="N2954" s="19"/>
      <c r="Q2954" s="19"/>
      <c r="S2954" s="19"/>
      <c r="T2954" s="10"/>
      <c r="U2954" s="17"/>
      <c r="V2954" s="20"/>
      <c r="X2954" s="13"/>
    </row>
    <row r="2955" spans="1:24" s="7" customFormat="1">
      <c r="A2955" s="10"/>
      <c r="B2955" s="11"/>
      <c r="C2955" s="12"/>
      <c r="D2955" s="13"/>
      <c r="E2955" s="14"/>
      <c r="F2955" s="15"/>
      <c r="G2955" s="13"/>
      <c r="H2955" s="14"/>
      <c r="J2955" s="16"/>
      <c r="K2955" s="14"/>
      <c r="L2955" s="17"/>
      <c r="M2955" s="18">
        <f t="shared" si="19"/>
        <v>0</v>
      </c>
      <c r="N2955" s="19"/>
      <c r="Q2955" s="19"/>
      <c r="S2955" s="19"/>
      <c r="T2955" s="10"/>
      <c r="U2955" s="17"/>
      <c r="V2955" s="20"/>
      <c r="X2955" s="13"/>
    </row>
    <row r="2956" spans="1:24" s="7" customFormat="1">
      <c r="A2956" s="10"/>
      <c r="B2956" s="11"/>
      <c r="C2956" s="12"/>
      <c r="D2956" s="13"/>
      <c r="E2956" s="14"/>
      <c r="F2956" s="15"/>
      <c r="G2956" s="13"/>
      <c r="H2956" s="14"/>
      <c r="J2956" s="16"/>
      <c r="K2956" s="14"/>
      <c r="L2956" s="17"/>
      <c r="M2956" s="18">
        <f t="shared" si="19"/>
        <v>0</v>
      </c>
      <c r="N2956" s="19"/>
      <c r="Q2956" s="19"/>
      <c r="S2956" s="19"/>
      <c r="T2956" s="10"/>
      <c r="U2956" s="17"/>
      <c r="V2956" s="20"/>
      <c r="X2956" s="13"/>
    </row>
    <row r="2957" spans="1:24" s="7" customFormat="1">
      <c r="A2957" s="10"/>
      <c r="B2957" s="11"/>
      <c r="C2957" s="12"/>
      <c r="D2957" s="13"/>
      <c r="E2957" s="14"/>
      <c r="F2957" s="15"/>
      <c r="G2957" s="13"/>
      <c r="H2957" s="14"/>
      <c r="J2957" s="16"/>
      <c r="K2957" s="14"/>
      <c r="L2957" s="17"/>
      <c r="M2957" s="18">
        <f t="shared" si="19"/>
        <v>0</v>
      </c>
      <c r="N2957" s="19"/>
      <c r="Q2957" s="19"/>
      <c r="S2957" s="19"/>
      <c r="T2957" s="10"/>
      <c r="U2957" s="17"/>
      <c r="V2957" s="20"/>
      <c r="X2957" s="13"/>
    </row>
    <row r="2958" spans="1:24" s="7" customFormat="1">
      <c r="A2958" s="10"/>
      <c r="B2958" s="11"/>
      <c r="C2958" s="12"/>
      <c r="D2958" s="13"/>
      <c r="E2958" s="14"/>
      <c r="F2958" s="15"/>
      <c r="G2958" s="13"/>
      <c r="H2958" s="14"/>
      <c r="J2958" s="16"/>
      <c r="K2958" s="14"/>
      <c r="L2958" s="17"/>
      <c r="M2958" s="18">
        <f t="shared" si="19"/>
        <v>0</v>
      </c>
      <c r="N2958" s="19"/>
      <c r="Q2958" s="19"/>
      <c r="S2958" s="19"/>
      <c r="T2958" s="10"/>
      <c r="U2958" s="17"/>
      <c r="V2958" s="20"/>
      <c r="X2958" s="13"/>
    </row>
    <row r="2959" spans="1:24" s="7" customFormat="1">
      <c r="A2959" s="10"/>
      <c r="B2959" s="11"/>
      <c r="C2959" s="12"/>
      <c r="D2959" s="13"/>
      <c r="E2959" s="14"/>
      <c r="F2959" s="15"/>
      <c r="G2959" s="13"/>
      <c r="H2959" s="14"/>
      <c r="J2959" s="16"/>
      <c r="K2959" s="14"/>
      <c r="L2959" s="17"/>
      <c r="M2959" s="18">
        <f t="shared" si="19"/>
        <v>0</v>
      </c>
      <c r="N2959" s="19"/>
      <c r="Q2959" s="19"/>
      <c r="S2959" s="19"/>
      <c r="T2959" s="10"/>
      <c r="U2959" s="17"/>
      <c r="V2959" s="20"/>
      <c r="X2959" s="13"/>
    </row>
    <row r="2960" spans="1:24" s="7" customFormat="1">
      <c r="A2960" s="10"/>
      <c r="B2960" s="11"/>
      <c r="C2960" s="12"/>
      <c r="D2960" s="13"/>
      <c r="E2960" s="14"/>
      <c r="F2960" s="15"/>
      <c r="G2960" s="13"/>
      <c r="H2960" s="14"/>
      <c r="J2960" s="16"/>
      <c r="K2960" s="14"/>
      <c r="L2960" s="17"/>
      <c r="M2960" s="18">
        <f t="shared" si="19"/>
        <v>0</v>
      </c>
      <c r="N2960" s="19"/>
      <c r="Q2960" s="19"/>
      <c r="S2960" s="19"/>
      <c r="T2960" s="10"/>
      <c r="U2960" s="17"/>
      <c r="V2960" s="20"/>
      <c r="X2960" s="13"/>
    </row>
    <row r="2961" spans="1:24" s="7" customFormat="1">
      <c r="A2961" s="10"/>
      <c r="B2961" s="11"/>
      <c r="C2961" s="12"/>
      <c r="D2961" s="13"/>
      <c r="E2961" s="14"/>
      <c r="F2961" s="15"/>
      <c r="G2961" s="13"/>
      <c r="H2961" s="14"/>
      <c r="J2961" s="16"/>
      <c r="K2961" s="14"/>
      <c r="L2961" s="17"/>
      <c r="M2961" s="18">
        <f t="shared" si="19"/>
        <v>0</v>
      </c>
      <c r="N2961" s="19"/>
      <c r="Q2961" s="19"/>
      <c r="S2961" s="19"/>
      <c r="T2961" s="10"/>
      <c r="U2961" s="17"/>
      <c r="V2961" s="20"/>
      <c r="X2961" s="13"/>
    </row>
    <row r="2962" spans="1:24" s="7" customFormat="1">
      <c r="A2962" s="10"/>
      <c r="B2962" s="11"/>
      <c r="C2962" s="12"/>
      <c r="D2962" s="13"/>
      <c r="E2962" s="14"/>
      <c r="F2962" s="15"/>
      <c r="G2962" s="13"/>
      <c r="H2962" s="14"/>
      <c r="J2962" s="16"/>
      <c r="K2962" s="14"/>
      <c r="L2962" s="17"/>
      <c r="M2962" s="18">
        <f t="shared" si="19"/>
        <v>0</v>
      </c>
      <c r="N2962" s="19"/>
      <c r="Q2962" s="19"/>
      <c r="S2962" s="19"/>
      <c r="T2962" s="10"/>
      <c r="U2962" s="17"/>
      <c r="V2962" s="20"/>
      <c r="X2962" s="13"/>
    </row>
    <row r="2963" spans="1:24" s="7" customFormat="1">
      <c r="A2963" s="10"/>
      <c r="B2963" s="11"/>
      <c r="C2963" s="12"/>
      <c r="D2963" s="13"/>
      <c r="E2963" s="14"/>
      <c r="F2963" s="15"/>
      <c r="G2963" s="13"/>
      <c r="H2963" s="14"/>
      <c r="J2963" s="16"/>
      <c r="K2963" s="14"/>
      <c r="L2963" s="17"/>
      <c r="M2963" s="18">
        <f t="shared" si="19"/>
        <v>0</v>
      </c>
      <c r="N2963" s="19"/>
      <c r="Q2963" s="19"/>
      <c r="S2963" s="19"/>
      <c r="T2963" s="10"/>
      <c r="U2963" s="17"/>
      <c r="V2963" s="20"/>
      <c r="X2963" s="13"/>
    </row>
    <row r="2964" spans="1:24" s="7" customFormat="1">
      <c r="A2964" s="10"/>
      <c r="B2964" s="11"/>
      <c r="C2964" s="12"/>
      <c r="D2964" s="13"/>
      <c r="E2964" s="14"/>
      <c r="F2964" s="15"/>
      <c r="G2964" s="13"/>
      <c r="H2964" s="14"/>
      <c r="J2964" s="16"/>
      <c r="K2964" s="14"/>
      <c r="L2964" s="17"/>
      <c r="M2964" s="18">
        <f t="shared" si="19"/>
        <v>0</v>
      </c>
      <c r="N2964" s="19"/>
      <c r="Q2964" s="19"/>
      <c r="S2964" s="19"/>
      <c r="T2964" s="10"/>
      <c r="U2964" s="17"/>
      <c r="V2964" s="20"/>
      <c r="X2964" s="13"/>
    </row>
    <row r="2965" spans="1:24" s="7" customFormat="1">
      <c r="A2965" s="10"/>
      <c r="B2965" s="11"/>
      <c r="C2965" s="12"/>
      <c r="D2965" s="13"/>
      <c r="E2965" s="14"/>
      <c r="F2965" s="15"/>
      <c r="G2965" s="13"/>
      <c r="H2965" s="14"/>
      <c r="J2965" s="16"/>
      <c r="K2965" s="14"/>
      <c r="L2965" s="17"/>
      <c r="M2965" s="18">
        <f t="shared" si="19"/>
        <v>0</v>
      </c>
      <c r="N2965" s="19"/>
      <c r="Q2965" s="19"/>
      <c r="S2965" s="19"/>
      <c r="T2965" s="10"/>
      <c r="U2965" s="17"/>
      <c r="V2965" s="20"/>
      <c r="X2965" s="13"/>
    </row>
    <row r="2966" spans="1:24" s="7" customFormat="1">
      <c r="A2966" s="10"/>
      <c r="B2966" s="11"/>
      <c r="C2966" s="12"/>
      <c r="D2966" s="13"/>
      <c r="E2966" s="14"/>
      <c r="F2966" s="15"/>
      <c r="G2966" s="13"/>
      <c r="H2966" s="14"/>
      <c r="J2966" s="16"/>
      <c r="K2966" s="14"/>
      <c r="L2966" s="17"/>
      <c r="M2966" s="18">
        <f t="shared" si="19"/>
        <v>0</v>
      </c>
      <c r="N2966" s="19"/>
      <c r="Q2966" s="19"/>
      <c r="S2966" s="19"/>
      <c r="T2966" s="10"/>
      <c r="U2966" s="17"/>
      <c r="V2966" s="20"/>
      <c r="X2966" s="13"/>
    </row>
    <row r="2967" spans="1:24" s="7" customFormat="1">
      <c r="A2967" s="10"/>
      <c r="B2967" s="11"/>
      <c r="C2967" s="12"/>
      <c r="D2967" s="13"/>
      <c r="E2967" s="14"/>
      <c r="F2967" s="15"/>
      <c r="G2967" s="13"/>
      <c r="H2967" s="14"/>
      <c r="J2967" s="16"/>
      <c r="K2967" s="14"/>
      <c r="L2967" s="17"/>
      <c r="M2967" s="18">
        <f t="shared" si="19"/>
        <v>0</v>
      </c>
      <c r="N2967" s="19"/>
      <c r="Q2967" s="19"/>
      <c r="S2967" s="19"/>
      <c r="T2967" s="10"/>
      <c r="U2967" s="17"/>
      <c r="V2967" s="20"/>
      <c r="X2967" s="13"/>
    </row>
    <row r="2968" spans="1:24" s="7" customFormat="1">
      <c r="A2968" s="10"/>
      <c r="B2968" s="11"/>
      <c r="C2968" s="12"/>
      <c r="D2968" s="13"/>
      <c r="E2968" s="14"/>
      <c r="F2968" s="15"/>
      <c r="G2968" s="13"/>
      <c r="H2968" s="14"/>
      <c r="J2968" s="16"/>
      <c r="K2968" s="14"/>
      <c r="L2968" s="17"/>
      <c r="M2968" s="18">
        <f t="shared" si="19"/>
        <v>0</v>
      </c>
      <c r="N2968" s="19"/>
      <c r="Q2968" s="19"/>
      <c r="S2968" s="19"/>
      <c r="T2968" s="10"/>
      <c r="U2968" s="17"/>
      <c r="V2968" s="20"/>
      <c r="X2968" s="13"/>
    </row>
    <row r="2969" spans="1:24" s="7" customFormat="1">
      <c r="A2969" s="10"/>
      <c r="B2969" s="11"/>
      <c r="C2969" s="12"/>
      <c r="D2969" s="13"/>
      <c r="E2969" s="14"/>
      <c r="F2969" s="15"/>
      <c r="G2969" s="13"/>
      <c r="H2969" s="14"/>
      <c r="J2969" s="16"/>
      <c r="K2969" s="14"/>
      <c r="L2969" s="17"/>
      <c r="M2969" s="18">
        <f t="shared" si="19"/>
        <v>0</v>
      </c>
      <c r="N2969" s="19"/>
      <c r="Q2969" s="19"/>
      <c r="S2969" s="19"/>
      <c r="T2969" s="10"/>
      <c r="U2969" s="17"/>
      <c r="V2969" s="20"/>
      <c r="X2969" s="13"/>
    </row>
    <row r="2970" spans="1:24" s="7" customFormat="1">
      <c r="A2970" s="10"/>
      <c r="B2970" s="11"/>
      <c r="C2970" s="12"/>
      <c r="D2970" s="13"/>
      <c r="E2970" s="14"/>
      <c r="F2970" s="15"/>
      <c r="G2970" s="13"/>
      <c r="H2970" s="14"/>
      <c r="J2970" s="16"/>
      <c r="K2970" s="14"/>
      <c r="L2970" s="17"/>
      <c r="M2970" s="18">
        <f t="shared" si="19"/>
        <v>0</v>
      </c>
      <c r="N2970" s="19"/>
      <c r="Q2970" s="19"/>
      <c r="S2970" s="19"/>
      <c r="T2970" s="10"/>
      <c r="U2970" s="17"/>
      <c r="V2970" s="20"/>
      <c r="X2970" s="13"/>
    </row>
    <row r="2971" spans="1:24" s="7" customFormat="1">
      <c r="A2971" s="10"/>
      <c r="B2971" s="11"/>
      <c r="C2971" s="12"/>
      <c r="D2971" s="13"/>
      <c r="E2971" s="14"/>
      <c r="F2971" s="15"/>
      <c r="G2971" s="13"/>
      <c r="H2971" s="14"/>
      <c r="J2971" s="16"/>
      <c r="K2971" s="14"/>
      <c r="L2971" s="17"/>
      <c r="M2971" s="18">
        <f t="shared" si="19"/>
        <v>0</v>
      </c>
      <c r="N2971" s="19"/>
      <c r="Q2971" s="19"/>
      <c r="S2971" s="19"/>
      <c r="T2971" s="10"/>
      <c r="U2971" s="17"/>
      <c r="V2971" s="20"/>
      <c r="X2971" s="13"/>
    </row>
    <row r="2972" spans="1:24" s="7" customFormat="1">
      <c r="A2972" s="10"/>
      <c r="B2972" s="11"/>
      <c r="C2972" s="12"/>
      <c r="D2972" s="13"/>
      <c r="E2972" s="14"/>
      <c r="F2972" s="15"/>
      <c r="G2972" s="13"/>
      <c r="H2972" s="14"/>
      <c r="J2972" s="16"/>
      <c r="K2972" s="14"/>
      <c r="L2972" s="17"/>
      <c r="M2972" s="18">
        <f t="shared" si="19"/>
        <v>0</v>
      </c>
      <c r="N2972" s="19"/>
      <c r="Q2972" s="19"/>
      <c r="S2972" s="19"/>
      <c r="T2972" s="10"/>
      <c r="U2972" s="17"/>
      <c r="V2972" s="20"/>
      <c r="X2972" s="13"/>
    </row>
    <row r="2973" spans="1:24" s="7" customFormat="1">
      <c r="A2973" s="10"/>
      <c r="B2973" s="11"/>
      <c r="C2973" s="12"/>
      <c r="D2973" s="13"/>
      <c r="E2973" s="14"/>
      <c r="F2973" s="15"/>
      <c r="G2973" s="13"/>
      <c r="H2973" s="14"/>
      <c r="J2973" s="16"/>
      <c r="K2973" s="14"/>
      <c r="L2973" s="17"/>
      <c r="M2973" s="18">
        <f t="shared" si="19"/>
        <v>0</v>
      </c>
      <c r="N2973" s="19"/>
      <c r="Q2973" s="19"/>
      <c r="S2973" s="19"/>
      <c r="T2973" s="10"/>
      <c r="U2973" s="17"/>
      <c r="V2973" s="20"/>
      <c r="X2973" s="13"/>
    </row>
    <row r="2974" spans="1:24" s="7" customFormat="1">
      <c r="A2974" s="10"/>
      <c r="B2974" s="11"/>
      <c r="C2974" s="12"/>
      <c r="D2974" s="13"/>
      <c r="E2974" s="14"/>
      <c r="F2974" s="15"/>
      <c r="G2974" s="13"/>
      <c r="H2974" s="14"/>
      <c r="J2974" s="16"/>
      <c r="K2974" s="14"/>
      <c r="L2974" s="17"/>
      <c r="M2974" s="18">
        <f t="shared" si="19"/>
        <v>0</v>
      </c>
      <c r="N2974" s="19"/>
      <c r="Q2974" s="19"/>
      <c r="S2974" s="19"/>
      <c r="T2974" s="10"/>
      <c r="U2974" s="17"/>
      <c r="V2974" s="20"/>
      <c r="X2974" s="13"/>
    </row>
    <row r="2975" spans="1:24" s="7" customFormat="1">
      <c r="A2975" s="10"/>
      <c r="B2975" s="11"/>
      <c r="C2975" s="12"/>
      <c r="D2975" s="13"/>
      <c r="E2975" s="14"/>
      <c r="F2975" s="15"/>
      <c r="G2975" s="13"/>
      <c r="H2975" s="14"/>
      <c r="J2975" s="16"/>
      <c r="K2975" s="14"/>
      <c r="L2975" s="17"/>
      <c r="M2975" s="18">
        <f t="shared" si="19"/>
        <v>0</v>
      </c>
      <c r="N2975" s="19"/>
      <c r="Q2975" s="19"/>
      <c r="S2975" s="19"/>
      <c r="T2975" s="10"/>
      <c r="U2975" s="17"/>
      <c r="V2975" s="20"/>
      <c r="X2975" s="13"/>
    </row>
    <row r="2976" spans="1:24" s="7" customFormat="1">
      <c r="A2976" s="10"/>
      <c r="B2976" s="11"/>
      <c r="C2976" s="12"/>
      <c r="D2976" s="13"/>
      <c r="E2976" s="14"/>
      <c r="F2976" s="15"/>
      <c r="G2976" s="13"/>
      <c r="H2976" s="14"/>
      <c r="J2976" s="16"/>
      <c r="K2976" s="14"/>
      <c r="L2976" s="17"/>
      <c r="M2976" s="18">
        <f t="shared" si="19"/>
        <v>0</v>
      </c>
      <c r="N2976" s="19"/>
      <c r="Q2976" s="19"/>
      <c r="S2976" s="19"/>
      <c r="T2976" s="10"/>
      <c r="U2976" s="17"/>
      <c r="V2976" s="20"/>
      <c r="X2976" s="13"/>
    </row>
    <row r="2977" spans="1:24" s="7" customFormat="1">
      <c r="A2977" s="10"/>
      <c r="B2977" s="11"/>
      <c r="C2977" s="12"/>
      <c r="D2977" s="13"/>
      <c r="E2977" s="14"/>
      <c r="F2977" s="15"/>
      <c r="G2977" s="13"/>
      <c r="H2977" s="14"/>
      <c r="J2977" s="16"/>
      <c r="K2977" s="14"/>
      <c r="L2977" s="17"/>
      <c r="M2977" s="18">
        <f t="shared" si="19"/>
        <v>0</v>
      </c>
      <c r="N2977" s="19"/>
      <c r="Q2977" s="19"/>
      <c r="S2977" s="19"/>
      <c r="T2977" s="10"/>
      <c r="U2977" s="17"/>
      <c r="V2977" s="20"/>
      <c r="X2977" s="13"/>
    </row>
    <row r="2978" spans="1:24" s="7" customFormat="1">
      <c r="A2978" s="10"/>
      <c r="B2978" s="11"/>
      <c r="C2978" s="12"/>
      <c r="D2978" s="13"/>
      <c r="E2978" s="14"/>
      <c r="F2978" s="15"/>
      <c r="G2978" s="13"/>
      <c r="H2978" s="14"/>
      <c r="J2978" s="16"/>
      <c r="K2978" s="14"/>
      <c r="L2978" s="17"/>
      <c r="M2978" s="18">
        <f t="shared" ref="M2978:M3041" si="20">I2977*H2977</f>
        <v>0</v>
      </c>
      <c r="N2978" s="19"/>
      <c r="Q2978" s="19"/>
      <c r="S2978" s="19"/>
      <c r="T2978" s="10"/>
      <c r="U2978" s="17"/>
      <c r="V2978" s="20"/>
      <c r="X2978" s="13"/>
    </row>
    <row r="2979" spans="1:24" s="7" customFormat="1">
      <c r="A2979" s="10"/>
      <c r="B2979" s="11"/>
      <c r="C2979" s="12"/>
      <c r="D2979" s="13"/>
      <c r="E2979" s="14"/>
      <c r="F2979" s="15"/>
      <c r="G2979" s="13"/>
      <c r="H2979" s="14"/>
      <c r="J2979" s="16"/>
      <c r="K2979" s="14"/>
      <c r="L2979" s="17"/>
      <c r="M2979" s="18">
        <f t="shared" si="20"/>
        <v>0</v>
      </c>
      <c r="N2979" s="19"/>
      <c r="Q2979" s="19"/>
      <c r="S2979" s="19"/>
      <c r="T2979" s="10"/>
      <c r="U2979" s="17"/>
      <c r="V2979" s="20"/>
      <c r="X2979" s="13"/>
    </row>
    <row r="2980" spans="1:24" s="7" customFormat="1">
      <c r="A2980" s="10"/>
      <c r="B2980" s="11"/>
      <c r="C2980" s="12"/>
      <c r="D2980" s="13"/>
      <c r="E2980" s="14"/>
      <c r="F2980" s="15"/>
      <c r="G2980" s="13"/>
      <c r="H2980" s="14"/>
      <c r="J2980" s="16"/>
      <c r="K2980" s="14"/>
      <c r="L2980" s="17"/>
      <c r="M2980" s="18">
        <f t="shared" si="20"/>
        <v>0</v>
      </c>
      <c r="N2980" s="19"/>
      <c r="Q2980" s="19"/>
      <c r="S2980" s="19"/>
      <c r="T2980" s="10"/>
      <c r="U2980" s="17"/>
      <c r="V2980" s="20"/>
      <c r="X2980" s="13"/>
    </row>
    <row r="2981" spans="1:24" s="7" customFormat="1">
      <c r="A2981" s="10"/>
      <c r="B2981" s="11"/>
      <c r="C2981" s="12"/>
      <c r="D2981" s="13"/>
      <c r="E2981" s="14"/>
      <c r="F2981" s="15"/>
      <c r="G2981" s="13"/>
      <c r="H2981" s="14"/>
      <c r="J2981" s="16"/>
      <c r="K2981" s="14"/>
      <c r="L2981" s="17"/>
      <c r="M2981" s="18">
        <f t="shared" si="20"/>
        <v>0</v>
      </c>
      <c r="N2981" s="19"/>
      <c r="Q2981" s="19"/>
      <c r="S2981" s="19"/>
      <c r="T2981" s="10"/>
      <c r="U2981" s="17"/>
      <c r="V2981" s="20"/>
      <c r="X2981" s="13"/>
    </row>
    <row r="2982" spans="1:24" s="7" customFormat="1">
      <c r="A2982" s="10"/>
      <c r="B2982" s="11"/>
      <c r="C2982" s="12"/>
      <c r="D2982" s="13"/>
      <c r="E2982" s="14"/>
      <c r="F2982" s="15"/>
      <c r="G2982" s="13"/>
      <c r="H2982" s="14"/>
      <c r="J2982" s="16"/>
      <c r="K2982" s="14"/>
      <c r="L2982" s="17"/>
      <c r="M2982" s="18">
        <f t="shared" si="20"/>
        <v>0</v>
      </c>
      <c r="N2982" s="19"/>
      <c r="Q2982" s="19"/>
      <c r="S2982" s="19"/>
      <c r="T2982" s="10"/>
      <c r="U2982" s="17"/>
      <c r="V2982" s="20"/>
      <c r="X2982" s="13"/>
    </row>
    <row r="2983" spans="1:24" s="7" customFormat="1">
      <c r="A2983" s="10"/>
      <c r="B2983" s="11"/>
      <c r="C2983" s="12"/>
      <c r="D2983" s="13"/>
      <c r="E2983" s="14"/>
      <c r="F2983" s="15"/>
      <c r="G2983" s="13"/>
      <c r="H2983" s="14"/>
      <c r="J2983" s="16"/>
      <c r="K2983" s="14"/>
      <c r="L2983" s="17"/>
      <c r="M2983" s="18">
        <f t="shared" si="20"/>
        <v>0</v>
      </c>
      <c r="N2983" s="19"/>
      <c r="Q2983" s="19"/>
      <c r="S2983" s="19"/>
      <c r="T2983" s="10"/>
      <c r="U2983" s="17"/>
      <c r="V2983" s="20"/>
      <c r="X2983" s="13"/>
    </row>
    <row r="2984" spans="1:24" s="7" customFormat="1">
      <c r="A2984" s="10"/>
      <c r="B2984" s="11"/>
      <c r="C2984" s="12"/>
      <c r="D2984" s="13"/>
      <c r="E2984" s="14"/>
      <c r="F2984" s="15"/>
      <c r="G2984" s="13"/>
      <c r="H2984" s="14"/>
      <c r="J2984" s="16"/>
      <c r="K2984" s="14"/>
      <c r="L2984" s="17"/>
      <c r="M2984" s="18">
        <f t="shared" si="20"/>
        <v>0</v>
      </c>
      <c r="N2984" s="19"/>
      <c r="Q2984" s="19"/>
      <c r="S2984" s="19"/>
      <c r="T2984" s="10"/>
      <c r="U2984" s="17"/>
      <c r="V2984" s="20"/>
      <c r="X2984" s="13"/>
    </row>
    <row r="2985" spans="1:24" s="7" customFormat="1">
      <c r="A2985" s="10"/>
      <c r="B2985" s="11"/>
      <c r="C2985" s="12"/>
      <c r="D2985" s="13"/>
      <c r="E2985" s="14"/>
      <c r="F2985" s="15"/>
      <c r="G2985" s="13"/>
      <c r="H2985" s="14"/>
      <c r="J2985" s="16"/>
      <c r="K2985" s="14"/>
      <c r="L2985" s="17"/>
      <c r="M2985" s="18">
        <f t="shared" si="20"/>
        <v>0</v>
      </c>
      <c r="N2985" s="19"/>
      <c r="Q2985" s="19"/>
      <c r="S2985" s="19"/>
      <c r="T2985" s="10"/>
      <c r="U2985" s="17"/>
      <c r="V2985" s="20"/>
      <c r="X2985" s="13"/>
    </row>
    <row r="2986" spans="1:24" s="7" customFormat="1">
      <c r="A2986" s="10"/>
      <c r="B2986" s="11"/>
      <c r="C2986" s="12"/>
      <c r="D2986" s="13"/>
      <c r="E2986" s="14"/>
      <c r="F2986" s="15"/>
      <c r="G2986" s="13"/>
      <c r="H2986" s="14"/>
      <c r="J2986" s="16"/>
      <c r="K2986" s="14"/>
      <c r="L2986" s="17"/>
      <c r="M2986" s="18">
        <f t="shared" si="20"/>
        <v>0</v>
      </c>
      <c r="N2986" s="19"/>
      <c r="Q2986" s="19"/>
      <c r="S2986" s="19"/>
      <c r="T2986" s="10"/>
      <c r="U2986" s="17"/>
      <c r="V2986" s="20"/>
      <c r="X2986" s="13"/>
    </row>
    <row r="2987" spans="1:24" s="7" customFormat="1">
      <c r="A2987" s="10"/>
      <c r="B2987" s="11"/>
      <c r="C2987" s="12"/>
      <c r="D2987" s="13"/>
      <c r="E2987" s="14"/>
      <c r="F2987" s="15"/>
      <c r="G2987" s="13"/>
      <c r="H2987" s="14"/>
      <c r="J2987" s="16"/>
      <c r="K2987" s="14"/>
      <c r="L2987" s="17"/>
      <c r="M2987" s="18">
        <f t="shared" si="20"/>
        <v>0</v>
      </c>
      <c r="N2987" s="19"/>
      <c r="Q2987" s="19"/>
      <c r="S2987" s="19"/>
      <c r="T2987" s="10"/>
      <c r="U2987" s="17"/>
      <c r="V2987" s="20"/>
      <c r="X2987" s="13"/>
    </row>
    <row r="2988" spans="1:24" s="7" customFormat="1">
      <c r="A2988" s="10"/>
      <c r="B2988" s="11"/>
      <c r="C2988" s="12"/>
      <c r="D2988" s="13"/>
      <c r="E2988" s="14"/>
      <c r="F2988" s="15"/>
      <c r="G2988" s="13"/>
      <c r="H2988" s="14"/>
      <c r="J2988" s="16"/>
      <c r="K2988" s="14"/>
      <c r="L2988" s="17"/>
      <c r="M2988" s="18">
        <f t="shared" si="20"/>
        <v>0</v>
      </c>
      <c r="N2988" s="19"/>
      <c r="Q2988" s="19"/>
      <c r="S2988" s="19"/>
      <c r="T2988" s="10"/>
      <c r="U2988" s="17"/>
      <c r="V2988" s="20"/>
      <c r="X2988" s="13"/>
    </row>
    <row r="2989" spans="1:24" s="7" customFormat="1">
      <c r="A2989" s="10"/>
      <c r="B2989" s="11"/>
      <c r="C2989" s="12"/>
      <c r="D2989" s="13"/>
      <c r="E2989" s="14"/>
      <c r="F2989" s="15"/>
      <c r="G2989" s="13"/>
      <c r="H2989" s="14"/>
      <c r="J2989" s="16"/>
      <c r="K2989" s="14"/>
      <c r="L2989" s="17"/>
      <c r="M2989" s="18">
        <f t="shared" si="20"/>
        <v>0</v>
      </c>
      <c r="N2989" s="19"/>
      <c r="Q2989" s="19"/>
      <c r="S2989" s="19"/>
      <c r="T2989" s="10"/>
      <c r="U2989" s="17"/>
      <c r="V2989" s="20"/>
      <c r="X2989" s="13"/>
    </row>
    <row r="2990" spans="1:24" s="7" customFormat="1">
      <c r="A2990" s="10"/>
      <c r="B2990" s="11"/>
      <c r="C2990" s="12"/>
      <c r="D2990" s="13"/>
      <c r="E2990" s="14"/>
      <c r="F2990" s="15"/>
      <c r="G2990" s="13"/>
      <c r="H2990" s="14"/>
      <c r="J2990" s="16"/>
      <c r="K2990" s="14"/>
      <c r="L2990" s="17"/>
      <c r="M2990" s="18">
        <f t="shared" si="20"/>
        <v>0</v>
      </c>
      <c r="N2990" s="19"/>
      <c r="Q2990" s="19"/>
      <c r="S2990" s="19"/>
      <c r="T2990" s="10"/>
      <c r="U2990" s="17"/>
      <c r="V2990" s="20"/>
      <c r="X2990" s="13"/>
    </row>
    <row r="2991" spans="1:24" s="7" customFormat="1">
      <c r="A2991" s="10"/>
      <c r="B2991" s="11"/>
      <c r="C2991" s="12"/>
      <c r="D2991" s="13"/>
      <c r="E2991" s="14"/>
      <c r="F2991" s="15"/>
      <c r="G2991" s="13"/>
      <c r="H2991" s="14"/>
      <c r="J2991" s="16"/>
      <c r="K2991" s="14"/>
      <c r="L2991" s="17"/>
      <c r="M2991" s="18">
        <f t="shared" si="20"/>
        <v>0</v>
      </c>
      <c r="N2991" s="19"/>
      <c r="Q2991" s="19"/>
      <c r="S2991" s="19"/>
      <c r="T2991" s="10"/>
      <c r="U2991" s="17"/>
      <c r="V2991" s="20"/>
      <c r="X2991" s="13"/>
    </row>
    <row r="2992" spans="1:24" s="7" customFormat="1">
      <c r="A2992" s="10"/>
      <c r="B2992" s="11"/>
      <c r="C2992" s="12"/>
      <c r="D2992" s="13"/>
      <c r="E2992" s="14"/>
      <c r="F2992" s="15"/>
      <c r="G2992" s="13"/>
      <c r="H2992" s="14"/>
      <c r="J2992" s="16"/>
      <c r="K2992" s="14"/>
      <c r="L2992" s="17"/>
      <c r="M2992" s="18">
        <f t="shared" si="20"/>
        <v>0</v>
      </c>
      <c r="N2992" s="19"/>
      <c r="Q2992" s="19"/>
      <c r="S2992" s="19"/>
      <c r="T2992" s="10"/>
      <c r="U2992" s="17"/>
      <c r="V2992" s="20"/>
      <c r="X2992" s="13"/>
    </row>
    <row r="2993" spans="1:24" s="7" customFormat="1">
      <c r="A2993" s="10"/>
      <c r="B2993" s="11"/>
      <c r="C2993" s="12"/>
      <c r="D2993" s="13"/>
      <c r="E2993" s="14"/>
      <c r="F2993" s="15"/>
      <c r="G2993" s="13"/>
      <c r="H2993" s="14"/>
      <c r="J2993" s="16"/>
      <c r="K2993" s="14"/>
      <c r="L2993" s="17"/>
      <c r="M2993" s="18">
        <f t="shared" si="20"/>
        <v>0</v>
      </c>
      <c r="N2993" s="19"/>
      <c r="Q2993" s="19"/>
      <c r="S2993" s="19"/>
      <c r="T2993" s="10"/>
      <c r="U2993" s="17"/>
      <c r="V2993" s="20"/>
      <c r="X2993" s="13"/>
    </row>
    <row r="2994" spans="1:24" s="7" customFormat="1">
      <c r="A2994" s="10"/>
      <c r="B2994" s="11"/>
      <c r="C2994" s="12"/>
      <c r="D2994" s="13"/>
      <c r="E2994" s="14"/>
      <c r="F2994" s="15"/>
      <c r="G2994" s="13"/>
      <c r="H2994" s="14"/>
      <c r="J2994" s="16"/>
      <c r="K2994" s="14"/>
      <c r="L2994" s="17"/>
      <c r="M2994" s="18">
        <f t="shared" si="20"/>
        <v>0</v>
      </c>
      <c r="N2994" s="19"/>
      <c r="Q2994" s="19"/>
      <c r="S2994" s="19"/>
      <c r="T2994" s="10"/>
      <c r="U2994" s="17"/>
      <c r="V2994" s="20"/>
      <c r="X2994" s="13"/>
    </row>
    <row r="2995" spans="1:24" s="7" customFormat="1">
      <c r="A2995" s="10"/>
      <c r="B2995" s="11"/>
      <c r="C2995" s="12"/>
      <c r="D2995" s="13"/>
      <c r="E2995" s="14"/>
      <c r="F2995" s="15"/>
      <c r="G2995" s="13"/>
      <c r="H2995" s="14"/>
      <c r="J2995" s="16"/>
      <c r="K2995" s="14"/>
      <c r="L2995" s="17"/>
      <c r="M2995" s="18">
        <f t="shared" si="20"/>
        <v>0</v>
      </c>
      <c r="N2995" s="19"/>
      <c r="Q2995" s="19"/>
      <c r="S2995" s="19"/>
      <c r="T2995" s="10"/>
      <c r="U2995" s="17"/>
      <c r="V2995" s="20"/>
      <c r="X2995" s="13"/>
    </row>
    <row r="2996" spans="1:24" s="7" customFormat="1">
      <c r="A2996" s="10"/>
      <c r="B2996" s="11"/>
      <c r="C2996" s="12"/>
      <c r="D2996" s="13"/>
      <c r="E2996" s="14"/>
      <c r="F2996" s="15"/>
      <c r="G2996" s="13"/>
      <c r="H2996" s="14"/>
      <c r="J2996" s="16"/>
      <c r="K2996" s="14"/>
      <c r="L2996" s="17"/>
      <c r="M2996" s="18">
        <f t="shared" si="20"/>
        <v>0</v>
      </c>
      <c r="N2996" s="19"/>
      <c r="Q2996" s="19"/>
      <c r="S2996" s="19"/>
      <c r="T2996" s="10"/>
      <c r="U2996" s="17"/>
      <c r="V2996" s="20"/>
      <c r="X2996" s="13"/>
    </row>
    <row r="2997" spans="1:24" s="7" customFormat="1">
      <c r="A2997" s="10"/>
      <c r="B2997" s="11"/>
      <c r="C2997" s="12"/>
      <c r="D2997" s="13"/>
      <c r="E2997" s="14"/>
      <c r="F2997" s="15"/>
      <c r="G2997" s="13"/>
      <c r="H2997" s="14"/>
      <c r="J2997" s="16"/>
      <c r="K2997" s="14"/>
      <c r="L2997" s="17"/>
      <c r="M2997" s="18">
        <f t="shared" si="20"/>
        <v>0</v>
      </c>
      <c r="N2997" s="19"/>
      <c r="Q2997" s="19"/>
      <c r="S2997" s="19"/>
      <c r="T2997" s="10"/>
      <c r="U2997" s="17"/>
      <c r="V2997" s="20"/>
      <c r="X2997" s="13"/>
    </row>
    <row r="2998" spans="1:24" s="7" customFormat="1">
      <c r="A2998" s="10"/>
      <c r="B2998" s="11"/>
      <c r="C2998" s="12"/>
      <c r="D2998" s="13"/>
      <c r="E2998" s="14"/>
      <c r="F2998" s="15"/>
      <c r="G2998" s="13"/>
      <c r="H2998" s="14"/>
      <c r="J2998" s="16"/>
      <c r="K2998" s="14"/>
      <c r="L2998" s="17"/>
      <c r="M2998" s="18">
        <f t="shared" si="20"/>
        <v>0</v>
      </c>
      <c r="N2998" s="19"/>
      <c r="Q2998" s="19"/>
      <c r="S2998" s="19"/>
      <c r="T2998" s="10"/>
      <c r="U2998" s="17"/>
      <c r="V2998" s="20"/>
      <c r="X2998" s="13"/>
    </row>
    <row r="2999" spans="1:24" s="7" customFormat="1">
      <c r="A2999" s="10"/>
      <c r="B2999" s="11"/>
      <c r="C2999" s="12"/>
      <c r="D2999" s="13"/>
      <c r="E2999" s="14"/>
      <c r="F2999" s="15"/>
      <c r="G2999" s="13"/>
      <c r="H2999" s="14"/>
      <c r="J2999" s="16"/>
      <c r="K2999" s="14"/>
      <c r="L2999" s="17"/>
      <c r="M2999" s="18">
        <f t="shared" si="20"/>
        <v>0</v>
      </c>
      <c r="N2999" s="19"/>
      <c r="Q2999" s="19"/>
      <c r="S2999" s="19"/>
      <c r="T2999" s="10"/>
      <c r="U2999" s="17"/>
      <c r="V2999" s="20"/>
      <c r="X2999" s="13"/>
    </row>
    <row r="3000" spans="1:24" s="7" customFormat="1">
      <c r="A3000" s="10"/>
      <c r="B3000" s="11"/>
      <c r="C3000" s="12"/>
      <c r="D3000" s="13"/>
      <c r="E3000" s="14"/>
      <c r="F3000" s="15"/>
      <c r="G3000" s="13"/>
      <c r="H3000" s="14"/>
      <c r="J3000" s="16"/>
      <c r="K3000" s="14"/>
      <c r="L3000" s="17"/>
      <c r="M3000" s="18">
        <f t="shared" si="20"/>
        <v>0</v>
      </c>
      <c r="N3000" s="19"/>
      <c r="Q3000" s="19"/>
      <c r="S3000" s="19"/>
      <c r="T3000" s="10"/>
      <c r="U3000" s="17"/>
      <c r="V3000" s="20"/>
      <c r="X3000" s="13"/>
    </row>
    <row r="3001" spans="1:24" s="7" customFormat="1">
      <c r="A3001" s="10"/>
      <c r="B3001" s="11"/>
      <c r="C3001" s="12"/>
      <c r="D3001" s="13"/>
      <c r="E3001" s="14"/>
      <c r="F3001" s="15"/>
      <c r="G3001" s="13"/>
      <c r="H3001" s="14"/>
      <c r="J3001" s="16"/>
      <c r="K3001" s="14"/>
      <c r="L3001" s="17"/>
      <c r="M3001" s="18">
        <f t="shared" si="20"/>
        <v>0</v>
      </c>
      <c r="N3001" s="19"/>
      <c r="Q3001" s="19"/>
      <c r="S3001" s="19"/>
      <c r="T3001" s="10"/>
      <c r="U3001" s="17"/>
      <c r="V3001" s="20"/>
      <c r="X3001" s="13"/>
    </row>
    <row r="3002" spans="1:24" s="7" customFormat="1">
      <c r="A3002" s="10"/>
      <c r="B3002" s="11"/>
      <c r="C3002" s="12"/>
      <c r="D3002" s="13"/>
      <c r="E3002" s="14"/>
      <c r="F3002" s="15"/>
      <c r="G3002" s="13"/>
      <c r="H3002" s="14"/>
      <c r="J3002" s="16"/>
      <c r="K3002" s="14"/>
      <c r="L3002" s="17"/>
      <c r="M3002" s="18">
        <f t="shared" si="20"/>
        <v>0</v>
      </c>
      <c r="N3002" s="19"/>
      <c r="Q3002" s="19"/>
      <c r="S3002" s="19"/>
      <c r="T3002" s="10"/>
      <c r="U3002" s="17"/>
      <c r="V3002" s="20"/>
      <c r="X3002" s="13"/>
    </row>
    <row r="3003" spans="1:24" s="7" customFormat="1">
      <c r="A3003" s="10"/>
      <c r="B3003" s="11"/>
      <c r="C3003" s="12"/>
      <c r="D3003" s="13"/>
      <c r="E3003" s="14"/>
      <c r="F3003" s="15"/>
      <c r="G3003" s="13"/>
      <c r="H3003" s="14"/>
      <c r="J3003" s="16"/>
      <c r="K3003" s="14"/>
      <c r="L3003" s="17"/>
      <c r="M3003" s="18">
        <f t="shared" si="20"/>
        <v>0</v>
      </c>
      <c r="N3003" s="19"/>
      <c r="Q3003" s="19"/>
      <c r="S3003" s="19"/>
      <c r="T3003" s="10"/>
      <c r="U3003" s="17"/>
      <c r="V3003" s="20"/>
      <c r="X3003" s="13"/>
    </row>
    <row r="3004" spans="1:24" s="7" customFormat="1">
      <c r="A3004" s="10"/>
      <c r="B3004" s="11"/>
      <c r="C3004" s="12"/>
      <c r="D3004" s="13"/>
      <c r="E3004" s="14"/>
      <c r="F3004" s="15"/>
      <c r="G3004" s="13"/>
      <c r="H3004" s="14"/>
      <c r="J3004" s="16"/>
      <c r="K3004" s="14"/>
      <c r="L3004" s="17"/>
      <c r="M3004" s="18">
        <f t="shared" si="20"/>
        <v>0</v>
      </c>
      <c r="N3004" s="19"/>
      <c r="Q3004" s="19"/>
      <c r="S3004" s="19"/>
      <c r="T3004" s="10"/>
      <c r="U3004" s="17"/>
      <c r="V3004" s="20"/>
      <c r="X3004" s="13"/>
    </row>
    <row r="3005" spans="1:24" s="7" customFormat="1">
      <c r="A3005" s="10"/>
      <c r="B3005" s="11"/>
      <c r="C3005" s="12"/>
      <c r="D3005" s="13"/>
      <c r="E3005" s="14"/>
      <c r="F3005" s="15"/>
      <c r="G3005" s="13"/>
      <c r="H3005" s="14"/>
      <c r="J3005" s="16"/>
      <c r="K3005" s="14"/>
      <c r="L3005" s="17"/>
      <c r="M3005" s="18">
        <f t="shared" si="20"/>
        <v>0</v>
      </c>
      <c r="N3005" s="19"/>
      <c r="Q3005" s="19"/>
      <c r="S3005" s="19"/>
      <c r="T3005" s="10"/>
      <c r="U3005" s="17"/>
      <c r="V3005" s="20"/>
      <c r="X3005" s="13"/>
    </row>
    <row r="3006" spans="1:24" s="7" customFormat="1">
      <c r="A3006" s="10"/>
      <c r="B3006" s="11"/>
      <c r="C3006" s="12"/>
      <c r="D3006" s="13"/>
      <c r="E3006" s="14"/>
      <c r="F3006" s="15"/>
      <c r="G3006" s="13"/>
      <c r="H3006" s="14"/>
      <c r="J3006" s="16"/>
      <c r="K3006" s="14"/>
      <c r="L3006" s="17"/>
      <c r="M3006" s="18">
        <f t="shared" si="20"/>
        <v>0</v>
      </c>
      <c r="N3006" s="19"/>
      <c r="Q3006" s="19"/>
      <c r="S3006" s="19"/>
      <c r="T3006" s="10"/>
      <c r="U3006" s="17"/>
      <c r="V3006" s="20"/>
      <c r="X3006" s="13"/>
    </row>
    <row r="3007" spans="1:24" s="7" customFormat="1">
      <c r="A3007" s="10"/>
      <c r="B3007" s="11"/>
      <c r="C3007" s="12"/>
      <c r="D3007" s="13"/>
      <c r="E3007" s="14"/>
      <c r="F3007" s="15"/>
      <c r="G3007" s="13"/>
      <c r="H3007" s="14"/>
      <c r="J3007" s="16"/>
      <c r="K3007" s="14"/>
      <c r="L3007" s="17"/>
      <c r="M3007" s="18">
        <f t="shared" si="20"/>
        <v>0</v>
      </c>
      <c r="N3007" s="19"/>
      <c r="Q3007" s="19"/>
      <c r="S3007" s="19"/>
      <c r="T3007" s="10"/>
      <c r="U3007" s="17"/>
      <c r="V3007" s="20"/>
      <c r="X3007" s="13"/>
    </row>
    <row r="3008" spans="1:24" s="7" customFormat="1">
      <c r="A3008" s="10"/>
      <c r="B3008" s="11"/>
      <c r="C3008" s="12"/>
      <c r="D3008" s="13"/>
      <c r="E3008" s="14"/>
      <c r="F3008" s="15"/>
      <c r="G3008" s="13"/>
      <c r="H3008" s="14"/>
      <c r="J3008" s="16"/>
      <c r="K3008" s="14"/>
      <c r="L3008" s="17"/>
      <c r="M3008" s="18">
        <f t="shared" si="20"/>
        <v>0</v>
      </c>
      <c r="N3008" s="19"/>
      <c r="Q3008" s="19"/>
      <c r="S3008" s="19"/>
      <c r="T3008" s="10"/>
      <c r="U3008" s="17"/>
      <c r="V3008" s="20"/>
      <c r="X3008" s="13"/>
    </row>
    <row r="3009" spans="1:24" s="7" customFormat="1">
      <c r="A3009" s="10"/>
      <c r="B3009" s="11"/>
      <c r="C3009" s="12"/>
      <c r="D3009" s="13"/>
      <c r="E3009" s="14"/>
      <c r="F3009" s="15"/>
      <c r="G3009" s="13"/>
      <c r="H3009" s="14"/>
      <c r="J3009" s="16"/>
      <c r="K3009" s="14"/>
      <c r="L3009" s="17"/>
      <c r="M3009" s="18">
        <f t="shared" si="20"/>
        <v>0</v>
      </c>
      <c r="N3009" s="19"/>
      <c r="Q3009" s="19"/>
      <c r="S3009" s="19"/>
      <c r="T3009" s="10"/>
      <c r="U3009" s="17"/>
      <c r="V3009" s="20"/>
      <c r="X3009" s="13"/>
    </row>
    <row r="3010" spans="1:24" s="7" customFormat="1">
      <c r="A3010" s="10"/>
      <c r="B3010" s="11"/>
      <c r="C3010" s="12"/>
      <c r="D3010" s="13"/>
      <c r="E3010" s="14"/>
      <c r="F3010" s="15"/>
      <c r="G3010" s="13"/>
      <c r="H3010" s="14"/>
      <c r="J3010" s="16"/>
      <c r="K3010" s="14"/>
      <c r="L3010" s="17"/>
      <c r="M3010" s="18">
        <f t="shared" si="20"/>
        <v>0</v>
      </c>
      <c r="N3010" s="19"/>
      <c r="Q3010" s="19"/>
      <c r="S3010" s="19"/>
      <c r="T3010" s="10"/>
      <c r="U3010" s="17"/>
      <c r="V3010" s="20"/>
      <c r="X3010" s="13"/>
    </row>
    <row r="3011" spans="1:24" s="7" customFormat="1">
      <c r="A3011" s="10"/>
      <c r="B3011" s="11"/>
      <c r="C3011" s="12"/>
      <c r="D3011" s="13"/>
      <c r="E3011" s="14"/>
      <c r="F3011" s="15"/>
      <c r="G3011" s="13"/>
      <c r="H3011" s="14"/>
      <c r="J3011" s="16"/>
      <c r="K3011" s="14"/>
      <c r="L3011" s="17"/>
      <c r="M3011" s="18">
        <f t="shared" si="20"/>
        <v>0</v>
      </c>
      <c r="N3011" s="19"/>
      <c r="Q3011" s="19"/>
      <c r="S3011" s="19"/>
      <c r="T3011" s="10"/>
      <c r="U3011" s="17"/>
      <c r="V3011" s="20"/>
      <c r="X3011" s="13"/>
    </row>
    <row r="3012" spans="1:24" s="7" customFormat="1">
      <c r="A3012" s="10"/>
      <c r="B3012" s="11"/>
      <c r="C3012" s="12"/>
      <c r="D3012" s="13"/>
      <c r="E3012" s="14"/>
      <c r="F3012" s="15"/>
      <c r="G3012" s="13"/>
      <c r="H3012" s="14"/>
      <c r="J3012" s="16"/>
      <c r="K3012" s="14"/>
      <c r="L3012" s="17"/>
      <c r="M3012" s="18">
        <f t="shared" si="20"/>
        <v>0</v>
      </c>
      <c r="N3012" s="19"/>
      <c r="Q3012" s="19"/>
      <c r="S3012" s="19"/>
      <c r="T3012" s="10"/>
      <c r="U3012" s="17"/>
      <c r="V3012" s="20"/>
      <c r="X3012" s="13"/>
    </row>
    <row r="3013" spans="1:24" s="7" customFormat="1">
      <c r="A3013" s="10"/>
      <c r="B3013" s="11"/>
      <c r="C3013" s="12"/>
      <c r="D3013" s="13"/>
      <c r="E3013" s="14"/>
      <c r="F3013" s="15"/>
      <c r="G3013" s="13"/>
      <c r="H3013" s="14"/>
      <c r="J3013" s="16"/>
      <c r="K3013" s="14"/>
      <c r="L3013" s="17"/>
      <c r="M3013" s="18">
        <f t="shared" si="20"/>
        <v>0</v>
      </c>
      <c r="N3013" s="19"/>
      <c r="Q3013" s="19"/>
      <c r="S3013" s="19"/>
      <c r="T3013" s="10"/>
      <c r="U3013" s="17"/>
      <c r="V3013" s="20"/>
      <c r="X3013" s="13"/>
    </row>
    <row r="3014" spans="1:24" s="7" customFormat="1">
      <c r="A3014" s="10"/>
      <c r="B3014" s="11"/>
      <c r="C3014" s="12"/>
      <c r="D3014" s="13"/>
      <c r="E3014" s="14"/>
      <c r="F3014" s="15"/>
      <c r="G3014" s="13"/>
      <c r="H3014" s="14"/>
      <c r="J3014" s="16"/>
      <c r="K3014" s="14"/>
      <c r="L3014" s="17"/>
      <c r="M3014" s="18">
        <f t="shared" si="20"/>
        <v>0</v>
      </c>
      <c r="N3014" s="19"/>
      <c r="Q3014" s="19"/>
      <c r="S3014" s="19"/>
      <c r="T3014" s="10"/>
      <c r="U3014" s="17"/>
      <c r="V3014" s="20"/>
      <c r="X3014" s="13"/>
    </row>
    <row r="3015" spans="1:24" s="7" customFormat="1">
      <c r="A3015" s="10"/>
      <c r="B3015" s="11"/>
      <c r="C3015" s="12"/>
      <c r="D3015" s="13"/>
      <c r="E3015" s="14"/>
      <c r="F3015" s="15"/>
      <c r="G3015" s="13"/>
      <c r="H3015" s="14"/>
      <c r="J3015" s="16"/>
      <c r="K3015" s="14"/>
      <c r="L3015" s="17"/>
      <c r="M3015" s="18">
        <f t="shared" si="20"/>
        <v>0</v>
      </c>
      <c r="N3015" s="19"/>
      <c r="Q3015" s="19"/>
      <c r="S3015" s="19"/>
      <c r="T3015" s="10"/>
      <c r="U3015" s="17"/>
      <c r="V3015" s="20"/>
      <c r="X3015" s="13"/>
    </row>
    <row r="3016" spans="1:24" s="7" customFormat="1">
      <c r="A3016" s="10"/>
      <c r="B3016" s="11"/>
      <c r="C3016" s="12"/>
      <c r="D3016" s="13"/>
      <c r="E3016" s="14"/>
      <c r="F3016" s="15"/>
      <c r="G3016" s="13"/>
      <c r="H3016" s="14"/>
      <c r="J3016" s="16"/>
      <c r="K3016" s="14"/>
      <c r="L3016" s="17"/>
      <c r="M3016" s="18">
        <f t="shared" si="20"/>
        <v>0</v>
      </c>
      <c r="N3016" s="19"/>
      <c r="Q3016" s="19"/>
      <c r="S3016" s="19"/>
      <c r="T3016" s="10"/>
      <c r="U3016" s="17"/>
      <c r="V3016" s="20"/>
      <c r="X3016" s="13"/>
    </row>
    <row r="3017" spans="1:24" s="7" customFormat="1">
      <c r="A3017" s="10"/>
      <c r="B3017" s="11"/>
      <c r="C3017" s="12"/>
      <c r="D3017" s="13"/>
      <c r="E3017" s="14"/>
      <c r="F3017" s="15"/>
      <c r="G3017" s="13"/>
      <c r="H3017" s="14"/>
      <c r="J3017" s="16"/>
      <c r="K3017" s="14"/>
      <c r="L3017" s="17"/>
      <c r="M3017" s="18">
        <f t="shared" si="20"/>
        <v>0</v>
      </c>
      <c r="N3017" s="19"/>
      <c r="Q3017" s="19"/>
      <c r="S3017" s="19"/>
      <c r="T3017" s="10"/>
      <c r="U3017" s="17"/>
      <c r="V3017" s="20"/>
      <c r="X3017" s="13"/>
    </row>
    <row r="3018" spans="1:24" s="7" customFormat="1">
      <c r="A3018" s="10"/>
      <c r="B3018" s="11"/>
      <c r="C3018" s="12"/>
      <c r="D3018" s="13"/>
      <c r="E3018" s="14"/>
      <c r="F3018" s="15"/>
      <c r="G3018" s="13"/>
      <c r="H3018" s="14"/>
      <c r="J3018" s="16"/>
      <c r="K3018" s="14"/>
      <c r="L3018" s="17"/>
      <c r="M3018" s="18">
        <f t="shared" si="20"/>
        <v>0</v>
      </c>
      <c r="N3018" s="19"/>
      <c r="Q3018" s="19"/>
      <c r="S3018" s="19"/>
      <c r="T3018" s="10"/>
      <c r="U3018" s="17"/>
      <c r="V3018" s="20"/>
      <c r="X3018" s="13"/>
    </row>
    <row r="3019" spans="1:24" s="7" customFormat="1">
      <c r="A3019" s="10"/>
      <c r="B3019" s="11"/>
      <c r="C3019" s="12"/>
      <c r="D3019" s="13"/>
      <c r="E3019" s="14"/>
      <c r="F3019" s="15"/>
      <c r="G3019" s="13"/>
      <c r="H3019" s="14"/>
      <c r="J3019" s="16"/>
      <c r="K3019" s="14"/>
      <c r="L3019" s="17"/>
      <c r="M3019" s="18">
        <f t="shared" si="20"/>
        <v>0</v>
      </c>
      <c r="N3019" s="19"/>
      <c r="Q3019" s="19"/>
      <c r="S3019" s="19"/>
      <c r="T3019" s="10"/>
      <c r="U3019" s="17"/>
      <c r="V3019" s="20"/>
      <c r="X3019" s="13"/>
    </row>
    <row r="3020" spans="1:24" s="7" customFormat="1">
      <c r="A3020" s="10"/>
      <c r="B3020" s="11"/>
      <c r="C3020" s="12"/>
      <c r="D3020" s="13"/>
      <c r="E3020" s="14"/>
      <c r="F3020" s="15"/>
      <c r="G3020" s="13"/>
      <c r="H3020" s="14"/>
      <c r="J3020" s="16"/>
      <c r="K3020" s="14"/>
      <c r="L3020" s="17"/>
      <c r="M3020" s="18">
        <f t="shared" si="20"/>
        <v>0</v>
      </c>
      <c r="N3020" s="19"/>
      <c r="Q3020" s="19"/>
      <c r="S3020" s="19"/>
      <c r="T3020" s="10"/>
      <c r="U3020" s="17"/>
      <c r="V3020" s="20"/>
      <c r="X3020" s="13"/>
    </row>
    <row r="3021" spans="1:24" s="7" customFormat="1">
      <c r="A3021" s="10"/>
      <c r="B3021" s="11"/>
      <c r="C3021" s="12"/>
      <c r="D3021" s="13"/>
      <c r="E3021" s="14"/>
      <c r="F3021" s="15"/>
      <c r="G3021" s="13"/>
      <c r="H3021" s="14"/>
      <c r="J3021" s="16"/>
      <c r="K3021" s="14"/>
      <c r="L3021" s="17"/>
      <c r="M3021" s="18">
        <f t="shared" si="20"/>
        <v>0</v>
      </c>
      <c r="N3021" s="19"/>
      <c r="Q3021" s="19"/>
      <c r="S3021" s="19"/>
      <c r="T3021" s="10"/>
      <c r="U3021" s="17"/>
      <c r="V3021" s="20"/>
      <c r="X3021" s="13"/>
    </row>
    <row r="3022" spans="1:24" s="7" customFormat="1">
      <c r="A3022" s="10"/>
      <c r="B3022" s="11"/>
      <c r="C3022" s="12"/>
      <c r="D3022" s="13"/>
      <c r="E3022" s="14"/>
      <c r="F3022" s="15"/>
      <c r="G3022" s="13"/>
      <c r="H3022" s="14"/>
      <c r="J3022" s="16"/>
      <c r="K3022" s="14"/>
      <c r="L3022" s="17"/>
      <c r="M3022" s="18">
        <f t="shared" si="20"/>
        <v>0</v>
      </c>
      <c r="N3022" s="19"/>
      <c r="Q3022" s="19"/>
      <c r="S3022" s="19"/>
      <c r="T3022" s="10"/>
      <c r="U3022" s="17"/>
      <c r="V3022" s="20"/>
      <c r="X3022" s="13"/>
    </row>
    <row r="3023" spans="1:24" s="7" customFormat="1">
      <c r="A3023" s="10"/>
      <c r="B3023" s="11"/>
      <c r="C3023" s="12"/>
      <c r="D3023" s="13"/>
      <c r="E3023" s="14"/>
      <c r="F3023" s="15"/>
      <c r="G3023" s="13"/>
      <c r="H3023" s="14"/>
      <c r="J3023" s="16"/>
      <c r="K3023" s="14"/>
      <c r="L3023" s="17"/>
      <c r="M3023" s="18">
        <f t="shared" si="20"/>
        <v>0</v>
      </c>
      <c r="N3023" s="19"/>
      <c r="Q3023" s="19"/>
      <c r="S3023" s="19"/>
      <c r="T3023" s="10"/>
      <c r="U3023" s="17"/>
      <c r="V3023" s="20"/>
      <c r="X3023" s="13"/>
    </row>
    <row r="3024" spans="1:24" s="7" customFormat="1">
      <c r="A3024" s="10"/>
      <c r="B3024" s="11"/>
      <c r="C3024" s="12"/>
      <c r="D3024" s="13"/>
      <c r="E3024" s="14"/>
      <c r="F3024" s="15"/>
      <c r="G3024" s="13"/>
      <c r="H3024" s="14"/>
      <c r="J3024" s="16"/>
      <c r="K3024" s="14"/>
      <c r="L3024" s="17"/>
      <c r="M3024" s="18">
        <f t="shared" si="20"/>
        <v>0</v>
      </c>
      <c r="N3024" s="19"/>
      <c r="Q3024" s="19"/>
      <c r="S3024" s="19"/>
      <c r="T3024" s="10"/>
      <c r="U3024" s="17"/>
      <c r="V3024" s="20"/>
      <c r="X3024" s="13"/>
    </row>
    <row r="3025" spans="1:24" s="7" customFormat="1">
      <c r="A3025" s="10"/>
      <c r="B3025" s="11"/>
      <c r="C3025" s="12"/>
      <c r="D3025" s="13"/>
      <c r="E3025" s="14"/>
      <c r="F3025" s="15"/>
      <c r="G3025" s="13"/>
      <c r="H3025" s="14"/>
      <c r="J3025" s="16"/>
      <c r="K3025" s="14"/>
      <c r="L3025" s="17"/>
      <c r="M3025" s="18">
        <f t="shared" si="20"/>
        <v>0</v>
      </c>
      <c r="N3025" s="19"/>
      <c r="Q3025" s="19"/>
      <c r="S3025" s="19"/>
      <c r="T3025" s="10"/>
      <c r="U3025" s="17"/>
      <c r="V3025" s="20"/>
      <c r="X3025" s="13"/>
    </row>
    <row r="3026" spans="1:24" s="7" customFormat="1">
      <c r="A3026" s="10"/>
      <c r="B3026" s="11"/>
      <c r="C3026" s="12"/>
      <c r="D3026" s="13"/>
      <c r="E3026" s="14"/>
      <c r="F3026" s="15"/>
      <c r="G3026" s="13"/>
      <c r="H3026" s="14"/>
      <c r="J3026" s="16"/>
      <c r="K3026" s="14"/>
      <c r="L3026" s="17"/>
      <c r="M3026" s="18">
        <f t="shared" si="20"/>
        <v>0</v>
      </c>
      <c r="N3026" s="19"/>
      <c r="Q3026" s="19"/>
      <c r="S3026" s="19"/>
      <c r="T3026" s="10"/>
      <c r="U3026" s="17"/>
      <c r="V3026" s="20"/>
      <c r="X3026" s="13"/>
    </row>
    <row r="3027" spans="1:24" s="7" customFormat="1">
      <c r="A3027" s="10"/>
      <c r="B3027" s="11"/>
      <c r="C3027" s="12"/>
      <c r="D3027" s="13"/>
      <c r="E3027" s="14"/>
      <c r="F3027" s="15"/>
      <c r="G3027" s="13"/>
      <c r="H3027" s="14"/>
      <c r="J3027" s="16"/>
      <c r="K3027" s="14"/>
      <c r="L3027" s="17"/>
      <c r="M3027" s="18">
        <f t="shared" si="20"/>
        <v>0</v>
      </c>
      <c r="N3027" s="19"/>
      <c r="Q3027" s="19"/>
      <c r="S3027" s="19"/>
      <c r="T3027" s="10"/>
      <c r="U3027" s="17"/>
      <c r="V3027" s="20"/>
      <c r="X3027" s="13"/>
    </row>
    <row r="3028" spans="1:24" s="7" customFormat="1">
      <c r="A3028" s="10"/>
      <c r="B3028" s="11"/>
      <c r="C3028" s="12"/>
      <c r="D3028" s="13"/>
      <c r="E3028" s="14"/>
      <c r="F3028" s="15"/>
      <c r="G3028" s="13"/>
      <c r="H3028" s="14"/>
      <c r="J3028" s="16"/>
      <c r="K3028" s="14"/>
      <c r="L3028" s="17"/>
      <c r="M3028" s="18">
        <f t="shared" si="20"/>
        <v>0</v>
      </c>
      <c r="N3028" s="19"/>
      <c r="Q3028" s="19"/>
      <c r="S3028" s="19"/>
      <c r="T3028" s="10"/>
      <c r="U3028" s="17"/>
      <c r="V3028" s="20"/>
      <c r="X3028" s="13"/>
    </row>
    <row r="3029" spans="1:24" s="7" customFormat="1">
      <c r="A3029" s="10"/>
      <c r="B3029" s="11"/>
      <c r="C3029" s="12"/>
      <c r="D3029" s="13"/>
      <c r="E3029" s="14"/>
      <c r="F3029" s="15"/>
      <c r="G3029" s="13"/>
      <c r="H3029" s="14"/>
      <c r="J3029" s="16"/>
      <c r="K3029" s="14"/>
      <c r="L3029" s="17"/>
      <c r="M3029" s="18">
        <f t="shared" si="20"/>
        <v>0</v>
      </c>
      <c r="N3029" s="19"/>
      <c r="Q3029" s="19"/>
      <c r="S3029" s="19"/>
      <c r="T3029" s="10"/>
      <c r="U3029" s="17"/>
      <c r="V3029" s="20"/>
      <c r="X3029" s="13"/>
    </row>
    <row r="3030" spans="1:24" s="7" customFormat="1">
      <c r="A3030" s="10"/>
      <c r="B3030" s="11"/>
      <c r="C3030" s="12"/>
      <c r="D3030" s="13"/>
      <c r="E3030" s="14"/>
      <c r="F3030" s="15"/>
      <c r="G3030" s="13"/>
      <c r="H3030" s="14"/>
      <c r="J3030" s="16"/>
      <c r="K3030" s="14"/>
      <c r="L3030" s="17"/>
      <c r="M3030" s="18">
        <f t="shared" si="20"/>
        <v>0</v>
      </c>
      <c r="N3030" s="19"/>
      <c r="Q3030" s="19"/>
      <c r="S3030" s="19"/>
      <c r="T3030" s="10"/>
      <c r="U3030" s="17"/>
      <c r="V3030" s="20"/>
      <c r="X3030" s="13"/>
    </row>
    <row r="3031" spans="1:24" s="7" customFormat="1">
      <c r="A3031" s="10"/>
      <c r="B3031" s="11"/>
      <c r="C3031" s="12"/>
      <c r="D3031" s="13"/>
      <c r="E3031" s="14"/>
      <c r="F3031" s="15"/>
      <c r="G3031" s="13"/>
      <c r="H3031" s="14"/>
      <c r="J3031" s="16"/>
      <c r="K3031" s="14"/>
      <c r="L3031" s="17"/>
      <c r="M3031" s="18">
        <f t="shared" si="20"/>
        <v>0</v>
      </c>
      <c r="N3031" s="19"/>
      <c r="Q3031" s="19"/>
      <c r="S3031" s="19"/>
      <c r="T3031" s="10"/>
      <c r="U3031" s="17"/>
      <c r="V3031" s="20"/>
      <c r="X3031" s="13"/>
    </row>
    <row r="3032" spans="1:24" s="7" customFormat="1">
      <c r="A3032" s="10"/>
      <c r="B3032" s="11"/>
      <c r="C3032" s="12"/>
      <c r="D3032" s="13"/>
      <c r="E3032" s="14"/>
      <c r="F3032" s="15"/>
      <c r="G3032" s="13"/>
      <c r="H3032" s="14"/>
      <c r="J3032" s="16"/>
      <c r="K3032" s="14"/>
      <c r="L3032" s="17"/>
      <c r="M3032" s="18">
        <f t="shared" si="20"/>
        <v>0</v>
      </c>
      <c r="N3032" s="19"/>
      <c r="Q3032" s="19"/>
      <c r="S3032" s="19"/>
      <c r="T3032" s="10"/>
      <c r="U3032" s="17"/>
      <c r="V3032" s="20"/>
      <c r="X3032" s="13"/>
    </row>
    <row r="3033" spans="1:24" s="7" customFormat="1">
      <c r="A3033" s="10"/>
      <c r="B3033" s="11"/>
      <c r="C3033" s="12"/>
      <c r="D3033" s="13"/>
      <c r="E3033" s="14"/>
      <c r="F3033" s="15"/>
      <c r="G3033" s="13"/>
      <c r="H3033" s="14"/>
      <c r="J3033" s="16"/>
      <c r="K3033" s="14"/>
      <c r="L3033" s="17"/>
      <c r="M3033" s="18">
        <f t="shared" si="20"/>
        <v>0</v>
      </c>
      <c r="N3033" s="19"/>
      <c r="Q3033" s="19"/>
      <c r="S3033" s="19"/>
      <c r="T3033" s="10"/>
      <c r="U3033" s="17"/>
      <c r="V3033" s="20"/>
      <c r="X3033" s="13"/>
    </row>
    <row r="3034" spans="1:24" s="7" customFormat="1">
      <c r="A3034" s="10"/>
      <c r="B3034" s="11"/>
      <c r="C3034" s="12"/>
      <c r="D3034" s="13"/>
      <c r="E3034" s="14"/>
      <c r="F3034" s="15"/>
      <c r="G3034" s="13"/>
      <c r="H3034" s="14"/>
      <c r="J3034" s="16"/>
      <c r="K3034" s="14"/>
      <c r="L3034" s="17"/>
      <c r="M3034" s="18">
        <f t="shared" si="20"/>
        <v>0</v>
      </c>
      <c r="N3034" s="19"/>
      <c r="Q3034" s="19"/>
      <c r="S3034" s="19"/>
      <c r="T3034" s="10"/>
      <c r="U3034" s="17"/>
      <c r="V3034" s="20"/>
      <c r="X3034" s="13"/>
    </row>
    <row r="3035" spans="1:24" s="7" customFormat="1">
      <c r="A3035" s="10"/>
      <c r="B3035" s="11"/>
      <c r="C3035" s="12"/>
      <c r="D3035" s="13"/>
      <c r="E3035" s="14"/>
      <c r="F3035" s="15"/>
      <c r="G3035" s="13"/>
      <c r="H3035" s="14"/>
      <c r="J3035" s="16"/>
      <c r="K3035" s="14"/>
      <c r="L3035" s="17"/>
      <c r="M3035" s="18">
        <f t="shared" si="20"/>
        <v>0</v>
      </c>
      <c r="N3035" s="19"/>
      <c r="Q3035" s="19"/>
      <c r="S3035" s="19"/>
      <c r="T3035" s="10"/>
      <c r="U3035" s="17"/>
      <c r="V3035" s="20"/>
      <c r="X3035" s="13"/>
    </row>
    <row r="3036" spans="1:24" s="7" customFormat="1">
      <c r="A3036" s="10"/>
      <c r="B3036" s="11"/>
      <c r="C3036" s="12"/>
      <c r="D3036" s="13"/>
      <c r="E3036" s="14"/>
      <c r="F3036" s="15"/>
      <c r="G3036" s="13"/>
      <c r="H3036" s="14"/>
      <c r="J3036" s="16"/>
      <c r="K3036" s="14"/>
      <c r="L3036" s="17"/>
      <c r="M3036" s="18">
        <f t="shared" si="20"/>
        <v>0</v>
      </c>
      <c r="N3036" s="19"/>
      <c r="Q3036" s="19"/>
      <c r="S3036" s="19"/>
      <c r="T3036" s="10"/>
      <c r="U3036" s="17"/>
      <c r="V3036" s="20"/>
      <c r="X3036" s="13"/>
    </row>
    <row r="3037" spans="1:24" s="7" customFormat="1">
      <c r="A3037" s="10"/>
      <c r="B3037" s="11"/>
      <c r="C3037" s="12"/>
      <c r="D3037" s="13"/>
      <c r="E3037" s="14"/>
      <c r="F3037" s="15"/>
      <c r="G3037" s="13"/>
      <c r="H3037" s="14"/>
      <c r="J3037" s="16"/>
      <c r="K3037" s="14"/>
      <c r="L3037" s="17"/>
      <c r="M3037" s="18">
        <f t="shared" si="20"/>
        <v>0</v>
      </c>
      <c r="N3037" s="19"/>
      <c r="Q3037" s="19"/>
      <c r="S3037" s="19"/>
      <c r="T3037" s="10"/>
      <c r="U3037" s="17"/>
      <c r="V3037" s="20"/>
      <c r="X3037" s="13"/>
    </row>
    <row r="3038" spans="1:24" s="7" customFormat="1">
      <c r="A3038" s="10"/>
      <c r="B3038" s="11"/>
      <c r="C3038" s="12"/>
      <c r="D3038" s="13"/>
      <c r="E3038" s="14"/>
      <c r="F3038" s="15"/>
      <c r="G3038" s="13"/>
      <c r="H3038" s="14"/>
      <c r="J3038" s="16"/>
      <c r="K3038" s="14"/>
      <c r="L3038" s="17"/>
      <c r="M3038" s="18">
        <f t="shared" si="20"/>
        <v>0</v>
      </c>
      <c r="N3038" s="19"/>
      <c r="Q3038" s="19"/>
      <c r="S3038" s="19"/>
      <c r="T3038" s="10"/>
      <c r="U3038" s="17"/>
      <c r="V3038" s="20"/>
      <c r="X3038" s="13"/>
    </row>
    <row r="3039" spans="1:24" s="7" customFormat="1">
      <c r="A3039" s="10"/>
      <c r="B3039" s="11"/>
      <c r="C3039" s="12"/>
      <c r="D3039" s="13"/>
      <c r="E3039" s="14"/>
      <c r="F3039" s="15"/>
      <c r="G3039" s="13"/>
      <c r="H3039" s="14"/>
      <c r="J3039" s="16"/>
      <c r="K3039" s="14"/>
      <c r="L3039" s="17"/>
      <c r="M3039" s="18">
        <f t="shared" si="20"/>
        <v>0</v>
      </c>
      <c r="N3039" s="19"/>
      <c r="Q3039" s="19"/>
      <c r="S3039" s="19"/>
      <c r="T3039" s="10"/>
      <c r="U3039" s="17"/>
      <c r="V3039" s="20"/>
      <c r="X3039" s="13"/>
    </row>
    <row r="3040" spans="1:24" s="7" customFormat="1">
      <c r="A3040" s="10"/>
      <c r="B3040" s="11"/>
      <c r="C3040" s="12"/>
      <c r="D3040" s="13"/>
      <c r="E3040" s="14"/>
      <c r="F3040" s="15"/>
      <c r="G3040" s="13"/>
      <c r="H3040" s="14"/>
      <c r="J3040" s="16"/>
      <c r="K3040" s="14"/>
      <c r="L3040" s="17"/>
      <c r="M3040" s="18">
        <f t="shared" si="20"/>
        <v>0</v>
      </c>
      <c r="N3040" s="19"/>
      <c r="Q3040" s="19"/>
      <c r="S3040" s="19"/>
      <c r="T3040" s="10"/>
      <c r="U3040" s="17"/>
      <c r="V3040" s="20"/>
      <c r="X3040" s="13"/>
    </row>
    <row r="3041" spans="1:24" s="7" customFormat="1">
      <c r="A3041" s="10"/>
      <c r="B3041" s="11"/>
      <c r="C3041" s="12"/>
      <c r="D3041" s="13"/>
      <c r="E3041" s="14"/>
      <c r="F3041" s="15"/>
      <c r="G3041" s="13"/>
      <c r="H3041" s="14"/>
      <c r="J3041" s="16"/>
      <c r="K3041" s="14"/>
      <c r="L3041" s="17"/>
      <c r="M3041" s="18">
        <f t="shared" si="20"/>
        <v>0</v>
      </c>
      <c r="N3041" s="19"/>
      <c r="Q3041" s="19"/>
      <c r="S3041" s="19"/>
      <c r="T3041" s="10"/>
      <c r="U3041" s="17"/>
      <c r="V3041" s="20"/>
      <c r="X3041" s="13"/>
    </row>
    <row r="3042" spans="1:24" s="7" customFormat="1">
      <c r="A3042" s="10"/>
      <c r="B3042" s="11"/>
      <c r="C3042" s="12"/>
      <c r="D3042" s="13"/>
      <c r="E3042" s="14"/>
      <c r="F3042" s="15"/>
      <c r="G3042" s="13"/>
      <c r="H3042" s="14"/>
      <c r="J3042" s="16"/>
      <c r="K3042" s="14"/>
      <c r="L3042" s="17"/>
      <c r="M3042" s="18">
        <f t="shared" ref="M3042:M3105" si="21">I3041*H3041</f>
        <v>0</v>
      </c>
      <c r="N3042" s="19"/>
      <c r="Q3042" s="19"/>
      <c r="S3042" s="19"/>
      <c r="T3042" s="10"/>
      <c r="U3042" s="17"/>
      <c r="V3042" s="20"/>
      <c r="X3042" s="13"/>
    </row>
    <row r="3043" spans="1:24" s="7" customFormat="1">
      <c r="A3043" s="10"/>
      <c r="B3043" s="11"/>
      <c r="C3043" s="12"/>
      <c r="D3043" s="13"/>
      <c r="E3043" s="14"/>
      <c r="F3043" s="15"/>
      <c r="G3043" s="13"/>
      <c r="H3043" s="14"/>
      <c r="J3043" s="16"/>
      <c r="K3043" s="14"/>
      <c r="L3043" s="17"/>
      <c r="M3043" s="18">
        <f t="shared" si="21"/>
        <v>0</v>
      </c>
      <c r="N3043" s="19"/>
      <c r="Q3043" s="19"/>
      <c r="S3043" s="19"/>
      <c r="T3043" s="10"/>
      <c r="U3043" s="17"/>
      <c r="V3043" s="20"/>
      <c r="X3043" s="13"/>
    </row>
    <row r="3044" spans="1:24" s="7" customFormat="1">
      <c r="A3044" s="10"/>
      <c r="B3044" s="11"/>
      <c r="C3044" s="12"/>
      <c r="D3044" s="13"/>
      <c r="E3044" s="14"/>
      <c r="F3044" s="15"/>
      <c r="G3044" s="13"/>
      <c r="H3044" s="14"/>
      <c r="J3044" s="16"/>
      <c r="K3044" s="14"/>
      <c r="L3044" s="17"/>
      <c r="M3044" s="18">
        <f t="shared" si="21"/>
        <v>0</v>
      </c>
      <c r="N3044" s="19"/>
      <c r="Q3044" s="19"/>
      <c r="S3044" s="19"/>
      <c r="T3044" s="10"/>
      <c r="U3044" s="17"/>
      <c r="V3044" s="20"/>
      <c r="X3044" s="13"/>
    </row>
    <row r="3045" spans="1:24" s="7" customFormat="1">
      <c r="A3045" s="10"/>
      <c r="B3045" s="11"/>
      <c r="C3045" s="12"/>
      <c r="D3045" s="13"/>
      <c r="E3045" s="14"/>
      <c r="F3045" s="15"/>
      <c r="G3045" s="13"/>
      <c r="H3045" s="14"/>
      <c r="J3045" s="16"/>
      <c r="K3045" s="14"/>
      <c r="L3045" s="17"/>
      <c r="M3045" s="18">
        <f t="shared" si="21"/>
        <v>0</v>
      </c>
      <c r="N3045" s="19"/>
      <c r="Q3045" s="19"/>
      <c r="S3045" s="19"/>
      <c r="T3045" s="10"/>
      <c r="U3045" s="17"/>
      <c r="V3045" s="20"/>
      <c r="X3045" s="13"/>
    </row>
    <row r="3046" spans="1:24" s="7" customFormat="1">
      <c r="A3046" s="10"/>
      <c r="B3046" s="11"/>
      <c r="C3046" s="12"/>
      <c r="D3046" s="13"/>
      <c r="E3046" s="14"/>
      <c r="F3046" s="15"/>
      <c r="G3046" s="13"/>
      <c r="H3046" s="14"/>
      <c r="J3046" s="16"/>
      <c r="K3046" s="14"/>
      <c r="L3046" s="17"/>
      <c r="M3046" s="18">
        <f t="shared" si="21"/>
        <v>0</v>
      </c>
      <c r="N3046" s="19"/>
      <c r="Q3046" s="19"/>
      <c r="S3046" s="19"/>
      <c r="T3046" s="10"/>
      <c r="U3046" s="17"/>
      <c r="V3046" s="20"/>
      <c r="X3046" s="13"/>
    </row>
    <row r="3047" spans="1:24" s="7" customFormat="1">
      <c r="A3047" s="10"/>
      <c r="B3047" s="11"/>
      <c r="C3047" s="12"/>
      <c r="D3047" s="13"/>
      <c r="E3047" s="14"/>
      <c r="F3047" s="15"/>
      <c r="G3047" s="13"/>
      <c r="H3047" s="14"/>
      <c r="J3047" s="16"/>
      <c r="K3047" s="14"/>
      <c r="L3047" s="17"/>
      <c r="M3047" s="18">
        <f t="shared" si="21"/>
        <v>0</v>
      </c>
      <c r="N3047" s="19"/>
      <c r="Q3047" s="19"/>
      <c r="S3047" s="19"/>
      <c r="T3047" s="10"/>
      <c r="U3047" s="17"/>
      <c r="V3047" s="20"/>
      <c r="X3047" s="13"/>
    </row>
    <row r="3048" spans="1:24" s="7" customFormat="1">
      <c r="A3048" s="10"/>
      <c r="B3048" s="11"/>
      <c r="C3048" s="12"/>
      <c r="D3048" s="13"/>
      <c r="E3048" s="14"/>
      <c r="F3048" s="15"/>
      <c r="G3048" s="13"/>
      <c r="H3048" s="14"/>
      <c r="J3048" s="16"/>
      <c r="K3048" s="14"/>
      <c r="L3048" s="17"/>
      <c r="M3048" s="18">
        <f t="shared" si="21"/>
        <v>0</v>
      </c>
      <c r="N3048" s="19"/>
      <c r="Q3048" s="19"/>
      <c r="S3048" s="19"/>
      <c r="T3048" s="10"/>
      <c r="U3048" s="17"/>
      <c r="V3048" s="20"/>
      <c r="X3048" s="13"/>
    </row>
    <row r="3049" spans="1:24" s="7" customFormat="1">
      <c r="A3049" s="10"/>
      <c r="B3049" s="11"/>
      <c r="C3049" s="12"/>
      <c r="D3049" s="13"/>
      <c r="E3049" s="14"/>
      <c r="F3049" s="15"/>
      <c r="G3049" s="13"/>
      <c r="H3049" s="14"/>
      <c r="J3049" s="16"/>
      <c r="K3049" s="14"/>
      <c r="L3049" s="17"/>
      <c r="M3049" s="18">
        <f t="shared" si="21"/>
        <v>0</v>
      </c>
      <c r="N3049" s="19"/>
      <c r="Q3049" s="19"/>
      <c r="S3049" s="19"/>
      <c r="T3049" s="10"/>
      <c r="U3049" s="17"/>
      <c r="V3049" s="20"/>
      <c r="X3049" s="13"/>
    </row>
    <row r="3050" spans="1:24" s="7" customFormat="1">
      <c r="A3050" s="10"/>
      <c r="B3050" s="11"/>
      <c r="C3050" s="12"/>
      <c r="D3050" s="13"/>
      <c r="E3050" s="14"/>
      <c r="F3050" s="15"/>
      <c r="G3050" s="13"/>
      <c r="H3050" s="14"/>
      <c r="J3050" s="16"/>
      <c r="K3050" s="14"/>
      <c r="L3050" s="17"/>
      <c r="M3050" s="18">
        <f t="shared" si="21"/>
        <v>0</v>
      </c>
      <c r="N3050" s="19"/>
      <c r="Q3050" s="19"/>
      <c r="S3050" s="19"/>
      <c r="T3050" s="10"/>
      <c r="U3050" s="17"/>
      <c r="V3050" s="20"/>
      <c r="X3050" s="13"/>
    </row>
    <row r="3051" spans="1:24" s="7" customFormat="1">
      <c r="A3051" s="10"/>
      <c r="B3051" s="11"/>
      <c r="C3051" s="12"/>
      <c r="D3051" s="13"/>
      <c r="E3051" s="14"/>
      <c r="F3051" s="15"/>
      <c r="G3051" s="13"/>
      <c r="H3051" s="14"/>
      <c r="J3051" s="16"/>
      <c r="K3051" s="14"/>
      <c r="L3051" s="17"/>
      <c r="M3051" s="18">
        <f t="shared" si="21"/>
        <v>0</v>
      </c>
      <c r="N3051" s="19"/>
      <c r="Q3051" s="19"/>
      <c r="S3051" s="19"/>
      <c r="T3051" s="10"/>
      <c r="U3051" s="17"/>
      <c r="V3051" s="20"/>
      <c r="X3051" s="13"/>
    </row>
    <row r="3052" spans="1:24" s="7" customFormat="1">
      <c r="A3052" s="10"/>
      <c r="B3052" s="11"/>
      <c r="C3052" s="12"/>
      <c r="D3052" s="13"/>
      <c r="E3052" s="14"/>
      <c r="F3052" s="15"/>
      <c r="G3052" s="13"/>
      <c r="H3052" s="14"/>
      <c r="J3052" s="16"/>
      <c r="K3052" s="14"/>
      <c r="L3052" s="17"/>
      <c r="M3052" s="18">
        <f t="shared" si="21"/>
        <v>0</v>
      </c>
      <c r="N3052" s="19"/>
      <c r="Q3052" s="19"/>
      <c r="S3052" s="19"/>
      <c r="T3052" s="10"/>
      <c r="U3052" s="17"/>
      <c r="V3052" s="20"/>
      <c r="X3052" s="13"/>
    </row>
    <row r="3053" spans="1:24" s="7" customFormat="1">
      <c r="A3053" s="10"/>
      <c r="B3053" s="11"/>
      <c r="C3053" s="12"/>
      <c r="D3053" s="13"/>
      <c r="E3053" s="14"/>
      <c r="F3053" s="15"/>
      <c r="G3053" s="13"/>
      <c r="H3053" s="14"/>
      <c r="J3053" s="16"/>
      <c r="K3053" s="14"/>
      <c r="L3053" s="17"/>
      <c r="M3053" s="18">
        <f t="shared" si="21"/>
        <v>0</v>
      </c>
      <c r="N3053" s="19"/>
      <c r="Q3053" s="19"/>
      <c r="S3053" s="19"/>
      <c r="T3053" s="10"/>
      <c r="U3053" s="17"/>
      <c r="V3053" s="20"/>
      <c r="X3053" s="13"/>
    </row>
    <row r="3054" spans="1:24" s="7" customFormat="1">
      <c r="A3054" s="10"/>
      <c r="B3054" s="11"/>
      <c r="C3054" s="12"/>
      <c r="D3054" s="13"/>
      <c r="E3054" s="14"/>
      <c r="F3054" s="15"/>
      <c r="G3054" s="13"/>
      <c r="H3054" s="14"/>
      <c r="J3054" s="16"/>
      <c r="K3054" s="14"/>
      <c r="L3054" s="17"/>
      <c r="M3054" s="18">
        <f t="shared" si="21"/>
        <v>0</v>
      </c>
      <c r="N3054" s="19"/>
      <c r="Q3054" s="19"/>
      <c r="S3054" s="19"/>
      <c r="T3054" s="10"/>
      <c r="U3054" s="17"/>
      <c r="V3054" s="20"/>
      <c r="X3054" s="13"/>
    </row>
    <row r="3055" spans="1:24" s="7" customFormat="1">
      <c r="A3055" s="10"/>
      <c r="B3055" s="11"/>
      <c r="C3055" s="12"/>
      <c r="D3055" s="13"/>
      <c r="E3055" s="14"/>
      <c r="F3055" s="15"/>
      <c r="G3055" s="13"/>
      <c r="H3055" s="14"/>
      <c r="J3055" s="16"/>
      <c r="K3055" s="14"/>
      <c r="L3055" s="17"/>
      <c r="M3055" s="18">
        <f t="shared" si="21"/>
        <v>0</v>
      </c>
      <c r="N3055" s="19"/>
      <c r="Q3055" s="19"/>
      <c r="S3055" s="19"/>
      <c r="T3055" s="10"/>
      <c r="U3055" s="17"/>
      <c r="V3055" s="20"/>
      <c r="X3055" s="13"/>
    </row>
    <row r="3056" spans="1:24" s="7" customFormat="1">
      <c r="A3056" s="10"/>
      <c r="B3056" s="11"/>
      <c r="C3056" s="12"/>
      <c r="D3056" s="13"/>
      <c r="E3056" s="14"/>
      <c r="F3056" s="15"/>
      <c r="G3056" s="13"/>
      <c r="H3056" s="14"/>
      <c r="J3056" s="16"/>
      <c r="K3056" s="14"/>
      <c r="L3056" s="17"/>
      <c r="M3056" s="18">
        <f t="shared" si="21"/>
        <v>0</v>
      </c>
      <c r="N3056" s="19"/>
      <c r="Q3056" s="19"/>
      <c r="S3056" s="19"/>
      <c r="T3056" s="10"/>
      <c r="U3056" s="17"/>
      <c r="V3056" s="20"/>
      <c r="X3056" s="13"/>
    </row>
    <row r="3057" spans="1:24" s="7" customFormat="1">
      <c r="A3057" s="10"/>
      <c r="B3057" s="11"/>
      <c r="C3057" s="12"/>
      <c r="D3057" s="13"/>
      <c r="E3057" s="14"/>
      <c r="F3057" s="15"/>
      <c r="G3057" s="13"/>
      <c r="H3057" s="14"/>
      <c r="J3057" s="16"/>
      <c r="K3057" s="14"/>
      <c r="L3057" s="17"/>
      <c r="M3057" s="18">
        <f t="shared" si="21"/>
        <v>0</v>
      </c>
      <c r="N3057" s="19"/>
      <c r="Q3057" s="19"/>
      <c r="S3057" s="19"/>
      <c r="T3057" s="10"/>
      <c r="U3057" s="17"/>
      <c r="V3057" s="20"/>
      <c r="X3057" s="13"/>
    </row>
    <row r="3058" spans="1:24" s="7" customFormat="1">
      <c r="A3058" s="10"/>
      <c r="B3058" s="11"/>
      <c r="C3058" s="12"/>
      <c r="D3058" s="13"/>
      <c r="E3058" s="14"/>
      <c r="F3058" s="15"/>
      <c r="G3058" s="13"/>
      <c r="H3058" s="14"/>
      <c r="J3058" s="16"/>
      <c r="K3058" s="14"/>
      <c r="L3058" s="17"/>
      <c r="M3058" s="18">
        <f t="shared" si="21"/>
        <v>0</v>
      </c>
      <c r="N3058" s="19"/>
      <c r="Q3058" s="19"/>
      <c r="S3058" s="19"/>
      <c r="T3058" s="10"/>
      <c r="U3058" s="17"/>
      <c r="V3058" s="20"/>
      <c r="X3058" s="13"/>
    </row>
    <row r="3059" spans="1:24" s="7" customFormat="1">
      <c r="A3059" s="10"/>
      <c r="B3059" s="11"/>
      <c r="C3059" s="12"/>
      <c r="D3059" s="13"/>
      <c r="E3059" s="14"/>
      <c r="F3059" s="15"/>
      <c r="G3059" s="13"/>
      <c r="H3059" s="14"/>
      <c r="J3059" s="16"/>
      <c r="K3059" s="14"/>
      <c r="L3059" s="17"/>
      <c r="M3059" s="18">
        <f t="shared" si="21"/>
        <v>0</v>
      </c>
      <c r="N3059" s="19"/>
      <c r="Q3059" s="19"/>
      <c r="S3059" s="19"/>
      <c r="T3059" s="10"/>
      <c r="U3059" s="17"/>
      <c r="V3059" s="20"/>
      <c r="X3059" s="13"/>
    </row>
    <row r="3060" spans="1:24" s="7" customFormat="1">
      <c r="A3060" s="10"/>
      <c r="B3060" s="11"/>
      <c r="C3060" s="12"/>
      <c r="D3060" s="13"/>
      <c r="E3060" s="14"/>
      <c r="F3060" s="15"/>
      <c r="G3060" s="13"/>
      <c r="H3060" s="14"/>
      <c r="J3060" s="16"/>
      <c r="K3060" s="14"/>
      <c r="L3060" s="17"/>
      <c r="M3060" s="18">
        <f t="shared" si="21"/>
        <v>0</v>
      </c>
      <c r="N3060" s="19"/>
      <c r="Q3060" s="19"/>
      <c r="S3060" s="19"/>
      <c r="T3060" s="10"/>
      <c r="U3060" s="17"/>
      <c r="V3060" s="20"/>
      <c r="X3060" s="13"/>
    </row>
    <row r="3061" spans="1:24" s="7" customFormat="1">
      <c r="A3061" s="10"/>
      <c r="B3061" s="11"/>
      <c r="C3061" s="12"/>
      <c r="D3061" s="13"/>
      <c r="E3061" s="14"/>
      <c r="F3061" s="15"/>
      <c r="G3061" s="13"/>
      <c r="H3061" s="14"/>
      <c r="J3061" s="16"/>
      <c r="K3061" s="14"/>
      <c r="L3061" s="17"/>
      <c r="M3061" s="18">
        <f t="shared" si="21"/>
        <v>0</v>
      </c>
      <c r="N3061" s="19"/>
      <c r="Q3061" s="19"/>
      <c r="S3061" s="19"/>
      <c r="T3061" s="10"/>
      <c r="U3061" s="17"/>
      <c r="V3061" s="20"/>
      <c r="X3061" s="13"/>
    </row>
    <row r="3062" spans="1:24" s="7" customFormat="1">
      <c r="A3062" s="10"/>
      <c r="B3062" s="11"/>
      <c r="C3062" s="12"/>
      <c r="D3062" s="13"/>
      <c r="E3062" s="14"/>
      <c r="F3062" s="15"/>
      <c r="G3062" s="13"/>
      <c r="H3062" s="14"/>
      <c r="J3062" s="16"/>
      <c r="K3062" s="14"/>
      <c r="L3062" s="17"/>
      <c r="M3062" s="18">
        <f t="shared" si="21"/>
        <v>0</v>
      </c>
      <c r="N3062" s="19"/>
      <c r="Q3062" s="19"/>
      <c r="S3062" s="19"/>
      <c r="T3062" s="10"/>
      <c r="U3062" s="17"/>
      <c r="V3062" s="20"/>
      <c r="X3062" s="13"/>
    </row>
    <row r="3063" spans="1:24" s="7" customFormat="1">
      <c r="A3063" s="10"/>
      <c r="B3063" s="11"/>
      <c r="C3063" s="12"/>
      <c r="D3063" s="13"/>
      <c r="E3063" s="14"/>
      <c r="F3063" s="15"/>
      <c r="G3063" s="13"/>
      <c r="H3063" s="14"/>
      <c r="J3063" s="16"/>
      <c r="K3063" s="14"/>
      <c r="L3063" s="17"/>
      <c r="M3063" s="18">
        <f t="shared" si="21"/>
        <v>0</v>
      </c>
      <c r="N3063" s="19"/>
      <c r="Q3063" s="19"/>
      <c r="S3063" s="19"/>
      <c r="T3063" s="10"/>
      <c r="U3063" s="17"/>
      <c r="V3063" s="20"/>
      <c r="X3063" s="13"/>
    </row>
    <row r="3064" spans="1:24" s="7" customFormat="1">
      <c r="A3064" s="10"/>
      <c r="B3064" s="11"/>
      <c r="C3064" s="12"/>
      <c r="D3064" s="13"/>
      <c r="E3064" s="14"/>
      <c r="F3064" s="15"/>
      <c r="G3064" s="13"/>
      <c r="H3064" s="14"/>
      <c r="J3064" s="16"/>
      <c r="K3064" s="14"/>
      <c r="L3064" s="17"/>
      <c r="M3064" s="18">
        <f t="shared" si="21"/>
        <v>0</v>
      </c>
      <c r="N3064" s="19"/>
      <c r="Q3064" s="19"/>
      <c r="S3064" s="19"/>
      <c r="T3064" s="10"/>
      <c r="U3064" s="17"/>
      <c r="V3064" s="20"/>
      <c r="X3064" s="13"/>
    </row>
    <row r="3065" spans="1:24" s="7" customFormat="1">
      <c r="A3065" s="10"/>
      <c r="B3065" s="11"/>
      <c r="C3065" s="12"/>
      <c r="D3065" s="13"/>
      <c r="E3065" s="14"/>
      <c r="F3065" s="15"/>
      <c r="G3065" s="13"/>
      <c r="H3065" s="14"/>
      <c r="J3065" s="16"/>
      <c r="K3065" s="14"/>
      <c r="L3065" s="17"/>
      <c r="M3065" s="18">
        <f t="shared" si="21"/>
        <v>0</v>
      </c>
      <c r="N3065" s="19"/>
      <c r="Q3065" s="19"/>
      <c r="S3065" s="19"/>
      <c r="T3065" s="10"/>
      <c r="U3065" s="17"/>
      <c r="V3065" s="20"/>
      <c r="X3065" s="13"/>
    </row>
    <row r="3066" spans="1:24" s="7" customFormat="1">
      <c r="A3066" s="10"/>
      <c r="B3066" s="11"/>
      <c r="C3066" s="12"/>
      <c r="D3066" s="13"/>
      <c r="E3066" s="14"/>
      <c r="F3066" s="15"/>
      <c r="G3066" s="13"/>
      <c r="H3066" s="14"/>
      <c r="J3066" s="16"/>
      <c r="K3066" s="14"/>
      <c r="L3066" s="17"/>
      <c r="M3066" s="18">
        <f t="shared" si="21"/>
        <v>0</v>
      </c>
      <c r="N3066" s="19"/>
      <c r="Q3066" s="19"/>
      <c r="S3066" s="19"/>
      <c r="T3066" s="10"/>
      <c r="U3066" s="17"/>
      <c r="V3066" s="20"/>
      <c r="X3066" s="13"/>
    </row>
    <row r="3067" spans="1:24" s="7" customFormat="1">
      <c r="A3067" s="10"/>
      <c r="B3067" s="11"/>
      <c r="C3067" s="12"/>
      <c r="D3067" s="13"/>
      <c r="E3067" s="14"/>
      <c r="F3067" s="15"/>
      <c r="G3067" s="13"/>
      <c r="H3067" s="14"/>
      <c r="J3067" s="16"/>
      <c r="K3067" s="14"/>
      <c r="L3067" s="17"/>
      <c r="M3067" s="18">
        <f t="shared" si="21"/>
        <v>0</v>
      </c>
      <c r="N3067" s="19"/>
      <c r="Q3067" s="19"/>
      <c r="S3067" s="19"/>
      <c r="T3067" s="10"/>
      <c r="U3067" s="17"/>
      <c r="V3067" s="20"/>
      <c r="X3067" s="13"/>
    </row>
    <row r="3068" spans="1:24" s="7" customFormat="1">
      <c r="A3068" s="10"/>
      <c r="B3068" s="11"/>
      <c r="C3068" s="12"/>
      <c r="D3068" s="13"/>
      <c r="E3068" s="14"/>
      <c r="F3068" s="15"/>
      <c r="G3068" s="13"/>
      <c r="H3068" s="14"/>
      <c r="J3068" s="16"/>
      <c r="K3068" s="14"/>
      <c r="L3068" s="17"/>
      <c r="M3068" s="18">
        <f t="shared" si="21"/>
        <v>0</v>
      </c>
      <c r="N3068" s="19"/>
      <c r="Q3068" s="19"/>
      <c r="S3068" s="19"/>
      <c r="T3068" s="10"/>
      <c r="U3068" s="17"/>
      <c r="V3068" s="20"/>
      <c r="X3068" s="13"/>
    </row>
    <row r="3069" spans="1:24" s="7" customFormat="1">
      <c r="A3069" s="10"/>
      <c r="B3069" s="11"/>
      <c r="C3069" s="12"/>
      <c r="D3069" s="13"/>
      <c r="E3069" s="14"/>
      <c r="F3069" s="15"/>
      <c r="G3069" s="13"/>
      <c r="H3069" s="14"/>
      <c r="J3069" s="16"/>
      <c r="K3069" s="14"/>
      <c r="L3069" s="17"/>
      <c r="M3069" s="18">
        <f t="shared" si="21"/>
        <v>0</v>
      </c>
      <c r="N3069" s="19"/>
      <c r="Q3069" s="19"/>
      <c r="S3069" s="19"/>
      <c r="T3069" s="10"/>
      <c r="U3069" s="17"/>
      <c r="V3069" s="20"/>
      <c r="X3069" s="13"/>
    </row>
    <row r="3070" spans="1:24" s="7" customFormat="1">
      <c r="A3070" s="10"/>
      <c r="B3070" s="11"/>
      <c r="C3070" s="12"/>
      <c r="D3070" s="13"/>
      <c r="E3070" s="14"/>
      <c r="F3070" s="15"/>
      <c r="G3070" s="13"/>
      <c r="H3070" s="14"/>
      <c r="J3070" s="16"/>
      <c r="K3070" s="14"/>
      <c r="L3070" s="17"/>
      <c r="M3070" s="18">
        <f t="shared" si="21"/>
        <v>0</v>
      </c>
      <c r="N3070" s="19"/>
      <c r="Q3070" s="19"/>
      <c r="S3070" s="19"/>
      <c r="T3070" s="10"/>
      <c r="U3070" s="17"/>
      <c r="V3070" s="20"/>
      <c r="X3070" s="13"/>
    </row>
    <row r="3071" spans="1:24" s="7" customFormat="1">
      <c r="A3071" s="10"/>
      <c r="B3071" s="11"/>
      <c r="C3071" s="12"/>
      <c r="D3071" s="13"/>
      <c r="E3071" s="14"/>
      <c r="F3071" s="15"/>
      <c r="G3071" s="13"/>
      <c r="H3071" s="14"/>
      <c r="J3071" s="16"/>
      <c r="K3071" s="14"/>
      <c r="L3071" s="17"/>
      <c r="M3071" s="18">
        <f t="shared" si="21"/>
        <v>0</v>
      </c>
      <c r="N3071" s="19"/>
      <c r="Q3071" s="19"/>
      <c r="S3071" s="19"/>
      <c r="T3071" s="10"/>
      <c r="U3071" s="17"/>
      <c r="V3071" s="20"/>
      <c r="X3071" s="13"/>
    </row>
    <row r="3072" spans="1:24" s="7" customFormat="1">
      <c r="A3072" s="10"/>
      <c r="B3072" s="11"/>
      <c r="C3072" s="12"/>
      <c r="D3072" s="13"/>
      <c r="E3072" s="14"/>
      <c r="F3072" s="15"/>
      <c r="G3072" s="13"/>
      <c r="H3072" s="14"/>
      <c r="J3072" s="16"/>
      <c r="K3072" s="14"/>
      <c r="L3072" s="17"/>
      <c r="M3072" s="18">
        <f t="shared" si="21"/>
        <v>0</v>
      </c>
      <c r="N3072" s="19"/>
      <c r="Q3072" s="19"/>
      <c r="S3072" s="19"/>
      <c r="T3072" s="10"/>
      <c r="U3072" s="17"/>
      <c r="V3072" s="20"/>
      <c r="X3072" s="13"/>
    </row>
    <row r="3073" spans="1:24" s="7" customFormat="1">
      <c r="A3073" s="10"/>
      <c r="B3073" s="11"/>
      <c r="C3073" s="12"/>
      <c r="D3073" s="13"/>
      <c r="E3073" s="14"/>
      <c r="F3073" s="15"/>
      <c r="G3073" s="13"/>
      <c r="H3073" s="14"/>
      <c r="J3073" s="16"/>
      <c r="K3073" s="14"/>
      <c r="L3073" s="17"/>
      <c r="M3073" s="18">
        <f t="shared" si="21"/>
        <v>0</v>
      </c>
      <c r="N3073" s="19"/>
      <c r="Q3073" s="19"/>
      <c r="S3073" s="19"/>
      <c r="T3073" s="10"/>
      <c r="U3073" s="17"/>
      <c r="V3073" s="20"/>
      <c r="X3073" s="13"/>
    </row>
    <row r="3074" spans="1:24" s="7" customFormat="1">
      <c r="A3074" s="10"/>
      <c r="B3074" s="11"/>
      <c r="C3074" s="12"/>
      <c r="D3074" s="13"/>
      <c r="E3074" s="14"/>
      <c r="F3074" s="15"/>
      <c r="G3074" s="13"/>
      <c r="H3074" s="14"/>
      <c r="J3074" s="16"/>
      <c r="K3074" s="14"/>
      <c r="L3074" s="17"/>
      <c r="M3074" s="18">
        <f t="shared" si="21"/>
        <v>0</v>
      </c>
      <c r="N3074" s="19"/>
      <c r="Q3074" s="19"/>
      <c r="S3074" s="19"/>
      <c r="T3074" s="10"/>
      <c r="U3074" s="17"/>
      <c r="V3074" s="20"/>
      <c r="X3074" s="13"/>
    </row>
    <row r="3075" spans="1:24" s="7" customFormat="1">
      <c r="A3075" s="10"/>
      <c r="B3075" s="11"/>
      <c r="C3075" s="12"/>
      <c r="D3075" s="13"/>
      <c r="E3075" s="14"/>
      <c r="F3075" s="15"/>
      <c r="G3075" s="13"/>
      <c r="H3075" s="14"/>
      <c r="J3075" s="16"/>
      <c r="K3075" s="14"/>
      <c r="L3075" s="17"/>
      <c r="M3075" s="18">
        <f t="shared" si="21"/>
        <v>0</v>
      </c>
      <c r="N3075" s="19"/>
      <c r="Q3075" s="19"/>
      <c r="S3075" s="19"/>
      <c r="T3075" s="10"/>
      <c r="U3075" s="17"/>
      <c r="V3075" s="20"/>
      <c r="X3075" s="13"/>
    </row>
    <row r="3076" spans="1:24" s="7" customFormat="1">
      <c r="A3076" s="10"/>
      <c r="B3076" s="11"/>
      <c r="C3076" s="12"/>
      <c r="D3076" s="13"/>
      <c r="E3076" s="14"/>
      <c r="F3076" s="15"/>
      <c r="G3076" s="13"/>
      <c r="H3076" s="14"/>
      <c r="J3076" s="16"/>
      <c r="K3076" s="14"/>
      <c r="L3076" s="17"/>
      <c r="M3076" s="18">
        <f t="shared" si="21"/>
        <v>0</v>
      </c>
      <c r="N3076" s="19"/>
      <c r="Q3076" s="19"/>
      <c r="S3076" s="19"/>
      <c r="T3076" s="10"/>
      <c r="U3076" s="17"/>
      <c r="V3076" s="20"/>
      <c r="X3076" s="13"/>
    </row>
    <row r="3077" spans="1:24" s="7" customFormat="1">
      <c r="A3077" s="10"/>
      <c r="B3077" s="11"/>
      <c r="C3077" s="12"/>
      <c r="D3077" s="13"/>
      <c r="E3077" s="14"/>
      <c r="F3077" s="15"/>
      <c r="G3077" s="13"/>
      <c r="H3077" s="14"/>
      <c r="J3077" s="16"/>
      <c r="K3077" s="14"/>
      <c r="L3077" s="17"/>
      <c r="M3077" s="18">
        <f t="shared" si="21"/>
        <v>0</v>
      </c>
      <c r="N3077" s="19"/>
      <c r="Q3077" s="19"/>
      <c r="S3077" s="19"/>
      <c r="T3077" s="10"/>
      <c r="U3077" s="17"/>
      <c r="V3077" s="20"/>
      <c r="X3077" s="13"/>
    </row>
    <row r="3078" spans="1:24" s="7" customFormat="1">
      <c r="A3078" s="10"/>
      <c r="B3078" s="11"/>
      <c r="C3078" s="12"/>
      <c r="D3078" s="13"/>
      <c r="E3078" s="14"/>
      <c r="F3078" s="15"/>
      <c r="G3078" s="13"/>
      <c r="H3078" s="14"/>
      <c r="J3078" s="16"/>
      <c r="K3078" s="14"/>
      <c r="L3078" s="17"/>
      <c r="M3078" s="18">
        <f t="shared" si="21"/>
        <v>0</v>
      </c>
      <c r="N3078" s="19"/>
      <c r="Q3078" s="19"/>
      <c r="S3078" s="19"/>
      <c r="T3078" s="10"/>
      <c r="U3078" s="17"/>
      <c r="V3078" s="20"/>
      <c r="X3078" s="13"/>
    </row>
    <row r="3079" spans="1:24" s="7" customFormat="1">
      <c r="A3079" s="10"/>
      <c r="B3079" s="11"/>
      <c r="C3079" s="12"/>
      <c r="D3079" s="13"/>
      <c r="E3079" s="14"/>
      <c r="F3079" s="15"/>
      <c r="G3079" s="13"/>
      <c r="H3079" s="14"/>
      <c r="J3079" s="16"/>
      <c r="K3079" s="14"/>
      <c r="L3079" s="17"/>
      <c r="M3079" s="18">
        <f t="shared" si="21"/>
        <v>0</v>
      </c>
      <c r="N3079" s="19"/>
      <c r="Q3079" s="19"/>
      <c r="S3079" s="19"/>
      <c r="T3079" s="10"/>
      <c r="U3079" s="17"/>
      <c r="V3079" s="20"/>
      <c r="X3079" s="13"/>
    </row>
    <row r="3080" spans="1:24" s="7" customFormat="1">
      <c r="A3080" s="10"/>
      <c r="B3080" s="11"/>
      <c r="C3080" s="12"/>
      <c r="D3080" s="13"/>
      <c r="E3080" s="14"/>
      <c r="F3080" s="15"/>
      <c r="G3080" s="13"/>
      <c r="H3080" s="14"/>
      <c r="J3080" s="16"/>
      <c r="K3080" s="14"/>
      <c r="L3080" s="17"/>
      <c r="M3080" s="18">
        <f t="shared" si="21"/>
        <v>0</v>
      </c>
      <c r="N3080" s="19"/>
      <c r="Q3080" s="19"/>
      <c r="S3080" s="19"/>
      <c r="T3080" s="10"/>
      <c r="U3080" s="17"/>
      <c r="V3080" s="20"/>
      <c r="X3080" s="13"/>
    </row>
    <row r="3081" spans="1:24" s="7" customFormat="1">
      <c r="A3081" s="10"/>
      <c r="B3081" s="11"/>
      <c r="C3081" s="12"/>
      <c r="D3081" s="13"/>
      <c r="E3081" s="14"/>
      <c r="F3081" s="15"/>
      <c r="G3081" s="13"/>
      <c r="H3081" s="14"/>
      <c r="J3081" s="16"/>
      <c r="K3081" s="14"/>
      <c r="L3081" s="17"/>
      <c r="M3081" s="18">
        <f t="shared" si="21"/>
        <v>0</v>
      </c>
      <c r="N3081" s="19"/>
      <c r="Q3081" s="19"/>
      <c r="S3081" s="19"/>
      <c r="T3081" s="10"/>
      <c r="U3081" s="17"/>
      <c r="V3081" s="20"/>
      <c r="X3081" s="13"/>
    </row>
    <row r="3082" spans="1:24" s="7" customFormat="1">
      <c r="A3082" s="10"/>
      <c r="B3082" s="11"/>
      <c r="C3082" s="12"/>
      <c r="D3082" s="13"/>
      <c r="E3082" s="14"/>
      <c r="F3082" s="15"/>
      <c r="G3082" s="13"/>
      <c r="H3082" s="14"/>
      <c r="J3082" s="16"/>
      <c r="K3082" s="14"/>
      <c r="L3082" s="17"/>
      <c r="M3082" s="18">
        <f t="shared" si="21"/>
        <v>0</v>
      </c>
      <c r="N3082" s="19"/>
      <c r="Q3082" s="19"/>
      <c r="S3082" s="19"/>
      <c r="T3082" s="10"/>
      <c r="U3082" s="17"/>
      <c r="V3082" s="20"/>
      <c r="X3082" s="13"/>
    </row>
    <row r="3083" spans="1:24" s="7" customFormat="1">
      <c r="A3083" s="10"/>
      <c r="B3083" s="11"/>
      <c r="C3083" s="12"/>
      <c r="D3083" s="13"/>
      <c r="E3083" s="14"/>
      <c r="F3083" s="15"/>
      <c r="G3083" s="13"/>
      <c r="H3083" s="14"/>
      <c r="J3083" s="16"/>
      <c r="K3083" s="14"/>
      <c r="L3083" s="17"/>
      <c r="M3083" s="18">
        <f t="shared" si="21"/>
        <v>0</v>
      </c>
      <c r="N3083" s="19"/>
      <c r="Q3083" s="19"/>
      <c r="S3083" s="19"/>
      <c r="T3083" s="10"/>
      <c r="U3083" s="17"/>
      <c r="V3083" s="20"/>
      <c r="X3083" s="13"/>
    </row>
    <row r="3084" spans="1:24" s="7" customFormat="1">
      <c r="A3084" s="10"/>
      <c r="B3084" s="11"/>
      <c r="C3084" s="12"/>
      <c r="D3084" s="13"/>
      <c r="E3084" s="14"/>
      <c r="F3084" s="15"/>
      <c r="G3084" s="13"/>
      <c r="H3084" s="14"/>
      <c r="J3084" s="16"/>
      <c r="K3084" s="14"/>
      <c r="L3084" s="17"/>
      <c r="M3084" s="18">
        <f t="shared" si="21"/>
        <v>0</v>
      </c>
      <c r="N3084" s="19"/>
      <c r="Q3084" s="19"/>
      <c r="S3084" s="19"/>
      <c r="T3084" s="10"/>
      <c r="U3084" s="17"/>
      <c r="V3084" s="20"/>
      <c r="X3084" s="13"/>
    </row>
    <row r="3085" spans="1:24" s="7" customFormat="1">
      <c r="A3085" s="10"/>
      <c r="B3085" s="11"/>
      <c r="C3085" s="12"/>
      <c r="D3085" s="13"/>
      <c r="E3085" s="14"/>
      <c r="F3085" s="15"/>
      <c r="G3085" s="13"/>
      <c r="H3085" s="14"/>
      <c r="J3085" s="16"/>
      <c r="K3085" s="14"/>
      <c r="L3085" s="17"/>
      <c r="M3085" s="18">
        <f t="shared" si="21"/>
        <v>0</v>
      </c>
      <c r="N3085" s="19"/>
      <c r="Q3085" s="19"/>
      <c r="S3085" s="19"/>
      <c r="T3085" s="10"/>
      <c r="U3085" s="17"/>
      <c r="V3085" s="20"/>
      <c r="X3085" s="13"/>
    </row>
    <row r="3086" spans="1:24" s="7" customFormat="1">
      <c r="A3086" s="10"/>
      <c r="B3086" s="11"/>
      <c r="C3086" s="12"/>
      <c r="D3086" s="13"/>
      <c r="E3086" s="14"/>
      <c r="F3086" s="15"/>
      <c r="G3086" s="13"/>
      <c r="H3086" s="14"/>
      <c r="J3086" s="16"/>
      <c r="K3086" s="14"/>
      <c r="L3086" s="17"/>
      <c r="M3086" s="18">
        <f t="shared" si="21"/>
        <v>0</v>
      </c>
      <c r="N3086" s="19"/>
      <c r="Q3086" s="19"/>
      <c r="S3086" s="19"/>
      <c r="T3086" s="10"/>
      <c r="U3086" s="17"/>
      <c r="V3086" s="20"/>
      <c r="X3086" s="13"/>
    </row>
    <row r="3087" spans="1:24" s="7" customFormat="1">
      <c r="A3087" s="10"/>
      <c r="B3087" s="11"/>
      <c r="C3087" s="12"/>
      <c r="D3087" s="13"/>
      <c r="E3087" s="14"/>
      <c r="F3087" s="15"/>
      <c r="G3087" s="13"/>
      <c r="H3087" s="14"/>
      <c r="J3087" s="16"/>
      <c r="K3087" s="14"/>
      <c r="L3087" s="17"/>
      <c r="M3087" s="18">
        <f t="shared" si="21"/>
        <v>0</v>
      </c>
      <c r="N3087" s="19"/>
      <c r="Q3087" s="19"/>
      <c r="S3087" s="19"/>
      <c r="T3087" s="10"/>
      <c r="U3087" s="17"/>
      <c r="V3087" s="20"/>
      <c r="X3087" s="13"/>
    </row>
    <row r="3088" spans="1:24" s="7" customFormat="1">
      <c r="A3088" s="10"/>
      <c r="B3088" s="11"/>
      <c r="C3088" s="12"/>
      <c r="D3088" s="13"/>
      <c r="E3088" s="14"/>
      <c r="F3088" s="15"/>
      <c r="G3088" s="13"/>
      <c r="H3088" s="14"/>
      <c r="J3088" s="16"/>
      <c r="K3088" s="14"/>
      <c r="L3088" s="17"/>
      <c r="M3088" s="18">
        <f t="shared" si="21"/>
        <v>0</v>
      </c>
      <c r="N3088" s="19"/>
      <c r="Q3088" s="19"/>
      <c r="S3088" s="19"/>
      <c r="T3088" s="10"/>
      <c r="U3088" s="17"/>
      <c r="V3088" s="20"/>
      <c r="X3088" s="13"/>
    </row>
    <row r="3089" spans="1:24" s="7" customFormat="1">
      <c r="A3089" s="10"/>
      <c r="B3089" s="11"/>
      <c r="C3089" s="12"/>
      <c r="D3089" s="13"/>
      <c r="E3089" s="14"/>
      <c r="F3089" s="15"/>
      <c r="G3089" s="13"/>
      <c r="H3089" s="14"/>
      <c r="J3089" s="16"/>
      <c r="K3089" s="14"/>
      <c r="L3089" s="17"/>
      <c r="M3089" s="18">
        <f t="shared" si="21"/>
        <v>0</v>
      </c>
      <c r="N3089" s="19"/>
      <c r="Q3089" s="19"/>
      <c r="S3089" s="19"/>
      <c r="T3089" s="10"/>
      <c r="U3089" s="17"/>
      <c r="V3089" s="20"/>
      <c r="X3089" s="13"/>
    </row>
    <row r="3090" spans="1:24" s="7" customFormat="1">
      <c r="A3090" s="10"/>
      <c r="B3090" s="11"/>
      <c r="C3090" s="12"/>
      <c r="D3090" s="13"/>
      <c r="E3090" s="14"/>
      <c r="F3090" s="15"/>
      <c r="G3090" s="13"/>
      <c r="H3090" s="14"/>
      <c r="J3090" s="16"/>
      <c r="K3090" s="14"/>
      <c r="L3090" s="17"/>
      <c r="M3090" s="18">
        <f t="shared" si="21"/>
        <v>0</v>
      </c>
      <c r="N3090" s="19"/>
      <c r="Q3090" s="19"/>
      <c r="S3090" s="19"/>
      <c r="T3090" s="10"/>
      <c r="U3090" s="17"/>
      <c r="V3090" s="20"/>
      <c r="X3090" s="13"/>
    </row>
    <row r="3091" spans="1:24" s="7" customFormat="1">
      <c r="A3091" s="10"/>
      <c r="B3091" s="11"/>
      <c r="C3091" s="12"/>
      <c r="D3091" s="13"/>
      <c r="E3091" s="14"/>
      <c r="F3091" s="15"/>
      <c r="G3091" s="13"/>
      <c r="H3091" s="14"/>
      <c r="J3091" s="16"/>
      <c r="K3091" s="14"/>
      <c r="L3091" s="17"/>
      <c r="M3091" s="18">
        <f t="shared" si="21"/>
        <v>0</v>
      </c>
      <c r="N3091" s="19"/>
      <c r="Q3091" s="19"/>
      <c r="S3091" s="19"/>
      <c r="T3091" s="10"/>
      <c r="U3091" s="17"/>
      <c r="V3091" s="20"/>
      <c r="X3091" s="13"/>
    </row>
    <row r="3092" spans="1:24" s="7" customFormat="1">
      <c r="A3092" s="10"/>
      <c r="B3092" s="11"/>
      <c r="C3092" s="12"/>
      <c r="D3092" s="13"/>
      <c r="E3092" s="14"/>
      <c r="F3092" s="15"/>
      <c r="G3092" s="13"/>
      <c r="H3092" s="14"/>
      <c r="J3092" s="16"/>
      <c r="K3092" s="14"/>
      <c r="L3092" s="17"/>
      <c r="M3092" s="18">
        <f t="shared" si="21"/>
        <v>0</v>
      </c>
      <c r="N3092" s="19"/>
      <c r="Q3092" s="19"/>
      <c r="S3092" s="19"/>
      <c r="T3092" s="10"/>
      <c r="U3092" s="17"/>
      <c r="V3092" s="20"/>
      <c r="X3092" s="13"/>
    </row>
    <row r="3093" spans="1:24" s="7" customFormat="1">
      <c r="A3093" s="10"/>
      <c r="B3093" s="11"/>
      <c r="C3093" s="12"/>
      <c r="D3093" s="13"/>
      <c r="E3093" s="14"/>
      <c r="F3093" s="15"/>
      <c r="G3093" s="13"/>
      <c r="H3093" s="14"/>
      <c r="J3093" s="16"/>
      <c r="K3093" s="14"/>
      <c r="L3093" s="17"/>
      <c r="M3093" s="18">
        <f t="shared" si="21"/>
        <v>0</v>
      </c>
      <c r="N3093" s="19"/>
      <c r="Q3093" s="19"/>
      <c r="S3093" s="19"/>
      <c r="T3093" s="10"/>
      <c r="U3093" s="17"/>
      <c r="V3093" s="20"/>
      <c r="X3093" s="13"/>
    </row>
    <row r="3094" spans="1:24" s="7" customFormat="1">
      <c r="A3094" s="10"/>
      <c r="B3094" s="11"/>
      <c r="C3094" s="12"/>
      <c r="D3094" s="13"/>
      <c r="E3094" s="14"/>
      <c r="F3094" s="15"/>
      <c r="G3094" s="13"/>
      <c r="H3094" s="14"/>
      <c r="J3094" s="16"/>
      <c r="K3094" s="14"/>
      <c r="L3094" s="17"/>
      <c r="M3094" s="18">
        <f t="shared" si="21"/>
        <v>0</v>
      </c>
      <c r="N3094" s="19"/>
      <c r="Q3094" s="19"/>
      <c r="S3094" s="19"/>
      <c r="T3094" s="10"/>
      <c r="U3094" s="17"/>
      <c r="V3094" s="20"/>
      <c r="X3094" s="13"/>
    </row>
    <row r="3095" spans="1:24" s="7" customFormat="1">
      <c r="A3095" s="10"/>
      <c r="B3095" s="11"/>
      <c r="C3095" s="12"/>
      <c r="D3095" s="13"/>
      <c r="E3095" s="14"/>
      <c r="F3095" s="15"/>
      <c r="G3095" s="13"/>
      <c r="H3095" s="14"/>
      <c r="J3095" s="16"/>
      <c r="K3095" s="14"/>
      <c r="L3095" s="17"/>
      <c r="M3095" s="18">
        <f t="shared" si="21"/>
        <v>0</v>
      </c>
      <c r="N3095" s="19"/>
      <c r="Q3095" s="19"/>
      <c r="S3095" s="19"/>
      <c r="T3095" s="10"/>
      <c r="U3095" s="17"/>
      <c r="V3095" s="20"/>
      <c r="X3095" s="13"/>
    </row>
    <row r="3096" spans="1:24" s="7" customFormat="1">
      <c r="A3096" s="10"/>
      <c r="B3096" s="11"/>
      <c r="C3096" s="12"/>
      <c r="D3096" s="13"/>
      <c r="E3096" s="14"/>
      <c r="F3096" s="15"/>
      <c r="G3096" s="13"/>
      <c r="H3096" s="14"/>
      <c r="J3096" s="16"/>
      <c r="K3096" s="14"/>
      <c r="L3096" s="17"/>
      <c r="M3096" s="18">
        <f t="shared" si="21"/>
        <v>0</v>
      </c>
      <c r="N3096" s="19"/>
      <c r="Q3096" s="19"/>
      <c r="S3096" s="19"/>
      <c r="T3096" s="10"/>
      <c r="U3096" s="17"/>
      <c r="V3096" s="20"/>
      <c r="X3096" s="13"/>
    </row>
    <row r="3097" spans="1:24" s="7" customFormat="1">
      <c r="A3097" s="10"/>
      <c r="B3097" s="11"/>
      <c r="C3097" s="12"/>
      <c r="D3097" s="13"/>
      <c r="E3097" s="14"/>
      <c r="F3097" s="15"/>
      <c r="G3097" s="13"/>
      <c r="H3097" s="14"/>
      <c r="J3097" s="16"/>
      <c r="K3097" s="14"/>
      <c r="L3097" s="17"/>
      <c r="M3097" s="18">
        <f t="shared" si="21"/>
        <v>0</v>
      </c>
      <c r="N3097" s="19"/>
      <c r="Q3097" s="19"/>
      <c r="S3097" s="19"/>
      <c r="T3097" s="10"/>
      <c r="U3097" s="17"/>
      <c r="V3097" s="20"/>
      <c r="X3097" s="13"/>
    </row>
    <row r="3098" spans="1:24" s="7" customFormat="1">
      <c r="A3098" s="10"/>
      <c r="B3098" s="11"/>
      <c r="C3098" s="12"/>
      <c r="D3098" s="13"/>
      <c r="E3098" s="14"/>
      <c r="F3098" s="15"/>
      <c r="G3098" s="13"/>
      <c r="H3098" s="14"/>
      <c r="J3098" s="16"/>
      <c r="K3098" s="14"/>
      <c r="L3098" s="17"/>
      <c r="M3098" s="18">
        <f t="shared" si="21"/>
        <v>0</v>
      </c>
      <c r="N3098" s="19"/>
      <c r="Q3098" s="19"/>
      <c r="S3098" s="19"/>
      <c r="T3098" s="10"/>
      <c r="U3098" s="17"/>
      <c r="V3098" s="20"/>
      <c r="X3098" s="13"/>
    </row>
    <row r="3099" spans="1:24" s="7" customFormat="1">
      <c r="A3099" s="10"/>
      <c r="B3099" s="11"/>
      <c r="C3099" s="12"/>
      <c r="D3099" s="13"/>
      <c r="E3099" s="14"/>
      <c r="F3099" s="15"/>
      <c r="G3099" s="13"/>
      <c r="H3099" s="14"/>
      <c r="J3099" s="16"/>
      <c r="K3099" s="14"/>
      <c r="L3099" s="17"/>
      <c r="M3099" s="18">
        <f t="shared" si="21"/>
        <v>0</v>
      </c>
      <c r="N3099" s="19"/>
      <c r="Q3099" s="19"/>
      <c r="S3099" s="19"/>
      <c r="T3099" s="10"/>
      <c r="U3099" s="17"/>
      <c r="V3099" s="20"/>
      <c r="X3099" s="13"/>
    </row>
    <row r="3100" spans="1:24" s="7" customFormat="1">
      <c r="A3100" s="10"/>
      <c r="B3100" s="11"/>
      <c r="C3100" s="12"/>
      <c r="D3100" s="13"/>
      <c r="E3100" s="14"/>
      <c r="F3100" s="15"/>
      <c r="G3100" s="13"/>
      <c r="H3100" s="14"/>
      <c r="J3100" s="16"/>
      <c r="K3100" s="14"/>
      <c r="L3100" s="17"/>
      <c r="M3100" s="18">
        <f t="shared" si="21"/>
        <v>0</v>
      </c>
      <c r="N3100" s="19"/>
      <c r="Q3100" s="19"/>
      <c r="S3100" s="19"/>
      <c r="T3100" s="10"/>
      <c r="U3100" s="17"/>
      <c r="V3100" s="20"/>
      <c r="X3100" s="13"/>
    </row>
    <row r="3101" spans="1:24" s="7" customFormat="1">
      <c r="A3101" s="10"/>
      <c r="B3101" s="11"/>
      <c r="C3101" s="12"/>
      <c r="D3101" s="13"/>
      <c r="E3101" s="14"/>
      <c r="F3101" s="15"/>
      <c r="G3101" s="13"/>
      <c r="H3101" s="14"/>
      <c r="J3101" s="16"/>
      <c r="K3101" s="14"/>
      <c r="L3101" s="17"/>
      <c r="M3101" s="18">
        <f t="shared" si="21"/>
        <v>0</v>
      </c>
      <c r="N3101" s="19"/>
      <c r="Q3101" s="19"/>
      <c r="S3101" s="19"/>
      <c r="T3101" s="10"/>
      <c r="U3101" s="17"/>
      <c r="V3101" s="20"/>
      <c r="X3101" s="13"/>
    </row>
    <row r="3102" spans="1:24" s="7" customFormat="1">
      <c r="A3102" s="10"/>
      <c r="B3102" s="11"/>
      <c r="C3102" s="12"/>
      <c r="D3102" s="13"/>
      <c r="E3102" s="14"/>
      <c r="F3102" s="15"/>
      <c r="G3102" s="13"/>
      <c r="H3102" s="14"/>
      <c r="J3102" s="16"/>
      <c r="K3102" s="14"/>
      <c r="L3102" s="17"/>
      <c r="M3102" s="18">
        <f t="shared" si="21"/>
        <v>0</v>
      </c>
      <c r="N3102" s="19"/>
      <c r="Q3102" s="19"/>
      <c r="S3102" s="19"/>
      <c r="T3102" s="10"/>
      <c r="U3102" s="17"/>
      <c r="V3102" s="20"/>
      <c r="X3102" s="13"/>
    </row>
    <row r="3103" spans="1:24" s="7" customFormat="1">
      <c r="A3103" s="10"/>
      <c r="B3103" s="11"/>
      <c r="C3103" s="12"/>
      <c r="D3103" s="13"/>
      <c r="E3103" s="14"/>
      <c r="F3103" s="15"/>
      <c r="G3103" s="13"/>
      <c r="H3103" s="14"/>
      <c r="J3103" s="16"/>
      <c r="K3103" s="14"/>
      <c r="L3103" s="17"/>
      <c r="M3103" s="18">
        <f t="shared" si="21"/>
        <v>0</v>
      </c>
      <c r="N3103" s="19"/>
      <c r="Q3103" s="19"/>
      <c r="S3103" s="19"/>
      <c r="T3103" s="10"/>
      <c r="U3103" s="17"/>
      <c r="V3103" s="20"/>
      <c r="X3103" s="13"/>
    </row>
    <row r="3104" spans="1:24" s="7" customFormat="1">
      <c r="A3104" s="10"/>
      <c r="B3104" s="11"/>
      <c r="C3104" s="12"/>
      <c r="D3104" s="13"/>
      <c r="E3104" s="14"/>
      <c r="F3104" s="15"/>
      <c r="G3104" s="13"/>
      <c r="H3104" s="14"/>
      <c r="J3104" s="16"/>
      <c r="K3104" s="14"/>
      <c r="L3104" s="17"/>
      <c r="M3104" s="18">
        <f t="shared" si="21"/>
        <v>0</v>
      </c>
      <c r="N3104" s="19"/>
      <c r="Q3104" s="19"/>
      <c r="S3104" s="19"/>
      <c r="T3104" s="10"/>
      <c r="U3104" s="17"/>
      <c r="V3104" s="20"/>
      <c r="X3104" s="13"/>
    </row>
    <row r="3105" spans="1:24" s="7" customFormat="1">
      <c r="A3105" s="10"/>
      <c r="B3105" s="11"/>
      <c r="C3105" s="12"/>
      <c r="D3105" s="13"/>
      <c r="E3105" s="14"/>
      <c r="F3105" s="15"/>
      <c r="G3105" s="13"/>
      <c r="H3105" s="14"/>
      <c r="J3105" s="16"/>
      <c r="K3105" s="14"/>
      <c r="L3105" s="17"/>
      <c r="M3105" s="18">
        <f t="shared" si="21"/>
        <v>0</v>
      </c>
      <c r="N3105" s="19"/>
      <c r="Q3105" s="19"/>
      <c r="S3105" s="19"/>
      <c r="T3105" s="10"/>
      <c r="U3105" s="17"/>
      <c r="V3105" s="20"/>
      <c r="X3105" s="13"/>
    </row>
    <row r="3106" spans="1:24" s="7" customFormat="1">
      <c r="A3106" s="10"/>
      <c r="B3106" s="11"/>
      <c r="C3106" s="12"/>
      <c r="D3106" s="13"/>
      <c r="E3106" s="14"/>
      <c r="F3106" s="15"/>
      <c r="G3106" s="13"/>
      <c r="H3106" s="14"/>
      <c r="J3106" s="16"/>
      <c r="K3106" s="14"/>
      <c r="L3106" s="17"/>
      <c r="M3106" s="18">
        <f t="shared" ref="M3106:M3169" si="22">I3105*H3105</f>
        <v>0</v>
      </c>
      <c r="N3106" s="19"/>
      <c r="Q3106" s="19"/>
      <c r="S3106" s="19"/>
      <c r="T3106" s="10"/>
      <c r="U3106" s="17"/>
      <c r="V3106" s="20"/>
      <c r="X3106" s="13"/>
    </row>
    <row r="3107" spans="1:24" s="7" customFormat="1">
      <c r="A3107" s="10"/>
      <c r="B3107" s="11"/>
      <c r="C3107" s="12"/>
      <c r="D3107" s="13"/>
      <c r="E3107" s="14"/>
      <c r="F3107" s="15"/>
      <c r="G3107" s="13"/>
      <c r="H3107" s="14"/>
      <c r="J3107" s="16"/>
      <c r="K3107" s="14"/>
      <c r="L3107" s="17"/>
      <c r="M3107" s="18">
        <f t="shared" si="22"/>
        <v>0</v>
      </c>
      <c r="N3107" s="19"/>
      <c r="Q3107" s="19"/>
      <c r="S3107" s="19"/>
      <c r="T3107" s="10"/>
      <c r="U3107" s="17"/>
      <c r="V3107" s="20"/>
      <c r="X3107" s="13"/>
    </row>
    <row r="3108" spans="1:24" s="7" customFormat="1">
      <c r="A3108" s="10"/>
      <c r="B3108" s="11"/>
      <c r="C3108" s="12"/>
      <c r="D3108" s="13"/>
      <c r="E3108" s="14"/>
      <c r="F3108" s="15"/>
      <c r="G3108" s="13"/>
      <c r="H3108" s="14"/>
      <c r="J3108" s="16"/>
      <c r="K3108" s="14"/>
      <c r="L3108" s="17"/>
      <c r="M3108" s="18">
        <f t="shared" si="22"/>
        <v>0</v>
      </c>
      <c r="N3108" s="19"/>
      <c r="Q3108" s="19"/>
      <c r="S3108" s="19"/>
      <c r="T3108" s="10"/>
      <c r="U3108" s="17"/>
      <c r="V3108" s="20"/>
      <c r="X3108" s="13"/>
    </row>
    <row r="3109" spans="1:24" s="7" customFormat="1">
      <c r="A3109" s="10"/>
      <c r="B3109" s="11"/>
      <c r="C3109" s="12"/>
      <c r="D3109" s="13"/>
      <c r="E3109" s="14"/>
      <c r="F3109" s="15"/>
      <c r="G3109" s="13"/>
      <c r="H3109" s="14"/>
      <c r="J3109" s="16"/>
      <c r="K3109" s="14"/>
      <c r="L3109" s="17"/>
      <c r="M3109" s="18">
        <f t="shared" si="22"/>
        <v>0</v>
      </c>
      <c r="N3109" s="19"/>
      <c r="Q3109" s="19"/>
      <c r="S3109" s="19"/>
      <c r="T3109" s="10"/>
      <c r="U3109" s="17"/>
      <c r="V3109" s="20"/>
      <c r="X3109" s="13"/>
    </row>
    <row r="3110" spans="1:24" s="7" customFormat="1">
      <c r="A3110" s="10"/>
      <c r="B3110" s="11"/>
      <c r="C3110" s="12"/>
      <c r="D3110" s="13"/>
      <c r="E3110" s="14"/>
      <c r="F3110" s="15"/>
      <c r="G3110" s="13"/>
      <c r="H3110" s="14"/>
      <c r="J3110" s="16"/>
      <c r="K3110" s="14"/>
      <c r="L3110" s="17"/>
      <c r="M3110" s="18">
        <f t="shared" si="22"/>
        <v>0</v>
      </c>
      <c r="N3110" s="19"/>
      <c r="Q3110" s="19"/>
      <c r="S3110" s="19"/>
      <c r="T3110" s="10"/>
      <c r="U3110" s="17"/>
      <c r="V3110" s="20"/>
      <c r="X3110" s="13"/>
    </row>
    <row r="3111" spans="1:24" s="7" customFormat="1">
      <c r="A3111" s="10"/>
      <c r="B3111" s="11"/>
      <c r="C3111" s="12"/>
      <c r="D3111" s="13"/>
      <c r="E3111" s="14"/>
      <c r="F3111" s="15"/>
      <c r="G3111" s="13"/>
      <c r="H3111" s="14"/>
      <c r="J3111" s="16"/>
      <c r="K3111" s="14"/>
      <c r="L3111" s="17"/>
      <c r="M3111" s="18">
        <f t="shared" si="22"/>
        <v>0</v>
      </c>
      <c r="N3111" s="19"/>
      <c r="Q3111" s="19"/>
      <c r="S3111" s="19"/>
      <c r="T3111" s="10"/>
      <c r="U3111" s="17"/>
      <c r="V3111" s="20"/>
      <c r="X3111" s="13"/>
    </row>
    <row r="3112" spans="1:24" s="7" customFormat="1">
      <c r="A3112" s="10"/>
      <c r="B3112" s="11"/>
      <c r="C3112" s="12"/>
      <c r="D3112" s="13"/>
      <c r="E3112" s="14"/>
      <c r="F3112" s="15"/>
      <c r="G3112" s="13"/>
      <c r="H3112" s="14"/>
      <c r="J3112" s="16"/>
      <c r="K3112" s="14"/>
      <c r="L3112" s="17"/>
      <c r="M3112" s="18">
        <f t="shared" si="22"/>
        <v>0</v>
      </c>
      <c r="N3112" s="19"/>
      <c r="Q3112" s="19"/>
      <c r="S3112" s="19"/>
      <c r="T3112" s="10"/>
      <c r="U3112" s="17"/>
      <c r="V3112" s="20"/>
      <c r="X3112" s="13"/>
    </row>
    <row r="3113" spans="1:24" s="7" customFormat="1">
      <c r="A3113" s="10"/>
      <c r="B3113" s="11"/>
      <c r="C3113" s="12"/>
      <c r="D3113" s="13"/>
      <c r="E3113" s="14"/>
      <c r="F3113" s="15"/>
      <c r="G3113" s="13"/>
      <c r="H3113" s="14"/>
      <c r="J3113" s="16"/>
      <c r="K3113" s="14"/>
      <c r="L3113" s="17"/>
      <c r="M3113" s="18">
        <f t="shared" si="22"/>
        <v>0</v>
      </c>
      <c r="N3113" s="19"/>
      <c r="Q3113" s="19"/>
      <c r="S3113" s="19"/>
      <c r="T3113" s="10"/>
      <c r="U3113" s="17"/>
      <c r="V3113" s="20"/>
      <c r="X3113" s="13"/>
    </row>
    <row r="3114" spans="1:24" s="7" customFormat="1">
      <c r="A3114" s="10"/>
      <c r="B3114" s="11"/>
      <c r="C3114" s="12"/>
      <c r="D3114" s="13"/>
      <c r="E3114" s="14"/>
      <c r="F3114" s="15"/>
      <c r="G3114" s="13"/>
      <c r="H3114" s="14"/>
      <c r="J3114" s="16"/>
      <c r="K3114" s="14"/>
      <c r="L3114" s="17"/>
      <c r="M3114" s="18">
        <f t="shared" si="22"/>
        <v>0</v>
      </c>
      <c r="N3114" s="19"/>
      <c r="Q3114" s="19"/>
      <c r="S3114" s="19"/>
      <c r="T3114" s="10"/>
      <c r="U3114" s="17"/>
      <c r="V3114" s="20"/>
      <c r="X3114" s="13"/>
    </row>
    <row r="3115" spans="1:24" s="7" customFormat="1">
      <c r="A3115" s="10"/>
      <c r="B3115" s="11"/>
      <c r="C3115" s="12"/>
      <c r="D3115" s="13"/>
      <c r="E3115" s="14"/>
      <c r="F3115" s="15"/>
      <c r="G3115" s="13"/>
      <c r="H3115" s="14"/>
      <c r="J3115" s="16"/>
      <c r="K3115" s="14"/>
      <c r="L3115" s="17"/>
      <c r="M3115" s="18">
        <f t="shared" si="22"/>
        <v>0</v>
      </c>
      <c r="N3115" s="19"/>
      <c r="Q3115" s="19"/>
      <c r="S3115" s="19"/>
      <c r="T3115" s="10"/>
      <c r="U3115" s="17"/>
      <c r="V3115" s="20"/>
      <c r="X3115" s="13"/>
    </row>
    <row r="3116" spans="1:24" s="7" customFormat="1">
      <c r="A3116" s="10"/>
      <c r="B3116" s="11"/>
      <c r="C3116" s="12"/>
      <c r="D3116" s="13"/>
      <c r="E3116" s="14"/>
      <c r="F3116" s="15"/>
      <c r="G3116" s="13"/>
      <c r="H3116" s="14"/>
      <c r="J3116" s="16"/>
      <c r="K3116" s="14"/>
      <c r="L3116" s="17"/>
      <c r="M3116" s="18">
        <f t="shared" si="22"/>
        <v>0</v>
      </c>
      <c r="N3116" s="19"/>
      <c r="Q3116" s="19"/>
      <c r="S3116" s="19"/>
      <c r="T3116" s="10"/>
      <c r="U3116" s="17"/>
      <c r="V3116" s="20"/>
      <c r="X3116" s="13"/>
    </row>
    <row r="3117" spans="1:24" s="7" customFormat="1">
      <c r="A3117" s="10"/>
      <c r="B3117" s="11"/>
      <c r="C3117" s="12"/>
      <c r="D3117" s="13"/>
      <c r="E3117" s="14"/>
      <c r="F3117" s="15"/>
      <c r="G3117" s="13"/>
      <c r="H3117" s="14"/>
      <c r="J3117" s="16"/>
      <c r="K3117" s="14"/>
      <c r="L3117" s="17"/>
      <c r="M3117" s="18">
        <f t="shared" si="22"/>
        <v>0</v>
      </c>
      <c r="N3117" s="19"/>
      <c r="Q3117" s="19"/>
      <c r="S3117" s="19"/>
      <c r="T3117" s="10"/>
      <c r="U3117" s="17"/>
      <c r="V3117" s="20"/>
      <c r="X3117" s="13"/>
    </row>
    <row r="3118" spans="1:24" s="7" customFormat="1">
      <c r="A3118" s="10"/>
      <c r="B3118" s="11"/>
      <c r="C3118" s="12"/>
      <c r="D3118" s="13"/>
      <c r="E3118" s="14"/>
      <c r="F3118" s="15"/>
      <c r="G3118" s="13"/>
      <c r="H3118" s="14"/>
      <c r="J3118" s="16"/>
      <c r="K3118" s="14"/>
      <c r="L3118" s="17"/>
      <c r="M3118" s="18">
        <f t="shared" si="22"/>
        <v>0</v>
      </c>
      <c r="N3118" s="19"/>
      <c r="Q3118" s="19"/>
      <c r="S3118" s="19"/>
      <c r="T3118" s="10"/>
      <c r="U3118" s="17"/>
      <c r="V3118" s="20"/>
      <c r="X3118" s="13"/>
    </row>
    <row r="3119" spans="1:24" s="7" customFormat="1">
      <c r="A3119" s="10"/>
      <c r="B3119" s="11"/>
      <c r="C3119" s="12"/>
      <c r="D3119" s="13"/>
      <c r="E3119" s="14"/>
      <c r="F3119" s="15"/>
      <c r="G3119" s="13"/>
      <c r="H3119" s="14"/>
      <c r="J3119" s="16"/>
      <c r="K3119" s="14"/>
      <c r="L3119" s="17"/>
      <c r="M3119" s="18">
        <f t="shared" si="22"/>
        <v>0</v>
      </c>
      <c r="N3119" s="19"/>
      <c r="Q3119" s="19"/>
      <c r="S3119" s="19"/>
      <c r="T3119" s="10"/>
      <c r="U3119" s="17"/>
      <c r="V3119" s="20"/>
      <c r="X3119" s="13"/>
    </row>
    <row r="3120" spans="1:24" s="7" customFormat="1">
      <c r="A3120" s="10"/>
      <c r="B3120" s="11"/>
      <c r="C3120" s="12"/>
      <c r="D3120" s="13"/>
      <c r="E3120" s="14"/>
      <c r="F3120" s="15"/>
      <c r="G3120" s="13"/>
      <c r="H3120" s="14"/>
      <c r="J3120" s="16"/>
      <c r="K3120" s="14"/>
      <c r="L3120" s="17"/>
      <c r="M3120" s="18">
        <f t="shared" si="22"/>
        <v>0</v>
      </c>
      <c r="N3120" s="19"/>
      <c r="Q3120" s="19"/>
      <c r="S3120" s="19"/>
      <c r="T3120" s="10"/>
      <c r="U3120" s="17"/>
      <c r="V3120" s="20"/>
      <c r="X3120" s="13"/>
    </row>
    <row r="3121" spans="1:24" s="7" customFormat="1">
      <c r="A3121" s="10"/>
      <c r="B3121" s="11"/>
      <c r="C3121" s="12"/>
      <c r="D3121" s="13"/>
      <c r="E3121" s="14"/>
      <c r="F3121" s="15"/>
      <c r="G3121" s="13"/>
      <c r="H3121" s="14"/>
      <c r="J3121" s="16"/>
      <c r="K3121" s="14"/>
      <c r="L3121" s="17"/>
      <c r="M3121" s="18">
        <f t="shared" si="22"/>
        <v>0</v>
      </c>
      <c r="N3121" s="19"/>
      <c r="Q3121" s="19"/>
      <c r="S3121" s="19"/>
      <c r="T3121" s="10"/>
      <c r="U3121" s="17"/>
      <c r="V3121" s="20"/>
      <c r="X3121" s="13"/>
    </row>
    <row r="3122" spans="1:24" s="7" customFormat="1">
      <c r="A3122" s="10"/>
      <c r="B3122" s="11"/>
      <c r="C3122" s="12"/>
      <c r="D3122" s="13"/>
      <c r="E3122" s="14"/>
      <c r="F3122" s="15"/>
      <c r="G3122" s="13"/>
      <c r="H3122" s="14"/>
      <c r="J3122" s="16"/>
      <c r="K3122" s="14"/>
      <c r="L3122" s="17"/>
      <c r="M3122" s="18">
        <f t="shared" si="22"/>
        <v>0</v>
      </c>
      <c r="N3122" s="19"/>
      <c r="Q3122" s="19"/>
      <c r="S3122" s="19"/>
      <c r="T3122" s="10"/>
      <c r="U3122" s="17"/>
      <c r="V3122" s="20"/>
      <c r="X3122" s="13"/>
    </row>
    <row r="3123" spans="1:24" s="7" customFormat="1">
      <c r="A3123" s="10"/>
      <c r="B3123" s="11"/>
      <c r="C3123" s="12"/>
      <c r="D3123" s="13"/>
      <c r="E3123" s="14"/>
      <c r="F3123" s="15"/>
      <c r="G3123" s="13"/>
      <c r="H3123" s="14"/>
      <c r="J3123" s="16"/>
      <c r="K3123" s="14"/>
      <c r="L3123" s="17"/>
      <c r="M3123" s="18">
        <f t="shared" si="22"/>
        <v>0</v>
      </c>
      <c r="N3123" s="19"/>
      <c r="Q3123" s="19"/>
      <c r="S3123" s="19"/>
      <c r="T3123" s="10"/>
      <c r="U3123" s="17"/>
      <c r="V3123" s="20"/>
      <c r="X3123" s="13"/>
    </row>
    <row r="3124" spans="1:24" s="7" customFormat="1">
      <c r="A3124" s="10"/>
      <c r="B3124" s="11"/>
      <c r="C3124" s="12"/>
      <c r="D3124" s="13"/>
      <c r="E3124" s="14"/>
      <c r="F3124" s="15"/>
      <c r="G3124" s="13"/>
      <c r="H3124" s="14"/>
      <c r="J3124" s="16"/>
      <c r="K3124" s="14"/>
      <c r="L3124" s="17"/>
      <c r="M3124" s="18">
        <f t="shared" si="22"/>
        <v>0</v>
      </c>
      <c r="N3124" s="19"/>
      <c r="Q3124" s="19"/>
      <c r="S3124" s="19"/>
      <c r="T3124" s="10"/>
      <c r="U3124" s="17"/>
      <c r="V3124" s="20"/>
      <c r="X3124" s="13"/>
    </row>
    <row r="3125" spans="1:24" s="7" customFormat="1">
      <c r="A3125" s="10"/>
      <c r="B3125" s="11"/>
      <c r="C3125" s="12"/>
      <c r="D3125" s="13"/>
      <c r="E3125" s="14"/>
      <c r="F3125" s="15"/>
      <c r="G3125" s="13"/>
      <c r="H3125" s="14"/>
      <c r="J3125" s="16"/>
      <c r="K3125" s="14"/>
      <c r="L3125" s="17"/>
      <c r="M3125" s="18">
        <f t="shared" si="22"/>
        <v>0</v>
      </c>
      <c r="N3125" s="19"/>
      <c r="Q3125" s="19"/>
      <c r="S3125" s="19"/>
      <c r="T3125" s="10"/>
      <c r="U3125" s="17"/>
      <c r="V3125" s="20"/>
      <c r="X3125" s="13"/>
    </row>
    <row r="3126" spans="1:24" s="7" customFormat="1">
      <c r="A3126" s="10"/>
      <c r="B3126" s="11"/>
      <c r="C3126" s="12"/>
      <c r="D3126" s="13"/>
      <c r="E3126" s="14"/>
      <c r="F3126" s="15"/>
      <c r="G3126" s="13"/>
      <c r="H3126" s="14"/>
      <c r="J3126" s="16"/>
      <c r="K3126" s="14"/>
      <c r="L3126" s="17"/>
      <c r="M3126" s="18">
        <f t="shared" si="22"/>
        <v>0</v>
      </c>
      <c r="N3126" s="19"/>
      <c r="Q3126" s="19"/>
      <c r="S3126" s="19"/>
      <c r="T3126" s="10"/>
      <c r="U3126" s="17"/>
      <c r="V3126" s="20"/>
      <c r="X3126" s="13"/>
    </row>
    <row r="3127" spans="1:24" s="7" customFormat="1">
      <c r="A3127" s="10"/>
      <c r="B3127" s="11"/>
      <c r="C3127" s="12"/>
      <c r="D3127" s="13"/>
      <c r="E3127" s="14"/>
      <c r="F3127" s="15"/>
      <c r="G3127" s="13"/>
      <c r="H3127" s="14"/>
      <c r="J3127" s="16"/>
      <c r="K3127" s="14"/>
      <c r="L3127" s="17"/>
      <c r="M3127" s="18">
        <f t="shared" si="22"/>
        <v>0</v>
      </c>
      <c r="N3127" s="19"/>
      <c r="Q3127" s="19"/>
      <c r="S3127" s="19"/>
      <c r="T3127" s="10"/>
      <c r="U3127" s="17"/>
      <c r="V3127" s="20"/>
      <c r="X3127" s="13"/>
    </row>
    <row r="3128" spans="1:24" s="7" customFormat="1">
      <c r="A3128" s="10"/>
      <c r="B3128" s="11"/>
      <c r="C3128" s="12"/>
      <c r="D3128" s="13"/>
      <c r="E3128" s="14"/>
      <c r="F3128" s="15"/>
      <c r="G3128" s="13"/>
      <c r="H3128" s="14"/>
      <c r="J3128" s="16"/>
      <c r="K3128" s="14"/>
      <c r="L3128" s="17"/>
      <c r="M3128" s="18">
        <f t="shared" si="22"/>
        <v>0</v>
      </c>
      <c r="N3128" s="19"/>
      <c r="Q3128" s="19"/>
      <c r="S3128" s="19"/>
      <c r="T3128" s="10"/>
      <c r="U3128" s="17"/>
      <c r="V3128" s="20"/>
      <c r="X3128" s="13"/>
    </row>
    <row r="3129" spans="1:24" s="7" customFormat="1">
      <c r="A3129" s="10"/>
      <c r="B3129" s="11"/>
      <c r="C3129" s="12"/>
      <c r="D3129" s="13"/>
      <c r="E3129" s="14"/>
      <c r="F3129" s="15"/>
      <c r="G3129" s="13"/>
      <c r="H3129" s="14"/>
      <c r="J3129" s="16"/>
      <c r="K3129" s="14"/>
      <c r="L3129" s="17"/>
      <c r="M3129" s="18">
        <f t="shared" si="22"/>
        <v>0</v>
      </c>
      <c r="N3129" s="19"/>
      <c r="Q3129" s="19"/>
      <c r="S3129" s="19"/>
      <c r="T3129" s="10"/>
      <c r="U3129" s="17"/>
      <c r="V3129" s="20"/>
      <c r="X3129" s="13"/>
    </row>
    <row r="3130" spans="1:24" s="7" customFormat="1">
      <c r="A3130" s="10"/>
      <c r="B3130" s="11"/>
      <c r="C3130" s="12"/>
      <c r="D3130" s="13"/>
      <c r="E3130" s="14"/>
      <c r="F3130" s="15"/>
      <c r="G3130" s="13"/>
      <c r="H3130" s="14"/>
      <c r="J3130" s="16"/>
      <c r="K3130" s="14"/>
      <c r="L3130" s="17"/>
      <c r="M3130" s="18">
        <f t="shared" si="22"/>
        <v>0</v>
      </c>
      <c r="N3130" s="19"/>
      <c r="Q3130" s="19"/>
      <c r="S3130" s="19"/>
      <c r="T3130" s="10"/>
      <c r="U3130" s="17"/>
      <c r="V3130" s="20"/>
      <c r="X3130" s="13"/>
    </row>
    <row r="3131" spans="1:24" s="7" customFormat="1">
      <c r="A3131" s="10"/>
      <c r="B3131" s="11"/>
      <c r="C3131" s="12"/>
      <c r="D3131" s="13"/>
      <c r="E3131" s="14"/>
      <c r="F3131" s="15"/>
      <c r="G3131" s="13"/>
      <c r="H3131" s="14"/>
      <c r="J3131" s="16"/>
      <c r="K3131" s="14"/>
      <c r="L3131" s="17"/>
      <c r="M3131" s="18">
        <f t="shared" si="22"/>
        <v>0</v>
      </c>
      <c r="N3131" s="19"/>
      <c r="Q3131" s="19"/>
      <c r="S3131" s="19"/>
      <c r="T3131" s="10"/>
      <c r="U3131" s="17"/>
      <c r="V3131" s="20"/>
      <c r="X3131" s="13"/>
    </row>
    <row r="3132" spans="1:24" s="7" customFormat="1">
      <c r="A3132" s="10"/>
      <c r="B3132" s="11"/>
      <c r="C3132" s="12"/>
      <c r="D3132" s="13"/>
      <c r="E3132" s="14"/>
      <c r="F3132" s="15"/>
      <c r="G3132" s="13"/>
      <c r="H3132" s="14"/>
      <c r="J3132" s="16"/>
      <c r="K3132" s="14"/>
      <c r="L3132" s="17"/>
      <c r="M3132" s="18">
        <f t="shared" si="22"/>
        <v>0</v>
      </c>
      <c r="N3132" s="19"/>
      <c r="Q3132" s="19"/>
      <c r="S3132" s="19"/>
      <c r="T3132" s="10"/>
      <c r="U3132" s="17"/>
      <c r="V3132" s="20"/>
      <c r="X3132" s="13"/>
    </row>
    <row r="3133" spans="1:24" s="7" customFormat="1">
      <c r="A3133" s="10"/>
      <c r="B3133" s="11"/>
      <c r="C3133" s="12"/>
      <c r="D3133" s="13"/>
      <c r="E3133" s="14"/>
      <c r="F3133" s="15"/>
      <c r="G3133" s="13"/>
      <c r="H3133" s="14"/>
      <c r="J3133" s="16"/>
      <c r="K3133" s="14"/>
      <c r="L3133" s="17"/>
      <c r="M3133" s="18">
        <f t="shared" si="22"/>
        <v>0</v>
      </c>
      <c r="N3133" s="19"/>
      <c r="Q3133" s="19"/>
      <c r="S3133" s="19"/>
      <c r="T3133" s="10"/>
      <c r="U3133" s="17"/>
      <c r="V3133" s="20"/>
      <c r="X3133" s="13"/>
    </row>
    <row r="3134" spans="1:24" s="7" customFormat="1">
      <c r="A3134" s="10"/>
      <c r="B3134" s="11"/>
      <c r="C3134" s="12"/>
      <c r="D3134" s="13"/>
      <c r="E3134" s="14"/>
      <c r="F3134" s="15"/>
      <c r="G3134" s="13"/>
      <c r="H3134" s="14"/>
      <c r="J3134" s="16"/>
      <c r="K3134" s="14"/>
      <c r="L3134" s="17"/>
      <c r="M3134" s="18">
        <f t="shared" si="22"/>
        <v>0</v>
      </c>
      <c r="N3134" s="19"/>
      <c r="Q3134" s="19"/>
      <c r="S3134" s="19"/>
      <c r="T3134" s="10"/>
      <c r="U3134" s="17"/>
      <c r="V3134" s="20"/>
      <c r="X3134" s="13"/>
    </row>
    <row r="3135" spans="1:24" s="7" customFormat="1">
      <c r="A3135" s="10"/>
      <c r="B3135" s="11"/>
      <c r="C3135" s="12"/>
      <c r="D3135" s="13"/>
      <c r="E3135" s="14"/>
      <c r="F3135" s="15"/>
      <c r="G3135" s="13"/>
      <c r="H3135" s="14"/>
      <c r="J3135" s="16"/>
      <c r="K3135" s="14"/>
      <c r="L3135" s="17"/>
      <c r="M3135" s="18">
        <f t="shared" si="22"/>
        <v>0</v>
      </c>
      <c r="N3135" s="19"/>
      <c r="Q3135" s="19"/>
      <c r="S3135" s="19"/>
      <c r="T3135" s="10"/>
      <c r="U3135" s="17"/>
      <c r="V3135" s="20"/>
      <c r="X3135" s="13"/>
    </row>
    <row r="3136" spans="1:24" s="7" customFormat="1">
      <c r="A3136" s="10"/>
      <c r="B3136" s="11"/>
      <c r="C3136" s="12"/>
      <c r="D3136" s="13"/>
      <c r="E3136" s="14"/>
      <c r="F3136" s="15"/>
      <c r="G3136" s="13"/>
      <c r="H3136" s="14"/>
      <c r="J3136" s="16"/>
      <c r="K3136" s="14"/>
      <c r="L3136" s="17"/>
      <c r="M3136" s="18">
        <f t="shared" si="22"/>
        <v>0</v>
      </c>
      <c r="N3136" s="19"/>
      <c r="Q3136" s="19"/>
      <c r="S3136" s="19"/>
      <c r="T3136" s="10"/>
      <c r="U3136" s="17"/>
      <c r="V3136" s="20"/>
      <c r="X3136" s="13"/>
    </row>
    <row r="3137" spans="1:24" s="7" customFormat="1">
      <c r="A3137" s="10"/>
      <c r="B3137" s="11"/>
      <c r="C3137" s="12"/>
      <c r="D3137" s="13"/>
      <c r="E3137" s="14"/>
      <c r="F3137" s="15"/>
      <c r="G3137" s="13"/>
      <c r="H3137" s="14"/>
      <c r="J3137" s="16"/>
      <c r="K3137" s="14"/>
      <c r="L3137" s="17"/>
      <c r="M3137" s="18">
        <f t="shared" si="22"/>
        <v>0</v>
      </c>
      <c r="N3137" s="19"/>
      <c r="Q3137" s="19"/>
      <c r="S3137" s="19"/>
      <c r="T3137" s="10"/>
      <c r="U3137" s="17"/>
      <c r="V3137" s="20"/>
      <c r="X3137" s="13"/>
    </row>
    <row r="3138" spans="1:24" s="7" customFormat="1">
      <c r="A3138" s="10"/>
      <c r="B3138" s="11"/>
      <c r="C3138" s="12"/>
      <c r="D3138" s="13"/>
      <c r="E3138" s="14"/>
      <c r="F3138" s="15"/>
      <c r="G3138" s="13"/>
      <c r="H3138" s="14"/>
      <c r="J3138" s="16"/>
      <c r="K3138" s="14"/>
      <c r="L3138" s="17"/>
      <c r="M3138" s="18">
        <f t="shared" si="22"/>
        <v>0</v>
      </c>
      <c r="N3138" s="19"/>
      <c r="Q3138" s="19"/>
      <c r="S3138" s="19"/>
      <c r="T3138" s="10"/>
      <c r="U3138" s="17"/>
      <c r="V3138" s="20"/>
      <c r="X3138" s="13"/>
    </row>
    <row r="3139" spans="1:24" s="7" customFormat="1">
      <c r="A3139" s="10"/>
      <c r="B3139" s="11"/>
      <c r="C3139" s="12"/>
      <c r="D3139" s="13"/>
      <c r="E3139" s="14"/>
      <c r="F3139" s="15"/>
      <c r="G3139" s="13"/>
      <c r="H3139" s="14"/>
      <c r="J3139" s="16"/>
      <c r="K3139" s="14"/>
      <c r="L3139" s="17"/>
      <c r="M3139" s="18">
        <f t="shared" si="22"/>
        <v>0</v>
      </c>
      <c r="N3139" s="19"/>
      <c r="Q3139" s="19"/>
      <c r="S3139" s="19"/>
      <c r="T3139" s="10"/>
      <c r="U3139" s="17"/>
      <c r="V3139" s="20"/>
      <c r="X3139" s="13"/>
    </row>
    <row r="3140" spans="1:24" s="7" customFormat="1">
      <c r="A3140" s="10"/>
      <c r="B3140" s="11"/>
      <c r="C3140" s="12"/>
      <c r="D3140" s="13"/>
      <c r="E3140" s="14"/>
      <c r="F3140" s="15"/>
      <c r="G3140" s="13"/>
      <c r="H3140" s="14"/>
      <c r="J3140" s="16"/>
      <c r="K3140" s="14"/>
      <c r="L3140" s="17"/>
      <c r="M3140" s="18">
        <f t="shared" si="22"/>
        <v>0</v>
      </c>
      <c r="N3140" s="19"/>
      <c r="Q3140" s="19"/>
      <c r="S3140" s="19"/>
      <c r="T3140" s="10"/>
      <c r="U3140" s="17"/>
      <c r="V3140" s="20"/>
      <c r="X3140" s="13"/>
    </row>
    <row r="3141" spans="1:24" s="7" customFormat="1">
      <c r="A3141" s="10"/>
      <c r="B3141" s="11"/>
      <c r="C3141" s="12"/>
      <c r="D3141" s="13"/>
      <c r="E3141" s="14"/>
      <c r="F3141" s="15"/>
      <c r="G3141" s="13"/>
      <c r="H3141" s="14"/>
      <c r="J3141" s="16"/>
      <c r="K3141" s="14"/>
      <c r="L3141" s="17"/>
      <c r="M3141" s="18">
        <f t="shared" si="22"/>
        <v>0</v>
      </c>
      <c r="N3141" s="19"/>
      <c r="Q3141" s="19"/>
      <c r="S3141" s="19"/>
      <c r="T3141" s="10"/>
      <c r="U3141" s="17"/>
      <c r="V3141" s="20"/>
      <c r="X3141" s="13"/>
    </row>
    <row r="3142" spans="1:24" s="7" customFormat="1">
      <c r="A3142" s="10"/>
      <c r="B3142" s="11"/>
      <c r="C3142" s="12"/>
      <c r="D3142" s="13"/>
      <c r="E3142" s="14"/>
      <c r="F3142" s="15"/>
      <c r="G3142" s="13"/>
      <c r="H3142" s="14"/>
      <c r="J3142" s="16"/>
      <c r="K3142" s="14"/>
      <c r="L3142" s="17"/>
      <c r="M3142" s="18">
        <f t="shared" si="22"/>
        <v>0</v>
      </c>
      <c r="N3142" s="19"/>
      <c r="Q3142" s="19"/>
      <c r="S3142" s="19"/>
      <c r="T3142" s="10"/>
      <c r="U3142" s="17"/>
      <c r="V3142" s="20"/>
      <c r="X3142" s="13"/>
    </row>
    <row r="3143" spans="1:24" s="7" customFormat="1">
      <c r="A3143" s="10"/>
      <c r="B3143" s="11"/>
      <c r="C3143" s="12"/>
      <c r="D3143" s="13"/>
      <c r="E3143" s="14"/>
      <c r="F3143" s="15"/>
      <c r="G3143" s="13"/>
      <c r="H3143" s="14"/>
      <c r="J3143" s="16"/>
      <c r="K3143" s="14"/>
      <c r="L3143" s="17"/>
      <c r="M3143" s="18">
        <f t="shared" si="22"/>
        <v>0</v>
      </c>
      <c r="N3143" s="19"/>
      <c r="Q3143" s="19"/>
      <c r="S3143" s="19"/>
      <c r="T3143" s="10"/>
      <c r="U3143" s="17"/>
      <c r="V3143" s="20"/>
      <c r="X3143" s="13"/>
    </row>
    <row r="3144" spans="1:24" s="7" customFormat="1">
      <c r="A3144" s="10"/>
      <c r="B3144" s="11"/>
      <c r="C3144" s="12"/>
      <c r="D3144" s="13"/>
      <c r="E3144" s="14"/>
      <c r="F3144" s="15"/>
      <c r="G3144" s="13"/>
      <c r="H3144" s="14"/>
      <c r="J3144" s="16"/>
      <c r="K3144" s="14"/>
      <c r="L3144" s="17"/>
      <c r="M3144" s="18">
        <f t="shared" si="22"/>
        <v>0</v>
      </c>
      <c r="N3144" s="19"/>
      <c r="Q3144" s="19"/>
      <c r="S3144" s="19"/>
      <c r="T3144" s="10"/>
      <c r="U3144" s="17"/>
      <c r="V3144" s="20"/>
      <c r="X3144" s="13"/>
    </row>
    <row r="3145" spans="1:24" s="7" customFormat="1">
      <c r="A3145" s="10"/>
      <c r="B3145" s="11"/>
      <c r="C3145" s="12"/>
      <c r="D3145" s="13"/>
      <c r="E3145" s="14"/>
      <c r="F3145" s="15"/>
      <c r="G3145" s="13"/>
      <c r="H3145" s="14"/>
      <c r="J3145" s="16"/>
      <c r="K3145" s="14"/>
      <c r="L3145" s="17"/>
      <c r="M3145" s="18">
        <f t="shared" si="22"/>
        <v>0</v>
      </c>
      <c r="N3145" s="19"/>
      <c r="Q3145" s="19"/>
      <c r="S3145" s="19"/>
      <c r="T3145" s="10"/>
      <c r="U3145" s="17"/>
      <c r="V3145" s="20"/>
      <c r="X3145" s="13"/>
    </row>
    <row r="3146" spans="1:24" s="7" customFormat="1">
      <c r="A3146" s="10"/>
      <c r="B3146" s="11"/>
      <c r="C3146" s="12"/>
      <c r="D3146" s="13"/>
      <c r="E3146" s="14"/>
      <c r="F3146" s="15"/>
      <c r="G3146" s="13"/>
      <c r="H3146" s="14"/>
      <c r="J3146" s="16"/>
      <c r="K3146" s="14"/>
      <c r="L3146" s="17"/>
      <c r="M3146" s="18">
        <f t="shared" si="22"/>
        <v>0</v>
      </c>
      <c r="N3146" s="19"/>
      <c r="Q3146" s="19"/>
      <c r="S3146" s="19"/>
      <c r="T3146" s="10"/>
      <c r="U3146" s="17"/>
      <c r="V3146" s="20"/>
      <c r="X3146" s="13"/>
    </row>
    <row r="3147" spans="1:24" s="7" customFormat="1">
      <c r="A3147" s="10"/>
      <c r="B3147" s="11"/>
      <c r="C3147" s="12"/>
      <c r="D3147" s="13"/>
      <c r="E3147" s="14"/>
      <c r="F3147" s="15"/>
      <c r="G3147" s="13"/>
      <c r="H3147" s="14"/>
      <c r="J3147" s="16"/>
      <c r="K3147" s="14"/>
      <c r="L3147" s="17"/>
      <c r="M3147" s="18">
        <f t="shared" si="22"/>
        <v>0</v>
      </c>
      <c r="N3147" s="19"/>
      <c r="Q3147" s="19"/>
      <c r="S3147" s="19"/>
      <c r="T3147" s="10"/>
      <c r="U3147" s="17"/>
      <c r="V3147" s="20"/>
      <c r="X3147" s="13"/>
    </row>
    <row r="3148" spans="1:24" s="7" customFormat="1">
      <c r="A3148" s="10"/>
      <c r="B3148" s="11"/>
      <c r="C3148" s="12"/>
      <c r="D3148" s="13"/>
      <c r="E3148" s="14"/>
      <c r="F3148" s="15"/>
      <c r="G3148" s="13"/>
      <c r="H3148" s="14"/>
      <c r="J3148" s="16"/>
      <c r="K3148" s="14"/>
      <c r="L3148" s="17"/>
      <c r="M3148" s="18">
        <f t="shared" si="22"/>
        <v>0</v>
      </c>
      <c r="N3148" s="19"/>
      <c r="Q3148" s="19"/>
      <c r="S3148" s="19"/>
      <c r="T3148" s="10"/>
      <c r="U3148" s="17"/>
      <c r="V3148" s="20"/>
      <c r="X3148" s="13"/>
    </row>
    <row r="3149" spans="1:24" s="7" customFormat="1">
      <c r="A3149" s="10"/>
      <c r="B3149" s="11"/>
      <c r="C3149" s="12"/>
      <c r="D3149" s="13"/>
      <c r="E3149" s="14"/>
      <c r="F3149" s="15"/>
      <c r="G3149" s="13"/>
      <c r="H3149" s="14"/>
      <c r="J3149" s="16"/>
      <c r="K3149" s="14"/>
      <c r="L3149" s="17"/>
      <c r="M3149" s="18">
        <f t="shared" si="22"/>
        <v>0</v>
      </c>
      <c r="N3149" s="19"/>
      <c r="Q3149" s="19"/>
      <c r="S3149" s="19"/>
      <c r="T3149" s="10"/>
      <c r="U3149" s="17"/>
      <c r="V3149" s="20"/>
      <c r="X3149" s="13"/>
    </row>
    <row r="3150" spans="1:24" s="7" customFormat="1">
      <c r="A3150" s="10"/>
      <c r="B3150" s="11"/>
      <c r="C3150" s="12"/>
      <c r="D3150" s="13"/>
      <c r="E3150" s="14"/>
      <c r="F3150" s="15"/>
      <c r="G3150" s="13"/>
      <c r="H3150" s="14"/>
      <c r="J3150" s="16"/>
      <c r="K3150" s="14"/>
      <c r="L3150" s="17"/>
      <c r="M3150" s="18">
        <f t="shared" si="22"/>
        <v>0</v>
      </c>
      <c r="N3150" s="19"/>
      <c r="Q3150" s="19"/>
      <c r="S3150" s="19"/>
      <c r="T3150" s="10"/>
      <c r="U3150" s="17"/>
      <c r="V3150" s="20"/>
      <c r="X3150" s="13"/>
    </row>
    <row r="3151" spans="1:24" s="7" customFormat="1">
      <c r="A3151" s="10"/>
      <c r="B3151" s="11"/>
      <c r="C3151" s="12"/>
      <c r="D3151" s="13"/>
      <c r="E3151" s="14"/>
      <c r="F3151" s="15"/>
      <c r="G3151" s="13"/>
      <c r="H3151" s="14"/>
      <c r="J3151" s="16"/>
      <c r="K3151" s="14"/>
      <c r="L3151" s="17"/>
      <c r="M3151" s="18">
        <f t="shared" si="22"/>
        <v>0</v>
      </c>
      <c r="N3151" s="19"/>
      <c r="Q3151" s="19"/>
      <c r="S3151" s="19"/>
      <c r="T3151" s="10"/>
      <c r="U3151" s="17"/>
      <c r="V3151" s="20"/>
      <c r="X3151" s="13"/>
    </row>
    <row r="3152" spans="1:24" s="7" customFormat="1">
      <c r="A3152" s="10"/>
      <c r="B3152" s="11"/>
      <c r="C3152" s="12"/>
      <c r="D3152" s="13"/>
      <c r="E3152" s="14"/>
      <c r="F3152" s="15"/>
      <c r="G3152" s="13"/>
      <c r="H3152" s="14"/>
      <c r="J3152" s="16"/>
      <c r="K3152" s="14"/>
      <c r="L3152" s="17"/>
      <c r="M3152" s="18">
        <f t="shared" si="22"/>
        <v>0</v>
      </c>
      <c r="N3152" s="19"/>
      <c r="Q3152" s="19"/>
      <c r="S3152" s="19"/>
      <c r="T3152" s="10"/>
      <c r="U3152" s="17"/>
      <c r="V3152" s="20"/>
      <c r="X3152" s="13"/>
    </row>
    <row r="3153" spans="1:24" s="7" customFormat="1">
      <c r="A3153" s="10"/>
      <c r="B3153" s="11"/>
      <c r="C3153" s="12"/>
      <c r="D3153" s="13"/>
      <c r="E3153" s="14"/>
      <c r="F3153" s="15"/>
      <c r="G3153" s="13"/>
      <c r="H3153" s="14"/>
      <c r="J3153" s="16"/>
      <c r="K3153" s="14"/>
      <c r="L3153" s="17"/>
      <c r="M3153" s="18">
        <f t="shared" si="22"/>
        <v>0</v>
      </c>
      <c r="N3153" s="19"/>
      <c r="Q3153" s="19"/>
      <c r="S3153" s="19"/>
      <c r="T3153" s="10"/>
      <c r="U3153" s="17"/>
      <c r="V3153" s="20"/>
      <c r="X3153" s="13"/>
    </row>
    <row r="3154" spans="1:24" s="7" customFormat="1">
      <c r="A3154" s="10"/>
      <c r="B3154" s="11"/>
      <c r="C3154" s="12"/>
      <c r="D3154" s="13"/>
      <c r="E3154" s="14"/>
      <c r="F3154" s="15"/>
      <c r="G3154" s="13"/>
      <c r="H3154" s="14"/>
      <c r="J3154" s="16"/>
      <c r="K3154" s="14"/>
      <c r="L3154" s="17"/>
      <c r="M3154" s="18">
        <f t="shared" si="22"/>
        <v>0</v>
      </c>
      <c r="N3154" s="19"/>
      <c r="Q3154" s="19"/>
      <c r="S3154" s="19"/>
      <c r="T3154" s="10"/>
      <c r="U3154" s="17"/>
      <c r="V3154" s="20"/>
      <c r="X3154" s="13"/>
    </row>
    <row r="3155" spans="1:24" s="7" customFormat="1">
      <c r="A3155" s="10"/>
      <c r="B3155" s="11"/>
      <c r="C3155" s="12"/>
      <c r="D3155" s="13"/>
      <c r="E3155" s="14"/>
      <c r="F3155" s="15"/>
      <c r="G3155" s="13"/>
      <c r="H3155" s="14"/>
      <c r="J3155" s="16"/>
      <c r="K3155" s="14"/>
      <c r="L3155" s="17"/>
      <c r="M3155" s="18">
        <f t="shared" si="22"/>
        <v>0</v>
      </c>
      <c r="N3155" s="19"/>
      <c r="Q3155" s="19"/>
      <c r="S3155" s="19"/>
      <c r="T3155" s="10"/>
      <c r="U3155" s="17"/>
      <c r="V3155" s="20"/>
      <c r="X3155" s="13"/>
    </row>
    <row r="3156" spans="1:24" s="7" customFormat="1">
      <c r="A3156" s="10"/>
      <c r="B3156" s="11"/>
      <c r="C3156" s="12"/>
      <c r="D3156" s="13"/>
      <c r="E3156" s="14"/>
      <c r="F3156" s="15"/>
      <c r="G3156" s="13"/>
      <c r="H3156" s="14"/>
      <c r="J3156" s="16"/>
      <c r="K3156" s="14"/>
      <c r="L3156" s="17"/>
      <c r="M3156" s="18">
        <f t="shared" si="22"/>
        <v>0</v>
      </c>
      <c r="N3156" s="19"/>
      <c r="Q3156" s="19"/>
      <c r="S3156" s="19"/>
      <c r="T3156" s="10"/>
      <c r="U3156" s="17"/>
      <c r="V3156" s="20"/>
      <c r="X3156" s="13"/>
    </row>
    <row r="3157" spans="1:24" s="7" customFormat="1">
      <c r="A3157" s="10"/>
      <c r="B3157" s="11"/>
      <c r="C3157" s="12"/>
      <c r="D3157" s="13"/>
      <c r="E3157" s="14"/>
      <c r="F3157" s="15"/>
      <c r="G3157" s="13"/>
      <c r="H3157" s="14"/>
      <c r="J3157" s="16"/>
      <c r="K3157" s="14"/>
      <c r="L3157" s="17"/>
      <c r="M3157" s="18">
        <f t="shared" si="22"/>
        <v>0</v>
      </c>
      <c r="N3157" s="19"/>
      <c r="Q3157" s="19"/>
      <c r="S3157" s="19"/>
      <c r="T3157" s="10"/>
      <c r="U3157" s="17"/>
      <c r="V3157" s="20"/>
      <c r="X3157" s="13"/>
    </row>
    <row r="3158" spans="1:24" s="7" customFormat="1">
      <c r="A3158" s="10"/>
      <c r="B3158" s="11"/>
      <c r="C3158" s="12"/>
      <c r="D3158" s="13"/>
      <c r="E3158" s="14"/>
      <c r="F3158" s="15"/>
      <c r="G3158" s="13"/>
      <c r="H3158" s="14"/>
      <c r="J3158" s="16"/>
      <c r="K3158" s="14"/>
      <c r="L3158" s="17"/>
      <c r="M3158" s="18">
        <f t="shared" si="22"/>
        <v>0</v>
      </c>
      <c r="N3158" s="19"/>
      <c r="Q3158" s="19"/>
      <c r="S3158" s="19"/>
      <c r="T3158" s="10"/>
      <c r="U3158" s="17"/>
      <c r="V3158" s="20"/>
      <c r="X3158" s="13"/>
    </row>
    <row r="3159" spans="1:24" s="7" customFormat="1">
      <c r="A3159" s="10"/>
      <c r="B3159" s="11"/>
      <c r="C3159" s="12"/>
      <c r="D3159" s="13"/>
      <c r="E3159" s="14"/>
      <c r="F3159" s="15"/>
      <c r="G3159" s="13"/>
      <c r="H3159" s="14"/>
      <c r="J3159" s="16"/>
      <c r="K3159" s="14"/>
      <c r="L3159" s="17"/>
      <c r="M3159" s="18">
        <f t="shared" si="22"/>
        <v>0</v>
      </c>
      <c r="N3159" s="19"/>
      <c r="Q3159" s="19"/>
      <c r="S3159" s="19"/>
      <c r="T3159" s="10"/>
      <c r="U3159" s="17"/>
      <c r="V3159" s="20"/>
      <c r="X3159" s="13"/>
    </row>
    <row r="3160" spans="1:24" s="7" customFormat="1">
      <c r="A3160" s="10"/>
      <c r="B3160" s="11"/>
      <c r="C3160" s="12"/>
      <c r="D3160" s="13"/>
      <c r="E3160" s="14"/>
      <c r="F3160" s="15"/>
      <c r="G3160" s="13"/>
      <c r="H3160" s="14"/>
      <c r="J3160" s="16"/>
      <c r="K3160" s="14"/>
      <c r="L3160" s="17"/>
      <c r="M3160" s="18">
        <f t="shared" si="22"/>
        <v>0</v>
      </c>
      <c r="N3160" s="19"/>
      <c r="Q3160" s="19"/>
      <c r="S3160" s="19"/>
      <c r="T3160" s="10"/>
      <c r="U3160" s="17"/>
      <c r="V3160" s="20"/>
      <c r="X3160" s="13"/>
    </row>
    <row r="3161" spans="1:24" s="7" customFormat="1">
      <c r="A3161" s="10"/>
      <c r="B3161" s="11"/>
      <c r="C3161" s="12"/>
      <c r="D3161" s="13"/>
      <c r="E3161" s="14"/>
      <c r="F3161" s="15"/>
      <c r="G3161" s="13"/>
      <c r="H3161" s="14"/>
      <c r="J3161" s="16"/>
      <c r="K3161" s="14"/>
      <c r="L3161" s="17"/>
      <c r="M3161" s="18">
        <f t="shared" si="22"/>
        <v>0</v>
      </c>
      <c r="N3161" s="19"/>
      <c r="Q3161" s="19"/>
      <c r="S3161" s="19"/>
      <c r="T3161" s="10"/>
      <c r="U3161" s="17"/>
      <c r="V3161" s="20"/>
      <c r="X3161" s="13"/>
    </row>
    <row r="3162" spans="1:24" s="7" customFormat="1">
      <c r="A3162" s="10"/>
      <c r="B3162" s="11"/>
      <c r="C3162" s="12"/>
      <c r="D3162" s="13"/>
      <c r="E3162" s="14"/>
      <c r="F3162" s="15"/>
      <c r="G3162" s="13"/>
      <c r="H3162" s="14"/>
      <c r="J3162" s="16"/>
      <c r="K3162" s="14"/>
      <c r="L3162" s="17"/>
      <c r="M3162" s="18">
        <f t="shared" si="22"/>
        <v>0</v>
      </c>
      <c r="N3162" s="19"/>
      <c r="Q3162" s="19"/>
      <c r="S3162" s="19"/>
      <c r="T3162" s="10"/>
      <c r="U3162" s="17"/>
      <c r="V3162" s="20"/>
      <c r="X3162" s="13"/>
    </row>
    <row r="3163" spans="1:24" s="7" customFormat="1">
      <c r="A3163" s="10"/>
      <c r="B3163" s="11"/>
      <c r="C3163" s="12"/>
      <c r="D3163" s="13"/>
      <c r="E3163" s="14"/>
      <c r="F3163" s="15"/>
      <c r="G3163" s="13"/>
      <c r="H3163" s="14"/>
      <c r="J3163" s="16"/>
      <c r="K3163" s="14"/>
      <c r="L3163" s="17"/>
      <c r="M3163" s="18">
        <f t="shared" si="22"/>
        <v>0</v>
      </c>
      <c r="N3163" s="19"/>
      <c r="Q3163" s="19"/>
      <c r="S3163" s="19"/>
      <c r="T3163" s="10"/>
      <c r="U3163" s="17"/>
      <c r="V3163" s="20"/>
      <c r="X3163" s="13"/>
    </row>
    <row r="3164" spans="1:24" s="7" customFormat="1">
      <c r="A3164" s="10"/>
      <c r="B3164" s="11"/>
      <c r="C3164" s="12"/>
      <c r="D3164" s="13"/>
      <c r="E3164" s="14"/>
      <c r="F3164" s="15"/>
      <c r="G3164" s="13"/>
      <c r="H3164" s="14"/>
      <c r="J3164" s="16"/>
      <c r="K3164" s="14"/>
      <c r="L3164" s="17"/>
      <c r="M3164" s="18">
        <f t="shared" si="22"/>
        <v>0</v>
      </c>
      <c r="N3164" s="19"/>
      <c r="Q3164" s="19"/>
      <c r="S3164" s="19"/>
      <c r="T3164" s="10"/>
      <c r="U3164" s="17"/>
      <c r="V3164" s="20"/>
      <c r="X3164" s="13"/>
    </row>
    <row r="3165" spans="1:24" s="7" customFormat="1">
      <c r="A3165" s="10"/>
      <c r="B3165" s="11"/>
      <c r="C3165" s="12"/>
      <c r="D3165" s="13"/>
      <c r="E3165" s="14"/>
      <c r="F3165" s="15"/>
      <c r="G3165" s="13"/>
      <c r="H3165" s="14"/>
      <c r="J3165" s="16"/>
      <c r="K3165" s="14"/>
      <c r="L3165" s="17"/>
      <c r="M3165" s="18">
        <f t="shared" si="22"/>
        <v>0</v>
      </c>
      <c r="N3165" s="19"/>
      <c r="Q3165" s="19"/>
      <c r="S3165" s="19"/>
      <c r="T3165" s="10"/>
      <c r="U3165" s="17"/>
      <c r="V3165" s="20"/>
      <c r="X3165" s="13"/>
    </row>
    <row r="3166" spans="1:24" s="7" customFormat="1">
      <c r="A3166" s="10"/>
      <c r="B3166" s="11"/>
      <c r="C3166" s="12"/>
      <c r="D3166" s="13"/>
      <c r="E3166" s="14"/>
      <c r="F3166" s="15"/>
      <c r="G3166" s="13"/>
      <c r="H3166" s="14"/>
      <c r="J3166" s="16"/>
      <c r="K3166" s="14"/>
      <c r="L3166" s="17"/>
      <c r="M3166" s="18">
        <f t="shared" si="22"/>
        <v>0</v>
      </c>
      <c r="N3166" s="19"/>
      <c r="Q3166" s="19"/>
      <c r="S3166" s="19"/>
      <c r="T3166" s="10"/>
      <c r="U3166" s="17"/>
      <c r="V3166" s="20"/>
      <c r="X3166" s="13"/>
    </row>
    <row r="3167" spans="1:24" s="7" customFormat="1">
      <c r="A3167" s="10"/>
      <c r="B3167" s="11"/>
      <c r="C3167" s="12"/>
      <c r="D3167" s="13"/>
      <c r="E3167" s="14"/>
      <c r="F3167" s="15"/>
      <c r="G3167" s="13"/>
      <c r="H3167" s="14"/>
      <c r="J3167" s="16"/>
      <c r="K3167" s="14"/>
      <c r="L3167" s="17"/>
      <c r="M3167" s="18">
        <f t="shared" si="22"/>
        <v>0</v>
      </c>
      <c r="N3167" s="19"/>
      <c r="Q3167" s="19"/>
      <c r="S3167" s="19"/>
      <c r="T3167" s="10"/>
      <c r="U3167" s="17"/>
      <c r="V3167" s="20"/>
      <c r="X3167" s="13"/>
    </row>
    <row r="3168" spans="1:24" s="7" customFormat="1">
      <c r="A3168" s="10"/>
      <c r="B3168" s="11"/>
      <c r="C3168" s="12"/>
      <c r="D3168" s="13"/>
      <c r="E3168" s="14"/>
      <c r="F3168" s="15"/>
      <c r="G3168" s="13"/>
      <c r="H3168" s="14"/>
      <c r="J3168" s="16"/>
      <c r="K3168" s="14"/>
      <c r="L3168" s="17"/>
      <c r="M3168" s="18">
        <f t="shared" si="22"/>
        <v>0</v>
      </c>
      <c r="N3168" s="19"/>
      <c r="Q3168" s="19"/>
      <c r="S3168" s="19"/>
      <c r="T3168" s="10"/>
      <c r="U3168" s="17"/>
      <c r="V3168" s="20"/>
      <c r="X3168" s="13"/>
    </row>
    <row r="3169" spans="1:24" s="7" customFormat="1">
      <c r="A3169" s="10"/>
      <c r="B3169" s="11"/>
      <c r="C3169" s="12"/>
      <c r="D3169" s="13"/>
      <c r="E3169" s="14"/>
      <c r="F3169" s="15"/>
      <c r="G3169" s="13"/>
      <c r="H3169" s="14"/>
      <c r="J3169" s="16"/>
      <c r="K3169" s="14"/>
      <c r="L3169" s="17"/>
      <c r="M3169" s="18">
        <f t="shared" si="22"/>
        <v>0</v>
      </c>
      <c r="N3169" s="19"/>
      <c r="Q3169" s="19"/>
      <c r="S3169" s="19"/>
      <c r="T3169" s="10"/>
      <c r="U3169" s="17"/>
      <c r="V3169" s="20"/>
      <c r="X3169" s="13"/>
    </row>
    <row r="3170" spans="1:24" s="7" customFormat="1">
      <c r="A3170" s="10"/>
      <c r="B3170" s="11"/>
      <c r="C3170" s="12"/>
      <c r="D3170" s="13"/>
      <c r="E3170" s="14"/>
      <c r="F3170" s="15"/>
      <c r="G3170" s="13"/>
      <c r="H3170" s="14"/>
      <c r="J3170" s="16"/>
      <c r="K3170" s="14"/>
      <c r="L3170" s="17"/>
      <c r="M3170" s="18">
        <f t="shared" ref="M3170:M3233" si="23">I3169*H3169</f>
        <v>0</v>
      </c>
      <c r="N3170" s="19"/>
      <c r="Q3170" s="19"/>
      <c r="S3170" s="19"/>
      <c r="T3170" s="10"/>
      <c r="U3170" s="17"/>
      <c r="V3170" s="20"/>
      <c r="X3170" s="13"/>
    </row>
    <row r="3171" spans="1:24" s="7" customFormat="1">
      <c r="A3171" s="10"/>
      <c r="B3171" s="11"/>
      <c r="C3171" s="12"/>
      <c r="D3171" s="13"/>
      <c r="E3171" s="14"/>
      <c r="F3171" s="15"/>
      <c r="G3171" s="13"/>
      <c r="H3171" s="14"/>
      <c r="J3171" s="16"/>
      <c r="K3171" s="14"/>
      <c r="L3171" s="17"/>
      <c r="M3171" s="18">
        <f t="shared" si="23"/>
        <v>0</v>
      </c>
      <c r="N3171" s="19"/>
      <c r="Q3171" s="19"/>
      <c r="S3171" s="19"/>
      <c r="T3171" s="10"/>
      <c r="U3171" s="17"/>
      <c r="V3171" s="20"/>
      <c r="X3171" s="13"/>
    </row>
    <row r="3172" spans="1:24" s="7" customFormat="1">
      <c r="A3172" s="10"/>
      <c r="B3172" s="11"/>
      <c r="C3172" s="12"/>
      <c r="D3172" s="13"/>
      <c r="E3172" s="14"/>
      <c r="F3172" s="15"/>
      <c r="G3172" s="13"/>
      <c r="H3172" s="14"/>
      <c r="J3172" s="16"/>
      <c r="K3172" s="14"/>
      <c r="L3172" s="17"/>
      <c r="M3172" s="18">
        <f t="shared" si="23"/>
        <v>0</v>
      </c>
      <c r="N3172" s="19"/>
      <c r="Q3172" s="19"/>
      <c r="S3172" s="19"/>
      <c r="T3172" s="10"/>
      <c r="U3172" s="17"/>
      <c r="V3172" s="20"/>
      <c r="X3172" s="13"/>
    </row>
    <row r="3173" spans="1:24" s="7" customFormat="1">
      <c r="A3173" s="10"/>
      <c r="B3173" s="11"/>
      <c r="C3173" s="12"/>
      <c r="D3173" s="13"/>
      <c r="E3173" s="14"/>
      <c r="F3173" s="15"/>
      <c r="G3173" s="13"/>
      <c r="H3173" s="14"/>
      <c r="J3173" s="16"/>
      <c r="K3173" s="14"/>
      <c r="L3173" s="17"/>
      <c r="M3173" s="18">
        <f t="shared" si="23"/>
        <v>0</v>
      </c>
      <c r="N3173" s="19"/>
      <c r="Q3173" s="19"/>
      <c r="S3173" s="19"/>
      <c r="T3173" s="10"/>
      <c r="U3173" s="17"/>
      <c r="V3173" s="20"/>
      <c r="X3173" s="13"/>
    </row>
    <row r="3174" spans="1:24" s="7" customFormat="1">
      <c r="A3174" s="10"/>
      <c r="B3174" s="11"/>
      <c r="C3174" s="12"/>
      <c r="D3174" s="13"/>
      <c r="E3174" s="14"/>
      <c r="F3174" s="15"/>
      <c r="G3174" s="13"/>
      <c r="H3174" s="14"/>
      <c r="J3174" s="16"/>
      <c r="K3174" s="14"/>
      <c r="L3174" s="17"/>
      <c r="M3174" s="18">
        <f t="shared" si="23"/>
        <v>0</v>
      </c>
      <c r="N3174" s="19"/>
      <c r="Q3174" s="19"/>
      <c r="S3174" s="19"/>
      <c r="T3174" s="10"/>
      <c r="U3174" s="17"/>
      <c r="V3174" s="20"/>
      <c r="X3174" s="13"/>
    </row>
    <row r="3175" spans="1:24" s="7" customFormat="1">
      <c r="A3175" s="10"/>
      <c r="B3175" s="11"/>
      <c r="C3175" s="12"/>
      <c r="D3175" s="13"/>
      <c r="E3175" s="14"/>
      <c r="F3175" s="15"/>
      <c r="G3175" s="13"/>
      <c r="H3175" s="14"/>
      <c r="J3175" s="16"/>
      <c r="K3175" s="14"/>
      <c r="L3175" s="17"/>
      <c r="M3175" s="18">
        <f t="shared" si="23"/>
        <v>0</v>
      </c>
      <c r="N3175" s="19"/>
      <c r="Q3175" s="19"/>
      <c r="S3175" s="19"/>
      <c r="T3175" s="10"/>
      <c r="U3175" s="17"/>
      <c r="V3175" s="20"/>
      <c r="X3175" s="13"/>
    </row>
    <row r="3176" spans="1:24" s="7" customFormat="1">
      <c r="A3176" s="10"/>
      <c r="B3176" s="11"/>
      <c r="C3176" s="12"/>
      <c r="D3176" s="13"/>
      <c r="E3176" s="14"/>
      <c r="F3176" s="15"/>
      <c r="G3176" s="13"/>
      <c r="H3176" s="14"/>
      <c r="J3176" s="16"/>
      <c r="K3176" s="14"/>
      <c r="L3176" s="17"/>
      <c r="M3176" s="18">
        <f t="shared" si="23"/>
        <v>0</v>
      </c>
      <c r="N3176" s="19"/>
      <c r="Q3176" s="19"/>
      <c r="S3176" s="19"/>
      <c r="T3176" s="10"/>
      <c r="U3176" s="17"/>
      <c r="V3176" s="20"/>
      <c r="X3176" s="13"/>
    </row>
    <row r="3177" spans="1:24" s="7" customFormat="1">
      <c r="A3177" s="10"/>
      <c r="B3177" s="11"/>
      <c r="C3177" s="12"/>
      <c r="D3177" s="13"/>
      <c r="E3177" s="14"/>
      <c r="F3177" s="15"/>
      <c r="G3177" s="13"/>
      <c r="H3177" s="14"/>
      <c r="J3177" s="16"/>
      <c r="K3177" s="14"/>
      <c r="L3177" s="17"/>
      <c r="M3177" s="18">
        <f t="shared" si="23"/>
        <v>0</v>
      </c>
      <c r="N3177" s="19"/>
      <c r="Q3177" s="19"/>
      <c r="S3177" s="19"/>
      <c r="T3177" s="10"/>
      <c r="U3177" s="17"/>
      <c r="V3177" s="20"/>
      <c r="X3177" s="13"/>
    </row>
    <row r="3178" spans="1:24" s="7" customFormat="1">
      <c r="A3178" s="10"/>
      <c r="B3178" s="11"/>
      <c r="C3178" s="12"/>
      <c r="D3178" s="13"/>
      <c r="E3178" s="14"/>
      <c r="F3178" s="15"/>
      <c r="G3178" s="13"/>
      <c r="H3178" s="14"/>
      <c r="J3178" s="16"/>
      <c r="K3178" s="14"/>
      <c r="L3178" s="17"/>
      <c r="M3178" s="18">
        <f t="shared" si="23"/>
        <v>0</v>
      </c>
      <c r="N3178" s="19"/>
      <c r="Q3178" s="19"/>
      <c r="S3178" s="19"/>
      <c r="T3178" s="10"/>
      <c r="U3178" s="17"/>
      <c r="V3178" s="20"/>
      <c r="X3178" s="13"/>
    </row>
    <row r="3179" spans="1:24" s="7" customFormat="1">
      <c r="A3179" s="10"/>
      <c r="B3179" s="11"/>
      <c r="C3179" s="12"/>
      <c r="D3179" s="13"/>
      <c r="E3179" s="14"/>
      <c r="F3179" s="15"/>
      <c r="G3179" s="13"/>
      <c r="H3179" s="14"/>
      <c r="J3179" s="16"/>
      <c r="K3179" s="14"/>
      <c r="L3179" s="17"/>
      <c r="M3179" s="18">
        <f t="shared" si="23"/>
        <v>0</v>
      </c>
      <c r="N3179" s="19"/>
      <c r="Q3179" s="19"/>
      <c r="S3179" s="19"/>
      <c r="T3179" s="10"/>
      <c r="U3179" s="17"/>
      <c r="V3179" s="20"/>
      <c r="X3179" s="13"/>
    </row>
    <row r="3180" spans="1:24" s="7" customFormat="1">
      <c r="A3180" s="10"/>
      <c r="B3180" s="11"/>
      <c r="C3180" s="12"/>
      <c r="D3180" s="13"/>
      <c r="E3180" s="14"/>
      <c r="F3180" s="15"/>
      <c r="G3180" s="13"/>
      <c r="H3180" s="14"/>
      <c r="J3180" s="16"/>
      <c r="K3180" s="14"/>
      <c r="L3180" s="17"/>
      <c r="M3180" s="18">
        <f t="shared" si="23"/>
        <v>0</v>
      </c>
      <c r="N3180" s="19"/>
      <c r="Q3180" s="19"/>
      <c r="S3180" s="19"/>
      <c r="T3180" s="10"/>
      <c r="U3180" s="17"/>
      <c r="V3180" s="20"/>
      <c r="X3180" s="13"/>
    </row>
    <row r="3181" spans="1:24" s="7" customFormat="1">
      <c r="A3181" s="10"/>
      <c r="B3181" s="11"/>
      <c r="C3181" s="12"/>
      <c r="D3181" s="13"/>
      <c r="E3181" s="14"/>
      <c r="F3181" s="15"/>
      <c r="G3181" s="13"/>
      <c r="H3181" s="14"/>
      <c r="J3181" s="16"/>
      <c r="K3181" s="14"/>
      <c r="L3181" s="17"/>
      <c r="M3181" s="18">
        <f t="shared" si="23"/>
        <v>0</v>
      </c>
      <c r="N3181" s="19"/>
      <c r="Q3181" s="19"/>
      <c r="S3181" s="19"/>
      <c r="T3181" s="10"/>
      <c r="U3181" s="17"/>
      <c r="V3181" s="20"/>
      <c r="X3181" s="13"/>
    </row>
    <row r="3182" spans="1:24" s="7" customFormat="1">
      <c r="A3182" s="10"/>
      <c r="B3182" s="11"/>
      <c r="C3182" s="12"/>
      <c r="D3182" s="13"/>
      <c r="E3182" s="14"/>
      <c r="F3182" s="15"/>
      <c r="G3182" s="13"/>
      <c r="H3182" s="14"/>
      <c r="J3182" s="16"/>
      <c r="K3182" s="14"/>
      <c r="L3182" s="17"/>
      <c r="M3182" s="18">
        <f t="shared" si="23"/>
        <v>0</v>
      </c>
      <c r="N3182" s="19"/>
      <c r="Q3182" s="19"/>
      <c r="S3182" s="19"/>
      <c r="T3182" s="10"/>
      <c r="U3182" s="17"/>
      <c r="V3182" s="20"/>
      <c r="X3182" s="13"/>
    </row>
    <row r="3183" spans="1:24" s="7" customFormat="1">
      <c r="A3183" s="10"/>
      <c r="B3183" s="11"/>
      <c r="C3183" s="12"/>
      <c r="D3183" s="13"/>
      <c r="E3183" s="14"/>
      <c r="F3183" s="15"/>
      <c r="G3183" s="13"/>
      <c r="H3183" s="14"/>
      <c r="J3183" s="16"/>
      <c r="K3183" s="14"/>
      <c r="L3183" s="17"/>
      <c r="M3183" s="18">
        <f t="shared" si="23"/>
        <v>0</v>
      </c>
      <c r="N3183" s="19"/>
      <c r="Q3183" s="19"/>
      <c r="S3183" s="19"/>
      <c r="T3183" s="10"/>
      <c r="U3183" s="17"/>
      <c r="V3183" s="20"/>
      <c r="X3183" s="13"/>
    </row>
    <row r="3184" spans="1:24" s="7" customFormat="1">
      <c r="A3184" s="10"/>
      <c r="B3184" s="11"/>
      <c r="C3184" s="12"/>
      <c r="D3184" s="13"/>
      <c r="E3184" s="14"/>
      <c r="F3184" s="15"/>
      <c r="G3184" s="13"/>
      <c r="H3184" s="14"/>
      <c r="J3184" s="16"/>
      <c r="K3184" s="14"/>
      <c r="L3184" s="17"/>
      <c r="M3184" s="18">
        <f t="shared" si="23"/>
        <v>0</v>
      </c>
      <c r="N3184" s="19"/>
      <c r="Q3184" s="19"/>
      <c r="S3184" s="19"/>
      <c r="T3184" s="10"/>
      <c r="U3184" s="17"/>
      <c r="V3184" s="20"/>
      <c r="X3184" s="13"/>
    </row>
    <row r="3185" spans="1:24" s="7" customFormat="1">
      <c r="A3185" s="10"/>
      <c r="B3185" s="11"/>
      <c r="C3185" s="12"/>
      <c r="D3185" s="13"/>
      <c r="E3185" s="14"/>
      <c r="F3185" s="15"/>
      <c r="G3185" s="13"/>
      <c r="H3185" s="14"/>
      <c r="J3185" s="16"/>
      <c r="K3185" s="14"/>
      <c r="L3185" s="17"/>
      <c r="M3185" s="18">
        <f t="shared" si="23"/>
        <v>0</v>
      </c>
      <c r="N3185" s="19"/>
      <c r="Q3185" s="19"/>
      <c r="S3185" s="19"/>
      <c r="T3185" s="10"/>
      <c r="U3185" s="17"/>
      <c r="V3185" s="20"/>
      <c r="X3185" s="13"/>
    </row>
    <row r="3186" spans="1:24" s="7" customFormat="1">
      <c r="A3186" s="10"/>
      <c r="B3186" s="11"/>
      <c r="C3186" s="12"/>
      <c r="D3186" s="13"/>
      <c r="E3186" s="14"/>
      <c r="F3186" s="15"/>
      <c r="G3186" s="13"/>
      <c r="H3186" s="14"/>
      <c r="J3186" s="16"/>
      <c r="K3186" s="14"/>
      <c r="L3186" s="17"/>
      <c r="M3186" s="18">
        <f t="shared" si="23"/>
        <v>0</v>
      </c>
      <c r="N3186" s="19"/>
      <c r="Q3186" s="19"/>
      <c r="S3186" s="19"/>
      <c r="T3186" s="10"/>
      <c r="U3186" s="17"/>
      <c r="V3186" s="20"/>
      <c r="X3186" s="13"/>
    </row>
    <row r="3187" spans="1:24" s="7" customFormat="1">
      <c r="A3187" s="10"/>
      <c r="B3187" s="11"/>
      <c r="C3187" s="12"/>
      <c r="D3187" s="13"/>
      <c r="E3187" s="14"/>
      <c r="F3187" s="15"/>
      <c r="G3187" s="13"/>
      <c r="H3187" s="14"/>
      <c r="J3187" s="16"/>
      <c r="K3187" s="14"/>
      <c r="L3187" s="17"/>
      <c r="M3187" s="18">
        <f t="shared" si="23"/>
        <v>0</v>
      </c>
      <c r="N3187" s="19"/>
      <c r="Q3187" s="19"/>
      <c r="S3187" s="19"/>
      <c r="T3187" s="10"/>
      <c r="U3187" s="17"/>
      <c r="V3187" s="20"/>
      <c r="X3187" s="13"/>
    </row>
    <row r="3188" spans="1:24" s="7" customFormat="1">
      <c r="A3188" s="10"/>
      <c r="B3188" s="11"/>
      <c r="C3188" s="12"/>
      <c r="D3188" s="13"/>
      <c r="E3188" s="14"/>
      <c r="F3188" s="15"/>
      <c r="G3188" s="13"/>
      <c r="H3188" s="14"/>
      <c r="J3188" s="16"/>
      <c r="K3188" s="14"/>
      <c r="L3188" s="17"/>
      <c r="M3188" s="18">
        <f t="shared" si="23"/>
        <v>0</v>
      </c>
      <c r="N3188" s="19"/>
      <c r="Q3188" s="19"/>
      <c r="S3188" s="19"/>
      <c r="T3188" s="10"/>
      <c r="U3188" s="17"/>
      <c r="V3188" s="20"/>
      <c r="X3188" s="13"/>
    </row>
    <row r="3189" spans="1:24" s="7" customFormat="1">
      <c r="A3189" s="10"/>
      <c r="B3189" s="11"/>
      <c r="C3189" s="12"/>
      <c r="D3189" s="13"/>
      <c r="E3189" s="14"/>
      <c r="F3189" s="15"/>
      <c r="G3189" s="13"/>
      <c r="H3189" s="14"/>
      <c r="J3189" s="16"/>
      <c r="K3189" s="14"/>
      <c r="L3189" s="17"/>
      <c r="M3189" s="18">
        <f t="shared" si="23"/>
        <v>0</v>
      </c>
      <c r="N3189" s="19"/>
      <c r="Q3189" s="19"/>
      <c r="S3189" s="19"/>
      <c r="T3189" s="10"/>
      <c r="U3189" s="17"/>
      <c r="V3189" s="20"/>
      <c r="X3189" s="13"/>
    </row>
    <row r="3190" spans="1:24" s="7" customFormat="1">
      <c r="A3190" s="10"/>
      <c r="B3190" s="11"/>
      <c r="C3190" s="12"/>
      <c r="D3190" s="13"/>
      <c r="E3190" s="14"/>
      <c r="F3190" s="15"/>
      <c r="G3190" s="13"/>
      <c r="H3190" s="14"/>
      <c r="J3190" s="16"/>
      <c r="K3190" s="14"/>
      <c r="L3190" s="17"/>
      <c r="M3190" s="18">
        <f t="shared" si="23"/>
        <v>0</v>
      </c>
      <c r="N3190" s="19"/>
      <c r="Q3190" s="19"/>
      <c r="S3190" s="19"/>
      <c r="T3190" s="10"/>
      <c r="U3190" s="17"/>
      <c r="V3190" s="20"/>
      <c r="X3190" s="13"/>
    </row>
    <row r="3191" spans="1:24" s="7" customFormat="1">
      <c r="A3191" s="10"/>
      <c r="B3191" s="11"/>
      <c r="C3191" s="12"/>
      <c r="D3191" s="13"/>
      <c r="E3191" s="14"/>
      <c r="F3191" s="15"/>
      <c r="G3191" s="13"/>
      <c r="H3191" s="14"/>
      <c r="J3191" s="16"/>
      <c r="K3191" s="14"/>
      <c r="L3191" s="17"/>
      <c r="M3191" s="18">
        <f t="shared" si="23"/>
        <v>0</v>
      </c>
      <c r="N3191" s="19"/>
      <c r="Q3191" s="19"/>
      <c r="S3191" s="19"/>
      <c r="T3191" s="10"/>
      <c r="U3191" s="17"/>
      <c r="V3191" s="20"/>
      <c r="X3191" s="13"/>
    </row>
    <row r="3192" spans="1:24" s="7" customFormat="1">
      <c r="A3192" s="10"/>
      <c r="B3192" s="11"/>
      <c r="C3192" s="12"/>
      <c r="D3192" s="13"/>
      <c r="E3192" s="14"/>
      <c r="F3192" s="15"/>
      <c r="G3192" s="13"/>
      <c r="H3192" s="14"/>
      <c r="J3192" s="16"/>
      <c r="K3192" s="14"/>
      <c r="L3192" s="17"/>
      <c r="M3192" s="18">
        <f t="shared" si="23"/>
        <v>0</v>
      </c>
      <c r="N3192" s="19"/>
      <c r="Q3192" s="19"/>
      <c r="S3192" s="19"/>
      <c r="T3192" s="10"/>
      <c r="U3192" s="17"/>
      <c r="V3192" s="20"/>
      <c r="X3192" s="13"/>
    </row>
    <row r="3193" spans="1:24" s="7" customFormat="1">
      <c r="A3193" s="10"/>
      <c r="B3193" s="11"/>
      <c r="C3193" s="12"/>
      <c r="D3193" s="13"/>
      <c r="E3193" s="14"/>
      <c r="F3193" s="15"/>
      <c r="G3193" s="13"/>
      <c r="H3193" s="14"/>
      <c r="J3193" s="16"/>
      <c r="K3193" s="14"/>
      <c r="L3193" s="17"/>
      <c r="M3193" s="18">
        <f t="shared" si="23"/>
        <v>0</v>
      </c>
      <c r="N3193" s="19"/>
      <c r="Q3193" s="19"/>
      <c r="S3193" s="19"/>
      <c r="T3193" s="10"/>
      <c r="U3193" s="17"/>
      <c r="V3193" s="20"/>
      <c r="X3193" s="13"/>
    </row>
    <row r="3194" spans="1:24" s="7" customFormat="1">
      <c r="A3194" s="10"/>
      <c r="B3194" s="11"/>
      <c r="C3194" s="12"/>
      <c r="D3194" s="13"/>
      <c r="E3194" s="14"/>
      <c r="F3194" s="15"/>
      <c r="G3194" s="13"/>
      <c r="H3194" s="14"/>
      <c r="J3194" s="16"/>
      <c r="K3194" s="14"/>
      <c r="L3194" s="17"/>
      <c r="M3194" s="18">
        <f t="shared" si="23"/>
        <v>0</v>
      </c>
      <c r="N3194" s="19"/>
      <c r="Q3194" s="19"/>
      <c r="S3194" s="19"/>
      <c r="T3194" s="10"/>
      <c r="U3194" s="17"/>
      <c r="V3194" s="20"/>
      <c r="X3194" s="13"/>
    </row>
    <row r="3195" spans="1:24" s="7" customFormat="1">
      <c r="A3195" s="10"/>
      <c r="B3195" s="11"/>
      <c r="C3195" s="12"/>
      <c r="D3195" s="13"/>
      <c r="E3195" s="14"/>
      <c r="F3195" s="15"/>
      <c r="G3195" s="13"/>
      <c r="H3195" s="14"/>
      <c r="J3195" s="16"/>
      <c r="K3195" s="14"/>
      <c r="L3195" s="17"/>
      <c r="M3195" s="18">
        <f t="shared" si="23"/>
        <v>0</v>
      </c>
      <c r="N3195" s="19"/>
      <c r="Q3195" s="19"/>
      <c r="S3195" s="19"/>
      <c r="T3195" s="10"/>
      <c r="U3195" s="17"/>
      <c r="V3195" s="20"/>
      <c r="X3195" s="13"/>
    </row>
    <row r="3196" spans="1:24" s="7" customFormat="1">
      <c r="A3196" s="10"/>
      <c r="B3196" s="11"/>
      <c r="C3196" s="12"/>
      <c r="D3196" s="13"/>
      <c r="E3196" s="14"/>
      <c r="F3196" s="15"/>
      <c r="G3196" s="13"/>
      <c r="H3196" s="14"/>
      <c r="J3196" s="16"/>
      <c r="K3196" s="14"/>
      <c r="L3196" s="17"/>
      <c r="M3196" s="18">
        <f t="shared" si="23"/>
        <v>0</v>
      </c>
      <c r="N3196" s="19"/>
      <c r="Q3196" s="19"/>
      <c r="S3196" s="19"/>
      <c r="T3196" s="10"/>
      <c r="U3196" s="17"/>
      <c r="V3196" s="20"/>
      <c r="X3196" s="13"/>
    </row>
    <row r="3197" spans="1:24" s="7" customFormat="1">
      <c r="A3197" s="10"/>
      <c r="B3197" s="11"/>
      <c r="C3197" s="12"/>
      <c r="D3197" s="13"/>
      <c r="E3197" s="14"/>
      <c r="F3197" s="15"/>
      <c r="G3197" s="13"/>
      <c r="H3197" s="14"/>
      <c r="J3197" s="16"/>
      <c r="K3197" s="14"/>
      <c r="L3197" s="17"/>
      <c r="M3197" s="18">
        <f t="shared" si="23"/>
        <v>0</v>
      </c>
      <c r="N3197" s="19"/>
      <c r="Q3197" s="19"/>
      <c r="S3197" s="19"/>
      <c r="T3197" s="10"/>
      <c r="U3197" s="17"/>
      <c r="V3197" s="20"/>
      <c r="X3197" s="13"/>
    </row>
    <row r="3198" spans="1:24" s="7" customFormat="1">
      <c r="A3198" s="10"/>
      <c r="B3198" s="11"/>
      <c r="C3198" s="12"/>
      <c r="D3198" s="13"/>
      <c r="E3198" s="14"/>
      <c r="F3198" s="15"/>
      <c r="G3198" s="13"/>
      <c r="H3198" s="14"/>
      <c r="J3198" s="16"/>
      <c r="K3198" s="14"/>
      <c r="L3198" s="17"/>
      <c r="M3198" s="18">
        <f t="shared" si="23"/>
        <v>0</v>
      </c>
      <c r="N3198" s="19"/>
      <c r="Q3198" s="19"/>
      <c r="S3198" s="19"/>
      <c r="T3198" s="10"/>
      <c r="U3198" s="17"/>
      <c r="V3198" s="20"/>
      <c r="X3198" s="13"/>
    </row>
    <row r="3199" spans="1:24" s="7" customFormat="1">
      <c r="A3199" s="10"/>
      <c r="B3199" s="11"/>
      <c r="C3199" s="12"/>
      <c r="D3199" s="13"/>
      <c r="E3199" s="14"/>
      <c r="F3199" s="15"/>
      <c r="G3199" s="13"/>
      <c r="H3199" s="14"/>
      <c r="J3199" s="16"/>
      <c r="K3199" s="14"/>
      <c r="L3199" s="17"/>
      <c r="M3199" s="18">
        <f t="shared" si="23"/>
        <v>0</v>
      </c>
      <c r="N3199" s="19"/>
      <c r="Q3199" s="19"/>
      <c r="S3199" s="19"/>
      <c r="T3199" s="10"/>
      <c r="U3199" s="17"/>
      <c r="V3199" s="20"/>
      <c r="X3199" s="13"/>
    </row>
    <row r="3200" spans="1:24" s="7" customFormat="1">
      <c r="A3200" s="10"/>
      <c r="B3200" s="11"/>
      <c r="C3200" s="12"/>
      <c r="D3200" s="13"/>
      <c r="E3200" s="14"/>
      <c r="F3200" s="15"/>
      <c r="G3200" s="13"/>
      <c r="H3200" s="14"/>
      <c r="J3200" s="16"/>
      <c r="K3200" s="14"/>
      <c r="L3200" s="17"/>
      <c r="M3200" s="18">
        <f t="shared" si="23"/>
        <v>0</v>
      </c>
      <c r="N3200" s="19"/>
      <c r="Q3200" s="19"/>
      <c r="S3200" s="19"/>
      <c r="T3200" s="10"/>
      <c r="U3200" s="17"/>
      <c r="V3200" s="20"/>
      <c r="X3200" s="13"/>
    </row>
    <row r="3201" spans="1:24" s="7" customFormat="1">
      <c r="A3201" s="10"/>
      <c r="B3201" s="11"/>
      <c r="C3201" s="12"/>
      <c r="D3201" s="13"/>
      <c r="E3201" s="14"/>
      <c r="F3201" s="15"/>
      <c r="G3201" s="13"/>
      <c r="H3201" s="14"/>
      <c r="J3201" s="16"/>
      <c r="K3201" s="14"/>
      <c r="L3201" s="17"/>
      <c r="M3201" s="18">
        <f t="shared" si="23"/>
        <v>0</v>
      </c>
      <c r="N3201" s="19"/>
      <c r="Q3201" s="19"/>
      <c r="S3201" s="19"/>
      <c r="T3201" s="10"/>
      <c r="U3201" s="17"/>
      <c r="V3201" s="20"/>
      <c r="X3201" s="13"/>
    </row>
    <row r="3202" spans="1:24" s="7" customFormat="1">
      <c r="A3202" s="10"/>
      <c r="B3202" s="11"/>
      <c r="C3202" s="12"/>
      <c r="D3202" s="13"/>
      <c r="E3202" s="14"/>
      <c r="F3202" s="15"/>
      <c r="G3202" s="13"/>
      <c r="H3202" s="14"/>
      <c r="J3202" s="16"/>
      <c r="K3202" s="14"/>
      <c r="L3202" s="17"/>
      <c r="M3202" s="18">
        <f t="shared" si="23"/>
        <v>0</v>
      </c>
      <c r="N3202" s="19"/>
      <c r="Q3202" s="19"/>
      <c r="S3202" s="19"/>
      <c r="T3202" s="10"/>
      <c r="U3202" s="17"/>
      <c r="V3202" s="20"/>
      <c r="X3202" s="13"/>
    </row>
    <row r="3203" spans="1:24" s="7" customFormat="1">
      <c r="A3203" s="10"/>
      <c r="B3203" s="11"/>
      <c r="C3203" s="12"/>
      <c r="D3203" s="13"/>
      <c r="E3203" s="14"/>
      <c r="F3203" s="15"/>
      <c r="G3203" s="13"/>
      <c r="H3203" s="14"/>
      <c r="J3203" s="16"/>
      <c r="K3203" s="14"/>
      <c r="L3203" s="17"/>
      <c r="M3203" s="18">
        <f t="shared" si="23"/>
        <v>0</v>
      </c>
      <c r="N3203" s="19"/>
      <c r="Q3203" s="19"/>
      <c r="S3203" s="19"/>
      <c r="T3203" s="10"/>
      <c r="U3203" s="17"/>
      <c r="V3203" s="20"/>
      <c r="X3203" s="13"/>
    </row>
    <row r="3204" spans="1:24" s="7" customFormat="1">
      <c r="A3204" s="10"/>
      <c r="B3204" s="11"/>
      <c r="C3204" s="12"/>
      <c r="D3204" s="13"/>
      <c r="E3204" s="14"/>
      <c r="F3204" s="15"/>
      <c r="G3204" s="13"/>
      <c r="H3204" s="14"/>
      <c r="J3204" s="16"/>
      <c r="K3204" s="14"/>
      <c r="L3204" s="17"/>
      <c r="M3204" s="18">
        <f t="shared" si="23"/>
        <v>0</v>
      </c>
      <c r="N3204" s="19"/>
      <c r="Q3204" s="19"/>
      <c r="S3204" s="19"/>
      <c r="T3204" s="10"/>
      <c r="U3204" s="17"/>
      <c r="V3204" s="20"/>
      <c r="X3204" s="13"/>
    </row>
    <row r="3205" spans="1:24" s="7" customFormat="1">
      <c r="A3205" s="10"/>
      <c r="B3205" s="11"/>
      <c r="C3205" s="12"/>
      <c r="D3205" s="13"/>
      <c r="E3205" s="14"/>
      <c r="F3205" s="15"/>
      <c r="G3205" s="13"/>
      <c r="H3205" s="14"/>
      <c r="J3205" s="16"/>
      <c r="K3205" s="14"/>
      <c r="L3205" s="17"/>
      <c r="M3205" s="18">
        <f t="shared" si="23"/>
        <v>0</v>
      </c>
      <c r="N3205" s="19"/>
      <c r="Q3205" s="19"/>
      <c r="S3205" s="19"/>
      <c r="T3205" s="10"/>
      <c r="U3205" s="17"/>
      <c r="V3205" s="20"/>
      <c r="X3205" s="13"/>
    </row>
    <row r="3206" spans="1:24" s="7" customFormat="1">
      <c r="A3206" s="10"/>
      <c r="B3206" s="11"/>
      <c r="C3206" s="12"/>
      <c r="D3206" s="13"/>
      <c r="E3206" s="14"/>
      <c r="F3206" s="15"/>
      <c r="G3206" s="13"/>
      <c r="H3206" s="14"/>
      <c r="J3206" s="16"/>
      <c r="K3206" s="14"/>
      <c r="L3206" s="17"/>
      <c r="M3206" s="18">
        <f t="shared" si="23"/>
        <v>0</v>
      </c>
      <c r="N3206" s="19"/>
      <c r="Q3206" s="19"/>
      <c r="S3206" s="19"/>
      <c r="T3206" s="10"/>
      <c r="U3206" s="17"/>
      <c r="V3206" s="20"/>
      <c r="X3206" s="13"/>
    </row>
    <row r="3207" spans="1:24" s="7" customFormat="1">
      <c r="A3207" s="10"/>
      <c r="B3207" s="11"/>
      <c r="C3207" s="12"/>
      <c r="D3207" s="13"/>
      <c r="E3207" s="14"/>
      <c r="F3207" s="15"/>
      <c r="G3207" s="13"/>
      <c r="H3207" s="14"/>
      <c r="J3207" s="16"/>
      <c r="K3207" s="14"/>
      <c r="L3207" s="17"/>
      <c r="M3207" s="18">
        <f t="shared" si="23"/>
        <v>0</v>
      </c>
      <c r="N3207" s="19"/>
      <c r="Q3207" s="19"/>
      <c r="S3207" s="19"/>
      <c r="T3207" s="10"/>
      <c r="U3207" s="17"/>
      <c r="V3207" s="20"/>
      <c r="X3207" s="13"/>
    </row>
    <row r="3208" spans="1:24" s="7" customFormat="1">
      <c r="A3208" s="10"/>
      <c r="B3208" s="11"/>
      <c r="C3208" s="12"/>
      <c r="D3208" s="13"/>
      <c r="E3208" s="14"/>
      <c r="F3208" s="15"/>
      <c r="G3208" s="13"/>
      <c r="H3208" s="14"/>
      <c r="J3208" s="16"/>
      <c r="K3208" s="14"/>
      <c r="L3208" s="17"/>
      <c r="M3208" s="18">
        <f t="shared" si="23"/>
        <v>0</v>
      </c>
      <c r="N3208" s="19"/>
      <c r="Q3208" s="19"/>
      <c r="S3208" s="19"/>
      <c r="T3208" s="10"/>
      <c r="U3208" s="17"/>
      <c r="V3208" s="20"/>
      <c r="X3208" s="13"/>
    </row>
    <row r="3209" spans="1:24" s="7" customFormat="1">
      <c r="A3209" s="10"/>
      <c r="B3209" s="11"/>
      <c r="C3209" s="12"/>
      <c r="D3209" s="13"/>
      <c r="E3209" s="14"/>
      <c r="F3209" s="15"/>
      <c r="G3209" s="13"/>
      <c r="H3209" s="14"/>
      <c r="J3209" s="16"/>
      <c r="K3209" s="14"/>
      <c r="L3209" s="17"/>
      <c r="M3209" s="18">
        <f t="shared" si="23"/>
        <v>0</v>
      </c>
      <c r="N3209" s="19"/>
      <c r="Q3209" s="19"/>
      <c r="S3209" s="19"/>
      <c r="T3209" s="10"/>
      <c r="U3209" s="17"/>
      <c r="V3209" s="20"/>
      <c r="X3209" s="13"/>
    </row>
    <row r="3210" spans="1:24" s="7" customFormat="1">
      <c r="A3210" s="10"/>
      <c r="B3210" s="11"/>
      <c r="C3210" s="12"/>
      <c r="D3210" s="13"/>
      <c r="E3210" s="14"/>
      <c r="F3210" s="15"/>
      <c r="G3210" s="13"/>
      <c r="H3210" s="14"/>
      <c r="J3210" s="16"/>
      <c r="K3210" s="14"/>
      <c r="L3210" s="17"/>
      <c r="M3210" s="18">
        <f t="shared" si="23"/>
        <v>0</v>
      </c>
      <c r="N3210" s="19"/>
      <c r="Q3210" s="19"/>
      <c r="S3210" s="19"/>
      <c r="T3210" s="10"/>
      <c r="U3210" s="17"/>
      <c r="V3210" s="20"/>
      <c r="X3210" s="13"/>
    </row>
    <row r="3211" spans="1:24" s="7" customFormat="1">
      <c r="A3211" s="10"/>
      <c r="B3211" s="11"/>
      <c r="C3211" s="12"/>
      <c r="D3211" s="13"/>
      <c r="E3211" s="14"/>
      <c r="F3211" s="15"/>
      <c r="G3211" s="13"/>
      <c r="H3211" s="14"/>
      <c r="J3211" s="16"/>
      <c r="K3211" s="14"/>
      <c r="L3211" s="17"/>
      <c r="M3211" s="18">
        <f t="shared" si="23"/>
        <v>0</v>
      </c>
      <c r="N3211" s="19"/>
      <c r="Q3211" s="19"/>
      <c r="S3211" s="19"/>
      <c r="T3211" s="10"/>
      <c r="U3211" s="17"/>
      <c r="V3211" s="20"/>
      <c r="X3211" s="13"/>
    </row>
    <row r="3212" spans="1:24" s="7" customFormat="1">
      <c r="A3212" s="10"/>
      <c r="B3212" s="11"/>
      <c r="C3212" s="12"/>
      <c r="D3212" s="13"/>
      <c r="E3212" s="14"/>
      <c r="F3212" s="15"/>
      <c r="G3212" s="13"/>
      <c r="H3212" s="14"/>
      <c r="J3212" s="16"/>
      <c r="K3212" s="14"/>
      <c r="L3212" s="17"/>
      <c r="M3212" s="18">
        <f t="shared" si="23"/>
        <v>0</v>
      </c>
      <c r="N3212" s="19"/>
      <c r="Q3212" s="19"/>
      <c r="S3212" s="19"/>
      <c r="T3212" s="10"/>
      <c r="U3212" s="17"/>
      <c r="V3212" s="20"/>
      <c r="X3212" s="13"/>
    </row>
    <row r="3213" spans="1:24" s="7" customFormat="1">
      <c r="A3213" s="10"/>
      <c r="B3213" s="11"/>
      <c r="C3213" s="12"/>
      <c r="D3213" s="13"/>
      <c r="E3213" s="14"/>
      <c r="F3213" s="15"/>
      <c r="G3213" s="13"/>
      <c r="H3213" s="14"/>
      <c r="J3213" s="16"/>
      <c r="K3213" s="14"/>
      <c r="L3213" s="17"/>
      <c r="M3213" s="18">
        <f t="shared" si="23"/>
        <v>0</v>
      </c>
      <c r="N3213" s="19"/>
      <c r="Q3213" s="19"/>
      <c r="S3213" s="19"/>
      <c r="T3213" s="10"/>
      <c r="U3213" s="17"/>
      <c r="V3213" s="20"/>
      <c r="X3213" s="13"/>
    </row>
    <row r="3214" spans="1:24" s="7" customFormat="1">
      <c r="A3214" s="10"/>
      <c r="B3214" s="11"/>
      <c r="C3214" s="12"/>
      <c r="D3214" s="13"/>
      <c r="E3214" s="14"/>
      <c r="F3214" s="15"/>
      <c r="G3214" s="13"/>
      <c r="H3214" s="14"/>
      <c r="J3214" s="16"/>
      <c r="K3214" s="14"/>
      <c r="L3214" s="17"/>
      <c r="M3214" s="18">
        <f t="shared" si="23"/>
        <v>0</v>
      </c>
      <c r="N3214" s="19"/>
      <c r="Q3214" s="19"/>
      <c r="S3214" s="19"/>
      <c r="T3214" s="10"/>
      <c r="U3214" s="17"/>
      <c r="V3214" s="20"/>
      <c r="X3214" s="13"/>
    </row>
    <row r="3215" spans="1:24" s="7" customFormat="1">
      <c r="A3215" s="10"/>
      <c r="B3215" s="11"/>
      <c r="C3215" s="12"/>
      <c r="D3215" s="13"/>
      <c r="E3215" s="14"/>
      <c r="F3215" s="15"/>
      <c r="G3215" s="13"/>
      <c r="H3215" s="14"/>
      <c r="J3215" s="16"/>
      <c r="K3215" s="14"/>
      <c r="L3215" s="17"/>
      <c r="M3215" s="18">
        <f t="shared" si="23"/>
        <v>0</v>
      </c>
      <c r="N3215" s="19"/>
      <c r="Q3215" s="19"/>
      <c r="S3215" s="19"/>
      <c r="T3215" s="10"/>
      <c r="U3215" s="17"/>
      <c r="V3215" s="20"/>
      <c r="X3215" s="13"/>
    </row>
    <row r="3216" spans="1:24" s="7" customFormat="1">
      <c r="A3216" s="10"/>
      <c r="B3216" s="11"/>
      <c r="C3216" s="12"/>
      <c r="D3216" s="13"/>
      <c r="E3216" s="14"/>
      <c r="F3216" s="15"/>
      <c r="G3216" s="13"/>
      <c r="H3216" s="14"/>
      <c r="J3216" s="16"/>
      <c r="K3216" s="14"/>
      <c r="L3216" s="17"/>
      <c r="M3216" s="18">
        <f t="shared" si="23"/>
        <v>0</v>
      </c>
      <c r="N3216" s="19"/>
      <c r="Q3216" s="19"/>
      <c r="S3216" s="19"/>
      <c r="T3216" s="10"/>
      <c r="U3216" s="17"/>
      <c r="V3216" s="20"/>
      <c r="X3216" s="13"/>
    </row>
    <row r="3217" spans="1:24" s="7" customFormat="1">
      <c r="A3217" s="10"/>
      <c r="B3217" s="11"/>
      <c r="C3217" s="12"/>
      <c r="D3217" s="13"/>
      <c r="E3217" s="14"/>
      <c r="F3217" s="15"/>
      <c r="G3217" s="13"/>
      <c r="H3217" s="14"/>
      <c r="J3217" s="16"/>
      <c r="K3217" s="14"/>
      <c r="L3217" s="17"/>
      <c r="M3217" s="18">
        <f t="shared" si="23"/>
        <v>0</v>
      </c>
      <c r="N3217" s="19"/>
      <c r="Q3217" s="19"/>
      <c r="S3217" s="19"/>
      <c r="T3217" s="10"/>
      <c r="U3217" s="17"/>
      <c r="V3217" s="20"/>
      <c r="X3217" s="13"/>
    </row>
    <row r="3218" spans="1:24" s="7" customFormat="1">
      <c r="A3218" s="10"/>
      <c r="B3218" s="11"/>
      <c r="C3218" s="12"/>
      <c r="D3218" s="13"/>
      <c r="E3218" s="14"/>
      <c r="F3218" s="15"/>
      <c r="G3218" s="13"/>
      <c r="H3218" s="14"/>
      <c r="J3218" s="16"/>
      <c r="K3218" s="14"/>
      <c r="L3218" s="17"/>
      <c r="M3218" s="18">
        <f t="shared" si="23"/>
        <v>0</v>
      </c>
      <c r="N3218" s="19"/>
      <c r="Q3218" s="19"/>
      <c r="S3218" s="19"/>
      <c r="T3218" s="10"/>
      <c r="U3218" s="17"/>
      <c r="V3218" s="20"/>
      <c r="X3218" s="13"/>
    </row>
    <row r="3219" spans="1:24" s="7" customFormat="1">
      <c r="A3219" s="10"/>
      <c r="B3219" s="11"/>
      <c r="C3219" s="12"/>
      <c r="D3219" s="13"/>
      <c r="E3219" s="14"/>
      <c r="F3219" s="15"/>
      <c r="G3219" s="13"/>
      <c r="H3219" s="14"/>
      <c r="J3219" s="16"/>
      <c r="K3219" s="14"/>
      <c r="L3219" s="17"/>
      <c r="M3219" s="18">
        <f t="shared" si="23"/>
        <v>0</v>
      </c>
      <c r="N3219" s="19"/>
      <c r="Q3219" s="19"/>
      <c r="S3219" s="19"/>
      <c r="T3219" s="10"/>
      <c r="U3219" s="17"/>
      <c r="V3219" s="20"/>
      <c r="X3219" s="13"/>
    </row>
    <row r="3220" spans="1:24" s="7" customFormat="1">
      <c r="A3220" s="10"/>
      <c r="B3220" s="11"/>
      <c r="C3220" s="12"/>
      <c r="D3220" s="13"/>
      <c r="E3220" s="14"/>
      <c r="F3220" s="15"/>
      <c r="G3220" s="13"/>
      <c r="H3220" s="14"/>
      <c r="J3220" s="16"/>
      <c r="K3220" s="14"/>
      <c r="L3220" s="17"/>
      <c r="M3220" s="18">
        <f t="shared" si="23"/>
        <v>0</v>
      </c>
      <c r="N3220" s="19"/>
      <c r="Q3220" s="19"/>
      <c r="S3220" s="19"/>
      <c r="T3220" s="10"/>
      <c r="U3220" s="17"/>
      <c r="V3220" s="20"/>
      <c r="X3220" s="13"/>
    </row>
    <row r="3221" spans="1:24" s="7" customFormat="1">
      <c r="A3221" s="10"/>
      <c r="B3221" s="11"/>
      <c r="C3221" s="12"/>
      <c r="D3221" s="13"/>
      <c r="E3221" s="14"/>
      <c r="F3221" s="15"/>
      <c r="G3221" s="13"/>
      <c r="H3221" s="14"/>
      <c r="J3221" s="16"/>
      <c r="K3221" s="14"/>
      <c r="L3221" s="17"/>
      <c r="M3221" s="18">
        <f t="shared" si="23"/>
        <v>0</v>
      </c>
      <c r="N3221" s="19"/>
      <c r="Q3221" s="19"/>
      <c r="S3221" s="19"/>
      <c r="T3221" s="10"/>
      <c r="U3221" s="17"/>
      <c r="V3221" s="20"/>
      <c r="X3221" s="13"/>
    </row>
    <row r="3222" spans="1:24" s="7" customFormat="1">
      <c r="A3222" s="10"/>
      <c r="B3222" s="11"/>
      <c r="C3222" s="12"/>
      <c r="D3222" s="13"/>
      <c r="E3222" s="14"/>
      <c r="F3222" s="15"/>
      <c r="G3222" s="13"/>
      <c r="H3222" s="14"/>
      <c r="J3222" s="16"/>
      <c r="K3222" s="14"/>
      <c r="L3222" s="17"/>
      <c r="M3222" s="18">
        <f t="shared" si="23"/>
        <v>0</v>
      </c>
      <c r="N3222" s="19"/>
      <c r="Q3222" s="19"/>
      <c r="S3222" s="19"/>
      <c r="T3222" s="10"/>
      <c r="U3222" s="17"/>
      <c r="V3222" s="20"/>
      <c r="X3222" s="13"/>
    </row>
    <row r="3223" spans="1:24" s="7" customFormat="1">
      <c r="A3223" s="10"/>
      <c r="B3223" s="11"/>
      <c r="C3223" s="12"/>
      <c r="D3223" s="13"/>
      <c r="E3223" s="14"/>
      <c r="F3223" s="15"/>
      <c r="G3223" s="13"/>
      <c r="H3223" s="14"/>
      <c r="J3223" s="16"/>
      <c r="K3223" s="14"/>
      <c r="L3223" s="17"/>
      <c r="M3223" s="18">
        <f t="shared" si="23"/>
        <v>0</v>
      </c>
      <c r="N3223" s="19"/>
      <c r="Q3223" s="19"/>
      <c r="S3223" s="19"/>
      <c r="T3223" s="10"/>
      <c r="U3223" s="17"/>
      <c r="V3223" s="20"/>
      <c r="X3223" s="13"/>
    </row>
    <row r="3224" spans="1:24" s="7" customFormat="1">
      <c r="A3224" s="10"/>
      <c r="B3224" s="11"/>
      <c r="C3224" s="12"/>
      <c r="D3224" s="13"/>
      <c r="E3224" s="14"/>
      <c r="F3224" s="15"/>
      <c r="G3224" s="13"/>
      <c r="H3224" s="14"/>
      <c r="J3224" s="16"/>
      <c r="K3224" s="14"/>
      <c r="L3224" s="17"/>
      <c r="M3224" s="18">
        <f t="shared" si="23"/>
        <v>0</v>
      </c>
      <c r="N3224" s="19"/>
      <c r="Q3224" s="19"/>
      <c r="S3224" s="19"/>
      <c r="T3224" s="10"/>
      <c r="U3224" s="17"/>
      <c r="V3224" s="20"/>
      <c r="X3224" s="13"/>
    </row>
    <row r="3225" spans="1:24" s="7" customFormat="1">
      <c r="A3225" s="10"/>
      <c r="B3225" s="11"/>
      <c r="C3225" s="12"/>
      <c r="D3225" s="13"/>
      <c r="E3225" s="14"/>
      <c r="F3225" s="15"/>
      <c r="G3225" s="13"/>
      <c r="H3225" s="14"/>
      <c r="J3225" s="16"/>
      <c r="K3225" s="14"/>
      <c r="L3225" s="17"/>
      <c r="M3225" s="18">
        <f t="shared" si="23"/>
        <v>0</v>
      </c>
      <c r="N3225" s="19"/>
      <c r="Q3225" s="19"/>
      <c r="S3225" s="19"/>
      <c r="T3225" s="10"/>
      <c r="U3225" s="17"/>
      <c r="V3225" s="20"/>
      <c r="X3225" s="13"/>
    </row>
    <row r="3226" spans="1:24" s="7" customFormat="1">
      <c r="A3226" s="10"/>
      <c r="B3226" s="11"/>
      <c r="C3226" s="12"/>
      <c r="D3226" s="13"/>
      <c r="E3226" s="14"/>
      <c r="F3226" s="15"/>
      <c r="G3226" s="13"/>
      <c r="H3226" s="14"/>
      <c r="J3226" s="16"/>
      <c r="K3226" s="14"/>
      <c r="L3226" s="17"/>
      <c r="M3226" s="18">
        <f t="shared" si="23"/>
        <v>0</v>
      </c>
      <c r="N3226" s="19"/>
      <c r="Q3226" s="19"/>
      <c r="S3226" s="19"/>
      <c r="T3226" s="10"/>
      <c r="U3226" s="17"/>
      <c r="V3226" s="20"/>
      <c r="X3226" s="13"/>
    </row>
    <row r="3227" spans="1:24" s="7" customFormat="1">
      <c r="A3227" s="10"/>
      <c r="B3227" s="11"/>
      <c r="C3227" s="12"/>
      <c r="D3227" s="13"/>
      <c r="E3227" s="14"/>
      <c r="F3227" s="15"/>
      <c r="G3227" s="13"/>
      <c r="H3227" s="14"/>
      <c r="J3227" s="16"/>
      <c r="K3227" s="14"/>
      <c r="L3227" s="17"/>
      <c r="M3227" s="18">
        <f t="shared" si="23"/>
        <v>0</v>
      </c>
      <c r="N3227" s="19"/>
      <c r="Q3227" s="19"/>
      <c r="S3227" s="19"/>
      <c r="T3227" s="10"/>
      <c r="U3227" s="17"/>
      <c r="V3227" s="20"/>
      <c r="X3227" s="13"/>
    </row>
    <row r="3228" spans="1:24" s="7" customFormat="1">
      <c r="A3228" s="10"/>
      <c r="B3228" s="11"/>
      <c r="C3228" s="12"/>
      <c r="D3228" s="13"/>
      <c r="E3228" s="14"/>
      <c r="F3228" s="15"/>
      <c r="G3228" s="13"/>
      <c r="H3228" s="14"/>
      <c r="J3228" s="16"/>
      <c r="K3228" s="14"/>
      <c r="L3228" s="17"/>
      <c r="M3228" s="18">
        <f t="shared" si="23"/>
        <v>0</v>
      </c>
      <c r="N3228" s="19"/>
      <c r="Q3228" s="19"/>
      <c r="S3228" s="19"/>
      <c r="T3228" s="10"/>
      <c r="U3228" s="17"/>
      <c r="V3228" s="20"/>
      <c r="X3228" s="13"/>
    </row>
    <row r="3229" spans="1:24" s="7" customFormat="1">
      <c r="A3229" s="10"/>
      <c r="B3229" s="11"/>
      <c r="C3229" s="12"/>
      <c r="D3229" s="13"/>
      <c r="E3229" s="14"/>
      <c r="F3229" s="15"/>
      <c r="G3229" s="13"/>
      <c r="H3229" s="14"/>
      <c r="J3229" s="16"/>
      <c r="K3229" s="14"/>
      <c r="L3229" s="17"/>
      <c r="M3229" s="18">
        <f t="shared" si="23"/>
        <v>0</v>
      </c>
      <c r="N3229" s="19"/>
      <c r="Q3229" s="19"/>
      <c r="S3229" s="19"/>
      <c r="T3229" s="10"/>
      <c r="U3229" s="17"/>
      <c r="V3229" s="20"/>
      <c r="X3229" s="13"/>
    </row>
    <row r="3230" spans="1:24" s="7" customFormat="1">
      <c r="A3230" s="10"/>
      <c r="B3230" s="11"/>
      <c r="C3230" s="12"/>
      <c r="D3230" s="13"/>
      <c r="E3230" s="14"/>
      <c r="F3230" s="15"/>
      <c r="G3230" s="13"/>
      <c r="H3230" s="14"/>
      <c r="J3230" s="16"/>
      <c r="K3230" s="14"/>
      <c r="L3230" s="17"/>
      <c r="M3230" s="18">
        <f t="shared" si="23"/>
        <v>0</v>
      </c>
      <c r="N3230" s="19"/>
      <c r="Q3230" s="19"/>
      <c r="S3230" s="19"/>
      <c r="T3230" s="10"/>
      <c r="U3230" s="17"/>
      <c r="V3230" s="20"/>
      <c r="X3230" s="13"/>
    </row>
    <row r="3231" spans="1:24" s="7" customFormat="1">
      <c r="A3231" s="10"/>
      <c r="B3231" s="11"/>
      <c r="C3231" s="12"/>
      <c r="D3231" s="13"/>
      <c r="E3231" s="14"/>
      <c r="F3231" s="15"/>
      <c r="G3231" s="13"/>
      <c r="H3231" s="14"/>
      <c r="J3231" s="16"/>
      <c r="K3231" s="14"/>
      <c r="L3231" s="17"/>
      <c r="M3231" s="18">
        <f t="shared" si="23"/>
        <v>0</v>
      </c>
      <c r="N3231" s="19"/>
      <c r="Q3231" s="19"/>
      <c r="S3231" s="19"/>
      <c r="T3231" s="10"/>
      <c r="U3231" s="17"/>
      <c r="V3231" s="20"/>
      <c r="X3231" s="13"/>
    </row>
    <row r="3232" spans="1:24" s="7" customFormat="1">
      <c r="A3232" s="10"/>
      <c r="B3232" s="11"/>
      <c r="C3232" s="12"/>
      <c r="D3232" s="13"/>
      <c r="E3232" s="14"/>
      <c r="F3232" s="15"/>
      <c r="G3232" s="13"/>
      <c r="H3232" s="14"/>
      <c r="J3232" s="16"/>
      <c r="K3232" s="14"/>
      <c r="L3232" s="17"/>
      <c r="M3232" s="18">
        <f t="shared" si="23"/>
        <v>0</v>
      </c>
      <c r="N3232" s="19"/>
      <c r="Q3232" s="19"/>
      <c r="S3232" s="19"/>
      <c r="T3232" s="10"/>
      <c r="U3232" s="17"/>
      <c r="V3232" s="20"/>
      <c r="X3232" s="13"/>
    </row>
    <row r="3233" spans="1:24" s="7" customFormat="1">
      <c r="A3233" s="10"/>
      <c r="B3233" s="11"/>
      <c r="C3233" s="12"/>
      <c r="D3233" s="13"/>
      <c r="E3233" s="14"/>
      <c r="F3233" s="15"/>
      <c r="G3233" s="13"/>
      <c r="H3233" s="14"/>
      <c r="J3233" s="16"/>
      <c r="K3233" s="14"/>
      <c r="L3233" s="17"/>
      <c r="M3233" s="18">
        <f t="shared" si="23"/>
        <v>0</v>
      </c>
      <c r="N3233" s="19"/>
      <c r="Q3233" s="19"/>
      <c r="S3233" s="19"/>
      <c r="T3233" s="10"/>
      <c r="U3233" s="17"/>
      <c r="V3233" s="20"/>
      <c r="X3233" s="13"/>
    </row>
    <row r="3234" spans="1:24" s="7" customFormat="1">
      <c r="A3234" s="10"/>
      <c r="B3234" s="11"/>
      <c r="C3234" s="12"/>
      <c r="D3234" s="13"/>
      <c r="E3234" s="14"/>
      <c r="F3234" s="15"/>
      <c r="G3234" s="13"/>
      <c r="H3234" s="14"/>
      <c r="J3234" s="16"/>
      <c r="K3234" s="14"/>
      <c r="L3234" s="17"/>
      <c r="M3234" s="18">
        <f t="shared" ref="M3234:M3297" si="24">I3233*H3233</f>
        <v>0</v>
      </c>
      <c r="N3234" s="19"/>
      <c r="Q3234" s="19"/>
      <c r="S3234" s="19"/>
      <c r="T3234" s="10"/>
      <c r="U3234" s="17"/>
      <c r="V3234" s="20"/>
      <c r="X3234" s="13"/>
    </row>
    <row r="3235" spans="1:24" s="7" customFormat="1">
      <c r="A3235" s="10"/>
      <c r="B3235" s="11"/>
      <c r="C3235" s="12"/>
      <c r="D3235" s="13"/>
      <c r="E3235" s="14"/>
      <c r="F3235" s="15"/>
      <c r="G3235" s="13"/>
      <c r="H3235" s="14"/>
      <c r="J3235" s="16"/>
      <c r="K3235" s="14"/>
      <c r="L3235" s="17"/>
      <c r="M3235" s="18">
        <f t="shared" si="24"/>
        <v>0</v>
      </c>
      <c r="N3235" s="19"/>
      <c r="Q3235" s="19"/>
      <c r="S3235" s="19"/>
      <c r="T3235" s="10"/>
      <c r="U3235" s="17"/>
      <c r="V3235" s="20"/>
      <c r="X3235" s="13"/>
    </row>
    <row r="3236" spans="1:24" s="7" customFormat="1">
      <c r="A3236" s="10"/>
      <c r="B3236" s="11"/>
      <c r="C3236" s="12"/>
      <c r="D3236" s="13"/>
      <c r="E3236" s="14"/>
      <c r="F3236" s="15"/>
      <c r="G3236" s="13"/>
      <c r="H3236" s="14"/>
      <c r="J3236" s="16"/>
      <c r="K3236" s="14"/>
      <c r="L3236" s="17"/>
      <c r="M3236" s="18">
        <f t="shared" si="24"/>
        <v>0</v>
      </c>
      <c r="N3236" s="19"/>
      <c r="Q3236" s="19"/>
      <c r="S3236" s="19"/>
      <c r="T3236" s="10"/>
      <c r="U3236" s="17"/>
      <c r="V3236" s="20"/>
      <c r="X3236" s="13"/>
    </row>
    <row r="3237" spans="1:24" s="7" customFormat="1">
      <c r="A3237" s="10"/>
      <c r="B3237" s="11"/>
      <c r="C3237" s="12"/>
      <c r="D3237" s="13"/>
      <c r="E3237" s="14"/>
      <c r="F3237" s="15"/>
      <c r="G3237" s="13"/>
      <c r="H3237" s="14"/>
      <c r="J3237" s="16"/>
      <c r="K3237" s="14"/>
      <c r="L3237" s="17"/>
      <c r="M3237" s="18">
        <f t="shared" si="24"/>
        <v>0</v>
      </c>
      <c r="N3237" s="19"/>
      <c r="Q3237" s="19"/>
      <c r="S3237" s="19"/>
      <c r="T3237" s="10"/>
      <c r="U3237" s="17"/>
      <c r="V3237" s="20"/>
      <c r="X3237" s="13"/>
    </row>
    <row r="3238" spans="1:24" s="7" customFormat="1">
      <c r="A3238" s="10"/>
      <c r="B3238" s="11"/>
      <c r="C3238" s="12"/>
      <c r="D3238" s="13"/>
      <c r="E3238" s="14"/>
      <c r="F3238" s="15"/>
      <c r="G3238" s="13"/>
      <c r="H3238" s="14"/>
      <c r="J3238" s="16"/>
      <c r="K3238" s="14"/>
      <c r="L3238" s="17"/>
      <c r="M3238" s="18">
        <f t="shared" si="24"/>
        <v>0</v>
      </c>
      <c r="N3238" s="19"/>
      <c r="Q3238" s="19"/>
      <c r="S3238" s="19"/>
      <c r="T3238" s="10"/>
      <c r="U3238" s="17"/>
      <c r="V3238" s="20"/>
      <c r="X3238" s="13"/>
    </row>
    <row r="3239" spans="1:24" s="7" customFormat="1">
      <c r="A3239" s="10"/>
      <c r="B3239" s="11"/>
      <c r="C3239" s="12"/>
      <c r="D3239" s="13"/>
      <c r="E3239" s="14"/>
      <c r="F3239" s="15"/>
      <c r="G3239" s="13"/>
      <c r="H3239" s="14"/>
      <c r="J3239" s="16"/>
      <c r="K3239" s="14"/>
      <c r="L3239" s="17"/>
      <c r="M3239" s="18">
        <f t="shared" si="24"/>
        <v>0</v>
      </c>
      <c r="N3239" s="19"/>
      <c r="Q3239" s="19"/>
      <c r="S3239" s="19"/>
      <c r="T3239" s="10"/>
      <c r="U3239" s="17"/>
      <c r="V3239" s="20"/>
      <c r="X3239" s="13"/>
    </row>
    <row r="3240" spans="1:24" s="7" customFormat="1">
      <c r="A3240" s="10"/>
      <c r="B3240" s="11"/>
      <c r="C3240" s="12"/>
      <c r="D3240" s="13"/>
      <c r="E3240" s="14"/>
      <c r="F3240" s="15"/>
      <c r="G3240" s="13"/>
      <c r="H3240" s="14"/>
      <c r="J3240" s="16"/>
      <c r="K3240" s="14"/>
      <c r="L3240" s="17"/>
      <c r="M3240" s="18">
        <f t="shared" si="24"/>
        <v>0</v>
      </c>
      <c r="N3240" s="19"/>
      <c r="Q3240" s="19"/>
      <c r="S3240" s="19"/>
      <c r="T3240" s="10"/>
      <c r="U3240" s="17"/>
      <c r="V3240" s="20"/>
      <c r="X3240" s="13"/>
    </row>
    <row r="3241" spans="1:24" s="7" customFormat="1">
      <c r="A3241" s="10"/>
      <c r="B3241" s="11"/>
      <c r="C3241" s="12"/>
      <c r="D3241" s="13"/>
      <c r="E3241" s="14"/>
      <c r="F3241" s="15"/>
      <c r="G3241" s="13"/>
      <c r="H3241" s="14"/>
      <c r="J3241" s="16"/>
      <c r="K3241" s="14"/>
      <c r="L3241" s="17"/>
      <c r="M3241" s="18">
        <f t="shared" si="24"/>
        <v>0</v>
      </c>
      <c r="N3241" s="19"/>
      <c r="Q3241" s="19"/>
      <c r="S3241" s="19"/>
      <c r="T3241" s="10"/>
      <c r="U3241" s="17"/>
      <c r="V3241" s="20"/>
      <c r="X3241" s="13"/>
    </row>
    <row r="3242" spans="1:24" s="7" customFormat="1">
      <c r="A3242" s="10"/>
      <c r="B3242" s="11"/>
      <c r="C3242" s="12"/>
      <c r="D3242" s="13"/>
      <c r="E3242" s="14"/>
      <c r="F3242" s="15"/>
      <c r="G3242" s="13"/>
      <c r="H3242" s="14"/>
      <c r="J3242" s="16"/>
      <c r="K3242" s="14"/>
      <c r="L3242" s="17"/>
      <c r="M3242" s="18">
        <f t="shared" si="24"/>
        <v>0</v>
      </c>
      <c r="N3242" s="19"/>
      <c r="Q3242" s="19"/>
      <c r="S3242" s="19"/>
      <c r="T3242" s="10"/>
      <c r="U3242" s="17"/>
      <c r="V3242" s="20"/>
      <c r="X3242" s="13"/>
    </row>
    <row r="3243" spans="1:24" s="7" customFormat="1">
      <c r="A3243" s="10"/>
      <c r="B3243" s="11"/>
      <c r="C3243" s="12"/>
      <c r="D3243" s="13"/>
      <c r="E3243" s="14"/>
      <c r="F3243" s="15"/>
      <c r="G3243" s="13"/>
      <c r="H3243" s="14"/>
      <c r="J3243" s="16"/>
      <c r="K3243" s="14"/>
      <c r="L3243" s="17"/>
      <c r="M3243" s="18">
        <f t="shared" si="24"/>
        <v>0</v>
      </c>
      <c r="N3243" s="19"/>
      <c r="Q3243" s="19"/>
      <c r="S3243" s="19"/>
      <c r="T3243" s="10"/>
      <c r="U3243" s="17"/>
      <c r="V3243" s="20"/>
      <c r="X3243" s="13"/>
    </row>
    <row r="3244" spans="1:24" s="7" customFormat="1">
      <c r="A3244" s="10"/>
      <c r="B3244" s="11"/>
      <c r="C3244" s="12"/>
      <c r="D3244" s="13"/>
      <c r="E3244" s="14"/>
      <c r="F3244" s="15"/>
      <c r="G3244" s="13"/>
      <c r="H3244" s="14"/>
      <c r="J3244" s="16"/>
      <c r="K3244" s="14"/>
      <c r="L3244" s="17"/>
      <c r="M3244" s="18">
        <f t="shared" si="24"/>
        <v>0</v>
      </c>
      <c r="N3244" s="19"/>
      <c r="Q3244" s="19"/>
      <c r="S3244" s="19"/>
      <c r="T3244" s="10"/>
      <c r="U3244" s="17"/>
      <c r="V3244" s="20"/>
      <c r="X3244" s="13"/>
    </row>
    <row r="3245" spans="1:24" s="7" customFormat="1">
      <c r="A3245" s="10"/>
      <c r="B3245" s="11"/>
      <c r="C3245" s="12"/>
      <c r="D3245" s="13"/>
      <c r="E3245" s="14"/>
      <c r="F3245" s="15"/>
      <c r="G3245" s="13"/>
      <c r="H3245" s="14"/>
      <c r="J3245" s="16"/>
      <c r="K3245" s="14"/>
      <c r="L3245" s="17"/>
      <c r="M3245" s="18">
        <f t="shared" si="24"/>
        <v>0</v>
      </c>
      <c r="N3245" s="19"/>
      <c r="Q3245" s="19"/>
      <c r="S3245" s="19"/>
      <c r="T3245" s="10"/>
      <c r="U3245" s="17"/>
      <c r="V3245" s="20"/>
      <c r="X3245" s="13"/>
    </row>
    <row r="3246" spans="1:24" s="7" customFormat="1">
      <c r="A3246" s="10"/>
      <c r="B3246" s="11"/>
      <c r="C3246" s="12"/>
      <c r="D3246" s="13"/>
      <c r="E3246" s="14"/>
      <c r="F3246" s="15"/>
      <c r="G3246" s="13"/>
      <c r="H3246" s="14"/>
      <c r="J3246" s="16"/>
      <c r="K3246" s="14"/>
      <c r="L3246" s="17"/>
      <c r="M3246" s="18">
        <f t="shared" si="24"/>
        <v>0</v>
      </c>
      <c r="N3246" s="19"/>
      <c r="Q3246" s="19"/>
      <c r="S3246" s="19"/>
      <c r="T3246" s="10"/>
      <c r="U3246" s="17"/>
      <c r="V3246" s="20"/>
      <c r="X3246" s="13"/>
    </row>
    <row r="3247" spans="1:24" s="7" customFormat="1">
      <c r="A3247" s="10"/>
      <c r="B3247" s="11"/>
      <c r="C3247" s="12"/>
      <c r="D3247" s="13"/>
      <c r="E3247" s="14"/>
      <c r="F3247" s="15"/>
      <c r="G3247" s="13"/>
      <c r="H3247" s="14"/>
      <c r="J3247" s="16"/>
      <c r="K3247" s="14"/>
      <c r="L3247" s="17"/>
      <c r="M3247" s="18">
        <f t="shared" si="24"/>
        <v>0</v>
      </c>
      <c r="N3247" s="19"/>
      <c r="Q3247" s="19"/>
      <c r="S3247" s="19"/>
      <c r="T3247" s="10"/>
      <c r="U3247" s="17"/>
      <c r="V3247" s="20"/>
      <c r="X3247" s="13"/>
    </row>
    <row r="3248" spans="1:24" s="7" customFormat="1">
      <c r="A3248" s="10"/>
      <c r="B3248" s="11"/>
      <c r="C3248" s="12"/>
      <c r="D3248" s="13"/>
      <c r="E3248" s="14"/>
      <c r="F3248" s="15"/>
      <c r="G3248" s="13"/>
      <c r="H3248" s="14"/>
      <c r="J3248" s="16"/>
      <c r="K3248" s="14"/>
      <c r="L3248" s="17"/>
      <c r="M3248" s="18">
        <f t="shared" si="24"/>
        <v>0</v>
      </c>
      <c r="N3248" s="19"/>
      <c r="Q3248" s="19"/>
      <c r="S3248" s="19"/>
      <c r="T3248" s="10"/>
      <c r="U3248" s="17"/>
      <c r="V3248" s="20"/>
      <c r="X3248" s="13"/>
    </row>
    <row r="3249" spans="1:24" s="7" customFormat="1">
      <c r="A3249" s="10"/>
      <c r="B3249" s="11"/>
      <c r="C3249" s="12"/>
      <c r="D3249" s="13"/>
      <c r="E3249" s="14"/>
      <c r="F3249" s="15"/>
      <c r="G3249" s="13"/>
      <c r="H3249" s="14"/>
      <c r="J3249" s="16"/>
      <c r="K3249" s="14"/>
      <c r="L3249" s="17"/>
      <c r="M3249" s="18">
        <f t="shared" si="24"/>
        <v>0</v>
      </c>
      <c r="N3249" s="19"/>
      <c r="Q3249" s="19"/>
      <c r="S3249" s="19"/>
      <c r="T3249" s="10"/>
      <c r="U3249" s="17"/>
      <c r="V3249" s="20"/>
      <c r="X3249" s="13"/>
    </row>
    <row r="3250" spans="1:24" s="7" customFormat="1">
      <c r="A3250" s="10"/>
      <c r="B3250" s="11"/>
      <c r="C3250" s="12"/>
      <c r="D3250" s="13"/>
      <c r="E3250" s="14"/>
      <c r="F3250" s="15"/>
      <c r="G3250" s="13"/>
      <c r="H3250" s="14"/>
      <c r="J3250" s="16"/>
      <c r="K3250" s="14"/>
      <c r="L3250" s="17"/>
      <c r="M3250" s="18">
        <f t="shared" si="24"/>
        <v>0</v>
      </c>
      <c r="N3250" s="19"/>
      <c r="Q3250" s="19"/>
      <c r="S3250" s="19"/>
      <c r="T3250" s="10"/>
      <c r="U3250" s="17"/>
      <c r="V3250" s="20"/>
      <c r="X3250" s="13"/>
    </row>
    <row r="3251" spans="1:24" s="7" customFormat="1">
      <c r="A3251" s="10"/>
      <c r="B3251" s="11"/>
      <c r="C3251" s="12"/>
      <c r="D3251" s="13"/>
      <c r="E3251" s="14"/>
      <c r="F3251" s="15"/>
      <c r="G3251" s="13"/>
      <c r="H3251" s="14"/>
      <c r="J3251" s="16"/>
      <c r="K3251" s="14"/>
      <c r="L3251" s="17"/>
      <c r="M3251" s="18">
        <f t="shared" si="24"/>
        <v>0</v>
      </c>
      <c r="N3251" s="19"/>
      <c r="Q3251" s="19"/>
      <c r="S3251" s="19"/>
      <c r="T3251" s="10"/>
      <c r="U3251" s="17"/>
      <c r="V3251" s="20"/>
      <c r="X3251" s="13"/>
    </row>
    <row r="3252" spans="1:24" s="7" customFormat="1">
      <c r="A3252" s="10"/>
      <c r="B3252" s="11"/>
      <c r="C3252" s="12"/>
      <c r="D3252" s="13"/>
      <c r="E3252" s="14"/>
      <c r="F3252" s="15"/>
      <c r="G3252" s="13"/>
      <c r="H3252" s="14"/>
      <c r="J3252" s="16"/>
      <c r="K3252" s="14"/>
      <c r="L3252" s="17"/>
      <c r="M3252" s="18">
        <f t="shared" si="24"/>
        <v>0</v>
      </c>
      <c r="N3252" s="19"/>
      <c r="Q3252" s="19"/>
      <c r="S3252" s="19"/>
      <c r="T3252" s="10"/>
      <c r="U3252" s="17"/>
      <c r="V3252" s="20"/>
      <c r="X3252" s="13"/>
    </row>
    <row r="3253" spans="1:24" s="7" customFormat="1">
      <c r="A3253" s="10"/>
      <c r="B3253" s="11"/>
      <c r="C3253" s="12"/>
      <c r="D3253" s="13"/>
      <c r="E3253" s="14"/>
      <c r="F3253" s="15"/>
      <c r="G3253" s="13"/>
      <c r="H3253" s="14"/>
      <c r="J3253" s="16"/>
      <c r="K3253" s="14"/>
      <c r="L3253" s="17"/>
      <c r="M3253" s="18">
        <f t="shared" si="24"/>
        <v>0</v>
      </c>
      <c r="N3253" s="19"/>
      <c r="Q3253" s="19"/>
      <c r="S3253" s="19"/>
      <c r="T3253" s="10"/>
      <c r="U3253" s="17"/>
      <c r="V3253" s="20"/>
      <c r="X3253" s="13"/>
    </row>
    <row r="3254" spans="1:24" s="7" customFormat="1">
      <c r="A3254" s="10"/>
      <c r="B3254" s="11"/>
      <c r="C3254" s="12"/>
      <c r="D3254" s="13"/>
      <c r="E3254" s="14"/>
      <c r="F3254" s="15"/>
      <c r="G3254" s="13"/>
      <c r="H3254" s="14"/>
      <c r="J3254" s="16"/>
      <c r="K3254" s="14"/>
      <c r="L3254" s="17"/>
      <c r="M3254" s="18">
        <f t="shared" si="24"/>
        <v>0</v>
      </c>
      <c r="N3254" s="19"/>
      <c r="Q3254" s="19"/>
      <c r="S3254" s="19"/>
      <c r="T3254" s="10"/>
      <c r="U3254" s="17"/>
      <c r="V3254" s="20"/>
      <c r="X3254" s="13"/>
    </row>
    <row r="3255" spans="1:24" s="7" customFormat="1">
      <c r="A3255" s="10"/>
      <c r="B3255" s="11"/>
      <c r="C3255" s="12"/>
      <c r="D3255" s="13"/>
      <c r="E3255" s="14"/>
      <c r="F3255" s="15"/>
      <c r="G3255" s="13"/>
      <c r="H3255" s="14"/>
      <c r="J3255" s="16"/>
      <c r="K3255" s="14"/>
      <c r="L3255" s="17"/>
      <c r="M3255" s="18">
        <f t="shared" si="24"/>
        <v>0</v>
      </c>
      <c r="N3255" s="19"/>
      <c r="Q3255" s="19"/>
      <c r="S3255" s="19"/>
      <c r="T3255" s="10"/>
      <c r="U3255" s="17"/>
      <c r="V3255" s="20"/>
      <c r="X3255" s="13"/>
    </row>
    <row r="3256" spans="1:24" s="7" customFormat="1">
      <c r="A3256" s="10"/>
      <c r="B3256" s="11"/>
      <c r="C3256" s="12"/>
      <c r="D3256" s="13"/>
      <c r="E3256" s="14"/>
      <c r="F3256" s="15"/>
      <c r="G3256" s="13"/>
      <c r="H3256" s="14"/>
      <c r="J3256" s="16"/>
      <c r="K3256" s="14"/>
      <c r="L3256" s="17"/>
      <c r="M3256" s="18">
        <f t="shared" si="24"/>
        <v>0</v>
      </c>
      <c r="N3256" s="19"/>
      <c r="Q3256" s="19"/>
      <c r="S3256" s="19"/>
      <c r="T3256" s="10"/>
      <c r="U3256" s="17"/>
      <c r="V3256" s="20"/>
      <c r="X3256" s="13"/>
    </row>
    <row r="3257" spans="1:24" s="7" customFormat="1">
      <c r="A3257" s="10"/>
      <c r="B3257" s="11"/>
      <c r="C3257" s="12"/>
      <c r="D3257" s="13"/>
      <c r="E3257" s="14"/>
      <c r="F3257" s="15"/>
      <c r="G3257" s="13"/>
      <c r="H3257" s="14"/>
      <c r="J3257" s="16"/>
      <c r="K3257" s="14"/>
      <c r="L3257" s="17"/>
      <c r="M3257" s="18">
        <f t="shared" si="24"/>
        <v>0</v>
      </c>
      <c r="N3257" s="19"/>
      <c r="Q3257" s="19"/>
      <c r="S3257" s="19"/>
      <c r="T3257" s="10"/>
      <c r="U3257" s="17"/>
      <c r="V3257" s="20"/>
      <c r="X3257" s="13"/>
    </row>
    <row r="3258" spans="1:24" s="7" customFormat="1">
      <c r="A3258" s="10"/>
      <c r="B3258" s="11"/>
      <c r="C3258" s="12"/>
      <c r="D3258" s="13"/>
      <c r="E3258" s="14"/>
      <c r="F3258" s="15"/>
      <c r="G3258" s="13"/>
      <c r="H3258" s="14"/>
      <c r="J3258" s="16"/>
      <c r="K3258" s="14"/>
      <c r="L3258" s="17"/>
      <c r="M3258" s="18">
        <f t="shared" si="24"/>
        <v>0</v>
      </c>
      <c r="N3258" s="19"/>
      <c r="Q3258" s="19"/>
      <c r="S3258" s="19"/>
      <c r="T3258" s="10"/>
      <c r="U3258" s="17"/>
      <c r="V3258" s="20"/>
      <c r="X3258" s="13"/>
    </row>
    <row r="3259" spans="1:24" s="7" customFormat="1">
      <c r="A3259" s="10"/>
      <c r="B3259" s="11"/>
      <c r="C3259" s="12"/>
      <c r="D3259" s="13"/>
      <c r="E3259" s="14"/>
      <c r="F3259" s="15"/>
      <c r="G3259" s="13"/>
      <c r="H3259" s="14"/>
      <c r="J3259" s="16"/>
      <c r="K3259" s="14"/>
      <c r="L3259" s="17"/>
      <c r="M3259" s="18">
        <f t="shared" si="24"/>
        <v>0</v>
      </c>
      <c r="N3259" s="19"/>
      <c r="Q3259" s="19"/>
      <c r="S3259" s="19"/>
      <c r="T3259" s="10"/>
      <c r="U3259" s="17"/>
      <c r="V3259" s="20"/>
      <c r="X3259" s="13"/>
    </row>
    <row r="3260" spans="1:24" s="7" customFormat="1">
      <c r="A3260" s="10"/>
      <c r="B3260" s="11"/>
      <c r="C3260" s="12"/>
      <c r="D3260" s="13"/>
      <c r="E3260" s="14"/>
      <c r="F3260" s="15"/>
      <c r="G3260" s="13"/>
      <c r="H3260" s="14"/>
      <c r="J3260" s="16"/>
      <c r="K3260" s="14"/>
      <c r="L3260" s="17"/>
      <c r="M3260" s="18">
        <f t="shared" si="24"/>
        <v>0</v>
      </c>
      <c r="N3260" s="19"/>
      <c r="Q3260" s="19"/>
      <c r="S3260" s="19"/>
      <c r="T3260" s="10"/>
      <c r="U3260" s="17"/>
      <c r="V3260" s="20"/>
      <c r="X3260" s="13"/>
    </row>
    <row r="3261" spans="1:24" s="7" customFormat="1">
      <c r="A3261" s="10"/>
      <c r="B3261" s="11"/>
      <c r="C3261" s="12"/>
      <c r="D3261" s="13"/>
      <c r="E3261" s="14"/>
      <c r="F3261" s="15"/>
      <c r="G3261" s="13"/>
      <c r="H3261" s="14"/>
      <c r="J3261" s="16"/>
      <c r="K3261" s="14"/>
      <c r="L3261" s="17"/>
      <c r="M3261" s="18">
        <f t="shared" si="24"/>
        <v>0</v>
      </c>
      <c r="N3261" s="19"/>
      <c r="Q3261" s="19"/>
      <c r="S3261" s="19"/>
      <c r="T3261" s="10"/>
      <c r="U3261" s="17"/>
      <c r="V3261" s="20"/>
      <c r="X3261" s="13"/>
    </row>
    <row r="3262" spans="1:24" s="7" customFormat="1">
      <c r="A3262" s="10"/>
      <c r="B3262" s="11"/>
      <c r="C3262" s="12"/>
      <c r="D3262" s="13"/>
      <c r="E3262" s="14"/>
      <c r="F3262" s="15"/>
      <c r="G3262" s="13"/>
      <c r="H3262" s="14"/>
      <c r="J3262" s="16"/>
      <c r="K3262" s="14"/>
      <c r="L3262" s="17"/>
      <c r="M3262" s="18">
        <f t="shared" si="24"/>
        <v>0</v>
      </c>
      <c r="N3262" s="19"/>
      <c r="Q3262" s="19"/>
      <c r="S3262" s="19"/>
      <c r="T3262" s="10"/>
      <c r="U3262" s="17"/>
      <c r="V3262" s="20"/>
      <c r="X3262" s="13"/>
    </row>
    <row r="3263" spans="1:24" s="7" customFormat="1">
      <c r="A3263" s="10"/>
      <c r="B3263" s="11"/>
      <c r="C3263" s="12"/>
      <c r="D3263" s="13"/>
      <c r="E3263" s="14"/>
      <c r="F3263" s="15"/>
      <c r="G3263" s="13"/>
      <c r="H3263" s="14"/>
      <c r="J3263" s="16"/>
      <c r="K3263" s="14"/>
      <c r="L3263" s="17"/>
      <c r="M3263" s="18">
        <f t="shared" si="24"/>
        <v>0</v>
      </c>
      <c r="N3263" s="19"/>
      <c r="Q3263" s="19"/>
      <c r="S3263" s="19"/>
      <c r="T3263" s="10"/>
      <c r="U3263" s="17"/>
      <c r="V3263" s="20"/>
      <c r="X3263" s="13"/>
    </row>
    <row r="3264" spans="1:24" s="7" customFormat="1">
      <c r="A3264" s="10"/>
      <c r="B3264" s="11"/>
      <c r="C3264" s="12"/>
      <c r="D3264" s="13"/>
      <c r="E3264" s="14"/>
      <c r="F3264" s="15"/>
      <c r="G3264" s="13"/>
      <c r="H3264" s="14"/>
      <c r="J3264" s="16"/>
      <c r="K3264" s="14"/>
      <c r="L3264" s="17"/>
      <c r="M3264" s="18">
        <f t="shared" si="24"/>
        <v>0</v>
      </c>
      <c r="N3264" s="19"/>
      <c r="Q3264" s="19"/>
      <c r="S3264" s="19"/>
      <c r="T3264" s="10"/>
      <c r="U3264" s="17"/>
      <c r="V3264" s="20"/>
      <c r="X3264" s="13"/>
    </row>
    <row r="3265" spans="1:24" s="7" customFormat="1">
      <c r="A3265" s="10"/>
      <c r="B3265" s="11"/>
      <c r="C3265" s="12"/>
      <c r="D3265" s="13"/>
      <c r="E3265" s="14"/>
      <c r="F3265" s="15"/>
      <c r="G3265" s="13"/>
      <c r="H3265" s="14"/>
      <c r="J3265" s="16"/>
      <c r="K3265" s="14"/>
      <c r="L3265" s="17"/>
      <c r="M3265" s="18">
        <f t="shared" si="24"/>
        <v>0</v>
      </c>
      <c r="N3265" s="19"/>
      <c r="Q3265" s="19"/>
      <c r="S3265" s="19"/>
      <c r="T3265" s="10"/>
      <c r="U3265" s="17"/>
      <c r="V3265" s="20"/>
      <c r="X3265" s="13"/>
    </row>
    <row r="3266" spans="1:24" s="7" customFormat="1">
      <c r="A3266" s="10"/>
      <c r="B3266" s="11"/>
      <c r="C3266" s="12"/>
      <c r="D3266" s="13"/>
      <c r="E3266" s="14"/>
      <c r="F3266" s="15"/>
      <c r="G3266" s="13"/>
      <c r="H3266" s="14"/>
      <c r="J3266" s="16"/>
      <c r="K3266" s="14"/>
      <c r="L3266" s="17"/>
      <c r="M3266" s="18">
        <f t="shared" si="24"/>
        <v>0</v>
      </c>
      <c r="N3266" s="19"/>
      <c r="Q3266" s="19"/>
      <c r="S3266" s="19"/>
      <c r="T3266" s="10"/>
      <c r="U3266" s="17"/>
      <c r="V3266" s="20"/>
      <c r="X3266" s="13"/>
    </row>
    <row r="3267" spans="1:24" s="7" customFormat="1">
      <c r="A3267" s="10"/>
      <c r="B3267" s="11"/>
      <c r="C3267" s="12"/>
      <c r="D3267" s="13"/>
      <c r="E3267" s="14"/>
      <c r="F3267" s="15"/>
      <c r="G3267" s="13"/>
      <c r="H3267" s="14"/>
      <c r="J3267" s="16"/>
      <c r="K3267" s="14"/>
      <c r="L3267" s="17"/>
      <c r="M3267" s="18">
        <f t="shared" si="24"/>
        <v>0</v>
      </c>
      <c r="N3267" s="19"/>
      <c r="Q3267" s="19"/>
      <c r="S3267" s="19"/>
      <c r="T3267" s="10"/>
      <c r="U3267" s="17"/>
      <c r="V3267" s="20"/>
      <c r="X3267" s="13"/>
    </row>
    <row r="3268" spans="1:24" s="7" customFormat="1">
      <c r="A3268" s="10"/>
      <c r="B3268" s="11"/>
      <c r="C3268" s="12"/>
      <c r="D3268" s="13"/>
      <c r="E3268" s="14"/>
      <c r="F3268" s="15"/>
      <c r="G3268" s="13"/>
      <c r="H3268" s="14"/>
      <c r="J3268" s="16"/>
      <c r="K3268" s="14"/>
      <c r="L3268" s="17"/>
      <c r="M3268" s="18">
        <f t="shared" si="24"/>
        <v>0</v>
      </c>
      <c r="N3268" s="19"/>
      <c r="Q3268" s="19"/>
      <c r="S3268" s="19"/>
      <c r="T3268" s="10"/>
      <c r="U3268" s="17"/>
      <c r="V3268" s="20"/>
      <c r="X3268" s="13"/>
    </row>
    <row r="3269" spans="1:24" s="7" customFormat="1">
      <c r="A3269" s="10"/>
      <c r="B3269" s="11"/>
      <c r="C3269" s="12"/>
      <c r="D3269" s="13"/>
      <c r="E3269" s="14"/>
      <c r="F3269" s="15"/>
      <c r="G3269" s="13"/>
      <c r="H3269" s="14"/>
      <c r="J3269" s="16"/>
      <c r="K3269" s="14"/>
      <c r="L3269" s="17"/>
      <c r="M3269" s="18">
        <f t="shared" si="24"/>
        <v>0</v>
      </c>
      <c r="N3269" s="19"/>
      <c r="Q3269" s="19"/>
      <c r="S3269" s="19"/>
      <c r="T3269" s="10"/>
      <c r="U3269" s="17"/>
      <c r="V3269" s="20"/>
      <c r="X3269" s="13"/>
    </row>
    <row r="3270" spans="1:24" s="7" customFormat="1">
      <c r="A3270" s="10"/>
      <c r="B3270" s="11"/>
      <c r="C3270" s="12"/>
      <c r="D3270" s="13"/>
      <c r="E3270" s="14"/>
      <c r="F3270" s="15"/>
      <c r="G3270" s="13"/>
      <c r="H3270" s="14"/>
      <c r="J3270" s="16"/>
      <c r="K3270" s="14"/>
      <c r="L3270" s="17"/>
      <c r="M3270" s="18">
        <f t="shared" si="24"/>
        <v>0</v>
      </c>
      <c r="N3270" s="19"/>
      <c r="Q3270" s="19"/>
      <c r="S3270" s="19"/>
      <c r="T3270" s="10"/>
      <c r="U3270" s="17"/>
      <c r="V3270" s="20"/>
      <c r="X3270" s="13"/>
    </row>
    <row r="3271" spans="1:24" s="7" customFormat="1">
      <c r="A3271" s="10"/>
      <c r="B3271" s="11"/>
      <c r="C3271" s="12"/>
      <c r="D3271" s="13"/>
      <c r="E3271" s="14"/>
      <c r="F3271" s="15"/>
      <c r="G3271" s="13"/>
      <c r="H3271" s="14"/>
      <c r="J3271" s="16"/>
      <c r="K3271" s="14"/>
      <c r="L3271" s="17"/>
      <c r="M3271" s="18">
        <f t="shared" si="24"/>
        <v>0</v>
      </c>
      <c r="N3271" s="19"/>
      <c r="Q3271" s="19"/>
      <c r="S3271" s="19"/>
      <c r="T3271" s="10"/>
      <c r="U3271" s="17"/>
      <c r="V3271" s="20"/>
      <c r="X3271" s="13"/>
    </row>
    <row r="3272" spans="1:24" s="7" customFormat="1">
      <c r="A3272" s="10"/>
      <c r="B3272" s="11"/>
      <c r="C3272" s="12"/>
      <c r="D3272" s="13"/>
      <c r="E3272" s="14"/>
      <c r="F3272" s="15"/>
      <c r="G3272" s="13"/>
      <c r="H3272" s="14"/>
      <c r="J3272" s="16"/>
      <c r="K3272" s="14"/>
      <c r="L3272" s="17"/>
      <c r="M3272" s="18">
        <f t="shared" si="24"/>
        <v>0</v>
      </c>
      <c r="N3272" s="19"/>
      <c r="Q3272" s="19"/>
      <c r="S3272" s="19"/>
      <c r="T3272" s="10"/>
      <c r="U3272" s="17"/>
      <c r="V3272" s="20"/>
      <c r="X3272" s="13"/>
    </row>
    <row r="3273" spans="1:24" s="7" customFormat="1">
      <c r="A3273" s="10"/>
      <c r="B3273" s="11"/>
      <c r="C3273" s="12"/>
      <c r="D3273" s="13"/>
      <c r="E3273" s="14"/>
      <c r="F3273" s="15"/>
      <c r="G3273" s="13"/>
      <c r="H3273" s="14"/>
      <c r="J3273" s="16"/>
      <c r="K3273" s="14"/>
      <c r="L3273" s="17"/>
      <c r="M3273" s="18">
        <f t="shared" si="24"/>
        <v>0</v>
      </c>
      <c r="N3273" s="19"/>
      <c r="Q3273" s="19"/>
      <c r="S3273" s="19"/>
      <c r="T3273" s="10"/>
      <c r="U3273" s="17"/>
      <c r="V3273" s="20"/>
      <c r="X3273" s="13"/>
    </row>
    <row r="3274" spans="1:24" s="7" customFormat="1">
      <c r="A3274" s="10"/>
      <c r="B3274" s="11"/>
      <c r="C3274" s="12"/>
      <c r="D3274" s="13"/>
      <c r="E3274" s="14"/>
      <c r="F3274" s="15"/>
      <c r="G3274" s="13"/>
      <c r="H3274" s="14"/>
      <c r="J3274" s="16"/>
      <c r="K3274" s="14"/>
      <c r="L3274" s="17"/>
      <c r="M3274" s="18">
        <f t="shared" si="24"/>
        <v>0</v>
      </c>
      <c r="N3274" s="19"/>
      <c r="Q3274" s="19"/>
      <c r="S3274" s="19"/>
      <c r="T3274" s="10"/>
      <c r="U3274" s="17"/>
      <c r="V3274" s="20"/>
      <c r="X3274" s="13"/>
    </row>
    <row r="3275" spans="1:24" s="7" customFormat="1">
      <c r="A3275" s="10"/>
      <c r="B3275" s="11"/>
      <c r="C3275" s="12"/>
      <c r="D3275" s="13"/>
      <c r="E3275" s="14"/>
      <c r="F3275" s="15"/>
      <c r="G3275" s="13"/>
      <c r="H3275" s="14"/>
      <c r="J3275" s="16"/>
      <c r="K3275" s="14"/>
      <c r="L3275" s="17"/>
      <c r="M3275" s="18">
        <f t="shared" si="24"/>
        <v>0</v>
      </c>
      <c r="N3275" s="19"/>
      <c r="Q3275" s="19"/>
      <c r="S3275" s="19"/>
      <c r="T3275" s="10"/>
      <c r="U3275" s="17"/>
      <c r="V3275" s="20"/>
      <c r="X3275" s="13"/>
    </row>
    <row r="3276" spans="1:24" s="7" customFormat="1">
      <c r="A3276" s="10"/>
      <c r="B3276" s="11"/>
      <c r="C3276" s="12"/>
      <c r="D3276" s="13"/>
      <c r="E3276" s="14"/>
      <c r="F3276" s="15"/>
      <c r="G3276" s="13"/>
      <c r="H3276" s="14"/>
      <c r="J3276" s="16"/>
      <c r="K3276" s="14"/>
      <c r="L3276" s="17"/>
      <c r="M3276" s="18">
        <f t="shared" si="24"/>
        <v>0</v>
      </c>
      <c r="N3276" s="19"/>
      <c r="Q3276" s="19"/>
      <c r="S3276" s="19"/>
      <c r="T3276" s="10"/>
      <c r="U3276" s="17"/>
      <c r="V3276" s="20"/>
      <c r="X3276" s="13"/>
    </row>
    <row r="3277" spans="1:24" s="7" customFormat="1">
      <c r="A3277" s="10"/>
      <c r="B3277" s="11"/>
      <c r="C3277" s="12"/>
      <c r="D3277" s="13"/>
      <c r="E3277" s="14"/>
      <c r="F3277" s="15"/>
      <c r="G3277" s="13"/>
      <c r="H3277" s="14"/>
      <c r="J3277" s="16"/>
      <c r="K3277" s="14"/>
      <c r="L3277" s="17"/>
      <c r="M3277" s="18">
        <f t="shared" si="24"/>
        <v>0</v>
      </c>
      <c r="N3277" s="19"/>
      <c r="Q3277" s="19"/>
      <c r="S3277" s="19"/>
      <c r="T3277" s="10"/>
      <c r="U3277" s="17"/>
      <c r="V3277" s="20"/>
      <c r="X3277" s="13"/>
    </row>
    <row r="3278" spans="1:24" s="7" customFormat="1">
      <c r="A3278" s="10"/>
      <c r="B3278" s="11"/>
      <c r="C3278" s="12"/>
      <c r="D3278" s="13"/>
      <c r="E3278" s="14"/>
      <c r="F3278" s="15"/>
      <c r="G3278" s="13"/>
      <c r="H3278" s="14"/>
      <c r="J3278" s="16"/>
      <c r="K3278" s="14"/>
      <c r="L3278" s="17"/>
      <c r="M3278" s="18">
        <f t="shared" si="24"/>
        <v>0</v>
      </c>
      <c r="N3278" s="19"/>
      <c r="Q3278" s="19"/>
      <c r="S3278" s="19"/>
      <c r="T3278" s="10"/>
      <c r="U3278" s="17"/>
      <c r="V3278" s="20"/>
      <c r="X3278" s="13"/>
    </row>
    <row r="3279" spans="1:24" s="7" customFormat="1">
      <c r="A3279" s="10"/>
      <c r="B3279" s="11"/>
      <c r="C3279" s="12"/>
      <c r="D3279" s="13"/>
      <c r="E3279" s="14"/>
      <c r="F3279" s="15"/>
      <c r="G3279" s="13"/>
      <c r="H3279" s="14"/>
      <c r="J3279" s="16"/>
      <c r="K3279" s="14"/>
      <c r="L3279" s="17"/>
      <c r="M3279" s="18">
        <f t="shared" si="24"/>
        <v>0</v>
      </c>
      <c r="N3279" s="19"/>
      <c r="Q3279" s="19"/>
      <c r="S3279" s="19"/>
      <c r="T3279" s="10"/>
      <c r="U3279" s="17"/>
      <c r="V3279" s="20"/>
      <c r="X3279" s="13"/>
    </row>
    <row r="3280" spans="1:24" s="7" customFormat="1">
      <c r="A3280" s="10"/>
      <c r="B3280" s="11"/>
      <c r="C3280" s="12"/>
      <c r="D3280" s="13"/>
      <c r="E3280" s="14"/>
      <c r="F3280" s="15"/>
      <c r="G3280" s="13"/>
      <c r="H3280" s="14"/>
      <c r="J3280" s="16"/>
      <c r="K3280" s="14"/>
      <c r="L3280" s="17"/>
      <c r="M3280" s="18">
        <f t="shared" si="24"/>
        <v>0</v>
      </c>
      <c r="N3280" s="19"/>
      <c r="Q3280" s="19"/>
      <c r="S3280" s="19"/>
      <c r="T3280" s="10"/>
      <c r="U3280" s="17"/>
      <c r="V3280" s="20"/>
      <c r="X3280" s="13"/>
    </row>
    <row r="3281" spans="1:24" s="7" customFormat="1">
      <c r="A3281" s="10"/>
      <c r="B3281" s="11"/>
      <c r="C3281" s="12"/>
      <c r="D3281" s="13"/>
      <c r="E3281" s="14"/>
      <c r="F3281" s="15"/>
      <c r="G3281" s="13"/>
      <c r="H3281" s="14"/>
      <c r="J3281" s="16"/>
      <c r="K3281" s="14"/>
      <c r="L3281" s="17"/>
      <c r="M3281" s="18">
        <f t="shared" si="24"/>
        <v>0</v>
      </c>
      <c r="N3281" s="19"/>
      <c r="Q3281" s="19"/>
      <c r="S3281" s="19"/>
      <c r="T3281" s="10"/>
      <c r="U3281" s="17"/>
      <c r="V3281" s="20"/>
      <c r="X3281" s="13"/>
    </row>
    <row r="3282" spans="1:24" s="7" customFormat="1">
      <c r="A3282" s="10"/>
      <c r="B3282" s="11"/>
      <c r="C3282" s="12"/>
      <c r="D3282" s="13"/>
      <c r="E3282" s="14"/>
      <c r="F3282" s="15"/>
      <c r="G3282" s="13"/>
      <c r="H3282" s="14"/>
      <c r="J3282" s="16"/>
      <c r="K3282" s="14"/>
      <c r="L3282" s="17"/>
      <c r="M3282" s="18">
        <f t="shared" si="24"/>
        <v>0</v>
      </c>
      <c r="N3282" s="19"/>
      <c r="Q3282" s="19"/>
      <c r="S3282" s="19"/>
      <c r="T3282" s="10"/>
      <c r="U3282" s="17"/>
      <c r="V3282" s="20"/>
      <c r="X3282" s="13"/>
    </row>
    <row r="3283" spans="1:24" s="7" customFormat="1">
      <c r="A3283" s="10"/>
      <c r="B3283" s="11"/>
      <c r="C3283" s="12"/>
      <c r="D3283" s="13"/>
      <c r="E3283" s="14"/>
      <c r="F3283" s="15"/>
      <c r="G3283" s="13"/>
      <c r="H3283" s="14"/>
      <c r="J3283" s="16"/>
      <c r="K3283" s="14"/>
      <c r="L3283" s="17"/>
      <c r="M3283" s="18">
        <f t="shared" si="24"/>
        <v>0</v>
      </c>
      <c r="N3283" s="19"/>
      <c r="Q3283" s="19"/>
      <c r="S3283" s="19"/>
      <c r="T3283" s="10"/>
      <c r="U3283" s="17"/>
      <c r="V3283" s="20"/>
      <c r="X3283" s="13"/>
    </row>
    <row r="3284" spans="1:24" s="7" customFormat="1">
      <c r="A3284" s="10"/>
      <c r="B3284" s="11"/>
      <c r="C3284" s="12"/>
      <c r="D3284" s="13"/>
      <c r="E3284" s="14"/>
      <c r="F3284" s="15"/>
      <c r="G3284" s="13"/>
      <c r="H3284" s="14"/>
      <c r="J3284" s="16"/>
      <c r="K3284" s="14"/>
      <c r="L3284" s="17"/>
      <c r="M3284" s="18">
        <f t="shared" si="24"/>
        <v>0</v>
      </c>
      <c r="N3284" s="19"/>
      <c r="Q3284" s="19"/>
      <c r="S3284" s="19"/>
      <c r="T3284" s="10"/>
      <c r="U3284" s="17"/>
      <c r="V3284" s="20"/>
      <c r="X3284" s="13"/>
    </row>
    <row r="3285" spans="1:24" s="7" customFormat="1">
      <c r="A3285" s="10"/>
      <c r="B3285" s="11"/>
      <c r="C3285" s="12"/>
      <c r="D3285" s="13"/>
      <c r="E3285" s="14"/>
      <c r="F3285" s="15"/>
      <c r="G3285" s="13"/>
      <c r="H3285" s="14"/>
      <c r="J3285" s="16"/>
      <c r="K3285" s="14"/>
      <c r="L3285" s="17"/>
      <c r="M3285" s="18">
        <f t="shared" si="24"/>
        <v>0</v>
      </c>
      <c r="N3285" s="19"/>
      <c r="Q3285" s="19"/>
      <c r="S3285" s="19"/>
      <c r="T3285" s="10"/>
      <c r="U3285" s="17"/>
      <c r="V3285" s="20"/>
      <c r="X3285" s="13"/>
    </row>
    <row r="3286" spans="1:24" s="7" customFormat="1">
      <c r="A3286" s="10"/>
      <c r="B3286" s="11"/>
      <c r="C3286" s="12"/>
      <c r="D3286" s="13"/>
      <c r="E3286" s="14"/>
      <c r="F3286" s="15"/>
      <c r="G3286" s="13"/>
      <c r="H3286" s="14"/>
      <c r="J3286" s="16"/>
      <c r="K3286" s="14"/>
      <c r="L3286" s="17"/>
      <c r="M3286" s="18">
        <f t="shared" si="24"/>
        <v>0</v>
      </c>
      <c r="N3286" s="19"/>
      <c r="Q3286" s="19"/>
      <c r="S3286" s="19"/>
      <c r="T3286" s="10"/>
      <c r="U3286" s="17"/>
      <c r="V3286" s="20"/>
      <c r="X3286" s="13"/>
    </row>
    <row r="3287" spans="1:24" s="7" customFormat="1">
      <c r="A3287" s="10"/>
      <c r="B3287" s="11"/>
      <c r="C3287" s="12"/>
      <c r="D3287" s="13"/>
      <c r="E3287" s="14"/>
      <c r="F3287" s="15"/>
      <c r="G3287" s="13"/>
      <c r="H3287" s="14"/>
      <c r="J3287" s="16"/>
      <c r="K3287" s="14"/>
      <c r="L3287" s="17"/>
      <c r="M3287" s="18">
        <f t="shared" si="24"/>
        <v>0</v>
      </c>
      <c r="N3287" s="19"/>
      <c r="Q3287" s="19"/>
      <c r="S3287" s="19"/>
      <c r="T3287" s="10"/>
      <c r="U3287" s="17"/>
      <c r="V3287" s="20"/>
      <c r="X3287" s="13"/>
    </row>
    <row r="3288" spans="1:24" s="7" customFormat="1">
      <c r="A3288" s="10"/>
      <c r="B3288" s="11"/>
      <c r="C3288" s="12"/>
      <c r="D3288" s="13"/>
      <c r="E3288" s="14"/>
      <c r="F3288" s="15"/>
      <c r="G3288" s="13"/>
      <c r="H3288" s="14"/>
      <c r="J3288" s="16"/>
      <c r="K3288" s="14"/>
      <c r="L3288" s="17"/>
      <c r="M3288" s="18">
        <f t="shared" si="24"/>
        <v>0</v>
      </c>
      <c r="N3288" s="19"/>
      <c r="Q3288" s="19"/>
      <c r="S3288" s="19"/>
      <c r="T3288" s="10"/>
      <c r="U3288" s="17"/>
      <c r="V3288" s="20"/>
      <c r="X3288" s="13"/>
    </row>
    <row r="3289" spans="1:24" s="7" customFormat="1">
      <c r="A3289" s="10"/>
      <c r="B3289" s="11"/>
      <c r="C3289" s="12"/>
      <c r="D3289" s="13"/>
      <c r="E3289" s="14"/>
      <c r="F3289" s="15"/>
      <c r="G3289" s="13"/>
      <c r="H3289" s="14"/>
      <c r="J3289" s="16"/>
      <c r="K3289" s="14"/>
      <c r="L3289" s="17"/>
      <c r="M3289" s="18">
        <f t="shared" si="24"/>
        <v>0</v>
      </c>
      <c r="N3289" s="19"/>
      <c r="Q3289" s="19"/>
      <c r="S3289" s="19"/>
      <c r="T3289" s="10"/>
      <c r="U3289" s="17"/>
      <c r="V3289" s="20"/>
      <c r="X3289" s="13"/>
    </row>
    <row r="3290" spans="1:24" s="7" customFormat="1">
      <c r="A3290" s="10"/>
      <c r="B3290" s="11"/>
      <c r="C3290" s="12"/>
      <c r="D3290" s="13"/>
      <c r="E3290" s="14"/>
      <c r="F3290" s="15"/>
      <c r="G3290" s="13"/>
      <c r="H3290" s="14"/>
      <c r="J3290" s="16"/>
      <c r="K3290" s="14"/>
      <c r="L3290" s="17"/>
      <c r="M3290" s="18">
        <f t="shared" si="24"/>
        <v>0</v>
      </c>
      <c r="N3290" s="19"/>
      <c r="Q3290" s="19"/>
      <c r="S3290" s="19"/>
      <c r="T3290" s="10"/>
      <c r="U3290" s="17"/>
      <c r="V3290" s="20"/>
      <c r="X3290" s="13"/>
    </row>
    <row r="3291" spans="1:24" s="7" customFormat="1">
      <c r="A3291" s="10"/>
      <c r="B3291" s="11"/>
      <c r="C3291" s="12"/>
      <c r="D3291" s="13"/>
      <c r="E3291" s="14"/>
      <c r="F3291" s="15"/>
      <c r="G3291" s="13"/>
      <c r="H3291" s="14"/>
      <c r="J3291" s="16"/>
      <c r="K3291" s="14"/>
      <c r="L3291" s="17"/>
      <c r="M3291" s="18">
        <f t="shared" si="24"/>
        <v>0</v>
      </c>
      <c r="N3291" s="19"/>
      <c r="Q3291" s="19"/>
      <c r="S3291" s="19"/>
      <c r="T3291" s="10"/>
      <c r="U3291" s="17"/>
      <c r="V3291" s="20"/>
      <c r="X3291" s="13"/>
    </row>
    <row r="3292" spans="1:24" s="7" customFormat="1">
      <c r="A3292" s="10"/>
      <c r="B3292" s="11"/>
      <c r="C3292" s="12"/>
      <c r="D3292" s="13"/>
      <c r="E3292" s="14"/>
      <c r="F3292" s="15"/>
      <c r="G3292" s="13"/>
      <c r="H3292" s="14"/>
      <c r="J3292" s="16"/>
      <c r="K3292" s="14"/>
      <c r="L3292" s="17"/>
      <c r="M3292" s="18">
        <f t="shared" si="24"/>
        <v>0</v>
      </c>
      <c r="N3292" s="19"/>
      <c r="Q3292" s="19"/>
      <c r="S3292" s="19"/>
      <c r="T3292" s="10"/>
      <c r="U3292" s="17"/>
      <c r="V3292" s="20"/>
      <c r="X3292" s="13"/>
    </row>
    <row r="3293" spans="1:24" s="7" customFormat="1">
      <c r="A3293" s="10"/>
      <c r="B3293" s="11"/>
      <c r="C3293" s="12"/>
      <c r="D3293" s="13"/>
      <c r="E3293" s="14"/>
      <c r="F3293" s="15"/>
      <c r="G3293" s="13"/>
      <c r="H3293" s="14"/>
      <c r="J3293" s="16"/>
      <c r="K3293" s="14"/>
      <c r="L3293" s="17"/>
      <c r="M3293" s="18">
        <f t="shared" si="24"/>
        <v>0</v>
      </c>
      <c r="N3293" s="19"/>
      <c r="Q3293" s="19"/>
      <c r="S3293" s="19"/>
      <c r="T3293" s="10"/>
      <c r="U3293" s="17"/>
      <c r="V3293" s="20"/>
      <c r="X3293" s="13"/>
    </row>
    <row r="3294" spans="1:24" s="7" customFormat="1">
      <c r="A3294" s="10"/>
      <c r="B3294" s="11"/>
      <c r="C3294" s="12"/>
      <c r="D3294" s="13"/>
      <c r="E3294" s="14"/>
      <c r="F3294" s="15"/>
      <c r="G3294" s="13"/>
      <c r="H3294" s="14"/>
      <c r="J3294" s="16"/>
      <c r="K3294" s="14"/>
      <c r="L3294" s="17"/>
      <c r="M3294" s="18">
        <f t="shared" si="24"/>
        <v>0</v>
      </c>
      <c r="N3294" s="19"/>
      <c r="Q3294" s="19"/>
      <c r="S3294" s="19"/>
      <c r="T3294" s="10"/>
      <c r="U3294" s="17"/>
      <c r="V3294" s="20"/>
      <c r="X3294" s="13"/>
    </row>
    <row r="3295" spans="1:24" s="7" customFormat="1">
      <c r="A3295" s="10"/>
      <c r="B3295" s="11"/>
      <c r="C3295" s="12"/>
      <c r="D3295" s="13"/>
      <c r="E3295" s="14"/>
      <c r="F3295" s="15"/>
      <c r="G3295" s="13"/>
      <c r="H3295" s="14"/>
      <c r="J3295" s="16"/>
      <c r="K3295" s="14"/>
      <c r="L3295" s="17"/>
      <c r="M3295" s="18">
        <f t="shared" si="24"/>
        <v>0</v>
      </c>
      <c r="N3295" s="19"/>
      <c r="Q3295" s="19"/>
      <c r="S3295" s="19"/>
      <c r="T3295" s="10"/>
      <c r="U3295" s="17"/>
      <c r="V3295" s="20"/>
      <c r="X3295" s="13"/>
    </row>
    <row r="3296" spans="1:24" s="7" customFormat="1">
      <c r="A3296" s="10"/>
      <c r="B3296" s="11"/>
      <c r="C3296" s="12"/>
      <c r="D3296" s="13"/>
      <c r="E3296" s="14"/>
      <c r="F3296" s="15"/>
      <c r="G3296" s="13"/>
      <c r="H3296" s="14"/>
      <c r="J3296" s="16"/>
      <c r="K3296" s="14"/>
      <c r="L3296" s="17"/>
      <c r="M3296" s="18">
        <f t="shared" si="24"/>
        <v>0</v>
      </c>
      <c r="N3296" s="19"/>
      <c r="Q3296" s="19"/>
      <c r="S3296" s="19"/>
      <c r="T3296" s="10"/>
      <c r="U3296" s="17"/>
      <c r="V3296" s="20"/>
      <c r="X3296" s="13"/>
    </row>
    <row r="3297" spans="1:24" s="7" customFormat="1">
      <c r="A3297" s="10"/>
      <c r="B3297" s="11"/>
      <c r="C3297" s="12"/>
      <c r="D3297" s="13"/>
      <c r="E3297" s="14"/>
      <c r="F3297" s="15"/>
      <c r="G3297" s="13"/>
      <c r="H3297" s="14"/>
      <c r="J3297" s="16"/>
      <c r="K3297" s="14"/>
      <c r="L3297" s="17"/>
      <c r="M3297" s="18">
        <f t="shared" si="24"/>
        <v>0</v>
      </c>
      <c r="N3297" s="19"/>
      <c r="Q3297" s="19"/>
      <c r="S3297" s="19"/>
      <c r="T3297" s="10"/>
      <c r="U3297" s="17"/>
      <c r="V3297" s="20"/>
      <c r="X3297" s="13"/>
    </row>
    <row r="3298" spans="1:24" s="7" customFormat="1">
      <c r="A3298" s="10"/>
      <c r="B3298" s="11"/>
      <c r="C3298" s="12"/>
      <c r="D3298" s="13"/>
      <c r="E3298" s="14"/>
      <c r="F3298" s="15"/>
      <c r="G3298" s="13"/>
      <c r="H3298" s="14"/>
      <c r="J3298" s="16"/>
      <c r="K3298" s="14"/>
      <c r="L3298" s="17"/>
      <c r="M3298" s="18">
        <f t="shared" ref="M3298:M3361" si="25">I3297*H3297</f>
        <v>0</v>
      </c>
      <c r="N3298" s="19"/>
      <c r="Q3298" s="19"/>
      <c r="S3298" s="19"/>
      <c r="T3298" s="10"/>
      <c r="U3298" s="17"/>
      <c r="V3298" s="20"/>
      <c r="X3298" s="13"/>
    </row>
    <row r="3299" spans="1:24" s="7" customFormat="1">
      <c r="A3299" s="10"/>
      <c r="B3299" s="11"/>
      <c r="C3299" s="12"/>
      <c r="D3299" s="13"/>
      <c r="E3299" s="14"/>
      <c r="F3299" s="15"/>
      <c r="G3299" s="13"/>
      <c r="H3299" s="14"/>
      <c r="J3299" s="16"/>
      <c r="K3299" s="14"/>
      <c r="L3299" s="17"/>
      <c r="M3299" s="18">
        <f t="shared" si="25"/>
        <v>0</v>
      </c>
      <c r="N3299" s="19"/>
      <c r="Q3299" s="19"/>
      <c r="S3299" s="19"/>
      <c r="T3299" s="10"/>
      <c r="U3299" s="17"/>
      <c r="V3299" s="20"/>
      <c r="X3299" s="13"/>
    </row>
    <row r="3300" spans="1:24" s="7" customFormat="1">
      <c r="A3300" s="10"/>
      <c r="B3300" s="11"/>
      <c r="C3300" s="12"/>
      <c r="D3300" s="13"/>
      <c r="E3300" s="14"/>
      <c r="F3300" s="15"/>
      <c r="G3300" s="13"/>
      <c r="H3300" s="14"/>
      <c r="J3300" s="16"/>
      <c r="K3300" s="14"/>
      <c r="L3300" s="17"/>
      <c r="M3300" s="18">
        <f t="shared" si="25"/>
        <v>0</v>
      </c>
      <c r="N3300" s="19"/>
      <c r="Q3300" s="19"/>
      <c r="S3300" s="19"/>
      <c r="T3300" s="10"/>
      <c r="U3300" s="17"/>
      <c r="V3300" s="20"/>
      <c r="X3300" s="13"/>
    </row>
    <row r="3301" spans="1:24" s="7" customFormat="1">
      <c r="A3301" s="10"/>
      <c r="B3301" s="11"/>
      <c r="C3301" s="12"/>
      <c r="D3301" s="13"/>
      <c r="E3301" s="14"/>
      <c r="F3301" s="15"/>
      <c r="G3301" s="13"/>
      <c r="H3301" s="14"/>
      <c r="J3301" s="16"/>
      <c r="K3301" s="14"/>
      <c r="L3301" s="17"/>
      <c r="M3301" s="18">
        <f t="shared" si="25"/>
        <v>0</v>
      </c>
      <c r="N3301" s="19"/>
      <c r="Q3301" s="19"/>
      <c r="S3301" s="19"/>
      <c r="T3301" s="10"/>
      <c r="U3301" s="17"/>
      <c r="V3301" s="20"/>
      <c r="X3301" s="13"/>
    </row>
    <row r="3302" spans="1:24" s="7" customFormat="1">
      <c r="A3302" s="10"/>
      <c r="B3302" s="11"/>
      <c r="C3302" s="12"/>
      <c r="D3302" s="13"/>
      <c r="E3302" s="14"/>
      <c r="F3302" s="15"/>
      <c r="G3302" s="13"/>
      <c r="H3302" s="14"/>
      <c r="J3302" s="16"/>
      <c r="K3302" s="14"/>
      <c r="L3302" s="17"/>
      <c r="M3302" s="18">
        <f t="shared" si="25"/>
        <v>0</v>
      </c>
      <c r="N3302" s="19"/>
      <c r="Q3302" s="19"/>
      <c r="S3302" s="19"/>
      <c r="T3302" s="10"/>
      <c r="U3302" s="17"/>
      <c r="V3302" s="20"/>
      <c r="X3302" s="13"/>
    </row>
    <row r="3303" spans="1:24" s="7" customFormat="1">
      <c r="A3303" s="10"/>
      <c r="B3303" s="11"/>
      <c r="C3303" s="12"/>
      <c r="D3303" s="13"/>
      <c r="E3303" s="14"/>
      <c r="F3303" s="15"/>
      <c r="G3303" s="13"/>
      <c r="H3303" s="14"/>
      <c r="J3303" s="16"/>
      <c r="K3303" s="14"/>
      <c r="L3303" s="17"/>
      <c r="M3303" s="18">
        <f t="shared" si="25"/>
        <v>0</v>
      </c>
      <c r="N3303" s="19"/>
      <c r="Q3303" s="19"/>
      <c r="S3303" s="19"/>
      <c r="T3303" s="10"/>
      <c r="U3303" s="17"/>
      <c r="V3303" s="20"/>
      <c r="X3303" s="13"/>
    </row>
    <row r="3304" spans="1:24" s="7" customFormat="1">
      <c r="A3304" s="10"/>
      <c r="B3304" s="11"/>
      <c r="C3304" s="12"/>
      <c r="D3304" s="13"/>
      <c r="E3304" s="14"/>
      <c r="F3304" s="15"/>
      <c r="G3304" s="13"/>
      <c r="H3304" s="14"/>
      <c r="J3304" s="16"/>
      <c r="K3304" s="14"/>
      <c r="L3304" s="17"/>
      <c r="M3304" s="18">
        <f t="shared" si="25"/>
        <v>0</v>
      </c>
      <c r="N3304" s="19"/>
      <c r="Q3304" s="19"/>
      <c r="S3304" s="19"/>
      <c r="T3304" s="10"/>
      <c r="U3304" s="17"/>
      <c r="V3304" s="20"/>
      <c r="X3304" s="13"/>
    </row>
    <row r="3305" spans="1:24" s="7" customFormat="1">
      <c r="A3305" s="10"/>
      <c r="B3305" s="11"/>
      <c r="C3305" s="12"/>
      <c r="D3305" s="13"/>
      <c r="E3305" s="14"/>
      <c r="F3305" s="15"/>
      <c r="G3305" s="13"/>
      <c r="H3305" s="14"/>
      <c r="J3305" s="16"/>
      <c r="K3305" s="14"/>
      <c r="L3305" s="17"/>
      <c r="M3305" s="18">
        <f t="shared" si="25"/>
        <v>0</v>
      </c>
      <c r="N3305" s="19"/>
      <c r="Q3305" s="19"/>
      <c r="S3305" s="19"/>
      <c r="T3305" s="10"/>
      <c r="U3305" s="17"/>
      <c r="V3305" s="20"/>
      <c r="X3305" s="13"/>
    </row>
    <row r="3306" spans="1:24" s="7" customFormat="1">
      <c r="A3306" s="10"/>
      <c r="B3306" s="11"/>
      <c r="C3306" s="12"/>
      <c r="D3306" s="13"/>
      <c r="E3306" s="14"/>
      <c r="F3306" s="15"/>
      <c r="G3306" s="13"/>
      <c r="H3306" s="14"/>
      <c r="J3306" s="16"/>
      <c r="K3306" s="14"/>
      <c r="L3306" s="17"/>
      <c r="M3306" s="18">
        <f t="shared" si="25"/>
        <v>0</v>
      </c>
      <c r="N3306" s="19"/>
      <c r="Q3306" s="19"/>
      <c r="S3306" s="19"/>
      <c r="T3306" s="10"/>
      <c r="U3306" s="17"/>
      <c r="V3306" s="20"/>
      <c r="X3306" s="13"/>
    </row>
    <row r="3307" spans="1:24" s="7" customFormat="1">
      <c r="A3307" s="10"/>
      <c r="B3307" s="11"/>
      <c r="C3307" s="12"/>
      <c r="D3307" s="13"/>
      <c r="E3307" s="14"/>
      <c r="F3307" s="15"/>
      <c r="G3307" s="13"/>
      <c r="H3307" s="14"/>
      <c r="J3307" s="16"/>
      <c r="K3307" s="14"/>
      <c r="L3307" s="17"/>
      <c r="M3307" s="18">
        <f t="shared" si="25"/>
        <v>0</v>
      </c>
      <c r="N3307" s="19"/>
      <c r="Q3307" s="19"/>
      <c r="S3307" s="19"/>
      <c r="T3307" s="10"/>
      <c r="U3307" s="17"/>
      <c r="V3307" s="20"/>
      <c r="X3307" s="13"/>
    </row>
    <row r="3308" spans="1:24" s="7" customFormat="1">
      <c r="A3308" s="10"/>
      <c r="B3308" s="11"/>
      <c r="C3308" s="12"/>
      <c r="D3308" s="13"/>
      <c r="E3308" s="14"/>
      <c r="F3308" s="15"/>
      <c r="G3308" s="13"/>
      <c r="H3308" s="14"/>
      <c r="J3308" s="16"/>
      <c r="K3308" s="14"/>
      <c r="L3308" s="17"/>
      <c r="M3308" s="18">
        <f t="shared" si="25"/>
        <v>0</v>
      </c>
      <c r="N3308" s="19"/>
      <c r="Q3308" s="19"/>
      <c r="S3308" s="19"/>
      <c r="T3308" s="10"/>
      <c r="U3308" s="17"/>
      <c r="V3308" s="20"/>
      <c r="X3308" s="13"/>
    </row>
    <row r="3309" spans="1:24" s="7" customFormat="1">
      <c r="A3309" s="10"/>
      <c r="B3309" s="11"/>
      <c r="C3309" s="12"/>
      <c r="D3309" s="13"/>
      <c r="E3309" s="14"/>
      <c r="F3309" s="15"/>
      <c r="G3309" s="13"/>
      <c r="H3309" s="14"/>
      <c r="J3309" s="16"/>
      <c r="K3309" s="14"/>
      <c r="L3309" s="17"/>
      <c r="M3309" s="18">
        <f t="shared" si="25"/>
        <v>0</v>
      </c>
      <c r="N3309" s="19"/>
      <c r="Q3309" s="19"/>
      <c r="S3309" s="19"/>
      <c r="T3309" s="10"/>
      <c r="U3309" s="17"/>
      <c r="V3309" s="20"/>
      <c r="X3309" s="13"/>
    </row>
    <row r="3310" spans="1:24" s="7" customFormat="1">
      <c r="A3310" s="10"/>
      <c r="B3310" s="11"/>
      <c r="C3310" s="12"/>
      <c r="D3310" s="13"/>
      <c r="E3310" s="14"/>
      <c r="F3310" s="15"/>
      <c r="G3310" s="13"/>
      <c r="H3310" s="14"/>
      <c r="J3310" s="16"/>
      <c r="K3310" s="14"/>
      <c r="L3310" s="17"/>
      <c r="M3310" s="18">
        <f t="shared" si="25"/>
        <v>0</v>
      </c>
      <c r="N3310" s="19"/>
      <c r="Q3310" s="19"/>
      <c r="S3310" s="19"/>
      <c r="T3310" s="10"/>
      <c r="U3310" s="17"/>
      <c r="V3310" s="20"/>
      <c r="X3310" s="13"/>
    </row>
    <row r="3311" spans="1:24" s="7" customFormat="1">
      <c r="A3311" s="10"/>
      <c r="B3311" s="11"/>
      <c r="C3311" s="12"/>
      <c r="D3311" s="13"/>
      <c r="E3311" s="14"/>
      <c r="F3311" s="15"/>
      <c r="G3311" s="13"/>
      <c r="H3311" s="14"/>
      <c r="J3311" s="16"/>
      <c r="K3311" s="14"/>
      <c r="L3311" s="17"/>
      <c r="M3311" s="18">
        <f t="shared" si="25"/>
        <v>0</v>
      </c>
      <c r="N3311" s="19"/>
      <c r="Q3311" s="19"/>
      <c r="S3311" s="19"/>
      <c r="T3311" s="10"/>
      <c r="U3311" s="17"/>
      <c r="V3311" s="20"/>
      <c r="X3311" s="13"/>
    </row>
    <row r="3312" spans="1:24" s="7" customFormat="1">
      <c r="A3312" s="10"/>
      <c r="B3312" s="11"/>
      <c r="C3312" s="12"/>
      <c r="D3312" s="13"/>
      <c r="E3312" s="14"/>
      <c r="F3312" s="15"/>
      <c r="G3312" s="13"/>
      <c r="H3312" s="14"/>
      <c r="J3312" s="16"/>
      <c r="K3312" s="14"/>
      <c r="L3312" s="17"/>
      <c r="M3312" s="18">
        <f t="shared" si="25"/>
        <v>0</v>
      </c>
      <c r="N3312" s="19"/>
      <c r="Q3312" s="19"/>
      <c r="S3312" s="19"/>
      <c r="T3312" s="10"/>
      <c r="U3312" s="17"/>
      <c r="V3312" s="20"/>
      <c r="X3312" s="13"/>
    </row>
    <row r="3313" spans="1:24" s="7" customFormat="1">
      <c r="A3313" s="10"/>
      <c r="B3313" s="11"/>
      <c r="C3313" s="12"/>
      <c r="D3313" s="13"/>
      <c r="E3313" s="14"/>
      <c r="F3313" s="15"/>
      <c r="G3313" s="13"/>
      <c r="H3313" s="14"/>
      <c r="J3313" s="16"/>
      <c r="K3313" s="14"/>
      <c r="L3313" s="17"/>
      <c r="M3313" s="18">
        <f t="shared" si="25"/>
        <v>0</v>
      </c>
      <c r="N3313" s="19"/>
      <c r="Q3313" s="19"/>
      <c r="S3313" s="19"/>
      <c r="T3313" s="10"/>
      <c r="U3313" s="17"/>
      <c r="V3313" s="20"/>
      <c r="X3313" s="13"/>
    </row>
    <row r="3314" spans="1:24" s="7" customFormat="1">
      <c r="A3314" s="10"/>
      <c r="B3314" s="11"/>
      <c r="C3314" s="12"/>
      <c r="D3314" s="13"/>
      <c r="E3314" s="14"/>
      <c r="F3314" s="15"/>
      <c r="G3314" s="13"/>
      <c r="H3314" s="14"/>
      <c r="J3314" s="16"/>
      <c r="K3314" s="14"/>
      <c r="L3314" s="17"/>
      <c r="M3314" s="18">
        <f t="shared" si="25"/>
        <v>0</v>
      </c>
      <c r="N3314" s="19"/>
      <c r="Q3314" s="19"/>
      <c r="S3314" s="19"/>
      <c r="T3314" s="10"/>
      <c r="U3314" s="17"/>
      <c r="V3314" s="20"/>
      <c r="X3314" s="13"/>
    </row>
    <row r="3315" spans="1:24" s="7" customFormat="1">
      <c r="A3315" s="10"/>
      <c r="B3315" s="11"/>
      <c r="C3315" s="12"/>
      <c r="D3315" s="13"/>
      <c r="E3315" s="14"/>
      <c r="F3315" s="15"/>
      <c r="G3315" s="13"/>
      <c r="H3315" s="14"/>
      <c r="J3315" s="16"/>
      <c r="K3315" s="14"/>
      <c r="L3315" s="17"/>
      <c r="M3315" s="18">
        <f t="shared" si="25"/>
        <v>0</v>
      </c>
      <c r="N3315" s="19"/>
      <c r="Q3315" s="19"/>
      <c r="S3315" s="19"/>
      <c r="T3315" s="10"/>
      <c r="U3315" s="17"/>
      <c r="V3315" s="20"/>
      <c r="X3315" s="13"/>
    </row>
    <row r="3316" spans="1:24" s="7" customFormat="1">
      <c r="A3316" s="10"/>
      <c r="B3316" s="11"/>
      <c r="C3316" s="12"/>
      <c r="D3316" s="13"/>
      <c r="E3316" s="14"/>
      <c r="F3316" s="15"/>
      <c r="G3316" s="13"/>
      <c r="H3316" s="14"/>
      <c r="J3316" s="16"/>
      <c r="K3316" s="14"/>
      <c r="L3316" s="17"/>
      <c r="M3316" s="18">
        <f t="shared" si="25"/>
        <v>0</v>
      </c>
      <c r="N3316" s="19"/>
      <c r="Q3316" s="19"/>
      <c r="S3316" s="19"/>
      <c r="T3316" s="10"/>
      <c r="U3316" s="17"/>
      <c r="V3316" s="20"/>
      <c r="X3316" s="13"/>
    </row>
    <row r="3317" spans="1:24" s="7" customFormat="1">
      <c r="A3317" s="10"/>
      <c r="B3317" s="11"/>
      <c r="C3317" s="12"/>
      <c r="D3317" s="13"/>
      <c r="E3317" s="14"/>
      <c r="F3317" s="15"/>
      <c r="G3317" s="13"/>
      <c r="H3317" s="14"/>
      <c r="J3317" s="16"/>
      <c r="K3317" s="14"/>
      <c r="L3317" s="17"/>
      <c r="M3317" s="18">
        <f t="shared" si="25"/>
        <v>0</v>
      </c>
      <c r="N3317" s="19"/>
      <c r="Q3317" s="19"/>
      <c r="S3317" s="19"/>
      <c r="T3317" s="10"/>
      <c r="U3317" s="17"/>
      <c r="V3317" s="20"/>
      <c r="X3317" s="13"/>
    </row>
    <row r="3318" spans="1:24" s="7" customFormat="1">
      <c r="A3318" s="10"/>
      <c r="B3318" s="11"/>
      <c r="C3318" s="12"/>
      <c r="D3318" s="13"/>
      <c r="E3318" s="14"/>
      <c r="F3318" s="15"/>
      <c r="G3318" s="13"/>
      <c r="H3318" s="14"/>
      <c r="J3318" s="16"/>
      <c r="K3318" s="14"/>
      <c r="L3318" s="17"/>
      <c r="M3318" s="18">
        <f t="shared" si="25"/>
        <v>0</v>
      </c>
      <c r="N3318" s="19"/>
      <c r="Q3318" s="19"/>
      <c r="S3318" s="19"/>
      <c r="T3318" s="10"/>
      <c r="U3318" s="17"/>
      <c r="V3318" s="20"/>
      <c r="X3318" s="13"/>
    </row>
    <row r="3319" spans="1:24" s="7" customFormat="1">
      <c r="A3319" s="10"/>
      <c r="B3319" s="11"/>
      <c r="C3319" s="12"/>
      <c r="D3319" s="13"/>
      <c r="E3319" s="14"/>
      <c r="F3319" s="15"/>
      <c r="G3319" s="13"/>
      <c r="H3319" s="14"/>
      <c r="J3319" s="16"/>
      <c r="K3319" s="14"/>
      <c r="L3319" s="17"/>
      <c r="M3319" s="18">
        <f t="shared" si="25"/>
        <v>0</v>
      </c>
      <c r="N3319" s="19"/>
      <c r="Q3319" s="19"/>
      <c r="S3319" s="19"/>
      <c r="T3319" s="10"/>
      <c r="U3319" s="17"/>
      <c r="V3319" s="20"/>
      <c r="X3319" s="13"/>
    </row>
    <row r="3320" spans="1:24" s="7" customFormat="1">
      <c r="A3320" s="10"/>
      <c r="B3320" s="11"/>
      <c r="C3320" s="12"/>
      <c r="D3320" s="13"/>
      <c r="E3320" s="14"/>
      <c r="F3320" s="15"/>
      <c r="G3320" s="13"/>
      <c r="H3320" s="14"/>
      <c r="J3320" s="16"/>
      <c r="K3320" s="14"/>
      <c r="L3320" s="17"/>
      <c r="M3320" s="18">
        <f t="shared" si="25"/>
        <v>0</v>
      </c>
      <c r="N3320" s="19"/>
      <c r="Q3320" s="19"/>
      <c r="S3320" s="19"/>
      <c r="T3320" s="10"/>
      <c r="U3320" s="17"/>
      <c r="V3320" s="20"/>
      <c r="X3320" s="13"/>
    </row>
    <row r="3321" spans="1:24" s="7" customFormat="1">
      <c r="A3321" s="10"/>
      <c r="B3321" s="11"/>
      <c r="C3321" s="12"/>
      <c r="D3321" s="13"/>
      <c r="E3321" s="14"/>
      <c r="F3321" s="15"/>
      <c r="G3321" s="13"/>
      <c r="H3321" s="14"/>
      <c r="J3321" s="16"/>
      <c r="K3321" s="14"/>
      <c r="L3321" s="17"/>
      <c r="M3321" s="18">
        <f t="shared" si="25"/>
        <v>0</v>
      </c>
      <c r="N3321" s="19"/>
      <c r="Q3321" s="19"/>
      <c r="S3321" s="19"/>
      <c r="T3321" s="10"/>
      <c r="U3321" s="17"/>
      <c r="V3321" s="20"/>
      <c r="X3321" s="13"/>
    </row>
    <row r="3322" spans="1:24" s="7" customFormat="1">
      <c r="A3322" s="10"/>
      <c r="B3322" s="11"/>
      <c r="C3322" s="12"/>
      <c r="D3322" s="13"/>
      <c r="E3322" s="14"/>
      <c r="F3322" s="15"/>
      <c r="G3322" s="13"/>
      <c r="H3322" s="14"/>
      <c r="J3322" s="16"/>
      <c r="K3322" s="14"/>
      <c r="L3322" s="17"/>
      <c r="M3322" s="18">
        <f t="shared" si="25"/>
        <v>0</v>
      </c>
      <c r="N3322" s="19"/>
      <c r="Q3322" s="19"/>
      <c r="S3322" s="19"/>
      <c r="T3322" s="10"/>
      <c r="U3322" s="17"/>
      <c r="V3322" s="20"/>
      <c r="X3322" s="13"/>
    </row>
    <row r="3323" spans="1:24" s="7" customFormat="1">
      <c r="A3323" s="10"/>
      <c r="B3323" s="11"/>
      <c r="C3323" s="12"/>
      <c r="D3323" s="13"/>
      <c r="E3323" s="14"/>
      <c r="F3323" s="15"/>
      <c r="G3323" s="13"/>
      <c r="H3323" s="14"/>
      <c r="J3323" s="16"/>
      <c r="K3323" s="14"/>
      <c r="L3323" s="17"/>
      <c r="M3323" s="18">
        <f t="shared" si="25"/>
        <v>0</v>
      </c>
      <c r="N3323" s="19"/>
      <c r="Q3323" s="19"/>
      <c r="S3323" s="19"/>
      <c r="T3323" s="10"/>
      <c r="U3323" s="17"/>
      <c r="V3323" s="20"/>
      <c r="X3323" s="13"/>
    </row>
    <row r="3324" spans="1:24" s="7" customFormat="1">
      <c r="A3324" s="10"/>
      <c r="B3324" s="11"/>
      <c r="C3324" s="12"/>
      <c r="D3324" s="13"/>
      <c r="E3324" s="14"/>
      <c r="F3324" s="15"/>
      <c r="G3324" s="13"/>
      <c r="H3324" s="14"/>
      <c r="J3324" s="16"/>
      <c r="K3324" s="14"/>
      <c r="L3324" s="17"/>
      <c r="M3324" s="18">
        <f t="shared" si="25"/>
        <v>0</v>
      </c>
      <c r="N3324" s="19"/>
      <c r="Q3324" s="19"/>
      <c r="S3324" s="19"/>
      <c r="T3324" s="10"/>
      <c r="U3324" s="17"/>
      <c r="V3324" s="20"/>
      <c r="X3324" s="13"/>
    </row>
    <row r="3325" spans="1:24" s="7" customFormat="1">
      <c r="A3325" s="10"/>
      <c r="B3325" s="11"/>
      <c r="C3325" s="12"/>
      <c r="D3325" s="13"/>
      <c r="E3325" s="14"/>
      <c r="F3325" s="15"/>
      <c r="G3325" s="13"/>
      <c r="H3325" s="14"/>
      <c r="J3325" s="16"/>
      <c r="K3325" s="14"/>
      <c r="L3325" s="17"/>
      <c r="M3325" s="18">
        <f t="shared" si="25"/>
        <v>0</v>
      </c>
      <c r="N3325" s="19"/>
      <c r="Q3325" s="19"/>
      <c r="S3325" s="19"/>
      <c r="T3325" s="10"/>
      <c r="U3325" s="17"/>
      <c r="V3325" s="20"/>
      <c r="X3325" s="13"/>
    </row>
    <row r="3326" spans="1:24" s="7" customFormat="1">
      <c r="A3326" s="10"/>
      <c r="B3326" s="11"/>
      <c r="C3326" s="12"/>
      <c r="D3326" s="13"/>
      <c r="E3326" s="14"/>
      <c r="F3326" s="15"/>
      <c r="G3326" s="13"/>
      <c r="H3326" s="14"/>
      <c r="J3326" s="16"/>
      <c r="K3326" s="14"/>
      <c r="L3326" s="17"/>
      <c r="M3326" s="18">
        <f t="shared" si="25"/>
        <v>0</v>
      </c>
      <c r="N3326" s="19"/>
      <c r="Q3326" s="19"/>
      <c r="S3326" s="19"/>
      <c r="T3326" s="10"/>
      <c r="U3326" s="17"/>
      <c r="V3326" s="20"/>
      <c r="X3326" s="13"/>
    </row>
    <row r="3327" spans="1:24" s="7" customFormat="1">
      <c r="A3327" s="10"/>
      <c r="B3327" s="11"/>
      <c r="C3327" s="12"/>
      <c r="D3327" s="13"/>
      <c r="E3327" s="14"/>
      <c r="F3327" s="15"/>
      <c r="G3327" s="13"/>
      <c r="H3327" s="14"/>
      <c r="J3327" s="16"/>
      <c r="K3327" s="14"/>
      <c r="L3327" s="17"/>
      <c r="M3327" s="18">
        <f t="shared" si="25"/>
        <v>0</v>
      </c>
      <c r="N3327" s="19"/>
      <c r="Q3327" s="19"/>
      <c r="S3327" s="19"/>
      <c r="T3327" s="10"/>
      <c r="U3327" s="17"/>
      <c r="V3327" s="20"/>
      <c r="X3327" s="13"/>
    </row>
    <row r="3328" spans="1:24" s="7" customFormat="1">
      <c r="A3328" s="10"/>
      <c r="B3328" s="11"/>
      <c r="C3328" s="12"/>
      <c r="D3328" s="13"/>
      <c r="E3328" s="14"/>
      <c r="F3328" s="15"/>
      <c r="G3328" s="13"/>
      <c r="H3328" s="14"/>
      <c r="J3328" s="16"/>
      <c r="K3328" s="14"/>
      <c r="L3328" s="17"/>
      <c r="M3328" s="18">
        <f t="shared" si="25"/>
        <v>0</v>
      </c>
      <c r="N3328" s="19"/>
      <c r="Q3328" s="19"/>
      <c r="S3328" s="19"/>
      <c r="T3328" s="10"/>
      <c r="U3328" s="17"/>
      <c r="V3328" s="20"/>
      <c r="X3328" s="13"/>
    </row>
    <row r="3329" spans="1:24" s="7" customFormat="1">
      <c r="A3329" s="10"/>
      <c r="B3329" s="11"/>
      <c r="C3329" s="12"/>
      <c r="D3329" s="13"/>
      <c r="E3329" s="14"/>
      <c r="F3329" s="15"/>
      <c r="G3329" s="13"/>
      <c r="H3329" s="14"/>
      <c r="J3329" s="16"/>
      <c r="K3329" s="14"/>
      <c r="L3329" s="17"/>
      <c r="M3329" s="18">
        <f t="shared" si="25"/>
        <v>0</v>
      </c>
      <c r="N3329" s="19"/>
      <c r="Q3329" s="19"/>
      <c r="S3329" s="19"/>
      <c r="T3329" s="10"/>
      <c r="U3329" s="17"/>
      <c r="V3329" s="20"/>
      <c r="X3329" s="13"/>
    </row>
    <row r="3330" spans="1:24" s="7" customFormat="1">
      <c r="A3330" s="10"/>
      <c r="B3330" s="11"/>
      <c r="C3330" s="12"/>
      <c r="D3330" s="13"/>
      <c r="E3330" s="14"/>
      <c r="F3330" s="15"/>
      <c r="G3330" s="13"/>
      <c r="H3330" s="14"/>
      <c r="J3330" s="16"/>
      <c r="K3330" s="14"/>
      <c r="L3330" s="17"/>
      <c r="M3330" s="18">
        <f t="shared" si="25"/>
        <v>0</v>
      </c>
      <c r="N3330" s="19"/>
      <c r="Q3330" s="19"/>
      <c r="S3330" s="19"/>
      <c r="T3330" s="10"/>
      <c r="U3330" s="17"/>
      <c r="V3330" s="20"/>
      <c r="X3330" s="13"/>
    </row>
    <row r="3331" spans="1:24" s="7" customFormat="1">
      <c r="A3331" s="10"/>
      <c r="B3331" s="11"/>
      <c r="C3331" s="12"/>
      <c r="D3331" s="13"/>
      <c r="E3331" s="14"/>
      <c r="F3331" s="15"/>
      <c r="G3331" s="13"/>
      <c r="H3331" s="14"/>
      <c r="J3331" s="16"/>
      <c r="K3331" s="14"/>
      <c r="L3331" s="17"/>
      <c r="M3331" s="18">
        <f t="shared" si="25"/>
        <v>0</v>
      </c>
      <c r="N3331" s="19"/>
      <c r="Q3331" s="19"/>
      <c r="S3331" s="19"/>
      <c r="T3331" s="10"/>
      <c r="U3331" s="17"/>
      <c r="V3331" s="20"/>
      <c r="X3331" s="13"/>
    </row>
    <row r="3332" spans="1:24" s="7" customFormat="1">
      <c r="A3332" s="10"/>
      <c r="B3332" s="11"/>
      <c r="C3332" s="12"/>
      <c r="D3332" s="13"/>
      <c r="E3332" s="14"/>
      <c r="F3332" s="15"/>
      <c r="G3332" s="13"/>
      <c r="H3332" s="14"/>
      <c r="J3332" s="16"/>
      <c r="K3332" s="14"/>
      <c r="L3332" s="17"/>
      <c r="M3332" s="18">
        <f t="shared" si="25"/>
        <v>0</v>
      </c>
      <c r="N3332" s="19"/>
      <c r="Q3332" s="19"/>
      <c r="S3332" s="19"/>
      <c r="T3332" s="10"/>
      <c r="U3332" s="17"/>
      <c r="V3332" s="20"/>
      <c r="X3332" s="13"/>
    </row>
    <row r="3333" spans="1:24" s="7" customFormat="1">
      <c r="A3333" s="10"/>
      <c r="B3333" s="11"/>
      <c r="C3333" s="12"/>
      <c r="D3333" s="13"/>
      <c r="E3333" s="14"/>
      <c r="F3333" s="15"/>
      <c r="G3333" s="13"/>
      <c r="H3333" s="14"/>
      <c r="J3333" s="16"/>
      <c r="K3333" s="14"/>
      <c r="L3333" s="17"/>
      <c r="M3333" s="18">
        <f t="shared" si="25"/>
        <v>0</v>
      </c>
      <c r="N3333" s="19"/>
      <c r="Q3333" s="19"/>
      <c r="S3333" s="19"/>
      <c r="T3333" s="10"/>
      <c r="U3333" s="17"/>
      <c r="V3333" s="20"/>
      <c r="X3333" s="13"/>
    </row>
    <row r="3334" spans="1:24" s="7" customFormat="1">
      <c r="A3334" s="10"/>
      <c r="B3334" s="11"/>
      <c r="C3334" s="12"/>
      <c r="D3334" s="13"/>
      <c r="E3334" s="14"/>
      <c r="F3334" s="15"/>
      <c r="G3334" s="13"/>
      <c r="H3334" s="14"/>
      <c r="J3334" s="16"/>
      <c r="K3334" s="14"/>
      <c r="L3334" s="17"/>
      <c r="M3334" s="18">
        <f t="shared" si="25"/>
        <v>0</v>
      </c>
      <c r="N3334" s="19"/>
      <c r="Q3334" s="19"/>
      <c r="S3334" s="19"/>
      <c r="T3334" s="10"/>
      <c r="U3334" s="17"/>
      <c r="V3334" s="20"/>
      <c r="X3334" s="13"/>
    </row>
    <row r="3335" spans="1:24" s="7" customFormat="1">
      <c r="A3335" s="10"/>
      <c r="B3335" s="11"/>
      <c r="C3335" s="12"/>
      <c r="D3335" s="13"/>
      <c r="E3335" s="14"/>
      <c r="F3335" s="15"/>
      <c r="G3335" s="13"/>
      <c r="H3335" s="14"/>
      <c r="J3335" s="16"/>
      <c r="K3335" s="14"/>
      <c r="L3335" s="17"/>
      <c r="M3335" s="18">
        <f t="shared" si="25"/>
        <v>0</v>
      </c>
      <c r="N3335" s="19"/>
      <c r="Q3335" s="19"/>
      <c r="S3335" s="19"/>
      <c r="T3335" s="10"/>
      <c r="U3335" s="17"/>
      <c r="V3335" s="20"/>
      <c r="X3335" s="13"/>
    </row>
    <row r="3336" spans="1:24" s="7" customFormat="1">
      <c r="A3336" s="10"/>
      <c r="B3336" s="11"/>
      <c r="C3336" s="12"/>
      <c r="D3336" s="13"/>
      <c r="E3336" s="14"/>
      <c r="F3336" s="15"/>
      <c r="G3336" s="13"/>
      <c r="H3336" s="14"/>
      <c r="J3336" s="16"/>
      <c r="K3336" s="14"/>
      <c r="L3336" s="17"/>
      <c r="M3336" s="18">
        <f t="shared" si="25"/>
        <v>0</v>
      </c>
      <c r="N3336" s="19"/>
      <c r="Q3336" s="19"/>
      <c r="S3336" s="19"/>
      <c r="T3336" s="10"/>
      <c r="U3336" s="17"/>
      <c r="V3336" s="20"/>
      <c r="X3336" s="13"/>
    </row>
    <row r="3337" spans="1:24" s="7" customFormat="1">
      <c r="A3337" s="10"/>
      <c r="B3337" s="11"/>
      <c r="C3337" s="12"/>
      <c r="D3337" s="13"/>
      <c r="E3337" s="14"/>
      <c r="F3337" s="15"/>
      <c r="G3337" s="13"/>
      <c r="H3337" s="14"/>
      <c r="J3337" s="16"/>
      <c r="K3337" s="14"/>
      <c r="L3337" s="17"/>
      <c r="M3337" s="18">
        <f t="shared" si="25"/>
        <v>0</v>
      </c>
      <c r="N3337" s="19"/>
      <c r="Q3337" s="19"/>
      <c r="S3337" s="19"/>
      <c r="T3337" s="10"/>
      <c r="U3337" s="17"/>
      <c r="V3337" s="20"/>
      <c r="X3337" s="13"/>
    </row>
    <row r="3338" spans="1:24" s="7" customFormat="1">
      <c r="A3338" s="10"/>
      <c r="B3338" s="11"/>
      <c r="C3338" s="12"/>
      <c r="D3338" s="13"/>
      <c r="E3338" s="14"/>
      <c r="F3338" s="15"/>
      <c r="G3338" s="13"/>
      <c r="H3338" s="14"/>
      <c r="J3338" s="16"/>
      <c r="K3338" s="14"/>
      <c r="L3338" s="17"/>
      <c r="M3338" s="18">
        <f t="shared" si="25"/>
        <v>0</v>
      </c>
      <c r="N3338" s="19"/>
      <c r="Q3338" s="19"/>
      <c r="S3338" s="19"/>
      <c r="T3338" s="10"/>
      <c r="U3338" s="17"/>
      <c r="V3338" s="20"/>
      <c r="X3338" s="13"/>
    </row>
    <row r="3339" spans="1:24" s="7" customFormat="1">
      <c r="A3339" s="10"/>
      <c r="B3339" s="11"/>
      <c r="C3339" s="12"/>
      <c r="D3339" s="13"/>
      <c r="E3339" s="14"/>
      <c r="F3339" s="15"/>
      <c r="G3339" s="13"/>
      <c r="H3339" s="14"/>
      <c r="J3339" s="16"/>
      <c r="K3339" s="14"/>
      <c r="L3339" s="17"/>
      <c r="M3339" s="18">
        <f t="shared" si="25"/>
        <v>0</v>
      </c>
      <c r="N3339" s="19"/>
      <c r="Q3339" s="19"/>
      <c r="S3339" s="19"/>
      <c r="T3339" s="10"/>
      <c r="U3339" s="17"/>
      <c r="V3339" s="20"/>
      <c r="X3339" s="13"/>
    </row>
    <row r="3340" spans="1:24" s="7" customFormat="1">
      <c r="A3340" s="10"/>
      <c r="B3340" s="11"/>
      <c r="C3340" s="12"/>
      <c r="D3340" s="13"/>
      <c r="E3340" s="14"/>
      <c r="F3340" s="15"/>
      <c r="G3340" s="13"/>
      <c r="H3340" s="14"/>
      <c r="J3340" s="16"/>
      <c r="K3340" s="14"/>
      <c r="L3340" s="17"/>
      <c r="M3340" s="18">
        <f t="shared" si="25"/>
        <v>0</v>
      </c>
      <c r="N3340" s="19"/>
      <c r="Q3340" s="19"/>
      <c r="S3340" s="19"/>
      <c r="T3340" s="10"/>
      <c r="U3340" s="17"/>
      <c r="V3340" s="20"/>
      <c r="X3340" s="13"/>
    </row>
    <row r="3341" spans="1:24" s="7" customFormat="1">
      <c r="A3341" s="10"/>
      <c r="B3341" s="11"/>
      <c r="C3341" s="12"/>
      <c r="D3341" s="13"/>
      <c r="E3341" s="14"/>
      <c r="F3341" s="15"/>
      <c r="G3341" s="13"/>
      <c r="H3341" s="14"/>
      <c r="J3341" s="16"/>
      <c r="K3341" s="14"/>
      <c r="L3341" s="17"/>
      <c r="M3341" s="18">
        <f t="shared" si="25"/>
        <v>0</v>
      </c>
      <c r="N3341" s="19"/>
      <c r="Q3341" s="19"/>
      <c r="S3341" s="19"/>
      <c r="T3341" s="10"/>
      <c r="U3341" s="17"/>
      <c r="V3341" s="20"/>
      <c r="X3341" s="13"/>
    </row>
    <row r="3342" spans="1:24" s="7" customFormat="1">
      <c r="A3342" s="10"/>
      <c r="B3342" s="11"/>
      <c r="C3342" s="12"/>
      <c r="D3342" s="13"/>
      <c r="E3342" s="14"/>
      <c r="F3342" s="15"/>
      <c r="G3342" s="13"/>
      <c r="H3342" s="14"/>
      <c r="J3342" s="16"/>
      <c r="K3342" s="14"/>
      <c r="L3342" s="17"/>
      <c r="M3342" s="18">
        <f t="shared" si="25"/>
        <v>0</v>
      </c>
      <c r="N3342" s="19"/>
      <c r="Q3342" s="19"/>
      <c r="S3342" s="19"/>
      <c r="T3342" s="10"/>
      <c r="U3342" s="17"/>
      <c r="V3342" s="20"/>
      <c r="X3342" s="13"/>
    </row>
    <row r="3343" spans="1:24" s="7" customFormat="1">
      <c r="A3343" s="10"/>
      <c r="B3343" s="11"/>
      <c r="C3343" s="12"/>
      <c r="D3343" s="13"/>
      <c r="E3343" s="14"/>
      <c r="F3343" s="15"/>
      <c r="G3343" s="13"/>
      <c r="H3343" s="14"/>
      <c r="J3343" s="16"/>
      <c r="K3343" s="14"/>
      <c r="L3343" s="17"/>
      <c r="M3343" s="18">
        <f t="shared" si="25"/>
        <v>0</v>
      </c>
      <c r="N3343" s="19"/>
      <c r="Q3343" s="19"/>
      <c r="S3343" s="19"/>
      <c r="T3343" s="10"/>
      <c r="U3343" s="17"/>
      <c r="V3343" s="20"/>
      <c r="X3343" s="13"/>
    </row>
    <row r="3344" spans="1:24" s="7" customFormat="1">
      <c r="A3344" s="10"/>
      <c r="B3344" s="11"/>
      <c r="C3344" s="12"/>
      <c r="D3344" s="13"/>
      <c r="E3344" s="14"/>
      <c r="F3344" s="15"/>
      <c r="G3344" s="13"/>
      <c r="H3344" s="14"/>
      <c r="J3344" s="16"/>
      <c r="K3344" s="14"/>
      <c r="L3344" s="17"/>
      <c r="M3344" s="18">
        <f t="shared" si="25"/>
        <v>0</v>
      </c>
      <c r="N3344" s="19"/>
      <c r="Q3344" s="19"/>
      <c r="S3344" s="19"/>
      <c r="T3344" s="10"/>
      <c r="U3344" s="17"/>
      <c r="V3344" s="20"/>
      <c r="X3344" s="13"/>
    </row>
    <row r="3345" spans="1:24" s="7" customFormat="1">
      <c r="A3345" s="10"/>
      <c r="B3345" s="11"/>
      <c r="C3345" s="12"/>
      <c r="D3345" s="13"/>
      <c r="E3345" s="14"/>
      <c r="F3345" s="15"/>
      <c r="G3345" s="13"/>
      <c r="H3345" s="14"/>
      <c r="J3345" s="16"/>
      <c r="K3345" s="14"/>
      <c r="L3345" s="17"/>
      <c r="M3345" s="18">
        <f t="shared" si="25"/>
        <v>0</v>
      </c>
      <c r="N3345" s="19"/>
      <c r="Q3345" s="19"/>
      <c r="S3345" s="19"/>
      <c r="T3345" s="10"/>
      <c r="U3345" s="17"/>
      <c r="V3345" s="20"/>
      <c r="X3345" s="13"/>
    </row>
    <row r="3346" spans="1:24" s="7" customFormat="1">
      <c r="A3346" s="10"/>
      <c r="B3346" s="11"/>
      <c r="C3346" s="12"/>
      <c r="D3346" s="13"/>
      <c r="E3346" s="14"/>
      <c r="F3346" s="15"/>
      <c r="G3346" s="13"/>
      <c r="H3346" s="14"/>
      <c r="J3346" s="16"/>
      <c r="K3346" s="14"/>
      <c r="L3346" s="17"/>
      <c r="M3346" s="18">
        <f t="shared" si="25"/>
        <v>0</v>
      </c>
      <c r="N3346" s="19"/>
      <c r="Q3346" s="19"/>
      <c r="S3346" s="19"/>
      <c r="T3346" s="10"/>
      <c r="U3346" s="17"/>
      <c r="V3346" s="20"/>
      <c r="X3346" s="13"/>
    </row>
    <row r="3347" spans="1:24" s="7" customFormat="1">
      <c r="A3347" s="10"/>
      <c r="B3347" s="11"/>
      <c r="C3347" s="12"/>
      <c r="D3347" s="13"/>
      <c r="E3347" s="14"/>
      <c r="F3347" s="15"/>
      <c r="G3347" s="13"/>
      <c r="H3347" s="14"/>
      <c r="J3347" s="16"/>
      <c r="K3347" s="14"/>
      <c r="L3347" s="17"/>
      <c r="M3347" s="18">
        <f t="shared" si="25"/>
        <v>0</v>
      </c>
      <c r="N3347" s="19"/>
      <c r="Q3347" s="19"/>
      <c r="S3347" s="19"/>
      <c r="T3347" s="10"/>
      <c r="U3347" s="17"/>
      <c r="V3347" s="20"/>
      <c r="X3347" s="13"/>
    </row>
    <row r="3348" spans="1:24" s="7" customFormat="1">
      <c r="A3348" s="10"/>
      <c r="B3348" s="11"/>
      <c r="C3348" s="12"/>
      <c r="D3348" s="13"/>
      <c r="E3348" s="14"/>
      <c r="F3348" s="15"/>
      <c r="G3348" s="13"/>
      <c r="H3348" s="14"/>
      <c r="J3348" s="16"/>
      <c r="K3348" s="14"/>
      <c r="L3348" s="17"/>
      <c r="M3348" s="18">
        <f t="shared" si="25"/>
        <v>0</v>
      </c>
      <c r="N3348" s="19"/>
      <c r="Q3348" s="19"/>
      <c r="S3348" s="19"/>
      <c r="T3348" s="10"/>
      <c r="U3348" s="17"/>
      <c r="V3348" s="20"/>
      <c r="X3348" s="13"/>
    </row>
    <row r="3349" spans="1:24" s="7" customFormat="1">
      <c r="A3349" s="10"/>
      <c r="B3349" s="11"/>
      <c r="C3349" s="12"/>
      <c r="D3349" s="13"/>
      <c r="E3349" s="14"/>
      <c r="F3349" s="15"/>
      <c r="G3349" s="13"/>
      <c r="H3349" s="14"/>
      <c r="J3349" s="16"/>
      <c r="K3349" s="14"/>
      <c r="L3349" s="17"/>
      <c r="M3349" s="18">
        <f t="shared" si="25"/>
        <v>0</v>
      </c>
      <c r="N3349" s="19"/>
      <c r="Q3349" s="19"/>
      <c r="S3349" s="19"/>
      <c r="T3349" s="10"/>
      <c r="U3349" s="17"/>
      <c r="V3349" s="20"/>
      <c r="X3349" s="13"/>
    </row>
    <row r="3350" spans="1:24" s="7" customFormat="1">
      <c r="A3350" s="10"/>
      <c r="B3350" s="11"/>
      <c r="C3350" s="12"/>
      <c r="D3350" s="13"/>
      <c r="E3350" s="14"/>
      <c r="F3350" s="15"/>
      <c r="G3350" s="13"/>
      <c r="H3350" s="14"/>
      <c r="J3350" s="16"/>
      <c r="K3350" s="14"/>
      <c r="L3350" s="17"/>
      <c r="M3350" s="18">
        <f t="shared" si="25"/>
        <v>0</v>
      </c>
      <c r="N3350" s="19"/>
      <c r="Q3350" s="19"/>
      <c r="S3350" s="19"/>
      <c r="T3350" s="10"/>
      <c r="U3350" s="17"/>
      <c r="V3350" s="20"/>
      <c r="X3350" s="13"/>
    </row>
    <row r="3351" spans="1:24" s="7" customFormat="1">
      <c r="A3351" s="10"/>
      <c r="B3351" s="11"/>
      <c r="C3351" s="12"/>
      <c r="D3351" s="13"/>
      <c r="E3351" s="14"/>
      <c r="F3351" s="15"/>
      <c r="G3351" s="13"/>
      <c r="H3351" s="14"/>
      <c r="J3351" s="16"/>
      <c r="K3351" s="14"/>
      <c r="L3351" s="17"/>
      <c r="M3351" s="18">
        <f t="shared" si="25"/>
        <v>0</v>
      </c>
      <c r="N3351" s="19"/>
      <c r="Q3351" s="19"/>
      <c r="S3351" s="19"/>
      <c r="T3351" s="10"/>
      <c r="U3351" s="17"/>
      <c r="V3351" s="20"/>
      <c r="X3351" s="13"/>
    </row>
    <row r="3352" spans="1:24" s="7" customFormat="1">
      <c r="A3352" s="10"/>
      <c r="B3352" s="11"/>
      <c r="C3352" s="12"/>
      <c r="D3352" s="13"/>
      <c r="E3352" s="14"/>
      <c r="F3352" s="15"/>
      <c r="G3352" s="13"/>
      <c r="H3352" s="14"/>
      <c r="J3352" s="16"/>
      <c r="K3352" s="14"/>
      <c r="L3352" s="17"/>
      <c r="M3352" s="18">
        <f t="shared" si="25"/>
        <v>0</v>
      </c>
      <c r="N3352" s="19"/>
      <c r="Q3352" s="19"/>
      <c r="S3352" s="19"/>
      <c r="T3352" s="10"/>
      <c r="U3352" s="17"/>
      <c r="V3352" s="20"/>
      <c r="X3352" s="13"/>
    </row>
    <row r="3353" spans="1:24" s="7" customFormat="1">
      <c r="A3353" s="10"/>
      <c r="B3353" s="11"/>
      <c r="C3353" s="12"/>
      <c r="D3353" s="13"/>
      <c r="E3353" s="14"/>
      <c r="F3353" s="15"/>
      <c r="G3353" s="13"/>
      <c r="H3353" s="14"/>
      <c r="J3353" s="16"/>
      <c r="K3353" s="14"/>
      <c r="L3353" s="17"/>
      <c r="M3353" s="18">
        <f t="shared" si="25"/>
        <v>0</v>
      </c>
      <c r="N3353" s="19"/>
      <c r="Q3353" s="19"/>
      <c r="S3353" s="19"/>
      <c r="T3353" s="10"/>
      <c r="U3353" s="17"/>
      <c r="V3353" s="20"/>
      <c r="X3353" s="13"/>
    </row>
    <row r="3354" spans="1:24" s="7" customFormat="1">
      <c r="A3354" s="10"/>
      <c r="B3354" s="11"/>
      <c r="C3354" s="12"/>
      <c r="D3354" s="13"/>
      <c r="E3354" s="14"/>
      <c r="F3354" s="15"/>
      <c r="G3354" s="13"/>
      <c r="H3354" s="14"/>
      <c r="J3354" s="16"/>
      <c r="K3354" s="14"/>
      <c r="L3354" s="17"/>
      <c r="M3354" s="18">
        <f t="shared" si="25"/>
        <v>0</v>
      </c>
      <c r="N3354" s="19"/>
      <c r="Q3354" s="19"/>
      <c r="S3354" s="19"/>
      <c r="T3354" s="10"/>
      <c r="U3354" s="17"/>
      <c r="V3354" s="20"/>
      <c r="X3354" s="13"/>
    </row>
    <row r="3355" spans="1:24" s="7" customFormat="1">
      <c r="A3355" s="10"/>
      <c r="B3355" s="11"/>
      <c r="C3355" s="12"/>
      <c r="D3355" s="13"/>
      <c r="E3355" s="14"/>
      <c r="F3355" s="15"/>
      <c r="G3355" s="13"/>
      <c r="H3355" s="14"/>
      <c r="J3355" s="16"/>
      <c r="K3355" s="14"/>
      <c r="L3355" s="17"/>
      <c r="M3355" s="18">
        <f t="shared" si="25"/>
        <v>0</v>
      </c>
      <c r="N3355" s="19"/>
      <c r="Q3355" s="19"/>
      <c r="S3355" s="19"/>
      <c r="T3355" s="10"/>
      <c r="U3355" s="17"/>
      <c r="V3355" s="20"/>
      <c r="X3355" s="13"/>
    </row>
    <row r="3356" spans="1:24" s="7" customFormat="1">
      <c r="A3356" s="10"/>
      <c r="B3356" s="11"/>
      <c r="C3356" s="12"/>
      <c r="D3356" s="13"/>
      <c r="E3356" s="14"/>
      <c r="F3356" s="15"/>
      <c r="G3356" s="13"/>
      <c r="H3356" s="14"/>
      <c r="J3356" s="16"/>
      <c r="K3356" s="14"/>
      <c r="L3356" s="17"/>
      <c r="M3356" s="18">
        <f t="shared" si="25"/>
        <v>0</v>
      </c>
      <c r="N3356" s="19"/>
      <c r="Q3356" s="19"/>
      <c r="S3356" s="19"/>
      <c r="T3356" s="10"/>
      <c r="U3356" s="17"/>
      <c r="V3356" s="20"/>
      <c r="X3356" s="13"/>
    </row>
    <row r="3357" spans="1:24" s="7" customFormat="1">
      <c r="A3357" s="10"/>
      <c r="B3357" s="11"/>
      <c r="C3357" s="12"/>
      <c r="D3357" s="13"/>
      <c r="E3357" s="14"/>
      <c r="F3357" s="15"/>
      <c r="G3357" s="13"/>
      <c r="H3357" s="14"/>
      <c r="J3357" s="16"/>
      <c r="K3357" s="14"/>
      <c r="L3357" s="17"/>
      <c r="M3357" s="18">
        <f t="shared" si="25"/>
        <v>0</v>
      </c>
      <c r="N3357" s="19"/>
      <c r="Q3357" s="19"/>
      <c r="S3357" s="19"/>
      <c r="T3357" s="10"/>
      <c r="U3357" s="17"/>
      <c r="V3357" s="20"/>
      <c r="X3357" s="13"/>
    </row>
    <row r="3358" spans="1:24" s="7" customFormat="1">
      <c r="A3358" s="10"/>
      <c r="B3358" s="11"/>
      <c r="C3358" s="12"/>
      <c r="D3358" s="13"/>
      <c r="E3358" s="14"/>
      <c r="F3358" s="15"/>
      <c r="G3358" s="13"/>
      <c r="H3358" s="14"/>
      <c r="J3358" s="16"/>
      <c r="K3358" s="14"/>
      <c r="L3358" s="17"/>
      <c r="M3358" s="18">
        <f t="shared" si="25"/>
        <v>0</v>
      </c>
      <c r="N3358" s="19"/>
      <c r="Q3358" s="19"/>
      <c r="S3358" s="19"/>
      <c r="T3358" s="10"/>
      <c r="U3358" s="17"/>
      <c r="V3358" s="20"/>
      <c r="X3358" s="13"/>
    </row>
    <row r="3359" spans="1:24" s="7" customFormat="1">
      <c r="A3359" s="10"/>
      <c r="B3359" s="11"/>
      <c r="C3359" s="12"/>
      <c r="D3359" s="13"/>
      <c r="E3359" s="14"/>
      <c r="F3359" s="15"/>
      <c r="G3359" s="13"/>
      <c r="H3359" s="14"/>
      <c r="J3359" s="16"/>
      <c r="K3359" s="14"/>
      <c r="L3359" s="17"/>
      <c r="M3359" s="18">
        <f t="shared" si="25"/>
        <v>0</v>
      </c>
      <c r="N3359" s="19"/>
      <c r="Q3359" s="19"/>
      <c r="S3359" s="19"/>
      <c r="T3359" s="10"/>
      <c r="U3359" s="17"/>
      <c r="V3359" s="20"/>
      <c r="X3359" s="13"/>
    </row>
    <row r="3360" spans="1:24" s="7" customFormat="1">
      <c r="A3360" s="10"/>
      <c r="B3360" s="11"/>
      <c r="C3360" s="12"/>
      <c r="D3360" s="13"/>
      <c r="E3360" s="14"/>
      <c r="F3360" s="15"/>
      <c r="G3360" s="13"/>
      <c r="H3360" s="14"/>
      <c r="J3360" s="16"/>
      <c r="K3360" s="14"/>
      <c r="L3360" s="17"/>
      <c r="M3360" s="18">
        <f t="shared" si="25"/>
        <v>0</v>
      </c>
      <c r="N3360" s="19"/>
      <c r="Q3360" s="19"/>
      <c r="S3360" s="19"/>
      <c r="T3360" s="10"/>
      <c r="U3360" s="17"/>
      <c r="V3360" s="20"/>
      <c r="X3360" s="13"/>
    </row>
    <row r="3361" spans="1:24" s="7" customFormat="1">
      <c r="A3361" s="10"/>
      <c r="B3361" s="11"/>
      <c r="C3361" s="12"/>
      <c r="D3361" s="13"/>
      <c r="E3361" s="14"/>
      <c r="F3361" s="15"/>
      <c r="G3361" s="13"/>
      <c r="H3361" s="14"/>
      <c r="J3361" s="16"/>
      <c r="K3361" s="14"/>
      <c r="L3361" s="17"/>
      <c r="M3361" s="18">
        <f t="shared" si="25"/>
        <v>0</v>
      </c>
      <c r="N3361" s="19"/>
      <c r="Q3361" s="19"/>
      <c r="S3361" s="19"/>
      <c r="T3361" s="10"/>
      <c r="U3361" s="17"/>
      <c r="V3361" s="20"/>
      <c r="X3361" s="13"/>
    </row>
    <row r="3362" spans="1:24" s="7" customFormat="1">
      <c r="A3362" s="10"/>
      <c r="B3362" s="11"/>
      <c r="C3362" s="12"/>
      <c r="D3362" s="13"/>
      <c r="E3362" s="14"/>
      <c r="F3362" s="15"/>
      <c r="G3362" s="13"/>
      <c r="H3362" s="14"/>
      <c r="J3362" s="16"/>
      <c r="K3362" s="14"/>
      <c r="L3362" s="17"/>
      <c r="M3362" s="18">
        <f t="shared" ref="M3362:M3425" si="26">I3361*H3361</f>
        <v>0</v>
      </c>
      <c r="N3362" s="19"/>
      <c r="Q3362" s="19"/>
      <c r="S3362" s="19"/>
      <c r="T3362" s="10"/>
      <c r="U3362" s="17"/>
      <c r="V3362" s="20"/>
      <c r="X3362" s="13"/>
    </row>
    <row r="3363" spans="1:24" s="7" customFormat="1">
      <c r="A3363" s="10"/>
      <c r="B3363" s="11"/>
      <c r="C3363" s="12"/>
      <c r="D3363" s="13"/>
      <c r="E3363" s="14"/>
      <c r="F3363" s="15"/>
      <c r="G3363" s="13"/>
      <c r="H3363" s="14"/>
      <c r="J3363" s="16"/>
      <c r="K3363" s="14"/>
      <c r="L3363" s="17"/>
      <c r="M3363" s="18">
        <f t="shared" si="26"/>
        <v>0</v>
      </c>
      <c r="N3363" s="19"/>
      <c r="Q3363" s="19"/>
      <c r="S3363" s="19"/>
      <c r="T3363" s="10"/>
      <c r="U3363" s="17"/>
      <c r="V3363" s="20"/>
      <c r="X3363" s="13"/>
    </row>
    <row r="3364" spans="1:24" s="7" customFormat="1">
      <c r="A3364" s="10"/>
      <c r="B3364" s="11"/>
      <c r="C3364" s="12"/>
      <c r="D3364" s="13"/>
      <c r="E3364" s="14"/>
      <c r="F3364" s="15"/>
      <c r="G3364" s="13"/>
      <c r="H3364" s="14"/>
      <c r="J3364" s="16"/>
      <c r="K3364" s="14"/>
      <c r="L3364" s="17"/>
      <c r="M3364" s="18">
        <f t="shared" si="26"/>
        <v>0</v>
      </c>
      <c r="N3364" s="19"/>
      <c r="Q3364" s="19"/>
      <c r="S3364" s="19"/>
      <c r="T3364" s="10"/>
      <c r="U3364" s="17"/>
      <c r="V3364" s="20"/>
      <c r="X3364" s="13"/>
    </row>
    <row r="3365" spans="1:24" s="7" customFormat="1">
      <c r="A3365" s="10"/>
      <c r="B3365" s="11"/>
      <c r="C3365" s="12"/>
      <c r="D3365" s="13"/>
      <c r="E3365" s="14"/>
      <c r="F3365" s="15"/>
      <c r="G3365" s="13"/>
      <c r="H3365" s="14"/>
      <c r="J3365" s="16"/>
      <c r="K3365" s="14"/>
      <c r="L3365" s="17"/>
      <c r="M3365" s="18">
        <f t="shared" si="26"/>
        <v>0</v>
      </c>
      <c r="N3365" s="19"/>
      <c r="Q3365" s="19"/>
      <c r="S3365" s="19"/>
      <c r="T3365" s="10"/>
      <c r="U3365" s="17"/>
      <c r="V3365" s="20"/>
      <c r="X3365" s="13"/>
    </row>
    <row r="3366" spans="1:24" s="7" customFormat="1">
      <c r="A3366" s="10"/>
      <c r="B3366" s="11"/>
      <c r="C3366" s="12"/>
      <c r="D3366" s="13"/>
      <c r="E3366" s="14"/>
      <c r="F3366" s="15"/>
      <c r="G3366" s="13"/>
      <c r="H3366" s="14"/>
      <c r="J3366" s="16"/>
      <c r="K3366" s="14"/>
      <c r="L3366" s="17"/>
      <c r="M3366" s="18">
        <f t="shared" si="26"/>
        <v>0</v>
      </c>
      <c r="N3366" s="19"/>
      <c r="Q3366" s="19"/>
      <c r="S3366" s="19"/>
      <c r="T3366" s="10"/>
      <c r="U3366" s="17"/>
      <c r="V3366" s="20"/>
      <c r="X3366" s="13"/>
    </row>
    <row r="3367" spans="1:24" s="7" customFormat="1">
      <c r="A3367" s="10"/>
      <c r="B3367" s="11"/>
      <c r="C3367" s="12"/>
      <c r="D3367" s="13"/>
      <c r="E3367" s="14"/>
      <c r="F3367" s="15"/>
      <c r="G3367" s="13"/>
      <c r="H3367" s="14"/>
      <c r="J3367" s="16"/>
      <c r="K3367" s="14"/>
      <c r="L3367" s="17"/>
      <c r="M3367" s="18">
        <f t="shared" si="26"/>
        <v>0</v>
      </c>
      <c r="N3367" s="19"/>
      <c r="Q3367" s="19"/>
      <c r="S3367" s="19"/>
      <c r="T3367" s="10"/>
      <c r="U3367" s="17"/>
      <c r="V3367" s="20"/>
      <c r="X3367" s="13"/>
    </row>
    <row r="3368" spans="1:24" s="7" customFormat="1">
      <c r="A3368" s="10"/>
      <c r="B3368" s="11"/>
      <c r="C3368" s="12"/>
      <c r="D3368" s="13"/>
      <c r="E3368" s="14"/>
      <c r="F3368" s="15"/>
      <c r="G3368" s="13"/>
      <c r="H3368" s="14"/>
      <c r="J3368" s="16"/>
      <c r="K3368" s="14"/>
      <c r="L3368" s="17"/>
      <c r="M3368" s="18">
        <f t="shared" si="26"/>
        <v>0</v>
      </c>
      <c r="N3368" s="19"/>
      <c r="Q3368" s="19"/>
      <c r="S3368" s="19"/>
      <c r="T3368" s="10"/>
      <c r="U3368" s="17"/>
      <c r="V3368" s="20"/>
      <c r="X3368" s="13"/>
    </row>
    <row r="3369" spans="1:24" s="7" customFormat="1">
      <c r="A3369" s="10"/>
      <c r="B3369" s="11"/>
      <c r="C3369" s="12"/>
      <c r="D3369" s="13"/>
      <c r="E3369" s="14"/>
      <c r="F3369" s="15"/>
      <c r="G3369" s="13"/>
      <c r="H3369" s="14"/>
      <c r="J3369" s="16"/>
      <c r="K3369" s="14"/>
      <c r="L3369" s="17"/>
      <c r="M3369" s="18">
        <f t="shared" si="26"/>
        <v>0</v>
      </c>
      <c r="N3369" s="19"/>
      <c r="Q3369" s="19"/>
      <c r="S3369" s="19"/>
      <c r="T3369" s="10"/>
      <c r="U3369" s="17"/>
      <c r="V3369" s="20"/>
      <c r="X3369" s="13"/>
    </row>
    <row r="3370" spans="1:24" s="7" customFormat="1">
      <c r="A3370" s="10"/>
      <c r="B3370" s="11"/>
      <c r="C3370" s="12"/>
      <c r="D3370" s="13"/>
      <c r="E3370" s="14"/>
      <c r="F3370" s="15"/>
      <c r="G3370" s="13"/>
      <c r="H3370" s="14"/>
      <c r="J3370" s="16"/>
      <c r="K3370" s="14"/>
      <c r="L3370" s="17"/>
      <c r="M3370" s="18">
        <f t="shared" si="26"/>
        <v>0</v>
      </c>
      <c r="N3370" s="19"/>
      <c r="Q3370" s="19"/>
      <c r="S3370" s="19"/>
      <c r="T3370" s="10"/>
      <c r="U3370" s="17"/>
      <c r="V3370" s="20"/>
      <c r="X3370" s="13"/>
    </row>
    <row r="3371" spans="1:24" s="7" customFormat="1">
      <c r="A3371" s="10"/>
      <c r="B3371" s="11"/>
      <c r="C3371" s="12"/>
      <c r="D3371" s="13"/>
      <c r="E3371" s="14"/>
      <c r="F3371" s="15"/>
      <c r="G3371" s="13"/>
      <c r="H3371" s="14"/>
      <c r="J3371" s="16"/>
      <c r="K3371" s="14"/>
      <c r="L3371" s="17"/>
      <c r="M3371" s="18">
        <f t="shared" si="26"/>
        <v>0</v>
      </c>
      <c r="N3371" s="19"/>
      <c r="Q3371" s="19"/>
      <c r="S3371" s="19"/>
      <c r="T3371" s="10"/>
      <c r="U3371" s="17"/>
      <c r="V3371" s="20"/>
      <c r="X3371" s="13"/>
    </row>
    <row r="3372" spans="1:24" s="7" customFormat="1">
      <c r="A3372" s="10"/>
      <c r="B3372" s="11"/>
      <c r="C3372" s="12"/>
      <c r="D3372" s="13"/>
      <c r="E3372" s="14"/>
      <c r="F3372" s="15"/>
      <c r="G3372" s="13"/>
      <c r="H3372" s="14"/>
      <c r="J3372" s="16"/>
      <c r="K3372" s="14"/>
      <c r="L3372" s="17"/>
      <c r="M3372" s="18">
        <f t="shared" si="26"/>
        <v>0</v>
      </c>
      <c r="N3372" s="19"/>
      <c r="Q3372" s="19"/>
      <c r="S3372" s="19"/>
      <c r="T3372" s="10"/>
      <c r="U3372" s="17"/>
      <c r="V3372" s="20"/>
      <c r="X3372" s="13"/>
    </row>
    <row r="3373" spans="1:24" s="7" customFormat="1">
      <c r="A3373" s="10"/>
      <c r="B3373" s="11"/>
      <c r="C3373" s="12"/>
      <c r="D3373" s="13"/>
      <c r="E3373" s="14"/>
      <c r="F3373" s="15"/>
      <c r="G3373" s="13"/>
      <c r="H3373" s="14"/>
      <c r="J3373" s="16"/>
      <c r="K3373" s="14"/>
      <c r="L3373" s="17"/>
      <c r="M3373" s="18">
        <f t="shared" si="26"/>
        <v>0</v>
      </c>
      <c r="N3373" s="19"/>
      <c r="Q3373" s="19"/>
      <c r="S3373" s="19"/>
      <c r="T3373" s="10"/>
      <c r="U3373" s="17"/>
      <c r="V3373" s="20"/>
      <c r="X3373" s="13"/>
    </row>
    <row r="3374" spans="1:24" s="7" customFormat="1">
      <c r="A3374" s="10"/>
      <c r="B3374" s="11"/>
      <c r="C3374" s="12"/>
      <c r="D3374" s="13"/>
      <c r="E3374" s="14"/>
      <c r="F3374" s="15"/>
      <c r="G3374" s="13"/>
      <c r="H3374" s="14"/>
      <c r="J3374" s="16"/>
      <c r="K3374" s="14"/>
      <c r="L3374" s="17"/>
      <c r="M3374" s="18">
        <f t="shared" si="26"/>
        <v>0</v>
      </c>
      <c r="N3374" s="19"/>
      <c r="Q3374" s="19"/>
      <c r="S3374" s="19"/>
      <c r="T3374" s="10"/>
      <c r="U3374" s="17"/>
      <c r="V3374" s="20"/>
      <c r="X3374" s="13"/>
    </row>
    <row r="3375" spans="1:24" s="7" customFormat="1">
      <c r="A3375" s="10"/>
      <c r="B3375" s="11"/>
      <c r="C3375" s="12"/>
      <c r="D3375" s="13"/>
      <c r="E3375" s="14"/>
      <c r="F3375" s="15"/>
      <c r="G3375" s="13"/>
      <c r="H3375" s="14"/>
      <c r="J3375" s="16"/>
      <c r="K3375" s="14"/>
      <c r="L3375" s="17"/>
      <c r="M3375" s="18">
        <f t="shared" si="26"/>
        <v>0</v>
      </c>
      <c r="N3375" s="19"/>
      <c r="Q3375" s="19"/>
      <c r="S3375" s="19"/>
      <c r="T3375" s="10"/>
      <c r="U3375" s="17"/>
      <c r="V3375" s="20"/>
      <c r="X3375" s="13"/>
    </row>
    <row r="3376" spans="1:24" s="7" customFormat="1">
      <c r="A3376" s="10"/>
      <c r="B3376" s="11"/>
      <c r="C3376" s="12"/>
      <c r="D3376" s="13"/>
      <c r="E3376" s="14"/>
      <c r="F3376" s="15"/>
      <c r="G3376" s="13"/>
      <c r="H3376" s="14"/>
      <c r="J3376" s="16"/>
      <c r="K3376" s="14"/>
      <c r="L3376" s="17"/>
      <c r="M3376" s="18">
        <f t="shared" si="26"/>
        <v>0</v>
      </c>
      <c r="N3376" s="19"/>
      <c r="Q3376" s="19"/>
      <c r="S3376" s="19"/>
      <c r="T3376" s="10"/>
      <c r="U3376" s="17"/>
      <c r="V3376" s="20"/>
      <c r="X3376" s="13"/>
    </row>
    <row r="3377" spans="1:24" s="7" customFormat="1">
      <c r="A3377" s="10"/>
      <c r="B3377" s="11"/>
      <c r="C3377" s="12"/>
      <c r="D3377" s="13"/>
      <c r="E3377" s="14"/>
      <c r="F3377" s="15"/>
      <c r="G3377" s="13"/>
      <c r="H3377" s="14"/>
      <c r="J3377" s="16"/>
      <c r="K3377" s="14"/>
      <c r="L3377" s="17"/>
      <c r="M3377" s="18">
        <f t="shared" si="26"/>
        <v>0</v>
      </c>
      <c r="N3377" s="19"/>
      <c r="Q3377" s="19"/>
      <c r="S3377" s="19"/>
      <c r="T3377" s="10"/>
      <c r="U3377" s="17"/>
      <c r="V3377" s="20"/>
      <c r="X3377" s="13"/>
    </row>
    <row r="3378" spans="1:24" s="7" customFormat="1">
      <c r="A3378" s="10"/>
      <c r="B3378" s="11"/>
      <c r="C3378" s="12"/>
      <c r="D3378" s="13"/>
      <c r="E3378" s="14"/>
      <c r="F3378" s="15"/>
      <c r="G3378" s="13"/>
      <c r="H3378" s="14"/>
      <c r="J3378" s="16"/>
      <c r="K3378" s="14"/>
      <c r="L3378" s="17"/>
      <c r="M3378" s="18">
        <f t="shared" si="26"/>
        <v>0</v>
      </c>
      <c r="N3378" s="19"/>
      <c r="Q3378" s="19"/>
      <c r="S3378" s="19"/>
      <c r="T3378" s="10"/>
      <c r="U3378" s="17"/>
      <c r="V3378" s="20"/>
      <c r="X3378" s="13"/>
    </row>
    <row r="3379" spans="1:24" s="7" customFormat="1">
      <c r="A3379" s="10"/>
      <c r="B3379" s="11"/>
      <c r="C3379" s="12"/>
      <c r="D3379" s="13"/>
      <c r="E3379" s="14"/>
      <c r="F3379" s="15"/>
      <c r="G3379" s="13"/>
      <c r="H3379" s="14"/>
      <c r="J3379" s="16"/>
      <c r="K3379" s="14"/>
      <c r="L3379" s="17"/>
      <c r="M3379" s="18">
        <f t="shared" si="26"/>
        <v>0</v>
      </c>
      <c r="N3379" s="19"/>
      <c r="Q3379" s="19"/>
      <c r="S3379" s="19"/>
      <c r="T3379" s="10"/>
      <c r="U3379" s="17"/>
      <c r="V3379" s="20"/>
      <c r="X3379" s="13"/>
    </row>
    <row r="3380" spans="1:24" s="7" customFormat="1">
      <c r="A3380" s="10"/>
      <c r="B3380" s="11"/>
      <c r="C3380" s="12"/>
      <c r="D3380" s="13"/>
      <c r="E3380" s="14"/>
      <c r="F3380" s="15"/>
      <c r="G3380" s="13"/>
      <c r="H3380" s="14"/>
      <c r="J3380" s="16"/>
      <c r="K3380" s="14"/>
      <c r="L3380" s="17"/>
      <c r="M3380" s="18">
        <f t="shared" si="26"/>
        <v>0</v>
      </c>
      <c r="N3380" s="19"/>
      <c r="Q3380" s="19"/>
      <c r="S3380" s="19"/>
      <c r="T3380" s="10"/>
      <c r="U3380" s="17"/>
      <c r="V3380" s="20"/>
      <c r="X3380" s="13"/>
    </row>
    <row r="3381" spans="1:24" s="7" customFormat="1">
      <c r="A3381" s="10"/>
      <c r="B3381" s="11"/>
      <c r="C3381" s="12"/>
      <c r="D3381" s="13"/>
      <c r="E3381" s="14"/>
      <c r="F3381" s="15"/>
      <c r="G3381" s="13"/>
      <c r="H3381" s="14"/>
      <c r="J3381" s="16"/>
      <c r="K3381" s="14"/>
      <c r="L3381" s="17"/>
      <c r="M3381" s="18">
        <f t="shared" si="26"/>
        <v>0</v>
      </c>
      <c r="N3381" s="19"/>
      <c r="Q3381" s="19"/>
      <c r="S3381" s="19"/>
      <c r="T3381" s="10"/>
      <c r="U3381" s="17"/>
      <c r="V3381" s="20"/>
      <c r="X3381" s="13"/>
    </row>
    <row r="3382" spans="1:24" s="7" customFormat="1">
      <c r="A3382" s="10"/>
      <c r="B3382" s="11"/>
      <c r="C3382" s="12"/>
      <c r="D3382" s="13"/>
      <c r="E3382" s="14"/>
      <c r="F3382" s="15"/>
      <c r="G3382" s="13"/>
      <c r="H3382" s="14"/>
      <c r="J3382" s="16"/>
      <c r="K3382" s="14"/>
      <c r="L3382" s="17"/>
      <c r="M3382" s="18">
        <f t="shared" si="26"/>
        <v>0</v>
      </c>
      <c r="N3382" s="19"/>
      <c r="Q3382" s="19"/>
      <c r="S3382" s="19"/>
      <c r="T3382" s="10"/>
      <c r="U3382" s="17"/>
      <c r="V3382" s="20"/>
      <c r="X3382" s="13"/>
    </row>
    <row r="3383" spans="1:24" s="7" customFormat="1">
      <c r="A3383" s="10"/>
      <c r="B3383" s="11"/>
      <c r="C3383" s="12"/>
      <c r="D3383" s="13"/>
      <c r="E3383" s="14"/>
      <c r="F3383" s="15"/>
      <c r="G3383" s="13"/>
      <c r="H3383" s="14"/>
      <c r="J3383" s="16"/>
      <c r="K3383" s="14"/>
      <c r="L3383" s="17"/>
      <c r="M3383" s="18">
        <f t="shared" si="26"/>
        <v>0</v>
      </c>
      <c r="N3383" s="19"/>
      <c r="Q3383" s="19"/>
      <c r="S3383" s="19"/>
      <c r="T3383" s="10"/>
      <c r="U3383" s="17"/>
      <c r="V3383" s="20"/>
      <c r="X3383" s="13"/>
    </row>
    <row r="3384" spans="1:24" s="7" customFormat="1">
      <c r="A3384" s="10"/>
      <c r="B3384" s="11"/>
      <c r="C3384" s="12"/>
      <c r="D3384" s="13"/>
      <c r="E3384" s="14"/>
      <c r="F3384" s="15"/>
      <c r="G3384" s="13"/>
      <c r="H3384" s="14"/>
      <c r="J3384" s="16"/>
      <c r="K3384" s="14"/>
      <c r="L3384" s="17"/>
      <c r="M3384" s="18">
        <f t="shared" si="26"/>
        <v>0</v>
      </c>
      <c r="N3384" s="19"/>
      <c r="Q3384" s="19"/>
      <c r="S3384" s="19"/>
      <c r="T3384" s="10"/>
      <c r="U3384" s="17"/>
      <c r="V3384" s="20"/>
      <c r="X3384" s="13"/>
    </row>
    <row r="3385" spans="1:24" s="7" customFormat="1">
      <c r="A3385" s="10"/>
      <c r="B3385" s="11"/>
      <c r="C3385" s="12"/>
      <c r="D3385" s="13"/>
      <c r="E3385" s="14"/>
      <c r="F3385" s="15"/>
      <c r="G3385" s="13"/>
      <c r="H3385" s="14"/>
      <c r="J3385" s="16"/>
      <c r="K3385" s="14"/>
      <c r="L3385" s="17"/>
      <c r="M3385" s="18">
        <f t="shared" si="26"/>
        <v>0</v>
      </c>
      <c r="N3385" s="19"/>
      <c r="Q3385" s="19"/>
      <c r="S3385" s="19"/>
      <c r="T3385" s="10"/>
      <c r="U3385" s="17"/>
      <c r="V3385" s="20"/>
      <c r="X3385" s="13"/>
    </row>
    <row r="3386" spans="1:24" s="7" customFormat="1">
      <c r="A3386" s="10"/>
      <c r="B3386" s="11"/>
      <c r="C3386" s="12"/>
      <c r="D3386" s="13"/>
      <c r="E3386" s="14"/>
      <c r="F3386" s="15"/>
      <c r="G3386" s="13"/>
      <c r="H3386" s="14"/>
      <c r="J3386" s="16"/>
      <c r="K3386" s="14"/>
      <c r="L3386" s="17"/>
      <c r="M3386" s="18">
        <f t="shared" si="26"/>
        <v>0</v>
      </c>
      <c r="N3386" s="19"/>
      <c r="Q3386" s="19"/>
      <c r="S3386" s="19"/>
      <c r="T3386" s="10"/>
      <c r="U3386" s="17"/>
      <c r="V3386" s="20"/>
      <c r="X3386" s="13"/>
    </row>
    <row r="3387" spans="1:24" s="7" customFormat="1">
      <c r="A3387" s="10"/>
      <c r="B3387" s="11"/>
      <c r="C3387" s="12"/>
      <c r="D3387" s="13"/>
      <c r="E3387" s="14"/>
      <c r="F3387" s="15"/>
      <c r="G3387" s="13"/>
      <c r="H3387" s="14"/>
      <c r="J3387" s="16"/>
      <c r="K3387" s="14"/>
      <c r="L3387" s="17"/>
      <c r="M3387" s="18">
        <f t="shared" si="26"/>
        <v>0</v>
      </c>
      <c r="N3387" s="19"/>
      <c r="Q3387" s="19"/>
      <c r="S3387" s="19"/>
      <c r="T3387" s="10"/>
      <c r="U3387" s="17"/>
      <c r="V3387" s="20"/>
      <c r="X3387" s="13"/>
    </row>
    <row r="3388" spans="1:24" s="7" customFormat="1">
      <c r="A3388" s="10"/>
      <c r="B3388" s="11"/>
      <c r="C3388" s="12"/>
      <c r="D3388" s="13"/>
      <c r="E3388" s="14"/>
      <c r="F3388" s="15"/>
      <c r="G3388" s="13"/>
      <c r="H3388" s="14"/>
      <c r="J3388" s="16"/>
      <c r="K3388" s="14"/>
      <c r="L3388" s="17"/>
      <c r="M3388" s="18">
        <f t="shared" si="26"/>
        <v>0</v>
      </c>
      <c r="N3388" s="19"/>
      <c r="Q3388" s="19"/>
      <c r="S3388" s="19"/>
      <c r="T3388" s="10"/>
      <c r="U3388" s="17"/>
      <c r="V3388" s="20"/>
      <c r="X3388" s="13"/>
    </row>
    <row r="3389" spans="1:24" s="7" customFormat="1">
      <c r="A3389" s="10"/>
      <c r="B3389" s="11"/>
      <c r="C3389" s="12"/>
      <c r="D3389" s="13"/>
      <c r="E3389" s="14"/>
      <c r="F3389" s="15"/>
      <c r="G3389" s="13"/>
      <c r="H3389" s="14"/>
      <c r="J3389" s="16"/>
      <c r="K3389" s="14"/>
      <c r="L3389" s="17"/>
      <c r="M3389" s="18">
        <f t="shared" si="26"/>
        <v>0</v>
      </c>
      <c r="N3389" s="19"/>
      <c r="Q3389" s="19"/>
      <c r="S3389" s="19"/>
      <c r="T3389" s="10"/>
      <c r="U3389" s="17"/>
      <c r="V3389" s="20"/>
      <c r="X3389" s="13"/>
    </row>
    <row r="3390" spans="1:24" s="7" customFormat="1">
      <c r="A3390" s="10"/>
      <c r="B3390" s="11"/>
      <c r="C3390" s="12"/>
      <c r="D3390" s="13"/>
      <c r="E3390" s="14"/>
      <c r="F3390" s="15"/>
      <c r="G3390" s="13"/>
      <c r="H3390" s="14"/>
      <c r="J3390" s="16"/>
      <c r="K3390" s="14"/>
      <c r="L3390" s="17"/>
      <c r="M3390" s="18">
        <f t="shared" si="26"/>
        <v>0</v>
      </c>
      <c r="N3390" s="19"/>
      <c r="Q3390" s="19"/>
      <c r="S3390" s="19"/>
      <c r="T3390" s="10"/>
      <c r="U3390" s="17"/>
      <c r="V3390" s="20"/>
      <c r="X3390" s="13"/>
    </row>
    <row r="3391" spans="1:24" s="7" customFormat="1">
      <c r="A3391" s="10"/>
      <c r="B3391" s="11"/>
      <c r="C3391" s="12"/>
      <c r="D3391" s="13"/>
      <c r="E3391" s="14"/>
      <c r="F3391" s="15"/>
      <c r="G3391" s="13"/>
      <c r="H3391" s="14"/>
      <c r="J3391" s="16"/>
      <c r="K3391" s="14"/>
      <c r="L3391" s="17"/>
      <c r="M3391" s="18">
        <f t="shared" si="26"/>
        <v>0</v>
      </c>
      <c r="N3391" s="19"/>
      <c r="Q3391" s="19"/>
      <c r="S3391" s="19"/>
      <c r="T3391" s="10"/>
      <c r="U3391" s="17"/>
      <c r="V3391" s="20"/>
      <c r="X3391" s="13"/>
    </row>
    <row r="3392" spans="1:24" s="7" customFormat="1">
      <c r="A3392" s="10"/>
      <c r="B3392" s="11"/>
      <c r="C3392" s="12"/>
      <c r="D3392" s="13"/>
      <c r="E3392" s="14"/>
      <c r="F3392" s="15"/>
      <c r="G3392" s="13"/>
      <c r="H3392" s="14"/>
      <c r="J3392" s="16"/>
      <c r="K3392" s="14"/>
      <c r="L3392" s="17"/>
      <c r="M3392" s="18">
        <f t="shared" si="26"/>
        <v>0</v>
      </c>
      <c r="N3392" s="19"/>
      <c r="Q3392" s="19"/>
      <c r="S3392" s="19"/>
      <c r="T3392" s="10"/>
      <c r="U3392" s="17"/>
      <c r="V3392" s="20"/>
      <c r="X3392" s="13"/>
    </row>
    <row r="3393" spans="1:24" s="7" customFormat="1">
      <c r="A3393" s="10"/>
      <c r="B3393" s="11"/>
      <c r="C3393" s="12"/>
      <c r="D3393" s="13"/>
      <c r="E3393" s="14"/>
      <c r="F3393" s="15"/>
      <c r="G3393" s="13"/>
      <c r="H3393" s="14"/>
      <c r="J3393" s="16"/>
      <c r="K3393" s="14"/>
      <c r="L3393" s="17"/>
      <c r="M3393" s="18">
        <f t="shared" si="26"/>
        <v>0</v>
      </c>
      <c r="N3393" s="19"/>
      <c r="Q3393" s="19"/>
      <c r="S3393" s="19"/>
      <c r="T3393" s="10"/>
      <c r="U3393" s="17"/>
      <c r="V3393" s="20"/>
      <c r="X3393" s="13"/>
    </row>
    <row r="3394" spans="1:24" s="7" customFormat="1">
      <c r="A3394" s="10"/>
      <c r="B3394" s="11"/>
      <c r="C3394" s="12"/>
      <c r="D3394" s="13"/>
      <c r="E3394" s="14"/>
      <c r="F3394" s="15"/>
      <c r="G3394" s="13"/>
      <c r="H3394" s="14"/>
      <c r="J3394" s="16"/>
      <c r="K3394" s="14"/>
      <c r="L3394" s="17"/>
      <c r="M3394" s="18">
        <f t="shared" si="26"/>
        <v>0</v>
      </c>
      <c r="N3394" s="19"/>
      <c r="Q3394" s="19"/>
      <c r="S3394" s="19"/>
      <c r="T3394" s="10"/>
      <c r="U3394" s="17"/>
      <c r="V3394" s="20"/>
      <c r="X3394" s="13"/>
    </row>
    <row r="3395" spans="1:24" s="7" customFormat="1">
      <c r="A3395" s="10"/>
      <c r="B3395" s="11"/>
      <c r="C3395" s="12"/>
      <c r="D3395" s="13"/>
      <c r="E3395" s="14"/>
      <c r="F3395" s="15"/>
      <c r="G3395" s="13"/>
      <c r="H3395" s="14"/>
      <c r="J3395" s="16"/>
      <c r="K3395" s="14"/>
      <c r="L3395" s="17"/>
      <c r="M3395" s="18">
        <f t="shared" si="26"/>
        <v>0</v>
      </c>
      <c r="N3395" s="19"/>
      <c r="Q3395" s="19"/>
      <c r="S3395" s="19"/>
      <c r="T3395" s="10"/>
      <c r="U3395" s="17"/>
      <c r="V3395" s="20"/>
      <c r="X3395" s="13"/>
    </row>
    <row r="3396" spans="1:24" s="7" customFormat="1">
      <c r="A3396" s="10"/>
      <c r="B3396" s="11"/>
      <c r="C3396" s="12"/>
      <c r="D3396" s="13"/>
      <c r="E3396" s="14"/>
      <c r="F3396" s="15"/>
      <c r="G3396" s="13"/>
      <c r="H3396" s="14"/>
      <c r="J3396" s="16"/>
      <c r="K3396" s="14"/>
      <c r="L3396" s="17"/>
      <c r="M3396" s="18">
        <f t="shared" si="26"/>
        <v>0</v>
      </c>
      <c r="N3396" s="19"/>
      <c r="Q3396" s="19"/>
      <c r="S3396" s="19"/>
      <c r="T3396" s="10"/>
      <c r="U3396" s="17"/>
      <c r="V3396" s="20"/>
      <c r="X3396" s="13"/>
    </row>
    <row r="3397" spans="1:24" s="7" customFormat="1">
      <c r="A3397" s="10"/>
      <c r="B3397" s="11"/>
      <c r="C3397" s="12"/>
      <c r="D3397" s="13"/>
      <c r="E3397" s="14"/>
      <c r="F3397" s="15"/>
      <c r="G3397" s="13"/>
      <c r="H3397" s="14"/>
      <c r="J3397" s="16"/>
      <c r="K3397" s="14"/>
      <c r="L3397" s="17"/>
      <c r="M3397" s="18">
        <f t="shared" si="26"/>
        <v>0</v>
      </c>
      <c r="N3397" s="19"/>
      <c r="Q3397" s="19"/>
      <c r="S3397" s="19"/>
      <c r="T3397" s="10"/>
      <c r="U3397" s="17"/>
      <c r="V3397" s="20"/>
      <c r="X3397" s="13"/>
    </row>
    <row r="3398" spans="1:24" s="7" customFormat="1">
      <c r="A3398" s="10"/>
      <c r="B3398" s="11"/>
      <c r="C3398" s="12"/>
      <c r="D3398" s="13"/>
      <c r="E3398" s="14"/>
      <c r="F3398" s="15"/>
      <c r="G3398" s="13"/>
      <c r="H3398" s="14"/>
      <c r="J3398" s="16"/>
      <c r="K3398" s="14"/>
      <c r="L3398" s="17"/>
      <c r="M3398" s="18">
        <f t="shared" si="26"/>
        <v>0</v>
      </c>
      <c r="N3398" s="19"/>
      <c r="Q3398" s="19"/>
      <c r="S3398" s="19"/>
      <c r="T3398" s="10"/>
      <c r="U3398" s="17"/>
      <c r="V3398" s="20"/>
      <c r="X3398" s="13"/>
    </row>
    <row r="3399" spans="1:24" s="7" customFormat="1">
      <c r="A3399" s="10"/>
      <c r="B3399" s="11"/>
      <c r="C3399" s="12"/>
      <c r="D3399" s="13"/>
      <c r="E3399" s="14"/>
      <c r="F3399" s="15"/>
      <c r="G3399" s="13"/>
      <c r="H3399" s="14"/>
      <c r="J3399" s="16"/>
      <c r="K3399" s="14"/>
      <c r="L3399" s="17"/>
      <c r="M3399" s="18">
        <f t="shared" si="26"/>
        <v>0</v>
      </c>
      <c r="N3399" s="19"/>
      <c r="Q3399" s="19"/>
      <c r="S3399" s="19"/>
      <c r="T3399" s="10"/>
      <c r="U3399" s="17"/>
      <c r="V3399" s="20"/>
      <c r="X3399" s="13"/>
    </row>
    <row r="3400" spans="1:24" s="7" customFormat="1">
      <c r="A3400" s="10"/>
      <c r="B3400" s="11"/>
      <c r="C3400" s="12"/>
      <c r="D3400" s="13"/>
      <c r="E3400" s="14"/>
      <c r="F3400" s="15"/>
      <c r="G3400" s="13"/>
      <c r="H3400" s="14"/>
      <c r="J3400" s="16"/>
      <c r="K3400" s="14"/>
      <c r="L3400" s="17"/>
      <c r="M3400" s="18">
        <f t="shared" si="26"/>
        <v>0</v>
      </c>
      <c r="N3400" s="19"/>
      <c r="Q3400" s="19"/>
      <c r="S3400" s="19"/>
      <c r="T3400" s="10"/>
      <c r="U3400" s="17"/>
      <c r="V3400" s="20"/>
      <c r="X3400" s="13"/>
    </row>
    <row r="3401" spans="1:24" s="7" customFormat="1">
      <c r="A3401" s="10"/>
      <c r="B3401" s="11"/>
      <c r="C3401" s="12"/>
      <c r="D3401" s="13"/>
      <c r="E3401" s="14"/>
      <c r="F3401" s="15"/>
      <c r="G3401" s="13"/>
      <c r="H3401" s="14"/>
      <c r="J3401" s="16"/>
      <c r="K3401" s="14"/>
      <c r="L3401" s="17"/>
      <c r="M3401" s="18">
        <f t="shared" si="26"/>
        <v>0</v>
      </c>
      <c r="N3401" s="19"/>
      <c r="Q3401" s="19"/>
      <c r="S3401" s="19"/>
      <c r="T3401" s="10"/>
      <c r="U3401" s="17"/>
      <c r="V3401" s="20"/>
      <c r="X3401" s="13"/>
    </row>
    <row r="3402" spans="1:24" s="7" customFormat="1">
      <c r="A3402" s="10"/>
      <c r="B3402" s="11"/>
      <c r="C3402" s="12"/>
      <c r="D3402" s="13"/>
      <c r="E3402" s="14"/>
      <c r="F3402" s="15"/>
      <c r="G3402" s="13"/>
      <c r="H3402" s="14"/>
      <c r="J3402" s="16"/>
      <c r="K3402" s="14"/>
      <c r="L3402" s="17"/>
      <c r="M3402" s="18">
        <f t="shared" si="26"/>
        <v>0</v>
      </c>
      <c r="N3402" s="19"/>
      <c r="Q3402" s="19"/>
      <c r="S3402" s="19"/>
      <c r="T3402" s="10"/>
      <c r="U3402" s="17"/>
      <c r="V3402" s="20"/>
      <c r="X3402" s="13"/>
    </row>
    <row r="3403" spans="1:24" s="7" customFormat="1">
      <c r="A3403" s="10"/>
      <c r="B3403" s="11"/>
      <c r="C3403" s="12"/>
      <c r="D3403" s="13"/>
      <c r="E3403" s="14"/>
      <c r="F3403" s="15"/>
      <c r="G3403" s="13"/>
      <c r="H3403" s="14"/>
      <c r="J3403" s="16"/>
      <c r="K3403" s="14"/>
      <c r="L3403" s="17"/>
      <c r="M3403" s="18">
        <f t="shared" si="26"/>
        <v>0</v>
      </c>
      <c r="N3403" s="19"/>
      <c r="Q3403" s="19"/>
      <c r="S3403" s="19"/>
      <c r="T3403" s="10"/>
      <c r="U3403" s="17"/>
      <c r="V3403" s="20"/>
      <c r="X3403" s="13"/>
    </row>
    <row r="3404" spans="1:24" s="7" customFormat="1">
      <c r="A3404" s="10"/>
      <c r="B3404" s="11"/>
      <c r="C3404" s="12"/>
      <c r="D3404" s="13"/>
      <c r="E3404" s="14"/>
      <c r="F3404" s="15"/>
      <c r="G3404" s="13"/>
      <c r="H3404" s="14"/>
      <c r="J3404" s="16"/>
      <c r="K3404" s="14"/>
      <c r="L3404" s="17"/>
      <c r="M3404" s="18">
        <f t="shared" si="26"/>
        <v>0</v>
      </c>
      <c r="N3404" s="19"/>
      <c r="Q3404" s="19"/>
      <c r="S3404" s="19"/>
      <c r="T3404" s="10"/>
      <c r="U3404" s="17"/>
      <c r="V3404" s="20"/>
      <c r="X3404" s="13"/>
    </row>
    <row r="3405" spans="1:24" s="7" customFormat="1">
      <c r="A3405" s="10"/>
      <c r="B3405" s="11"/>
      <c r="C3405" s="12"/>
      <c r="D3405" s="13"/>
      <c r="E3405" s="14"/>
      <c r="F3405" s="15"/>
      <c r="G3405" s="13"/>
      <c r="H3405" s="14"/>
      <c r="J3405" s="16"/>
      <c r="K3405" s="14"/>
      <c r="L3405" s="17"/>
      <c r="M3405" s="18">
        <f t="shared" si="26"/>
        <v>0</v>
      </c>
      <c r="N3405" s="19"/>
      <c r="Q3405" s="19"/>
      <c r="S3405" s="19"/>
      <c r="T3405" s="10"/>
      <c r="U3405" s="17"/>
      <c r="V3405" s="20"/>
      <c r="X3405" s="13"/>
    </row>
    <row r="3406" spans="1:24" s="7" customFormat="1">
      <c r="A3406" s="10"/>
      <c r="B3406" s="11"/>
      <c r="C3406" s="12"/>
      <c r="D3406" s="13"/>
      <c r="E3406" s="14"/>
      <c r="F3406" s="15"/>
      <c r="G3406" s="13"/>
      <c r="H3406" s="14"/>
      <c r="J3406" s="16"/>
      <c r="K3406" s="14"/>
      <c r="L3406" s="17"/>
      <c r="M3406" s="18">
        <f t="shared" si="26"/>
        <v>0</v>
      </c>
      <c r="N3406" s="19"/>
      <c r="Q3406" s="19"/>
      <c r="S3406" s="19"/>
      <c r="T3406" s="10"/>
      <c r="U3406" s="17"/>
      <c r="V3406" s="20"/>
      <c r="X3406" s="13"/>
    </row>
    <row r="3407" spans="1:24" s="7" customFormat="1">
      <c r="A3407" s="10"/>
      <c r="B3407" s="11"/>
      <c r="C3407" s="12"/>
      <c r="D3407" s="13"/>
      <c r="E3407" s="14"/>
      <c r="F3407" s="15"/>
      <c r="G3407" s="13"/>
      <c r="H3407" s="14"/>
      <c r="J3407" s="16"/>
      <c r="K3407" s="14"/>
      <c r="L3407" s="17"/>
      <c r="M3407" s="18">
        <f t="shared" si="26"/>
        <v>0</v>
      </c>
      <c r="N3407" s="19"/>
      <c r="Q3407" s="19"/>
      <c r="S3407" s="19"/>
      <c r="T3407" s="10"/>
      <c r="U3407" s="17"/>
      <c r="V3407" s="20"/>
      <c r="X3407" s="13"/>
    </row>
    <row r="3408" spans="1:24" s="7" customFormat="1">
      <c r="A3408" s="10"/>
      <c r="B3408" s="11"/>
      <c r="C3408" s="12"/>
      <c r="D3408" s="13"/>
      <c r="E3408" s="14"/>
      <c r="F3408" s="15"/>
      <c r="G3408" s="13"/>
      <c r="H3408" s="14"/>
      <c r="J3408" s="16"/>
      <c r="K3408" s="14"/>
      <c r="L3408" s="17"/>
      <c r="M3408" s="18">
        <f t="shared" si="26"/>
        <v>0</v>
      </c>
      <c r="N3408" s="19"/>
      <c r="Q3408" s="19"/>
      <c r="S3408" s="19"/>
      <c r="T3408" s="10"/>
      <c r="U3408" s="17"/>
      <c r="V3408" s="20"/>
      <c r="X3408" s="13"/>
    </row>
    <row r="3409" spans="1:24" s="7" customFormat="1">
      <c r="A3409" s="10"/>
      <c r="B3409" s="11"/>
      <c r="C3409" s="12"/>
      <c r="D3409" s="13"/>
      <c r="E3409" s="14"/>
      <c r="F3409" s="15"/>
      <c r="G3409" s="13"/>
      <c r="H3409" s="14"/>
      <c r="J3409" s="16"/>
      <c r="K3409" s="14"/>
      <c r="L3409" s="17"/>
      <c r="M3409" s="18">
        <f t="shared" si="26"/>
        <v>0</v>
      </c>
      <c r="N3409" s="19"/>
      <c r="Q3409" s="19"/>
      <c r="S3409" s="19"/>
      <c r="T3409" s="10"/>
      <c r="U3409" s="17"/>
      <c r="V3409" s="20"/>
      <c r="X3409" s="13"/>
    </row>
    <row r="3410" spans="1:24" s="7" customFormat="1">
      <c r="A3410" s="10"/>
      <c r="B3410" s="11"/>
      <c r="C3410" s="12"/>
      <c r="D3410" s="13"/>
      <c r="E3410" s="14"/>
      <c r="F3410" s="15"/>
      <c r="G3410" s="13"/>
      <c r="H3410" s="14"/>
      <c r="J3410" s="16"/>
      <c r="K3410" s="14"/>
      <c r="L3410" s="17"/>
      <c r="M3410" s="18">
        <f t="shared" si="26"/>
        <v>0</v>
      </c>
      <c r="N3410" s="19"/>
      <c r="Q3410" s="19"/>
      <c r="S3410" s="19"/>
      <c r="T3410" s="10"/>
      <c r="U3410" s="17"/>
      <c r="V3410" s="20"/>
      <c r="X3410" s="13"/>
    </row>
    <row r="3411" spans="1:24" s="7" customFormat="1">
      <c r="A3411" s="10"/>
      <c r="B3411" s="11"/>
      <c r="C3411" s="12"/>
      <c r="D3411" s="13"/>
      <c r="E3411" s="14"/>
      <c r="F3411" s="15"/>
      <c r="G3411" s="13"/>
      <c r="H3411" s="14"/>
      <c r="J3411" s="16"/>
      <c r="K3411" s="14"/>
      <c r="L3411" s="17"/>
      <c r="M3411" s="18">
        <f t="shared" si="26"/>
        <v>0</v>
      </c>
      <c r="N3411" s="19"/>
      <c r="Q3411" s="19"/>
      <c r="S3411" s="19"/>
      <c r="T3411" s="10"/>
      <c r="U3411" s="17"/>
      <c r="V3411" s="20"/>
      <c r="X3411" s="13"/>
    </row>
    <row r="3412" spans="1:24" s="7" customFormat="1">
      <c r="A3412" s="10"/>
      <c r="B3412" s="11"/>
      <c r="C3412" s="12"/>
      <c r="D3412" s="13"/>
      <c r="E3412" s="14"/>
      <c r="F3412" s="15"/>
      <c r="G3412" s="13"/>
      <c r="H3412" s="14"/>
      <c r="J3412" s="16"/>
      <c r="K3412" s="14"/>
      <c r="L3412" s="17"/>
      <c r="M3412" s="18">
        <f t="shared" si="26"/>
        <v>0</v>
      </c>
      <c r="N3412" s="19"/>
      <c r="Q3412" s="19"/>
      <c r="S3412" s="19"/>
      <c r="T3412" s="10"/>
      <c r="U3412" s="17"/>
      <c r="V3412" s="20"/>
      <c r="X3412" s="13"/>
    </row>
    <row r="3413" spans="1:24" s="7" customFormat="1">
      <c r="A3413" s="10"/>
      <c r="B3413" s="11"/>
      <c r="C3413" s="12"/>
      <c r="D3413" s="13"/>
      <c r="E3413" s="14"/>
      <c r="F3413" s="15"/>
      <c r="G3413" s="13"/>
      <c r="H3413" s="14"/>
      <c r="J3413" s="16"/>
      <c r="K3413" s="14"/>
      <c r="L3413" s="17"/>
      <c r="M3413" s="18">
        <f t="shared" si="26"/>
        <v>0</v>
      </c>
      <c r="N3413" s="19"/>
      <c r="Q3413" s="19"/>
      <c r="S3413" s="19"/>
      <c r="T3413" s="10"/>
      <c r="U3413" s="17"/>
      <c r="V3413" s="20"/>
      <c r="X3413" s="13"/>
    </row>
    <row r="3414" spans="1:24" s="7" customFormat="1">
      <c r="A3414" s="10"/>
      <c r="B3414" s="11"/>
      <c r="C3414" s="12"/>
      <c r="D3414" s="13"/>
      <c r="E3414" s="14"/>
      <c r="F3414" s="15"/>
      <c r="G3414" s="13"/>
      <c r="H3414" s="14"/>
      <c r="J3414" s="16"/>
      <c r="K3414" s="14"/>
      <c r="L3414" s="17"/>
      <c r="M3414" s="18">
        <f t="shared" si="26"/>
        <v>0</v>
      </c>
      <c r="N3414" s="19"/>
      <c r="Q3414" s="19"/>
      <c r="S3414" s="19"/>
      <c r="T3414" s="10"/>
      <c r="U3414" s="17"/>
      <c r="V3414" s="20"/>
      <c r="X3414" s="13"/>
    </row>
    <row r="3415" spans="1:24" s="7" customFormat="1">
      <c r="A3415" s="10"/>
      <c r="B3415" s="11"/>
      <c r="C3415" s="12"/>
      <c r="D3415" s="13"/>
      <c r="E3415" s="14"/>
      <c r="F3415" s="15"/>
      <c r="G3415" s="13"/>
      <c r="H3415" s="14"/>
      <c r="J3415" s="16"/>
      <c r="K3415" s="14"/>
      <c r="L3415" s="17"/>
      <c r="M3415" s="18">
        <f t="shared" si="26"/>
        <v>0</v>
      </c>
      <c r="N3415" s="19"/>
      <c r="Q3415" s="19"/>
      <c r="S3415" s="19"/>
      <c r="T3415" s="10"/>
      <c r="U3415" s="17"/>
      <c r="V3415" s="20"/>
      <c r="X3415" s="13"/>
    </row>
    <row r="3416" spans="1:24" s="7" customFormat="1">
      <c r="A3416" s="10"/>
      <c r="B3416" s="11"/>
      <c r="C3416" s="12"/>
      <c r="D3416" s="13"/>
      <c r="E3416" s="14"/>
      <c r="F3416" s="15"/>
      <c r="G3416" s="13"/>
      <c r="H3416" s="14"/>
      <c r="J3416" s="16"/>
      <c r="K3416" s="14"/>
      <c r="L3416" s="17"/>
      <c r="M3416" s="18">
        <f t="shared" si="26"/>
        <v>0</v>
      </c>
      <c r="N3416" s="19"/>
      <c r="Q3416" s="19"/>
      <c r="S3416" s="19"/>
      <c r="T3416" s="10"/>
      <c r="U3416" s="17"/>
      <c r="V3416" s="20"/>
      <c r="X3416" s="13"/>
    </row>
    <row r="3417" spans="1:24" s="7" customFormat="1">
      <c r="A3417" s="10"/>
      <c r="B3417" s="11"/>
      <c r="C3417" s="12"/>
      <c r="D3417" s="13"/>
      <c r="E3417" s="14"/>
      <c r="F3417" s="15"/>
      <c r="G3417" s="13"/>
      <c r="H3417" s="14"/>
      <c r="J3417" s="16"/>
      <c r="K3417" s="14"/>
      <c r="L3417" s="17"/>
      <c r="M3417" s="18">
        <f t="shared" si="26"/>
        <v>0</v>
      </c>
      <c r="N3417" s="19"/>
      <c r="Q3417" s="19"/>
      <c r="S3417" s="19"/>
      <c r="T3417" s="10"/>
      <c r="U3417" s="17"/>
      <c r="V3417" s="20"/>
      <c r="X3417" s="13"/>
    </row>
    <row r="3418" spans="1:24" s="7" customFormat="1">
      <c r="A3418" s="10"/>
      <c r="B3418" s="11"/>
      <c r="C3418" s="12"/>
      <c r="D3418" s="13"/>
      <c r="E3418" s="14"/>
      <c r="F3418" s="15"/>
      <c r="G3418" s="13"/>
      <c r="H3418" s="14"/>
      <c r="J3418" s="16"/>
      <c r="K3418" s="14"/>
      <c r="L3418" s="17"/>
      <c r="M3418" s="18">
        <f t="shared" si="26"/>
        <v>0</v>
      </c>
      <c r="N3418" s="19"/>
      <c r="Q3418" s="19"/>
      <c r="S3418" s="19"/>
      <c r="T3418" s="10"/>
      <c r="U3418" s="17"/>
      <c r="V3418" s="20"/>
      <c r="X3418" s="13"/>
    </row>
    <row r="3419" spans="1:24" s="7" customFormat="1">
      <c r="A3419" s="10"/>
      <c r="B3419" s="11"/>
      <c r="C3419" s="12"/>
      <c r="D3419" s="13"/>
      <c r="E3419" s="14"/>
      <c r="F3419" s="15"/>
      <c r="G3419" s="13"/>
      <c r="H3419" s="14"/>
      <c r="J3419" s="16"/>
      <c r="K3419" s="14"/>
      <c r="L3419" s="17"/>
      <c r="M3419" s="18">
        <f t="shared" si="26"/>
        <v>0</v>
      </c>
      <c r="N3419" s="19"/>
      <c r="Q3419" s="19"/>
      <c r="S3419" s="19"/>
      <c r="T3419" s="10"/>
      <c r="U3419" s="17"/>
      <c r="V3419" s="20"/>
      <c r="X3419" s="13"/>
    </row>
    <row r="3420" spans="1:24" s="7" customFormat="1">
      <c r="A3420" s="10"/>
      <c r="B3420" s="11"/>
      <c r="C3420" s="12"/>
      <c r="D3420" s="13"/>
      <c r="E3420" s="14"/>
      <c r="F3420" s="15"/>
      <c r="G3420" s="13"/>
      <c r="H3420" s="14"/>
      <c r="J3420" s="16"/>
      <c r="K3420" s="14"/>
      <c r="L3420" s="17"/>
      <c r="M3420" s="18">
        <f t="shared" si="26"/>
        <v>0</v>
      </c>
      <c r="N3420" s="19"/>
      <c r="Q3420" s="19"/>
      <c r="S3420" s="19"/>
      <c r="T3420" s="10"/>
      <c r="U3420" s="17"/>
      <c r="V3420" s="20"/>
      <c r="X3420" s="13"/>
    </row>
    <row r="3421" spans="1:24" s="7" customFormat="1">
      <c r="A3421" s="10"/>
      <c r="B3421" s="11"/>
      <c r="C3421" s="12"/>
      <c r="D3421" s="13"/>
      <c r="E3421" s="14"/>
      <c r="F3421" s="15"/>
      <c r="G3421" s="13"/>
      <c r="H3421" s="14"/>
      <c r="J3421" s="16"/>
      <c r="K3421" s="14"/>
      <c r="L3421" s="17"/>
      <c r="M3421" s="18">
        <f t="shared" si="26"/>
        <v>0</v>
      </c>
      <c r="N3421" s="19"/>
      <c r="Q3421" s="19"/>
      <c r="S3421" s="19"/>
      <c r="T3421" s="10"/>
      <c r="U3421" s="17"/>
      <c r="V3421" s="20"/>
      <c r="X3421" s="13"/>
    </row>
    <row r="3422" spans="1:24" s="7" customFormat="1">
      <c r="A3422" s="10"/>
      <c r="B3422" s="11"/>
      <c r="C3422" s="12"/>
      <c r="D3422" s="13"/>
      <c r="E3422" s="14"/>
      <c r="F3422" s="15"/>
      <c r="G3422" s="13"/>
      <c r="H3422" s="14"/>
      <c r="J3422" s="16"/>
      <c r="K3422" s="14"/>
      <c r="L3422" s="17"/>
      <c r="M3422" s="18">
        <f t="shared" si="26"/>
        <v>0</v>
      </c>
      <c r="N3422" s="19"/>
      <c r="Q3422" s="19"/>
      <c r="S3422" s="19"/>
      <c r="T3422" s="10"/>
      <c r="U3422" s="17"/>
      <c r="V3422" s="20"/>
      <c r="X3422" s="13"/>
    </row>
    <row r="3423" spans="1:24" s="7" customFormat="1">
      <c r="A3423" s="10"/>
      <c r="B3423" s="11"/>
      <c r="C3423" s="12"/>
      <c r="D3423" s="13"/>
      <c r="E3423" s="14"/>
      <c r="F3423" s="15"/>
      <c r="G3423" s="13"/>
      <c r="H3423" s="14"/>
      <c r="J3423" s="16"/>
      <c r="K3423" s="14"/>
      <c r="L3423" s="17"/>
      <c r="M3423" s="18">
        <f t="shared" si="26"/>
        <v>0</v>
      </c>
      <c r="N3423" s="19"/>
      <c r="Q3423" s="19"/>
      <c r="S3423" s="19"/>
      <c r="T3423" s="10"/>
      <c r="U3423" s="17"/>
      <c r="V3423" s="20"/>
      <c r="X3423" s="13"/>
    </row>
    <row r="3424" spans="1:24" s="7" customFormat="1">
      <c r="A3424" s="10"/>
      <c r="B3424" s="11"/>
      <c r="C3424" s="12"/>
      <c r="D3424" s="13"/>
      <c r="E3424" s="14"/>
      <c r="F3424" s="15"/>
      <c r="G3424" s="13"/>
      <c r="H3424" s="14"/>
      <c r="J3424" s="16"/>
      <c r="K3424" s="14"/>
      <c r="L3424" s="17"/>
      <c r="M3424" s="18">
        <f t="shared" si="26"/>
        <v>0</v>
      </c>
      <c r="N3424" s="19"/>
      <c r="Q3424" s="19"/>
      <c r="S3424" s="19"/>
      <c r="T3424" s="10"/>
      <c r="U3424" s="17"/>
      <c r="V3424" s="20"/>
      <c r="X3424" s="13"/>
    </row>
    <row r="3425" spans="1:24" s="7" customFormat="1">
      <c r="A3425" s="10"/>
      <c r="B3425" s="11"/>
      <c r="C3425" s="12"/>
      <c r="D3425" s="13"/>
      <c r="E3425" s="14"/>
      <c r="F3425" s="15"/>
      <c r="G3425" s="13"/>
      <c r="H3425" s="14"/>
      <c r="J3425" s="16"/>
      <c r="K3425" s="14"/>
      <c r="L3425" s="17"/>
      <c r="M3425" s="18">
        <f t="shared" si="26"/>
        <v>0</v>
      </c>
      <c r="N3425" s="19"/>
      <c r="Q3425" s="19"/>
      <c r="S3425" s="19"/>
      <c r="T3425" s="10"/>
      <c r="U3425" s="17"/>
      <c r="V3425" s="20"/>
      <c r="X3425" s="13"/>
    </row>
    <row r="3426" spans="1:24" s="7" customFormat="1">
      <c r="A3426" s="10"/>
      <c r="B3426" s="11"/>
      <c r="C3426" s="12"/>
      <c r="D3426" s="13"/>
      <c r="E3426" s="14"/>
      <c r="F3426" s="15"/>
      <c r="G3426" s="13"/>
      <c r="H3426" s="14"/>
      <c r="J3426" s="16"/>
      <c r="K3426" s="14"/>
      <c r="L3426" s="17"/>
      <c r="M3426" s="18">
        <f t="shared" ref="M3426:M3489" si="27">I3425*H3425</f>
        <v>0</v>
      </c>
      <c r="N3426" s="19"/>
      <c r="Q3426" s="19"/>
      <c r="S3426" s="19"/>
      <c r="T3426" s="10"/>
      <c r="U3426" s="17"/>
      <c r="V3426" s="20"/>
      <c r="X3426" s="13"/>
    </row>
    <row r="3427" spans="1:24" s="7" customFormat="1">
      <c r="A3427" s="10"/>
      <c r="B3427" s="11"/>
      <c r="C3427" s="12"/>
      <c r="D3427" s="13"/>
      <c r="E3427" s="14"/>
      <c r="F3427" s="15"/>
      <c r="G3427" s="13"/>
      <c r="H3427" s="14"/>
      <c r="J3427" s="16"/>
      <c r="K3427" s="14"/>
      <c r="L3427" s="17"/>
      <c r="M3427" s="18">
        <f t="shared" si="27"/>
        <v>0</v>
      </c>
      <c r="N3427" s="19"/>
      <c r="Q3427" s="19"/>
      <c r="S3427" s="19"/>
      <c r="T3427" s="10"/>
      <c r="U3427" s="17"/>
      <c r="V3427" s="20"/>
      <c r="X3427" s="13"/>
    </row>
    <row r="3428" spans="1:24" s="7" customFormat="1">
      <c r="A3428" s="10"/>
      <c r="B3428" s="11"/>
      <c r="C3428" s="12"/>
      <c r="D3428" s="13"/>
      <c r="E3428" s="14"/>
      <c r="F3428" s="15"/>
      <c r="G3428" s="13"/>
      <c r="H3428" s="14"/>
      <c r="J3428" s="16"/>
      <c r="K3428" s="14"/>
      <c r="L3428" s="17"/>
      <c r="M3428" s="18">
        <f t="shared" si="27"/>
        <v>0</v>
      </c>
      <c r="N3428" s="19"/>
      <c r="Q3428" s="19"/>
      <c r="S3428" s="19"/>
      <c r="T3428" s="10"/>
      <c r="U3428" s="17"/>
      <c r="V3428" s="20"/>
      <c r="X3428" s="13"/>
    </row>
    <row r="3429" spans="1:24" s="7" customFormat="1">
      <c r="A3429" s="10"/>
      <c r="B3429" s="11"/>
      <c r="C3429" s="12"/>
      <c r="D3429" s="13"/>
      <c r="E3429" s="14"/>
      <c r="F3429" s="15"/>
      <c r="G3429" s="13"/>
      <c r="H3429" s="14"/>
      <c r="J3429" s="16"/>
      <c r="K3429" s="14"/>
      <c r="L3429" s="17"/>
      <c r="M3429" s="18">
        <f t="shared" si="27"/>
        <v>0</v>
      </c>
      <c r="N3429" s="19"/>
      <c r="Q3429" s="19"/>
      <c r="S3429" s="19"/>
      <c r="T3429" s="10"/>
      <c r="U3429" s="17"/>
      <c r="V3429" s="20"/>
      <c r="X3429" s="13"/>
    </row>
    <row r="3430" spans="1:24" s="7" customFormat="1">
      <c r="A3430" s="10"/>
      <c r="B3430" s="11"/>
      <c r="C3430" s="12"/>
      <c r="D3430" s="13"/>
      <c r="E3430" s="14"/>
      <c r="F3430" s="15"/>
      <c r="G3430" s="13"/>
      <c r="H3430" s="14"/>
      <c r="J3430" s="16"/>
      <c r="K3430" s="14"/>
      <c r="L3430" s="17"/>
      <c r="M3430" s="18">
        <f t="shared" si="27"/>
        <v>0</v>
      </c>
      <c r="N3430" s="19"/>
      <c r="Q3430" s="19"/>
      <c r="S3430" s="19"/>
      <c r="T3430" s="10"/>
      <c r="U3430" s="17"/>
      <c r="V3430" s="20"/>
      <c r="X3430" s="13"/>
    </row>
    <row r="3431" spans="1:24" s="7" customFormat="1">
      <c r="A3431" s="10"/>
      <c r="B3431" s="11"/>
      <c r="C3431" s="12"/>
      <c r="D3431" s="13"/>
      <c r="E3431" s="14"/>
      <c r="F3431" s="15"/>
      <c r="G3431" s="13"/>
      <c r="H3431" s="14"/>
      <c r="J3431" s="16"/>
      <c r="K3431" s="14"/>
      <c r="L3431" s="17"/>
      <c r="M3431" s="18">
        <f t="shared" si="27"/>
        <v>0</v>
      </c>
      <c r="N3431" s="19"/>
      <c r="Q3431" s="19"/>
      <c r="S3431" s="19"/>
      <c r="T3431" s="10"/>
      <c r="U3431" s="17"/>
      <c r="V3431" s="20"/>
      <c r="X3431" s="13"/>
    </row>
    <row r="3432" spans="1:24" s="7" customFormat="1">
      <c r="A3432" s="10"/>
      <c r="B3432" s="11"/>
      <c r="C3432" s="12"/>
      <c r="D3432" s="13"/>
      <c r="E3432" s="14"/>
      <c r="F3432" s="15"/>
      <c r="G3432" s="13"/>
      <c r="H3432" s="14"/>
      <c r="J3432" s="16"/>
      <c r="K3432" s="14"/>
      <c r="L3432" s="17"/>
      <c r="M3432" s="18">
        <f t="shared" si="27"/>
        <v>0</v>
      </c>
      <c r="N3432" s="19"/>
      <c r="Q3432" s="19"/>
      <c r="S3432" s="19"/>
      <c r="T3432" s="10"/>
      <c r="U3432" s="17"/>
      <c r="V3432" s="20"/>
      <c r="X3432" s="13"/>
    </row>
    <row r="3433" spans="1:24" s="7" customFormat="1">
      <c r="A3433" s="10"/>
      <c r="B3433" s="11"/>
      <c r="C3433" s="12"/>
      <c r="D3433" s="13"/>
      <c r="E3433" s="14"/>
      <c r="F3433" s="15"/>
      <c r="G3433" s="13"/>
      <c r="H3433" s="14"/>
      <c r="J3433" s="16"/>
      <c r="K3433" s="14"/>
      <c r="L3433" s="17"/>
      <c r="M3433" s="18">
        <f t="shared" si="27"/>
        <v>0</v>
      </c>
      <c r="N3433" s="19"/>
      <c r="Q3433" s="19"/>
      <c r="S3433" s="19"/>
      <c r="T3433" s="10"/>
      <c r="U3433" s="17"/>
      <c r="V3433" s="20"/>
      <c r="X3433" s="13"/>
    </row>
    <row r="3434" spans="1:24" s="7" customFormat="1">
      <c r="A3434" s="10"/>
      <c r="B3434" s="11"/>
      <c r="C3434" s="12"/>
      <c r="D3434" s="13"/>
      <c r="E3434" s="14"/>
      <c r="F3434" s="15"/>
      <c r="G3434" s="13"/>
      <c r="H3434" s="14"/>
      <c r="J3434" s="16"/>
      <c r="K3434" s="14"/>
      <c r="L3434" s="17"/>
      <c r="M3434" s="18">
        <f t="shared" si="27"/>
        <v>0</v>
      </c>
      <c r="N3434" s="19"/>
      <c r="Q3434" s="19"/>
      <c r="S3434" s="19"/>
      <c r="T3434" s="10"/>
      <c r="U3434" s="17"/>
      <c r="V3434" s="20"/>
      <c r="X3434" s="13"/>
    </row>
    <row r="3435" spans="1:24" s="7" customFormat="1">
      <c r="A3435" s="10"/>
      <c r="B3435" s="11"/>
      <c r="C3435" s="12"/>
      <c r="D3435" s="13"/>
      <c r="E3435" s="14"/>
      <c r="F3435" s="15"/>
      <c r="G3435" s="13"/>
      <c r="H3435" s="14"/>
      <c r="J3435" s="16"/>
      <c r="K3435" s="14"/>
      <c r="L3435" s="17"/>
      <c r="M3435" s="18">
        <f t="shared" si="27"/>
        <v>0</v>
      </c>
      <c r="N3435" s="19"/>
      <c r="Q3435" s="19"/>
      <c r="S3435" s="19"/>
      <c r="T3435" s="10"/>
      <c r="U3435" s="17"/>
      <c r="V3435" s="20"/>
      <c r="X3435" s="13"/>
    </row>
    <row r="3436" spans="1:24" s="7" customFormat="1">
      <c r="A3436" s="10"/>
      <c r="B3436" s="11"/>
      <c r="C3436" s="12"/>
      <c r="D3436" s="13"/>
      <c r="E3436" s="14"/>
      <c r="F3436" s="15"/>
      <c r="G3436" s="13"/>
      <c r="H3436" s="14"/>
      <c r="J3436" s="16"/>
      <c r="K3436" s="14"/>
      <c r="L3436" s="17"/>
      <c r="M3436" s="18">
        <f t="shared" si="27"/>
        <v>0</v>
      </c>
      <c r="N3436" s="19"/>
      <c r="Q3436" s="19"/>
      <c r="S3436" s="19"/>
      <c r="T3436" s="10"/>
      <c r="U3436" s="17"/>
      <c r="V3436" s="20"/>
      <c r="X3436" s="13"/>
    </row>
    <row r="3437" spans="1:24" s="7" customFormat="1">
      <c r="A3437" s="10"/>
      <c r="B3437" s="11"/>
      <c r="C3437" s="12"/>
      <c r="D3437" s="13"/>
      <c r="E3437" s="14"/>
      <c r="F3437" s="15"/>
      <c r="G3437" s="13"/>
      <c r="H3437" s="14"/>
      <c r="J3437" s="16"/>
      <c r="K3437" s="14"/>
      <c r="L3437" s="17"/>
      <c r="M3437" s="18">
        <f t="shared" si="27"/>
        <v>0</v>
      </c>
      <c r="N3437" s="19"/>
      <c r="Q3437" s="19"/>
      <c r="S3437" s="19"/>
      <c r="T3437" s="10"/>
      <c r="U3437" s="17"/>
      <c r="V3437" s="20"/>
      <c r="X3437" s="13"/>
    </row>
    <row r="3438" spans="1:24" s="7" customFormat="1">
      <c r="A3438" s="10"/>
      <c r="B3438" s="11"/>
      <c r="C3438" s="12"/>
      <c r="D3438" s="13"/>
      <c r="E3438" s="14"/>
      <c r="F3438" s="15"/>
      <c r="G3438" s="13"/>
      <c r="H3438" s="14"/>
      <c r="J3438" s="16"/>
      <c r="K3438" s="14"/>
      <c r="L3438" s="17"/>
      <c r="M3438" s="18">
        <f t="shared" si="27"/>
        <v>0</v>
      </c>
      <c r="N3438" s="19"/>
      <c r="Q3438" s="19"/>
      <c r="S3438" s="19"/>
      <c r="T3438" s="10"/>
      <c r="U3438" s="17"/>
      <c r="V3438" s="20"/>
      <c r="X3438" s="13"/>
    </row>
    <row r="3439" spans="1:24" s="7" customFormat="1">
      <c r="A3439" s="10"/>
      <c r="B3439" s="11"/>
      <c r="C3439" s="12"/>
      <c r="D3439" s="13"/>
      <c r="E3439" s="14"/>
      <c r="F3439" s="15"/>
      <c r="G3439" s="13"/>
      <c r="H3439" s="14"/>
      <c r="J3439" s="16"/>
      <c r="K3439" s="14"/>
      <c r="L3439" s="17"/>
      <c r="M3439" s="18">
        <f t="shared" si="27"/>
        <v>0</v>
      </c>
      <c r="N3439" s="19"/>
      <c r="Q3439" s="19"/>
      <c r="S3439" s="19"/>
      <c r="T3439" s="10"/>
      <c r="U3439" s="17"/>
      <c r="V3439" s="20"/>
      <c r="X3439" s="13"/>
    </row>
    <row r="3440" spans="1:24" s="7" customFormat="1">
      <c r="A3440" s="10"/>
      <c r="B3440" s="11"/>
      <c r="C3440" s="12"/>
      <c r="D3440" s="13"/>
      <c r="E3440" s="14"/>
      <c r="F3440" s="15"/>
      <c r="G3440" s="13"/>
      <c r="H3440" s="14"/>
      <c r="J3440" s="16"/>
      <c r="K3440" s="14"/>
      <c r="L3440" s="17"/>
      <c r="M3440" s="18">
        <f t="shared" si="27"/>
        <v>0</v>
      </c>
      <c r="N3440" s="19"/>
      <c r="Q3440" s="19"/>
      <c r="S3440" s="19"/>
      <c r="T3440" s="10"/>
      <c r="U3440" s="17"/>
      <c r="V3440" s="20"/>
      <c r="X3440" s="13"/>
    </row>
    <row r="3441" spans="1:24" s="7" customFormat="1">
      <c r="A3441" s="10"/>
      <c r="B3441" s="11"/>
      <c r="C3441" s="12"/>
      <c r="D3441" s="13"/>
      <c r="E3441" s="14"/>
      <c r="F3441" s="15"/>
      <c r="G3441" s="13"/>
      <c r="H3441" s="14"/>
      <c r="J3441" s="16"/>
      <c r="K3441" s="14"/>
      <c r="L3441" s="17"/>
      <c r="M3441" s="18">
        <f t="shared" si="27"/>
        <v>0</v>
      </c>
      <c r="N3441" s="19"/>
      <c r="Q3441" s="19"/>
      <c r="S3441" s="19"/>
      <c r="T3441" s="10"/>
      <c r="U3441" s="17"/>
      <c r="V3441" s="20"/>
      <c r="X3441" s="13"/>
    </row>
    <row r="3442" spans="1:24" s="7" customFormat="1">
      <c r="A3442" s="10"/>
      <c r="B3442" s="11"/>
      <c r="C3442" s="12"/>
      <c r="D3442" s="13"/>
      <c r="E3442" s="14"/>
      <c r="F3442" s="15"/>
      <c r="G3442" s="13"/>
      <c r="H3442" s="14"/>
      <c r="J3442" s="16"/>
      <c r="K3442" s="14"/>
      <c r="L3442" s="17"/>
      <c r="M3442" s="18">
        <f t="shared" si="27"/>
        <v>0</v>
      </c>
      <c r="N3442" s="19"/>
      <c r="Q3442" s="19"/>
      <c r="S3442" s="19"/>
      <c r="T3442" s="10"/>
      <c r="U3442" s="17"/>
      <c r="V3442" s="20"/>
      <c r="X3442" s="13"/>
    </row>
    <row r="3443" spans="1:24" s="7" customFormat="1">
      <c r="A3443" s="10"/>
      <c r="B3443" s="11"/>
      <c r="C3443" s="12"/>
      <c r="D3443" s="13"/>
      <c r="E3443" s="14"/>
      <c r="F3443" s="15"/>
      <c r="G3443" s="13"/>
      <c r="H3443" s="14"/>
      <c r="J3443" s="16"/>
      <c r="K3443" s="14"/>
      <c r="L3443" s="17"/>
      <c r="M3443" s="18">
        <f t="shared" si="27"/>
        <v>0</v>
      </c>
      <c r="N3443" s="19"/>
      <c r="Q3443" s="19"/>
      <c r="S3443" s="19"/>
      <c r="T3443" s="10"/>
      <c r="U3443" s="17"/>
      <c r="V3443" s="20"/>
      <c r="X3443" s="13"/>
    </row>
    <row r="3444" spans="1:24" s="7" customFormat="1">
      <c r="A3444" s="10"/>
      <c r="B3444" s="11"/>
      <c r="C3444" s="12"/>
      <c r="D3444" s="13"/>
      <c r="E3444" s="14"/>
      <c r="F3444" s="15"/>
      <c r="G3444" s="13"/>
      <c r="H3444" s="14"/>
      <c r="J3444" s="16"/>
      <c r="K3444" s="14"/>
      <c r="L3444" s="17"/>
      <c r="M3444" s="18">
        <f t="shared" si="27"/>
        <v>0</v>
      </c>
      <c r="N3444" s="19"/>
      <c r="Q3444" s="19"/>
      <c r="S3444" s="19"/>
      <c r="T3444" s="10"/>
      <c r="U3444" s="17"/>
      <c r="V3444" s="20"/>
      <c r="X3444" s="13"/>
    </row>
    <row r="3445" spans="1:24" s="7" customFormat="1">
      <c r="A3445" s="10"/>
      <c r="B3445" s="11"/>
      <c r="C3445" s="12"/>
      <c r="D3445" s="13"/>
      <c r="E3445" s="14"/>
      <c r="F3445" s="15"/>
      <c r="G3445" s="13"/>
      <c r="H3445" s="14"/>
      <c r="J3445" s="16"/>
      <c r="K3445" s="14"/>
      <c r="L3445" s="17"/>
      <c r="M3445" s="18">
        <f t="shared" si="27"/>
        <v>0</v>
      </c>
      <c r="N3445" s="19"/>
      <c r="Q3445" s="19"/>
      <c r="S3445" s="19"/>
      <c r="T3445" s="10"/>
      <c r="U3445" s="17"/>
      <c r="V3445" s="20"/>
      <c r="X3445" s="13"/>
    </row>
    <row r="3446" spans="1:24" s="7" customFormat="1">
      <c r="A3446" s="10"/>
      <c r="B3446" s="11"/>
      <c r="C3446" s="12"/>
      <c r="D3446" s="13"/>
      <c r="E3446" s="14"/>
      <c r="F3446" s="15"/>
      <c r="G3446" s="13"/>
      <c r="H3446" s="14"/>
      <c r="J3446" s="16"/>
      <c r="K3446" s="14"/>
      <c r="L3446" s="17"/>
      <c r="M3446" s="18">
        <f t="shared" si="27"/>
        <v>0</v>
      </c>
      <c r="N3446" s="19"/>
      <c r="Q3446" s="19"/>
      <c r="S3446" s="19"/>
      <c r="T3446" s="10"/>
      <c r="U3446" s="17"/>
      <c r="V3446" s="20"/>
      <c r="X3446" s="13"/>
    </row>
    <row r="3447" spans="1:24" s="7" customFormat="1">
      <c r="A3447" s="10"/>
      <c r="B3447" s="11"/>
      <c r="C3447" s="12"/>
      <c r="D3447" s="13"/>
      <c r="E3447" s="14"/>
      <c r="F3447" s="15"/>
      <c r="G3447" s="13"/>
      <c r="H3447" s="14"/>
      <c r="J3447" s="16"/>
      <c r="K3447" s="14"/>
      <c r="L3447" s="17"/>
      <c r="M3447" s="18">
        <f t="shared" si="27"/>
        <v>0</v>
      </c>
      <c r="N3447" s="19"/>
      <c r="Q3447" s="19"/>
      <c r="S3447" s="19"/>
      <c r="T3447" s="10"/>
      <c r="U3447" s="17"/>
      <c r="V3447" s="20"/>
      <c r="X3447" s="13"/>
    </row>
    <row r="3448" spans="1:24" s="7" customFormat="1">
      <c r="A3448" s="10"/>
      <c r="B3448" s="11"/>
      <c r="C3448" s="12"/>
      <c r="D3448" s="13"/>
      <c r="E3448" s="14"/>
      <c r="F3448" s="15"/>
      <c r="G3448" s="13"/>
      <c r="H3448" s="14"/>
      <c r="J3448" s="16"/>
      <c r="K3448" s="14"/>
      <c r="L3448" s="17"/>
      <c r="M3448" s="18">
        <f t="shared" si="27"/>
        <v>0</v>
      </c>
      <c r="N3448" s="19"/>
      <c r="Q3448" s="19"/>
      <c r="S3448" s="19"/>
      <c r="T3448" s="10"/>
      <c r="U3448" s="17"/>
      <c r="V3448" s="20"/>
      <c r="X3448" s="13"/>
    </row>
    <row r="3449" spans="1:24" s="7" customFormat="1">
      <c r="A3449" s="10"/>
      <c r="B3449" s="11"/>
      <c r="C3449" s="12"/>
      <c r="D3449" s="13"/>
      <c r="E3449" s="14"/>
      <c r="F3449" s="15"/>
      <c r="G3449" s="13"/>
      <c r="H3449" s="14"/>
      <c r="J3449" s="16"/>
      <c r="K3449" s="14"/>
      <c r="L3449" s="17"/>
      <c r="M3449" s="18">
        <f t="shared" si="27"/>
        <v>0</v>
      </c>
      <c r="N3449" s="19"/>
      <c r="Q3449" s="19"/>
      <c r="S3449" s="19"/>
      <c r="T3449" s="10"/>
      <c r="U3449" s="17"/>
      <c r="V3449" s="20"/>
      <c r="X3449" s="13"/>
    </row>
    <row r="3450" spans="1:24" s="7" customFormat="1">
      <c r="A3450" s="10"/>
      <c r="B3450" s="11"/>
      <c r="C3450" s="12"/>
      <c r="D3450" s="13"/>
      <c r="E3450" s="14"/>
      <c r="F3450" s="15"/>
      <c r="G3450" s="13"/>
      <c r="H3450" s="14"/>
      <c r="J3450" s="16"/>
      <c r="K3450" s="14"/>
      <c r="L3450" s="17"/>
      <c r="M3450" s="18">
        <f t="shared" si="27"/>
        <v>0</v>
      </c>
      <c r="N3450" s="19"/>
      <c r="Q3450" s="19"/>
      <c r="S3450" s="19"/>
      <c r="T3450" s="10"/>
      <c r="U3450" s="17"/>
      <c r="V3450" s="20"/>
      <c r="X3450" s="13"/>
    </row>
    <row r="3451" spans="1:24" s="7" customFormat="1">
      <c r="A3451" s="10"/>
      <c r="B3451" s="11"/>
      <c r="C3451" s="12"/>
      <c r="D3451" s="13"/>
      <c r="E3451" s="14"/>
      <c r="F3451" s="15"/>
      <c r="G3451" s="13"/>
      <c r="H3451" s="14"/>
      <c r="J3451" s="16"/>
      <c r="K3451" s="14"/>
      <c r="L3451" s="17"/>
      <c r="M3451" s="18">
        <f t="shared" si="27"/>
        <v>0</v>
      </c>
      <c r="N3451" s="19"/>
      <c r="Q3451" s="19"/>
      <c r="S3451" s="19"/>
      <c r="T3451" s="10"/>
      <c r="U3451" s="17"/>
      <c r="V3451" s="20"/>
      <c r="X3451" s="13"/>
    </row>
    <row r="3452" spans="1:24" s="7" customFormat="1">
      <c r="A3452" s="10"/>
      <c r="B3452" s="11"/>
      <c r="C3452" s="12"/>
      <c r="D3452" s="13"/>
      <c r="E3452" s="14"/>
      <c r="F3452" s="15"/>
      <c r="G3452" s="13"/>
      <c r="H3452" s="14"/>
      <c r="J3452" s="16"/>
      <c r="K3452" s="14"/>
      <c r="L3452" s="17"/>
      <c r="M3452" s="18">
        <f t="shared" si="27"/>
        <v>0</v>
      </c>
      <c r="N3452" s="19"/>
      <c r="Q3452" s="19"/>
      <c r="S3452" s="19"/>
      <c r="T3452" s="10"/>
      <c r="U3452" s="17"/>
      <c r="V3452" s="20"/>
      <c r="X3452" s="13"/>
    </row>
    <row r="3453" spans="1:24" s="7" customFormat="1">
      <c r="A3453" s="10"/>
      <c r="B3453" s="11"/>
      <c r="C3453" s="12"/>
      <c r="D3453" s="13"/>
      <c r="E3453" s="14"/>
      <c r="F3453" s="15"/>
      <c r="G3453" s="13"/>
      <c r="H3453" s="14"/>
      <c r="J3453" s="16"/>
      <c r="K3453" s="14"/>
      <c r="L3453" s="17"/>
      <c r="M3453" s="18">
        <f t="shared" si="27"/>
        <v>0</v>
      </c>
      <c r="N3453" s="19"/>
      <c r="Q3453" s="19"/>
      <c r="S3453" s="19"/>
      <c r="T3453" s="10"/>
      <c r="U3453" s="17"/>
      <c r="V3453" s="20"/>
      <c r="X3453" s="13"/>
    </row>
    <row r="3454" spans="1:24" s="7" customFormat="1">
      <c r="A3454" s="10"/>
      <c r="B3454" s="11"/>
      <c r="C3454" s="12"/>
      <c r="D3454" s="13"/>
      <c r="E3454" s="14"/>
      <c r="F3454" s="15"/>
      <c r="G3454" s="13"/>
      <c r="H3454" s="14"/>
      <c r="J3454" s="16"/>
      <c r="K3454" s="14"/>
      <c r="L3454" s="17"/>
      <c r="M3454" s="18">
        <f t="shared" si="27"/>
        <v>0</v>
      </c>
      <c r="N3454" s="19"/>
      <c r="Q3454" s="19"/>
      <c r="S3454" s="19"/>
      <c r="T3454" s="10"/>
      <c r="U3454" s="17"/>
      <c r="V3454" s="20"/>
      <c r="X3454" s="13"/>
    </row>
    <row r="3455" spans="1:24" s="7" customFormat="1">
      <c r="A3455" s="10"/>
      <c r="B3455" s="11"/>
      <c r="C3455" s="12"/>
      <c r="D3455" s="13"/>
      <c r="E3455" s="14"/>
      <c r="F3455" s="15"/>
      <c r="G3455" s="13"/>
      <c r="H3455" s="14"/>
      <c r="J3455" s="16"/>
      <c r="K3455" s="14"/>
      <c r="L3455" s="17"/>
      <c r="M3455" s="18">
        <f t="shared" si="27"/>
        <v>0</v>
      </c>
      <c r="N3455" s="19"/>
      <c r="Q3455" s="19"/>
      <c r="S3455" s="19"/>
      <c r="T3455" s="10"/>
      <c r="U3455" s="17"/>
      <c r="V3455" s="20"/>
      <c r="X3455" s="13"/>
    </row>
    <row r="3456" spans="1:24" s="7" customFormat="1">
      <c r="A3456" s="10"/>
      <c r="B3456" s="11"/>
      <c r="C3456" s="12"/>
      <c r="D3456" s="13"/>
      <c r="E3456" s="14"/>
      <c r="F3456" s="15"/>
      <c r="G3456" s="13"/>
      <c r="H3456" s="14"/>
      <c r="J3456" s="16"/>
      <c r="K3456" s="14"/>
      <c r="L3456" s="17"/>
      <c r="M3456" s="18">
        <f t="shared" si="27"/>
        <v>0</v>
      </c>
      <c r="N3456" s="19"/>
      <c r="Q3456" s="19"/>
      <c r="S3456" s="19"/>
      <c r="T3456" s="10"/>
      <c r="U3456" s="17"/>
      <c r="V3456" s="20"/>
      <c r="X3456" s="13"/>
    </row>
    <row r="3457" spans="1:24" s="7" customFormat="1">
      <c r="A3457" s="10"/>
      <c r="B3457" s="11"/>
      <c r="C3457" s="12"/>
      <c r="D3457" s="13"/>
      <c r="E3457" s="14"/>
      <c r="F3457" s="15"/>
      <c r="G3457" s="13"/>
      <c r="H3457" s="14"/>
      <c r="J3457" s="16"/>
      <c r="K3457" s="14"/>
      <c r="L3457" s="17"/>
      <c r="M3457" s="18">
        <f t="shared" si="27"/>
        <v>0</v>
      </c>
      <c r="N3457" s="19"/>
      <c r="Q3457" s="19"/>
      <c r="S3457" s="19"/>
      <c r="T3457" s="10"/>
      <c r="U3457" s="17"/>
      <c r="V3457" s="20"/>
      <c r="X3457" s="13"/>
    </row>
    <row r="3458" spans="1:24" s="7" customFormat="1">
      <c r="A3458" s="10"/>
      <c r="B3458" s="11"/>
      <c r="C3458" s="12"/>
      <c r="D3458" s="13"/>
      <c r="E3458" s="14"/>
      <c r="F3458" s="15"/>
      <c r="G3458" s="13"/>
      <c r="H3458" s="14"/>
      <c r="J3458" s="16"/>
      <c r="K3458" s="14"/>
      <c r="L3458" s="17"/>
      <c r="M3458" s="18">
        <f t="shared" si="27"/>
        <v>0</v>
      </c>
      <c r="N3458" s="19"/>
      <c r="Q3458" s="19"/>
      <c r="S3458" s="19"/>
      <c r="T3458" s="10"/>
      <c r="U3458" s="17"/>
      <c r="V3458" s="20"/>
      <c r="X3458" s="13"/>
    </row>
    <row r="3459" spans="1:24" s="7" customFormat="1">
      <c r="A3459" s="10"/>
      <c r="B3459" s="11"/>
      <c r="C3459" s="12"/>
      <c r="D3459" s="13"/>
      <c r="E3459" s="14"/>
      <c r="F3459" s="15"/>
      <c r="G3459" s="13"/>
      <c r="H3459" s="14"/>
      <c r="J3459" s="16"/>
      <c r="K3459" s="14"/>
      <c r="L3459" s="17"/>
      <c r="M3459" s="18">
        <f t="shared" si="27"/>
        <v>0</v>
      </c>
      <c r="N3459" s="19"/>
      <c r="Q3459" s="19"/>
      <c r="S3459" s="19"/>
      <c r="T3459" s="10"/>
      <c r="U3459" s="17"/>
      <c r="V3459" s="20"/>
      <c r="X3459" s="13"/>
    </row>
    <row r="3460" spans="1:24" s="7" customFormat="1">
      <c r="A3460" s="10"/>
      <c r="B3460" s="11"/>
      <c r="C3460" s="12"/>
      <c r="D3460" s="13"/>
      <c r="E3460" s="14"/>
      <c r="F3460" s="15"/>
      <c r="G3460" s="13"/>
      <c r="H3460" s="14"/>
      <c r="J3460" s="16"/>
      <c r="K3460" s="14"/>
      <c r="L3460" s="17"/>
      <c r="M3460" s="18">
        <f t="shared" si="27"/>
        <v>0</v>
      </c>
      <c r="N3460" s="19"/>
      <c r="Q3460" s="19"/>
      <c r="S3460" s="19"/>
      <c r="T3460" s="10"/>
      <c r="U3460" s="17"/>
      <c r="V3460" s="20"/>
      <c r="X3460" s="13"/>
    </row>
    <row r="3461" spans="1:24" s="7" customFormat="1">
      <c r="A3461" s="10"/>
      <c r="B3461" s="11"/>
      <c r="C3461" s="12"/>
      <c r="D3461" s="13"/>
      <c r="E3461" s="14"/>
      <c r="F3461" s="15"/>
      <c r="G3461" s="13"/>
      <c r="H3461" s="14"/>
      <c r="J3461" s="16"/>
      <c r="K3461" s="14"/>
      <c r="L3461" s="17"/>
      <c r="M3461" s="18">
        <f t="shared" si="27"/>
        <v>0</v>
      </c>
      <c r="N3461" s="19"/>
      <c r="Q3461" s="19"/>
      <c r="S3461" s="19"/>
      <c r="T3461" s="10"/>
      <c r="U3461" s="17"/>
      <c r="V3461" s="20"/>
      <c r="X3461" s="13"/>
    </row>
    <row r="3462" spans="1:24" s="7" customFormat="1">
      <c r="A3462" s="10"/>
      <c r="B3462" s="11"/>
      <c r="C3462" s="12"/>
      <c r="D3462" s="13"/>
      <c r="E3462" s="14"/>
      <c r="F3462" s="15"/>
      <c r="G3462" s="13"/>
      <c r="H3462" s="14"/>
      <c r="J3462" s="16"/>
      <c r="K3462" s="14"/>
      <c r="L3462" s="17"/>
      <c r="M3462" s="18">
        <f t="shared" si="27"/>
        <v>0</v>
      </c>
      <c r="N3462" s="19"/>
      <c r="Q3462" s="19"/>
      <c r="S3462" s="19"/>
      <c r="T3462" s="10"/>
      <c r="U3462" s="17"/>
      <c r="V3462" s="20"/>
      <c r="X3462" s="13"/>
    </row>
    <row r="3463" spans="1:24" s="7" customFormat="1">
      <c r="A3463" s="10"/>
      <c r="B3463" s="11"/>
      <c r="C3463" s="12"/>
      <c r="D3463" s="13"/>
      <c r="E3463" s="14"/>
      <c r="F3463" s="15"/>
      <c r="G3463" s="13"/>
      <c r="H3463" s="14"/>
      <c r="J3463" s="16"/>
      <c r="K3463" s="14"/>
      <c r="L3463" s="17"/>
      <c r="M3463" s="18">
        <f t="shared" si="27"/>
        <v>0</v>
      </c>
      <c r="N3463" s="19"/>
      <c r="Q3463" s="19"/>
      <c r="S3463" s="19"/>
      <c r="T3463" s="10"/>
      <c r="U3463" s="17"/>
      <c r="V3463" s="20"/>
      <c r="X3463" s="13"/>
    </row>
    <row r="3464" spans="1:24" s="7" customFormat="1">
      <c r="A3464" s="10"/>
      <c r="B3464" s="11"/>
      <c r="C3464" s="12"/>
      <c r="D3464" s="13"/>
      <c r="E3464" s="14"/>
      <c r="F3464" s="15"/>
      <c r="G3464" s="13"/>
      <c r="H3464" s="14"/>
      <c r="J3464" s="16"/>
      <c r="K3464" s="14"/>
      <c r="L3464" s="17"/>
      <c r="M3464" s="18">
        <f t="shared" si="27"/>
        <v>0</v>
      </c>
      <c r="N3464" s="19"/>
      <c r="Q3464" s="19"/>
      <c r="S3464" s="19"/>
      <c r="T3464" s="10"/>
      <c r="U3464" s="17"/>
      <c r="V3464" s="20"/>
      <c r="X3464" s="13"/>
    </row>
    <row r="3465" spans="1:24" s="7" customFormat="1">
      <c r="A3465" s="10"/>
      <c r="B3465" s="11"/>
      <c r="C3465" s="12"/>
      <c r="D3465" s="13"/>
      <c r="E3465" s="14"/>
      <c r="F3465" s="15"/>
      <c r="G3465" s="13"/>
      <c r="H3465" s="14"/>
      <c r="J3465" s="16"/>
      <c r="K3465" s="14"/>
      <c r="L3465" s="17"/>
      <c r="M3465" s="18">
        <f t="shared" si="27"/>
        <v>0</v>
      </c>
      <c r="N3465" s="19"/>
      <c r="Q3465" s="19"/>
      <c r="S3465" s="19"/>
      <c r="T3465" s="10"/>
      <c r="U3465" s="17"/>
      <c r="V3465" s="20"/>
      <c r="X3465" s="13"/>
    </row>
    <row r="3466" spans="1:24" s="7" customFormat="1">
      <c r="A3466" s="10"/>
      <c r="B3466" s="11"/>
      <c r="C3466" s="12"/>
      <c r="D3466" s="13"/>
      <c r="E3466" s="14"/>
      <c r="F3466" s="15"/>
      <c r="G3466" s="13"/>
      <c r="H3466" s="14"/>
      <c r="J3466" s="16"/>
      <c r="K3466" s="14"/>
      <c r="L3466" s="17"/>
      <c r="M3466" s="18">
        <f t="shared" si="27"/>
        <v>0</v>
      </c>
      <c r="N3466" s="19"/>
      <c r="Q3466" s="19"/>
      <c r="S3466" s="19"/>
      <c r="T3466" s="10"/>
      <c r="U3466" s="17"/>
      <c r="V3466" s="20"/>
      <c r="X3466" s="13"/>
    </row>
    <row r="3467" spans="1:24" s="7" customFormat="1">
      <c r="A3467" s="10"/>
      <c r="B3467" s="11"/>
      <c r="C3467" s="12"/>
      <c r="D3467" s="13"/>
      <c r="E3467" s="14"/>
      <c r="F3467" s="15"/>
      <c r="G3467" s="13"/>
      <c r="H3467" s="14"/>
      <c r="J3467" s="16"/>
      <c r="K3467" s="14"/>
      <c r="L3467" s="17"/>
      <c r="M3467" s="18">
        <f t="shared" si="27"/>
        <v>0</v>
      </c>
      <c r="N3467" s="19"/>
      <c r="Q3467" s="19"/>
      <c r="S3467" s="19"/>
      <c r="T3467" s="10"/>
      <c r="U3467" s="17"/>
      <c r="V3467" s="20"/>
      <c r="X3467" s="13"/>
    </row>
    <row r="3468" spans="1:24" s="7" customFormat="1">
      <c r="A3468" s="10"/>
      <c r="B3468" s="11"/>
      <c r="C3468" s="12"/>
      <c r="D3468" s="13"/>
      <c r="E3468" s="14"/>
      <c r="F3468" s="15"/>
      <c r="G3468" s="13"/>
      <c r="H3468" s="14"/>
      <c r="J3468" s="16"/>
      <c r="K3468" s="14"/>
      <c r="L3468" s="17"/>
      <c r="M3468" s="18">
        <f t="shared" si="27"/>
        <v>0</v>
      </c>
      <c r="N3468" s="19"/>
      <c r="Q3468" s="19"/>
      <c r="S3468" s="19"/>
      <c r="T3468" s="10"/>
      <c r="U3468" s="17"/>
      <c r="V3468" s="20"/>
      <c r="X3468" s="13"/>
    </row>
    <row r="3469" spans="1:24" s="7" customFormat="1">
      <c r="A3469" s="10"/>
      <c r="B3469" s="11"/>
      <c r="C3469" s="12"/>
      <c r="D3469" s="13"/>
      <c r="E3469" s="14"/>
      <c r="F3469" s="15"/>
      <c r="G3469" s="13"/>
      <c r="H3469" s="14"/>
      <c r="J3469" s="16"/>
      <c r="K3469" s="14"/>
      <c r="L3469" s="17"/>
      <c r="M3469" s="18">
        <f t="shared" si="27"/>
        <v>0</v>
      </c>
      <c r="N3469" s="19"/>
      <c r="Q3469" s="19"/>
      <c r="S3469" s="19"/>
      <c r="T3469" s="10"/>
      <c r="U3469" s="17"/>
      <c r="V3469" s="20"/>
      <c r="X3469" s="13"/>
    </row>
    <row r="3470" spans="1:24" s="7" customFormat="1">
      <c r="A3470" s="10"/>
      <c r="B3470" s="11"/>
      <c r="C3470" s="12"/>
      <c r="D3470" s="13"/>
      <c r="E3470" s="14"/>
      <c r="F3470" s="15"/>
      <c r="G3470" s="13"/>
      <c r="H3470" s="14"/>
      <c r="J3470" s="16"/>
      <c r="K3470" s="14"/>
      <c r="L3470" s="17"/>
      <c r="M3470" s="18">
        <f t="shared" si="27"/>
        <v>0</v>
      </c>
      <c r="N3470" s="19"/>
      <c r="Q3470" s="19"/>
      <c r="S3470" s="19"/>
      <c r="T3470" s="10"/>
      <c r="U3470" s="17"/>
      <c r="V3470" s="20"/>
      <c r="X3470" s="13"/>
    </row>
    <row r="3471" spans="1:24" s="7" customFormat="1">
      <c r="A3471" s="10"/>
      <c r="B3471" s="11"/>
      <c r="C3471" s="12"/>
      <c r="D3471" s="13"/>
      <c r="E3471" s="14"/>
      <c r="F3471" s="15"/>
      <c r="G3471" s="13"/>
      <c r="H3471" s="14"/>
      <c r="J3471" s="16"/>
      <c r="K3471" s="14"/>
      <c r="L3471" s="17"/>
      <c r="M3471" s="18">
        <f t="shared" si="27"/>
        <v>0</v>
      </c>
      <c r="N3471" s="19"/>
      <c r="Q3471" s="19"/>
      <c r="S3471" s="19"/>
      <c r="T3471" s="10"/>
      <c r="U3471" s="17"/>
      <c r="V3471" s="20"/>
      <c r="X3471" s="13"/>
    </row>
    <row r="3472" spans="1:24" s="7" customFormat="1">
      <c r="A3472" s="10"/>
      <c r="B3472" s="11"/>
      <c r="C3472" s="12"/>
      <c r="D3472" s="13"/>
      <c r="E3472" s="14"/>
      <c r="F3472" s="15"/>
      <c r="G3472" s="13"/>
      <c r="H3472" s="14"/>
      <c r="J3472" s="16"/>
      <c r="K3472" s="14"/>
      <c r="L3472" s="17"/>
      <c r="M3472" s="18">
        <f t="shared" si="27"/>
        <v>0</v>
      </c>
      <c r="N3472" s="19"/>
      <c r="Q3472" s="19"/>
      <c r="S3472" s="19"/>
      <c r="T3472" s="10"/>
      <c r="U3472" s="17"/>
      <c r="V3472" s="20"/>
      <c r="X3472" s="13"/>
    </row>
    <row r="3473" spans="1:24" s="7" customFormat="1">
      <c r="A3473" s="10"/>
      <c r="B3473" s="11"/>
      <c r="C3473" s="12"/>
      <c r="D3473" s="13"/>
      <c r="E3473" s="14"/>
      <c r="F3473" s="15"/>
      <c r="G3473" s="13"/>
      <c r="H3473" s="14"/>
      <c r="J3473" s="16"/>
      <c r="K3473" s="14"/>
      <c r="L3473" s="17"/>
      <c r="M3473" s="18">
        <f t="shared" si="27"/>
        <v>0</v>
      </c>
      <c r="N3473" s="19"/>
      <c r="Q3473" s="19"/>
      <c r="S3473" s="19"/>
      <c r="T3473" s="10"/>
      <c r="U3473" s="17"/>
      <c r="V3473" s="20"/>
      <c r="X3473" s="13"/>
    </row>
    <row r="3474" spans="1:24" s="7" customFormat="1">
      <c r="A3474" s="10"/>
      <c r="B3474" s="11"/>
      <c r="C3474" s="12"/>
      <c r="D3474" s="13"/>
      <c r="E3474" s="14"/>
      <c r="F3474" s="15"/>
      <c r="G3474" s="13"/>
      <c r="H3474" s="14"/>
      <c r="J3474" s="16"/>
      <c r="K3474" s="14"/>
      <c r="L3474" s="17"/>
      <c r="M3474" s="18">
        <f t="shared" si="27"/>
        <v>0</v>
      </c>
      <c r="N3474" s="19"/>
      <c r="Q3474" s="19"/>
      <c r="S3474" s="19"/>
      <c r="T3474" s="10"/>
      <c r="U3474" s="17"/>
      <c r="V3474" s="20"/>
      <c r="X3474" s="13"/>
    </row>
    <row r="3475" spans="1:24" s="7" customFormat="1">
      <c r="A3475" s="10"/>
      <c r="B3475" s="11"/>
      <c r="C3475" s="12"/>
      <c r="D3475" s="13"/>
      <c r="E3475" s="14"/>
      <c r="F3475" s="15"/>
      <c r="G3475" s="13"/>
      <c r="H3475" s="14"/>
      <c r="J3475" s="16"/>
      <c r="K3475" s="14"/>
      <c r="L3475" s="17"/>
      <c r="M3475" s="18">
        <f t="shared" si="27"/>
        <v>0</v>
      </c>
      <c r="N3475" s="19"/>
      <c r="Q3475" s="19"/>
      <c r="S3475" s="19"/>
      <c r="T3475" s="10"/>
      <c r="U3475" s="17"/>
      <c r="V3475" s="20"/>
      <c r="X3475" s="13"/>
    </row>
    <row r="3476" spans="1:24" s="7" customFormat="1">
      <c r="A3476" s="10"/>
      <c r="B3476" s="11"/>
      <c r="C3476" s="12"/>
      <c r="D3476" s="13"/>
      <c r="E3476" s="14"/>
      <c r="F3476" s="15"/>
      <c r="G3476" s="13"/>
      <c r="H3476" s="14"/>
      <c r="J3476" s="16"/>
      <c r="K3476" s="14"/>
      <c r="L3476" s="17"/>
      <c r="M3476" s="18">
        <f t="shared" si="27"/>
        <v>0</v>
      </c>
      <c r="N3476" s="19"/>
      <c r="Q3476" s="19"/>
      <c r="S3476" s="19"/>
      <c r="T3476" s="10"/>
      <c r="U3476" s="17"/>
      <c r="V3476" s="20"/>
      <c r="X3476" s="13"/>
    </row>
    <row r="3477" spans="1:24" s="7" customFormat="1">
      <c r="A3477" s="10"/>
      <c r="B3477" s="11"/>
      <c r="C3477" s="12"/>
      <c r="D3477" s="13"/>
      <c r="E3477" s="14"/>
      <c r="F3477" s="15"/>
      <c r="G3477" s="13"/>
      <c r="H3477" s="14"/>
      <c r="J3477" s="16"/>
      <c r="K3477" s="14"/>
      <c r="L3477" s="17"/>
      <c r="M3477" s="18">
        <f t="shared" si="27"/>
        <v>0</v>
      </c>
      <c r="N3477" s="19"/>
      <c r="Q3477" s="19"/>
      <c r="S3477" s="19"/>
      <c r="T3477" s="10"/>
      <c r="U3477" s="17"/>
      <c r="V3477" s="20"/>
      <c r="X3477" s="13"/>
    </row>
    <row r="3478" spans="1:24" s="7" customFormat="1">
      <c r="A3478" s="10"/>
      <c r="B3478" s="11"/>
      <c r="C3478" s="12"/>
      <c r="D3478" s="13"/>
      <c r="E3478" s="14"/>
      <c r="F3478" s="15"/>
      <c r="G3478" s="13"/>
      <c r="H3478" s="14"/>
      <c r="J3478" s="16"/>
      <c r="K3478" s="14"/>
      <c r="L3478" s="17"/>
      <c r="M3478" s="18">
        <f t="shared" si="27"/>
        <v>0</v>
      </c>
      <c r="N3478" s="19"/>
      <c r="Q3478" s="19"/>
      <c r="S3478" s="19"/>
      <c r="T3478" s="10"/>
      <c r="U3478" s="17"/>
      <c r="V3478" s="20"/>
      <c r="X3478" s="13"/>
    </row>
    <row r="3479" spans="1:24" s="7" customFormat="1">
      <c r="A3479" s="10"/>
      <c r="B3479" s="11"/>
      <c r="C3479" s="12"/>
      <c r="D3479" s="13"/>
      <c r="E3479" s="14"/>
      <c r="F3479" s="15"/>
      <c r="G3479" s="13"/>
      <c r="H3479" s="14"/>
      <c r="J3479" s="16"/>
      <c r="K3479" s="14"/>
      <c r="L3479" s="17"/>
      <c r="M3479" s="18">
        <f t="shared" si="27"/>
        <v>0</v>
      </c>
      <c r="N3479" s="19"/>
      <c r="Q3479" s="19"/>
      <c r="S3479" s="19"/>
      <c r="T3479" s="10"/>
      <c r="U3479" s="17"/>
      <c r="V3479" s="20"/>
      <c r="X3479" s="13"/>
    </row>
    <row r="3480" spans="1:24" s="7" customFormat="1">
      <c r="A3480" s="10"/>
      <c r="B3480" s="11"/>
      <c r="C3480" s="12"/>
      <c r="D3480" s="13"/>
      <c r="E3480" s="14"/>
      <c r="F3480" s="15"/>
      <c r="G3480" s="13"/>
      <c r="H3480" s="14"/>
      <c r="J3480" s="16"/>
      <c r="K3480" s="14"/>
      <c r="L3480" s="17"/>
      <c r="M3480" s="18">
        <f t="shared" si="27"/>
        <v>0</v>
      </c>
      <c r="N3480" s="19"/>
      <c r="Q3480" s="19"/>
      <c r="S3480" s="19"/>
      <c r="T3480" s="10"/>
      <c r="U3480" s="17"/>
      <c r="V3480" s="20"/>
      <c r="X3480" s="13"/>
    </row>
    <row r="3481" spans="1:24" s="7" customFormat="1">
      <c r="A3481" s="10"/>
      <c r="B3481" s="11"/>
      <c r="C3481" s="12"/>
      <c r="D3481" s="13"/>
      <c r="E3481" s="14"/>
      <c r="F3481" s="15"/>
      <c r="G3481" s="13"/>
      <c r="H3481" s="14"/>
      <c r="J3481" s="16"/>
      <c r="K3481" s="14"/>
      <c r="L3481" s="17"/>
      <c r="M3481" s="18">
        <f t="shared" si="27"/>
        <v>0</v>
      </c>
      <c r="N3481" s="19"/>
      <c r="Q3481" s="19"/>
      <c r="S3481" s="19"/>
      <c r="T3481" s="10"/>
      <c r="U3481" s="17"/>
      <c r="V3481" s="20"/>
      <c r="X3481" s="13"/>
    </row>
    <row r="3482" spans="1:24" s="7" customFormat="1">
      <c r="A3482" s="10"/>
      <c r="B3482" s="11"/>
      <c r="C3482" s="12"/>
      <c r="D3482" s="13"/>
      <c r="E3482" s="14"/>
      <c r="F3482" s="15"/>
      <c r="G3482" s="13"/>
      <c r="H3482" s="14"/>
      <c r="J3482" s="16"/>
      <c r="K3482" s="14"/>
      <c r="L3482" s="17"/>
      <c r="M3482" s="18">
        <f t="shared" si="27"/>
        <v>0</v>
      </c>
      <c r="N3482" s="19"/>
      <c r="Q3482" s="19"/>
      <c r="S3482" s="19"/>
      <c r="T3482" s="10"/>
      <c r="U3482" s="17"/>
      <c r="V3482" s="20"/>
      <c r="X3482" s="13"/>
    </row>
    <row r="3483" spans="1:24" s="7" customFormat="1">
      <c r="A3483" s="10"/>
      <c r="B3483" s="11"/>
      <c r="C3483" s="12"/>
      <c r="D3483" s="13"/>
      <c r="E3483" s="14"/>
      <c r="F3483" s="15"/>
      <c r="G3483" s="13"/>
      <c r="H3483" s="14"/>
      <c r="J3483" s="16"/>
      <c r="K3483" s="14"/>
      <c r="L3483" s="17"/>
      <c r="M3483" s="18">
        <f t="shared" si="27"/>
        <v>0</v>
      </c>
      <c r="N3483" s="19"/>
      <c r="Q3483" s="19"/>
      <c r="S3483" s="19"/>
      <c r="T3483" s="10"/>
      <c r="U3483" s="17"/>
      <c r="V3483" s="20"/>
      <c r="X3483" s="13"/>
    </row>
    <row r="3484" spans="1:24" s="7" customFormat="1">
      <c r="A3484" s="10"/>
      <c r="B3484" s="11"/>
      <c r="C3484" s="12"/>
      <c r="D3484" s="13"/>
      <c r="E3484" s="14"/>
      <c r="F3484" s="15"/>
      <c r="G3484" s="13"/>
      <c r="H3484" s="14"/>
      <c r="J3484" s="16"/>
      <c r="K3484" s="14"/>
      <c r="L3484" s="17"/>
      <c r="M3484" s="18">
        <f t="shared" si="27"/>
        <v>0</v>
      </c>
      <c r="N3484" s="19"/>
      <c r="Q3484" s="19"/>
      <c r="S3484" s="19"/>
      <c r="T3484" s="10"/>
      <c r="U3484" s="17"/>
      <c r="V3484" s="20"/>
      <c r="X3484" s="13"/>
    </row>
    <row r="3485" spans="1:24" s="7" customFormat="1">
      <c r="A3485" s="10"/>
      <c r="B3485" s="11"/>
      <c r="C3485" s="12"/>
      <c r="D3485" s="13"/>
      <c r="E3485" s="14"/>
      <c r="F3485" s="15"/>
      <c r="G3485" s="13"/>
      <c r="H3485" s="14"/>
      <c r="J3485" s="16"/>
      <c r="K3485" s="14"/>
      <c r="L3485" s="17"/>
      <c r="M3485" s="18">
        <f t="shared" si="27"/>
        <v>0</v>
      </c>
      <c r="N3485" s="19"/>
      <c r="Q3485" s="19"/>
      <c r="S3485" s="19"/>
      <c r="T3485" s="10"/>
      <c r="U3485" s="17"/>
      <c r="V3485" s="20"/>
      <c r="X3485" s="13"/>
    </row>
    <row r="3486" spans="1:24" s="7" customFormat="1">
      <c r="A3486" s="10"/>
      <c r="B3486" s="11"/>
      <c r="C3486" s="12"/>
      <c r="D3486" s="13"/>
      <c r="E3486" s="14"/>
      <c r="F3486" s="15"/>
      <c r="G3486" s="13"/>
      <c r="H3486" s="14"/>
      <c r="J3486" s="16"/>
      <c r="K3486" s="14"/>
      <c r="L3486" s="17"/>
      <c r="M3486" s="18">
        <f t="shared" si="27"/>
        <v>0</v>
      </c>
      <c r="N3486" s="19"/>
      <c r="Q3486" s="19"/>
      <c r="S3486" s="19"/>
      <c r="T3486" s="10"/>
      <c r="U3486" s="17"/>
      <c r="V3486" s="20"/>
      <c r="X3486" s="13"/>
    </row>
    <row r="3487" spans="1:24" s="7" customFormat="1">
      <c r="A3487" s="10"/>
      <c r="B3487" s="11"/>
      <c r="C3487" s="12"/>
      <c r="D3487" s="13"/>
      <c r="E3487" s="14"/>
      <c r="F3487" s="15"/>
      <c r="G3487" s="13"/>
      <c r="H3487" s="14"/>
      <c r="J3487" s="16"/>
      <c r="K3487" s="14"/>
      <c r="L3487" s="17"/>
      <c r="M3487" s="18">
        <f t="shared" si="27"/>
        <v>0</v>
      </c>
      <c r="N3487" s="19"/>
      <c r="Q3487" s="19"/>
      <c r="S3487" s="19"/>
      <c r="T3487" s="10"/>
      <c r="U3487" s="17"/>
      <c r="V3487" s="20"/>
      <c r="X3487" s="13"/>
    </row>
    <row r="3488" spans="1:24" s="7" customFormat="1">
      <c r="A3488" s="10"/>
      <c r="B3488" s="11"/>
      <c r="C3488" s="12"/>
      <c r="D3488" s="13"/>
      <c r="E3488" s="14"/>
      <c r="F3488" s="15"/>
      <c r="G3488" s="13"/>
      <c r="H3488" s="14"/>
      <c r="J3488" s="16"/>
      <c r="K3488" s="14"/>
      <c r="L3488" s="17"/>
      <c r="M3488" s="18">
        <f t="shared" si="27"/>
        <v>0</v>
      </c>
      <c r="N3488" s="19"/>
      <c r="Q3488" s="19"/>
      <c r="S3488" s="19"/>
      <c r="T3488" s="10"/>
      <c r="U3488" s="17"/>
      <c r="V3488" s="20"/>
      <c r="X3488" s="13"/>
    </row>
    <row r="3489" spans="1:24" s="7" customFormat="1">
      <c r="A3489" s="10"/>
      <c r="B3489" s="11"/>
      <c r="C3489" s="12"/>
      <c r="D3489" s="13"/>
      <c r="E3489" s="14"/>
      <c r="F3489" s="15"/>
      <c r="G3489" s="13"/>
      <c r="H3489" s="14"/>
      <c r="J3489" s="16"/>
      <c r="K3489" s="14"/>
      <c r="L3489" s="17"/>
      <c r="M3489" s="18">
        <f t="shared" si="27"/>
        <v>0</v>
      </c>
      <c r="N3489" s="19"/>
      <c r="Q3489" s="19"/>
      <c r="S3489" s="19"/>
      <c r="T3489" s="10"/>
      <c r="U3489" s="17"/>
      <c r="V3489" s="20"/>
      <c r="X3489" s="13"/>
    </row>
    <row r="3490" spans="1:24" s="7" customFormat="1">
      <c r="A3490" s="10"/>
      <c r="B3490" s="11"/>
      <c r="C3490" s="12"/>
      <c r="D3490" s="13"/>
      <c r="E3490" s="14"/>
      <c r="F3490" s="15"/>
      <c r="G3490" s="13"/>
      <c r="H3490" s="14"/>
      <c r="J3490" s="16"/>
      <c r="K3490" s="14"/>
      <c r="L3490" s="17"/>
      <c r="M3490" s="18">
        <f t="shared" ref="M3490:M3553" si="28">I3489*H3489</f>
        <v>0</v>
      </c>
      <c r="N3490" s="19"/>
      <c r="Q3490" s="19"/>
      <c r="S3490" s="19"/>
      <c r="T3490" s="10"/>
      <c r="U3490" s="17"/>
      <c r="V3490" s="20"/>
      <c r="X3490" s="13"/>
    </row>
    <row r="3491" spans="1:24" s="7" customFormat="1">
      <c r="A3491" s="10"/>
      <c r="B3491" s="11"/>
      <c r="C3491" s="12"/>
      <c r="D3491" s="13"/>
      <c r="E3491" s="14"/>
      <c r="F3491" s="15"/>
      <c r="G3491" s="13"/>
      <c r="H3491" s="14"/>
      <c r="J3491" s="16"/>
      <c r="K3491" s="14"/>
      <c r="L3491" s="17"/>
      <c r="M3491" s="18">
        <f t="shared" si="28"/>
        <v>0</v>
      </c>
      <c r="N3491" s="19"/>
      <c r="Q3491" s="19"/>
      <c r="S3491" s="19"/>
      <c r="T3491" s="10"/>
      <c r="U3491" s="17"/>
      <c r="V3491" s="20"/>
      <c r="X3491" s="13"/>
    </row>
    <row r="3492" spans="1:24" s="7" customFormat="1">
      <c r="A3492" s="10"/>
      <c r="B3492" s="11"/>
      <c r="C3492" s="12"/>
      <c r="D3492" s="13"/>
      <c r="E3492" s="14"/>
      <c r="F3492" s="15"/>
      <c r="G3492" s="13"/>
      <c r="H3492" s="14"/>
      <c r="J3492" s="16"/>
      <c r="K3492" s="14"/>
      <c r="L3492" s="17"/>
      <c r="M3492" s="18">
        <f t="shared" si="28"/>
        <v>0</v>
      </c>
      <c r="N3492" s="19"/>
      <c r="Q3492" s="19"/>
      <c r="S3492" s="19"/>
      <c r="T3492" s="10"/>
      <c r="U3492" s="17"/>
      <c r="V3492" s="20"/>
      <c r="X3492" s="13"/>
    </row>
    <row r="3493" spans="1:24" s="7" customFormat="1">
      <c r="A3493" s="10"/>
      <c r="B3493" s="11"/>
      <c r="C3493" s="12"/>
      <c r="D3493" s="13"/>
      <c r="E3493" s="14"/>
      <c r="F3493" s="15"/>
      <c r="G3493" s="13"/>
      <c r="H3493" s="14"/>
      <c r="J3493" s="16"/>
      <c r="K3493" s="14"/>
      <c r="L3493" s="17"/>
      <c r="M3493" s="18">
        <f t="shared" si="28"/>
        <v>0</v>
      </c>
      <c r="N3493" s="19"/>
      <c r="Q3493" s="19"/>
      <c r="S3493" s="19"/>
      <c r="T3493" s="10"/>
      <c r="U3493" s="17"/>
      <c r="V3493" s="20"/>
      <c r="X3493" s="13"/>
    </row>
    <row r="3494" spans="1:24" s="7" customFormat="1">
      <c r="A3494" s="10"/>
      <c r="B3494" s="11"/>
      <c r="C3494" s="12"/>
      <c r="D3494" s="13"/>
      <c r="E3494" s="14"/>
      <c r="F3494" s="15"/>
      <c r="G3494" s="13"/>
      <c r="H3494" s="14"/>
      <c r="J3494" s="16"/>
      <c r="K3494" s="14"/>
      <c r="L3494" s="17"/>
      <c r="M3494" s="18">
        <f t="shared" si="28"/>
        <v>0</v>
      </c>
      <c r="N3494" s="19"/>
      <c r="Q3494" s="19"/>
      <c r="S3494" s="19"/>
      <c r="T3494" s="10"/>
      <c r="U3494" s="17"/>
      <c r="V3494" s="20"/>
      <c r="X3494" s="13"/>
    </row>
    <row r="3495" spans="1:24" s="7" customFormat="1">
      <c r="A3495" s="10"/>
      <c r="B3495" s="11"/>
      <c r="C3495" s="12"/>
      <c r="D3495" s="13"/>
      <c r="E3495" s="14"/>
      <c r="F3495" s="15"/>
      <c r="G3495" s="13"/>
      <c r="H3495" s="14"/>
      <c r="J3495" s="16"/>
      <c r="K3495" s="14"/>
      <c r="L3495" s="17"/>
      <c r="M3495" s="18">
        <f t="shared" si="28"/>
        <v>0</v>
      </c>
      <c r="N3495" s="19"/>
      <c r="Q3495" s="19"/>
      <c r="S3495" s="19"/>
      <c r="T3495" s="10"/>
      <c r="U3495" s="17"/>
      <c r="V3495" s="20"/>
      <c r="X3495" s="13"/>
    </row>
    <row r="3496" spans="1:24" s="7" customFormat="1">
      <c r="A3496" s="10"/>
      <c r="B3496" s="11"/>
      <c r="C3496" s="12"/>
      <c r="D3496" s="13"/>
      <c r="E3496" s="14"/>
      <c r="F3496" s="15"/>
      <c r="G3496" s="13"/>
      <c r="H3496" s="14"/>
      <c r="J3496" s="16"/>
      <c r="K3496" s="14"/>
      <c r="L3496" s="17"/>
      <c r="M3496" s="18">
        <f t="shared" si="28"/>
        <v>0</v>
      </c>
      <c r="N3496" s="19"/>
      <c r="Q3496" s="19"/>
      <c r="S3496" s="19"/>
      <c r="T3496" s="10"/>
      <c r="U3496" s="17"/>
      <c r="V3496" s="20"/>
      <c r="X3496" s="13"/>
    </row>
    <row r="3497" spans="1:24" s="7" customFormat="1">
      <c r="A3497" s="10"/>
      <c r="B3497" s="11"/>
      <c r="C3497" s="12"/>
      <c r="D3497" s="13"/>
      <c r="E3497" s="14"/>
      <c r="F3497" s="15"/>
      <c r="G3497" s="13"/>
      <c r="H3497" s="14"/>
      <c r="J3497" s="16"/>
      <c r="K3497" s="14"/>
      <c r="L3497" s="17"/>
      <c r="M3497" s="18">
        <f t="shared" si="28"/>
        <v>0</v>
      </c>
      <c r="N3497" s="19"/>
      <c r="Q3497" s="19"/>
      <c r="S3497" s="19"/>
      <c r="T3497" s="10"/>
      <c r="U3497" s="17"/>
      <c r="V3497" s="20"/>
      <c r="X3497" s="13"/>
    </row>
    <row r="3498" spans="1:24" s="7" customFormat="1">
      <c r="A3498" s="10"/>
      <c r="B3498" s="11"/>
      <c r="C3498" s="12"/>
      <c r="D3498" s="13"/>
      <c r="E3498" s="14"/>
      <c r="F3498" s="15"/>
      <c r="G3498" s="13"/>
      <c r="H3498" s="14"/>
      <c r="J3498" s="16"/>
      <c r="K3498" s="14"/>
      <c r="L3498" s="17"/>
      <c r="M3498" s="18">
        <f t="shared" si="28"/>
        <v>0</v>
      </c>
      <c r="N3498" s="19"/>
      <c r="Q3498" s="19"/>
      <c r="S3498" s="19"/>
      <c r="T3498" s="10"/>
      <c r="U3498" s="17"/>
      <c r="V3498" s="20"/>
      <c r="X3498" s="13"/>
    </row>
    <row r="3499" spans="1:24" s="7" customFormat="1">
      <c r="A3499" s="10"/>
      <c r="B3499" s="11"/>
      <c r="C3499" s="12"/>
      <c r="D3499" s="13"/>
      <c r="E3499" s="14"/>
      <c r="F3499" s="15"/>
      <c r="G3499" s="13"/>
      <c r="H3499" s="14"/>
      <c r="J3499" s="16"/>
      <c r="K3499" s="14"/>
      <c r="L3499" s="17"/>
      <c r="M3499" s="18">
        <f t="shared" si="28"/>
        <v>0</v>
      </c>
      <c r="N3499" s="19"/>
      <c r="Q3499" s="19"/>
      <c r="S3499" s="19"/>
      <c r="T3499" s="10"/>
      <c r="U3499" s="17"/>
      <c r="V3499" s="20"/>
      <c r="X3499" s="13"/>
    </row>
    <row r="3500" spans="1:24" s="7" customFormat="1">
      <c r="A3500" s="10"/>
      <c r="B3500" s="11"/>
      <c r="C3500" s="12"/>
      <c r="D3500" s="13"/>
      <c r="E3500" s="14"/>
      <c r="F3500" s="15"/>
      <c r="G3500" s="13"/>
      <c r="H3500" s="14"/>
      <c r="J3500" s="16"/>
      <c r="K3500" s="14"/>
      <c r="L3500" s="17"/>
      <c r="M3500" s="18">
        <f t="shared" si="28"/>
        <v>0</v>
      </c>
      <c r="N3500" s="19"/>
      <c r="Q3500" s="19"/>
      <c r="S3500" s="19"/>
      <c r="T3500" s="10"/>
      <c r="U3500" s="17"/>
      <c r="V3500" s="20"/>
      <c r="X3500" s="13"/>
    </row>
    <row r="3501" spans="1:24" s="7" customFormat="1">
      <c r="A3501" s="10"/>
      <c r="B3501" s="11"/>
      <c r="C3501" s="12"/>
      <c r="D3501" s="13"/>
      <c r="E3501" s="14"/>
      <c r="F3501" s="15"/>
      <c r="G3501" s="13"/>
      <c r="H3501" s="14"/>
      <c r="J3501" s="16"/>
      <c r="K3501" s="14"/>
      <c r="L3501" s="17"/>
      <c r="M3501" s="18">
        <f t="shared" si="28"/>
        <v>0</v>
      </c>
      <c r="N3501" s="19"/>
      <c r="Q3501" s="19"/>
      <c r="S3501" s="19"/>
      <c r="T3501" s="10"/>
      <c r="U3501" s="17"/>
      <c r="V3501" s="20"/>
      <c r="X3501" s="13"/>
    </row>
    <row r="3502" spans="1:24" s="7" customFormat="1">
      <c r="A3502" s="10"/>
      <c r="B3502" s="11"/>
      <c r="C3502" s="12"/>
      <c r="D3502" s="13"/>
      <c r="E3502" s="14"/>
      <c r="F3502" s="15"/>
      <c r="G3502" s="13"/>
      <c r="H3502" s="14"/>
      <c r="J3502" s="16"/>
      <c r="K3502" s="14"/>
      <c r="L3502" s="17"/>
      <c r="M3502" s="18">
        <f t="shared" si="28"/>
        <v>0</v>
      </c>
      <c r="N3502" s="19"/>
      <c r="Q3502" s="19"/>
      <c r="S3502" s="19"/>
      <c r="T3502" s="10"/>
      <c r="U3502" s="17"/>
      <c r="V3502" s="20"/>
      <c r="X3502" s="13"/>
    </row>
    <row r="3503" spans="1:24" s="7" customFormat="1">
      <c r="A3503" s="10"/>
      <c r="B3503" s="11"/>
      <c r="C3503" s="12"/>
      <c r="D3503" s="13"/>
      <c r="E3503" s="14"/>
      <c r="F3503" s="15"/>
      <c r="G3503" s="13"/>
      <c r="H3503" s="14"/>
      <c r="J3503" s="16"/>
      <c r="K3503" s="14"/>
      <c r="L3503" s="17"/>
      <c r="M3503" s="18">
        <f t="shared" si="28"/>
        <v>0</v>
      </c>
      <c r="N3503" s="19"/>
      <c r="Q3503" s="19"/>
      <c r="S3503" s="19"/>
      <c r="T3503" s="10"/>
      <c r="U3503" s="17"/>
      <c r="V3503" s="20"/>
      <c r="X3503" s="13"/>
    </row>
    <row r="3504" spans="1:24" s="7" customFormat="1">
      <c r="A3504" s="10"/>
      <c r="B3504" s="11"/>
      <c r="C3504" s="12"/>
      <c r="D3504" s="13"/>
      <c r="E3504" s="14"/>
      <c r="F3504" s="15"/>
      <c r="G3504" s="13"/>
      <c r="H3504" s="14"/>
      <c r="J3504" s="16"/>
      <c r="K3504" s="14"/>
      <c r="L3504" s="17"/>
      <c r="M3504" s="18">
        <f t="shared" si="28"/>
        <v>0</v>
      </c>
      <c r="N3504" s="19"/>
      <c r="Q3504" s="19"/>
      <c r="S3504" s="19"/>
      <c r="T3504" s="10"/>
      <c r="U3504" s="17"/>
      <c r="V3504" s="20"/>
      <c r="X3504" s="13"/>
    </row>
    <row r="3505" spans="1:24" s="7" customFormat="1">
      <c r="A3505" s="10"/>
      <c r="B3505" s="11"/>
      <c r="C3505" s="12"/>
      <c r="D3505" s="13"/>
      <c r="E3505" s="14"/>
      <c r="F3505" s="15"/>
      <c r="G3505" s="13"/>
      <c r="H3505" s="14"/>
      <c r="J3505" s="16"/>
      <c r="K3505" s="14"/>
      <c r="L3505" s="17"/>
      <c r="M3505" s="18">
        <f t="shared" si="28"/>
        <v>0</v>
      </c>
      <c r="N3505" s="19"/>
      <c r="Q3505" s="19"/>
      <c r="S3505" s="19"/>
      <c r="T3505" s="10"/>
      <c r="U3505" s="17"/>
      <c r="V3505" s="20"/>
      <c r="X3505" s="13"/>
    </row>
    <row r="3506" spans="1:24" s="7" customFormat="1">
      <c r="A3506" s="10"/>
      <c r="B3506" s="11"/>
      <c r="C3506" s="12"/>
      <c r="D3506" s="13"/>
      <c r="E3506" s="14"/>
      <c r="F3506" s="15"/>
      <c r="G3506" s="13"/>
      <c r="H3506" s="14"/>
      <c r="J3506" s="16"/>
      <c r="K3506" s="14"/>
      <c r="L3506" s="17"/>
      <c r="M3506" s="18">
        <f t="shared" si="28"/>
        <v>0</v>
      </c>
      <c r="N3506" s="19"/>
      <c r="Q3506" s="19"/>
      <c r="S3506" s="19"/>
      <c r="T3506" s="10"/>
      <c r="U3506" s="17"/>
      <c r="V3506" s="20"/>
      <c r="X3506" s="13"/>
    </row>
    <row r="3507" spans="1:24" s="7" customFormat="1">
      <c r="A3507" s="10"/>
      <c r="B3507" s="11"/>
      <c r="C3507" s="12"/>
      <c r="D3507" s="13"/>
      <c r="E3507" s="14"/>
      <c r="F3507" s="15"/>
      <c r="G3507" s="13"/>
      <c r="H3507" s="14"/>
      <c r="J3507" s="16"/>
      <c r="K3507" s="14"/>
      <c r="L3507" s="17"/>
      <c r="M3507" s="18">
        <f t="shared" si="28"/>
        <v>0</v>
      </c>
      <c r="N3507" s="19"/>
      <c r="Q3507" s="19"/>
      <c r="S3507" s="19"/>
      <c r="T3507" s="10"/>
      <c r="U3507" s="17"/>
      <c r="V3507" s="20"/>
      <c r="X3507" s="13"/>
    </row>
    <row r="3508" spans="1:24" s="7" customFormat="1">
      <c r="A3508" s="10"/>
      <c r="B3508" s="11"/>
      <c r="C3508" s="12"/>
      <c r="D3508" s="13"/>
      <c r="E3508" s="14"/>
      <c r="F3508" s="15"/>
      <c r="G3508" s="13"/>
      <c r="H3508" s="14"/>
      <c r="J3508" s="16"/>
      <c r="K3508" s="14"/>
      <c r="L3508" s="17"/>
      <c r="M3508" s="18">
        <f t="shared" si="28"/>
        <v>0</v>
      </c>
      <c r="N3508" s="19"/>
      <c r="Q3508" s="19"/>
      <c r="S3508" s="19"/>
      <c r="T3508" s="10"/>
      <c r="U3508" s="17"/>
      <c r="V3508" s="20"/>
      <c r="X3508" s="13"/>
    </row>
    <row r="3509" spans="1:24" s="7" customFormat="1">
      <c r="A3509" s="10"/>
      <c r="B3509" s="11"/>
      <c r="C3509" s="12"/>
      <c r="D3509" s="13"/>
      <c r="E3509" s="14"/>
      <c r="F3509" s="15"/>
      <c r="G3509" s="13"/>
      <c r="H3509" s="14"/>
      <c r="J3509" s="16"/>
      <c r="K3509" s="14"/>
      <c r="L3509" s="17"/>
      <c r="M3509" s="18">
        <f t="shared" si="28"/>
        <v>0</v>
      </c>
      <c r="N3509" s="19"/>
      <c r="Q3509" s="19"/>
      <c r="S3509" s="19"/>
      <c r="T3509" s="10"/>
      <c r="U3509" s="17"/>
      <c r="V3509" s="20"/>
      <c r="X3509" s="13"/>
    </row>
    <row r="3510" spans="1:24" s="7" customFormat="1">
      <c r="A3510" s="10"/>
      <c r="B3510" s="11"/>
      <c r="C3510" s="12"/>
      <c r="D3510" s="13"/>
      <c r="E3510" s="14"/>
      <c r="F3510" s="15"/>
      <c r="G3510" s="13"/>
      <c r="H3510" s="14"/>
      <c r="J3510" s="16"/>
      <c r="K3510" s="14"/>
      <c r="L3510" s="17"/>
      <c r="M3510" s="18">
        <f t="shared" si="28"/>
        <v>0</v>
      </c>
      <c r="N3510" s="19"/>
      <c r="Q3510" s="19"/>
      <c r="S3510" s="19"/>
      <c r="T3510" s="10"/>
      <c r="U3510" s="17"/>
      <c r="V3510" s="20"/>
      <c r="X3510" s="13"/>
    </row>
    <row r="3511" spans="1:24" s="7" customFormat="1">
      <c r="A3511" s="10"/>
      <c r="B3511" s="11"/>
      <c r="C3511" s="12"/>
      <c r="D3511" s="13"/>
      <c r="E3511" s="14"/>
      <c r="F3511" s="15"/>
      <c r="G3511" s="13"/>
      <c r="H3511" s="14"/>
      <c r="J3511" s="16"/>
      <c r="K3511" s="14"/>
      <c r="L3511" s="17"/>
      <c r="M3511" s="18">
        <f t="shared" si="28"/>
        <v>0</v>
      </c>
      <c r="N3511" s="19"/>
      <c r="Q3511" s="19"/>
      <c r="S3511" s="19"/>
      <c r="T3511" s="10"/>
      <c r="U3511" s="17"/>
      <c r="V3511" s="20"/>
      <c r="X3511" s="13"/>
    </row>
    <row r="3512" spans="1:24" s="7" customFormat="1">
      <c r="A3512" s="10"/>
      <c r="B3512" s="11"/>
      <c r="C3512" s="12"/>
      <c r="D3512" s="13"/>
      <c r="E3512" s="14"/>
      <c r="F3512" s="15"/>
      <c r="G3512" s="13"/>
      <c r="H3512" s="14"/>
      <c r="J3512" s="16"/>
      <c r="K3512" s="14"/>
      <c r="L3512" s="17"/>
      <c r="M3512" s="18">
        <f t="shared" si="28"/>
        <v>0</v>
      </c>
      <c r="N3512" s="19"/>
      <c r="Q3512" s="19"/>
      <c r="S3512" s="19"/>
      <c r="T3512" s="10"/>
      <c r="U3512" s="17"/>
      <c r="V3512" s="20"/>
      <c r="X3512" s="13"/>
    </row>
    <row r="3513" spans="1:24" s="7" customFormat="1">
      <c r="A3513" s="10"/>
      <c r="B3513" s="11"/>
      <c r="C3513" s="12"/>
      <c r="D3513" s="13"/>
      <c r="E3513" s="14"/>
      <c r="F3513" s="15"/>
      <c r="G3513" s="13"/>
      <c r="H3513" s="14"/>
      <c r="J3513" s="16"/>
      <c r="K3513" s="14"/>
      <c r="L3513" s="17"/>
      <c r="M3513" s="18">
        <f t="shared" si="28"/>
        <v>0</v>
      </c>
      <c r="N3513" s="19"/>
      <c r="Q3513" s="19"/>
      <c r="S3513" s="19"/>
      <c r="T3513" s="10"/>
      <c r="U3513" s="17"/>
      <c r="V3513" s="20"/>
      <c r="X3513" s="13"/>
    </row>
    <row r="3514" spans="1:24" s="7" customFormat="1">
      <c r="A3514" s="10"/>
      <c r="B3514" s="11"/>
      <c r="C3514" s="12"/>
      <c r="D3514" s="13"/>
      <c r="E3514" s="14"/>
      <c r="F3514" s="15"/>
      <c r="G3514" s="13"/>
      <c r="H3514" s="14"/>
      <c r="J3514" s="16"/>
      <c r="K3514" s="14"/>
      <c r="L3514" s="17"/>
      <c r="M3514" s="18">
        <f t="shared" si="28"/>
        <v>0</v>
      </c>
      <c r="N3514" s="19"/>
      <c r="Q3514" s="19"/>
      <c r="S3514" s="19"/>
      <c r="T3514" s="10"/>
      <c r="U3514" s="17"/>
      <c r="V3514" s="20"/>
      <c r="X3514" s="13"/>
    </row>
    <row r="3515" spans="1:24" s="7" customFormat="1">
      <c r="A3515" s="10"/>
      <c r="B3515" s="11"/>
      <c r="C3515" s="12"/>
      <c r="D3515" s="13"/>
      <c r="E3515" s="14"/>
      <c r="F3515" s="15"/>
      <c r="G3515" s="13"/>
      <c r="H3515" s="14"/>
      <c r="J3515" s="16"/>
      <c r="K3515" s="14"/>
      <c r="L3515" s="17"/>
      <c r="M3515" s="18">
        <f t="shared" si="28"/>
        <v>0</v>
      </c>
      <c r="N3515" s="19"/>
      <c r="Q3515" s="19"/>
      <c r="S3515" s="19"/>
      <c r="T3515" s="10"/>
      <c r="U3515" s="17"/>
      <c r="V3515" s="20"/>
      <c r="X3515" s="13"/>
    </row>
    <row r="3516" spans="1:24" s="7" customFormat="1">
      <c r="A3516" s="10"/>
      <c r="B3516" s="11"/>
      <c r="C3516" s="12"/>
      <c r="D3516" s="13"/>
      <c r="E3516" s="14"/>
      <c r="F3516" s="15"/>
      <c r="G3516" s="13"/>
      <c r="H3516" s="14"/>
      <c r="J3516" s="16"/>
      <c r="K3516" s="14"/>
      <c r="L3516" s="17"/>
      <c r="M3516" s="18">
        <f t="shared" si="28"/>
        <v>0</v>
      </c>
      <c r="N3516" s="19"/>
      <c r="Q3516" s="19"/>
      <c r="S3516" s="19"/>
      <c r="T3516" s="10"/>
      <c r="U3516" s="17"/>
      <c r="V3516" s="20"/>
      <c r="X3516" s="13"/>
    </row>
    <row r="3517" spans="1:24" s="7" customFormat="1">
      <c r="A3517" s="10"/>
      <c r="B3517" s="11"/>
      <c r="C3517" s="12"/>
      <c r="D3517" s="13"/>
      <c r="E3517" s="14"/>
      <c r="F3517" s="15"/>
      <c r="G3517" s="13"/>
      <c r="H3517" s="14"/>
      <c r="J3517" s="16"/>
      <c r="K3517" s="14"/>
      <c r="L3517" s="17"/>
      <c r="M3517" s="18">
        <f t="shared" si="28"/>
        <v>0</v>
      </c>
      <c r="N3517" s="19"/>
      <c r="Q3517" s="19"/>
      <c r="S3517" s="19"/>
      <c r="T3517" s="10"/>
      <c r="U3517" s="17"/>
      <c r="V3517" s="20"/>
      <c r="X3517" s="13"/>
    </row>
    <row r="3518" spans="1:24" s="7" customFormat="1">
      <c r="A3518" s="10"/>
      <c r="B3518" s="11"/>
      <c r="C3518" s="12"/>
      <c r="D3518" s="13"/>
      <c r="E3518" s="14"/>
      <c r="F3518" s="15"/>
      <c r="G3518" s="13"/>
      <c r="H3518" s="14"/>
      <c r="J3518" s="16"/>
      <c r="K3518" s="14"/>
      <c r="L3518" s="17"/>
      <c r="M3518" s="18">
        <f t="shared" si="28"/>
        <v>0</v>
      </c>
      <c r="N3518" s="19"/>
      <c r="Q3518" s="19"/>
      <c r="S3518" s="19"/>
      <c r="T3518" s="10"/>
      <c r="U3518" s="17"/>
      <c r="V3518" s="20"/>
      <c r="X3518" s="13"/>
    </row>
    <row r="3519" spans="1:24" s="7" customFormat="1">
      <c r="A3519" s="10"/>
      <c r="B3519" s="11"/>
      <c r="C3519" s="12"/>
      <c r="D3519" s="13"/>
      <c r="E3519" s="14"/>
      <c r="F3519" s="15"/>
      <c r="G3519" s="13"/>
      <c r="H3519" s="14"/>
      <c r="J3519" s="16"/>
      <c r="K3519" s="14"/>
      <c r="L3519" s="17"/>
      <c r="M3519" s="18">
        <f t="shared" si="28"/>
        <v>0</v>
      </c>
      <c r="N3519" s="19"/>
      <c r="Q3519" s="19"/>
      <c r="S3519" s="19"/>
      <c r="T3519" s="10"/>
      <c r="U3519" s="17"/>
      <c r="V3519" s="20"/>
      <c r="X3519" s="13"/>
    </row>
    <row r="3520" spans="1:24" s="7" customFormat="1">
      <c r="A3520" s="10"/>
      <c r="B3520" s="11"/>
      <c r="C3520" s="12"/>
      <c r="D3520" s="13"/>
      <c r="E3520" s="14"/>
      <c r="F3520" s="15"/>
      <c r="G3520" s="13"/>
      <c r="H3520" s="14"/>
      <c r="J3520" s="16"/>
      <c r="K3520" s="14"/>
      <c r="L3520" s="17"/>
      <c r="M3520" s="18">
        <f t="shared" si="28"/>
        <v>0</v>
      </c>
      <c r="N3520" s="19"/>
      <c r="Q3520" s="19"/>
      <c r="S3520" s="19"/>
      <c r="T3520" s="10"/>
      <c r="U3520" s="17"/>
      <c r="V3520" s="20"/>
      <c r="X3520" s="13"/>
    </row>
    <row r="3521" spans="1:24" s="7" customFormat="1">
      <c r="A3521" s="10"/>
      <c r="B3521" s="11"/>
      <c r="C3521" s="12"/>
      <c r="D3521" s="13"/>
      <c r="E3521" s="14"/>
      <c r="F3521" s="15"/>
      <c r="G3521" s="13"/>
      <c r="H3521" s="14"/>
      <c r="J3521" s="16"/>
      <c r="K3521" s="14"/>
      <c r="L3521" s="17"/>
      <c r="M3521" s="18">
        <f t="shared" si="28"/>
        <v>0</v>
      </c>
      <c r="N3521" s="19"/>
      <c r="Q3521" s="19"/>
      <c r="S3521" s="19"/>
      <c r="T3521" s="10"/>
      <c r="U3521" s="17"/>
      <c r="V3521" s="20"/>
      <c r="X3521" s="13"/>
    </row>
    <row r="3522" spans="1:24" s="7" customFormat="1">
      <c r="A3522" s="10"/>
      <c r="B3522" s="11"/>
      <c r="C3522" s="12"/>
      <c r="D3522" s="13"/>
      <c r="E3522" s="14"/>
      <c r="F3522" s="15"/>
      <c r="G3522" s="13"/>
      <c r="H3522" s="14"/>
      <c r="J3522" s="16"/>
      <c r="K3522" s="14"/>
      <c r="L3522" s="17"/>
      <c r="M3522" s="18">
        <f t="shared" si="28"/>
        <v>0</v>
      </c>
      <c r="N3522" s="19"/>
      <c r="Q3522" s="19"/>
      <c r="S3522" s="19"/>
      <c r="T3522" s="10"/>
      <c r="U3522" s="17"/>
      <c r="V3522" s="20"/>
      <c r="X3522" s="13"/>
    </row>
    <row r="3523" spans="1:24" s="7" customFormat="1">
      <c r="A3523" s="10"/>
      <c r="B3523" s="11"/>
      <c r="C3523" s="12"/>
      <c r="D3523" s="13"/>
      <c r="E3523" s="14"/>
      <c r="F3523" s="15"/>
      <c r="G3523" s="13"/>
      <c r="H3523" s="14"/>
      <c r="J3523" s="16"/>
      <c r="K3523" s="14"/>
      <c r="L3523" s="17"/>
      <c r="M3523" s="18">
        <f t="shared" si="28"/>
        <v>0</v>
      </c>
      <c r="N3523" s="19"/>
      <c r="Q3523" s="19"/>
      <c r="S3523" s="19"/>
      <c r="T3523" s="10"/>
      <c r="U3523" s="17"/>
      <c r="V3523" s="20"/>
      <c r="X3523" s="13"/>
    </row>
    <row r="3524" spans="1:24" s="7" customFormat="1">
      <c r="A3524" s="10"/>
      <c r="B3524" s="11"/>
      <c r="C3524" s="12"/>
      <c r="D3524" s="13"/>
      <c r="E3524" s="14"/>
      <c r="F3524" s="15"/>
      <c r="G3524" s="13"/>
      <c r="H3524" s="14"/>
      <c r="J3524" s="16"/>
      <c r="K3524" s="14"/>
      <c r="L3524" s="17"/>
      <c r="M3524" s="18">
        <f t="shared" si="28"/>
        <v>0</v>
      </c>
      <c r="N3524" s="19"/>
      <c r="Q3524" s="19"/>
      <c r="S3524" s="19"/>
      <c r="T3524" s="10"/>
      <c r="U3524" s="17"/>
      <c r="V3524" s="20"/>
      <c r="X3524" s="13"/>
    </row>
    <row r="3525" spans="1:24" s="7" customFormat="1">
      <c r="A3525" s="10"/>
      <c r="B3525" s="11"/>
      <c r="C3525" s="12"/>
      <c r="D3525" s="13"/>
      <c r="E3525" s="14"/>
      <c r="F3525" s="15"/>
      <c r="G3525" s="13"/>
      <c r="H3525" s="14"/>
      <c r="J3525" s="16"/>
      <c r="K3525" s="14"/>
      <c r="L3525" s="17"/>
      <c r="M3525" s="18">
        <f t="shared" si="28"/>
        <v>0</v>
      </c>
      <c r="N3525" s="19"/>
      <c r="Q3525" s="19"/>
      <c r="S3525" s="19"/>
      <c r="T3525" s="10"/>
      <c r="U3525" s="17"/>
      <c r="V3525" s="20"/>
      <c r="X3525" s="13"/>
    </row>
    <row r="3526" spans="1:24" s="7" customFormat="1">
      <c r="A3526" s="10"/>
      <c r="B3526" s="11"/>
      <c r="C3526" s="12"/>
      <c r="D3526" s="13"/>
      <c r="E3526" s="14"/>
      <c r="F3526" s="15"/>
      <c r="G3526" s="13"/>
      <c r="H3526" s="14"/>
      <c r="J3526" s="16"/>
      <c r="K3526" s="14"/>
      <c r="L3526" s="17"/>
      <c r="M3526" s="18">
        <f t="shared" si="28"/>
        <v>0</v>
      </c>
      <c r="N3526" s="19"/>
      <c r="Q3526" s="19"/>
      <c r="S3526" s="19"/>
      <c r="T3526" s="10"/>
      <c r="U3526" s="17"/>
      <c r="V3526" s="20"/>
      <c r="X3526" s="13"/>
    </row>
    <row r="3527" spans="1:24" s="7" customFormat="1">
      <c r="A3527" s="10"/>
      <c r="B3527" s="11"/>
      <c r="C3527" s="12"/>
      <c r="D3527" s="13"/>
      <c r="E3527" s="14"/>
      <c r="F3527" s="15"/>
      <c r="G3527" s="13"/>
      <c r="H3527" s="14"/>
      <c r="J3527" s="16"/>
      <c r="K3527" s="14"/>
      <c r="L3527" s="17"/>
      <c r="M3527" s="18">
        <f t="shared" si="28"/>
        <v>0</v>
      </c>
      <c r="N3527" s="19"/>
      <c r="Q3527" s="19"/>
      <c r="S3527" s="19"/>
      <c r="T3527" s="10"/>
      <c r="U3527" s="17"/>
      <c r="V3527" s="20"/>
      <c r="X3527" s="13"/>
    </row>
    <row r="3528" spans="1:24" s="7" customFormat="1">
      <c r="A3528" s="10"/>
      <c r="B3528" s="11"/>
      <c r="C3528" s="12"/>
      <c r="D3528" s="13"/>
      <c r="E3528" s="14"/>
      <c r="F3528" s="15"/>
      <c r="G3528" s="13"/>
      <c r="H3528" s="14"/>
      <c r="J3528" s="16"/>
      <c r="K3528" s="14"/>
      <c r="L3528" s="17"/>
      <c r="M3528" s="18">
        <f t="shared" si="28"/>
        <v>0</v>
      </c>
      <c r="N3528" s="19"/>
      <c r="Q3528" s="19"/>
      <c r="S3528" s="19"/>
      <c r="T3528" s="10"/>
      <c r="U3528" s="17"/>
      <c r="V3528" s="20"/>
      <c r="X3528" s="13"/>
    </row>
    <row r="3529" spans="1:24" s="7" customFormat="1">
      <c r="A3529" s="10"/>
      <c r="B3529" s="11"/>
      <c r="C3529" s="12"/>
      <c r="D3529" s="13"/>
      <c r="E3529" s="14"/>
      <c r="F3529" s="15"/>
      <c r="G3529" s="13"/>
      <c r="H3529" s="14"/>
      <c r="J3529" s="16"/>
      <c r="K3529" s="14"/>
      <c r="L3529" s="17"/>
      <c r="M3529" s="18">
        <f t="shared" si="28"/>
        <v>0</v>
      </c>
      <c r="N3529" s="19"/>
      <c r="Q3529" s="19"/>
      <c r="S3529" s="19"/>
      <c r="T3529" s="10"/>
      <c r="U3529" s="17"/>
      <c r="V3529" s="20"/>
      <c r="X3529" s="13"/>
    </row>
    <row r="3530" spans="1:24" s="7" customFormat="1">
      <c r="A3530" s="10"/>
      <c r="B3530" s="11"/>
      <c r="C3530" s="12"/>
      <c r="D3530" s="13"/>
      <c r="E3530" s="14"/>
      <c r="F3530" s="15"/>
      <c r="G3530" s="13"/>
      <c r="H3530" s="14"/>
      <c r="J3530" s="16"/>
      <c r="K3530" s="14"/>
      <c r="L3530" s="17"/>
      <c r="M3530" s="18">
        <f t="shared" si="28"/>
        <v>0</v>
      </c>
      <c r="N3530" s="19"/>
      <c r="Q3530" s="19"/>
      <c r="S3530" s="19"/>
      <c r="T3530" s="10"/>
      <c r="U3530" s="17"/>
      <c r="V3530" s="20"/>
      <c r="X3530" s="13"/>
    </row>
    <row r="3531" spans="1:24" s="7" customFormat="1">
      <c r="A3531" s="10"/>
      <c r="B3531" s="11"/>
      <c r="C3531" s="12"/>
      <c r="D3531" s="13"/>
      <c r="E3531" s="14"/>
      <c r="F3531" s="15"/>
      <c r="G3531" s="13"/>
      <c r="H3531" s="14"/>
      <c r="J3531" s="16"/>
      <c r="K3531" s="14"/>
      <c r="L3531" s="17"/>
      <c r="M3531" s="18">
        <f t="shared" si="28"/>
        <v>0</v>
      </c>
      <c r="N3531" s="19"/>
      <c r="Q3531" s="19"/>
      <c r="S3531" s="19"/>
      <c r="T3531" s="10"/>
      <c r="U3531" s="17"/>
      <c r="V3531" s="20"/>
      <c r="X3531" s="13"/>
    </row>
    <row r="3532" spans="1:24" s="7" customFormat="1">
      <c r="A3532" s="10"/>
      <c r="B3532" s="11"/>
      <c r="C3532" s="12"/>
      <c r="D3532" s="13"/>
      <c r="E3532" s="14"/>
      <c r="F3532" s="15"/>
      <c r="G3532" s="13"/>
      <c r="H3532" s="14"/>
      <c r="J3532" s="16"/>
      <c r="K3532" s="14"/>
      <c r="L3532" s="17"/>
      <c r="M3532" s="18">
        <f t="shared" si="28"/>
        <v>0</v>
      </c>
      <c r="N3532" s="19"/>
      <c r="Q3532" s="19"/>
      <c r="S3532" s="19"/>
      <c r="T3532" s="10"/>
      <c r="U3532" s="17"/>
      <c r="V3532" s="20"/>
      <c r="X3532" s="13"/>
    </row>
    <row r="3533" spans="1:24" s="7" customFormat="1">
      <c r="A3533" s="10"/>
      <c r="B3533" s="11"/>
      <c r="C3533" s="12"/>
      <c r="D3533" s="13"/>
      <c r="E3533" s="14"/>
      <c r="F3533" s="15"/>
      <c r="G3533" s="13"/>
      <c r="H3533" s="14"/>
      <c r="J3533" s="16"/>
      <c r="K3533" s="14"/>
      <c r="L3533" s="17"/>
      <c r="M3533" s="18">
        <f t="shared" si="28"/>
        <v>0</v>
      </c>
      <c r="N3533" s="19"/>
      <c r="Q3533" s="19"/>
      <c r="S3533" s="19"/>
      <c r="T3533" s="10"/>
      <c r="U3533" s="17"/>
      <c r="V3533" s="20"/>
      <c r="X3533" s="13"/>
    </row>
    <row r="3534" spans="1:24" s="7" customFormat="1">
      <c r="A3534" s="10"/>
      <c r="B3534" s="11"/>
      <c r="C3534" s="12"/>
      <c r="D3534" s="13"/>
      <c r="E3534" s="14"/>
      <c r="F3534" s="15"/>
      <c r="G3534" s="13"/>
      <c r="H3534" s="14"/>
      <c r="J3534" s="16"/>
      <c r="K3534" s="14"/>
      <c r="L3534" s="17"/>
      <c r="M3534" s="18">
        <f t="shared" si="28"/>
        <v>0</v>
      </c>
      <c r="N3534" s="19"/>
      <c r="Q3534" s="19"/>
      <c r="S3534" s="19"/>
      <c r="T3534" s="10"/>
      <c r="U3534" s="17"/>
      <c r="V3534" s="20"/>
      <c r="X3534" s="13"/>
    </row>
    <row r="3535" spans="1:24" s="7" customFormat="1">
      <c r="A3535" s="10"/>
      <c r="B3535" s="11"/>
      <c r="C3535" s="12"/>
      <c r="D3535" s="13"/>
      <c r="E3535" s="14"/>
      <c r="F3535" s="15"/>
      <c r="G3535" s="13"/>
      <c r="H3535" s="14"/>
      <c r="J3535" s="16"/>
      <c r="K3535" s="14"/>
      <c r="L3535" s="17"/>
      <c r="M3535" s="18">
        <f t="shared" si="28"/>
        <v>0</v>
      </c>
      <c r="N3535" s="19"/>
      <c r="Q3535" s="19"/>
      <c r="S3535" s="19"/>
      <c r="T3535" s="10"/>
      <c r="U3535" s="17"/>
      <c r="V3535" s="20"/>
      <c r="X3535" s="13"/>
    </row>
    <row r="3536" spans="1:24" s="7" customFormat="1">
      <c r="A3536" s="10"/>
      <c r="B3536" s="11"/>
      <c r="C3536" s="12"/>
      <c r="D3536" s="13"/>
      <c r="E3536" s="14"/>
      <c r="F3536" s="15"/>
      <c r="G3536" s="13"/>
      <c r="H3536" s="14"/>
      <c r="J3536" s="16"/>
      <c r="K3536" s="14"/>
      <c r="L3536" s="17"/>
      <c r="M3536" s="18">
        <f t="shared" si="28"/>
        <v>0</v>
      </c>
      <c r="N3536" s="19"/>
      <c r="Q3536" s="19"/>
      <c r="S3536" s="19"/>
      <c r="T3536" s="10"/>
      <c r="U3536" s="17"/>
      <c r="V3536" s="20"/>
      <c r="X3536" s="13"/>
    </row>
    <row r="3537" spans="1:24" s="7" customFormat="1">
      <c r="A3537" s="10"/>
      <c r="B3537" s="11"/>
      <c r="C3537" s="12"/>
      <c r="D3537" s="13"/>
      <c r="E3537" s="14"/>
      <c r="F3537" s="15"/>
      <c r="G3537" s="13"/>
      <c r="H3537" s="14"/>
      <c r="J3537" s="16"/>
      <c r="K3537" s="14"/>
      <c r="L3537" s="17"/>
      <c r="M3537" s="18">
        <f t="shared" si="28"/>
        <v>0</v>
      </c>
      <c r="N3537" s="19"/>
      <c r="Q3537" s="19"/>
      <c r="S3537" s="19"/>
      <c r="T3537" s="10"/>
      <c r="U3537" s="17"/>
      <c r="V3537" s="20"/>
      <c r="X3537" s="13"/>
    </row>
    <row r="3538" spans="1:24" s="7" customFormat="1">
      <c r="A3538" s="10"/>
      <c r="B3538" s="11"/>
      <c r="C3538" s="12"/>
      <c r="D3538" s="13"/>
      <c r="E3538" s="14"/>
      <c r="F3538" s="15"/>
      <c r="G3538" s="13"/>
      <c r="H3538" s="14"/>
      <c r="J3538" s="16"/>
      <c r="K3538" s="14"/>
      <c r="L3538" s="17"/>
      <c r="M3538" s="18">
        <f t="shared" si="28"/>
        <v>0</v>
      </c>
      <c r="N3538" s="19"/>
      <c r="Q3538" s="19"/>
      <c r="S3538" s="19"/>
      <c r="T3538" s="10"/>
      <c r="U3538" s="17"/>
      <c r="V3538" s="20"/>
      <c r="X3538" s="13"/>
    </row>
    <row r="3539" spans="1:24" s="7" customFormat="1">
      <c r="A3539" s="10"/>
      <c r="B3539" s="11"/>
      <c r="C3539" s="12"/>
      <c r="D3539" s="13"/>
      <c r="E3539" s="14"/>
      <c r="F3539" s="15"/>
      <c r="G3539" s="13"/>
      <c r="H3539" s="14"/>
      <c r="J3539" s="16"/>
      <c r="K3539" s="14"/>
      <c r="L3539" s="17"/>
      <c r="M3539" s="18">
        <f t="shared" si="28"/>
        <v>0</v>
      </c>
      <c r="N3539" s="19"/>
      <c r="Q3539" s="19"/>
      <c r="S3539" s="19"/>
      <c r="T3539" s="10"/>
      <c r="U3539" s="17"/>
      <c r="V3539" s="20"/>
      <c r="X3539" s="13"/>
    </row>
    <row r="3540" spans="1:24" s="7" customFormat="1">
      <c r="A3540" s="10"/>
      <c r="B3540" s="11"/>
      <c r="C3540" s="12"/>
      <c r="D3540" s="13"/>
      <c r="E3540" s="14"/>
      <c r="F3540" s="15"/>
      <c r="G3540" s="13"/>
      <c r="H3540" s="14"/>
      <c r="J3540" s="16"/>
      <c r="K3540" s="14"/>
      <c r="L3540" s="17"/>
      <c r="M3540" s="18">
        <f t="shared" si="28"/>
        <v>0</v>
      </c>
      <c r="N3540" s="19"/>
      <c r="Q3540" s="19"/>
      <c r="S3540" s="19"/>
      <c r="T3540" s="10"/>
      <c r="U3540" s="17"/>
      <c r="V3540" s="20"/>
      <c r="X3540" s="13"/>
    </row>
    <row r="3541" spans="1:24" s="7" customFormat="1">
      <c r="A3541" s="10"/>
      <c r="B3541" s="11"/>
      <c r="C3541" s="12"/>
      <c r="D3541" s="13"/>
      <c r="E3541" s="14"/>
      <c r="F3541" s="15"/>
      <c r="G3541" s="13"/>
      <c r="H3541" s="14"/>
      <c r="J3541" s="16"/>
      <c r="K3541" s="14"/>
      <c r="L3541" s="17"/>
      <c r="M3541" s="18">
        <f t="shared" si="28"/>
        <v>0</v>
      </c>
      <c r="N3541" s="19"/>
      <c r="Q3541" s="19"/>
      <c r="S3541" s="19"/>
      <c r="T3541" s="10"/>
      <c r="U3541" s="17"/>
      <c r="V3541" s="20"/>
      <c r="X3541" s="13"/>
    </row>
    <row r="3542" spans="1:24" s="7" customFormat="1">
      <c r="A3542" s="10"/>
      <c r="B3542" s="11"/>
      <c r="C3542" s="12"/>
      <c r="D3542" s="13"/>
      <c r="E3542" s="14"/>
      <c r="F3542" s="15"/>
      <c r="G3542" s="13"/>
      <c r="H3542" s="14"/>
      <c r="J3542" s="16"/>
      <c r="K3542" s="14"/>
      <c r="L3542" s="17"/>
      <c r="M3542" s="18">
        <f t="shared" si="28"/>
        <v>0</v>
      </c>
      <c r="N3542" s="19"/>
      <c r="Q3542" s="19"/>
      <c r="S3542" s="19"/>
      <c r="T3542" s="10"/>
      <c r="U3542" s="17"/>
      <c r="V3542" s="20"/>
      <c r="X3542" s="13"/>
    </row>
    <row r="3543" spans="1:24" s="7" customFormat="1">
      <c r="A3543" s="10"/>
      <c r="B3543" s="11"/>
      <c r="C3543" s="12"/>
      <c r="D3543" s="13"/>
      <c r="E3543" s="14"/>
      <c r="F3543" s="15"/>
      <c r="G3543" s="13"/>
      <c r="H3543" s="14"/>
      <c r="J3543" s="16"/>
      <c r="K3543" s="14"/>
      <c r="L3543" s="17"/>
      <c r="M3543" s="18">
        <f t="shared" si="28"/>
        <v>0</v>
      </c>
      <c r="N3543" s="19"/>
      <c r="Q3543" s="19"/>
      <c r="S3543" s="19"/>
      <c r="T3543" s="10"/>
      <c r="U3543" s="17"/>
      <c r="V3543" s="20"/>
      <c r="X3543" s="13"/>
    </row>
    <row r="3544" spans="1:24" s="7" customFormat="1">
      <c r="A3544" s="10"/>
      <c r="B3544" s="11"/>
      <c r="C3544" s="12"/>
      <c r="D3544" s="13"/>
      <c r="E3544" s="14"/>
      <c r="F3544" s="15"/>
      <c r="G3544" s="13"/>
      <c r="H3544" s="14"/>
      <c r="J3544" s="16"/>
      <c r="K3544" s="14"/>
      <c r="L3544" s="17"/>
      <c r="M3544" s="18">
        <f t="shared" si="28"/>
        <v>0</v>
      </c>
      <c r="N3544" s="19"/>
      <c r="Q3544" s="19"/>
      <c r="S3544" s="19"/>
      <c r="T3544" s="10"/>
      <c r="U3544" s="17"/>
      <c r="V3544" s="20"/>
      <c r="X3544" s="13"/>
    </row>
    <row r="3545" spans="1:24" s="7" customFormat="1">
      <c r="A3545" s="10"/>
      <c r="B3545" s="11"/>
      <c r="C3545" s="12"/>
      <c r="D3545" s="13"/>
      <c r="E3545" s="14"/>
      <c r="F3545" s="15"/>
      <c r="G3545" s="13"/>
      <c r="H3545" s="14"/>
      <c r="J3545" s="16"/>
      <c r="K3545" s="14"/>
      <c r="L3545" s="17"/>
      <c r="M3545" s="18">
        <f t="shared" si="28"/>
        <v>0</v>
      </c>
      <c r="N3545" s="19"/>
      <c r="Q3545" s="19"/>
      <c r="S3545" s="19"/>
      <c r="T3545" s="10"/>
      <c r="U3545" s="17"/>
      <c r="V3545" s="20"/>
      <c r="X3545" s="13"/>
    </row>
    <row r="3546" spans="1:24" s="7" customFormat="1">
      <c r="A3546" s="10"/>
      <c r="B3546" s="11"/>
      <c r="C3546" s="12"/>
      <c r="D3546" s="13"/>
      <c r="E3546" s="14"/>
      <c r="F3546" s="15"/>
      <c r="G3546" s="13"/>
      <c r="H3546" s="14"/>
      <c r="J3546" s="16"/>
      <c r="K3546" s="14"/>
      <c r="L3546" s="17"/>
      <c r="M3546" s="18">
        <f t="shared" si="28"/>
        <v>0</v>
      </c>
      <c r="N3546" s="19"/>
      <c r="Q3546" s="19"/>
      <c r="S3546" s="19"/>
      <c r="T3546" s="10"/>
      <c r="U3546" s="17"/>
      <c r="V3546" s="20"/>
      <c r="X3546" s="13"/>
    </row>
    <row r="3547" spans="1:24" s="7" customFormat="1">
      <c r="A3547" s="10"/>
      <c r="B3547" s="11"/>
      <c r="C3547" s="12"/>
      <c r="D3547" s="13"/>
      <c r="E3547" s="14"/>
      <c r="F3547" s="15"/>
      <c r="G3547" s="13"/>
      <c r="H3547" s="14"/>
      <c r="J3547" s="16"/>
      <c r="K3547" s="14"/>
      <c r="L3547" s="17"/>
      <c r="M3547" s="18">
        <f t="shared" si="28"/>
        <v>0</v>
      </c>
      <c r="N3547" s="19"/>
      <c r="Q3547" s="19"/>
      <c r="S3547" s="19"/>
      <c r="T3547" s="10"/>
      <c r="U3547" s="17"/>
      <c r="V3547" s="20"/>
      <c r="X3547" s="13"/>
    </row>
    <row r="3548" spans="1:24" s="7" customFormat="1">
      <c r="A3548" s="10"/>
      <c r="B3548" s="11"/>
      <c r="C3548" s="12"/>
      <c r="D3548" s="13"/>
      <c r="E3548" s="14"/>
      <c r="F3548" s="15"/>
      <c r="G3548" s="13"/>
      <c r="H3548" s="14"/>
      <c r="J3548" s="16"/>
      <c r="K3548" s="14"/>
      <c r="L3548" s="17"/>
      <c r="M3548" s="18">
        <f t="shared" si="28"/>
        <v>0</v>
      </c>
      <c r="N3548" s="19"/>
      <c r="Q3548" s="19"/>
      <c r="S3548" s="19"/>
      <c r="T3548" s="10"/>
      <c r="U3548" s="17"/>
      <c r="V3548" s="20"/>
      <c r="X3548" s="13"/>
    </row>
    <row r="3549" spans="1:24" s="7" customFormat="1">
      <c r="A3549" s="10"/>
      <c r="B3549" s="11"/>
      <c r="C3549" s="12"/>
      <c r="D3549" s="13"/>
      <c r="E3549" s="14"/>
      <c r="F3549" s="15"/>
      <c r="G3549" s="13"/>
      <c r="H3549" s="14"/>
      <c r="J3549" s="16"/>
      <c r="K3549" s="14"/>
      <c r="L3549" s="17"/>
      <c r="M3549" s="18">
        <f t="shared" si="28"/>
        <v>0</v>
      </c>
      <c r="N3549" s="19"/>
      <c r="Q3549" s="19"/>
      <c r="S3549" s="19"/>
      <c r="T3549" s="10"/>
      <c r="U3549" s="17"/>
      <c r="V3549" s="20"/>
      <c r="X3549" s="13"/>
    </row>
    <row r="3550" spans="1:24" s="7" customFormat="1">
      <c r="A3550" s="10"/>
      <c r="B3550" s="11"/>
      <c r="C3550" s="12"/>
      <c r="D3550" s="13"/>
      <c r="E3550" s="14"/>
      <c r="F3550" s="15"/>
      <c r="G3550" s="13"/>
      <c r="H3550" s="14"/>
      <c r="J3550" s="16"/>
      <c r="K3550" s="14"/>
      <c r="L3550" s="17"/>
      <c r="M3550" s="18">
        <f t="shared" si="28"/>
        <v>0</v>
      </c>
      <c r="N3550" s="19"/>
      <c r="Q3550" s="19"/>
      <c r="S3550" s="19"/>
      <c r="T3550" s="10"/>
      <c r="U3550" s="17"/>
      <c r="V3550" s="20"/>
      <c r="X3550" s="13"/>
    </row>
    <row r="3551" spans="1:24" s="7" customFormat="1">
      <c r="A3551" s="10"/>
      <c r="B3551" s="11"/>
      <c r="C3551" s="12"/>
      <c r="D3551" s="13"/>
      <c r="E3551" s="14"/>
      <c r="F3551" s="15"/>
      <c r="G3551" s="13"/>
      <c r="H3551" s="14"/>
      <c r="J3551" s="16"/>
      <c r="K3551" s="14"/>
      <c r="L3551" s="17"/>
      <c r="M3551" s="18">
        <f t="shared" si="28"/>
        <v>0</v>
      </c>
      <c r="N3551" s="19"/>
      <c r="Q3551" s="19"/>
      <c r="S3551" s="19"/>
      <c r="T3551" s="10"/>
      <c r="U3551" s="17"/>
      <c r="V3551" s="20"/>
      <c r="X3551" s="13"/>
    </row>
    <row r="3552" spans="1:24" s="7" customFormat="1">
      <c r="A3552" s="10"/>
      <c r="B3552" s="11"/>
      <c r="C3552" s="12"/>
      <c r="D3552" s="13"/>
      <c r="E3552" s="14"/>
      <c r="F3552" s="15"/>
      <c r="G3552" s="13"/>
      <c r="H3552" s="14"/>
      <c r="J3552" s="16"/>
      <c r="K3552" s="14"/>
      <c r="L3552" s="17"/>
      <c r="M3552" s="18">
        <f t="shared" si="28"/>
        <v>0</v>
      </c>
      <c r="N3552" s="19"/>
      <c r="Q3552" s="19"/>
      <c r="S3552" s="19"/>
      <c r="T3552" s="10"/>
      <c r="U3552" s="17"/>
      <c r="V3552" s="20"/>
      <c r="X3552" s="13"/>
    </row>
    <row r="3553" spans="1:24" s="7" customFormat="1">
      <c r="A3553" s="10"/>
      <c r="B3553" s="11"/>
      <c r="C3553" s="12"/>
      <c r="D3553" s="13"/>
      <c r="E3553" s="14"/>
      <c r="F3553" s="15"/>
      <c r="G3553" s="13"/>
      <c r="H3553" s="14"/>
      <c r="J3553" s="16"/>
      <c r="K3553" s="14"/>
      <c r="L3553" s="17"/>
      <c r="M3553" s="18">
        <f t="shared" si="28"/>
        <v>0</v>
      </c>
      <c r="N3553" s="19"/>
      <c r="Q3553" s="19"/>
      <c r="S3553" s="19"/>
      <c r="T3553" s="10"/>
      <c r="U3553" s="17"/>
      <c r="V3553" s="20"/>
      <c r="X3553" s="13"/>
    </row>
    <row r="3554" spans="1:24" s="7" customFormat="1">
      <c r="A3554" s="10"/>
      <c r="B3554" s="11"/>
      <c r="C3554" s="12"/>
      <c r="D3554" s="13"/>
      <c r="E3554" s="14"/>
      <c r="F3554" s="15"/>
      <c r="G3554" s="13"/>
      <c r="H3554" s="14"/>
      <c r="J3554" s="16"/>
      <c r="K3554" s="14"/>
      <c r="L3554" s="17"/>
      <c r="M3554" s="18">
        <f t="shared" ref="M3554:M3617" si="29">I3553*H3553</f>
        <v>0</v>
      </c>
      <c r="N3554" s="19"/>
      <c r="Q3554" s="19"/>
      <c r="S3554" s="19"/>
      <c r="T3554" s="10"/>
      <c r="U3554" s="17"/>
      <c r="V3554" s="20"/>
      <c r="X3554" s="13"/>
    </row>
    <row r="3555" spans="1:24" s="7" customFormat="1">
      <c r="A3555" s="10"/>
      <c r="B3555" s="11"/>
      <c r="C3555" s="12"/>
      <c r="D3555" s="13"/>
      <c r="E3555" s="14"/>
      <c r="F3555" s="15"/>
      <c r="G3555" s="13"/>
      <c r="H3555" s="14"/>
      <c r="J3555" s="16"/>
      <c r="K3555" s="14"/>
      <c r="L3555" s="17"/>
      <c r="M3555" s="18">
        <f t="shared" si="29"/>
        <v>0</v>
      </c>
      <c r="N3555" s="19"/>
      <c r="Q3555" s="19"/>
      <c r="S3555" s="19"/>
      <c r="T3555" s="10"/>
      <c r="U3555" s="17"/>
      <c r="V3555" s="20"/>
      <c r="X3555" s="13"/>
    </row>
    <row r="3556" spans="1:24" s="7" customFormat="1">
      <c r="A3556" s="10"/>
      <c r="B3556" s="11"/>
      <c r="C3556" s="12"/>
      <c r="D3556" s="13"/>
      <c r="E3556" s="14"/>
      <c r="F3556" s="15"/>
      <c r="G3556" s="13"/>
      <c r="H3556" s="14"/>
      <c r="J3556" s="16"/>
      <c r="K3556" s="14"/>
      <c r="L3556" s="17"/>
      <c r="M3556" s="18">
        <f t="shared" si="29"/>
        <v>0</v>
      </c>
      <c r="N3556" s="19"/>
      <c r="Q3556" s="19"/>
      <c r="S3556" s="19"/>
      <c r="T3556" s="10"/>
      <c r="U3556" s="17"/>
      <c r="V3556" s="20"/>
      <c r="X3556" s="13"/>
    </row>
    <row r="3557" spans="1:24" s="7" customFormat="1">
      <c r="A3557" s="10"/>
      <c r="B3557" s="11"/>
      <c r="C3557" s="12"/>
      <c r="D3557" s="13"/>
      <c r="E3557" s="14"/>
      <c r="F3557" s="15"/>
      <c r="G3557" s="13"/>
      <c r="H3557" s="14"/>
      <c r="J3557" s="16"/>
      <c r="K3557" s="14"/>
      <c r="L3557" s="17"/>
      <c r="M3557" s="18">
        <f t="shared" si="29"/>
        <v>0</v>
      </c>
      <c r="N3557" s="19"/>
      <c r="Q3557" s="19"/>
      <c r="S3557" s="19"/>
      <c r="T3557" s="10"/>
      <c r="U3557" s="17"/>
      <c r="V3557" s="20"/>
      <c r="X3557" s="13"/>
    </row>
    <row r="3558" spans="1:24" s="7" customFormat="1">
      <c r="A3558" s="10"/>
      <c r="B3558" s="11"/>
      <c r="C3558" s="12"/>
      <c r="D3558" s="13"/>
      <c r="E3558" s="14"/>
      <c r="F3558" s="15"/>
      <c r="G3558" s="13"/>
      <c r="H3558" s="14"/>
      <c r="J3558" s="16"/>
      <c r="K3558" s="14"/>
      <c r="L3558" s="17"/>
      <c r="M3558" s="18">
        <f t="shared" si="29"/>
        <v>0</v>
      </c>
      <c r="N3558" s="19"/>
      <c r="Q3558" s="19"/>
      <c r="S3558" s="19"/>
      <c r="T3558" s="10"/>
      <c r="U3558" s="17"/>
      <c r="V3558" s="20"/>
      <c r="X3558" s="13"/>
    </row>
    <row r="3559" spans="1:24" s="7" customFormat="1">
      <c r="A3559" s="10"/>
      <c r="B3559" s="11"/>
      <c r="C3559" s="12"/>
      <c r="D3559" s="13"/>
      <c r="E3559" s="14"/>
      <c r="F3559" s="15"/>
      <c r="G3559" s="13"/>
      <c r="H3559" s="14"/>
      <c r="J3559" s="16"/>
      <c r="K3559" s="14"/>
      <c r="L3559" s="17"/>
      <c r="M3559" s="18">
        <f t="shared" si="29"/>
        <v>0</v>
      </c>
      <c r="N3559" s="19"/>
      <c r="Q3559" s="19"/>
      <c r="S3559" s="19"/>
      <c r="T3559" s="10"/>
      <c r="U3559" s="17"/>
      <c r="V3559" s="20"/>
      <c r="X3559" s="13"/>
    </row>
    <row r="3560" spans="1:24" s="7" customFormat="1">
      <c r="A3560" s="10"/>
      <c r="B3560" s="11"/>
      <c r="C3560" s="12"/>
      <c r="D3560" s="13"/>
      <c r="E3560" s="14"/>
      <c r="F3560" s="15"/>
      <c r="G3560" s="13"/>
      <c r="H3560" s="14"/>
      <c r="J3560" s="16"/>
      <c r="K3560" s="14"/>
      <c r="L3560" s="17"/>
      <c r="M3560" s="18">
        <f t="shared" si="29"/>
        <v>0</v>
      </c>
      <c r="N3560" s="19"/>
      <c r="Q3560" s="19"/>
      <c r="S3560" s="19"/>
      <c r="T3560" s="10"/>
      <c r="U3560" s="17"/>
      <c r="V3560" s="20"/>
      <c r="X3560" s="13"/>
    </row>
    <row r="3561" spans="1:24" s="7" customFormat="1">
      <c r="A3561" s="10"/>
      <c r="B3561" s="11"/>
      <c r="C3561" s="12"/>
      <c r="D3561" s="13"/>
      <c r="E3561" s="14"/>
      <c r="F3561" s="15"/>
      <c r="G3561" s="13"/>
      <c r="H3561" s="14"/>
      <c r="J3561" s="16"/>
      <c r="K3561" s="14"/>
      <c r="L3561" s="17"/>
      <c r="M3561" s="18">
        <f t="shared" si="29"/>
        <v>0</v>
      </c>
      <c r="N3561" s="19"/>
      <c r="Q3561" s="19"/>
      <c r="S3561" s="19"/>
      <c r="T3561" s="10"/>
      <c r="U3561" s="17"/>
      <c r="V3561" s="20"/>
      <c r="X3561" s="13"/>
    </row>
    <row r="3562" spans="1:24" s="7" customFormat="1">
      <c r="A3562" s="10"/>
      <c r="B3562" s="11"/>
      <c r="C3562" s="12"/>
      <c r="D3562" s="13"/>
      <c r="E3562" s="14"/>
      <c r="F3562" s="15"/>
      <c r="G3562" s="13"/>
      <c r="H3562" s="14"/>
      <c r="J3562" s="16"/>
      <c r="K3562" s="14"/>
      <c r="L3562" s="17"/>
      <c r="M3562" s="18">
        <f t="shared" si="29"/>
        <v>0</v>
      </c>
      <c r="N3562" s="19"/>
      <c r="Q3562" s="19"/>
      <c r="S3562" s="19"/>
      <c r="T3562" s="10"/>
      <c r="U3562" s="17"/>
      <c r="V3562" s="20"/>
      <c r="X3562" s="13"/>
    </row>
    <row r="3563" spans="1:24" s="7" customFormat="1">
      <c r="A3563" s="10"/>
      <c r="B3563" s="11"/>
      <c r="C3563" s="12"/>
      <c r="D3563" s="13"/>
      <c r="E3563" s="14"/>
      <c r="F3563" s="15"/>
      <c r="G3563" s="13"/>
      <c r="H3563" s="14"/>
      <c r="J3563" s="16"/>
      <c r="K3563" s="14"/>
      <c r="L3563" s="17"/>
      <c r="M3563" s="18">
        <f t="shared" si="29"/>
        <v>0</v>
      </c>
      <c r="N3563" s="19"/>
      <c r="Q3563" s="19"/>
      <c r="S3563" s="19"/>
      <c r="T3563" s="10"/>
      <c r="U3563" s="17"/>
      <c r="V3563" s="20"/>
      <c r="X3563" s="13"/>
    </row>
    <row r="3564" spans="1:24" s="7" customFormat="1">
      <c r="A3564" s="10"/>
      <c r="B3564" s="11"/>
      <c r="C3564" s="12"/>
      <c r="D3564" s="13"/>
      <c r="E3564" s="14"/>
      <c r="F3564" s="15"/>
      <c r="G3564" s="13"/>
      <c r="H3564" s="14"/>
      <c r="J3564" s="16"/>
      <c r="K3564" s="14"/>
      <c r="L3564" s="17"/>
      <c r="M3564" s="18">
        <f t="shared" si="29"/>
        <v>0</v>
      </c>
      <c r="N3564" s="19"/>
      <c r="Q3564" s="19"/>
      <c r="S3564" s="19"/>
      <c r="T3564" s="10"/>
      <c r="U3564" s="17"/>
      <c r="V3564" s="20"/>
      <c r="X3564" s="13"/>
    </row>
    <row r="3565" spans="1:24" s="7" customFormat="1">
      <c r="A3565" s="10"/>
      <c r="B3565" s="11"/>
      <c r="C3565" s="12"/>
      <c r="D3565" s="13"/>
      <c r="E3565" s="14"/>
      <c r="F3565" s="15"/>
      <c r="G3565" s="13"/>
      <c r="H3565" s="14"/>
      <c r="J3565" s="16"/>
      <c r="K3565" s="14"/>
      <c r="L3565" s="17"/>
      <c r="M3565" s="18">
        <f t="shared" si="29"/>
        <v>0</v>
      </c>
      <c r="N3565" s="19"/>
      <c r="Q3565" s="19"/>
      <c r="S3565" s="19"/>
      <c r="T3565" s="10"/>
      <c r="U3565" s="17"/>
      <c r="V3565" s="20"/>
      <c r="X3565" s="13"/>
    </row>
    <row r="3566" spans="1:24" s="7" customFormat="1">
      <c r="A3566" s="10"/>
      <c r="B3566" s="11"/>
      <c r="C3566" s="12"/>
      <c r="D3566" s="13"/>
      <c r="E3566" s="14"/>
      <c r="F3566" s="15"/>
      <c r="G3566" s="13"/>
      <c r="H3566" s="14"/>
      <c r="J3566" s="16"/>
      <c r="K3566" s="14"/>
      <c r="L3566" s="17"/>
      <c r="M3566" s="18">
        <f t="shared" si="29"/>
        <v>0</v>
      </c>
      <c r="N3566" s="19"/>
      <c r="Q3566" s="19"/>
      <c r="S3566" s="19"/>
      <c r="T3566" s="10"/>
      <c r="U3566" s="17"/>
      <c r="V3566" s="20"/>
      <c r="X3566" s="13"/>
    </row>
    <row r="3567" spans="1:24" s="7" customFormat="1">
      <c r="A3567" s="10"/>
      <c r="B3567" s="11"/>
      <c r="C3567" s="12"/>
      <c r="D3567" s="13"/>
      <c r="E3567" s="14"/>
      <c r="F3567" s="15"/>
      <c r="G3567" s="13"/>
      <c r="H3567" s="14"/>
      <c r="J3567" s="16"/>
      <c r="K3567" s="14"/>
      <c r="L3567" s="17"/>
      <c r="M3567" s="18">
        <f t="shared" si="29"/>
        <v>0</v>
      </c>
      <c r="N3567" s="19"/>
      <c r="Q3567" s="19"/>
      <c r="S3567" s="19"/>
      <c r="T3567" s="10"/>
      <c r="U3567" s="17"/>
      <c r="V3567" s="20"/>
      <c r="X3567" s="13"/>
    </row>
    <row r="3568" spans="1:24" s="7" customFormat="1">
      <c r="A3568" s="10"/>
      <c r="B3568" s="11"/>
      <c r="C3568" s="12"/>
      <c r="D3568" s="13"/>
      <c r="E3568" s="14"/>
      <c r="F3568" s="15"/>
      <c r="G3568" s="13"/>
      <c r="H3568" s="14"/>
      <c r="J3568" s="16"/>
      <c r="K3568" s="14"/>
      <c r="L3568" s="17"/>
      <c r="M3568" s="18">
        <f t="shared" si="29"/>
        <v>0</v>
      </c>
      <c r="N3568" s="19"/>
      <c r="Q3568" s="19"/>
      <c r="S3568" s="19"/>
      <c r="T3568" s="10"/>
      <c r="U3568" s="17"/>
      <c r="V3568" s="20"/>
      <c r="X3568" s="13"/>
    </row>
    <row r="3569" spans="1:24" s="7" customFormat="1">
      <c r="A3569" s="10"/>
      <c r="B3569" s="11"/>
      <c r="C3569" s="12"/>
      <c r="D3569" s="13"/>
      <c r="E3569" s="14"/>
      <c r="F3569" s="15"/>
      <c r="G3569" s="13"/>
      <c r="H3569" s="14"/>
      <c r="J3569" s="16"/>
      <c r="K3569" s="14"/>
      <c r="L3569" s="17"/>
      <c r="M3569" s="18">
        <f t="shared" si="29"/>
        <v>0</v>
      </c>
      <c r="N3569" s="19"/>
      <c r="Q3569" s="19"/>
      <c r="S3569" s="19"/>
      <c r="T3569" s="10"/>
      <c r="U3569" s="17"/>
      <c r="V3569" s="20"/>
      <c r="X3569" s="13"/>
    </row>
    <row r="3570" spans="1:24" s="7" customFormat="1">
      <c r="A3570" s="10"/>
      <c r="B3570" s="11"/>
      <c r="C3570" s="12"/>
      <c r="D3570" s="13"/>
      <c r="E3570" s="14"/>
      <c r="F3570" s="15"/>
      <c r="G3570" s="13"/>
      <c r="H3570" s="14"/>
      <c r="J3570" s="16"/>
      <c r="K3570" s="14"/>
      <c r="L3570" s="17"/>
      <c r="M3570" s="18">
        <f t="shared" si="29"/>
        <v>0</v>
      </c>
      <c r="N3570" s="19"/>
      <c r="Q3570" s="19"/>
      <c r="S3570" s="19"/>
      <c r="T3570" s="10"/>
      <c r="U3570" s="17"/>
      <c r="V3570" s="20"/>
      <c r="X3570" s="13"/>
    </row>
    <row r="3571" spans="1:24" s="7" customFormat="1">
      <c r="A3571" s="10"/>
      <c r="B3571" s="11"/>
      <c r="C3571" s="12"/>
      <c r="D3571" s="13"/>
      <c r="E3571" s="14"/>
      <c r="F3571" s="15"/>
      <c r="G3571" s="13"/>
      <c r="H3571" s="14"/>
      <c r="J3571" s="16"/>
      <c r="K3571" s="14"/>
      <c r="L3571" s="17"/>
      <c r="M3571" s="18">
        <f t="shared" si="29"/>
        <v>0</v>
      </c>
      <c r="N3571" s="19"/>
      <c r="Q3571" s="19"/>
      <c r="S3571" s="19"/>
      <c r="T3571" s="10"/>
      <c r="U3571" s="17"/>
      <c r="V3571" s="20"/>
      <c r="X3571" s="13"/>
    </row>
    <row r="3572" spans="1:24" s="7" customFormat="1">
      <c r="A3572" s="10"/>
      <c r="B3572" s="11"/>
      <c r="C3572" s="12"/>
      <c r="D3572" s="13"/>
      <c r="E3572" s="14"/>
      <c r="F3572" s="15"/>
      <c r="G3572" s="13"/>
      <c r="H3572" s="14"/>
      <c r="J3572" s="16"/>
      <c r="K3572" s="14"/>
      <c r="L3572" s="17"/>
      <c r="M3572" s="18">
        <f t="shared" si="29"/>
        <v>0</v>
      </c>
      <c r="N3572" s="19"/>
      <c r="Q3572" s="19"/>
      <c r="S3572" s="19"/>
      <c r="T3572" s="10"/>
      <c r="U3572" s="17"/>
      <c r="V3572" s="20"/>
      <c r="X3572" s="13"/>
    </row>
    <row r="3573" spans="1:24" s="7" customFormat="1">
      <c r="A3573" s="10"/>
      <c r="B3573" s="11"/>
      <c r="C3573" s="12"/>
      <c r="D3573" s="13"/>
      <c r="E3573" s="14"/>
      <c r="F3573" s="15"/>
      <c r="G3573" s="13"/>
      <c r="H3573" s="14"/>
      <c r="J3573" s="16"/>
      <c r="K3573" s="14"/>
      <c r="L3573" s="17"/>
      <c r="M3573" s="18">
        <f t="shared" si="29"/>
        <v>0</v>
      </c>
      <c r="N3573" s="19"/>
      <c r="Q3573" s="19"/>
      <c r="S3573" s="19"/>
      <c r="T3573" s="10"/>
      <c r="U3573" s="17"/>
      <c r="V3573" s="20"/>
      <c r="X3573" s="13"/>
    </row>
    <row r="3574" spans="1:24" s="7" customFormat="1">
      <c r="A3574" s="10"/>
      <c r="B3574" s="11"/>
      <c r="C3574" s="12"/>
      <c r="D3574" s="13"/>
      <c r="E3574" s="14"/>
      <c r="F3574" s="15"/>
      <c r="G3574" s="13"/>
      <c r="H3574" s="14"/>
      <c r="J3574" s="16"/>
      <c r="K3574" s="14"/>
      <c r="L3574" s="17"/>
      <c r="M3574" s="18">
        <f t="shared" si="29"/>
        <v>0</v>
      </c>
      <c r="N3574" s="19"/>
      <c r="Q3574" s="19"/>
      <c r="S3574" s="19"/>
      <c r="T3574" s="10"/>
      <c r="U3574" s="17"/>
      <c r="V3574" s="20"/>
      <c r="X3574" s="13"/>
    </row>
    <row r="3575" spans="1:24" s="7" customFormat="1">
      <c r="A3575" s="10"/>
      <c r="B3575" s="11"/>
      <c r="C3575" s="12"/>
      <c r="D3575" s="13"/>
      <c r="E3575" s="14"/>
      <c r="F3575" s="15"/>
      <c r="G3575" s="13"/>
      <c r="H3575" s="14"/>
      <c r="J3575" s="16"/>
      <c r="K3575" s="14"/>
      <c r="L3575" s="17"/>
      <c r="M3575" s="18">
        <f t="shared" si="29"/>
        <v>0</v>
      </c>
      <c r="N3575" s="19"/>
      <c r="Q3575" s="19"/>
      <c r="S3575" s="19"/>
      <c r="T3575" s="10"/>
      <c r="U3575" s="17"/>
      <c r="V3575" s="20"/>
      <c r="X3575" s="13"/>
    </row>
    <row r="3576" spans="1:24" s="7" customFormat="1">
      <c r="A3576" s="10"/>
      <c r="B3576" s="11"/>
      <c r="C3576" s="12"/>
      <c r="D3576" s="13"/>
      <c r="E3576" s="14"/>
      <c r="F3576" s="15"/>
      <c r="G3576" s="13"/>
      <c r="H3576" s="14"/>
      <c r="J3576" s="16"/>
      <c r="K3576" s="14"/>
      <c r="L3576" s="17"/>
      <c r="M3576" s="18">
        <f t="shared" si="29"/>
        <v>0</v>
      </c>
      <c r="N3576" s="19"/>
      <c r="Q3576" s="19"/>
      <c r="S3576" s="19"/>
      <c r="T3576" s="10"/>
      <c r="U3576" s="17"/>
      <c r="V3576" s="20"/>
      <c r="X3576" s="13"/>
    </row>
    <row r="3577" spans="1:24" s="7" customFormat="1">
      <c r="A3577" s="10"/>
      <c r="B3577" s="11"/>
      <c r="C3577" s="12"/>
      <c r="D3577" s="13"/>
      <c r="E3577" s="14"/>
      <c r="F3577" s="15"/>
      <c r="G3577" s="13"/>
      <c r="H3577" s="14"/>
      <c r="J3577" s="16"/>
      <c r="K3577" s="14"/>
      <c r="L3577" s="17"/>
      <c r="M3577" s="18">
        <f t="shared" si="29"/>
        <v>0</v>
      </c>
      <c r="N3577" s="19"/>
      <c r="Q3577" s="19"/>
      <c r="S3577" s="19"/>
      <c r="T3577" s="10"/>
      <c r="U3577" s="17"/>
      <c r="V3577" s="20"/>
      <c r="X3577" s="13"/>
    </row>
    <row r="3578" spans="1:24" s="7" customFormat="1">
      <c r="A3578" s="10"/>
      <c r="B3578" s="11"/>
      <c r="C3578" s="12"/>
      <c r="D3578" s="13"/>
      <c r="E3578" s="14"/>
      <c r="F3578" s="15"/>
      <c r="G3578" s="13"/>
      <c r="H3578" s="14"/>
      <c r="J3578" s="16"/>
      <c r="K3578" s="14"/>
      <c r="L3578" s="17"/>
      <c r="M3578" s="18">
        <f t="shared" si="29"/>
        <v>0</v>
      </c>
      <c r="N3578" s="19"/>
      <c r="Q3578" s="19"/>
      <c r="S3578" s="19"/>
      <c r="T3578" s="10"/>
      <c r="U3578" s="17"/>
      <c r="V3578" s="20"/>
      <c r="X3578" s="13"/>
    </row>
    <row r="3579" spans="1:24" s="7" customFormat="1">
      <c r="A3579" s="10"/>
      <c r="B3579" s="11"/>
      <c r="C3579" s="12"/>
      <c r="D3579" s="13"/>
      <c r="E3579" s="14"/>
      <c r="F3579" s="15"/>
      <c r="G3579" s="13"/>
      <c r="H3579" s="14"/>
      <c r="J3579" s="16"/>
      <c r="K3579" s="14"/>
      <c r="L3579" s="17"/>
      <c r="M3579" s="18">
        <f t="shared" si="29"/>
        <v>0</v>
      </c>
      <c r="N3579" s="19"/>
      <c r="Q3579" s="19"/>
      <c r="S3579" s="19"/>
      <c r="T3579" s="10"/>
      <c r="U3579" s="17"/>
      <c r="V3579" s="20"/>
      <c r="X3579" s="13"/>
    </row>
    <row r="3580" spans="1:24" s="7" customFormat="1">
      <c r="A3580" s="10"/>
      <c r="B3580" s="11"/>
      <c r="C3580" s="12"/>
      <c r="D3580" s="13"/>
      <c r="E3580" s="14"/>
      <c r="F3580" s="15"/>
      <c r="G3580" s="13"/>
      <c r="H3580" s="14"/>
      <c r="J3580" s="16"/>
      <c r="K3580" s="14"/>
      <c r="L3580" s="17"/>
      <c r="M3580" s="18">
        <f t="shared" si="29"/>
        <v>0</v>
      </c>
      <c r="N3580" s="19"/>
      <c r="Q3580" s="19"/>
      <c r="S3580" s="19"/>
      <c r="T3580" s="10"/>
      <c r="U3580" s="17"/>
      <c r="V3580" s="20"/>
      <c r="X3580" s="13"/>
    </row>
    <row r="3581" spans="1:24" s="7" customFormat="1">
      <c r="A3581" s="10"/>
      <c r="B3581" s="11"/>
      <c r="C3581" s="12"/>
      <c r="D3581" s="13"/>
      <c r="E3581" s="14"/>
      <c r="F3581" s="15"/>
      <c r="G3581" s="13"/>
      <c r="H3581" s="14"/>
      <c r="J3581" s="16"/>
      <c r="K3581" s="14"/>
      <c r="L3581" s="17"/>
      <c r="M3581" s="18">
        <f t="shared" si="29"/>
        <v>0</v>
      </c>
      <c r="N3581" s="19"/>
      <c r="Q3581" s="19"/>
      <c r="S3581" s="19"/>
      <c r="T3581" s="10"/>
      <c r="U3581" s="17"/>
      <c r="V3581" s="20"/>
      <c r="X3581" s="13"/>
    </row>
    <row r="3582" spans="1:24" s="7" customFormat="1">
      <c r="A3582" s="10"/>
      <c r="B3582" s="11"/>
      <c r="C3582" s="12"/>
      <c r="D3582" s="13"/>
      <c r="E3582" s="14"/>
      <c r="F3582" s="15"/>
      <c r="G3582" s="13"/>
      <c r="H3582" s="14"/>
      <c r="J3582" s="16"/>
      <c r="K3582" s="14"/>
      <c r="L3582" s="17"/>
      <c r="M3582" s="18">
        <f t="shared" si="29"/>
        <v>0</v>
      </c>
      <c r="N3582" s="19"/>
      <c r="Q3582" s="19"/>
      <c r="S3582" s="19"/>
      <c r="T3582" s="10"/>
      <c r="U3582" s="17"/>
      <c r="V3582" s="20"/>
      <c r="X3582" s="13"/>
    </row>
    <row r="3583" spans="1:24" s="7" customFormat="1">
      <c r="A3583" s="10"/>
      <c r="B3583" s="11"/>
      <c r="C3583" s="12"/>
      <c r="D3583" s="13"/>
      <c r="E3583" s="14"/>
      <c r="F3583" s="15"/>
      <c r="G3583" s="13"/>
      <c r="H3583" s="14"/>
      <c r="J3583" s="16"/>
      <c r="K3583" s="14"/>
      <c r="L3583" s="17"/>
      <c r="M3583" s="18">
        <f t="shared" si="29"/>
        <v>0</v>
      </c>
      <c r="N3583" s="19"/>
      <c r="Q3583" s="19"/>
      <c r="S3583" s="19"/>
      <c r="T3583" s="10"/>
      <c r="U3583" s="17"/>
      <c r="V3583" s="20"/>
      <c r="X3583" s="13"/>
    </row>
    <row r="3584" spans="1:24" s="7" customFormat="1">
      <c r="A3584" s="10"/>
      <c r="B3584" s="11"/>
      <c r="C3584" s="12"/>
      <c r="D3584" s="13"/>
      <c r="E3584" s="14"/>
      <c r="F3584" s="15"/>
      <c r="G3584" s="13"/>
      <c r="H3584" s="14"/>
      <c r="J3584" s="16"/>
      <c r="K3584" s="14"/>
      <c r="L3584" s="17"/>
      <c r="M3584" s="18">
        <f t="shared" si="29"/>
        <v>0</v>
      </c>
      <c r="N3584" s="19"/>
      <c r="Q3584" s="19"/>
      <c r="S3584" s="19"/>
      <c r="T3584" s="10"/>
      <c r="U3584" s="17"/>
      <c r="V3584" s="20"/>
      <c r="X3584" s="13"/>
    </row>
    <row r="3585" spans="1:24" s="7" customFormat="1">
      <c r="A3585" s="10"/>
      <c r="B3585" s="11"/>
      <c r="C3585" s="12"/>
      <c r="D3585" s="13"/>
      <c r="E3585" s="14"/>
      <c r="F3585" s="15"/>
      <c r="G3585" s="13"/>
      <c r="H3585" s="14"/>
      <c r="J3585" s="16"/>
      <c r="K3585" s="14"/>
      <c r="L3585" s="17"/>
      <c r="M3585" s="18">
        <f t="shared" si="29"/>
        <v>0</v>
      </c>
      <c r="N3585" s="19"/>
      <c r="Q3585" s="19"/>
      <c r="S3585" s="19"/>
      <c r="T3585" s="10"/>
      <c r="U3585" s="17"/>
      <c r="V3585" s="20"/>
      <c r="X3585" s="13"/>
    </row>
    <row r="3586" spans="1:24" s="7" customFormat="1">
      <c r="A3586" s="10"/>
      <c r="B3586" s="11"/>
      <c r="C3586" s="12"/>
      <c r="D3586" s="13"/>
      <c r="E3586" s="14"/>
      <c r="F3586" s="15"/>
      <c r="G3586" s="13"/>
      <c r="H3586" s="14"/>
      <c r="J3586" s="16"/>
      <c r="K3586" s="14"/>
      <c r="L3586" s="17"/>
      <c r="M3586" s="18">
        <f t="shared" si="29"/>
        <v>0</v>
      </c>
      <c r="N3586" s="19"/>
      <c r="Q3586" s="19"/>
      <c r="S3586" s="19"/>
      <c r="T3586" s="10"/>
      <c r="U3586" s="17"/>
      <c r="V3586" s="20"/>
      <c r="X3586" s="13"/>
    </row>
    <row r="3587" spans="1:24" s="7" customFormat="1">
      <c r="A3587" s="10"/>
      <c r="B3587" s="11"/>
      <c r="C3587" s="12"/>
      <c r="D3587" s="13"/>
      <c r="E3587" s="14"/>
      <c r="F3587" s="15"/>
      <c r="G3587" s="13"/>
      <c r="H3587" s="14"/>
      <c r="J3587" s="16"/>
      <c r="K3587" s="14"/>
      <c r="L3587" s="17"/>
      <c r="M3587" s="18">
        <f t="shared" si="29"/>
        <v>0</v>
      </c>
      <c r="N3587" s="19"/>
      <c r="Q3587" s="19"/>
      <c r="S3587" s="19"/>
      <c r="T3587" s="10"/>
      <c r="U3587" s="17"/>
      <c r="V3587" s="20"/>
      <c r="X3587" s="13"/>
    </row>
    <row r="3588" spans="1:24" s="7" customFormat="1">
      <c r="A3588" s="10"/>
      <c r="B3588" s="11"/>
      <c r="C3588" s="12"/>
      <c r="D3588" s="13"/>
      <c r="E3588" s="14"/>
      <c r="F3588" s="15"/>
      <c r="G3588" s="13"/>
      <c r="H3588" s="14"/>
      <c r="J3588" s="16"/>
      <c r="K3588" s="14"/>
      <c r="L3588" s="17"/>
      <c r="M3588" s="18">
        <f t="shared" si="29"/>
        <v>0</v>
      </c>
      <c r="N3588" s="19"/>
      <c r="Q3588" s="19"/>
      <c r="S3588" s="19"/>
      <c r="T3588" s="10"/>
      <c r="U3588" s="17"/>
      <c r="V3588" s="20"/>
      <c r="X3588" s="13"/>
    </row>
    <row r="3589" spans="1:24" s="7" customFormat="1">
      <c r="A3589" s="10"/>
      <c r="B3589" s="11"/>
      <c r="C3589" s="12"/>
      <c r="D3589" s="13"/>
      <c r="E3589" s="14"/>
      <c r="F3589" s="15"/>
      <c r="G3589" s="13"/>
      <c r="H3589" s="14"/>
      <c r="J3589" s="16"/>
      <c r="K3589" s="14"/>
      <c r="L3589" s="17"/>
      <c r="M3589" s="18">
        <f t="shared" si="29"/>
        <v>0</v>
      </c>
      <c r="N3589" s="19"/>
      <c r="Q3589" s="19"/>
      <c r="S3589" s="19"/>
      <c r="T3589" s="10"/>
      <c r="U3589" s="17"/>
      <c r="V3589" s="20"/>
      <c r="X3589" s="13"/>
    </row>
    <row r="3590" spans="1:24" s="7" customFormat="1">
      <c r="A3590" s="10"/>
      <c r="B3590" s="11"/>
      <c r="C3590" s="12"/>
      <c r="D3590" s="13"/>
      <c r="E3590" s="14"/>
      <c r="F3590" s="15"/>
      <c r="G3590" s="13"/>
      <c r="H3590" s="14"/>
      <c r="J3590" s="16"/>
      <c r="K3590" s="14"/>
      <c r="L3590" s="17"/>
      <c r="M3590" s="18">
        <f t="shared" si="29"/>
        <v>0</v>
      </c>
      <c r="N3590" s="19"/>
      <c r="Q3590" s="19"/>
      <c r="S3590" s="19"/>
      <c r="T3590" s="10"/>
      <c r="U3590" s="17"/>
      <c r="V3590" s="20"/>
      <c r="X3590" s="13"/>
    </row>
    <row r="3591" spans="1:24" s="7" customFormat="1">
      <c r="A3591" s="10"/>
      <c r="B3591" s="11"/>
      <c r="C3591" s="12"/>
      <c r="D3591" s="13"/>
      <c r="E3591" s="14"/>
      <c r="F3591" s="15"/>
      <c r="G3591" s="13"/>
      <c r="H3591" s="14"/>
      <c r="J3591" s="16"/>
      <c r="K3591" s="14"/>
      <c r="L3591" s="17"/>
      <c r="M3591" s="18">
        <f t="shared" si="29"/>
        <v>0</v>
      </c>
      <c r="N3591" s="19"/>
      <c r="Q3591" s="19"/>
      <c r="S3591" s="19"/>
      <c r="T3591" s="10"/>
      <c r="U3591" s="17"/>
      <c r="V3591" s="20"/>
      <c r="X3591" s="13"/>
    </row>
    <row r="3592" spans="1:24" s="7" customFormat="1">
      <c r="A3592" s="10"/>
      <c r="B3592" s="11"/>
      <c r="C3592" s="12"/>
      <c r="D3592" s="13"/>
      <c r="E3592" s="14"/>
      <c r="F3592" s="15"/>
      <c r="G3592" s="13"/>
      <c r="H3592" s="14"/>
      <c r="J3592" s="16"/>
      <c r="K3592" s="14"/>
      <c r="L3592" s="17"/>
      <c r="M3592" s="18">
        <f t="shared" si="29"/>
        <v>0</v>
      </c>
      <c r="N3592" s="19"/>
      <c r="Q3592" s="19"/>
      <c r="S3592" s="19"/>
      <c r="T3592" s="10"/>
      <c r="U3592" s="17"/>
      <c r="V3592" s="20"/>
      <c r="X3592" s="13"/>
    </row>
    <row r="3593" spans="1:24" s="7" customFormat="1">
      <c r="A3593" s="10"/>
      <c r="B3593" s="11"/>
      <c r="C3593" s="12"/>
      <c r="D3593" s="13"/>
      <c r="E3593" s="14"/>
      <c r="F3593" s="15"/>
      <c r="G3593" s="13"/>
      <c r="H3593" s="14"/>
      <c r="J3593" s="16"/>
      <c r="K3593" s="14"/>
      <c r="L3593" s="17"/>
      <c r="M3593" s="18">
        <f t="shared" si="29"/>
        <v>0</v>
      </c>
      <c r="N3593" s="19"/>
      <c r="Q3593" s="19"/>
      <c r="S3593" s="19"/>
      <c r="T3593" s="10"/>
      <c r="U3593" s="17"/>
      <c r="V3593" s="20"/>
      <c r="X3593" s="13"/>
    </row>
    <row r="3594" spans="1:24" s="7" customFormat="1">
      <c r="A3594" s="10"/>
      <c r="B3594" s="11"/>
      <c r="C3594" s="12"/>
      <c r="D3594" s="13"/>
      <c r="E3594" s="14"/>
      <c r="F3594" s="15"/>
      <c r="G3594" s="13"/>
      <c r="H3594" s="14"/>
      <c r="J3594" s="16"/>
      <c r="K3594" s="14"/>
      <c r="L3594" s="17"/>
      <c r="M3594" s="18">
        <f t="shared" si="29"/>
        <v>0</v>
      </c>
      <c r="N3594" s="19"/>
      <c r="Q3594" s="19"/>
      <c r="S3594" s="19"/>
      <c r="T3594" s="10"/>
      <c r="U3594" s="17"/>
      <c r="V3594" s="20"/>
      <c r="X3594" s="13"/>
    </row>
    <row r="3595" spans="1:24" s="7" customFormat="1">
      <c r="A3595" s="10"/>
      <c r="B3595" s="11"/>
      <c r="C3595" s="12"/>
      <c r="D3595" s="13"/>
      <c r="E3595" s="14"/>
      <c r="F3595" s="15"/>
      <c r="G3595" s="13"/>
      <c r="H3595" s="14"/>
      <c r="J3595" s="16"/>
      <c r="K3595" s="14"/>
      <c r="L3595" s="17"/>
      <c r="M3595" s="18">
        <f t="shared" si="29"/>
        <v>0</v>
      </c>
      <c r="N3595" s="19"/>
      <c r="Q3595" s="19"/>
      <c r="S3595" s="19"/>
      <c r="T3595" s="10"/>
      <c r="U3595" s="17"/>
      <c r="V3595" s="20"/>
      <c r="X3595" s="13"/>
    </row>
    <row r="3596" spans="1:24" s="7" customFormat="1">
      <c r="A3596" s="10"/>
      <c r="B3596" s="11"/>
      <c r="C3596" s="12"/>
      <c r="D3596" s="13"/>
      <c r="E3596" s="14"/>
      <c r="F3596" s="15"/>
      <c r="G3596" s="13"/>
      <c r="H3596" s="14"/>
      <c r="J3596" s="16"/>
      <c r="K3596" s="14"/>
      <c r="L3596" s="17"/>
      <c r="M3596" s="18">
        <f t="shared" si="29"/>
        <v>0</v>
      </c>
      <c r="N3596" s="19"/>
      <c r="Q3596" s="19"/>
      <c r="S3596" s="19"/>
      <c r="T3596" s="10"/>
      <c r="U3596" s="17"/>
      <c r="V3596" s="20"/>
      <c r="X3596" s="13"/>
    </row>
    <row r="3597" spans="1:24" s="7" customFormat="1">
      <c r="A3597" s="10"/>
      <c r="B3597" s="11"/>
      <c r="C3597" s="12"/>
      <c r="D3597" s="13"/>
      <c r="E3597" s="14"/>
      <c r="F3597" s="15"/>
      <c r="G3597" s="13"/>
      <c r="H3597" s="14"/>
      <c r="J3597" s="16"/>
      <c r="K3597" s="14"/>
      <c r="L3597" s="17"/>
      <c r="M3597" s="18">
        <f t="shared" si="29"/>
        <v>0</v>
      </c>
      <c r="N3597" s="19"/>
      <c r="Q3597" s="19"/>
      <c r="S3597" s="19"/>
      <c r="T3597" s="10"/>
      <c r="U3597" s="17"/>
      <c r="V3597" s="20"/>
      <c r="X3597" s="13"/>
    </row>
    <row r="3598" spans="1:24" s="7" customFormat="1">
      <c r="A3598" s="10"/>
      <c r="B3598" s="11"/>
      <c r="C3598" s="12"/>
      <c r="D3598" s="13"/>
      <c r="E3598" s="14"/>
      <c r="F3598" s="15"/>
      <c r="G3598" s="13"/>
      <c r="H3598" s="14"/>
      <c r="J3598" s="16"/>
      <c r="K3598" s="14"/>
      <c r="L3598" s="17"/>
      <c r="M3598" s="18">
        <f t="shared" si="29"/>
        <v>0</v>
      </c>
      <c r="N3598" s="19"/>
      <c r="Q3598" s="19"/>
      <c r="S3598" s="19"/>
      <c r="T3598" s="10"/>
      <c r="U3598" s="17"/>
      <c r="V3598" s="20"/>
      <c r="X3598" s="13"/>
    </row>
    <row r="3599" spans="1:24" s="7" customFormat="1">
      <c r="A3599" s="10"/>
      <c r="B3599" s="11"/>
      <c r="C3599" s="12"/>
      <c r="D3599" s="13"/>
      <c r="E3599" s="14"/>
      <c r="F3599" s="15"/>
      <c r="G3599" s="13"/>
      <c r="H3599" s="14"/>
      <c r="J3599" s="16"/>
      <c r="K3599" s="14"/>
      <c r="L3599" s="17"/>
      <c r="M3599" s="18">
        <f t="shared" si="29"/>
        <v>0</v>
      </c>
      <c r="N3599" s="19"/>
      <c r="Q3599" s="19"/>
      <c r="S3599" s="19"/>
      <c r="T3599" s="10"/>
      <c r="U3599" s="17"/>
      <c r="V3599" s="20"/>
      <c r="X3599" s="13"/>
    </row>
    <row r="3600" spans="1:24" s="7" customFormat="1">
      <c r="A3600" s="10"/>
      <c r="B3600" s="11"/>
      <c r="C3600" s="12"/>
      <c r="D3600" s="13"/>
      <c r="E3600" s="14"/>
      <c r="F3600" s="15"/>
      <c r="G3600" s="13"/>
      <c r="H3600" s="14"/>
      <c r="J3600" s="16"/>
      <c r="K3600" s="14"/>
      <c r="L3600" s="17"/>
      <c r="M3600" s="18">
        <f t="shared" si="29"/>
        <v>0</v>
      </c>
      <c r="N3600" s="19"/>
      <c r="Q3600" s="19"/>
      <c r="S3600" s="19"/>
      <c r="T3600" s="10"/>
      <c r="U3600" s="17"/>
      <c r="V3600" s="20"/>
      <c r="X3600" s="13"/>
    </row>
    <row r="3601" spans="1:24" s="7" customFormat="1">
      <c r="A3601" s="10"/>
      <c r="B3601" s="11"/>
      <c r="C3601" s="12"/>
      <c r="D3601" s="13"/>
      <c r="E3601" s="14"/>
      <c r="F3601" s="15"/>
      <c r="G3601" s="13"/>
      <c r="H3601" s="14"/>
      <c r="J3601" s="16"/>
      <c r="K3601" s="14"/>
      <c r="L3601" s="17"/>
      <c r="M3601" s="18">
        <f t="shared" si="29"/>
        <v>0</v>
      </c>
      <c r="N3601" s="19"/>
      <c r="Q3601" s="19"/>
      <c r="S3601" s="19"/>
      <c r="T3601" s="10"/>
      <c r="U3601" s="17"/>
      <c r="V3601" s="20"/>
      <c r="X3601" s="13"/>
    </row>
    <row r="3602" spans="1:24" s="7" customFormat="1">
      <c r="A3602" s="10"/>
      <c r="B3602" s="11"/>
      <c r="C3602" s="12"/>
      <c r="D3602" s="13"/>
      <c r="E3602" s="14"/>
      <c r="F3602" s="15"/>
      <c r="G3602" s="13"/>
      <c r="H3602" s="14"/>
      <c r="J3602" s="16"/>
      <c r="K3602" s="14"/>
      <c r="L3602" s="17"/>
      <c r="M3602" s="18">
        <f t="shared" si="29"/>
        <v>0</v>
      </c>
      <c r="N3602" s="19"/>
      <c r="Q3602" s="19"/>
      <c r="S3602" s="19"/>
      <c r="T3602" s="10"/>
      <c r="U3602" s="17"/>
      <c r="V3602" s="20"/>
      <c r="X3602" s="13"/>
    </row>
    <row r="3603" spans="1:24" s="7" customFormat="1">
      <c r="A3603" s="10"/>
      <c r="B3603" s="11"/>
      <c r="C3603" s="12"/>
      <c r="D3603" s="13"/>
      <c r="E3603" s="14"/>
      <c r="F3603" s="15"/>
      <c r="G3603" s="13"/>
      <c r="H3603" s="14"/>
      <c r="J3603" s="16"/>
      <c r="K3603" s="14"/>
      <c r="L3603" s="17"/>
      <c r="M3603" s="18">
        <f t="shared" si="29"/>
        <v>0</v>
      </c>
      <c r="N3603" s="19"/>
      <c r="Q3603" s="19"/>
      <c r="S3603" s="19"/>
      <c r="T3603" s="10"/>
      <c r="U3603" s="17"/>
      <c r="V3603" s="20"/>
      <c r="X3603" s="13"/>
    </row>
    <row r="3604" spans="1:24" s="7" customFormat="1">
      <c r="A3604" s="10"/>
      <c r="B3604" s="11"/>
      <c r="C3604" s="12"/>
      <c r="D3604" s="13"/>
      <c r="E3604" s="14"/>
      <c r="F3604" s="15"/>
      <c r="G3604" s="13"/>
      <c r="H3604" s="14"/>
      <c r="J3604" s="16"/>
      <c r="K3604" s="14"/>
      <c r="L3604" s="17"/>
      <c r="M3604" s="18">
        <f t="shared" si="29"/>
        <v>0</v>
      </c>
      <c r="N3604" s="19"/>
      <c r="Q3604" s="19"/>
      <c r="S3604" s="19"/>
      <c r="T3604" s="10"/>
      <c r="U3604" s="17"/>
      <c r="V3604" s="20"/>
      <c r="X3604" s="13"/>
    </row>
    <row r="3605" spans="1:24" s="7" customFormat="1">
      <c r="A3605" s="10"/>
      <c r="B3605" s="11"/>
      <c r="C3605" s="12"/>
      <c r="D3605" s="13"/>
      <c r="E3605" s="14"/>
      <c r="F3605" s="15"/>
      <c r="G3605" s="13"/>
      <c r="H3605" s="14"/>
      <c r="J3605" s="16"/>
      <c r="K3605" s="14"/>
      <c r="L3605" s="17"/>
      <c r="M3605" s="18">
        <f t="shared" si="29"/>
        <v>0</v>
      </c>
      <c r="N3605" s="19"/>
      <c r="Q3605" s="19"/>
      <c r="S3605" s="19"/>
      <c r="T3605" s="10"/>
      <c r="U3605" s="17"/>
      <c r="V3605" s="20"/>
      <c r="X3605" s="13"/>
    </row>
    <row r="3606" spans="1:24" s="7" customFormat="1">
      <c r="A3606" s="10"/>
      <c r="B3606" s="11"/>
      <c r="C3606" s="12"/>
      <c r="D3606" s="13"/>
      <c r="E3606" s="14"/>
      <c r="F3606" s="15"/>
      <c r="G3606" s="13"/>
      <c r="H3606" s="14"/>
      <c r="J3606" s="16"/>
      <c r="K3606" s="14"/>
      <c r="L3606" s="17"/>
      <c r="M3606" s="18">
        <f t="shared" si="29"/>
        <v>0</v>
      </c>
      <c r="N3606" s="19"/>
      <c r="Q3606" s="19"/>
      <c r="S3606" s="19"/>
      <c r="T3606" s="10"/>
      <c r="U3606" s="17"/>
      <c r="V3606" s="20"/>
      <c r="X3606" s="13"/>
    </row>
    <row r="3607" spans="1:24" s="7" customFormat="1">
      <c r="A3607" s="10"/>
      <c r="B3607" s="11"/>
      <c r="C3607" s="12"/>
      <c r="D3607" s="13"/>
      <c r="E3607" s="14"/>
      <c r="F3607" s="15"/>
      <c r="G3607" s="13"/>
      <c r="H3607" s="14"/>
      <c r="J3607" s="16"/>
      <c r="K3607" s="14"/>
      <c r="L3607" s="17"/>
      <c r="M3607" s="18">
        <f t="shared" si="29"/>
        <v>0</v>
      </c>
      <c r="N3607" s="19"/>
      <c r="Q3607" s="19"/>
      <c r="S3607" s="19"/>
      <c r="T3607" s="10"/>
      <c r="U3607" s="17"/>
      <c r="V3607" s="20"/>
      <c r="X3607" s="13"/>
    </row>
    <row r="3608" spans="1:24" s="7" customFormat="1">
      <c r="A3608" s="10"/>
      <c r="B3608" s="11"/>
      <c r="C3608" s="12"/>
      <c r="D3608" s="13"/>
      <c r="E3608" s="14"/>
      <c r="F3608" s="15"/>
      <c r="G3608" s="13"/>
      <c r="H3608" s="14"/>
      <c r="J3608" s="16"/>
      <c r="K3608" s="14"/>
      <c r="L3608" s="17"/>
      <c r="M3608" s="18">
        <f t="shared" si="29"/>
        <v>0</v>
      </c>
      <c r="N3608" s="19"/>
      <c r="Q3608" s="19"/>
      <c r="S3608" s="19"/>
      <c r="T3608" s="10"/>
      <c r="U3608" s="17"/>
      <c r="V3608" s="20"/>
      <c r="X3608" s="13"/>
    </row>
    <row r="3609" spans="1:24" s="7" customFormat="1">
      <c r="A3609" s="10"/>
      <c r="B3609" s="11"/>
      <c r="C3609" s="12"/>
      <c r="D3609" s="13"/>
      <c r="E3609" s="14"/>
      <c r="F3609" s="15"/>
      <c r="G3609" s="13"/>
      <c r="H3609" s="14"/>
      <c r="J3609" s="16"/>
      <c r="K3609" s="14"/>
      <c r="L3609" s="17"/>
      <c r="M3609" s="18">
        <f t="shared" si="29"/>
        <v>0</v>
      </c>
      <c r="N3609" s="19"/>
      <c r="Q3609" s="19"/>
      <c r="S3609" s="19"/>
      <c r="T3609" s="10"/>
      <c r="U3609" s="17"/>
      <c r="V3609" s="20"/>
      <c r="X3609" s="13"/>
    </row>
    <row r="3610" spans="1:24" s="7" customFormat="1">
      <c r="A3610" s="10"/>
      <c r="B3610" s="11"/>
      <c r="C3610" s="12"/>
      <c r="D3610" s="13"/>
      <c r="E3610" s="14"/>
      <c r="F3610" s="15"/>
      <c r="G3610" s="13"/>
      <c r="H3610" s="14"/>
      <c r="J3610" s="16"/>
      <c r="K3610" s="14"/>
      <c r="L3610" s="17"/>
      <c r="M3610" s="18">
        <f t="shared" si="29"/>
        <v>0</v>
      </c>
      <c r="N3610" s="19"/>
      <c r="Q3610" s="19"/>
      <c r="S3610" s="19"/>
      <c r="T3610" s="10"/>
      <c r="U3610" s="17"/>
      <c r="V3610" s="20"/>
      <c r="X3610" s="13"/>
    </row>
    <row r="3611" spans="1:24" s="7" customFormat="1">
      <c r="A3611" s="10"/>
      <c r="B3611" s="11"/>
      <c r="C3611" s="12"/>
      <c r="D3611" s="13"/>
      <c r="E3611" s="14"/>
      <c r="F3611" s="15"/>
      <c r="G3611" s="13"/>
      <c r="H3611" s="14"/>
      <c r="J3611" s="16"/>
      <c r="K3611" s="14"/>
      <c r="L3611" s="17"/>
      <c r="M3611" s="18">
        <f t="shared" si="29"/>
        <v>0</v>
      </c>
      <c r="N3611" s="19"/>
      <c r="Q3611" s="19"/>
      <c r="S3611" s="19"/>
      <c r="T3611" s="10"/>
      <c r="U3611" s="17"/>
      <c r="V3611" s="20"/>
      <c r="X3611" s="13"/>
    </row>
    <row r="3612" spans="1:24" s="7" customFormat="1">
      <c r="A3612" s="10"/>
      <c r="B3612" s="11"/>
      <c r="C3612" s="12"/>
      <c r="D3612" s="13"/>
      <c r="E3612" s="14"/>
      <c r="F3612" s="15"/>
      <c r="G3612" s="13"/>
      <c r="H3612" s="14"/>
      <c r="J3612" s="16"/>
      <c r="K3612" s="14"/>
      <c r="L3612" s="17"/>
      <c r="M3612" s="18">
        <f t="shared" si="29"/>
        <v>0</v>
      </c>
      <c r="N3612" s="19"/>
      <c r="Q3612" s="19"/>
      <c r="S3612" s="19"/>
      <c r="T3612" s="10"/>
      <c r="U3612" s="17"/>
      <c r="V3612" s="20"/>
      <c r="X3612" s="13"/>
    </row>
    <row r="3613" spans="1:24" s="7" customFormat="1">
      <c r="A3613" s="10"/>
      <c r="B3613" s="11"/>
      <c r="C3613" s="12"/>
      <c r="D3613" s="13"/>
      <c r="E3613" s="14"/>
      <c r="F3613" s="15"/>
      <c r="G3613" s="13"/>
      <c r="H3613" s="14"/>
      <c r="J3613" s="16"/>
      <c r="K3613" s="14"/>
      <c r="L3613" s="17"/>
      <c r="M3613" s="18">
        <f t="shared" si="29"/>
        <v>0</v>
      </c>
      <c r="N3613" s="19"/>
      <c r="Q3613" s="19"/>
      <c r="S3613" s="19"/>
      <c r="T3613" s="10"/>
      <c r="U3613" s="17"/>
      <c r="V3613" s="20"/>
      <c r="X3613" s="13"/>
    </row>
    <row r="3614" spans="1:24" s="7" customFormat="1">
      <c r="A3614" s="10"/>
      <c r="B3614" s="11"/>
      <c r="C3614" s="12"/>
      <c r="D3614" s="13"/>
      <c r="E3614" s="14"/>
      <c r="F3614" s="15"/>
      <c r="G3614" s="13"/>
      <c r="H3614" s="14"/>
      <c r="J3614" s="16"/>
      <c r="K3614" s="14"/>
      <c r="L3614" s="17"/>
      <c r="M3614" s="18">
        <f t="shared" si="29"/>
        <v>0</v>
      </c>
      <c r="N3614" s="19"/>
      <c r="Q3614" s="19"/>
      <c r="S3614" s="19"/>
      <c r="T3614" s="10"/>
      <c r="U3614" s="17"/>
      <c r="V3614" s="20"/>
      <c r="X3614" s="13"/>
    </row>
    <row r="3615" spans="1:24" s="7" customFormat="1">
      <c r="A3615" s="10"/>
      <c r="B3615" s="11"/>
      <c r="C3615" s="12"/>
      <c r="D3615" s="13"/>
      <c r="E3615" s="14"/>
      <c r="F3615" s="15"/>
      <c r="G3615" s="13"/>
      <c r="H3615" s="14"/>
      <c r="J3615" s="16"/>
      <c r="K3615" s="14"/>
      <c r="L3615" s="17"/>
      <c r="M3615" s="18">
        <f t="shared" si="29"/>
        <v>0</v>
      </c>
      <c r="N3615" s="19"/>
      <c r="Q3615" s="19"/>
      <c r="S3615" s="19"/>
      <c r="T3615" s="10"/>
      <c r="U3615" s="17"/>
      <c r="V3615" s="20"/>
      <c r="X3615" s="13"/>
    </row>
    <row r="3616" spans="1:24" s="7" customFormat="1">
      <c r="A3616" s="10"/>
      <c r="B3616" s="11"/>
      <c r="C3616" s="12"/>
      <c r="D3616" s="13"/>
      <c r="E3616" s="14"/>
      <c r="F3616" s="15"/>
      <c r="G3616" s="13"/>
      <c r="H3616" s="14"/>
      <c r="J3616" s="16"/>
      <c r="K3616" s="14"/>
      <c r="L3616" s="17"/>
      <c r="M3616" s="18">
        <f t="shared" si="29"/>
        <v>0</v>
      </c>
      <c r="N3616" s="19"/>
      <c r="Q3616" s="19"/>
      <c r="S3616" s="19"/>
      <c r="T3616" s="10"/>
      <c r="U3616" s="17"/>
      <c r="V3616" s="20"/>
      <c r="X3616" s="13"/>
    </row>
    <row r="3617" spans="1:24" s="7" customFormat="1">
      <c r="A3617" s="10"/>
      <c r="B3617" s="11"/>
      <c r="C3617" s="12"/>
      <c r="D3617" s="13"/>
      <c r="E3617" s="14"/>
      <c r="F3617" s="15"/>
      <c r="G3617" s="13"/>
      <c r="H3617" s="14"/>
      <c r="J3617" s="16"/>
      <c r="K3617" s="14"/>
      <c r="L3617" s="17"/>
      <c r="M3617" s="18">
        <f t="shared" si="29"/>
        <v>0</v>
      </c>
      <c r="N3617" s="19"/>
      <c r="Q3617" s="19"/>
      <c r="S3617" s="19"/>
      <c r="T3617" s="10"/>
      <c r="U3617" s="17"/>
      <c r="V3617" s="20"/>
      <c r="X3617" s="13"/>
    </row>
    <row r="3618" spans="1:24" s="7" customFormat="1">
      <c r="A3618" s="10"/>
      <c r="B3618" s="11"/>
      <c r="C3618" s="12"/>
      <c r="D3618" s="13"/>
      <c r="E3618" s="14"/>
      <c r="F3618" s="15"/>
      <c r="G3618" s="13"/>
      <c r="H3618" s="14"/>
      <c r="J3618" s="16"/>
      <c r="K3618" s="14"/>
      <c r="L3618" s="17"/>
      <c r="M3618" s="18">
        <f t="shared" ref="M3618:M3681" si="30">I3617*H3617</f>
        <v>0</v>
      </c>
      <c r="N3618" s="19"/>
      <c r="Q3618" s="19"/>
      <c r="S3618" s="19"/>
      <c r="T3618" s="10"/>
      <c r="U3618" s="17"/>
      <c r="V3618" s="20"/>
      <c r="X3618" s="13"/>
    </row>
    <row r="3619" spans="1:24" s="7" customFormat="1">
      <c r="A3619" s="10"/>
      <c r="B3619" s="11"/>
      <c r="C3619" s="12"/>
      <c r="D3619" s="13"/>
      <c r="E3619" s="14"/>
      <c r="F3619" s="15"/>
      <c r="G3619" s="13"/>
      <c r="H3619" s="14"/>
      <c r="J3619" s="16"/>
      <c r="K3619" s="14"/>
      <c r="L3619" s="17"/>
      <c r="M3619" s="18">
        <f t="shared" si="30"/>
        <v>0</v>
      </c>
      <c r="N3619" s="19"/>
      <c r="Q3619" s="19"/>
      <c r="S3619" s="19"/>
      <c r="T3619" s="10"/>
      <c r="U3619" s="17"/>
      <c r="V3619" s="20"/>
      <c r="X3619" s="13"/>
    </row>
    <row r="3620" spans="1:24" s="7" customFormat="1">
      <c r="A3620" s="10"/>
      <c r="B3620" s="11"/>
      <c r="C3620" s="12"/>
      <c r="D3620" s="13"/>
      <c r="E3620" s="14"/>
      <c r="F3620" s="15"/>
      <c r="G3620" s="13"/>
      <c r="H3620" s="14"/>
      <c r="J3620" s="16"/>
      <c r="K3620" s="14"/>
      <c r="L3620" s="17"/>
      <c r="M3620" s="18">
        <f t="shared" si="30"/>
        <v>0</v>
      </c>
      <c r="N3620" s="19"/>
      <c r="Q3620" s="19"/>
      <c r="S3620" s="19"/>
      <c r="T3620" s="10"/>
      <c r="U3620" s="17"/>
      <c r="V3620" s="20"/>
      <c r="X3620" s="13"/>
    </row>
    <row r="3621" spans="1:24" s="7" customFormat="1">
      <c r="A3621" s="10"/>
      <c r="B3621" s="11"/>
      <c r="C3621" s="12"/>
      <c r="D3621" s="13"/>
      <c r="E3621" s="14"/>
      <c r="F3621" s="15"/>
      <c r="G3621" s="13"/>
      <c r="H3621" s="14"/>
      <c r="J3621" s="16"/>
      <c r="K3621" s="14"/>
      <c r="L3621" s="17"/>
      <c r="M3621" s="18">
        <f t="shared" si="30"/>
        <v>0</v>
      </c>
      <c r="N3621" s="19"/>
      <c r="Q3621" s="19"/>
      <c r="S3621" s="19"/>
      <c r="T3621" s="10"/>
      <c r="U3621" s="17"/>
      <c r="V3621" s="20"/>
      <c r="X3621" s="13"/>
    </row>
    <row r="3622" spans="1:24" s="7" customFormat="1">
      <c r="A3622" s="10"/>
      <c r="B3622" s="11"/>
      <c r="C3622" s="12"/>
      <c r="D3622" s="13"/>
      <c r="E3622" s="14"/>
      <c r="F3622" s="15"/>
      <c r="G3622" s="13"/>
      <c r="H3622" s="14"/>
      <c r="J3622" s="16"/>
      <c r="K3622" s="14"/>
      <c r="L3622" s="17"/>
      <c r="M3622" s="18">
        <f t="shared" si="30"/>
        <v>0</v>
      </c>
      <c r="N3622" s="19"/>
      <c r="Q3622" s="19"/>
      <c r="S3622" s="19"/>
      <c r="T3622" s="10"/>
      <c r="U3622" s="17"/>
      <c r="V3622" s="20"/>
      <c r="X3622" s="13"/>
    </row>
    <row r="3623" spans="1:24" s="7" customFormat="1">
      <c r="A3623" s="10"/>
      <c r="B3623" s="11"/>
      <c r="C3623" s="12"/>
      <c r="D3623" s="13"/>
      <c r="E3623" s="14"/>
      <c r="F3623" s="15"/>
      <c r="G3623" s="13"/>
      <c r="H3623" s="14"/>
      <c r="J3623" s="16"/>
      <c r="K3623" s="14"/>
      <c r="L3623" s="17"/>
      <c r="M3623" s="18">
        <f t="shared" si="30"/>
        <v>0</v>
      </c>
      <c r="N3623" s="19"/>
      <c r="Q3623" s="19"/>
      <c r="S3623" s="19"/>
      <c r="T3623" s="10"/>
      <c r="U3623" s="17"/>
      <c r="V3623" s="20"/>
      <c r="X3623" s="13"/>
    </row>
    <row r="3624" spans="1:24" s="7" customFormat="1">
      <c r="A3624" s="10"/>
      <c r="B3624" s="11"/>
      <c r="C3624" s="12"/>
      <c r="D3624" s="13"/>
      <c r="E3624" s="14"/>
      <c r="F3624" s="15"/>
      <c r="G3624" s="13"/>
      <c r="H3624" s="14"/>
      <c r="J3624" s="16"/>
      <c r="K3624" s="14"/>
      <c r="L3624" s="17"/>
      <c r="M3624" s="18">
        <f t="shared" si="30"/>
        <v>0</v>
      </c>
      <c r="N3624" s="19"/>
      <c r="Q3624" s="19"/>
      <c r="S3624" s="19"/>
      <c r="T3624" s="10"/>
      <c r="U3624" s="17"/>
      <c r="V3624" s="20"/>
      <c r="X3624" s="13"/>
    </row>
    <row r="3625" spans="1:24" s="7" customFormat="1">
      <c r="A3625" s="10"/>
      <c r="B3625" s="11"/>
      <c r="C3625" s="12"/>
      <c r="D3625" s="13"/>
      <c r="E3625" s="14"/>
      <c r="F3625" s="15"/>
      <c r="G3625" s="13"/>
      <c r="H3625" s="14"/>
      <c r="J3625" s="16"/>
      <c r="K3625" s="14"/>
      <c r="L3625" s="17"/>
      <c r="M3625" s="18">
        <f t="shared" si="30"/>
        <v>0</v>
      </c>
      <c r="N3625" s="19"/>
      <c r="Q3625" s="19"/>
      <c r="S3625" s="19"/>
      <c r="T3625" s="10"/>
      <c r="U3625" s="17"/>
      <c r="V3625" s="20"/>
      <c r="X3625" s="13"/>
    </row>
    <row r="3626" spans="1:24" s="7" customFormat="1">
      <c r="A3626" s="10"/>
      <c r="B3626" s="11"/>
      <c r="C3626" s="12"/>
      <c r="D3626" s="13"/>
      <c r="E3626" s="14"/>
      <c r="F3626" s="15"/>
      <c r="G3626" s="13"/>
      <c r="H3626" s="14"/>
      <c r="J3626" s="16"/>
      <c r="K3626" s="14"/>
      <c r="L3626" s="17"/>
      <c r="M3626" s="18">
        <f t="shared" si="30"/>
        <v>0</v>
      </c>
      <c r="N3626" s="19"/>
      <c r="Q3626" s="19"/>
      <c r="S3626" s="19"/>
      <c r="T3626" s="10"/>
      <c r="U3626" s="17"/>
      <c r="V3626" s="20"/>
      <c r="X3626" s="13"/>
    </row>
    <row r="3627" spans="1:24" s="7" customFormat="1">
      <c r="A3627" s="10"/>
      <c r="B3627" s="11"/>
      <c r="C3627" s="12"/>
      <c r="D3627" s="13"/>
      <c r="E3627" s="14"/>
      <c r="F3627" s="15"/>
      <c r="G3627" s="13"/>
      <c r="H3627" s="14"/>
      <c r="J3627" s="16"/>
      <c r="K3627" s="14"/>
      <c r="L3627" s="17"/>
      <c r="M3627" s="18">
        <f t="shared" si="30"/>
        <v>0</v>
      </c>
      <c r="N3627" s="19"/>
      <c r="Q3627" s="19"/>
      <c r="S3627" s="19"/>
      <c r="T3627" s="10"/>
      <c r="U3627" s="17"/>
      <c r="V3627" s="20"/>
      <c r="X3627" s="13"/>
    </row>
    <row r="3628" spans="1:24" s="7" customFormat="1">
      <c r="A3628" s="10"/>
      <c r="B3628" s="11"/>
      <c r="C3628" s="12"/>
      <c r="D3628" s="13"/>
      <c r="E3628" s="14"/>
      <c r="F3628" s="15"/>
      <c r="G3628" s="13"/>
      <c r="H3628" s="14"/>
      <c r="J3628" s="16"/>
      <c r="K3628" s="14"/>
      <c r="L3628" s="17"/>
      <c r="M3628" s="18">
        <f t="shared" si="30"/>
        <v>0</v>
      </c>
      <c r="N3628" s="19"/>
      <c r="Q3628" s="19"/>
      <c r="S3628" s="19"/>
      <c r="T3628" s="10"/>
      <c r="U3628" s="17"/>
      <c r="V3628" s="20"/>
      <c r="X3628" s="13"/>
    </row>
    <row r="3629" spans="1:24" s="7" customFormat="1">
      <c r="A3629" s="10"/>
      <c r="B3629" s="11"/>
      <c r="C3629" s="12"/>
      <c r="D3629" s="13"/>
      <c r="E3629" s="14"/>
      <c r="F3629" s="15"/>
      <c r="G3629" s="13"/>
      <c r="H3629" s="14"/>
      <c r="J3629" s="16"/>
      <c r="K3629" s="14"/>
      <c r="L3629" s="17"/>
      <c r="M3629" s="18">
        <f t="shared" si="30"/>
        <v>0</v>
      </c>
      <c r="N3629" s="19"/>
      <c r="Q3629" s="19"/>
      <c r="S3629" s="19"/>
      <c r="T3629" s="10"/>
      <c r="U3629" s="17"/>
      <c r="V3629" s="20"/>
      <c r="X3629" s="13"/>
    </row>
    <row r="3630" spans="1:24" s="7" customFormat="1">
      <c r="A3630" s="10"/>
      <c r="B3630" s="11"/>
      <c r="C3630" s="12"/>
      <c r="D3630" s="13"/>
      <c r="E3630" s="14"/>
      <c r="F3630" s="15"/>
      <c r="G3630" s="13"/>
      <c r="H3630" s="14"/>
      <c r="J3630" s="16"/>
      <c r="K3630" s="14"/>
      <c r="L3630" s="17"/>
      <c r="M3630" s="18">
        <f t="shared" si="30"/>
        <v>0</v>
      </c>
      <c r="N3630" s="19"/>
      <c r="Q3630" s="19"/>
      <c r="S3630" s="19"/>
      <c r="T3630" s="10"/>
      <c r="U3630" s="17"/>
      <c r="V3630" s="20"/>
      <c r="X3630" s="13"/>
    </row>
    <row r="3631" spans="1:24" s="7" customFormat="1">
      <c r="A3631" s="10"/>
      <c r="B3631" s="11"/>
      <c r="C3631" s="12"/>
      <c r="D3631" s="13"/>
      <c r="E3631" s="14"/>
      <c r="F3631" s="15"/>
      <c r="G3631" s="13"/>
      <c r="H3631" s="14"/>
      <c r="J3631" s="16"/>
      <c r="K3631" s="14"/>
      <c r="L3631" s="17"/>
      <c r="M3631" s="18">
        <f t="shared" si="30"/>
        <v>0</v>
      </c>
      <c r="N3631" s="19"/>
      <c r="Q3631" s="19"/>
      <c r="S3631" s="19"/>
      <c r="T3631" s="10"/>
      <c r="U3631" s="17"/>
      <c r="V3631" s="20"/>
      <c r="X3631" s="13"/>
    </row>
    <row r="3632" spans="1:24" s="7" customFormat="1">
      <c r="A3632" s="10"/>
      <c r="B3632" s="11"/>
      <c r="C3632" s="12"/>
      <c r="D3632" s="13"/>
      <c r="E3632" s="14"/>
      <c r="F3632" s="15"/>
      <c r="G3632" s="13"/>
      <c r="H3632" s="14"/>
      <c r="J3632" s="16"/>
      <c r="K3632" s="14"/>
      <c r="L3632" s="17"/>
      <c r="M3632" s="18">
        <f t="shared" si="30"/>
        <v>0</v>
      </c>
      <c r="N3632" s="19"/>
      <c r="Q3632" s="19"/>
      <c r="S3632" s="19"/>
      <c r="T3632" s="10"/>
      <c r="U3632" s="17"/>
      <c r="V3632" s="20"/>
      <c r="X3632" s="13"/>
    </row>
    <row r="3633" spans="1:24" s="7" customFormat="1">
      <c r="A3633" s="10"/>
      <c r="B3633" s="11"/>
      <c r="C3633" s="12"/>
      <c r="D3633" s="13"/>
      <c r="E3633" s="14"/>
      <c r="F3633" s="15"/>
      <c r="G3633" s="13"/>
      <c r="H3633" s="14"/>
      <c r="J3633" s="16"/>
      <c r="K3633" s="14"/>
      <c r="L3633" s="17"/>
      <c r="M3633" s="18">
        <f t="shared" si="30"/>
        <v>0</v>
      </c>
      <c r="N3633" s="19"/>
      <c r="Q3633" s="19"/>
      <c r="S3633" s="19"/>
      <c r="T3633" s="10"/>
      <c r="U3633" s="17"/>
      <c r="V3633" s="20"/>
      <c r="X3633" s="13"/>
    </row>
    <row r="3634" spans="1:24" s="7" customFormat="1">
      <c r="A3634" s="10"/>
      <c r="B3634" s="11"/>
      <c r="C3634" s="12"/>
      <c r="D3634" s="13"/>
      <c r="E3634" s="14"/>
      <c r="F3634" s="15"/>
      <c r="G3634" s="13"/>
      <c r="H3634" s="14"/>
      <c r="J3634" s="16"/>
      <c r="K3634" s="14"/>
      <c r="L3634" s="17"/>
      <c r="M3634" s="18">
        <f t="shared" si="30"/>
        <v>0</v>
      </c>
      <c r="N3634" s="19"/>
      <c r="Q3634" s="19"/>
      <c r="S3634" s="19"/>
      <c r="T3634" s="10"/>
      <c r="U3634" s="17"/>
      <c r="V3634" s="20"/>
      <c r="X3634" s="13"/>
    </row>
    <row r="3635" spans="1:24" s="7" customFormat="1">
      <c r="A3635" s="10"/>
      <c r="B3635" s="11"/>
      <c r="C3635" s="12"/>
      <c r="D3635" s="13"/>
      <c r="E3635" s="14"/>
      <c r="F3635" s="15"/>
      <c r="G3635" s="13"/>
      <c r="H3635" s="14"/>
      <c r="J3635" s="16"/>
      <c r="K3635" s="14"/>
      <c r="L3635" s="17"/>
      <c r="M3635" s="18">
        <f t="shared" si="30"/>
        <v>0</v>
      </c>
      <c r="N3635" s="19"/>
      <c r="Q3635" s="19"/>
      <c r="S3635" s="19"/>
      <c r="T3635" s="10"/>
      <c r="U3635" s="17"/>
      <c r="V3635" s="20"/>
      <c r="X3635" s="13"/>
    </row>
    <row r="3636" spans="1:24" s="7" customFormat="1">
      <c r="A3636" s="10"/>
      <c r="B3636" s="11"/>
      <c r="C3636" s="12"/>
      <c r="D3636" s="13"/>
      <c r="E3636" s="14"/>
      <c r="F3636" s="15"/>
      <c r="G3636" s="13"/>
      <c r="H3636" s="14"/>
      <c r="J3636" s="16"/>
      <c r="K3636" s="14"/>
      <c r="L3636" s="17"/>
      <c r="M3636" s="18">
        <f t="shared" si="30"/>
        <v>0</v>
      </c>
      <c r="N3636" s="19"/>
      <c r="Q3636" s="19"/>
      <c r="S3636" s="19"/>
      <c r="T3636" s="10"/>
      <c r="U3636" s="17"/>
      <c r="V3636" s="20"/>
      <c r="X3636" s="13"/>
    </row>
    <row r="3637" spans="1:24" s="7" customFormat="1">
      <c r="A3637" s="10"/>
      <c r="B3637" s="11"/>
      <c r="C3637" s="12"/>
      <c r="D3637" s="13"/>
      <c r="E3637" s="14"/>
      <c r="F3637" s="15"/>
      <c r="G3637" s="13"/>
      <c r="H3637" s="14"/>
      <c r="J3637" s="16"/>
      <c r="K3637" s="14"/>
      <c r="L3637" s="17"/>
      <c r="M3637" s="18">
        <f t="shared" si="30"/>
        <v>0</v>
      </c>
      <c r="N3637" s="19"/>
      <c r="Q3637" s="19"/>
      <c r="S3637" s="19"/>
      <c r="T3637" s="10"/>
      <c r="U3637" s="17"/>
      <c r="V3637" s="20"/>
      <c r="X3637" s="13"/>
    </row>
    <row r="3638" spans="1:24" s="7" customFormat="1">
      <c r="A3638" s="10"/>
      <c r="B3638" s="11"/>
      <c r="C3638" s="12"/>
      <c r="D3638" s="13"/>
      <c r="E3638" s="14"/>
      <c r="F3638" s="15"/>
      <c r="G3638" s="13"/>
      <c r="H3638" s="14"/>
      <c r="J3638" s="16"/>
      <c r="K3638" s="14"/>
      <c r="L3638" s="17"/>
      <c r="M3638" s="18">
        <f t="shared" si="30"/>
        <v>0</v>
      </c>
      <c r="N3638" s="19"/>
      <c r="Q3638" s="19"/>
      <c r="S3638" s="19"/>
      <c r="T3638" s="10"/>
      <c r="U3638" s="17"/>
      <c r="V3638" s="20"/>
      <c r="X3638" s="13"/>
    </row>
    <row r="3639" spans="1:24" s="7" customFormat="1">
      <c r="A3639" s="10"/>
      <c r="B3639" s="11"/>
      <c r="C3639" s="12"/>
      <c r="D3639" s="13"/>
      <c r="E3639" s="14"/>
      <c r="F3639" s="15"/>
      <c r="G3639" s="13"/>
      <c r="H3639" s="14"/>
      <c r="J3639" s="16"/>
      <c r="K3639" s="14"/>
      <c r="L3639" s="17"/>
      <c r="M3639" s="18">
        <f t="shared" si="30"/>
        <v>0</v>
      </c>
      <c r="N3639" s="19"/>
      <c r="Q3639" s="19"/>
      <c r="S3639" s="19"/>
      <c r="T3639" s="10"/>
      <c r="U3639" s="17"/>
      <c r="V3639" s="20"/>
      <c r="X3639" s="13"/>
    </row>
    <row r="3640" spans="1:24" s="7" customFormat="1">
      <c r="A3640" s="10"/>
      <c r="B3640" s="11"/>
      <c r="C3640" s="12"/>
      <c r="D3640" s="13"/>
      <c r="E3640" s="14"/>
      <c r="F3640" s="15"/>
      <c r="G3640" s="13"/>
      <c r="H3640" s="14"/>
      <c r="J3640" s="16"/>
      <c r="K3640" s="14"/>
      <c r="L3640" s="17"/>
      <c r="M3640" s="18">
        <f t="shared" si="30"/>
        <v>0</v>
      </c>
      <c r="N3640" s="19"/>
      <c r="Q3640" s="19"/>
      <c r="S3640" s="19"/>
      <c r="T3640" s="10"/>
      <c r="U3640" s="17"/>
      <c r="V3640" s="20"/>
      <c r="X3640" s="13"/>
    </row>
    <row r="3641" spans="1:24" s="7" customFormat="1">
      <c r="A3641" s="10"/>
      <c r="B3641" s="11"/>
      <c r="C3641" s="12"/>
      <c r="D3641" s="13"/>
      <c r="E3641" s="14"/>
      <c r="F3641" s="15"/>
      <c r="G3641" s="13"/>
      <c r="H3641" s="14"/>
      <c r="J3641" s="16"/>
      <c r="K3641" s="14"/>
      <c r="L3641" s="17"/>
      <c r="M3641" s="18">
        <f t="shared" si="30"/>
        <v>0</v>
      </c>
      <c r="N3641" s="19"/>
      <c r="Q3641" s="19"/>
      <c r="S3641" s="19"/>
      <c r="T3641" s="10"/>
      <c r="U3641" s="17"/>
      <c r="V3641" s="20"/>
      <c r="X3641" s="13"/>
    </row>
    <row r="3642" spans="1:24" s="7" customFormat="1">
      <c r="A3642" s="10"/>
      <c r="B3642" s="11"/>
      <c r="C3642" s="12"/>
      <c r="D3642" s="13"/>
      <c r="E3642" s="14"/>
      <c r="F3642" s="15"/>
      <c r="G3642" s="13"/>
      <c r="H3642" s="14"/>
      <c r="J3642" s="16"/>
      <c r="K3642" s="14"/>
      <c r="L3642" s="17"/>
      <c r="M3642" s="18">
        <f t="shared" si="30"/>
        <v>0</v>
      </c>
      <c r="N3642" s="19"/>
      <c r="Q3642" s="19"/>
      <c r="S3642" s="19"/>
      <c r="T3642" s="10"/>
      <c r="U3642" s="17"/>
      <c r="V3642" s="20"/>
      <c r="X3642" s="13"/>
    </row>
    <row r="3643" spans="1:24" s="7" customFormat="1">
      <c r="A3643" s="10"/>
      <c r="B3643" s="11"/>
      <c r="C3643" s="12"/>
      <c r="D3643" s="13"/>
      <c r="E3643" s="14"/>
      <c r="F3643" s="15"/>
      <c r="G3643" s="13"/>
      <c r="H3643" s="14"/>
      <c r="J3643" s="16"/>
      <c r="K3643" s="14"/>
      <c r="L3643" s="17"/>
      <c r="M3643" s="18">
        <f t="shared" si="30"/>
        <v>0</v>
      </c>
      <c r="N3643" s="19"/>
      <c r="Q3643" s="19"/>
      <c r="S3643" s="19"/>
      <c r="T3643" s="10"/>
      <c r="U3643" s="17"/>
      <c r="V3643" s="20"/>
      <c r="X3643" s="13"/>
    </row>
    <row r="3644" spans="1:24" s="7" customFormat="1">
      <c r="A3644" s="10"/>
      <c r="B3644" s="11"/>
      <c r="C3644" s="12"/>
      <c r="D3644" s="13"/>
      <c r="E3644" s="14"/>
      <c r="F3644" s="15"/>
      <c r="G3644" s="13"/>
      <c r="H3644" s="14"/>
      <c r="J3644" s="16"/>
      <c r="K3644" s="14"/>
      <c r="L3644" s="17"/>
      <c r="M3644" s="18">
        <f t="shared" si="30"/>
        <v>0</v>
      </c>
      <c r="N3644" s="19"/>
      <c r="Q3644" s="19"/>
      <c r="S3644" s="19"/>
      <c r="T3644" s="10"/>
      <c r="U3644" s="17"/>
      <c r="V3644" s="20"/>
      <c r="X3644" s="13"/>
    </row>
    <row r="3645" spans="1:24" s="7" customFormat="1">
      <c r="A3645" s="10"/>
      <c r="B3645" s="11"/>
      <c r="C3645" s="12"/>
      <c r="D3645" s="13"/>
      <c r="E3645" s="14"/>
      <c r="F3645" s="15"/>
      <c r="G3645" s="13"/>
      <c r="H3645" s="14"/>
      <c r="J3645" s="16"/>
      <c r="K3645" s="14"/>
      <c r="L3645" s="17"/>
      <c r="M3645" s="18">
        <f t="shared" si="30"/>
        <v>0</v>
      </c>
      <c r="N3645" s="19"/>
      <c r="Q3645" s="19"/>
      <c r="S3645" s="19"/>
      <c r="T3645" s="10"/>
      <c r="U3645" s="17"/>
      <c r="V3645" s="20"/>
      <c r="X3645" s="13"/>
    </row>
    <row r="3646" spans="1:24" s="7" customFormat="1">
      <c r="A3646" s="10"/>
      <c r="B3646" s="11"/>
      <c r="C3646" s="12"/>
      <c r="D3646" s="13"/>
      <c r="E3646" s="14"/>
      <c r="F3646" s="15"/>
      <c r="G3646" s="13"/>
      <c r="H3646" s="14"/>
      <c r="J3646" s="16"/>
      <c r="K3646" s="14"/>
      <c r="L3646" s="17"/>
      <c r="M3646" s="18">
        <f t="shared" si="30"/>
        <v>0</v>
      </c>
      <c r="N3646" s="19"/>
      <c r="Q3646" s="19"/>
      <c r="S3646" s="19"/>
      <c r="T3646" s="10"/>
      <c r="U3646" s="17"/>
      <c r="V3646" s="20"/>
      <c r="X3646" s="13"/>
    </row>
    <row r="3647" spans="1:24" s="7" customFormat="1">
      <c r="A3647" s="10"/>
      <c r="B3647" s="11"/>
      <c r="C3647" s="12"/>
      <c r="D3647" s="13"/>
      <c r="E3647" s="14"/>
      <c r="F3647" s="15"/>
      <c r="G3647" s="13"/>
      <c r="H3647" s="14"/>
      <c r="J3647" s="16"/>
      <c r="K3647" s="14"/>
      <c r="L3647" s="17"/>
      <c r="M3647" s="18">
        <f t="shared" si="30"/>
        <v>0</v>
      </c>
      <c r="N3647" s="19"/>
      <c r="Q3647" s="19"/>
      <c r="S3647" s="19"/>
      <c r="T3647" s="10"/>
      <c r="U3647" s="17"/>
      <c r="V3647" s="20"/>
      <c r="X3647" s="13"/>
    </row>
    <row r="3648" spans="1:24" s="7" customFormat="1">
      <c r="A3648" s="10"/>
      <c r="B3648" s="11"/>
      <c r="C3648" s="12"/>
      <c r="D3648" s="13"/>
      <c r="E3648" s="14"/>
      <c r="F3648" s="15"/>
      <c r="G3648" s="13"/>
      <c r="H3648" s="14"/>
      <c r="J3648" s="16"/>
      <c r="K3648" s="14"/>
      <c r="L3648" s="17"/>
      <c r="M3648" s="18">
        <f t="shared" si="30"/>
        <v>0</v>
      </c>
      <c r="N3648" s="19"/>
      <c r="Q3648" s="19"/>
      <c r="S3648" s="19"/>
      <c r="T3648" s="10"/>
      <c r="U3648" s="17"/>
      <c r="V3648" s="20"/>
      <c r="X3648" s="13"/>
    </row>
    <row r="3649" spans="1:24" s="7" customFormat="1">
      <c r="A3649" s="10"/>
      <c r="B3649" s="11"/>
      <c r="C3649" s="12"/>
      <c r="D3649" s="13"/>
      <c r="E3649" s="14"/>
      <c r="F3649" s="15"/>
      <c r="G3649" s="13"/>
      <c r="H3649" s="14"/>
      <c r="J3649" s="16"/>
      <c r="K3649" s="14"/>
      <c r="L3649" s="17"/>
      <c r="M3649" s="18">
        <f t="shared" si="30"/>
        <v>0</v>
      </c>
      <c r="N3649" s="19"/>
      <c r="Q3649" s="19"/>
      <c r="S3649" s="19"/>
      <c r="T3649" s="10"/>
      <c r="U3649" s="17"/>
      <c r="V3649" s="20"/>
      <c r="X3649" s="13"/>
    </row>
    <row r="3650" spans="1:24" s="7" customFormat="1">
      <c r="A3650" s="10"/>
      <c r="B3650" s="11"/>
      <c r="C3650" s="12"/>
      <c r="D3650" s="13"/>
      <c r="E3650" s="14"/>
      <c r="F3650" s="15"/>
      <c r="G3650" s="13"/>
      <c r="H3650" s="14"/>
      <c r="J3650" s="16"/>
      <c r="K3650" s="14"/>
      <c r="L3650" s="17"/>
      <c r="M3650" s="18">
        <f t="shared" si="30"/>
        <v>0</v>
      </c>
      <c r="N3650" s="19"/>
      <c r="Q3650" s="19"/>
      <c r="S3650" s="19"/>
      <c r="T3650" s="10"/>
      <c r="U3650" s="17"/>
      <c r="V3650" s="20"/>
      <c r="X3650" s="13"/>
    </row>
    <row r="3651" spans="1:24" s="7" customFormat="1">
      <c r="A3651" s="10"/>
      <c r="B3651" s="11"/>
      <c r="C3651" s="12"/>
      <c r="D3651" s="13"/>
      <c r="E3651" s="14"/>
      <c r="F3651" s="15"/>
      <c r="G3651" s="13"/>
      <c r="H3651" s="14"/>
      <c r="J3651" s="16"/>
      <c r="K3651" s="14"/>
      <c r="L3651" s="17"/>
      <c r="M3651" s="18">
        <f t="shared" si="30"/>
        <v>0</v>
      </c>
      <c r="N3651" s="19"/>
      <c r="Q3651" s="19"/>
      <c r="S3651" s="19"/>
      <c r="T3651" s="10"/>
      <c r="U3651" s="17"/>
      <c r="V3651" s="20"/>
      <c r="X3651" s="13"/>
    </row>
    <row r="3652" spans="1:24" s="7" customFormat="1">
      <c r="A3652" s="10"/>
      <c r="B3652" s="11"/>
      <c r="C3652" s="12"/>
      <c r="D3652" s="13"/>
      <c r="E3652" s="14"/>
      <c r="F3652" s="15"/>
      <c r="G3652" s="13"/>
      <c r="H3652" s="14"/>
      <c r="J3652" s="16"/>
      <c r="K3652" s="14"/>
      <c r="L3652" s="17"/>
      <c r="M3652" s="18">
        <f t="shared" si="30"/>
        <v>0</v>
      </c>
      <c r="N3652" s="19"/>
      <c r="Q3652" s="19"/>
      <c r="S3652" s="19"/>
      <c r="T3652" s="10"/>
      <c r="U3652" s="17"/>
      <c r="V3652" s="20"/>
      <c r="X3652" s="13"/>
    </row>
    <row r="3653" spans="1:24" s="7" customFormat="1">
      <c r="A3653" s="10"/>
      <c r="B3653" s="11"/>
      <c r="C3653" s="12"/>
      <c r="D3653" s="13"/>
      <c r="E3653" s="14"/>
      <c r="F3653" s="15"/>
      <c r="G3653" s="13"/>
      <c r="H3653" s="14"/>
      <c r="J3653" s="16"/>
      <c r="K3653" s="14"/>
      <c r="L3653" s="17"/>
      <c r="M3653" s="18">
        <f t="shared" si="30"/>
        <v>0</v>
      </c>
      <c r="N3653" s="19"/>
      <c r="Q3653" s="19"/>
      <c r="S3653" s="19"/>
      <c r="T3653" s="10"/>
      <c r="U3653" s="17"/>
      <c r="V3653" s="20"/>
      <c r="X3653" s="13"/>
    </row>
    <row r="3654" spans="1:24" s="7" customFormat="1">
      <c r="A3654" s="10"/>
      <c r="B3654" s="11"/>
      <c r="C3654" s="12"/>
      <c r="D3654" s="13"/>
      <c r="E3654" s="14"/>
      <c r="F3654" s="15"/>
      <c r="G3654" s="13"/>
      <c r="H3654" s="14"/>
      <c r="J3654" s="16"/>
      <c r="K3654" s="14"/>
      <c r="L3654" s="17"/>
      <c r="M3654" s="18">
        <f t="shared" si="30"/>
        <v>0</v>
      </c>
      <c r="N3654" s="19"/>
      <c r="Q3654" s="19"/>
      <c r="S3654" s="19"/>
      <c r="T3654" s="10"/>
      <c r="U3654" s="17"/>
      <c r="V3654" s="20"/>
      <c r="X3654" s="13"/>
    </row>
    <row r="3655" spans="1:24" s="7" customFormat="1">
      <c r="A3655" s="10"/>
      <c r="B3655" s="11"/>
      <c r="C3655" s="12"/>
      <c r="D3655" s="13"/>
      <c r="E3655" s="14"/>
      <c r="F3655" s="15"/>
      <c r="G3655" s="13"/>
      <c r="H3655" s="14"/>
      <c r="J3655" s="16"/>
      <c r="K3655" s="14"/>
      <c r="L3655" s="17"/>
      <c r="M3655" s="18">
        <f t="shared" si="30"/>
        <v>0</v>
      </c>
      <c r="N3655" s="19"/>
      <c r="Q3655" s="19"/>
      <c r="S3655" s="19"/>
      <c r="T3655" s="10"/>
      <c r="U3655" s="17"/>
      <c r="V3655" s="20"/>
      <c r="X3655" s="13"/>
    </row>
    <row r="3656" spans="1:24" s="7" customFormat="1">
      <c r="A3656" s="10"/>
      <c r="B3656" s="11"/>
      <c r="C3656" s="12"/>
      <c r="D3656" s="13"/>
      <c r="E3656" s="14"/>
      <c r="F3656" s="15"/>
      <c r="G3656" s="13"/>
      <c r="H3656" s="14"/>
      <c r="J3656" s="16"/>
      <c r="K3656" s="14"/>
      <c r="L3656" s="17"/>
      <c r="M3656" s="18">
        <f t="shared" si="30"/>
        <v>0</v>
      </c>
      <c r="N3656" s="19"/>
      <c r="Q3656" s="19"/>
      <c r="S3656" s="19"/>
      <c r="T3656" s="10"/>
      <c r="U3656" s="17"/>
      <c r="V3656" s="20"/>
      <c r="X3656" s="13"/>
    </row>
    <row r="3657" spans="1:24" s="7" customFormat="1">
      <c r="A3657" s="10"/>
      <c r="B3657" s="11"/>
      <c r="C3657" s="12"/>
      <c r="D3657" s="13"/>
      <c r="E3657" s="14"/>
      <c r="F3657" s="15"/>
      <c r="G3657" s="13"/>
      <c r="H3657" s="14"/>
      <c r="J3657" s="16"/>
      <c r="K3657" s="14"/>
      <c r="L3657" s="17"/>
      <c r="M3657" s="18">
        <f t="shared" si="30"/>
        <v>0</v>
      </c>
      <c r="N3657" s="19"/>
      <c r="Q3657" s="19"/>
      <c r="S3657" s="19"/>
      <c r="T3657" s="10"/>
      <c r="U3657" s="17"/>
      <c r="V3657" s="20"/>
      <c r="X3657" s="13"/>
    </row>
    <row r="3658" spans="1:24" s="7" customFormat="1">
      <c r="A3658" s="10"/>
      <c r="B3658" s="11"/>
      <c r="C3658" s="12"/>
      <c r="D3658" s="13"/>
      <c r="E3658" s="14"/>
      <c r="F3658" s="15"/>
      <c r="G3658" s="13"/>
      <c r="H3658" s="14"/>
      <c r="J3658" s="16"/>
      <c r="K3658" s="14"/>
      <c r="L3658" s="17"/>
      <c r="M3658" s="18">
        <f t="shared" si="30"/>
        <v>0</v>
      </c>
      <c r="N3658" s="19"/>
      <c r="Q3658" s="19"/>
      <c r="S3658" s="19"/>
      <c r="T3658" s="10"/>
      <c r="U3658" s="17"/>
      <c r="V3658" s="20"/>
      <c r="X3658" s="13"/>
    </row>
    <row r="3659" spans="1:24" s="7" customFormat="1">
      <c r="A3659" s="10"/>
      <c r="B3659" s="11"/>
      <c r="C3659" s="12"/>
      <c r="D3659" s="13"/>
      <c r="E3659" s="14"/>
      <c r="F3659" s="15"/>
      <c r="G3659" s="13"/>
      <c r="H3659" s="14"/>
      <c r="J3659" s="16"/>
      <c r="K3659" s="14"/>
      <c r="L3659" s="17"/>
      <c r="M3659" s="18">
        <f t="shared" si="30"/>
        <v>0</v>
      </c>
      <c r="N3659" s="19"/>
      <c r="Q3659" s="19"/>
      <c r="S3659" s="19"/>
      <c r="T3659" s="10"/>
      <c r="U3659" s="17"/>
      <c r="V3659" s="20"/>
      <c r="X3659" s="13"/>
    </row>
    <row r="3660" spans="1:24" s="7" customFormat="1">
      <c r="A3660" s="10"/>
      <c r="B3660" s="11"/>
      <c r="C3660" s="12"/>
      <c r="D3660" s="13"/>
      <c r="E3660" s="14"/>
      <c r="F3660" s="15"/>
      <c r="G3660" s="13"/>
      <c r="H3660" s="14"/>
      <c r="J3660" s="16"/>
      <c r="K3660" s="14"/>
      <c r="L3660" s="17"/>
      <c r="M3660" s="18">
        <f t="shared" si="30"/>
        <v>0</v>
      </c>
      <c r="N3660" s="19"/>
      <c r="Q3660" s="19"/>
      <c r="S3660" s="19"/>
      <c r="T3660" s="10"/>
      <c r="U3660" s="17"/>
      <c r="V3660" s="20"/>
      <c r="X3660" s="13"/>
    </row>
    <row r="3661" spans="1:24" s="7" customFormat="1">
      <c r="A3661" s="10"/>
      <c r="B3661" s="11"/>
      <c r="C3661" s="12"/>
      <c r="D3661" s="13"/>
      <c r="E3661" s="14"/>
      <c r="F3661" s="15"/>
      <c r="G3661" s="13"/>
      <c r="H3661" s="14"/>
      <c r="J3661" s="16"/>
      <c r="K3661" s="14"/>
      <c r="L3661" s="17"/>
      <c r="M3661" s="18">
        <f t="shared" si="30"/>
        <v>0</v>
      </c>
      <c r="N3661" s="19"/>
      <c r="Q3661" s="19"/>
      <c r="S3661" s="19"/>
      <c r="T3661" s="10"/>
      <c r="U3661" s="17"/>
      <c r="V3661" s="20"/>
      <c r="X3661" s="13"/>
    </row>
    <row r="3662" spans="1:24" s="7" customFormat="1">
      <c r="A3662" s="10"/>
      <c r="B3662" s="11"/>
      <c r="C3662" s="12"/>
      <c r="D3662" s="13"/>
      <c r="E3662" s="14"/>
      <c r="F3662" s="15"/>
      <c r="G3662" s="13"/>
      <c r="H3662" s="14"/>
      <c r="J3662" s="16"/>
      <c r="K3662" s="14"/>
      <c r="L3662" s="17"/>
      <c r="M3662" s="18">
        <f t="shared" si="30"/>
        <v>0</v>
      </c>
      <c r="N3662" s="19"/>
      <c r="Q3662" s="19"/>
      <c r="S3662" s="19"/>
      <c r="T3662" s="10"/>
      <c r="U3662" s="17"/>
      <c r="V3662" s="20"/>
      <c r="X3662" s="13"/>
    </row>
    <row r="3663" spans="1:24" s="7" customFormat="1">
      <c r="A3663" s="10"/>
      <c r="B3663" s="11"/>
      <c r="C3663" s="12"/>
      <c r="D3663" s="13"/>
      <c r="E3663" s="14"/>
      <c r="F3663" s="15"/>
      <c r="G3663" s="13"/>
      <c r="H3663" s="14"/>
      <c r="J3663" s="16"/>
      <c r="K3663" s="14"/>
      <c r="L3663" s="17"/>
      <c r="M3663" s="18">
        <f t="shared" si="30"/>
        <v>0</v>
      </c>
      <c r="N3663" s="19"/>
      <c r="Q3663" s="19"/>
      <c r="S3663" s="19"/>
      <c r="T3663" s="10"/>
      <c r="U3663" s="17"/>
      <c r="V3663" s="20"/>
      <c r="X3663" s="13"/>
    </row>
    <row r="3664" spans="1:24" s="7" customFormat="1">
      <c r="A3664" s="10"/>
      <c r="B3664" s="11"/>
      <c r="C3664" s="12"/>
      <c r="D3664" s="13"/>
      <c r="E3664" s="14"/>
      <c r="F3664" s="15"/>
      <c r="G3664" s="13"/>
      <c r="H3664" s="14"/>
      <c r="J3664" s="16"/>
      <c r="K3664" s="14"/>
      <c r="L3664" s="17"/>
      <c r="M3664" s="18">
        <f t="shared" si="30"/>
        <v>0</v>
      </c>
      <c r="N3664" s="19"/>
      <c r="Q3664" s="19"/>
      <c r="S3664" s="19"/>
      <c r="T3664" s="10"/>
      <c r="U3664" s="17"/>
      <c r="V3664" s="20"/>
      <c r="X3664" s="13"/>
    </row>
    <row r="3665" spans="1:24" s="7" customFormat="1">
      <c r="A3665" s="10"/>
      <c r="B3665" s="11"/>
      <c r="C3665" s="12"/>
      <c r="D3665" s="13"/>
      <c r="E3665" s="14"/>
      <c r="F3665" s="15"/>
      <c r="G3665" s="13"/>
      <c r="H3665" s="14"/>
      <c r="J3665" s="16"/>
      <c r="K3665" s="14"/>
      <c r="L3665" s="17"/>
      <c r="M3665" s="18">
        <f t="shared" si="30"/>
        <v>0</v>
      </c>
      <c r="N3665" s="19"/>
      <c r="Q3665" s="19"/>
      <c r="S3665" s="19"/>
      <c r="T3665" s="10"/>
      <c r="U3665" s="17"/>
      <c r="V3665" s="20"/>
      <c r="X3665" s="13"/>
    </row>
    <row r="3666" spans="1:24" s="7" customFormat="1">
      <c r="A3666" s="10"/>
      <c r="B3666" s="11"/>
      <c r="C3666" s="12"/>
      <c r="D3666" s="13"/>
      <c r="E3666" s="14"/>
      <c r="F3666" s="15"/>
      <c r="G3666" s="13"/>
      <c r="H3666" s="14"/>
      <c r="J3666" s="16"/>
      <c r="K3666" s="14"/>
      <c r="L3666" s="17"/>
      <c r="M3666" s="18">
        <f t="shared" si="30"/>
        <v>0</v>
      </c>
      <c r="N3666" s="19"/>
      <c r="Q3666" s="19"/>
      <c r="S3666" s="19"/>
      <c r="T3666" s="10"/>
      <c r="U3666" s="17"/>
      <c r="V3666" s="20"/>
      <c r="X3666" s="13"/>
    </row>
    <row r="3667" spans="1:24" s="7" customFormat="1">
      <c r="A3667" s="10"/>
      <c r="B3667" s="11"/>
      <c r="C3667" s="12"/>
      <c r="D3667" s="13"/>
      <c r="E3667" s="14"/>
      <c r="F3667" s="15"/>
      <c r="G3667" s="13"/>
      <c r="H3667" s="14"/>
      <c r="J3667" s="16"/>
      <c r="K3667" s="14"/>
      <c r="L3667" s="17"/>
      <c r="M3667" s="18">
        <f t="shared" si="30"/>
        <v>0</v>
      </c>
      <c r="N3667" s="19"/>
      <c r="Q3667" s="19"/>
      <c r="S3667" s="19"/>
      <c r="T3667" s="10"/>
      <c r="U3667" s="17"/>
      <c r="V3667" s="20"/>
      <c r="X3667" s="13"/>
    </row>
    <row r="3668" spans="1:24" s="7" customFormat="1">
      <c r="A3668" s="10"/>
      <c r="B3668" s="11"/>
      <c r="C3668" s="12"/>
      <c r="D3668" s="13"/>
      <c r="E3668" s="14"/>
      <c r="F3668" s="15"/>
      <c r="G3668" s="13"/>
      <c r="H3668" s="14"/>
      <c r="J3668" s="16"/>
      <c r="K3668" s="14"/>
      <c r="L3668" s="17"/>
      <c r="M3668" s="18">
        <f t="shared" si="30"/>
        <v>0</v>
      </c>
      <c r="N3668" s="19"/>
      <c r="Q3668" s="19"/>
      <c r="S3668" s="19"/>
      <c r="T3668" s="10"/>
      <c r="U3668" s="17"/>
      <c r="V3668" s="20"/>
      <c r="X3668" s="13"/>
    </row>
    <row r="3669" spans="1:24" s="7" customFormat="1">
      <c r="A3669" s="10"/>
      <c r="B3669" s="11"/>
      <c r="C3669" s="12"/>
      <c r="D3669" s="13"/>
      <c r="E3669" s="14"/>
      <c r="F3669" s="15"/>
      <c r="G3669" s="13"/>
      <c r="H3669" s="14"/>
      <c r="J3669" s="16"/>
      <c r="K3669" s="14"/>
      <c r="L3669" s="17"/>
      <c r="M3669" s="18">
        <f t="shared" si="30"/>
        <v>0</v>
      </c>
      <c r="N3669" s="19"/>
      <c r="Q3669" s="19"/>
      <c r="S3669" s="19"/>
      <c r="T3669" s="10"/>
      <c r="U3669" s="17"/>
      <c r="V3669" s="20"/>
      <c r="X3669" s="13"/>
    </row>
    <row r="3670" spans="1:24" s="7" customFormat="1">
      <c r="A3670" s="10"/>
      <c r="B3670" s="11"/>
      <c r="C3670" s="12"/>
      <c r="D3670" s="13"/>
      <c r="E3670" s="14"/>
      <c r="F3670" s="15"/>
      <c r="G3670" s="13"/>
      <c r="H3670" s="14"/>
      <c r="J3670" s="16"/>
      <c r="K3670" s="14"/>
      <c r="L3670" s="17"/>
      <c r="M3670" s="18">
        <f t="shared" si="30"/>
        <v>0</v>
      </c>
      <c r="N3670" s="19"/>
      <c r="Q3670" s="19"/>
      <c r="S3670" s="19"/>
      <c r="T3670" s="10"/>
      <c r="U3670" s="17"/>
      <c r="V3670" s="20"/>
      <c r="X3670" s="13"/>
    </row>
    <row r="3671" spans="1:24" s="7" customFormat="1">
      <c r="A3671" s="10"/>
      <c r="B3671" s="11"/>
      <c r="C3671" s="12"/>
      <c r="D3671" s="13"/>
      <c r="E3671" s="14"/>
      <c r="F3671" s="15"/>
      <c r="G3671" s="13"/>
      <c r="H3671" s="14"/>
      <c r="J3671" s="16"/>
      <c r="K3671" s="14"/>
      <c r="L3671" s="17"/>
      <c r="M3671" s="18">
        <f t="shared" si="30"/>
        <v>0</v>
      </c>
      <c r="N3671" s="19"/>
      <c r="Q3671" s="19"/>
      <c r="S3671" s="19"/>
      <c r="T3671" s="10"/>
      <c r="U3671" s="17"/>
      <c r="V3671" s="20"/>
      <c r="X3671" s="13"/>
    </row>
    <row r="3672" spans="1:24" s="7" customFormat="1">
      <c r="A3672" s="10"/>
      <c r="B3672" s="11"/>
      <c r="C3672" s="12"/>
      <c r="D3672" s="13"/>
      <c r="E3672" s="14"/>
      <c r="F3672" s="15"/>
      <c r="G3672" s="13"/>
      <c r="H3672" s="14"/>
      <c r="J3672" s="16"/>
      <c r="K3672" s="14"/>
      <c r="L3672" s="17"/>
      <c r="M3672" s="18">
        <f t="shared" si="30"/>
        <v>0</v>
      </c>
      <c r="N3672" s="19"/>
      <c r="Q3672" s="19"/>
      <c r="S3672" s="19"/>
      <c r="T3672" s="10"/>
      <c r="U3672" s="17"/>
      <c r="V3672" s="20"/>
      <c r="X3672" s="13"/>
    </row>
    <row r="3673" spans="1:24" s="7" customFormat="1">
      <c r="A3673" s="10"/>
      <c r="B3673" s="11"/>
      <c r="C3673" s="12"/>
      <c r="D3673" s="13"/>
      <c r="E3673" s="14"/>
      <c r="F3673" s="15"/>
      <c r="G3673" s="13"/>
      <c r="H3673" s="14"/>
      <c r="J3673" s="16"/>
      <c r="K3673" s="14"/>
      <c r="L3673" s="17"/>
      <c r="M3673" s="18">
        <f t="shared" si="30"/>
        <v>0</v>
      </c>
      <c r="N3673" s="19"/>
      <c r="Q3673" s="19"/>
      <c r="S3673" s="19"/>
      <c r="T3673" s="10"/>
      <c r="U3673" s="17"/>
      <c r="V3673" s="20"/>
      <c r="X3673" s="13"/>
    </row>
    <row r="3674" spans="1:24" s="7" customFormat="1">
      <c r="A3674" s="10"/>
      <c r="B3674" s="11"/>
      <c r="C3674" s="12"/>
      <c r="D3674" s="13"/>
      <c r="E3674" s="14"/>
      <c r="F3674" s="15"/>
      <c r="G3674" s="13"/>
      <c r="H3674" s="14"/>
      <c r="J3674" s="16"/>
      <c r="K3674" s="14"/>
      <c r="L3674" s="17"/>
      <c r="M3674" s="18">
        <f t="shared" si="30"/>
        <v>0</v>
      </c>
      <c r="N3674" s="19"/>
      <c r="Q3674" s="19"/>
      <c r="S3674" s="19"/>
      <c r="T3674" s="10"/>
      <c r="U3674" s="17"/>
      <c r="V3674" s="20"/>
      <c r="X3674" s="13"/>
    </row>
    <row r="3675" spans="1:24" s="7" customFormat="1">
      <c r="A3675" s="10"/>
      <c r="B3675" s="11"/>
      <c r="C3675" s="12"/>
      <c r="D3675" s="13"/>
      <c r="E3675" s="14"/>
      <c r="F3675" s="15"/>
      <c r="G3675" s="13"/>
      <c r="H3675" s="14"/>
      <c r="J3675" s="16"/>
      <c r="K3675" s="14"/>
      <c r="L3675" s="17"/>
      <c r="M3675" s="18">
        <f t="shared" si="30"/>
        <v>0</v>
      </c>
      <c r="N3675" s="19"/>
      <c r="Q3675" s="19"/>
      <c r="S3675" s="19"/>
      <c r="T3675" s="10"/>
      <c r="U3675" s="17"/>
      <c r="V3675" s="20"/>
      <c r="X3675" s="13"/>
    </row>
    <row r="3676" spans="1:24" s="7" customFormat="1">
      <c r="A3676" s="10"/>
      <c r="B3676" s="11"/>
      <c r="C3676" s="12"/>
      <c r="D3676" s="13"/>
      <c r="E3676" s="14"/>
      <c r="F3676" s="15"/>
      <c r="G3676" s="13"/>
      <c r="H3676" s="14"/>
      <c r="J3676" s="16"/>
      <c r="K3676" s="14"/>
      <c r="L3676" s="17"/>
      <c r="M3676" s="18">
        <f t="shared" si="30"/>
        <v>0</v>
      </c>
      <c r="N3676" s="19"/>
      <c r="Q3676" s="19"/>
      <c r="S3676" s="19"/>
      <c r="T3676" s="10"/>
      <c r="U3676" s="17"/>
      <c r="V3676" s="20"/>
      <c r="X3676" s="13"/>
    </row>
    <row r="3677" spans="1:24" s="7" customFormat="1">
      <c r="A3677" s="10"/>
      <c r="B3677" s="11"/>
      <c r="C3677" s="12"/>
      <c r="D3677" s="13"/>
      <c r="E3677" s="14"/>
      <c r="F3677" s="15"/>
      <c r="G3677" s="13"/>
      <c r="H3677" s="14"/>
      <c r="J3677" s="16"/>
      <c r="K3677" s="14"/>
      <c r="L3677" s="17"/>
      <c r="M3677" s="18">
        <f t="shared" si="30"/>
        <v>0</v>
      </c>
      <c r="N3677" s="19"/>
      <c r="Q3677" s="19"/>
      <c r="S3677" s="19"/>
      <c r="T3677" s="10"/>
      <c r="U3677" s="17"/>
      <c r="V3677" s="20"/>
      <c r="X3677" s="13"/>
    </row>
    <row r="3678" spans="1:24" s="7" customFormat="1">
      <c r="A3678" s="10"/>
      <c r="B3678" s="11"/>
      <c r="C3678" s="12"/>
      <c r="D3678" s="13"/>
      <c r="E3678" s="14"/>
      <c r="F3678" s="15"/>
      <c r="G3678" s="13"/>
      <c r="H3678" s="14"/>
      <c r="J3678" s="16"/>
      <c r="K3678" s="14"/>
      <c r="L3678" s="17"/>
      <c r="M3678" s="18">
        <f t="shared" si="30"/>
        <v>0</v>
      </c>
      <c r="N3678" s="19"/>
      <c r="Q3678" s="19"/>
      <c r="S3678" s="19"/>
      <c r="T3678" s="10"/>
      <c r="U3678" s="17"/>
      <c r="V3678" s="20"/>
      <c r="X3678" s="13"/>
    </row>
    <row r="3679" spans="1:24" s="7" customFormat="1">
      <c r="A3679" s="10"/>
      <c r="B3679" s="11"/>
      <c r="C3679" s="12"/>
      <c r="D3679" s="13"/>
      <c r="E3679" s="14"/>
      <c r="F3679" s="15"/>
      <c r="G3679" s="13"/>
      <c r="H3679" s="14"/>
      <c r="J3679" s="16"/>
      <c r="K3679" s="14"/>
      <c r="L3679" s="17"/>
      <c r="M3679" s="18">
        <f t="shared" si="30"/>
        <v>0</v>
      </c>
      <c r="N3679" s="19"/>
      <c r="Q3679" s="19"/>
      <c r="S3679" s="19"/>
      <c r="T3679" s="10"/>
      <c r="U3679" s="17"/>
      <c r="V3679" s="20"/>
      <c r="X3679" s="13"/>
    </row>
    <row r="3680" spans="1:24" s="7" customFormat="1">
      <c r="A3680" s="10"/>
      <c r="B3680" s="11"/>
      <c r="C3680" s="12"/>
      <c r="D3680" s="13"/>
      <c r="E3680" s="14"/>
      <c r="F3680" s="15"/>
      <c r="G3680" s="13"/>
      <c r="H3680" s="14"/>
      <c r="J3680" s="16"/>
      <c r="K3680" s="14"/>
      <c r="L3680" s="17"/>
      <c r="M3680" s="18">
        <f t="shared" si="30"/>
        <v>0</v>
      </c>
      <c r="N3680" s="19"/>
      <c r="Q3680" s="19"/>
      <c r="S3680" s="19"/>
      <c r="T3680" s="10"/>
      <c r="U3680" s="17"/>
      <c r="V3680" s="20"/>
      <c r="X3680" s="13"/>
    </row>
    <row r="3681" spans="1:24" s="7" customFormat="1">
      <c r="A3681" s="10"/>
      <c r="B3681" s="11"/>
      <c r="C3681" s="12"/>
      <c r="D3681" s="13"/>
      <c r="E3681" s="14"/>
      <c r="F3681" s="15"/>
      <c r="G3681" s="13"/>
      <c r="H3681" s="14"/>
      <c r="J3681" s="16"/>
      <c r="K3681" s="14"/>
      <c r="L3681" s="17"/>
      <c r="M3681" s="18">
        <f t="shared" si="30"/>
        <v>0</v>
      </c>
      <c r="N3681" s="19"/>
      <c r="Q3681" s="19"/>
      <c r="S3681" s="19"/>
      <c r="T3681" s="10"/>
      <c r="U3681" s="17"/>
      <c r="V3681" s="20"/>
      <c r="X3681" s="13"/>
    </row>
    <row r="3682" spans="1:24" s="7" customFormat="1">
      <c r="A3682" s="10"/>
      <c r="B3682" s="11"/>
      <c r="C3682" s="12"/>
      <c r="D3682" s="13"/>
      <c r="E3682" s="14"/>
      <c r="F3682" s="15"/>
      <c r="G3682" s="13"/>
      <c r="H3682" s="14"/>
      <c r="J3682" s="16"/>
      <c r="K3682" s="14"/>
      <c r="L3682" s="17"/>
      <c r="M3682" s="18">
        <f t="shared" ref="M3682:M3745" si="31">I3681*H3681</f>
        <v>0</v>
      </c>
      <c r="N3682" s="19"/>
      <c r="Q3682" s="19"/>
      <c r="S3682" s="19"/>
      <c r="T3682" s="10"/>
      <c r="U3682" s="17"/>
      <c r="V3682" s="20"/>
      <c r="X3682" s="13"/>
    </row>
    <row r="3683" spans="1:24" s="7" customFormat="1">
      <c r="A3683" s="10"/>
      <c r="B3683" s="11"/>
      <c r="C3683" s="12"/>
      <c r="D3683" s="13"/>
      <c r="E3683" s="14"/>
      <c r="F3683" s="15"/>
      <c r="G3683" s="13"/>
      <c r="H3683" s="14"/>
      <c r="J3683" s="16"/>
      <c r="K3683" s="14"/>
      <c r="L3683" s="17"/>
      <c r="M3683" s="18">
        <f t="shared" si="31"/>
        <v>0</v>
      </c>
      <c r="N3683" s="19"/>
      <c r="Q3683" s="19"/>
      <c r="S3683" s="19"/>
      <c r="T3683" s="10"/>
      <c r="U3683" s="17"/>
      <c r="V3683" s="20"/>
      <c r="X3683" s="13"/>
    </row>
    <row r="3684" spans="1:24" s="7" customFormat="1">
      <c r="A3684" s="10"/>
      <c r="B3684" s="11"/>
      <c r="C3684" s="12"/>
      <c r="D3684" s="13"/>
      <c r="E3684" s="14"/>
      <c r="F3684" s="15"/>
      <c r="G3684" s="13"/>
      <c r="H3684" s="14"/>
      <c r="J3684" s="16"/>
      <c r="K3684" s="14"/>
      <c r="L3684" s="17"/>
      <c r="M3684" s="18">
        <f t="shared" si="31"/>
        <v>0</v>
      </c>
      <c r="N3684" s="19"/>
      <c r="Q3684" s="19"/>
      <c r="S3684" s="19"/>
      <c r="T3684" s="10"/>
      <c r="U3684" s="17"/>
      <c r="V3684" s="20"/>
      <c r="X3684" s="13"/>
    </row>
    <row r="3685" spans="1:24" s="7" customFormat="1">
      <c r="A3685" s="10"/>
      <c r="B3685" s="11"/>
      <c r="C3685" s="12"/>
      <c r="D3685" s="13"/>
      <c r="E3685" s="14"/>
      <c r="F3685" s="15"/>
      <c r="G3685" s="13"/>
      <c r="H3685" s="14"/>
      <c r="J3685" s="16"/>
      <c r="K3685" s="14"/>
      <c r="L3685" s="17"/>
      <c r="M3685" s="18">
        <f t="shared" si="31"/>
        <v>0</v>
      </c>
      <c r="N3685" s="19"/>
      <c r="Q3685" s="19"/>
      <c r="S3685" s="19"/>
      <c r="T3685" s="10"/>
      <c r="U3685" s="17"/>
      <c r="V3685" s="20"/>
      <c r="X3685" s="13"/>
    </row>
    <row r="3686" spans="1:24" s="7" customFormat="1">
      <c r="A3686" s="10"/>
      <c r="B3686" s="11"/>
      <c r="C3686" s="12"/>
      <c r="D3686" s="13"/>
      <c r="E3686" s="14"/>
      <c r="F3686" s="15"/>
      <c r="G3686" s="13"/>
      <c r="H3686" s="14"/>
      <c r="J3686" s="16"/>
      <c r="K3686" s="14"/>
      <c r="L3686" s="17"/>
      <c r="M3686" s="18">
        <f t="shared" si="31"/>
        <v>0</v>
      </c>
      <c r="N3686" s="19"/>
      <c r="Q3686" s="19"/>
      <c r="S3686" s="19"/>
      <c r="T3686" s="10"/>
      <c r="U3686" s="17"/>
      <c r="V3686" s="20"/>
      <c r="X3686" s="13"/>
    </row>
    <row r="3687" spans="1:24" s="7" customFormat="1">
      <c r="A3687" s="10"/>
      <c r="B3687" s="11"/>
      <c r="C3687" s="12"/>
      <c r="D3687" s="13"/>
      <c r="E3687" s="14"/>
      <c r="F3687" s="15"/>
      <c r="G3687" s="13"/>
      <c r="H3687" s="14"/>
      <c r="J3687" s="16"/>
      <c r="K3687" s="14"/>
      <c r="L3687" s="17"/>
      <c r="M3687" s="18">
        <f t="shared" si="31"/>
        <v>0</v>
      </c>
      <c r="N3687" s="19"/>
      <c r="Q3687" s="19"/>
      <c r="S3687" s="19"/>
      <c r="T3687" s="10"/>
      <c r="U3687" s="17"/>
      <c r="V3687" s="20"/>
      <c r="X3687" s="13"/>
    </row>
    <row r="3688" spans="1:24" s="7" customFormat="1">
      <c r="A3688" s="10"/>
      <c r="B3688" s="11"/>
      <c r="C3688" s="12"/>
      <c r="D3688" s="13"/>
      <c r="E3688" s="14"/>
      <c r="F3688" s="15"/>
      <c r="G3688" s="13"/>
      <c r="H3688" s="14"/>
      <c r="J3688" s="16"/>
      <c r="K3688" s="14"/>
      <c r="L3688" s="17"/>
      <c r="M3688" s="18">
        <f t="shared" si="31"/>
        <v>0</v>
      </c>
      <c r="N3688" s="19"/>
      <c r="Q3688" s="19"/>
      <c r="S3688" s="19"/>
      <c r="T3688" s="10"/>
      <c r="U3688" s="17"/>
      <c r="V3688" s="20"/>
      <c r="X3688" s="13"/>
    </row>
    <row r="3689" spans="1:24" s="7" customFormat="1">
      <c r="A3689" s="10"/>
      <c r="B3689" s="11"/>
      <c r="C3689" s="12"/>
      <c r="D3689" s="13"/>
      <c r="E3689" s="14"/>
      <c r="F3689" s="15"/>
      <c r="G3689" s="13"/>
      <c r="H3689" s="14"/>
      <c r="J3689" s="16"/>
      <c r="K3689" s="14"/>
      <c r="L3689" s="17"/>
      <c r="M3689" s="18">
        <f t="shared" si="31"/>
        <v>0</v>
      </c>
      <c r="N3689" s="19"/>
      <c r="Q3689" s="19"/>
      <c r="S3689" s="19"/>
      <c r="T3689" s="10"/>
      <c r="U3689" s="17"/>
      <c r="V3689" s="20"/>
      <c r="X3689" s="13"/>
    </row>
    <row r="3690" spans="1:24" s="7" customFormat="1">
      <c r="A3690" s="10"/>
      <c r="B3690" s="11"/>
      <c r="C3690" s="12"/>
      <c r="D3690" s="13"/>
      <c r="E3690" s="14"/>
      <c r="F3690" s="15"/>
      <c r="G3690" s="13"/>
      <c r="H3690" s="14"/>
      <c r="J3690" s="16"/>
      <c r="K3690" s="14"/>
      <c r="L3690" s="17"/>
      <c r="M3690" s="18">
        <f t="shared" si="31"/>
        <v>0</v>
      </c>
      <c r="N3690" s="19"/>
      <c r="Q3690" s="19"/>
      <c r="S3690" s="19"/>
      <c r="T3690" s="10"/>
      <c r="U3690" s="17"/>
      <c r="V3690" s="20"/>
      <c r="X3690" s="13"/>
    </row>
    <row r="3691" spans="1:24" s="7" customFormat="1">
      <c r="A3691" s="10"/>
      <c r="B3691" s="11"/>
      <c r="C3691" s="12"/>
      <c r="D3691" s="13"/>
      <c r="E3691" s="14"/>
      <c r="F3691" s="15"/>
      <c r="G3691" s="13"/>
      <c r="H3691" s="14"/>
      <c r="J3691" s="16"/>
      <c r="K3691" s="14"/>
      <c r="L3691" s="17"/>
      <c r="M3691" s="18">
        <f t="shared" si="31"/>
        <v>0</v>
      </c>
      <c r="N3691" s="19"/>
      <c r="Q3691" s="19"/>
      <c r="S3691" s="19"/>
      <c r="T3691" s="10"/>
      <c r="U3691" s="17"/>
      <c r="V3691" s="20"/>
      <c r="X3691" s="13"/>
    </row>
    <row r="3692" spans="1:24" s="7" customFormat="1">
      <c r="A3692" s="10"/>
      <c r="B3692" s="11"/>
      <c r="C3692" s="12"/>
      <c r="D3692" s="13"/>
      <c r="E3692" s="14"/>
      <c r="F3692" s="15"/>
      <c r="G3692" s="13"/>
      <c r="H3692" s="14"/>
      <c r="J3692" s="16"/>
      <c r="K3692" s="14"/>
      <c r="L3692" s="17"/>
      <c r="M3692" s="18">
        <f t="shared" si="31"/>
        <v>0</v>
      </c>
      <c r="N3692" s="19"/>
      <c r="Q3692" s="19"/>
      <c r="S3692" s="19"/>
      <c r="T3692" s="10"/>
      <c r="U3692" s="17"/>
      <c r="V3692" s="20"/>
      <c r="X3692" s="13"/>
    </row>
    <row r="3693" spans="1:24" s="7" customFormat="1">
      <c r="A3693" s="10"/>
      <c r="B3693" s="11"/>
      <c r="C3693" s="12"/>
      <c r="D3693" s="13"/>
      <c r="E3693" s="14"/>
      <c r="F3693" s="15"/>
      <c r="G3693" s="13"/>
      <c r="H3693" s="14"/>
      <c r="J3693" s="16"/>
      <c r="K3693" s="14"/>
      <c r="L3693" s="17"/>
      <c r="M3693" s="18">
        <f t="shared" si="31"/>
        <v>0</v>
      </c>
      <c r="N3693" s="19"/>
      <c r="Q3693" s="19"/>
      <c r="S3693" s="19"/>
      <c r="T3693" s="10"/>
      <c r="U3693" s="17"/>
      <c r="V3693" s="20"/>
      <c r="X3693" s="13"/>
    </row>
    <row r="3694" spans="1:24" s="7" customFormat="1">
      <c r="A3694" s="10"/>
      <c r="B3694" s="11"/>
      <c r="C3694" s="12"/>
      <c r="D3694" s="13"/>
      <c r="E3694" s="14"/>
      <c r="F3694" s="15"/>
      <c r="G3694" s="13"/>
      <c r="H3694" s="14"/>
      <c r="J3694" s="16"/>
      <c r="K3694" s="14"/>
      <c r="L3694" s="17"/>
      <c r="M3694" s="18">
        <f t="shared" si="31"/>
        <v>0</v>
      </c>
      <c r="N3694" s="19"/>
      <c r="Q3694" s="19"/>
      <c r="S3694" s="19"/>
      <c r="T3694" s="10"/>
      <c r="U3694" s="17"/>
      <c r="V3694" s="20"/>
      <c r="X3694" s="13"/>
    </row>
    <row r="3695" spans="1:24" s="7" customFormat="1">
      <c r="A3695" s="10"/>
      <c r="B3695" s="11"/>
      <c r="C3695" s="12"/>
      <c r="D3695" s="13"/>
      <c r="E3695" s="14"/>
      <c r="F3695" s="15"/>
      <c r="G3695" s="13"/>
      <c r="H3695" s="14"/>
      <c r="J3695" s="16"/>
      <c r="K3695" s="14"/>
      <c r="L3695" s="17"/>
      <c r="M3695" s="18">
        <f t="shared" si="31"/>
        <v>0</v>
      </c>
      <c r="N3695" s="19"/>
      <c r="Q3695" s="19"/>
      <c r="S3695" s="19"/>
      <c r="T3695" s="10"/>
      <c r="U3695" s="17"/>
      <c r="V3695" s="20"/>
      <c r="X3695" s="13"/>
    </row>
    <row r="3696" spans="1:24" s="7" customFormat="1">
      <c r="A3696" s="10"/>
      <c r="B3696" s="11"/>
      <c r="C3696" s="12"/>
      <c r="D3696" s="13"/>
      <c r="E3696" s="14"/>
      <c r="F3696" s="15"/>
      <c r="G3696" s="13"/>
      <c r="H3696" s="14"/>
      <c r="J3696" s="16"/>
      <c r="K3696" s="14"/>
      <c r="L3696" s="17"/>
      <c r="M3696" s="18">
        <f t="shared" si="31"/>
        <v>0</v>
      </c>
      <c r="N3696" s="19"/>
      <c r="Q3696" s="19"/>
      <c r="S3696" s="19"/>
      <c r="T3696" s="10"/>
      <c r="U3696" s="17"/>
      <c r="V3696" s="20"/>
      <c r="X3696" s="13"/>
    </row>
    <row r="3697" spans="1:24" s="7" customFormat="1">
      <c r="A3697" s="10"/>
      <c r="B3697" s="11"/>
      <c r="C3697" s="12"/>
      <c r="D3697" s="13"/>
      <c r="E3697" s="14"/>
      <c r="F3697" s="15"/>
      <c r="G3697" s="13"/>
      <c r="H3697" s="14"/>
      <c r="J3697" s="16"/>
      <c r="K3697" s="14"/>
      <c r="L3697" s="17"/>
      <c r="M3697" s="18">
        <f t="shared" si="31"/>
        <v>0</v>
      </c>
      <c r="N3697" s="19"/>
      <c r="Q3697" s="19"/>
      <c r="S3697" s="19"/>
      <c r="T3697" s="10"/>
      <c r="U3697" s="17"/>
      <c r="V3697" s="20"/>
      <c r="X3697" s="13"/>
    </row>
    <row r="3698" spans="1:24" s="7" customFormat="1">
      <c r="A3698" s="10"/>
      <c r="B3698" s="11"/>
      <c r="C3698" s="12"/>
      <c r="D3698" s="13"/>
      <c r="E3698" s="14"/>
      <c r="F3698" s="15"/>
      <c r="G3698" s="13"/>
      <c r="H3698" s="14"/>
      <c r="J3698" s="16"/>
      <c r="K3698" s="14"/>
      <c r="L3698" s="17"/>
      <c r="M3698" s="18">
        <f t="shared" si="31"/>
        <v>0</v>
      </c>
      <c r="N3698" s="19"/>
      <c r="Q3698" s="19"/>
      <c r="S3698" s="19"/>
      <c r="T3698" s="10"/>
      <c r="U3698" s="17"/>
      <c r="V3698" s="20"/>
      <c r="X3698" s="13"/>
    </row>
    <row r="3699" spans="1:24" s="7" customFormat="1">
      <c r="A3699" s="10"/>
      <c r="B3699" s="11"/>
      <c r="C3699" s="12"/>
      <c r="D3699" s="13"/>
      <c r="E3699" s="14"/>
      <c r="F3699" s="15"/>
      <c r="G3699" s="13"/>
      <c r="H3699" s="14"/>
      <c r="J3699" s="16"/>
      <c r="K3699" s="14"/>
      <c r="L3699" s="17"/>
      <c r="M3699" s="18">
        <f t="shared" si="31"/>
        <v>0</v>
      </c>
      <c r="N3699" s="19"/>
      <c r="Q3699" s="19"/>
      <c r="S3699" s="19"/>
      <c r="T3699" s="10"/>
      <c r="U3699" s="17"/>
      <c r="V3699" s="20"/>
      <c r="X3699" s="13"/>
    </row>
    <row r="3700" spans="1:24" s="7" customFormat="1">
      <c r="A3700" s="10"/>
      <c r="B3700" s="11"/>
      <c r="C3700" s="12"/>
      <c r="D3700" s="13"/>
      <c r="E3700" s="14"/>
      <c r="F3700" s="15"/>
      <c r="G3700" s="13"/>
      <c r="H3700" s="14"/>
      <c r="J3700" s="16"/>
      <c r="K3700" s="14"/>
      <c r="L3700" s="17"/>
      <c r="M3700" s="18">
        <f t="shared" si="31"/>
        <v>0</v>
      </c>
      <c r="N3700" s="19"/>
      <c r="Q3700" s="19"/>
      <c r="S3700" s="19"/>
      <c r="T3700" s="10"/>
      <c r="U3700" s="17"/>
      <c r="V3700" s="20"/>
      <c r="X3700" s="13"/>
    </row>
    <row r="3701" spans="1:24" s="7" customFormat="1">
      <c r="A3701" s="10"/>
      <c r="B3701" s="11"/>
      <c r="C3701" s="12"/>
      <c r="D3701" s="13"/>
      <c r="E3701" s="14"/>
      <c r="F3701" s="15"/>
      <c r="G3701" s="13"/>
      <c r="H3701" s="14"/>
      <c r="J3701" s="16"/>
      <c r="K3701" s="14"/>
      <c r="L3701" s="17"/>
      <c r="M3701" s="18">
        <f t="shared" si="31"/>
        <v>0</v>
      </c>
      <c r="N3701" s="19"/>
      <c r="Q3701" s="19"/>
      <c r="S3701" s="19"/>
      <c r="T3701" s="10"/>
      <c r="U3701" s="17"/>
      <c r="V3701" s="20"/>
      <c r="X3701" s="13"/>
    </row>
    <row r="3702" spans="1:24" s="7" customFormat="1">
      <c r="A3702" s="10"/>
      <c r="B3702" s="11"/>
      <c r="C3702" s="12"/>
      <c r="D3702" s="13"/>
      <c r="E3702" s="14"/>
      <c r="F3702" s="15"/>
      <c r="G3702" s="13"/>
      <c r="H3702" s="14"/>
      <c r="J3702" s="16"/>
      <c r="K3702" s="14"/>
      <c r="L3702" s="17"/>
      <c r="M3702" s="18">
        <f t="shared" si="31"/>
        <v>0</v>
      </c>
      <c r="N3702" s="19"/>
      <c r="Q3702" s="19"/>
      <c r="S3702" s="19"/>
      <c r="T3702" s="10"/>
      <c r="U3702" s="17"/>
      <c r="V3702" s="20"/>
      <c r="X3702" s="13"/>
    </row>
    <row r="3703" spans="1:24" s="7" customFormat="1">
      <c r="A3703" s="10"/>
      <c r="B3703" s="11"/>
      <c r="C3703" s="12"/>
      <c r="D3703" s="13"/>
      <c r="E3703" s="14"/>
      <c r="F3703" s="15"/>
      <c r="G3703" s="13"/>
      <c r="H3703" s="14"/>
      <c r="J3703" s="16"/>
      <c r="K3703" s="14"/>
      <c r="L3703" s="17"/>
      <c r="M3703" s="18">
        <f t="shared" si="31"/>
        <v>0</v>
      </c>
      <c r="N3703" s="19"/>
      <c r="Q3703" s="19"/>
      <c r="S3703" s="19"/>
      <c r="T3703" s="10"/>
      <c r="U3703" s="17"/>
      <c r="V3703" s="20"/>
      <c r="X3703" s="13"/>
    </row>
    <row r="3704" spans="1:24" s="7" customFormat="1">
      <c r="A3704" s="10"/>
      <c r="B3704" s="11"/>
      <c r="C3704" s="12"/>
      <c r="D3704" s="13"/>
      <c r="E3704" s="14"/>
      <c r="F3704" s="15"/>
      <c r="G3704" s="13"/>
      <c r="H3704" s="14"/>
      <c r="J3704" s="16"/>
      <c r="K3704" s="14"/>
      <c r="L3704" s="17"/>
      <c r="M3704" s="18">
        <f t="shared" si="31"/>
        <v>0</v>
      </c>
      <c r="N3704" s="19"/>
      <c r="Q3704" s="19"/>
      <c r="S3704" s="19"/>
      <c r="T3704" s="10"/>
      <c r="U3704" s="17"/>
      <c r="V3704" s="20"/>
      <c r="X3704" s="13"/>
    </row>
    <row r="3705" spans="1:24" s="7" customFormat="1">
      <c r="A3705" s="10"/>
      <c r="B3705" s="11"/>
      <c r="C3705" s="12"/>
      <c r="D3705" s="13"/>
      <c r="E3705" s="14"/>
      <c r="F3705" s="15"/>
      <c r="G3705" s="13"/>
      <c r="H3705" s="14"/>
      <c r="J3705" s="16"/>
      <c r="K3705" s="14"/>
      <c r="L3705" s="17"/>
      <c r="M3705" s="18">
        <f t="shared" si="31"/>
        <v>0</v>
      </c>
      <c r="N3705" s="19"/>
      <c r="Q3705" s="19"/>
      <c r="S3705" s="19"/>
      <c r="T3705" s="10"/>
      <c r="U3705" s="17"/>
      <c r="V3705" s="20"/>
      <c r="X3705" s="13"/>
    </row>
    <row r="3706" spans="1:24" s="7" customFormat="1">
      <c r="A3706" s="10"/>
      <c r="B3706" s="11"/>
      <c r="C3706" s="12"/>
      <c r="D3706" s="13"/>
      <c r="E3706" s="14"/>
      <c r="F3706" s="15"/>
      <c r="G3706" s="13"/>
      <c r="H3706" s="14"/>
      <c r="J3706" s="16"/>
      <c r="K3706" s="14"/>
      <c r="L3706" s="17"/>
      <c r="M3706" s="18">
        <f t="shared" si="31"/>
        <v>0</v>
      </c>
      <c r="N3706" s="19"/>
      <c r="Q3706" s="19"/>
      <c r="S3706" s="19"/>
      <c r="T3706" s="10"/>
      <c r="U3706" s="17"/>
      <c r="V3706" s="20"/>
      <c r="X3706" s="13"/>
    </row>
    <row r="3707" spans="1:24" s="7" customFormat="1">
      <c r="A3707" s="10"/>
      <c r="B3707" s="11"/>
      <c r="C3707" s="12"/>
      <c r="D3707" s="13"/>
      <c r="E3707" s="14"/>
      <c r="F3707" s="15"/>
      <c r="G3707" s="13"/>
      <c r="H3707" s="14"/>
      <c r="J3707" s="16"/>
      <c r="K3707" s="14"/>
      <c r="L3707" s="17"/>
      <c r="M3707" s="18">
        <f t="shared" si="31"/>
        <v>0</v>
      </c>
      <c r="N3707" s="19"/>
      <c r="Q3707" s="19"/>
      <c r="S3707" s="19"/>
      <c r="T3707" s="10"/>
      <c r="U3707" s="17"/>
      <c r="V3707" s="20"/>
      <c r="X3707" s="13"/>
    </row>
    <row r="3708" spans="1:24" s="7" customFormat="1">
      <c r="A3708" s="10"/>
      <c r="B3708" s="11"/>
      <c r="C3708" s="12"/>
      <c r="D3708" s="13"/>
      <c r="E3708" s="14"/>
      <c r="F3708" s="15"/>
      <c r="G3708" s="13"/>
      <c r="H3708" s="14"/>
      <c r="J3708" s="16"/>
      <c r="K3708" s="14"/>
      <c r="L3708" s="17"/>
      <c r="M3708" s="18">
        <f t="shared" si="31"/>
        <v>0</v>
      </c>
      <c r="N3708" s="19"/>
      <c r="Q3708" s="19"/>
      <c r="S3708" s="19"/>
      <c r="T3708" s="10"/>
      <c r="U3708" s="17"/>
      <c r="V3708" s="20"/>
      <c r="X3708" s="13"/>
    </row>
    <row r="3709" spans="1:24" s="7" customFormat="1">
      <c r="A3709" s="10"/>
      <c r="B3709" s="11"/>
      <c r="C3709" s="12"/>
      <c r="D3709" s="13"/>
      <c r="E3709" s="14"/>
      <c r="F3709" s="15"/>
      <c r="G3709" s="13"/>
      <c r="H3709" s="14"/>
      <c r="J3709" s="16"/>
      <c r="K3709" s="14"/>
      <c r="L3709" s="17"/>
      <c r="M3709" s="18">
        <f t="shared" si="31"/>
        <v>0</v>
      </c>
      <c r="N3709" s="19"/>
      <c r="Q3709" s="19"/>
      <c r="S3709" s="19"/>
      <c r="T3709" s="10"/>
      <c r="U3709" s="17"/>
      <c r="V3709" s="20"/>
      <c r="X3709" s="13"/>
    </row>
    <row r="3710" spans="1:24" s="7" customFormat="1">
      <c r="A3710" s="10"/>
      <c r="B3710" s="11"/>
      <c r="C3710" s="12"/>
      <c r="D3710" s="13"/>
      <c r="E3710" s="14"/>
      <c r="F3710" s="15"/>
      <c r="G3710" s="13"/>
      <c r="H3710" s="14"/>
      <c r="J3710" s="16"/>
      <c r="K3710" s="14"/>
      <c r="L3710" s="17"/>
      <c r="M3710" s="18">
        <f t="shared" si="31"/>
        <v>0</v>
      </c>
      <c r="N3710" s="19"/>
      <c r="Q3710" s="19"/>
      <c r="S3710" s="19"/>
      <c r="T3710" s="10"/>
      <c r="U3710" s="17"/>
      <c r="V3710" s="20"/>
      <c r="X3710" s="13"/>
    </row>
    <row r="3711" spans="1:24" s="7" customFormat="1">
      <c r="A3711" s="10"/>
      <c r="B3711" s="11"/>
      <c r="C3711" s="12"/>
      <c r="D3711" s="13"/>
      <c r="E3711" s="14"/>
      <c r="F3711" s="15"/>
      <c r="G3711" s="13"/>
      <c r="H3711" s="14"/>
      <c r="J3711" s="16"/>
      <c r="K3711" s="14"/>
      <c r="L3711" s="17"/>
      <c r="M3711" s="18">
        <f t="shared" si="31"/>
        <v>0</v>
      </c>
      <c r="N3711" s="19"/>
      <c r="Q3711" s="19"/>
      <c r="S3711" s="19"/>
      <c r="T3711" s="10"/>
      <c r="U3711" s="17"/>
      <c r="V3711" s="20"/>
      <c r="X3711" s="13"/>
    </row>
    <row r="3712" spans="1:24" s="7" customFormat="1">
      <c r="A3712" s="10"/>
      <c r="B3712" s="11"/>
      <c r="C3712" s="12"/>
      <c r="D3712" s="13"/>
      <c r="E3712" s="14"/>
      <c r="F3712" s="15"/>
      <c r="G3712" s="13"/>
      <c r="H3712" s="14"/>
      <c r="J3712" s="16"/>
      <c r="K3712" s="14"/>
      <c r="L3712" s="17"/>
      <c r="M3712" s="18">
        <f t="shared" si="31"/>
        <v>0</v>
      </c>
      <c r="N3712" s="19"/>
      <c r="Q3712" s="19"/>
      <c r="S3712" s="19"/>
      <c r="T3712" s="10"/>
      <c r="U3712" s="17"/>
      <c r="V3712" s="20"/>
      <c r="X3712" s="13"/>
    </row>
    <row r="3713" spans="1:24" s="7" customFormat="1">
      <c r="A3713" s="10"/>
      <c r="B3713" s="11"/>
      <c r="C3713" s="12"/>
      <c r="D3713" s="13"/>
      <c r="E3713" s="14"/>
      <c r="F3713" s="15"/>
      <c r="G3713" s="13"/>
      <c r="H3713" s="14"/>
      <c r="J3713" s="16"/>
      <c r="K3713" s="14"/>
      <c r="L3713" s="17"/>
      <c r="M3713" s="18">
        <f t="shared" si="31"/>
        <v>0</v>
      </c>
      <c r="N3713" s="19"/>
      <c r="Q3713" s="19"/>
      <c r="S3713" s="19"/>
      <c r="T3713" s="10"/>
      <c r="U3713" s="17"/>
      <c r="V3713" s="20"/>
      <c r="X3713" s="13"/>
    </row>
    <row r="3714" spans="1:24" s="7" customFormat="1">
      <c r="A3714" s="10"/>
      <c r="B3714" s="11"/>
      <c r="C3714" s="12"/>
      <c r="D3714" s="13"/>
      <c r="E3714" s="14"/>
      <c r="F3714" s="15"/>
      <c r="G3714" s="13"/>
      <c r="H3714" s="14"/>
      <c r="J3714" s="16"/>
      <c r="K3714" s="14"/>
      <c r="L3714" s="17"/>
      <c r="M3714" s="18">
        <f t="shared" si="31"/>
        <v>0</v>
      </c>
      <c r="N3714" s="19"/>
      <c r="Q3714" s="19"/>
      <c r="S3714" s="19"/>
      <c r="T3714" s="10"/>
      <c r="U3714" s="17"/>
      <c r="V3714" s="20"/>
      <c r="X3714" s="13"/>
    </row>
    <row r="3715" spans="1:24" s="7" customFormat="1">
      <c r="A3715" s="10"/>
      <c r="B3715" s="11"/>
      <c r="C3715" s="12"/>
      <c r="D3715" s="13"/>
      <c r="E3715" s="14"/>
      <c r="F3715" s="15"/>
      <c r="G3715" s="13"/>
      <c r="H3715" s="14"/>
      <c r="J3715" s="16"/>
      <c r="K3715" s="14"/>
      <c r="L3715" s="17"/>
      <c r="M3715" s="18">
        <f t="shared" si="31"/>
        <v>0</v>
      </c>
      <c r="N3715" s="19"/>
      <c r="Q3715" s="19"/>
      <c r="S3715" s="19"/>
      <c r="T3715" s="10"/>
      <c r="U3715" s="17"/>
      <c r="V3715" s="20"/>
      <c r="X3715" s="13"/>
    </row>
    <row r="3716" spans="1:24" s="7" customFormat="1">
      <c r="A3716" s="10"/>
      <c r="B3716" s="11"/>
      <c r="C3716" s="12"/>
      <c r="D3716" s="13"/>
      <c r="E3716" s="14"/>
      <c r="F3716" s="15"/>
      <c r="G3716" s="13"/>
      <c r="H3716" s="14"/>
      <c r="J3716" s="16"/>
      <c r="K3716" s="14"/>
      <c r="L3716" s="17"/>
      <c r="M3716" s="18">
        <f t="shared" si="31"/>
        <v>0</v>
      </c>
      <c r="N3716" s="19"/>
      <c r="Q3716" s="19"/>
      <c r="S3716" s="19"/>
      <c r="T3716" s="10"/>
      <c r="U3716" s="17"/>
      <c r="V3716" s="20"/>
      <c r="X3716" s="13"/>
    </row>
    <row r="3717" spans="1:24" s="7" customFormat="1">
      <c r="A3717" s="10"/>
      <c r="B3717" s="11"/>
      <c r="C3717" s="12"/>
      <c r="D3717" s="13"/>
      <c r="E3717" s="14"/>
      <c r="F3717" s="15"/>
      <c r="G3717" s="13"/>
      <c r="H3717" s="14"/>
      <c r="J3717" s="16"/>
      <c r="K3717" s="14"/>
      <c r="L3717" s="17"/>
      <c r="M3717" s="18">
        <f t="shared" si="31"/>
        <v>0</v>
      </c>
      <c r="N3717" s="19"/>
      <c r="Q3717" s="19"/>
      <c r="S3717" s="19"/>
      <c r="T3717" s="10"/>
      <c r="U3717" s="17"/>
      <c r="V3717" s="20"/>
      <c r="X3717" s="13"/>
    </row>
    <row r="3718" spans="1:24" s="7" customFormat="1">
      <c r="A3718" s="10"/>
      <c r="B3718" s="11"/>
      <c r="C3718" s="12"/>
      <c r="D3718" s="13"/>
      <c r="E3718" s="14"/>
      <c r="F3718" s="15"/>
      <c r="G3718" s="13"/>
      <c r="H3718" s="14"/>
      <c r="J3718" s="16"/>
      <c r="K3718" s="14"/>
      <c r="L3718" s="17"/>
      <c r="M3718" s="18">
        <f t="shared" si="31"/>
        <v>0</v>
      </c>
      <c r="N3718" s="19"/>
      <c r="Q3718" s="19"/>
      <c r="S3718" s="19"/>
      <c r="T3718" s="10"/>
      <c r="U3718" s="17"/>
      <c r="V3718" s="20"/>
      <c r="X3718" s="13"/>
    </row>
    <row r="3719" spans="1:24" s="7" customFormat="1">
      <c r="A3719" s="10"/>
      <c r="B3719" s="11"/>
      <c r="C3719" s="12"/>
      <c r="D3719" s="13"/>
      <c r="E3719" s="14"/>
      <c r="F3719" s="15"/>
      <c r="G3719" s="13"/>
      <c r="H3719" s="14"/>
      <c r="J3719" s="16"/>
      <c r="K3719" s="14"/>
      <c r="L3719" s="17"/>
      <c r="M3719" s="18">
        <f t="shared" si="31"/>
        <v>0</v>
      </c>
      <c r="N3719" s="19"/>
      <c r="Q3719" s="19"/>
      <c r="S3719" s="19"/>
      <c r="T3719" s="10"/>
      <c r="U3719" s="17"/>
      <c r="V3719" s="20"/>
      <c r="X3719" s="13"/>
    </row>
    <row r="3720" spans="1:24" s="7" customFormat="1">
      <c r="A3720" s="10"/>
      <c r="B3720" s="11"/>
      <c r="C3720" s="12"/>
      <c r="D3720" s="13"/>
      <c r="E3720" s="14"/>
      <c r="F3720" s="15"/>
      <c r="G3720" s="13"/>
      <c r="H3720" s="14"/>
      <c r="J3720" s="16"/>
      <c r="K3720" s="14"/>
      <c r="L3720" s="17"/>
      <c r="M3720" s="18">
        <f t="shared" si="31"/>
        <v>0</v>
      </c>
      <c r="N3720" s="19"/>
      <c r="Q3720" s="19"/>
      <c r="S3720" s="19"/>
      <c r="T3720" s="10"/>
      <c r="U3720" s="17"/>
      <c r="V3720" s="20"/>
      <c r="X3720" s="13"/>
    </row>
    <row r="3721" spans="1:24" s="7" customFormat="1">
      <c r="A3721" s="10"/>
      <c r="B3721" s="11"/>
      <c r="C3721" s="12"/>
      <c r="D3721" s="13"/>
      <c r="E3721" s="14"/>
      <c r="F3721" s="15"/>
      <c r="G3721" s="13"/>
      <c r="H3721" s="14"/>
      <c r="J3721" s="16"/>
      <c r="K3721" s="14"/>
      <c r="L3721" s="17"/>
      <c r="M3721" s="18">
        <f t="shared" si="31"/>
        <v>0</v>
      </c>
      <c r="N3721" s="19"/>
      <c r="Q3721" s="19"/>
      <c r="S3721" s="19"/>
      <c r="T3721" s="10"/>
      <c r="U3721" s="17"/>
      <c r="V3721" s="20"/>
      <c r="X3721" s="13"/>
    </row>
    <row r="3722" spans="1:24" s="7" customFormat="1">
      <c r="A3722" s="10"/>
      <c r="B3722" s="11"/>
      <c r="C3722" s="12"/>
      <c r="D3722" s="13"/>
      <c r="E3722" s="14"/>
      <c r="F3722" s="15"/>
      <c r="G3722" s="13"/>
      <c r="H3722" s="14"/>
      <c r="J3722" s="16"/>
      <c r="K3722" s="14"/>
      <c r="L3722" s="17"/>
      <c r="M3722" s="18">
        <f t="shared" si="31"/>
        <v>0</v>
      </c>
      <c r="N3722" s="19"/>
      <c r="Q3722" s="19"/>
      <c r="S3722" s="19"/>
      <c r="T3722" s="10"/>
      <c r="U3722" s="17"/>
      <c r="V3722" s="20"/>
      <c r="X3722" s="13"/>
    </row>
    <row r="3723" spans="1:24" s="7" customFormat="1">
      <c r="A3723" s="10"/>
      <c r="B3723" s="11"/>
      <c r="C3723" s="12"/>
      <c r="D3723" s="13"/>
      <c r="E3723" s="14"/>
      <c r="F3723" s="15"/>
      <c r="G3723" s="13"/>
      <c r="H3723" s="14"/>
      <c r="J3723" s="16"/>
      <c r="K3723" s="14"/>
      <c r="L3723" s="17"/>
      <c r="M3723" s="18">
        <f t="shared" si="31"/>
        <v>0</v>
      </c>
      <c r="N3723" s="19"/>
      <c r="Q3723" s="19"/>
      <c r="S3723" s="19"/>
      <c r="T3723" s="10"/>
      <c r="U3723" s="17"/>
      <c r="V3723" s="20"/>
      <c r="X3723" s="13"/>
    </row>
    <row r="3724" spans="1:24" s="7" customFormat="1">
      <c r="A3724" s="10"/>
      <c r="B3724" s="11"/>
      <c r="C3724" s="12"/>
      <c r="D3724" s="13"/>
      <c r="E3724" s="14"/>
      <c r="F3724" s="15"/>
      <c r="G3724" s="13"/>
      <c r="H3724" s="14"/>
      <c r="J3724" s="16"/>
      <c r="K3724" s="14"/>
      <c r="L3724" s="17"/>
      <c r="M3724" s="18">
        <f t="shared" si="31"/>
        <v>0</v>
      </c>
      <c r="N3724" s="19"/>
      <c r="Q3724" s="19"/>
      <c r="S3724" s="19"/>
      <c r="T3724" s="10"/>
      <c r="U3724" s="17"/>
      <c r="V3724" s="20"/>
      <c r="X3724" s="13"/>
    </row>
    <row r="3725" spans="1:24" s="7" customFormat="1">
      <c r="A3725" s="10"/>
      <c r="B3725" s="11"/>
      <c r="C3725" s="12"/>
      <c r="D3725" s="13"/>
      <c r="E3725" s="14"/>
      <c r="F3725" s="15"/>
      <c r="G3725" s="13"/>
      <c r="H3725" s="14"/>
      <c r="J3725" s="16"/>
      <c r="K3725" s="14"/>
      <c r="L3725" s="17"/>
      <c r="M3725" s="18">
        <f t="shared" si="31"/>
        <v>0</v>
      </c>
      <c r="N3725" s="19"/>
      <c r="Q3725" s="19"/>
      <c r="S3725" s="19"/>
      <c r="T3725" s="10"/>
      <c r="U3725" s="17"/>
      <c r="V3725" s="20"/>
      <c r="X3725" s="13"/>
    </row>
    <row r="3726" spans="1:24" s="7" customFormat="1">
      <c r="A3726" s="10"/>
      <c r="B3726" s="11"/>
      <c r="C3726" s="12"/>
      <c r="D3726" s="13"/>
      <c r="E3726" s="14"/>
      <c r="F3726" s="15"/>
      <c r="G3726" s="13"/>
      <c r="H3726" s="14"/>
      <c r="J3726" s="16"/>
      <c r="K3726" s="14"/>
      <c r="L3726" s="17"/>
      <c r="M3726" s="18">
        <f t="shared" si="31"/>
        <v>0</v>
      </c>
      <c r="N3726" s="19"/>
      <c r="Q3726" s="19"/>
      <c r="S3726" s="19"/>
      <c r="T3726" s="10"/>
      <c r="U3726" s="17"/>
      <c r="V3726" s="20"/>
      <c r="X3726" s="13"/>
    </row>
    <row r="3727" spans="1:24" s="7" customFormat="1">
      <c r="A3727" s="10"/>
      <c r="B3727" s="11"/>
      <c r="C3727" s="12"/>
      <c r="D3727" s="13"/>
      <c r="E3727" s="14"/>
      <c r="F3727" s="15"/>
      <c r="G3727" s="13"/>
      <c r="H3727" s="14"/>
      <c r="J3727" s="16"/>
      <c r="K3727" s="14"/>
      <c r="L3727" s="17"/>
      <c r="M3727" s="18">
        <f t="shared" si="31"/>
        <v>0</v>
      </c>
      <c r="N3727" s="19"/>
      <c r="Q3727" s="19"/>
      <c r="S3727" s="19"/>
      <c r="T3727" s="10"/>
      <c r="U3727" s="17"/>
      <c r="V3727" s="20"/>
      <c r="X3727" s="13"/>
    </row>
    <row r="3728" spans="1:24" s="7" customFormat="1">
      <c r="A3728" s="10"/>
      <c r="B3728" s="11"/>
      <c r="C3728" s="12"/>
      <c r="D3728" s="13"/>
      <c r="E3728" s="14"/>
      <c r="F3728" s="15"/>
      <c r="G3728" s="13"/>
      <c r="H3728" s="14"/>
      <c r="J3728" s="16"/>
      <c r="K3728" s="14"/>
      <c r="L3728" s="17"/>
      <c r="M3728" s="18">
        <f t="shared" si="31"/>
        <v>0</v>
      </c>
      <c r="N3728" s="19"/>
      <c r="Q3728" s="19"/>
      <c r="S3728" s="19"/>
      <c r="T3728" s="10"/>
      <c r="U3728" s="17"/>
      <c r="V3728" s="20"/>
      <c r="X3728" s="13"/>
    </row>
    <row r="3729" spans="1:24" s="7" customFormat="1">
      <c r="A3729" s="10"/>
      <c r="B3729" s="11"/>
      <c r="C3729" s="12"/>
      <c r="D3729" s="13"/>
      <c r="E3729" s="14"/>
      <c r="F3729" s="15"/>
      <c r="G3729" s="13"/>
      <c r="H3729" s="14"/>
      <c r="J3729" s="16"/>
      <c r="K3729" s="14"/>
      <c r="L3729" s="17"/>
      <c r="M3729" s="18">
        <f t="shared" si="31"/>
        <v>0</v>
      </c>
      <c r="N3729" s="19"/>
      <c r="Q3729" s="19"/>
      <c r="S3729" s="19"/>
      <c r="T3729" s="10"/>
      <c r="U3729" s="17"/>
      <c r="V3729" s="20"/>
      <c r="X3729" s="13"/>
    </row>
    <row r="3730" spans="1:24" s="7" customFormat="1">
      <c r="A3730" s="10"/>
      <c r="B3730" s="11"/>
      <c r="C3730" s="12"/>
      <c r="D3730" s="13"/>
      <c r="E3730" s="14"/>
      <c r="F3730" s="15"/>
      <c r="G3730" s="13"/>
      <c r="H3730" s="14"/>
      <c r="J3730" s="16"/>
      <c r="K3730" s="14"/>
      <c r="L3730" s="17"/>
      <c r="M3730" s="18">
        <f t="shared" si="31"/>
        <v>0</v>
      </c>
      <c r="N3730" s="19"/>
      <c r="Q3730" s="19"/>
      <c r="S3730" s="19"/>
      <c r="T3730" s="10"/>
      <c r="U3730" s="17"/>
      <c r="V3730" s="20"/>
      <c r="X3730" s="13"/>
    </row>
    <row r="3731" spans="1:24" s="7" customFormat="1">
      <c r="A3731" s="10"/>
      <c r="B3731" s="11"/>
      <c r="C3731" s="12"/>
      <c r="D3731" s="13"/>
      <c r="E3731" s="14"/>
      <c r="F3731" s="15"/>
      <c r="G3731" s="13"/>
      <c r="H3731" s="14"/>
      <c r="J3731" s="16"/>
      <c r="K3731" s="14"/>
      <c r="L3731" s="17"/>
      <c r="M3731" s="18">
        <f t="shared" si="31"/>
        <v>0</v>
      </c>
      <c r="N3731" s="19"/>
      <c r="Q3731" s="19"/>
      <c r="S3731" s="19"/>
      <c r="T3731" s="10"/>
      <c r="U3731" s="17"/>
      <c r="V3731" s="20"/>
      <c r="X3731" s="13"/>
    </row>
    <row r="3732" spans="1:24" s="7" customFormat="1">
      <c r="A3732" s="10"/>
      <c r="B3732" s="11"/>
      <c r="C3732" s="12"/>
      <c r="D3732" s="13"/>
      <c r="E3732" s="14"/>
      <c r="F3732" s="15"/>
      <c r="G3732" s="13"/>
      <c r="H3732" s="14"/>
      <c r="J3732" s="16"/>
      <c r="K3732" s="14"/>
      <c r="L3732" s="17"/>
      <c r="M3732" s="18">
        <f t="shared" si="31"/>
        <v>0</v>
      </c>
      <c r="N3732" s="19"/>
      <c r="Q3732" s="19"/>
      <c r="S3732" s="19"/>
      <c r="T3732" s="10"/>
      <c r="U3732" s="17"/>
      <c r="V3732" s="20"/>
      <c r="X3732" s="13"/>
    </row>
    <row r="3733" spans="1:24" s="7" customFormat="1">
      <c r="A3733" s="10"/>
      <c r="B3733" s="11"/>
      <c r="C3733" s="12"/>
      <c r="D3733" s="13"/>
      <c r="E3733" s="14"/>
      <c r="F3733" s="15"/>
      <c r="G3733" s="13"/>
      <c r="H3733" s="14"/>
      <c r="J3733" s="16"/>
      <c r="K3733" s="14"/>
      <c r="L3733" s="17"/>
      <c r="M3733" s="18">
        <f t="shared" si="31"/>
        <v>0</v>
      </c>
      <c r="N3733" s="19"/>
      <c r="Q3733" s="19"/>
      <c r="S3733" s="19"/>
      <c r="T3733" s="10"/>
      <c r="U3733" s="17"/>
      <c r="V3733" s="20"/>
      <c r="X3733" s="13"/>
    </row>
    <row r="3734" spans="1:24" s="7" customFormat="1">
      <c r="A3734" s="10"/>
      <c r="B3734" s="11"/>
      <c r="C3734" s="12"/>
      <c r="D3734" s="13"/>
      <c r="E3734" s="14"/>
      <c r="F3734" s="15"/>
      <c r="G3734" s="13"/>
      <c r="H3734" s="14"/>
      <c r="J3734" s="16"/>
      <c r="K3734" s="14"/>
      <c r="L3734" s="17"/>
      <c r="M3734" s="18">
        <f t="shared" si="31"/>
        <v>0</v>
      </c>
      <c r="N3734" s="19"/>
      <c r="Q3734" s="19"/>
      <c r="S3734" s="19"/>
      <c r="T3734" s="10"/>
      <c r="U3734" s="17"/>
      <c r="V3734" s="20"/>
      <c r="X3734" s="13"/>
    </row>
    <row r="3735" spans="1:24" s="7" customFormat="1">
      <c r="A3735" s="10"/>
      <c r="B3735" s="11"/>
      <c r="C3735" s="12"/>
      <c r="D3735" s="13"/>
      <c r="E3735" s="14"/>
      <c r="F3735" s="15"/>
      <c r="G3735" s="13"/>
      <c r="H3735" s="14"/>
      <c r="J3735" s="16"/>
      <c r="K3735" s="14"/>
      <c r="L3735" s="17"/>
      <c r="M3735" s="18">
        <f t="shared" si="31"/>
        <v>0</v>
      </c>
      <c r="N3735" s="19"/>
      <c r="Q3735" s="19"/>
      <c r="S3735" s="19"/>
      <c r="T3735" s="10"/>
      <c r="U3735" s="17"/>
      <c r="V3735" s="20"/>
      <c r="X3735" s="13"/>
    </row>
    <row r="3736" spans="1:24" s="7" customFormat="1">
      <c r="A3736" s="10"/>
      <c r="B3736" s="11"/>
      <c r="C3736" s="12"/>
      <c r="D3736" s="13"/>
      <c r="E3736" s="14"/>
      <c r="F3736" s="15"/>
      <c r="G3736" s="13"/>
      <c r="H3736" s="14"/>
      <c r="J3736" s="16"/>
      <c r="K3736" s="14"/>
      <c r="L3736" s="17"/>
      <c r="M3736" s="18">
        <f t="shared" si="31"/>
        <v>0</v>
      </c>
      <c r="N3736" s="19"/>
      <c r="Q3736" s="19"/>
      <c r="S3736" s="19"/>
      <c r="T3736" s="10"/>
      <c r="U3736" s="17"/>
      <c r="V3736" s="20"/>
      <c r="X3736" s="13"/>
    </row>
    <row r="3737" spans="1:24" s="7" customFormat="1">
      <c r="A3737" s="10"/>
      <c r="B3737" s="11"/>
      <c r="C3737" s="12"/>
      <c r="D3737" s="13"/>
      <c r="E3737" s="14"/>
      <c r="F3737" s="15"/>
      <c r="G3737" s="13"/>
      <c r="H3737" s="14"/>
      <c r="J3737" s="16"/>
      <c r="K3737" s="14"/>
      <c r="L3737" s="17"/>
      <c r="M3737" s="18">
        <f t="shared" si="31"/>
        <v>0</v>
      </c>
      <c r="N3737" s="19"/>
      <c r="Q3737" s="19"/>
      <c r="S3737" s="19"/>
      <c r="T3737" s="10"/>
      <c r="U3737" s="17"/>
      <c r="V3737" s="20"/>
      <c r="X3737" s="13"/>
    </row>
    <row r="3738" spans="1:24" s="7" customFormat="1">
      <c r="A3738" s="10"/>
      <c r="B3738" s="11"/>
      <c r="C3738" s="12"/>
      <c r="D3738" s="13"/>
      <c r="E3738" s="14"/>
      <c r="F3738" s="15"/>
      <c r="G3738" s="13"/>
      <c r="H3738" s="14"/>
      <c r="J3738" s="16"/>
      <c r="K3738" s="14"/>
      <c r="L3738" s="17"/>
      <c r="M3738" s="18">
        <f t="shared" si="31"/>
        <v>0</v>
      </c>
      <c r="N3738" s="19"/>
      <c r="Q3738" s="19"/>
      <c r="S3738" s="19"/>
      <c r="T3738" s="10"/>
      <c r="U3738" s="17"/>
      <c r="V3738" s="20"/>
      <c r="X3738" s="13"/>
    </row>
    <row r="3739" spans="1:24" s="7" customFormat="1">
      <c r="A3739" s="10"/>
      <c r="B3739" s="11"/>
      <c r="C3739" s="12"/>
      <c r="D3739" s="13"/>
      <c r="E3739" s="14"/>
      <c r="F3739" s="15"/>
      <c r="G3739" s="13"/>
      <c r="H3739" s="14"/>
      <c r="J3739" s="16"/>
      <c r="K3739" s="14"/>
      <c r="L3739" s="17"/>
      <c r="M3739" s="18">
        <f t="shared" si="31"/>
        <v>0</v>
      </c>
      <c r="N3739" s="19"/>
      <c r="Q3739" s="19"/>
      <c r="S3739" s="19"/>
      <c r="T3739" s="10"/>
      <c r="U3739" s="17"/>
      <c r="V3739" s="20"/>
      <c r="X3739" s="13"/>
    </row>
    <row r="3740" spans="1:24" s="7" customFormat="1">
      <c r="A3740" s="10"/>
      <c r="B3740" s="11"/>
      <c r="C3740" s="12"/>
      <c r="D3740" s="13"/>
      <c r="E3740" s="14"/>
      <c r="F3740" s="15"/>
      <c r="G3740" s="13"/>
      <c r="H3740" s="14"/>
      <c r="J3740" s="16"/>
      <c r="K3740" s="14"/>
      <c r="L3740" s="17"/>
      <c r="M3740" s="18">
        <f t="shared" si="31"/>
        <v>0</v>
      </c>
      <c r="N3740" s="19"/>
      <c r="Q3740" s="19"/>
      <c r="S3740" s="19"/>
      <c r="T3740" s="10"/>
      <c r="U3740" s="17"/>
      <c r="V3740" s="20"/>
      <c r="X3740" s="13"/>
    </row>
    <row r="3741" spans="1:24" s="7" customFormat="1">
      <c r="A3741" s="10"/>
      <c r="B3741" s="11"/>
      <c r="C3741" s="12"/>
      <c r="D3741" s="13"/>
      <c r="E3741" s="14"/>
      <c r="F3741" s="15"/>
      <c r="G3741" s="13"/>
      <c r="H3741" s="14"/>
      <c r="J3741" s="16"/>
      <c r="K3741" s="14"/>
      <c r="L3741" s="17"/>
      <c r="M3741" s="18">
        <f t="shared" si="31"/>
        <v>0</v>
      </c>
      <c r="N3741" s="19"/>
      <c r="Q3741" s="19"/>
      <c r="S3741" s="19"/>
      <c r="T3741" s="10"/>
      <c r="U3741" s="17"/>
      <c r="V3741" s="20"/>
      <c r="X3741" s="13"/>
    </row>
    <row r="3742" spans="1:24" s="7" customFormat="1">
      <c r="A3742" s="10"/>
      <c r="B3742" s="11"/>
      <c r="C3742" s="12"/>
      <c r="D3742" s="13"/>
      <c r="E3742" s="14"/>
      <c r="F3742" s="15"/>
      <c r="G3742" s="13"/>
      <c r="H3742" s="14"/>
      <c r="J3742" s="16"/>
      <c r="K3742" s="14"/>
      <c r="L3742" s="17"/>
      <c r="M3742" s="18">
        <f t="shared" si="31"/>
        <v>0</v>
      </c>
      <c r="N3742" s="19"/>
      <c r="Q3742" s="19"/>
      <c r="S3742" s="19"/>
      <c r="T3742" s="10"/>
      <c r="U3742" s="17"/>
      <c r="V3742" s="20"/>
      <c r="X3742" s="13"/>
    </row>
    <row r="3743" spans="1:24" s="7" customFormat="1">
      <c r="A3743" s="10"/>
      <c r="B3743" s="11"/>
      <c r="C3743" s="12"/>
      <c r="D3743" s="13"/>
      <c r="E3743" s="14"/>
      <c r="F3743" s="15"/>
      <c r="G3743" s="13"/>
      <c r="H3743" s="14"/>
      <c r="J3743" s="16"/>
      <c r="K3743" s="14"/>
      <c r="L3743" s="17"/>
      <c r="M3743" s="18">
        <f t="shared" si="31"/>
        <v>0</v>
      </c>
      <c r="N3743" s="19"/>
      <c r="Q3743" s="19"/>
      <c r="S3743" s="19"/>
      <c r="T3743" s="10"/>
      <c r="U3743" s="17"/>
      <c r="V3743" s="20"/>
      <c r="X3743" s="13"/>
    </row>
    <row r="3744" spans="1:24" s="7" customFormat="1">
      <c r="A3744" s="10"/>
      <c r="B3744" s="11"/>
      <c r="C3744" s="12"/>
      <c r="D3744" s="13"/>
      <c r="E3744" s="14"/>
      <c r="F3744" s="15"/>
      <c r="G3744" s="13"/>
      <c r="H3744" s="14"/>
      <c r="J3744" s="16"/>
      <c r="K3744" s="14"/>
      <c r="L3744" s="17"/>
      <c r="M3744" s="18">
        <f t="shared" si="31"/>
        <v>0</v>
      </c>
      <c r="N3744" s="19"/>
      <c r="Q3744" s="19"/>
      <c r="S3744" s="19"/>
      <c r="T3744" s="10"/>
      <c r="U3744" s="17"/>
      <c r="V3744" s="20"/>
      <c r="X3744" s="13"/>
    </row>
    <row r="3745" spans="1:24" s="7" customFormat="1">
      <c r="A3745" s="10"/>
      <c r="B3745" s="11"/>
      <c r="C3745" s="12"/>
      <c r="D3745" s="13"/>
      <c r="E3745" s="14"/>
      <c r="F3745" s="15"/>
      <c r="G3745" s="13"/>
      <c r="H3745" s="14"/>
      <c r="J3745" s="16"/>
      <c r="K3745" s="14"/>
      <c r="L3745" s="17"/>
      <c r="M3745" s="18">
        <f t="shared" si="31"/>
        <v>0</v>
      </c>
      <c r="N3745" s="19"/>
      <c r="Q3745" s="19"/>
      <c r="S3745" s="19"/>
      <c r="T3745" s="10"/>
      <c r="U3745" s="17"/>
      <c r="V3745" s="20"/>
      <c r="X3745" s="13"/>
    </row>
    <row r="3746" spans="1:24" s="7" customFormat="1">
      <c r="A3746" s="10"/>
      <c r="B3746" s="11"/>
      <c r="C3746" s="12"/>
      <c r="D3746" s="13"/>
      <c r="E3746" s="14"/>
      <c r="F3746" s="15"/>
      <c r="G3746" s="13"/>
      <c r="H3746" s="14"/>
      <c r="J3746" s="16"/>
      <c r="K3746" s="14"/>
      <c r="L3746" s="17"/>
      <c r="M3746" s="18">
        <f t="shared" ref="M3746:M3809" si="32">I3745*H3745</f>
        <v>0</v>
      </c>
      <c r="N3746" s="19"/>
      <c r="Q3746" s="19"/>
      <c r="S3746" s="19"/>
      <c r="T3746" s="10"/>
      <c r="U3746" s="17"/>
      <c r="V3746" s="20"/>
      <c r="X3746" s="13"/>
    </row>
    <row r="3747" spans="1:24" s="7" customFormat="1">
      <c r="A3747" s="10"/>
      <c r="B3747" s="11"/>
      <c r="C3747" s="12"/>
      <c r="D3747" s="13"/>
      <c r="E3747" s="14"/>
      <c r="F3747" s="15"/>
      <c r="G3747" s="13"/>
      <c r="H3747" s="14"/>
      <c r="J3747" s="16"/>
      <c r="K3747" s="14"/>
      <c r="L3747" s="17"/>
      <c r="M3747" s="18">
        <f t="shared" si="32"/>
        <v>0</v>
      </c>
      <c r="N3747" s="19"/>
      <c r="Q3747" s="19"/>
      <c r="S3747" s="19"/>
      <c r="T3747" s="10"/>
      <c r="U3747" s="17"/>
      <c r="V3747" s="20"/>
      <c r="X3747" s="13"/>
    </row>
    <row r="3748" spans="1:24" s="7" customFormat="1">
      <c r="A3748" s="10"/>
      <c r="B3748" s="11"/>
      <c r="C3748" s="12"/>
      <c r="D3748" s="13"/>
      <c r="E3748" s="14"/>
      <c r="F3748" s="15"/>
      <c r="G3748" s="13"/>
      <c r="H3748" s="14"/>
      <c r="J3748" s="16"/>
      <c r="K3748" s="14"/>
      <c r="L3748" s="17"/>
      <c r="M3748" s="18">
        <f t="shared" si="32"/>
        <v>0</v>
      </c>
      <c r="N3748" s="19"/>
      <c r="Q3748" s="19"/>
      <c r="S3748" s="19"/>
      <c r="T3748" s="10"/>
      <c r="U3748" s="17"/>
      <c r="V3748" s="20"/>
      <c r="X3748" s="13"/>
    </row>
    <row r="3749" spans="1:24" s="7" customFormat="1">
      <c r="A3749" s="10"/>
      <c r="B3749" s="11"/>
      <c r="C3749" s="12"/>
      <c r="D3749" s="13"/>
      <c r="E3749" s="14"/>
      <c r="F3749" s="15"/>
      <c r="G3749" s="13"/>
      <c r="H3749" s="14"/>
      <c r="J3749" s="16"/>
      <c r="K3749" s="14"/>
      <c r="L3749" s="17"/>
      <c r="M3749" s="18">
        <f t="shared" si="32"/>
        <v>0</v>
      </c>
      <c r="N3749" s="19"/>
      <c r="Q3749" s="19"/>
      <c r="S3749" s="19"/>
      <c r="T3749" s="10"/>
      <c r="U3749" s="17"/>
      <c r="V3749" s="20"/>
      <c r="X3749" s="13"/>
    </row>
    <row r="3750" spans="1:24" s="7" customFormat="1">
      <c r="A3750" s="10"/>
      <c r="B3750" s="11"/>
      <c r="C3750" s="12"/>
      <c r="D3750" s="13"/>
      <c r="E3750" s="14"/>
      <c r="F3750" s="15"/>
      <c r="G3750" s="13"/>
      <c r="H3750" s="14"/>
      <c r="J3750" s="16"/>
      <c r="K3750" s="14"/>
      <c r="L3750" s="17"/>
      <c r="M3750" s="18">
        <f t="shared" si="32"/>
        <v>0</v>
      </c>
      <c r="N3750" s="19"/>
      <c r="Q3750" s="19"/>
      <c r="S3750" s="19"/>
      <c r="T3750" s="10"/>
      <c r="U3750" s="17"/>
      <c r="V3750" s="20"/>
      <c r="X3750" s="13"/>
    </row>
    <row r="3751" spans="1:24" s="7" customFormat="1">
      <c r="A3751" s="10"/>
      <c r="B3751" s="11"/>
      <c r="C3751" s="12"/>
      <c r="D3751" s="13"/>
      <c r="E3751" s="14"/>
      <c r="F3751" s="15"/>
      <c r="G3751" s="13"/>
      <c r="H3751" s="14"/>
      <c r="J3751" s="16"/>
      <c r="K3751" s="14"/>
      <c r="L3751" s="17"/>
      <c r="M3751" s="18">
        <f t="shared" si="32"/>
        <v>0</v>
      </c>
      <c r="N3751" s="19"/>
      <c r="Q3751" s="19"/>
      <c r="S3751" s="19"/>
      <c r="T3751" s="10"/>
      <c r="U3751" s="17"/>
      <c r="V3751" s="20"/>
      <c r="X3751" s="13"/>
    </row>
    <row r="3752" spans="1:24" s="7" customFormat="1">
      <c r="A3752" s="10"/>
      <c r="B3752" s="11"/>
      <c r="C3752" s="12"/>
      <c r="D3752" s="13"/>
      <c r="E3752" s="14"/>
      <c r="F3752" s="15"/>
      <c r="G3752" s="13"/>
      <c r="H3752" s="14"/>
      <c r="J3752" s="16"/>
      <c r="K3752" s="14"/>
      <c r="L3752" s="17"/>
      <c r="M3752" s="18">
        <f t="shared" si="32"/>
        <v>0</v>
      </c>
      <c r="N3752" s="19"/>
      <c r="Q3752" s="19"/>
      <c r="S3752" s="19"/>
      <c r="T3752" s="10"/>
      <c r="U3752" s="17"/>
      <c r="V3752" s="20"/>
      <c r="X3752" s="13"/>
    </row>
    <row r="3753" spans="1:24" s="7" customFormat="1">
      <c r="A3753" s="10"/>
      <c r="B3753" s="11"/>
      <c r="C3753" s="12"/>
      <c r="D3753" s="13"/>
      <c r="E3753" s="14"/>
      <c r="F3753" s="15"/>
      <c r="G3753" s="13"/>
      <c r="H3753" s="14"/>
      <c r="J3753" s="16"/>
      <c r="K3753" s="14"/>
      <c r="L3753" s="17"/>
      <c r="M3753" s="18">
        <f t="shared" si="32"/>
        <v>0</v>
      </c>
      <c r="N3753" s="19"/>
      <c r="Q3753" s="19"/>
      <c r="S3753" s="19"/>
      <c r="T3753" s="10"/>
      <c r="U3753" s="17"/>
      <c r="V3753" s="20"/>
      <c r="X3753" s="13"/>
    </row>
    <row r="3754" spans="1:24" s="7" customFormat="1">
      <c r="A3754" s="10"/>
      <c r="B3754" s="11"/>
      <c r="C3754" s="12"/>
      <c r="D3754" s="13"/>
      <c r="E3754" s="14"/>
      <c r="F3754" s="15"/>
      <c r="G3754" s="13"/>
      <c r="H3754" s="14"/>
      <c r="J3754" s="16"/>
      <c r="K3754" s="14"/>
      <c r="L3754" s="17"/>
      <c r="M3754" s="18">
        <f t="shared" si="32"/>
        <v>0</v>
      </c>
      <c r="N3754" s="19"/>
      <c r="Q3754" s="19"/>
      <c r="S3754" s="19"/>
      <c r="T3754" s="10"/>
      <c r="U3754" s="17"/>
      <c r="V3754" s="20"/>
      <c r="X3754" s="13"/>
    </row>
    <row r="3755" spans="1:24" s="7" customFormat="1">
      <c r="A3755" s="10"/>
      <c r="B3755" s="11"/>
      <c r="C3755" s="12"/>
      <c r="D3755" s="13"/>
      <c r="E3755" s="14"/>
      <c r="F3755" s="15"/>
      <c r="G3755" s="13"/>
      <c r="H3755" s="14"/>
      <c r="J3755" s="16"/>
      <c r="K3755" s="14"/>
      <c r="L3755" s="17"/>
      <c r="M3755" s="18">
        <f t="shared" si="32"/>
        <v>0</v>
      </c>
      <c r="N3755" s="19"/>
      <c r="Q3755" s="19"/>
      <c r="S3755" s="19"/>
      <c r="T3755" s="10"/>
      <c r="U3755" s="17"/>
      <c r="V3755" s="20"/>
      <c r="X3755" s="13"/>
    </row>
    <row r="3756" spans="1:24" s="7" customFormat="1">
      <c r="A3756" s="10"/>
      <c r="B3756" s="11"/>
      <c r="C3756" s="12"/>
      <c r="D3756" s="13"/>
      <c r="E3756" s="14"/>
      <c r="F3756" s="15"/>
      <c r="G3756" s="13"/>
      <c r="H3756" s="14"/>
      <c r="J3756" s="16"/>
      <c r="K3756" s="14"/>
      <c r="L3756" s="17"/>
      <c r="M3756" s="18">
        <f t="shared" si="32"/>
        <v>0</v>
      </c>
      <c r="N3756" s="19"/>
      <c r="Q3756" s="19"/>
      <c r="S3756" s="19"/>
      <c r="T3756" s="10"/>
      <c r="U3756" s="17"/>
      <c r="V3756" s="20"/>
      <c r="X3756" s="13"/>
    </row>
    <row r="3757" spans="1:24" s="7" customFormat="1">
      <c r="A3757" s="10"/>
      <c r="B3757" s="11"/>
      <c r="C3757" s="12"/>
      <c r="D3757" s="13"/>
      <c r="E3757" s="14"/>
      <c r="F3757" s="15"/>
      <c r="G3757" s="13"/>
      <c r="H3757" s="14"/>
      <c r="J3757" s="16"/>
      <c r="K3757" s="14"/>
      <c r="L3757" s="17"/>
      <c r="M3757" s="18">
        <f t="shared" si="32"/>
        <v>0</v>
      </c>
      <c r="N3757" s="19"/>
      <c r="Q3757" s="19"/>
      <c r="S3757" s="19"/>
      <c r="T3757" s="10"/>
      <c r="U3757" s="17"/>
      <c r="V3757" s="20"/>
      <c r="X3757" s="13"/>
    </row>
    <row r="3758" spans="1:24" s="7" customFormat="1">
      <c r="A3758" s="10"/>
      <c r="B3758" s="11"/>
      <c r="C3758" s="12"/>
      <c r="D3758" s="13"/>
      <c r="E3758" s="14"/>
      <c r="F3758" s="15"/>
      <c r="G3758" s="13"/>
      <c r="H3758" s="14"/>
      <c r="J3758" s="16"/>
      <c r="K3758" s="14"/>
      <c r="L3758" s="17"/>
      <c r="M3758" s="18">
        <f t="shared" si="32"/>
        <v>0</v>
      </c>
      <c r="N3758" s="19"/>
      <c r="Q3758" s="19"/>
      <c r="S3758" s="19"/>
      <c r="T3758" s="10"/>
      <c r="U3758" s="17"/>
      <c r="V3758" s="20"/>
      <c r="X3758" s="13"/>
    </row>
    <row r="3759" spans="1:24" s="7" customFormat="1">
      <c r="A3759" s="10"/>
      <c r="B3759" s="11"/>
      <c r="C3759" s="12"/>
      <c r="D3759" s="13"/>
      <c r="E3759" s="14"/>
      <c r="F3759" s="15"/>
      <c r="G3759" s="13"/>
      <c r="H3759" s="14"/>
      <c r="J3759" s="16"/>
      <c r="K3759" s="14"/>
      <c r="L3759" s="17"/>
      <c r="M3759" s="18">
        <f t="shared" si="32"/>
        <v>0</v>
      </c>
      <c r="N3759" s="19"/>
      <c r="Q3759" s="19"/>
      <c r="S3759" s="19"/>
      <c r="T3759" s="10"/>
      <c r="U3759" s="17"/>
      <c r="V3759" s="20"/>
      <c r="X3759" s="13"/>
    </row>
    <row r="3760" spans="1:24" s="7" customFormat="1">
      <c r="A3760" s="10"/>
      <c r="B3760" s="11"/>
      <c r="C3760" s="12"/>
      <c r="D3760" s="13"/>
      <c r="E3760" s="14"/>
      <c r="F3760" s="15"/>
      <c r="G3760" s="13"/>
      <c r="H3760" s="14"/>
      <c r="J3760" s="16"/>
      <c r="K3760" s="14"/>
      <c r="L3760" s="17"/>
      <c r="M3760" s="18">
        <f t="shared" si="32"/>
        <v>0</v>
      </c>
      <c r="N3760" s="19"/>
      <c r="Q3760" s="19"/>
      <c r="S3760" s="19"/>
      <c r="T3760" s="10"/>
      <c r="U3760" s="17"/>
      <c r="V3760" s="20"/>
      <c r="X3760" s="13"/>
    </row>
    <row r="3761" spans="1:24" s="7" customFormat="1">
      <c r="A3761" s="10"/>
      <c r="B3761" s="11"/>
      <c r="C3761" s="12"/>
      <c r="D3761" s="13"/>
      <c r="E3761" s="14"/>
      <c r="F3761" s="15"/>
      <c r="G3761" s="13"/>
      <c r="H3761" s="14"/>
      <c r="J3761" s="16"/>
      <c r="K3761" s="14"/>
      <c r="L3761" s="17"/>
      <c r="M3761" s="18">
        <f t="shared" si="32"/>
        <v>0</v>
      </c>
      <c r="N3761" s="19"/>
      <c r="Q3761" s="19"/>
      <c r="S3761" s="19"/>
      <c r="T3761" s="10"/>
      <c r="U3761" s="17"/>
      <c r="V3761" s="20"/>
      <c r="X3761" s="13"/>
    </row>
    <row r="3762" spans="1:24" s="7" customFormat="1">
      <c r="A3762" s="10"/>
      <c r="B3762" s="11"/>
      <c r="C3762" s="12"/>
      <c r="D3762" s="13"/>
      <c r="E3762" s="14"/>
      <c r="F3762" s="15"/>
      <c r="G3762" s="13"/>
      <c r="H3762" s="14"/>
      <c r="J3762" s="16"/>
      <c r="K3762" s="14"/>
      <c r="L3762" s="17"/>
      <c r="M3762" s="18">
        <f t="shared" si="32"/>
        <v>0</v>
      </c>
      <c r="N3762" s="19"/>
      <c r="Q3762" s="19"/>
      <c r="S3762" s="19"/>
      <c r="T3762" s="10"/>
      <c r="U3762" s="17"/>
      <c r="V3762" s="20"/>
      <c r="X3762" s="13"/>
    </row>
    <row r="3763" spans="1:24" s="7" customFormat="1">
      <c r="A3763" s="10"/>
      <c r="B3763" s="11"/>
      <c r="C3763" s="12"/>
      <c r="D3763" s="13"/>
      <c r="E3763" s="14"/>
      <c r="F3763" s="15"/>
      <c r="G3763" s="13"/>
      <c r="H3763" s="14"/>
      <c r="J3763" s="16"/>
      <c r="K3763" s="14"/>
      <c r="L3763" s="17"/>
      <c r="M3763" s="18">
        <f t="shared" si="32"/>
        <v>0</v>
      </c>
      <c r="N3763" s="19"/>
      <c r="Q3763" s="19"/>
      <c r="S3763" s="19"/>
      <c r="T3763" s="10"/>
      <c r="U3763" s="17"/>
      <c r="V3763" s="20"/>
      <c r="X3763" s="13"/>
    </row>
    <row r="3764" spans="1:24" s="7" customFormat="1">
      <c r="A3764" s="10"/>
      <c r="B3764" s="11"/>
      <c r="C3764" s="12"/>
      <c r="D3764" s="13"/>
      <c r="E3764" s="14"/>
      <c r="F3764" s="15"/>
      <c r="G3764" s="13"/>
      <c r="H3764" s="14"/>
      <c r="J3764" s="16"/>
      <c r="K3764" s="14"/>
      <c r="L3764" s="17"/>
      <c r="M3764" s="18">
        <f t="shared" si="32"/>
        <v>0</v>
      </c>
      <c r="N3764" s="19"/>
      <c r="Q3764" s="19"/>
      <c r="S3764" s="19"/>
      <c r="T3764" s="10"/>
      <c r="U3764" s="17"/>
      <c r="V3764" s="20"/>
      <c r="X3764" s="13"/>
    </row>
    <row r="3765" spans="1:24" s="7" customFormat="1">
      <c r="A3765" s="10"/>
      <c r="B3765" s="11"/>
      <c r="C3765" s="12"/>
      <c r="D3765" s="13"/>
      <c r="E3765" s="14"/>
      <c r="F3765" s="15"/>
      <c r="G3765" s="13"/>
      <c r="H3765" s="14"/>
      <c r="J3765" s="16"/>
      <c r="K3765" s="14"/>
      <c r="L3765" s="17"/>
      <c r="M3765" s="18">
        <f t="shared" si="32"/>
        <v>0</v>
      </c>
      <c r="N3765" s="19"/>
      <c r="Q3765" s="19"/>
      <c r="S3765" s="19"/>
      <c r="T3765" s="10"/>
      <c r="U3765" s="17"/>
      <c r="V3765" s="20"/>
      <c r="X3765" s="13"/>
    </row>
    <row r="3766" spans="1:24" s="7" customFormat="1">
      <c r="A3766" s="10"/>
      <c r="B3766" s="11"/>
      <c r="C3766" s="12"/>
      <c r="D3766" s="13"/>
      <c r="E3766" s="14"/>
      <c r="F3766" s="15"/>
      <c r="G3766" s="13"/>
      <c r="H3766" s="14"/>
      <c r="J3766" s="16"/>
      <c r="K3766" s="14"/>
      <c r="L3766" s="17"/>
      <c r="M3766" s="18">
        <f t="shared" si="32"/>
        <v>0</v>
      </c>
      <c r="N3766" s="19"/>
      <c r="Q3766" s="19"/>
      <c r="S3766" s="19"/>
      <c r="T3766" s="10"/>
      <c r="U3766" s="17"/>
      <c r="V3766" s="20"/>
      <c r="X3766" s="13"/>
    </row>
    <row r="3767" spans="1:24" s="7" customFormat="1">
      <c r="A3767" s="10"/>
      <c r="B3767" s="11"/>
      <c r="C3767" s="12"/>
      <c r="D3767" s="13"/>
      <c r="E3767" s="14"/>
      <c r="F3767" s="15"/>
      <c r="G3767" s="13"/>
      <c r="H3767" s="14"/>
      <c r="J3767" s="16"/>
      <c r="K3767" s="14"/>
      <c r="L3767" s="17"/>
      <c r="M3767" s="18">
        <f t="shared" si="32"/>
        <v>0</v>
      </c>
      <c r="N3767" s="19"/>
      <c r="Q3767" s="19"/>
      <c r="S3767" s="19"/>
      <c r="T3767" s="10"/>
      <c r="U3767" s="17"/>
      <c r="V3767" s="20"/>
      <c r="X3767" s="13"/>
    </row>
    <row r="3768" spans="1:24" s="7" customFormat="1">
      <c r="A3768" s="10"/>
      <c r="B3768" s="11"/>
      <c r="C3768" s="12"/>
      <c r="D3768" s="13"/>
      <c r="E3768" s="14"/>
      <c r="F3768" s="15"/>
      <c r="G3768" s="13"/>
      <c r="H3768" s="14"/>
      <c r="J3768" s="16"/>
      <c r="K3768" s="14"/>
      <c r="L3768" s="17"/>
      <c r="M3768" s="18">
        <f t="shared" si="32"/>
        <v>0</v>
      </c>
      <c r="N3768" s="19"/>
      <c r="Q3768" s="19"/>
      <c r="S3768" s="19"/>
      <c r="T3768" s="10"/>
      <c r="U3768" s="17"/>
      <c r="V3768" s="20"/>
      <c r="X3768" s="13"/>
    </row>
    <row r="3769" spans="1:24" s="7" customFormat="1">
      <c r="A3769" s="10"/>
      <c r="B3769" s="11"/>
      <c r="C3769" s="12"/>
      <c r="D3769" s="13"/>
      <c r="E3769" s="14"/>
      <c r="F3769" s="15"/>
      <c r="G3769" s="13"/>
      <c r="H3769" s="14"/>
      <c r="J3769" s="16"/>
      <c r="K3769" s="14"/>
      <c r="L3769" s="17"/>
      <c r="M3769" s="18">
        <f t="shared" si="32"/>
        <v>0</v>
      </c>
      <c r="N3769" s="19"/>
      <c r="Q3769" s="19"/>
      <c r="S3769" s="19"/>
      <c r="T3769" s="10"/>
      <c r="U3769" s="17"/>
      <c r="V3769" s="20"/>
      <c r="X3769" s="13"/>
    </row>
    <row r="3770" spans="1:24" s="7" customFormat="1">
      <c r="A3770" s="10"/>
      <c r="B3770" s="11"/>
      <c r="C3770" s="12"/>
      <c r="D3770" s="13"/>
      <c r="E3770" s="14"/>
      <c r="F3770" s="15"/>
      <c r="G3770" s="13"/>
      <c r="H3770" s="14"/>
      <c r="J3770" s="16"/>
      <c r="K3770" s="14"/>
      <c r="L3770" s="17"/>
      <c r="M3770" s="18">
        <f t="shared" si="32"/>
        <v>0</v>
      </c>
      <c r="N3770" s="19"/>
      <c r="Q3770" s="19"/>
      <c r="S3770" s="19"/>
      <c r="T3770" s="10"/>
      <c r="U3770" s="17"/>
      <c r="V3770" s="20"/>
      <c r="X3770" s="13"/>
    </row>
    <row r="3771" spans="1:24" s="7" customFormat="1">
      <c r="A3771" s="10"/>
      <c r="B3771" s="11"/>
      <c r="C3771" s="12"/>
      <c r="D3771" s="13"/>
      <c r="E3771" s="14"/>
      <c r="F3771" s="15"/>
      <c r="G3771" s="13"/>
      <c r="H3771" s="14"/>
      <c r="J3771" s="16"/>
      <c r="K3771" s="14"/>
      <c r="L3771" s="17"/>
      <c r="M3771" s="18">
        <f t="shared" si="32"/>
        <v>0</v>
      </c>
      <c r="N3771" s="19"/>
      <c r="Q3771" s="19"/>
      <c r="S3771" s="19"/>
      <c r="T3771" s="10"/>
      <c r="U3771" s="17"/>
      <c r="V3771" s="20"/>
      <c r="X3771" s="13"/>
    </row>
    <row r="3772" spans="1:24" s="7" customFormat="1">
      <c r="A3772" s="10"/>
      <c r="B3772" s="11"/>
      <c r="C3772" s="12"/>
      <c r="D3772" s="13"/>
      <c r="E3772" s="14"/>
      <c r="F3772" s="15"/>
      <c r="G3772" s="13"/>
      <c r="H3772" s="14"/>
      <c r="J3772" s="16"/>
      <c r="K3772" s="14"/>
      <c r="L3772" s="17"/>
      <c r="M3772" s="18">
        <f t="shared" si="32"/>
        <v>0</v>
      </c>
      <c r="N3772" s="19"/>
      <c r="Q3772" s="19"/>
      <c r="S3772" s="19"/>
      <c r="T3772" s="10"/>
      <c r="U3772" s="17"/>
      <c r="V3772" s="20"/>
      <c r="X3772" s="13"/>
    </row>
    <row r="3773" spans="1:24" s="7" customFormat="1">
      <c r="A3773" s="10"/>
      <c r="B3773" s="11"/>
      <c r="C3773" s="12"/>
      <c r="D3773" s="13"/>
      <c r="E3773" s="14"/>
      <c r="F3773" s="15"/>
      <c r="G3773" s="13"/>
      <c r="H3773" s="14"/>
      <c r="J3773" s="16"/>
      <c r="K3773" s="14"/>
      <c r="L3773" s="17"/>
      <c r="M3773" s="18">
        <f t="shared" si="32"/>
        <v>0</v>
      </c>
      <c r="N3773" s="19"/>
      <c r="Q3773" s="19"/>
      <c r="S3773" s="19"/>
      <c r="T3773" s="10"/>
      <c r="U3773" s="17"/>
      <c r="V3773" s="20"/>
      <c r="X3773" s="13"/>
    </row>
    <row r="3774" spans="1:24" s="7" customFormat="1">
      <c r="A3774" s="10"/>
      <c r="B3774" s="11"/>
      <c r="C3774" s="12"/>
      <c r="D3774" s="13"/>
      <c r="E3774" s="14"/>
      <c r="F3774" s="15"/>
      <c r="G3774" s="13"/>
      <c r="H3774" s="14"/>
      <c r="J3774" s="16"/>
      <c r="K3774" s="14"/>
      <c r="L3774" s="17"/>
      <c r="M3774" s="18">
        <f t="shared" si="32"/>
        <v>0</v>
      </c>
      <c r="N3774" s="19"/>
      <c r="Q3774" s="19"/>
      <c r="S3774" s="19"/>
      <c r="T3774" s="10"/>
      <c r="U3774" s="17"/>
      <c r="V3774" s="20"/>
      <c r="X3774" s="13"/>
    </row>
    <row r="3775" spans="1:24" s="7" customFormat="1">
      <c r="A3775" s="10"/>
      <c r="B3775" s="11"/>
      <c r="C3775" s="12"/>
      <c r="D3775" s="13"/>
      <c r="E3775" s="14"/>
      <c r="F3775" s="15"/>
      <c r="G3775" s="13"/>
      <c r="H3775" s="14"/>
      <c r="J3775" s="16"/>
      <c r="K3775" s="14"/>
      <c r="L3775" s="17"/>
      <c r="M3775" s="18">
        <f t="shared" si="32"/>
        <v>0</v>
      </c>
      <c r="N3775" s="19"/>
      <c r="Q3775" s="19"/>
      <c r="S3775" s="19"/>
      <c r="T3775" s="10"/>
      <c r="U3775" s="17"/>
      <c r="V3775" s="20"/>
      <c r="X3775" s="13"/>
    </row>
    <row r="3776" spans="1:24" s="7" customFormat="1">
      <c r="A3776" s="10"/>
      <c r="B3776" s="11"/>
      <c r="C3776" s="12"/>
      <c r="D3776" s="13"/>
      <c r="E3776" s="14"/>
      <c r="F3776" s="15"/>
      <c r="G3776" s="13"/>
      <c r="H3776" s="14"/>
      <c r="J3776" s="16"/>
      <c r="K3776" s="14"/>
      <c r="L3776" s="17"/>
      <c r="M3776" s="18">
        <f t="shared" si="32"/>
        <v>0</v>
      </c>
      <c r="N3776" s="19"/>
      <c r="Q3776" s="19"/>
      <c r="S3776" s="19"/>
      <c r="T3776" s="10"/>
      <c r="U3776" s="17"/>
      <c r="V3776" s="20"/>
      <c r="X3776" s="13"/>
    </row>
    <row r="3777" spans="1:24" s="7" customFormat="1">
      <c r="A3777" s="10"/>
      <c r="B3777" s="11"/>
      <c r="C3777" s="12"/>
      <c r="D3777" s="13"/>
      <c r="E3777" s="14"/>
      <c r="F3777" s="15"/>
      <c r="G3777" s="13"/>
      <c r="H3777" s="14"/>
      <c r="J3777" s="16"/>
      <c r="K3777" s="14"/>
      <c r="L3777" s="17"/>
      <c r="M3777" s="18">
        <f t="shared" si="32"/>
        <v>0</v>
      </c>
      <c r="N3777" s="19"/>
      <c r="Q3777" s="19"/>
      <c r="S3777" s="19"/>
      <c r="T3777" s="10"/>
      <c r="U3777" s="17"/>
      <c r="V3777" s="20"/>
      <c r="X3777" s="13"/>
    </row>
    <row r="3778" spans="1:24" s="7" customFormat="1">
      <c r="A3778" s="10"/>
      <c r="B3778" s="11"/>
      <c r="C3778" s="12"/>
      <c r="D3778" s="13"/>
      <c r="E3778" s="14"/>
      <c r="F3778" s="15"/>
      <c r="G3778" s="13"/>
      <c r="H3778" s="14"/>
      <c r="J3778" s="16"/>
      <c r="K3778" s="14"/>
      <c r="L3778" s="17"/>
      <c r="M3778" s="18">
        <f t="shared" si="32"/>
        <v>0</v>
      </c>
      <c r="N3778" s="19"/>
      <c r="Q3778" s="19"/>
      <c r="S3778" s="19"/>
      <c r="T3778" s="10"/>
      <c r="U3778" s="17"/>
      <c r="V3778" s="20"/>
      <c r="X3778" s="13"/>
    </row>
    <row r="3779" spans="1:24" s="7" customFormat="1">
      <c r="A3779" s="10"/>
      <c r="B3779" s="11"/>
      <c r="C3779" s="12"/>
      <c r="D3779" s="13"/>
      <c r="E3779" s="14"/>
      <c r="F3779" s="15"/>
      <c r="G3779" s="13"/>
      <c r="H3779" s="14"/>
      <c r="J3779" s="16"/>
      <c r="K3779" s="14"/>
      <c r="L3779" s="17"/>
      <c r="M3779" s="18">
        <f t="shared" si="32"/>
        <v>0</v>
      </c>
      <c r="N3779" s="19"/>
      <c r="Q3779" s="19"/>
      <c r="S3779" s="19"/>
      <c r="T3779" s="10"/>
      <c r="U3779" s="17"/>
      <c r="V3779" s="20"/>
      <c r="X3779" s="13"/>
    </row>
    <row r="3780" spans="1:24" s="7" customFormat="1">
      <c r="A3780" s="10"/>
      <c r="B3780" s="11"/>
      <c r="C3780" s="12"/>
      <c r="D3780" s="13"/>
      <c r="E3780" s="14"/>
      <c r="F3780" s="15"/>
      <c r="G3780" s="13"/>
      <c r="H3780" s="14"/>
      <c r="J3780" s="16"/>
      <c r="K3780" s="14"/>
      <c r="L3780" s="17"/>
      <c r="M3780" s="18">
        <f t="shared" si="32"/>
        <v>0</v>
      </c>
      <c r="N3780" s="19"/>
      <c r="Q3780" s="19"/>
      <c r="S3780" s="19"/>
      <c r="T3780" s="10"/>
      <c r="U3780" s="17"/>
      <c r="V3780" s="20"/>
      <c r="X3780" s="13"/>
    </row>
    <row r="3781" spans="1:24" s="7" customFormat="1">
      <c r="A3781" s="10"/>
      <c r="B3781" s="11"/>
      <c r="C3781" s="12"/>
      <c r="D3781" s="13"/>
      <c r="E3781" s="14"/>
      <c r="F3781" s="15"/>
      <c r="G3781" s="13"/>
      <c r="H3781" s="14"/>
      <c r="J3781" s="16"/>
      <c r="K3781" s="14"/>
      <c r="L3781" s="17"/>
      <c r="M3781" s="18">
        <f t="shared" si="32"/>
        <v>0</v>
      </c>
      <c r="N3781" s="19"/>
      <c r="Q3781" s="19"/>
      <c r="S3781" s="19"/>
      <c r="T3781" s="10"/>
      <c r="U3781" s="17"/>
      <c r="V3781" s="20"/>
      <c r="X3781" s="13"/>
    </row>
    <row r="3782" spans="1:24" s="7" customFormat="1">
      <c r="A3782" s="10"/>
      <c r="B3782" s="11"/>
      <c r="C3782" s="12"/>
      <c r="D3782" s="13"/>
      <c r="E3782" s="14"/>
      <c r="F3782" s="15"/>
      <c r="G3782" s="13"/>
      <c r="H3782" s="14"/>
      <c r="J3782" s="16"/>
      <c r="K3782" s="14"/>
      <c r="L3782" s="17"/>
      <c r="M3782" s="18">
        <f t="shared" si="32"/>
        <v>0</v>
      </c>
      <c r="N3782" s="19"/>
      <c r="Q3782" s="19"/>
      <c r="S3782" s="19"/>
      <c r="T3782" s="10"/>
      <c r="U3782" s="17"/>
      <c r="V3782" s="20"/>
      <c r="X3782" s="13"/>
    </row>
    <row r="3783" spans="1:24" s="7" customFormat="1">
      <c r="A3783" s="10"/>
      <c r="B3783" s="11"/>
      <c r="C3783" s="12"/>
      <c r="D3783" s="13"/>
      <c r="E3783" s="14"/>
      <c r="F3783" s="15"/>
      <c r="G3783" s="13"/>
      <c r="H3783" s="14"/>
      <c r="J3783" s="16"/>
      <c r="K3783" s="14"/>
      <c r="L3783" s="17"/>
      <c r="M3783" s="18">
        <f t="shared" si="32"/>
        <v>0</v>
      </c>
      <c r="N3783" s="19"/>
      <c r="Q3783" s="19"/>
      <c r="S3783" s="19"/>
      <c r="T3783" s="10"/>
      <c r="U3783" s="17"/>
      <c r="V3783" s="20"/>
      <c r="X3783" s="13"/>
    </row>
    <row r="3784" spans="1:24" s="7" customFormat="1">
      <c r="A3784" s="10"/>
      <c r="B3784" s="11"/>
      <c r="C3784" s="12"/>
      <c r="D3784" s="13"/>
      <c r="E3784" s="14"/>
      <c r="F3784" s="15"/>
      <c r="G3784" s="13"/>
      <c r="H3784" s="14"/>
      <c r="J3784" s="16"/>
      <c r="K3784" s="14"/>
      <c r="L3784" s="17"/>
      <c r="M3784" s="18">
        <f t="shared" si="32"/>
        <v>0</v>
      </c>
      <c r="N3784" s="19"/>
      <c r="Q3784" s="19"/>
      <c r="S3784" s="19"/>
      <c r="T3784" s="10"/>
      <c r="U3784" s="17"/>
      <c r="V3784" s="20"/>
      <c r="X3784" s="13"/>
    </row>
    <row r="3785" spans="1:24" s="7" customFormat="1">
      <c r="A3785" s="10"/>
      <c r="B3785" s="11"/>
      <c r="C3785" s="12"/>
      <c r="D3785" s="13"/>
      <c r="E3785" s="14"/>
      <c r="F3785" s="15"/>
      <c r="G3785" s="13"/>
      <c r="H3785" s="14"/>
      <c r="J3785" s="16"/>
      <c r="K3785" s="14"/>
      <c r="L3785" s="17"/>
      <c r="M3785" s="18">
        <f t="shared" si="32"/>
        <v>0</v>
      </c>
      <c r="N3785" s="19"/>
      <c r="Q3785" s="19"/>
      <c r="S3785" s="19"/>
      <c r="T3785" s="10"/>
      <c r="U3785" s="17"/>
      <c r="V3785" s="20"/>
      <c r="X3785" s="13"/>
    </row>
    <row r="3786" spans="1:24" s="7" customFormat="1">
      <c r="A3786" s="10"/>
      <c r="B3786" s="11"/>
      <c r="C3786" s="12"/>
      <c r="D3786" s="13"/>
      <c r="E3786" s="14"/>
      <c r="F3786" s="15"/>
      <c r="G3786" s="13"/>
      <c r="H3786" s="14"/>
      <c r="J3786" s="16"/>
      <c r="K3786" s="14"/>
      <c r="L3786" s="17"/>
      <c r="M3786" s="18">
        <f t="shared" si="32"/>
        <v>0</v>
      </c>
      <c r="N3786" s="19"/>
      <c r="Q3786" s="19"/>
      <c r="S3786" s="19"/>
      <c r="T3786" s="10"/>
      <c r="U3786" s="17"/>
      <c r="V3786" s="20"/>
      <c r="X3786" s="13"/>
    </row>
    <row r="3787" spans="1:24" s="7" customFormat="1">
      <c r="A3787" s="10"/>
      <c r="B3787" s="11"/>
      <c r="C3787" s="12"/>
      <c r="D3787" s="13"/>
      <c r="E3787" s="14"/>
      <c r="F3787" s="15"/>
      <c r="G3787" s="13"/>
      <c r="H3787" s="14"/>
      <c r="J3787" s="16"/>
      <c r="K3787" s="14"/>
      <c r="L3787" s="17"/>
      <c r="M3787" s="18">
        <f t="shared" si="32"/>
        <v>0</v>
      </c>
      <c r="N3787" s="19"/>
      <c r="Q3787" s="19"/>
      <c r="S3787" s="19"/>
      <c r="T3787" s="10"/>
      <c r="U3787" s="17"/>
      <c r="V3787" s="20"/>
      <c r="X3787" s="13"/>
    </row>
    <row r="3788" spans="1:24" s="7" customFormat="1">
      <c r="A3788" s="10"/>
      <c r="B3788" s="11"/>
      <c r="C3788" s="12"/>
      <c r="D3788" s="13"/>
      <c r="E3788" s="14"/>
      <c r="F3788" s="15"/>
      <c r="G3788" s="13"/>
      <c r="H3788" s="14"/>
      <c r="J3788" s="16"/>
      <c r="K3788" s="14"/>
      <c r="L3788" s="17"/>
      <c r="M3788" s="18">
        <f t="shared" si="32"/>
        <v>0</v>
      </c>
      <c r="N3788" s="19"/>
      <c r="Q3788" s="19"/>
      <c r="S3788" s="19"/>
      <c r="T3788" s="10"/>
      <c r="U3788" s="17"/>
      <c r="V3788" s="20"/>
      <c r="X3788" s="13"/>
    </row>
    <row r="3789" spans="1:24" s="7" customFormat="1">
      <c r="A3789" s="10"/>
      <c r="B3789" s="11"/>
      <c r="C3789" s="12"/>
      <c r="D3789" s="13"/>
      <c r="E3789" s="14"/>
      <c r="F3789" s="15"/>
      <c r="G3789" s="13"/>
      <c r="H3789" s="14"/>
      <c r="J3789" s="16"/>
      <c r="K3789" s="14"/>
      <c r="L3789" s="17"/>
      <c r="M3789" s="18">
        <f t="shared" si="32"/>
        <v>0</v>
      </c>
      <c r="N3789" s="19"/>
      <c r="Q3789" s="19"/>
      <c r="S3789" s="19"/>
      <c r="T3789" s="10"/>
      <c r="U3789" s="17"/>
      <c r="V3789" s="20"/>
      <c r="X3789" s="13"/>
    </row>
    <row r="3790" spans="1:24" s="7" customFormat="1">
      <c r="A3790" s="10"/>
      <c r="B3790" s="11"/>
      <c r="C3790" s="12"/>
      <c r="D3790" s="13"/>
      <c r="E3790" s="14"/>
      <c r="F3790" s="15"/>
      <c r="G3790" s="13"/>
      <c r="H3790" s="14"/>
      <c r="J3790" s="16"/>
      <c r="K3790" s="14"/>
      <c r="L3790" s="17"/>
      <c r="M3790" s="18">
        <f t="shared" si="32"/>
        <v>0</v>
      </c>
      <c r="N3790" s="19"/>
      <c r="Q3790" s="19"/>
      <c r="S3790" s="19"/>
      <c r="T3790" s="10"/>
      <c r="U3790" s="17"/>
      <c r="V3790" s="20"/>
      <c r="X3790" s="13"/>
    </row>
    <row r="3791" spans="1:24" s="7" customFormat="1">
      <c r="A3791" s="10"/>
      <c r="B3791" s="11"/>
      <c r="C3791" s="12"/>
      <c r="D3791" s="13"/>
      <c r="E3791" s="14"/>
      <c r="F3791" s="15"/>
      <c r="G3791" s="13"/>
      <c r="H3791" s="14"/>
      <c r="J3791" s="16"/>
      <c r="K3791" s="14"/>
      <c r="L3791" s="17"/>
      <c r="M3791" s="18">
        <f t="shared" si="32"/>
        <v>0</v>
      </c>
      <c r="N3791" s="19"/>
      <c r="Q3791" s="19"/>
      <c r="S3791" s="19"/>
      <c r="T3791" s="10"/>
      <c r="U3791" s="17"/>
      <c r="V3791" s="20"/>
      <c r="X3791" s="13"/>
    </row>
    <row r="3792" spans="1:24" s="7" customFormat="1">
      <c r="A3792" s="10"/>
      <c r="B3792" s="11"/>
      <c r="C3792" s="12"/>
      <c r="D3792" s="13"/>
      <c r="E3792" s="14"/>
      <c r="F3792" s="15"/>
      <c r="G3792" s="13"/>
      <c r="H3792" s="14"/>
      <c r="J3792" s="16"/>
      <c r="K3792" s="14"/>
      <c r="L3792" s="17"/>
      <c r="M3792" s="18">
        <f t="shared" si="32"/>
        <v>0</v>
      </c>
      <c r="N3792" s="19"/>
      <c r="Q3792" s="19"/>
      <c r="S3792" s="19"/>
      <c r="T3792" s="10"/>
      <c r="U3792" s="17"/>
      <c r="V3792" s="20"/>
      <c r="X3792" s="13"/>
    </row>
    <row r="3793" spans="1:24" s="7" customFormat="1">
      <c r="A3793" s="10"/>
      <c r="B3793" s="11"/>
      <c r="C3793" s="12"/>
      <c r="D3793" s="13"/>
      <c r="E3793" s="14"/>
      <c r="F3793" s="15"/>
      <c r="G3793" s="13"/>
      <c r="H3793" s="14"/>
      <c r="J3793" s="16"/>
      <c r="K3793" s="14"/>
      <c r="L3793" s="17"/>
      <c r="M3793" s="18">
        <f t="shared" si="32"/>
        <v>0</v>
      </c>
      <c r="N3793" s="19"/>
      <c r="Q3793" s="19"/>
      <c r="S3793" s="19"/>
      <c r="T3793" s="10"/>
      <c r="U3793" s="17"/>
      <c r="V3793" s="20"/>
      <c r="X3793" s="13"/>
    </row>
    <row r="3794" spans="1:24" s="7" customFormat="1">
      <c r="A3794" s="10"/>
      <c r="B3794" s="11"/>
      <c r="C3794" s="12"/>
      <c r="D3794" s="13"/>
      <c r="E3794" s="14"/>
      <c r="F3794" s="15"/>
      <c r="G3794" s="13"/>
      <c r="H3794" s="14"/>
      <c r="J3794" s="16"/>
      <c r="K3794" s="14"/>
      <c r="L3794" s="17"/>
      <c r="M3794" s="18">
        <f t="shared" si="32"/>
        <v>0</v>
      </c>
      <c r="N3794" s="19"/>
      <c r="Q3794" s="19"/>
      <c r="S3794" s="19"/>
      <c r="T3794" s="10"/>
      <c r="U3794" s="17"/>
      <c r="V3794" s="20"/>
      <c r="X3794" s="13"/>
    </row>
    <row r="3795" spans="1:24" s="7" customFormat="1">
      <c r="A3795" s="10"/>
      <c r="B3795" s="11"/>
      <c r="C3795" s="12"/>
      <c r="D3795" s="13"/>
      <c r="E3795" s="14"/>
      <c r="F3795" s="15"/>
      <c r="G3795" s="13"/>
      <c r="H3795" s="14"/>
      <c r="J3795" s="16"/>
      <c r="K3795" s="14"/>
      <c r="L3795" s="17"/>
      <c r="M3795" s="18">
        <f t="shared" si="32"/>
        <v>0</v>
      </c>
      <c r="N3795" s="19"/>
      <c r="Q3795" s="19"/>
      <c r="S3795" s="19"/>
      <c r="T3795" s="10"/>
      <c r="U3795" s="17"/>
      <c r="V3795" s="20"/>
      <c r="X3795" s="13"/>
    </row>
    <row r="3796" spans="1:24" s="7" customFormat="1">
      <c r="A3796" s="10"/>
      <c r="B3796" s="11"/>
      <c r="C3796" s="12"/>
      <c r="D3796" s="13"/>
      <c r="E3796" s="14"/>
      <c r="F3796" s="15"/>
      <c r="G3796" s="13"/>
      <c r="H3796" s="14"/>
      <c r="J3796" s="16"/>
      <c r="K3796" s="14"/>
      <c r="L3796" s="17"/>
      <c r="M3796" s="18">
        <f t="shared" si="32"/>
        <v>0</v>
      </c>
      <c r="N3796" s="19"/>
      <c r="Q3796" s="19"/>
      <c r="S3796" s="19"/>
      <c r="T3796" s="10"/>
      <c r="U3796" s="17"/>
      <c r="V3796" s="20"/>
      <c r="X3796" s="13"/>
    </row>
    <row r="3797" spans="1:24" s="7" customFormat="1">
      <c r="A3797" s="10"/>
      <c r="B3797" s="11"/>
      <c r="C3797" s="12"/>
      <c r="D3797" s="13"/>
      <c r="E3797" s="14"/>
      <c r="F3797" s="15"/>
      <c r="G3797" s="13"/>
      <c r="H3797" s="14"/>
      <c r="J3797" s="16"/>
      <c r="K3797" s="14"/>
      <c r="L3797" s="17"/>
      <c r="M3797" s="18">
        <f t="shared" si="32"/>
        <v>0</v>
      </c>
      <c r="N3797" s="19"/>
      <c r="Q3797" s="19"/>
      <c r="S3797" s="19"/>
      <c r="T3797" s="10"/>
      <c r="U3797" s="17"/>
      <c r="V3797" s="20"/>
      <c r="X3797" s="13"/>
    </row>
    <row r="3798" spans="1:24" s="7" customFormat="1">
      <c r="A3798" s="10"/>
      <c r="B3798" s="11"/>
      <c r="C3798" s="12"/>
      <c r="D3798" s="13"/>
      <c r="E3798" s="14"/>
      <c r="F3798" s="15"/>
      <c r="G3798" s="13"/>
      <c r="H3798" s="14"/>
      <c r="J3798" s="16"/>
      <c r="K3798" s="14"/>
      <c r="L3798" s="17"/>
      <c r="M3798" s="18">
        <f t="shared" si="32"/>
        <v>0</v>
      </c>
      <c r="N3798" s="19"/>
      <c r="Q3798" s="19"/>
      <c r="S3798" s="19"/>
      <c r="T3798" s="10"/>
      <c r="U3798" s="17"/>
      <c r="V3798" s="20"/>
      <c r="X3798" s="13"/>
    </row>
    <row r="3799" spans="1:24" s="7" customFormat="1">
      <c r="A3799" s="10"/>
      <c r="B3799" s="11"/>
      <c r="C3799" s="12"/>
      <c r="D3799" s="13"/>
      <c r="E3799" s="14"/>
      <c r="F3799" s="15"/>
      <c r="G3799" s="13"/>
      <c r="H3799" s="14"/>
      <c r="J3799" s="16"/>
      <c r="K3799" s="14"/>
      <c r="L3799" s="17"/>
      <c r="M3799" s="18">
        <f t="shared" si="32"/>
        <v>0</v>
      </c>
      <c r="N3799" s="19"/>
      <c r="Q3799" s="19"/>
      <c r="S3799" s="19"/>
      <c r="T3799" s="10"/>
      <c r="U3799" s="17"/>
      <c r="V3799" s="20"/>
      <c r="X3799" s="13"/>
    </row>
    <row r="3800" spans="1:24" s="7" customFormat="1">
      <c r="A3800" s="10"/>
      <c r="B3800" s="11"/>
      <c r="C3800" s="12"/>
      <c r="D3800" s="13"/>
      <c r="E3800" s="14"/>
      <c r="F3800" s="15"/>
      <c r="G3800" s="13"/>
      <c r="H3800" s="14"/>
      <c r="J3800" s="16"/>
      <c r="K3800" s="14"/>
      <c r="L3800" s="17"/>
      <c r="M3800" s="18">
        <f t="shared" si="32"/>
        <v>0</v>
      </c>
      <c r="N3800" s="19"/>
      <c r="Q3800" s="19"/>
      <c r="S3800" s="19"/>
      <c r="T3800" s="10"/>
      <c r="U3800" s="17"/>
      <c r="V3800" s="20"/>
      <c r="X3800" s="13"/>
    </row>
    <row r="3801" spans="1:24" s="7" customFormat="1">
      <c r="A3801" s="10"/>
      <c r="B3801" s="11"/>
      <c r="C3801" s="12"/>
      <c r="D3801" s="13"/>
      <c r="E3801" s="14"/>
      <c r="F3801" s="15"/>
      <c r="G3801" s="13"/>
      <c r="H3801" s="14"/>
      <c r="J3801" s="16"/>
      <c r="K3801" s="14"/>
      <c r="L3801" s="17"/>
      <c r="M3801" s="18">
        <f t="shared" si="32"/>
        <v>0</v>
      </c>
      <c r="N3801" s="19"/>
      <c r="Q3801" s="19"/>
      <c r="S3801" s="19"/>
      <c r="T3801" s="10"/>
      <c r="U3801" s="17"/>
      <c r="V3801" s="20"/>
      <c r="X3801" s="13"/>
    </row>
    <row r="3802" spans="1:24" s="7" customFormat="1">
      <c r="A3802" s="10"/>
      <c r="B3802" s="11"/>
      <c r="C3802" s="12"/>
      <c r="D3802" s="13"/>
      <c r="E3802" s="14"/>
      <c r="F3802" s="15"/>
      <c r="G3802" s="13"/>
      <c r="H3802" s="14"/>
      <c r="J3802" s="16"/>
      <c r="K3802" s="14"/>
      <c r="L3802" s="17"/>
      <c r="M3802" s="18">
        <f t="shared" si="32"/>
        <v>0</v>
      </c>
      <c r="N3802" s="19"/>
      <c r="Q3802" s="19"/>
      <c r="S3802" s="19"/>
      <c r="T3802" s="10"/>
      <c r="U3802" s="17"/>
      <c r="V3802" s="20"/>
      <c r="X3802" s="13"/>
    </row>
    <row r="3803" spans="1:24" s="7" customFormat="1">
      <c r="A3803" s="10"/>
      <c r="B3803" s="11"/>
      <c r="C3803" s="12"/>
      <c r="D3803" s="13"/>
      <c r="E3803" s="14"/>
      <c r="F3803" s="15"/>
      <c r="G3803" s="13"/>
      <c r="H3803" s="14"/>
      <c r="J3803" s="16"/>
      <c r="K3803" s="14"/>
      <c r="L3803" s="17"/>
      <c r="M3803" s="18">
        <f t="shared" si="32"/>
        <v>0</v>
      </c>
      <c r="N3803" s="19"/>
      <c r="Q3803" s="19"/>
      <c r="S3803" s="19"/>
      <c r="T3803" s="10"/>
      <c r="U3803" s="17"/>
      <c r="V3803" s="20"/>
      <c r="X3803" s="13"/>
    </row>
    <row r="3804" spans="1:24" s="7" customFormat="1">
      <c r="A3804" s="10"/>
      <c r="B3804" s="11"/>
      <c r="C3804" s="12"/>
      <c r="D3804" s="13"/>
      <c r="E3804" s="14"/>
      <c r="F3804" s="15"/>
      <c r="G3804" s="13"/>
      <c r="H3804" s="14"/>
      <c r="J3804" s="16"/>
      <c r="K3804" s="14"/>
      <c r="L3804" s="17"/>
      <c r="M3804" s="18">
        <f t="shared" si="32"/>
        <v>0</v>
      </c>
      <c r="N3804" s="19"/>
      <c r="Q3804" s="19"/>
      <c r="S3804" s="19"/>
      <c r="T3804" s="10"/>
      <c r="U3804" s="17"/>
      <c r="V3804" s="20"/>
      <c r="X3804" s="13"/>
    </row>
    <row r="3805" spans="1:24" s="7" customFormat="1">
      <c r="A3805" s="10"/>
      <c r="B3805" s="11"/>
      <c r="C3805" s="12"/>
      <c r="D3805" s="13"/>
      <c r="E3805" s="14"/>
      <c r="F3805" s="15"/>
      <c r="G3805" s="13"/>
      <c r="H3805" s="14"/>
      <c r="J3805" s="16"/>
      <c r="K3805" s="14"/>
      <c r="L3805" s="17"/>
      <c r="M3805" s="18">
        <f t="shared" si="32"/>
        <v>0</v>
      </c>
      <c r="N3805" s="19"/>
      <c r="Q3805" s="19"/>
      <c r="S3805" s="19"/>
      <c r="T3805" s="10"/>
      <c r="U3805" s="17"/>
      <c r="V3805" s="20"/>
      <c r="X3805" s="13"/>
    </row>
    <row r="3806" spans="1:24" s="7" customFormat="1">
      <c r="A3806" s="10"/>
      <c r="B3806" s="11"/>
      <c r="C3806" s="12"/>
      <c r="D3806" s="13"/>
      <c r="E3806" s="14"/>
      <c r="F3806" s="15"/>
      <c r="G3806" s="13"/>
      <c r="H3806" s="14"/>
      <c r="J3806" s="16"/>
      <c r="K3806" s="14"/>
      <c r="L3806" s="17"/>
      <c r="M3806" s="18">
        <f t="shared" si="32"/>
        <v>0</v>
      </c>
      <c r="N3806" s="19"/>
      <c r="Q3806" s="19"/>
      <c r="S3806" s="19"/>
      <c r="T3806" s="10"/>
      <c r="U3806" s="17"/>
      <c r="V3806" s="20"/>
      <c r="X3806" s="13"/>
    </row>
    <row r="3807" spans="1:24" s="7" customFormat="1">
      <c r="A3807" s="10"/>
      <c r="B3807" s="11"/>
      <c r="C3807" s="12"/>
      <c r="D3807" s="13"/>
      <c r="E3807" s="14"/>
      <c r="F3807" s="15"/>
      <c r="G3807" s="13"/>
      <c r="H3807" s="14"/>
      <c r="J3807" s="16"/>
      <c r="K3807" s="14"/>
      <c r="L3807" s="17"/>
      <c r="M3807" s="18">
        <f t="shared" si="32"/>
        <v>0</v>
      </c>
      <c r="N3807" s="19"/>
      <c r="Q3807" s="19"/>
      <c r="S3807" s="19"/>
      <c r="T3807" s="10"/>
      <c r="U3807" s="17"/>
      <c r="V3807" s="20"/>
      <c r="X3807" s="13"/>
    </row>
    <row r="3808" spans="1:24" s="7" customFormat="1">
      <c r="A3808" s="10"/>
      <c r="B3808" s="11"/>
      <c r="C3808" s="12"/>
      <c r="D3808" s="13"/>
      <c r="E3808" s="14"/>
      <c r="F3808" s="15"/>
      <c r="G3808" s="13"/>
      <c r="H3808" s="14"/>
      <c r="J3808" s="16"/>
      <c r="K3808" s="14"/>
      <c r="L3808" s="17"/>
      <c r="M3808" s="18">
        <f t="shared" si="32"/>
        <v>0</v>
      </c>
      <c r="N3808" s="19"/>
      <c r="Q3808" s="19"/>
      <c r="S3808" s="19"/>
      <c r="T3808" s="10"/>
      <c r="U3808" s="17"/>
      <c r="V3808" s="20"/>
      <c r="X3808" s="13"/>
    </row>
    <row r="3809" spans="1:24" s="7" customFormat="1">
      <c r="A3809" s="10"/>
      <c r="B3809" s="11"/>
      <c r="C3809" s="12"/>
      <c r="D3809" s="13"/>
      <c r="E3809" s="14"/>
      <c r="F3809" s="15"/>
      <c r="G3809" s="13"/>
      <c r="H3809" s="14"/>
      <c r="J3809" s="16"/>
      <c r="K3809" s="14"/>
      <c r="L3809" s="17"/>
      <c r="M3809" s="18">
        <f t="shared" si="32"/>
        <v>0</v>
      </c>
      <c r="N3809" s="19"/>
      <c r="Q3809" s="19"/>
      <c r="S3809" s="19"/>
      <c r="T3809" s="10"/>
      <c r="U3809" s="17"/>
      <c r="V3809" s="20"/>
      <c r="X3809" s="13"/>
    </row>
    <row r="3810" spans="1:24" s="7" customFormat="1">
      <c r="A3810" s="10"/>
      <c r="B3810" s="11"/>
      <c r="C3810" s="12"/>
      <c r="D3810" s="13"/>
      <c r="E3810" s="14"/>
      <c r="F3810" s="15"/>
      <c r="G3810" s="13"/>
      <c r="H3810" s="14"/>
      <c r="J3810" s="16"/>
      <c r="K3810" s="14"/>
      <c r="L3810" s="17"/>
      <c r="M3810" s="18">
        <f t="shared" ref="M3810:M3873" si="33">I3809*H3809</f>
        <v>0</v>
      </c>
      <c r="N3810" s="19"/>
      <c r="Q3810" s="19"/>
      <c r="S3810" s="19"/>
      <c r="T3810" s="10"/>
      <c r="U3810" s="17"/>
      <c r="V3810" s="20"/>
      <c r="X3810" s="13"/>
    </row>
    <row r="3811" spans="1:24" s="7" customFormat="1">
      <c r="A3811" s="10"/>
      <c r="B3811" s="11"/>
      <c r="C3811" s="12"/>
      <c r="D3811" s="13"/>
      <c r="E3811" s="14"/>
      <c r="F3811" s="15"/>
      <c r="G3811" s="13"/>
      <c r="H3811" s="14"/>
      <c r="J3811" s="16"/>
      <c r="K3811" s="14"/>
      <c r="L3811" s="17"/>
      <c r="M3811" s="18">
        <f t="shared" si="33"/>
        <v>0</v>
      </c>
      <c r="N3811" s="19"/>
      <c r="Q3811" s="19"/>
      <c r="S3811" s="19"/>
      <c r="T3811" s="10"/>
      <c r="U3811" s="17"/>
      <c r="V3811" s="20"/>
      <c r="X3811" s="13"/>
    </row>
    <row r="3812" spans="1:24" s="7" customFormat="1">
      <c r="A3812" s="10"/>
      <c r="B3812" s="11"/>
      <c r="C3812" s="12"/>
      <c r="D3812" s="13"/>
      <c r="E3812" s="14"/>
      <c r="F3812" s="15"/>
      <c r="G3812" s="13"/>
      <c r="H3812" s="14"/>
      <c r="J3812" s="16"/>
      <c r="K3812" s="14"/>
      <c r="L3812" s="17"/>
      <c r="M3812" s="18">
        <f t="shared" si="33"/>
        <v>0</v>
      </c>
      <c r="N3812" s="19"/>
      <c r="Q3812" s="19"/>
      <c r="S3812" s="19"/>
      <c r="T3812" s="10"/>
      <c r="U3812" s="17"/>
      <c r="V3812" s="20"/>
      <c r="X3812" s="13"/>
    </row>
    <row r="3813" spans="1:24" s="7" customFormat="1">
      <c r="A3813" s="10"/>
      <c r="B3813" s="11"/>
      <c r="C3813" s="12"/>
      <c r="D3813" s="13"/>
      <c r="E3813" s="14"/>
      <c r="F3813" s="15"/>
      <c r="G3813" s="13"/>
      <c r="H3813" s="14"/>
      <c r="J3813" s="16"/>
      <c r="K3813" s="14"/>
      <c r="L3813" s="17"/>
      <c r="M3813" s="18">
        <f t="shared" si="33"/>
        <v>0</v>
      </c>
      <c r="N3813" s="19"/>
      <c r="Q3813" s="19"/>
      <c r="S3813" s="19"/>
      <c r="T3813" s="10"/>
      <c r="U3813" s="17"/>
      <c r="V3813" s="20"/>
      <c r="X3813" s="13"/>
    </row>
    <row r="3814" spans="1:24" s="7" customFormat="1">
      <c r="A3814" s="10"/>
      <c r="B3814" s="11"/>
      <c r="C3814" s="12"/>
      <c r="D3814" s="13"/>
      <c r="E3814" s="14"/>
      <c r="F3814" s="15"/>
      <c r="G3814" s="13"/>
      <c r="H3814" s="14"/>
      <c r="J3814" s="16"/>
      <c r="K3814" s="14"/>
      <c r="L3814" s="17"/>
      <c r="M3814" s="18">
        <f t="shared" si="33"/>
        <v>0</v>
      </c>
      <c r="N3814" s="19"/>
      <c r="Q3814" s="19"/>
      <c r="S3814" s="19"/>
      <c r="T3814" s="10"/>
      <c r="U3814" s="17"/>
      <c r="V3814" s="20"/>
      <c r="X3814" s="13"/>
    </row>
    <row r="3815" spans="1:24" s="7" customFormat="1">
      <c r="A3815" s="10"/>
      <c r="B3815" s="11"/>
      <c r="C3815" s="12"/>
      <c r="D3815" s="13"/>
      <c r="E3815" s="14"/>
      <c r="F3815" s="15"/>
      <c r="G3815" s="13"/>
      <c r="H3815" s="14"/>
      <c r="J3815" s="16"/>
      <c r="K3815" s="14"/>
      <c r="L3815" s="17"/>
      <c r="M3815" s="18">
        <f t="shared" si="33"/>
        <v>0</v>
      </c>
      <c r="N3815" s="19"/>
      <c r="Q3815" s="19"/>
      <c r="S3815" s="19"/>
      <c r="T3815" s="10"/>
      <c r="U3815" s="17"/>
      <c r="V3815" s="20"/>
      <c r="X3815" s="13"/>
    </row>
    <row r="3816" spans="1:24" s="7" customFormat="1">
      <c r="A3816" s="10"/>
      <c r="B3816" s="11"/>
      <c r="C3816" s="12"/>
      <c r="D3816" s="13"/>
      <c r="E3816" s="14"/>
      <c r="F3816" s="15"/>
      <c r="G3816" s="13"/>
      <c r="H3816" s="14"/>
      <c r="J3816" s="16"/>
      <c r="K3816" s="14"/>
      <c r="L3816" s="17"/>
      <c r="M3816" s="18">
        <f t="shared" si="33"/>
        <v>0</v>
      </c>
      <c r="N3816" s="19"/>
      <c r="Q3816" s="19"/>
      <c r="S3816" s="19"/>
      <c r="T3816" s="10"/>
      <c r="U3816" s="17"/>
      <c r="V3816" s="20"/>
      <c r="X3816" s="13"/>
    </row>
    <row r="3817" spans="1:24" s="7" customFormat="1">
      <c r="A3817" s="10"/>
      <c r="B3817" s="11"/>
      <c r="C3817" s="12"/>
      <c r="D3817" s="13"/>
      <c r="E3817" s="14"/>
      <c r="F3817" s="15"/>
      <c r="G3817" s="13"/>
      <c r="H3817" s="14"/>
      <c r="J3817" s="16"/>
      <c r="K3817" s="14"/>
      <c r="L3817" s="17"/>
      <c r="M3817" s="18">
        <f t="shared" si="33"/>
        <v>0</v>
      </c>
      <c r="N3817" s="19"/>
      <c r="Q3817" s="19"/>
      <c r="S3817" s="19"/>
      <c r="T3817" s="10"/>
      <c r="U3817" s="17"/>
      <c r="V3817" s="20"/>
      <c r="X3817" s="13"/>
    </row>
    <row r="3818" spans="1:24" s="7" customFormat="1">
      <c r="A3818" s="10"/>
      <c r="B3818" s="11"/>
      <c r="C3818" s="12"/>
      <c r="D3818" s="13"/>
      <c r="E3818" s="14"/>
      <c r="F3818" s="15"/>
      <c r="G3818" s="13"/>
      <c r="H3818" s="14"/>
      <c r="J3818" s="16"/>
      <c r="K3818" s="14"/>
      <c r="L3818" s="17"/>
      <c r="M3818" s="18">
        <f t="shared" si="33"/>
        <v>0</v>
      </c>
      <c r="N3818" s="19"/>
      <c r="Q3818" s="19"/>
      <c r="S3818" s="19"/>
      <c r="T3818" s="10"/>
      <c r="U3818" s="17"/>
      <c r="V3818" s="20"/>
      <c r="X3818" s="13"/>
    </row>
    <row r="3819" spans="1:24" s="7" customFormat="1">
      <c r="A3819" s="10"/>
      <c r="B3819" s="11"/>
      <c r="C3819" s="12"/>
      <c r="D3819" s="13"/>
      <c r="E3819" s="14"/>
      <c r="F3819" s="15"/>
      <c r="G3819" s="13"/>
      <c r="H3819" s="14"/>
      <c r="J3819" s="16"/>
      <c r="K3819" s="14"/>
      <c r="L3819" s="17"/>
      <c r="M3819" s="18">
        <f t="shared" si="33"/>
        <v>0</v>
      </c>
      <c r="N3819" s="19"/>
      <c r="Q3819" s="19"/>
      <c r="S3819" s="19"/>
      <c r="T3819" s="10"/>
      <c r="U3819" s="17"/>
      <c r="V3819" s="20"/>
      <c r="X3819" s="13"/>
    </row>
    <row r="3820" spans="1:24" s="7" customFormat="1">
      <c r="A3820" s="10"/>
      <c r="B3820" s="11"/>
      <c r="C3820" s="12"/>
      <c r="D3820" s="13"/>
      <c r="E3820" s="14"/>
      <c r="F3820" s="15"/>
      <c r="G3820" s="13"/>
      <c r="H3820" s="14"/>
      <c r="J3820" s="16"/>
      <c r="K3820" s="14"/>
      <c r="L3820" s="17"/>
      <c r="M3820" s="18">
        <f t="shared" si="33"/>
        <v>0</v>
      </c>
      <c r="N3820" s="19"/>
      <c r="Q3820" s="19"/>
      <c r="S3820" s="19"/>
      <c r="T3820" s="10"/>
      <c r="U3820" s="17"/>
      <c r="V3820" s="20"/>
      <c r="X3820" s="13"/>
    </row>
    <row r="3821" spans="1:24" s="7" customFormat="1">
      <c r="A3821" s="10"/>
      <c r="B3821" s="11"/>
      <c r="C3821" s="12"/>
      <c r="D3821" s="13"/>
      <c r="E3821" s="14"/>
      <c r="F3821" s="15"/>
      <c r="G3821" s="13"/>
      <c r="H3821" s="14"/>
      <c r="J3821" s="16"/>
      <c r="K3821" s="14"/>
      <c r="L3821" s="17"/>
      <c r="M3821" s="18">
        <f t="shared" si="33"/>
        <v>0</v>
      </c>
      <c r="N3821" s="19"/>
      <c r="Q3821" s="19"/>
      <c r="S3821" s="19"/>
      <c r="T3821" s="10"/>
      <c r="U3821" s="17"/>
      <c r="V3821" s="20"/>
      <c r="X3821" s="13"/>
    </row>
    <row r="3822" spans="1:24" s="7" customFormat="1">
      <c r="A3822" s="10"/>
      <c r="B3822" s="11"/>
      <c r="C3822" s="12"/>
      <c r="D3822" s="13"/>
      <c r="E3822" s="14"/>
      <c r="F3822" s="15"/>
      <c r="G3822" s="13"/>
      <c r="H3822" s="14"/>
      <c r="J3822" s="16"/>
      <c r="K3822" s="14"/>
      <c r="L3822" s="17"/>
      <c r="M3822" s="18">
        <f t="shared" si="33"/>
        <v>0</v>
      </c>
      <c r="N3822" s="19"/>
      <c r="Q3822" s="19"/>
      <c r="S3822" s="19"/>
      <c r="T3822" s="10"/>
      <c r="U3822" s="17"/>
      <c r="V3822" s="20"/>
      <c r="X3822" s="13"/>
    </row>
    <row r="3823" spans="1:24" s="7" customFormat="1">
      <c r="A3823" s="10"/>
      <c r="B3823" s="11"/>
      <c r="C3823" s="12"/>
      <c r="D3823" s="13"/>
      <c r="E3823" s="14"/>
      <c r="F3823" s="15"/>
      <c r="G3823" s="13"/>
      <c r="H3823" s="14"/>
      <c r="J3823" s="16"/>
      <c r="K3823" s="14"/>
      <c r="L3823" s="17"/>
      <c r="M3823" s="18">
        <f t="shared" si="33"/>
        <v>0</v>
      </c>
      <c r="N3823" s="19"/>
      <c r="Q3823" s="19"/>
      <c r="S3823" s="19"/>
      <c r="T3823" s="10"/>
      <c r="U3823" s="17"/>
      <c r="V3823" s="20"/>
      <c r="X3823" s="13"/>
    </row>
    <row r="3824" spans="1:24" s="7" customFormat="1">
      <c r="A3824" s="10"/>
      <c r="B3824" s="11"/>
      <c r="C3824" s="12"/>
      <c r="D3824" s="13"/>
      <c r="E3824" s="14"/>
      <c r="F3824" s="15"/>
      <c r="G3824" s="13"/>
      <c r="H3824" s="14"/>
      <c r="J3824" s="16"/>
      <c r="K3824" s="14"/>
      <c r="L3824" s="17"/>
      <c r="M3824" s="18">
        <f t="shared" si="33"/>
        <v>0</v>
      </c>
      <c r="N3824" s="19"/>
      <c r="Q3824" s="19"/>
      <c r="S3824" s="19"/>
      <c r="T3824" s="10"/>
      <c r="U3824" s="17"/>
      <c r="V3824" s="20"/>
      <c r="X3824" s="13"/>
    </row>
    <row r="3825" spans="1:24" s="7" customFormat="1">
      <c r="A3825" s="10"/>
      <c r="B3825" s="11"/>
      <c r="C3825" s="12"/>
      <c r="D3825" s="13"/>
      <c r="E3825" s="14"/>
      <c r="F3825" s="15"/>
      <c r="G3825" s="13"/>
      <c r="H3825" s="14"/>
      <c r="J3825" s="16"/>
      <c r="K3825" s="14"/>
      <c r="L3825" s="17"/>
      <c r="M3825" s="18">
        <f t="shared" si="33"/>
        <v>0</v>
      </c>
      <c r="N3825" s="19"/>
      <c r="Q3825" s="19"/>
      <c r="S3825" s="19"/>
      <c r="T3825" s="10"/>
      <c r="U3825" s="17"/>
      <c r="V3825" s="20"/>
      <c r="X3825" s="13"/>
    </row>
    <row r="3826" spans="1:24" s="7" customFormat="1">
      <c r="A3826" s="10"/>
      <c r="B3826" s="11"/>
      <c r="C3826" s="12"/>
      <c r="D3826" s="13"/>
      <c r="E3826" s="14"/>
      <c r="F3826" s="15"/>
      <c r="G3826" s="13"/>
      <c r="H3826" s="14"/>
      <c r="J3826" s="16"/>
      <c r="K3826" s="14"/>
      <c r="L3826" s="17"/>
      <c r="M3826" s="18">
        <f t="shared" si="33"/>
        <v>0</v>
      </c>
      <c r="N3826" s="19"/>
      <c r="Q3826" s="19"/>
      <c r="S3826" s="19"/>
      <c r="T3826" s="10"/>
      <c r="U3826" s="17"/>
      <c r="V3826" s="20"/>
      <c r="X3826" s="13"/>
    </row>
    <row r="3827" spans="1:24" s="7" customFormat="1">
      <c r="A3827" s="10"/>
      <c r="B3827" s="11"/>
      <c r="C3827" s="12"/>
      <c r="D3827" s="13"/>
      <c r="E3827" s="14"/>
      <c r="F3827" s="15"/>
      <c r="G3827" s="13"/>
      <c r="H3827" s="14"/>
      <c r="J3827" s="16"/>
      <c r="K3827" s="14"/>
      <c r="L3827" s="17"/>
      <c r="M3827" s="18">
        <f t="shared" si="33"/>
        <v>0</v>
      </c>
      <c r="N3827" s="19"/>
      <c r="Q3827" s="19"/>
      <c r="S3827" s="19"/>
      <c r="T3827" s="10"/>
      <c r="U3827" s="17"/>
      <c r="V3827" s="20"/>
      <c r="X3827" s="13"/>
    </row>
    <row r="3828" spans="1:24" s="7" customFormat="1">
      <c r="A3828" s="10"/>
      <c r="B3828" s="11"/>
      <c r="C3828" s="12"/>
      <c r="D3828" s="13"/>
      <c r="E3828" s="14"/>
      <c r="F3828" s="15"/>
      <c r="G3828" s="13"/>
      <c r="H3828" s="14"/>
      <c r="J3828" s="16"/>
      <c r="K3828" s="14"/>
      <c r="L3828" s="17"/>
      <c r="M3828" s="18">
        <f t="shared" si="33"/>
        <v>0</v>
      </c>
      <c r="N3828" s="19"/>
      <c r="Q3828" s="19"/>
      <c r="S3828" s="19"/>
      <c r="T3828" s="10"/>
      <c r="U3828" s="17"/>
      <c r="V3828" s="20"/>
      <c r="X3828" s="13"/>
    </row>
    <row r="3829" spans="1:24" s="7" customFormat="1">
      <c r="A3829" s="10"/>
      <c r="B3829" s="11"/>
      <c r="C3829" s="12"/>
      <c r="D3829" s="13"/>
      <c r="E3829" s="14"/>
      <c r="F3829" s="15"/>
      <c r="G3829" s="13"/>
      <c r="H3829" s="14"/>
      <c r="J3829" s="16"/>
      <c r="K3829" s="14"/>
      <c r="L3829" s="17"/>
      <c r="M3829" s="18">
        <f t="shared" si="33"/>
        <v>0</v>
      </c>
      <c r="N3829" s="19"/>
      <c r="Q3829" s="19"/>
      <c r="S3829" s="19"/>
      <c r="T3829" s="10"/>
      <c r="U3829" s="17"/>
      <c r="V3829" s="20"/>
      <c r="X3829" s="13"/>
    </row>
    <row r="3830" spans="1:24" s="7" customFormat="1">
      <c r="A3830" s="10"/>
      <c r="B3830" s="11"/>
      <c r="C3830" s="12"/>
      <c r="D3830" s="13"/>
      <c r="E3830" s="14"/>
      <c r="F3830" s="15"/>
      <c r="G3830" s="13"/>
      <c r="H3830" s="14"/>
      <c r="J3830" s="16"/>
      <c r="K3830" s="14"/>
      <c r="L3830" s="17"/>
      <c r="M3830" s="18">
        <f t="shared" si="33"/>
        <v>0</v>
      </c>
      <c r="N3830" s="19"/>
      <c r="Q3830" s="19"/>
      <c r="S3830" s="19"/>
      <c r="T3830" s="10"/>
      <c r="U3830" s="17"/>
      <c r="V3830" s="20"/>
      <c r="X3830" s="13"/>
    </row>
    <row r="3831" spans="1:24" s="7" customFormat="1">
      <c r="A3831" s="10"/>
      <c r="B3831" s="11"/>
      <c r="C3831" s="12"/>
      <c r="D3831" s="13"/>
      <c r="E3831" s="14"/>
      <c r="F3831" s="15"/>
      <c r="G3831" s="13"/>
      <c r="H3831" s="14"/>
      <c r="J3831" s="16"/>
      <c r="K3831" s="14"/>
      <c r="L3831" s="17"/>
      <c r="M3831" s="18">
        <f t="shared" si="33"/>
        <v>0</v>
      </c>
      <c r="N3831" s="19"/>
      <c r="Q3831" s="19"/>
      <c r="S3831" s="19"/>
      <c r="T3831" s="10"/>
      <c r="U3831" s="17"/>
      <c r="V3831" s="20"/>
      <c r="X3831" s="13"/>
    </row>
    <row r="3832" spans="1:24" s="7" customFormat="1">
      <c r="A3832" s="10"/>
      <c r="B3832" s="11"/>
      <c r="C3832" s="12"/>
      <c r="D3832" s="13"/>
      <c r="E3832" s="14"/>
      <c r="F3832" s="15"/>
      <c r="G3832" s="13"/>
      <c r="H3832" s="14"/>
      <c r="J3832" s="16"/>
      <c r="K3832" s="14"/>
      <c r="L3832" s="17"/>
      <c r="M3832" s="18">
        <f t="shared" si="33"/>
        <v>0</v>
      </c>
      <c r="N3832" s="19"/>
      <c r="Q3832" s="19"/>
      <c r="S3832" s="19"/>
      <c r="T3832" s="10"/>
      <c r="U3832" s="17"/>
      <c r="V3832" s="20"/>
      <c r="X3832" s="13"/>
    </row>
    <row r="3833" spans="1:24" s="7" customFormat="1">
      <c r="A3833" s="10"/>
      <c r="B3833" s="11"/>
      <c r="C3833" s="12"/>
      <c r="D3833" s="13"/>
      <c r="E3833" s="14"/>
      <c r="F3833" s="15"/>
      <c r="G3833" s="13"/>
      <c r="H3833" s="14"/>
      <c r="J3833" s="16"/>
      <c r="K3833" s="14"/>
      <c r="L3833" s="17"/>
      <c r="M3833" s="18">
        <f t="shared" si="33"/>
        <v>0</v>
      </c>
      <c r="N3833" s="19"/>
      <c r="Q3833" s="19"/>
      <c r="S3833" s="19"/>
      <c r="T3833" s="10"/>
      <c r="U3833" s="17"/>
      <c r="V3833" s="20"/>
      <c r="X3833" s="13"/>
    </row>
    <row r="3834" spans="1:24" s="7" customFormat="1">
      <c r="A3834" s="10"/>
      <c r="B3834" s="11"/>
      <c r="C3834" s="12"/>
      <c r="D3834" s="13"/>
      <c r="E3834" s="14"/>
      <c r="F3834" s="15"/>
      <c r="G3834" s="13"/>
      <c r="H3834" s="14"/>
      <c r="J3834" s="16"/>
      <c r="K3834" s="14"/>
      <c r="L3834" s="17"/>
      <c r="M3834" s="18">
        <f t="shared" si="33"/>
        <v>0</v>
      </c>
      <c r="N3834" s="19"/>
      <c r="Q3834" s="19"/>
      <c r="S3834" s="19"/>
      <c r="T3834" s="10"/>
      <c r="U3834" s="17"/>
      <c r="V3834" s="20"/>
      <c r="X3834" s="13"/>
    </row>
    <row r="3835" spans="1:24" s="7" customFormat="1">
      <c r="A3835" s="10"/>
      <c r="B3835" s="11"/>
      <c r="C3835" s="12"/>
      <c r="D3835" s="13"/>
      <c r="E3835" s="14"/>
      <c r="F3835" s="15"/>
      <c r="G3835" s="13"/>
      <c r="H3835" s="14"/>
      <c r="J3835" s="16"/>
      <c r="K3835" s="14"/>
      <c r="L3835" s="17"/>
      <c r="M3835" s="18">
        <f t="shared" si="33"/>
        <v>0</v>
      </c>
      <c r="N3835" s="19"/>
      <c r="Q3835" s="19"/>
      <c r="S3835" s="19"/>
      <c r="T3835" s="10"/>
      <c r="U3835" s="17"/>
      <c r="V3835" s="20"/>
      <c r="X3835" s="13"/>
    </row>
    <row r="3836" spans="1:24" s="7" customFormat="1">
      <c r="A3836" s="10"/>
      <c r="B3836" s="11"/>
      <c r="C3836" s="12"/>
      <c r="D3836" s="13"/>
      <c r="E3836" s="14"/>
      <c r="F3836" s="15"/>
      <c r="G3836" s="13"/>
      <c r="H3836" s="14"/>
      <c r="J3836" s="16"/>
      <c r="K3836" s="14"/>
      <c r="L3836" s="17"/>
      <c r="M3836" s="18">
        <f t="shared" si="33"/>
        <v>0</v>
      </c>
      <c r="N3836" s="19"/>
      <c r="Q3836" s="19"/>
      <c r="S3836" s="19"/>
      <c r="T3836" s="10"/>
      <c r="U3836" s="17"/>
      <c r="V3836" s="20"/>
      <c r="X3836" s="13"/>
    </row>
    <row r="3837" spans="1:24" s="7" customFormat="1">
      <c r="A3837" s="10"/>
      <c r="B3837" s="11"/>
      <c r="C3837" s="12"/>
      <c r="D3837" s="13"/>
      <c r="E3837" s="14"/>
      <c r="F3837" s="15"/>
      <c r="G3837" s="13"/>
      <c r="H3837" s="14"/>
      <c r="J3837" s="16"/>
      <c r="K3837" s="14"/>
      <c r="L3837" s="17"/>
      <c r="M3837" s="18">
        <f t="shared" si="33"/>
        <v>0</v>
      </c>
      <c r="N3837" s="19"/>
      <c r="Q3837" s="19"/>
      <c r="S3837" s="19"/>
      <c r="T3837" s="10"/>
      <c r="U3837" s="17"/>
      <c r="V3837" s="20"/>
      <c r="X3837" s="13"/>
    </row>
    <row r="3838" spans="1:24" s="7" customFormat="1">
      <c r="A3838" s="10"/>
      <c r="B3838" s="11"/>
      <c r="C3838" s="12"/>
      <c r="D3838" s="13"/>
      <c r="E3838" s="14"/>
      <c r="F3838" s="15"/>
      <c r="G3838" s="13"/>
      <c r="H3838" s="14"/>
      <c r="J3838" s="16"/>
      <c r="K3838" s="14"/>
      <c r="L3838" s="17"/>
      <c r="M3838" s="18">
        <f t="shared" si="33"/>
        <v>0</v>
      </c>
      <c r="N3838" s="19"/>
      <c r="Q3838" s="19"/>
      <c r="S3838" s="19"/>
      <c r="T3838" s="10"/>
      <c r="U3838" s="17"/>
      <c r="V3838" s="20"/>
      <c r="X3838" s="13"/>
    </row>
    <row r="3839" spans="1:24" s="7" customFormat="1">
      <c r="A3839" s="10"/>
      <c r="B3839" s="11"/>
      <c r="C3839" s="12"/>
      <c r="D3839" s="13"/>
      <c r="E3839" s="14"/>
      <c r="F3839" s="15"/>
      <c r="G3839" s="13"/>
      <c r="H3839" s="14"/>
      <c r="J3839" s="16"/>
      <c r="K3839" s="14"/>
      <c r="L3839" s="17"/>
      <c r="M3839" s="18">
        <f t="shared" si="33"/>
        <v>0</v>
      </c>
      <c r="N3839" s="19"/>
      <c r="Q3839" s="19"/>
      <c r="S3839" s="19"/>
      <c r="T3839" s="10"/>
      <c r="U3839" s="17"/>
      <c r="V3839" s="20"/>
      <c r="X3839" s="13"/>
    </row>
    <row r="3840" spans="1:24" s="7" customFormat="1">
      <c r="A3840" s="10"/>
      <c r="B3840" s="11"/>
      <c r="C3840" s="12"/>
      <c r="D3840" s="13"/>
      <c r="E3840" s="14"/>
      <c r="F3840" s="15"/>
      <c r="G3840" s="13"/>
      <c r="H3840" s="14"/>
      <c r="J3840" s="16"/>
      <c r="K3840" s="14"/>
      <c r="L3840" s="17"/>
      <c r="M3840" s="18">
        <f t="shared" si="33"/>
        <v>0</v>
      </c>
      <c r="N3840" s="19"/>
      <c r="Q3840" s="19"/>
      <c r="S3840" s="19"/>
      <c r="T3840" s="10"/>
      <c r="U3840" s="17"/>
      <c r="V3840" s="20"/>
      <c r="X3840" s="13"/>
    </row>
    <row r="3841" spans="1:24" s="7" customFormat="1">
      <c r="A3841" s="10"/>
      <c r="B3841" s="11"/>
      <c r="C3841" s="12"/>
      <c r="D3841" s="13"/>
      <c r="E3841" s="14"/>
      <c r="F3841" s="15"/>
      <c r="G3841" s="13"/>
      <c r="H3841" s="14"/>
      <c r="J3841" s="16"/>
      <c r="K3841" s="14"/>
      <c r="L3841" s="17"/>
      <c r="M3841" s="18">
        <f t="shared" si="33"/>
        <v>0</v>
      </c>
      <c r="N3841" s="19"/>
      <c r="Q3841" s="19"/>
      <c r="S3841" s="19"/>
      <c r="T3841" s="10"/>
      <c r="U3841" s="17"/>
      <c r="V3841" s="20"/>
      <c r="X3841" s="13"/>
    </row>
    <row r="3842" spans="1:24" s="7" customFormat="1">
      <c r="A3842" s="10"/>
      <c r="B3842" s="11"/>
      <c r="C3842" s="12"/>
      <c r="D3842" s="13"/>
      <c r="E3842" s="14"/>
      <c r="F3842" s="15"/>
      <c r="G3842" s="13"/>
      <c r="H3842" s="14"/>
      <c r="J3842" s="16"/>
      <c r="K3842" s="14"/>
      <c r="L3842" s="17"/>
      <c r="M3842" s="18">
        <f t="shared" si="33"/>
        <v>0</v>
      </c>
      <c r="N3842" s="19"/>
      <c r="Q3842" s="19"/>
      <c r="S3842" s="19"/>
      <c r="T3842" s="10"/>
      <c r="U3842" s="17"/>
      <c r="V3842" s="20"/>
      <c r="X3842" s="13"/>
    </row>
    <row r="3843" spans="1:24" s="7" customFormat="1">
      <c r="A3843" s="10"/>
      <c r="B3843" s="11"/>
      <c r="C3843" s="12"/>
      <c r="D3843" s="13"/>
      <c r="E3843" s="14"/>
      <c r="F3843" s="15"/>
      <c r="G3843" s="13"/>
      <c r="H3843" s="14"/>
      <c r="J3843" s="16"/>
      <c r="K3843" s="14"/>
      <c r="L3843" s="17"/>
      <c r="M3843" s="18">
        <f t="shared" si="33"/>
        <v>0</v>
      </c>
      <c r="N3843" s="19"/>
      <c r="Q3843" s="19"/>
      <c r="S3843" s="19"/>
      <c r="T3843" s="10"/>
      <c r="U3843" s="17"/>
      <c r="V3843" s="20"/>
      <c r="X3843" s="13"/>
    </row>
    <row r="3844" spans="1:24" s="7" customFormat="1">
      <c r="A3844" s="10"/>
      <c r="B3844" s="11"/>
      <c r="C3844" s="12"/>
      <c r="D3844" s="13"/>
      <c r="E3844" s="14"/>
      <c r="F3844" s="15"/>
      <c r="G3844" s="13"/>
      <c r="H3844" s="14"/>
      <c r="J3844" s="16"/>
      <c r="K3844" s="14"/>
      <c r="L3844" s="17"/>
      <c r="M3844" s="18">
        <f t="shared" si="33"/>
        <v>0</v>
      </c>
      <c r="N3844" s="19"/>
      <c r="Q3844" s="19"/>
      <c r="S3844" s="19"/>
      <c r="T3844" s="10"/>
      <c r="U3844" s="17"/>
      <c r="V3844" s="20"/>
      <c r="X3844" s="13"/>
    </row>
    <row r="3845" spans="1:24" s="7" customFormat="1">
      <c r="A3845" s="10"/>
      <c r="B3845" s="11"/>
      <c r="C3845" s="12"/>
      <c r="D3845" s="13"/>
      <c r="E3845" s="14"/>
      <c r="F3845" s="15"/>
      <c r="G3845" s="13"/>
      <c r="H3845" s="14"/>
      <c r="J3845" s="16"/>
      <c r="K3845" s="14"/>
      <c r="L3845" s="17"/>
      <c r="M3845" s="18">
        <f t="shared" si="33"/>
        <v>0</v>
      </c>
      <c r="N3845" s="19"/>
      <c r="Q3845" s="19"/>
      <c r="S3845" s="19"/>
      <c r="T3845" s="10"/>
      <c r="U3845" s="17"/>
      <c r="V3845" s="20"/>
      <c r="X3845" s="13"/>
    </row>
    <row r="3846" spans="1:24" s="7" customFormat="1">
      <c r="A3846" s="10"/>
      <c r="B3846" s="11"/>
      <c r="C3846" s="12"/>
      <c r="D3846" s="13"/>
      <c r="E3846" s="14"/>
      <c r="F3846" s="15"/>
      <c r="G3846" s="13"/>
      <c r="H3846" s="14"/>
      <c r="J3846" s="16"/>
      <c r="K3846" s="14"/>
      <c r="L3846" s="17"/>
      <c r="M3846" s="18">
        <f t="shared" si="33"/>
        <v>0</v>
      </c>
      <c r="N3846" s="19"/>
      <c r="Q3846" s="19"/>
      <c r="S3846" s="19"/>
      <c r="T3846" s="10"/>
      <c r="U3846" s="17"/>
      <c r="V3846" s="20"/>
      <c r="X3846" s="13"/>
    </row>
    <row r="3847" spans="1:24" s="7" customFormat="1">
      <c r="A3847" s="10"/>
      <c r="B3847" s="11"/>
      <c r="C3847" s="12"/>
      <c r="D3847" s="13"/>
      <c r="E3847" s="14"/>
      <c r="F3847" s="15"/>
      <c r="G3847" s="13"/>
      <c r="H3847" s="14"/>
      <c r="J3847" s="16"/>
      <c r="K3847" s="14"/>
      <c r="L3847" s="17"/>
      <c r="M3847" s="18">
        <f t="shared" si="33"/>
        <v>0</v>
      </c>
      <c r="N3847" s="19"/>
      <c r="Q3847" s="19"/>
      <c r="S3847" s="19"/>
      <c r="T3847" s="10"/>
      <c r="U3847" s="17"/>
      <c r="V3847" s="20"/>
      <c r="X3847" s="13"/>
    </row>
    <row r="3848" spans="1:24" s="7" customFormat="1">
      <c r="A3848" s="10"/>
      <c r="B3848" s="11"/>
      <c r="C3848" s="12"/>
      <c r="D3848" s="13"/>
      <c r="E3848" s="14"/>
      <c r="F3848" s="15"/>
      <c r="G3848" s="13"/>
      <c r="H3848" s="14"/>
      <c r="J3848" s="16"/>
      <c r="K3848" s="14"/>
      <c r="L3848" s="17"/>
      <c r="M3848" s="18">
        <f t="shared" si="33"/>
        <v>0</v>
      </c>
      <c r="N3848" s="19"/>
      <c r="Q3848" s="19"/>
      <c r="S3848" s="19"/>
      <c r="T3848" s="10"/>
      <c r="U3848" s="17"/>
      <c r="V3848" s="20"/>
      <c r="X3848" s="13"/>
    </row>
    <row r="3849" spans="1:24" s="7" customFormat="1">
      <c r="A3849" s="10"/>
      <c r="B3849" s="11"/>
      <c r="C3849" s="12"/>
      <c r="D3849" s="13"/>
      <c r="E3849" s="14"/>
      <c r="F3849" s="15"/>
      <c r="G3849" s="13"/>
      <c r="H3849" s="14"/>
      <c r="J3849" s="16"/>
      <c r="K3849" s="14"/>
      <c r="L3849" s="17"/>
      <c r="M3849" s="18">
        <f t="shared" si="33"/>
        <v>0</v>
      </c>
      <c r="N3849" s="19"/>
      <c r="Q3849" s="19"/>
      <c r="S3849" s="19"/>
      <c r="T3849" s="10"/>
      <c r="U3849" s="17"/>
      <c r="V3849" s="20"/>
      <c r="X3849" s="13"/>
    </row>
    <row r="3850" spans="1:24" s="7" customFormat="1">
      <c r="A3850" s="10"/>
      <c r="B3850" s="11"/>
      <c r="C3850" s="12"/>
      <c r="D3850" s="13"/>
      <c r="E3850" s="14"/>
      <c r="F3850" s="15"/>
      <c r="G3850" s="13"/>
      <c r="H3850" s="14"/>
      <c r="J3850" s="16"/>
      <c r="K3850" s="14"/>
      <c r="L3850" s="17"/>
      <c r="M3850" s="18">
        <f t="shared" si="33"/>
        <v>0</v>
      </c>
      <c r="N3850" s="19"/>
      <c r="Q3850" s="19"/>
      <c r="S3850" s="19"/>
      <c r="T3850" s="10"/>
      <c r="U3850" s="17"/>
      <c r="V3850" s="20"/>
      <c r="X3850" s="13"/>
    </row>
    <row r="3851" spans="1:24" s="7" customFormat="1">
      <c r="A3851" s="10"/>
      <c r="B3851" s="11"/>
      <c r="C3851" s="12"/>
      <c r="D3851" s="13"/>
      <c r="E3851" s="14"/>
      <c r="F3851" s="15"/>
      <c r="G3851" s="13"/>
      <c r="H3851" s="14"/>
      <c r="J3851" s="16"/>
      <c r="K3851" s="14"/>
      <c r="L3851" s="17"/>
      <c r="M3851" s="18">
        <f t="shared" si="33"/>
        <v>0</v>
      </c>
      <c r="N3851" s="19"/>
      <c r="Q3851" s="19"/>
      <c r="S3851" s="19"/>
      <c r="T3851" s="10"/>
      <c r="U3851" s="17"/>
      <c r="V3851" s="20"/>
      <c r="X3851" s="13"/>
    </row>
    <row r="3852" spans="1:24" s="7" customFormat="1">
      <c r="A3852" s="10"/>
      <c r="B3852" s="11"/>
      <c r="C3852" s="12"/>
      <c r="D3852" s="13"/>
      <c r="E3852" s="14"/>
      <c r="F3852" s="15"/>
      <c r="G3852" s="13"/>
      <c r="H3852" s="14"/>
      <c r="J3852" s="16"/>
      <c r="K3852" s="14"/>
      <c r="L3852" s="17"/>
      <c r="M3852" s="18">
        <f t="shared" si="33"/>
        <v>0</v>
      </c>
      <c r="N3852" s="19"/>
      <c r="Q3852" s="19"/>
      <c r="S3852" s="19"/>
      <c r="T3852" s="10"/>
      <c r="U3852" s="17"/>
      <c r="V3852" s="20"/>
      <c r="X3852" s="13"/>
    </row>
    <row r="3853" spans="1:24" s="7" customFormat="1">
      <c r="A3853" s="10"/>
      <c r="B3853" s="11"/>
      <c r="C3853" s="12"/>
      <c r="D3853" s="13"/>
      <c r="E3853" s="14"/>
      <c r="F3853" s="15"/>
      <c r="G3853" s="13"/>
      <c r="H3853" s="14"/>
      <c r="J3853" s="16"/>
      <c r="K3853" s="14"/>
      <c r="L3853" s="17"/>
      <c r="M3853" s="18">
        <f t="shared" si="33"/>
        <v>0</v>
      </c>
      <c r="N3853" s="19"/>
      <c r="Q3853" s="19"/>
      <c r="S3853" s="19"/>
      <c r="T3853" s="10"/>
      <c r="U3853" s="17"/>
      <c r="V3853" s="20"/>
      <c r="X3853" s="13"/>
    </row>
    <row r="3854" spans="1:24" s="7" customFormat="1">
      <c r="A3854" s="10"/>
      <c r="B3854" s="11"/>
      <c r="C3854" s="12"/>
      <c r="D3854" s="13"/>
      <c r="E3854" s="14"/>
      <c r="F3854" s="15"/>
      <c r="G3854" s="13"/>
      <c r="H3854" s="14"/>
      <c r="J3854" s="16"/>
      <c r="K3854" s="14"/>
      <c r="L3854" s="17"/>
      <c r="M3854" s="18">
        <f t="shared" si="33"/>
        <v>0</v>
      </c>
      <c r="N3854" s="19"/>
      <c r="Q3854" s="19"/>
      <c r="S3854" s="19"/>
      <c r="T3854" s="10"/>
      <c r="U3854" s="17"/>
      <c r="V3854" s="20"/>
      <c r="X3854" s="13"/>
    </row>
    <row r="3855" spans="1:24" s="7" customFormat="1">
      <c r="A3855" s="10"/>
      <c r="B3855" s="11"/>
      <c r="C3855" s="12"/>
      <c r="D3855" s="13"/>
      <c r="E3855" s="14"/>
      <c r="F3855" s="15"/>
      <c r="G3855" s="13"/>
      <c r="H3855" s="14"/>
      <c r="J3855" s="16"/>
      <c r="K3855" s="14"/>
      <c r="L3855" s="17"/>
      <c r="M3855" s="18">
        <f t="shared" si="33"/>
        <v>0</v>
      </c>
      <c r="N3855" s="19"/>
      <c r="Q3855" s="19"/>
      <c r="S3855" s="19"/>
      <c r="T3855" s="10"/>
      <c r="U3855" s="17"/>
      <c r="V3855" s="20"/>
      <c r="X3855" s="13"/>
    </row>
    <row r="3856" spans="1:24" s="7" customFormat="1">
      <c r="A3856" s="10"/>
      <c r="B3856" s="11"/>
      <c r="C3856" s="12"/>
      <c r="D3856" s="13"/>
      <c r="E3856" s="14"/>
      <c r="F3856" s="15"/>
      <c r="G3856" s="13"/>
      <c r="H3856" s="14"/>
      <c r="J3856" s="16"/>
      <c r="K3856" s="14"/>
      <c r="L3856" s="17"/>
      <c r="M3856" s="18">
        <f t="shared" si="33"/>
        <v>0</v>
      </c>
      <c r="N3856" s="19"/>
      <c r="Q3856" s="19"/>
      <c r="S3856" s="19"/>
      <c r="T3856" s="10"/>
      <c r="U3856" s="17"/>
      <c r="V3856" s="20"/>
      <c r="X3856" s="13"/>
    </row>
    <row r="3857" spans="1:24" s="7" customFormat="1">
      <c r="A3857" s="10"/>
      <c r="B3857" s="11"/>
      <c r="C3857" s="12"/>
      <c r="D3857" s="13"/>
      <c r="E3857" s="14"/>
      <c r="F3857" s="15"/>
      <c r="G3857" s="13"/>
      <c r="H3857" s="14"/>
      <c r="J3857" s="16"/>
      <c r="K3857" s="14"/>
      <c r="L3857" s="17"/>
      <c r="M3857" s="18">
        <f t="shared" si="33"/>
        <v>0</v>
      </c>
      <c r="N3857" s="19"/>
      <c r="Q3857" s="19"/>
      <c r="S3857" s="19"/>
      <c r="T3857" s="10"/>
      <c r="U3857" s="17"/>
      <c r="V3857" s="20"/>
      <c r="X3857" s="13"/>
    </row>
    <row r="3858" spans="1:24" s="7" customFormat="1">
      <c r="A3858" s="10"/>
      <c r="B3858" s="11"/>
      <c r="C3858" s="12"/>
      <c r="D3858" s="13"/>
      <c r="E3858" s="14"/>
      <c r="F3858" s="15"/>
      <c r="G3858" s="13"/>
      <c r="H3858" s="14"/>
      <c r="J3858" s="16"/>
      <c r="K3858" s="14"/>
      <c r="L3858" s="17"/>
      <c r="M3858" s="18">
        <f t="shared" si="33"/>
        <v>0</v>
      </c>
      <c r="N3858" s="19"/>
      <c r="Q3858" s="19"/>
      <c r="S3858" s="19"/>
      <c r="T3858" s="10"/>
      <c r="U3858" s="17"/>
      <c r="V3858" s="20"/>
      <c r="X3858" s="13"/>
    </row>
    <row r="3859" spans="1:24" s="7" customFormat="1">
      <c r="A3859" s="10"/>
      <c r="B3859" s="11"/>
      <c r="C3859" s="12"/>
      <c r="D3859" s="13"/>
      <c r="E3859" s="14"/>
      <c r="F3859" s="15"/>
      <c r="G3859" s="13"/>
      <c r="H3859" s="14"/>
      <c r="J3859" s="16"/>
      <c r="K3859" s="14"/>
      <c r="L3859" s="17"/>
      <c r="M3859" s="18">
        <f t="shared" si="33"/>
        <v>0</v>
      </c>
      <c r="N3859" s="19"/>
      <c r="Q3859" s="19"/>
      <c r="S3859" s="19"/>
      <c r="T3859" s="10"/>
      <c r="U3859" s="17"/>
      <c r="V3859" s="20"/>
      <c r="X3859" s="13"/>
    </row>
    <row r="3860" spans="1:24" s="7" customFormat="1">
      <c r="A3860" s="10"/>
      <c r="B3860" s="11"/>
      <c r="C3860" s="12"/>
      <c r="D3860" s="13"/>
      <c r="E3860" s="14"/>
      <c r="F3860" s="15"/>
      <c r="G3860" s="13"/>
      <c r="H3860" s="14"/>
      <c r="J3860" s="16"/>
      <c r="K3860" s="14"/>
      <c r="L3860" s="17"/>
      <c r="M3860" s="18">
        <f t="shared" si="33"/>
        <v>0</v>
      </c>
      <c r="N3860" s="19"/>
      <c r="Q3860" s="19"/>
      <c r="S3860" s="19"/>
      <c r="T3860" s="10"/>
      <c r="U3860" s="17"/>
      <c r="V3860" s="20"/>
      <c r="X3860" s="13"/>
    </row>
    <row r="3861" spans="1:24" s="7" customFormat="1">
      <c r="A3861" s="10"/>
      <c r="B3861" s="11"/>
      <c r="C3861" s="12"/>
      <c r="D3861" s="13"/>
      <c r="E3861" s="14"/>
      <c r="F3861" s="15"/>
      <c r="G3861" s="13"/>
      <c r="H3861" s="14"/>
      <c r="J3861" s="16"/>
      <c r="K3861" s="14"/>
      <c r="L3861" s="17"/>
      <c r="M3861" s="18">
        <f t="shared" si="33"/>
        <v>0</v>
      </c>
      <c r="N3861" s="19"/>
      <c r="Q3861" s="19"/>
      <c r="S3861" s="19"/>
      <c r="T3861" s="10"/>
      <c r="U3861" s="17"/>
      <c r="V3861" s="20"/>
      <c r="X3861" s="13"/>
    </row>
    <row r="3862" spans="1:24" s="7" customFormat="1">
      <c r="A3862" s="10"/>
      <c r="B3862" s="11"/>
      <c r="C3862" s="12"/>
      <c r="D3862" s="13"/>
      <c r="E3862" s="14"/>
      <c r="F3862" s="15"/>
      <c r="G3862" s="13"/>
      <c r="H3862" s="14"/>
      <c r="J3862" s="16"/>
      <c r="K3862" s="14"/>
      <c r="L3862" s="17"/>
      <c r="M3862" s="18">
        <f t="shared" si="33"/>
        <v>0</v>
      </c>
      <c r="N3862" s="19"/>
      <c r="Q3862" s="19"/>
      <c r="S3862" s="19"/>
      <c r="T3862" s="10"/>
      <c r="U3862" s="17"/>
      <c r="V3862" s="20"/>
      <c r="X3862" s="13"/>
    </row>
    <row r="3863" spans="1:24" s="7" customFormat="1">
      <c r="A3863" s="10"/>
      <c r="B3863" s="11"/>
      <c r="C3863" s="12"/>
      <c r="D3863" s="13"/>
      <c r="E3863" s="14"/>
      <c r="F3863" s="15"/>
      <c r="G3863" s="13"/>
      <c r="H3863" s="14"/>
      <c r="J3863" s="16"/>
      <c r="K3863" s="14"/>
      <c r="L3863" s="17"/>
      <c r="M3863" s="18">
        <f t="shared" si="33"/>
        <v>0</v>
      </c>
      <c r="N3863" s="19"/>
      <c r="Q3863" s="19"/>
      <c r="S3863" s="19"/>
      <c r="T3863" s="10"/>
      <c r="U3863" s="17"/>
      <c r="V3863" s="20"/>
      <c r="X3863" s="13"/>
    </row>
    <row r="3864" spans="1:24" s="7" customFormat="1">
      <c r="A3864" s="10"/>
      <c r="B3864" s="11"/>
      <c r="C3864" s="12"/>
      <c r="D3864" s="13"/>
      <c r="E3864" s="14"/>
      <c r="F3864" s="15"/>
      <c r="G3864" s="13"/>
      <c r="H3864" s="14"/>
      <c r="J3864" s="16"/>
      <c r="K3864" s="14"/>
      <c r="L3864" s="17"/>
      <c r="M3864" s="18">
        <f t="shared" si="33"/>
        <v>0</v>
      </c>
      <c r="N3864" s="19"/>
      <c r="Q3864" s="19"/>
      <c r="S3864" s="19"/>
      <c r="T3864" s="10"/>
      <c r="U3864" s="17"/>
      <c r="V3864" s="20"/>
      <c r="X3864" s="13"/>
    </row>
    <row r="3865" spans="1:24" s="7" customFormat="1">
      <c r="A3865" s="10"/>
      <c r="B3865" s="11"/>
      <c r="C3865" s="12"/>
      <c r="D3865" s="13"/>
      <c r="E3865" s="14"/>
      <c r="F3865" s="15"/>
      <c r="G3865" s="13"/>
      <c r="H3865" s="14"/>
      <c r="J3865" s="16"/>
      <c r="K3865" s="14"/>
      <c r="L3865" s="17"/>
      <c r="M3865" s="18">
        <f t="shared" si="33"/>
        <v>0</v>
      </c>
      <c r="N3865" s="19"/>
      <c r="Q3865" s="19"/>
      <c r="S3865" s="19"/>
      <c r="T3865" s="10"/>
      <c r="U3865" s="17"/>
      <c r="V3865" s="20"/>
      <c r="X3865" s="13"/>
    </row>
    <row r="3866" spans="1:24" s="7" customFormat="1">
      <c r="A3866" s="10"/>
      <c r="B3866" s="11"/>
      <c r="C3866" s="12"/>
      <c r="D3866" s="13"/>
      <c r="E3866" s="14"/>
      <c r="F3866" s="15"/>
      <c r="G3866" s="13"/>
      <c r="H3866" s="14"/>
      <c r="J3866" s="16"/>
      <c r="K3866" s="14"/>
      <c r="L3866" s="17"/>
      <c r="M3866" s="18">
        <f t="shared" si="33"/>
        <v>0</v>
      </c>
      <c r="N3866" s="19"/>
      <c r="Q3866" s="19"/>
      <c r="S3866" s="19"/>
      <c r="T3866" s="10"/>
      <c r="U3866" s="17"/>
      <c r="V3866" s="20"/>
      <c r="X3866" s="13"/>
    </row>
    <row r="3867" spans="1:24" s="7" customFormat="1">
      <c r="A3867" s="10"/>
      <c r="B3867" s="11"/>
      <c r="C3867" s="12"/>
      <c r="D3867" s="13"/>
      <c r="E3867" s="14"/>
      <c r="F3867" s="15"/>
      <c r="G3867" s="13"/>
      <c r="H3867" s="14"/>
      <c r="J3867" s="16"/>
      <c r="K3867" s="14"/>
      <c r="L3867" s="17"/>
      <c r="M3867" s="18">
        <f t="shared" si="33"/>
        <v>0</v>
      </c>
      <c r="N3867" s="19"/>
      <c r="Q3867" s="19"/>
      <c r="S3867" s="19"/>
      <c r="T3867" s="10"/>
      <c r="U3867" s="17"/>
      <c r="V3867" s="20"/>
      <c r="X3867" s="13"/>
    </row>
    <row r="3868" spans="1:24" s="7" customFormat="1">
      <c r="A3868" s="10"/>
      <c r="B3868" s="11"/>
      <c r="C3868" s="12"/>
      <c r="D3868" s="13"/>
      <c r="E3868" s="14"/>
      <c r="F3868" s="15"/>
      <c r="G3868" s="13"/>
      <c r="H3868" s="14"/>
      <c r="J3868" s="16"/>
      <c r="K3868" s="14"/>
      <c r="L3868" s="17"/>
      <c r="M3868" s="18">
        <f t="shared" si="33"/>
        <v>0</v>
      </c>
      <c r="N3868" s="19"/>
      <c r="Q3868" s="19"/>
      <c r="S3868" s="19"/>
      <c r="T3868" s="10"/>
      <c r="U3868" s="17"/>
      <c r="V3868" s="20"/>
      <c r="X3868" s="13"/>
    </row>
    <row r="3869" spans="1:24" s="7" customFormat="1">
      <c r="A3869" s="10"/>
      <c r="B3869" s="11"/>
      <c r="C3869" s="12"/>
      <c r="D3869" s="13"/>
      <c r="E3869" s="14"/>
      <c r="F3869" s="15"/>
      <c r="G3869" s="13"/>
      <c r="H3869" s="14"/>
      <c r="J3869" s="16"/>
      <c r="K3869" s="14"/>
      <c r="L3869" s="17"/>
      <c r="M3869" s="18">
        <f t="shared" si="33"/>
        <v>0</v>
      </c>
      <c r="N3869" s="19"/>
      <c r="Q3869" s="19"/>
      <c r="S3869" s="19"/>
      <c r="T3869" s="10"/>
      <c r="U3869" s="17"/>
      <c r="V3869" s="20"/>
      <c r="X3869" s="13"/>
    </row>
    <row r="3870" spans="1:24" s="7" customFormat="1">
      <c r="A3870" s="10"/>
      <c r="B3870" s="11"/>
      <c r="C3870" s="12"/>
      <c r="D3870" s="13"/>
      <c r="E3870" s="14"/>
      <c r="F3870" s="15"/>
      <c r="G3870" s="13"/>
      <c r="H3870" s="14"/>
      <c r="J3870" s="16"/>
      <c r="K3870" s="14"/>
      <c r="L3870" s="17"/>
      <c r="M3870" s="18">
        <f t="shared" si="33"/>
        <v>0</v>
      </c>
      <c r="N3870" s="19"/>
      <c r="Q3870" s="19"/>
      <c r="S3870" s="19"/>
      <c r="T3870" s="10"/>
      <c r="U3870" s="17"/>
      <c r="V3870" s="20"/>
      <c r="X3870" s="13"/>
    </row>
    <row r="3871" spans="1:24" s="7" customFormat="1">
      <c r="A3871" s="10"/>
      <c r="B3871" s="11"/>
      <c r="C3871" s="12"/>
      <c r="D3871" s="13"/>
      <c r="E3871" s="14"/>
      <c r="F3871" s="15"/>
      <c r="G3871" s="13"/>
      <c r="H3871" s="14"/>
      <c r="J3871" s="16"/>
      <c r="K3871" s="14"/>
      <c r="L3871" s="17"/>
      <c r="M3871" s="18">
        <f t="shared" si="33"/>
        <v>0</v>
      </c>
      <c r="N3871" s="19"/>
      <c r="Q3871" s="19"/>
      <c r="S3871" s="19"/>
      <c r="T3871" s="10"/>
      <c r="U3871" s="17"/>
      <c r="V3871" s="20"/>
      <c r="X3871" s="13"/>
    </row>
    <row r="3872" spans="1:24" s="7" customFormat="1">
      <c r="A3872" s="10"/>
      <c r="B3872" s="11"/>
      <c r="C3872" s="12"/>
      <c r="D3872" s="13"/>
      <c r="E3872" s="14"/>
      <c r="F3872" s="15"/>
      <c r="G3872" s="13"/>
      <c r="H3872" s="14"/>
      <c r="J3872" s="16"/>
      <c r="K3872" s="14"/>
      <c r="L3872" s="17"/>
      <c r="M3872" s="18">
        <f t="shared" si="33"/>
        <v>0</v>
      </c>
      <c r="N3872" s="19"/>
      <c r="Q3872" s="19"/>
      <c r="S3872" s="19"/>
      <c r="T3872" s="10"/>
      <c r="U3872" s="17"/>
      <c r="V3872" s="20"/>
      <c r="X3872" s="13"/>
    </row>
    <row r="3873" spans="1:24" s="7" customFormat="1">
      <c r="A3873" s="10"/>
      <c r="B3873" s="11"/>
      <c r="C3873" s="12"/>
      <c r="D3873" s="13"/>
      <c r="E3873" s="14"/>
      <c r="F3873" s="15"/>
      <c r="G3873" s="13"/>
      <c r="H3873" s="14"/>
      <c r="J3873" s="16"/>
      <c r="K3873" s="14"/>
      <c r="L3873" s="17"/>
      <c r="M3873" s="18">
        <f t="shared" si="33"/>
        <v>0</v>
      </c>
      <c r="N3873" s="19"/>
      <c r="Q3873" s="19"/>
      <c r="S3873" s="19"/>
      <c r="T3873" s="10"/>
      <c r="U3873" s="17"/>
      <c r="V3873" s="20"/>
      <c r="X3873" s="13"/>
    </row>
    <row r="3874" spans="1:24" s="7" customFormat="1">
      <c r="A3874" s="10"/>
      <c r="B3874" s="11"/>
      <c r="C3874" s="12"/>
      <c r="D3874" s="13"/>
      <c r="E3874" s="14"/>
      <c r="F3874" s="15"/>
      <c r="G3874" s="13"/>
      <c r="H3874" s="14"/>
      <c r="J3874" s="16"/>
      <c r="K3874" s="14"/>
      <c r="L3874" s="17"/>
      <c r="M3874" s="18">
        <f t="shared" ref="M3874:M3937" si="34">I3873*H3873</f>
        <v>0</v>
      </c>
      <c r="N3874" s="19"/>
      <c r="Q3874" s="19"/>
      <c r="S3874" s="19"/>
      <c r="T3874" s="10"/>
      <c r="U3874" s="17"/>
      <c r="V3874" s="20"/>
      <c r="X3874" s="13"/>
    </row>
    <row r="3875" spans="1:24" s="7" customFormat="1">
      <c r="A3875" s="10"/>
      <c r="B3875" s="11"/>
      <c r="C3875" s="12"/>
      <c r="D3875" s="13"/>
      <c r="E3875" s="14"/>
      <c r="F3875" s="15"/>
      <c r="G3875" s="13"/>
      <c r="H3875" s="14"/>
      <c r="J3875" s="16"/>
      <c r="K3875" s="14"/>
      <c r="L3875" s="17"/>
      <c r="M3875" s="18">
        <f t="shared" si="34"/>
        <v>0</v>
      </c>
      <c r="N3875" s="19"/>
      <c r="Q3875" s="19"/>
      <c r="S3875" s="19"/>
      <c r="T3875" s="10"/>
      <c r="U3875" s="17"/>
      <c r="V3875" s="20"/>
      <c r="X3875" s="13"/>
    </row>
    <row r="3876" spans="1:24" s="7" customFormat="1">
      <c r="A3876" s="10"/>
      <c r="B3876" s="11"/>
      <c r="C3876" s="12"/>
      <c r="D3876" s="13"/>
      <c r="E3876" s="14"/>
      <c r="F3876" s="15"/>
      <c r="G3876" s="13"/>
      <c r="H3876" s="14"/>
      <c r="J3876" s="16"/>
      <c r="K3876" s="14"/>
      <c r="L3876" s="17"/>
      <c r="M3876" s="18">
        <f t="shared" si="34"/>
        <v>0</v>
      </c>
      <c r="N3876" s="19"/>
      <c r="Q3876" s="19"/>
      <c r="S3876" s="19"/>
      <c r="T3876" s="10"/>
      <c r="U3876" s="17"/>
      <c r="V3876" s="20"/>
      <c r="X3876" s="13"/>
    </row>
    <row r="3877" spans="1:24" s="7" customFormat="1">
      <c r="A3877" s="10"/>
      <c r="B3877" s="11"/>
      <c r="C3877" s="12"/>
      <c r="D3877" s="13"/>
      <c r="E3877" s="14"/>
      <c r="F3877" s="15"/>
      <c r="G3877" s="13"/>
      <c r="H3877" s="14"/>
      <c r="J3877" s="16"/>
      <c r="K3877" s="14"/>
      <c r="L3877" s="17"/>
      <c r="M3877" s="18">
        <f t="shared" si="34"/>
        <v>0</v>
      </c>
      <c r="N3877" s="19"/>
      <c r="Q3877" s="19"/>
      <c r="S3877" s="19"/>
      <c r="T3877" s="10"/>
      <c r="U3877" s="17"/>
      <c r="V3877" s="20"/>
      <c r="X3877" s="13"/>
    </row>
    <row r="3878" spans="1:24" s="7" customFormat="1">
      <c r="A3878" s="10"/>
      <c r="B3878" s="11"/>
      <c r="C3878" s="12"/>
      <c r="D3878" s="13"/>
      <c r="E3878" s="14"/>
      <c r="F3878" s="15"/>
      <c r="G3878" s="13"/>
      <c r="H3878" s="14"/>
      <c r="J3878" s="16"/>
      <c r="K3878" s="14"/>
      <c r="L3878" s="17"/>
      <c r="M3878" s="18">
        <f t="shared" si="34"/>
        <v>0</v>
      </c>
      <c r="N3878" s="19"/>
      <c r="Q3878" s="19"/>
      <c r="S3878" s="19"/>
      <c r="T3878" s="10"/>
      <c r="U3878" s="17"/>
      <c r="V3878" s="20"/>
      <c r="X3878" s="13"/>
    </row>
    <row r="3879" spans="1:24" s="7" customFormat="1">
      <c r="A3879" s="10"/>
      <c r="B3879" s="11"/>
      <c r="C3879" s="12"/>
      <c r="D3879" s="13"/>
      <c r="E3879" s="14"/>
      <c r="F3879" s="15"/>
      <c r="G3879" s="13"/>
      <c r="H3879" s="14"/>
      <c r="J3879" s="16"/>
      <c r="K3879" s="14"/>
      <c r="L3879" s="17"/>
      <c r="M3879" s="18">
        <f t="shared" si="34"/>
        <v>0</v>
      </c>
      <c r="N3879" s="19"/>
      <c r="Q3879" s="19"/>
      <c r="S3879" s="19"/>
      <c r="T3879" s="10"/>
      <c r="U3879" s="17"/>
      <c r="V3879" s="20"/>
      <c r="X3879" s="13"/>
    </row>
    <row r="3880" spans="1:24" s="7" customFormat="1">
      <c r="A3880" s="10"/>
      <c r="B3880" s="11"/>
      <c r="C3880" s="12"/>
      <c r="D3880" s="13"/>
      <c r="E3880" s="14"/>
      <c r="F3880" s="15"/>
      <c r="G3880" s="13"/>
      <c r="H3880" s="14"/>
      <c r="J3880" s="16"/>
      <c r="K3880" s="14"/>
      <c r="L3880" s="17"/>
      <c r="M3880" s="18">
        <f t="shared" si="34"/>
        <v>0</v>
      </c>
      <c r="N3880" s="19"/>
      <c r="Q3880" s="19"/>
      <c r="S3880" s="19"/>
      <c r="T3880" s="10"/>
      <c r="U3880" s="17"/>
      <c r="V3880" s="20"/>
      <c r="X3880" s="13"/>
    </row>
    <row r="3881" spans="1:24" s="7" customFormat="1">
      <c r="A3881" s="10"/>
      <c r="B3881" s="11"/>
      <c r="C3881" s="12"/>
      <c r="D3881" s="13"/>
      <c r="E3881" s="14"/>
      <c r="F3881" s="15"/>
      <c r="G3881" s="13"/>
      <c r="H3881" s="14"/>
      <c r="J3881" s="16"/>
      <c r="K3881" s="14"/>
      <c r="L3881" s="17"/>
      <c r="M3881" s="18">
        <f t="shared" si="34"/>
        <v>0</v>
      </c>
      <c r="N3881" s="19"/>
      <c r="Q3881" s="19"/>
      <c r="S3881" s="19"/>
      <c r="T3881" s="10"/>
      <c r="U3881" s="17"/>
      <c r="V3881" s="20"/>
      <c r="X3881" s="13"/>
    </row>
    <row r="3882" spans="1:24" s="7" customFormat="1">
      <c r="A3882" s="10"/>
      <c r="B3882" s="11"/>
      <c r="C3882" s="12"/>
      <c r="D3882" s="13"/>
      <c r="E3882" s="14"/>
      <c r="F3882" s="15"/>
      <c r="G3882" s="13"/>
      <c r="H3882" s="14"/>
      <c r="J3882" s="16"/>
      <c r="K3882" s="14"/>
      <c r="L3882" s="17"/>
      <c r="M3882" s="18">
        <f t="shared" si="34"/>
        <v>0</v>
      </c>
      <c r="N3882" s="19"/>
      <c r="Q3882" s="19"/>
      <c r="S3882" s="19"/>
      <c r="T3882" s="10"/>
      <c r="U3882" s="17"/>
      <c r="V3882" s="20"/>
      <c r="X3882" s="13"/>
    </row>
    <row r="3883" spans="1:24" s="7" customFormat="1">
      <c r="A3883" s="10"/>
      <c r="B3883" s="11"/>
      <c r="C3883" s="12"/>
      <c r="D3883" s="13"/>
      <c r="E3883" s="14"/>
      <c r="F3883" s="15"/>
      <c r="G3883" s="13"/>
      <c r="H3883" s="14"/>
      <c r="J3883" s="16"/>
      <c r="K3883" s="14"/>
      <c r="L3883" s="17"/>
      <c r="M3883" s="18">
        <f t="shared" si="34"/>
        <v>0</v>
      </c>
      <c r="N3883" s="19"/>
      <c r="Q3883" s="19"/>
      <c r="S3883" s="19"/>
      <c r="T3883" s="10"/>
      <c r="U3883" s="17"/>
      <c r="V3883" s="20"/>
      <c r="X3883" s="13"/>
    </row>
    <row r="3884" spans="1:24" s="7" customFormat="1">
      <c r="A3884" s="10"/>
      <c r="B3884" s="11"/>
      <c r="C3884" s="12"/>
      <c r="D3884" s="13"/>
      <c r="E3884" s="14"/>
      <c r="F3884" s="15"/>
      <c r="G3884" s="13"/>
      <c r="H3884" s="14"/>
      <c r="J3884" s="16"/>
      <c r="K3884" s="14"/>
      <c r="L3884" s="17"/>
      <c r="M3884" s="18">
        <f t="shared" si="34"/>
        <v>0</v>
      </c>
      <c r="N3884" s="19"/>
      <c r="Q3884" s="19"/>
      <c r="S3884" s="19"/>
      <c r="T3884" s="10"/>
      <c r="U3884" s="17"/>
      <c r="V3884" s="20"/>
      <c r="X3884" s="13"/>
    </row>
    <row r="3885" spans="1:24" s="7" customFormat="1">
      <c r="A3885" s="10"/>
      <c r="B3885" s="11"/>
      <c r="C3885" s="12"/>
      <c r="D3885" s="13"/>
      <c r="E3885" s="14"/>
      <c r="F3885" s="15"/>
      <c r="G3885" s="13"/>
      <c r="H3885" s="14"/>
      <c r="J3885" s="16"/>
      <c r="K3885" s="14"/>
      <c r="L3885" s="17"/>
      <c r="M3885" s="18">
        <f t="shared" si="34"/>
        <v>0</v>
      </c>
      <c r="N3885" s="19"/>
      <c r="Q3885" s="19"/>
      <c r="S3885" s="19"/>
      <c r="T3885" s="10"/>
      <c r="U3885" s="17"/>
      <c r="V3885" s="20"/>
      <c r="X3885" s="13"/>
    </row>
    <row r="3886" spans="1:24" s="7" customFormat="1">
      <c r="A3886" s="10"/>
      <c r="B3886" s="11"/>
      <c r="C3886" s="12"/>
      <c r="D3886" s="13"/>
      <c r="E3886" s="14"/>
      <c r="F3886" s="15"/>
      <c r="G3886" s="13"/>
      <c r="H3886" s="14"/>
      <c r="J3886" s="16"/>
      <c r="K3886" s="14"/>
      <c r="L3886" s="17"/>
      <c r="M3886" s="18">
        <f t="shared" si="34"/>
        <v>0</v>
      </c>
      <c r="N3886" s="19"/>
      <c r="Q3886" s="19"/>
      <c r="S3886" s="19"/>
      <c r="T3886" s="10"/>
      <c r="U3886" s="17"/>
      <c r="V3886" s="20"/>
      <c r="X3886" s="13"/>
    </row>
    <row r="3887" spans="1:24" s="7" customFormat="1">
      <c r="A3887" s="10"/>
      <c r="B3887" s="11"/>
      <c r="C3887" s="12"/>
      <c r="D3887" s="13"/>
      <c r="E3887" s="14"/>
      <c r="F3887" s="15"/>
      <c r="G3887" s="13"/>
      <c r="H3887" s="14"/>
      <c r="J3887" s="16"/>
      <c r="K3887" s="14"/>
      <c r="L3887" s="17"/>
      <c r="M3887" s="18">
        <f t="shared" si="34"/>
        <v>0</v>
      </c>
      <c r="N3887" s="19"/>
      <c r="Q3887" s="19"/>
      <c r="S3887" s="19"/>
      <c r="T3887" s="10"/>
      <c r="U3887" s="17"/>
      <c r="V3887" s="20"/>
      <c r="X3887" s="13"/>
    </row>
    <row r="3888" spans="1:24" s="7" customFormat="1">
      <c r="A3888" s="10"/>
      <c r="B3888" s="11"/>
      <c r="C3888" s="12"/>
      <c r="D3888" s="13"/>
      <c r="E3888" s="14"/>
      <c r="F3888" s="15"/>
      <c r="G3888" s="13"/>
      <c r="H3888" s="14"/>
      <c r="J3888" s="16"/>
      <c r="K3888" s="14"/>
      <c r="L3888" s="17"/>
      <c r="M3888" s="18">
        <f t="shared" si="34"/>
        <v>0</v>
      </c>
      <c r="N3888" s="19"/>
      <c r="Q3888" s="19"/>
      <c r="S3888" s="19"/>
      <c r="T3888" s="10"/>
      <c r="U3888" s="17"/>
      <c r="V3888" s="20"/>
      <c r="X3888" s="13"/>
    </row>
    <row r="3889" spans="1:24" s="7" customFormat="1">
      <c r="A3889" s="10"/>
      <c r="B3889" s="11"/>
      <c r="C3889" s="12"/>
      <c r="D3889" s="13"/>
      <c r="E3889" s="14"/>
      <c r="F3889" s="15"/>
      <c r="G3889" s="13"/>
      <c r="H3889" s="14"/>
      <c r="J3889" s="16"/>
      <c r="K3889" s="14"/>
      <c r="L3889" s="17"/>
      <c r="M3889" s="18">
        <f t="shared" si="34"/>
        <v>0</v>
      </c>
      <c r="N3889" s="19"/>
      <c r="Q3889" s="19"/>
      <c r="S3889" s="19"/>
      <c r="T3889" s="10"/>
      <c r="U3889" s="17"/>
      <c r="V3889" s="20"/>
      <c r="X3889" s="13"/>
    </row>
    <row r="3890" spans="1:24" s="7" customFormat="1">
      <c r="A3890" s="10"/>
      <c r="B3890" s="11"/>
      <c r="C3890" s="12"/>
      <c r="D3890" s="13"/>
      <c r="E3890" s="14"/>
      <c r="F3890" s="15"/>
      <c r="G3890" s="13"/>
      <c r="H3890" s="14"/>
      <c r="J3890" s="16"/>
      <c r="K3890" s="14"/>
      <c r="L3890" s="17"/>
      <c r="M3890" s="18">
        <f t="shared" si="34"/>
        <v>0</v>
      </c>
      <c r="N3890" s="19"/>
      <c r="Q3890" s="19"/>
      <c r="S3890" s="19"/>
      <c r="T3890" s="10"/>
      <c r="U3890" s="17"/>
      <c r="V3890" s="20"/>
      <c r="X3890" s="13"/>
    </row>
    <row r="3891" spans="1:24" s="7" customFormat="1">
      <c r="A3891" s="10"/>
      <c r="B3891" s="11"/>
      <c r="C3891" s="12"/>
      <c r="D3891" s="13"/>
      <c r="E3891" s="14"/>
      <c r="F3891" s="15"/>
      <c r="G3891" s="13"/>
      <c r="H3891" s="14"/>
      <c r="J3891" s="16"/>
      <c r="K3891" s="14"/>
      <c r="L3891" s="17"/>
      <c r="M3891" s="18">
        <f t="shared" si="34"/>
        <v>0</v>
      </c>
      <c r="N3891" s="19"/>
      <c r="Q3891" s="19"/>
      <c r="S3891" s="19"/>
      <c r="T3891" s="10"/>
      <c r="U3891" s="17"/>
      <c r="V3891" s="20"/>
      <c r="X3891" s="13"/>
    </row>
    <row r="3892" spans="1:24" s="7" customFormat="1">
      <c r="A3892" s="10"/>
      <c r="B3892" s="11"/>
      <c r="C3892" s="12"/>
      <c r="D3892" s="13"/>
      <c r="E3892" s="14"/>
      <c r="F3892" s="15"/>
      <c r="G3892" s="13"/>
      <c r="H3892" s="14"/>
      <c r="J3892" s="16"/>
      <c r="K3892" s="14"/>
      <c r="L3892" s="17"/>
      <c r="M3892" s="18">
        <f t="shared" si="34"/>
        <v>0</v>
      </c>
      <c r="N3892" s="19"/>
      <c r="Q3892" s="19"/>
      <c r="S3892" s="19"/>
      <c r="T3892" s="10"/>
      <c r="U3892" s="17"/>
      <c r="V3892" s="20"/>
      <c r="X3892" s="13"/>
    </row>
    <row r="3893" spans="1:24" s="7" customFormat="1">
      <c r="A3893" s="10"/>
      <c r="B3893" s="11"/>
      <c r="C3893" s="12"/>
      <c r="D3893" s="13"/>
      <c r="E3893" s="14"/>
      <c r="F3893" s="15"/>
      <c r="G3893" s="13"/>
      <c r="H3893" s="14"/>
      <c r="J3893" s="16"/>
      <c r="K3893" s="14"/>
      <c r="L3893" s="17"/>
      <c r="M3893" s="18">
        <f t="shared" si="34"/>
        <v>0</v>
      </c>
      <c r="N3893" s="19"/>
      <c r="Q3893" s="19"/>
      <c r="S3893" s="19"/>
      <c r="T3893" s="10"/>
      <c r="U3893" s="17"/>
      <c r="V3893" s="20"/>
      <c r="X3893" s="13"/>
    </row>
    <row r="3894" spans="1:24" s="7" customFormat="1">
      <c r="A3894" s="10"/>
      <c r="B3894" s="11"/>
      <c r="C3894" s="12"/>
      <c r="D3894" s="13"/>
      <c r="E3894" s="14"/>
      <c r="F3894" s="15"/>
      <c r="G3894" s="13"/>
      <c r="H3894" s="14"/>
      <c r="J3894" s="16"/>
      <c r="K3894" s="14"/>
      <c r="L3894" s="17"/>
      <c r="M3894" s="18">
        <f t="shared" si="34"/>
        <v>0</v>
      </c>
      <c r="N3894" s="19"/>
      <c r="Q3894" s="19"/>
      <c r="S3894" s="19"/>
      <c r="T3894" s="10"/>
      <c r="U3894" s="17"/>
      <c r="V3894" s="20"/>
      <c r="X3894" s="13"/>
    </row>
    <row r="3895" spans="1:24" s="7" customFormat="1">
      <c r="A3895" s="10"/>
      <c r="B3895" s="11"/>
      <c r="C3895" s="12"/>
      <c r="D3895" s="13"/>
      <c r="E3895" s="14"/>
      <c r="F3895" s="15"/>
      <c r="G3895" s="13"/>
      <c r="H3895" s="14"/>
      <c r="J3895" s="16"/>
      <c r="K3895" s="14"/>
      <c r="L3895" s="17"/>
      <c r="M3895" s="18">
        <f t="shared" si="34"/>
        <v>0</v>
      </c>
      <c r="N3895" s="19"/>
      <c r="Q3895" s="19"/>
      <c r="S3895" s="19"/>
      <c r="T3895" s="10"/>
      <c r="U3895" s="17"/>
      <c r="V3895" s="20"/>
      <c r="X3895" s="13"/>
    </row>
    <row r="3896" spans="1:24" s="7" customFormat="1">
      <c r="A3896" s="10"/>
      <c r="B3896" s="11"/>
      <c r="C3896" s="12"/>
      <c r="D3896" s="13"/>
      <c r="E3896" s="14"/>
      <c r="F3896" s="15"/>
      <c r="G3896" s="13"/>
      <c r="H3896" s="14"/>
      <c r="J3896" s="16"/>
      <c r="K3896" s="14"/>
      <c r="L3896" s="17"/>
      <c r="M3896" s="18">
        <f t="shared" si="34"/>
        <v>0</v>
      </c>
      <c r="N3896" s="19"/>
      <c r="Q3896" s="19"/>
      <c r="S3896" s="19"/>
      <c r="T3896" s="10"/>
      <c r="U3896" s="17"/>
      <c r="V3896" s="20"/>
      <c r="X3896" s="13"/>
    </row>
    <row r="3897" spans="1:24" s="7" customFormat="1">
      <c r="A3897" s="10"/>
      <c r="B3897" s="11"/>
      <c r="C3897" s="12"/>
      <c r="D3897" s="13"/>
      <c r="E3897" s="14"/>
      <c r="F3897" s="15"/>
      <c r="G3897" s="13"/>
      <c r="H3897" s="14"/>
      <c r="J3897" s="16"/>
      <c r="K3897" s="14"/>
      <c r="L3897" s="17"/>
      <c r="M3897" s="18">
        <f t="shared" si="34"/>
        <v>0</v>
      </c>
      <c r="N3897" s="19"/>
      <c r="Q3897" s="19"/>
      <c r="S3897" s="19"/>
      <c r="T3897" s="10"/>
      <c r="U3897" s="17"/>
      <c r="V3897" s="20"/>
      <c r="X3897" s="13"/>
    </row>
    <row r="3898" spans="1:24" s="7" customFormat="1">
      <c r="A3898" s="10"/>
      <c r="B3898" s="11"/>
      <c r="C3898" s="12"/>
      <c r="D3898" s="13"/>
      <c r="E3898" s="14"/>
      <c r="F3898" s="15"/>
      <c r="G3898" s="13"/>
      <c r="H3898" s="14"/>
      <c r="J3898" s="16"/>
      <c r="K3898" s="14"/>
      <c r="L3898" s="17"/>
      <c r="M3898" s="18">
        <f t="shared" si="34"/>
        <v>0</v>
      </c>
      <c r="N3898" s="19"/>
      <c r="Q3898" s="19"/>
      <c r="S3898" s="19"/>
      <c r="T3898" s="10"/>
      <c r="U3898" s="17"/>
      <c r="V3898" s="20"/>
      <c r="X3898" s="13"/>
    </row>
    <row r="3899" spans="1:24" s="7" customFormat="1">
      <c r="A3899" s="10"/>
      <c r="B3899" s="11"/>
      <c r="C3899" s="12"/>
      <c r="D3899" s="13"/>
      <c r="E3899" s="14"/>
      <c r="F3899" s="15"/>
      <c r="G3899" s="13"/>
      <c r="H3899" s="14"/>
      <c r="J3899" s="16"/>
      <c r="K3899" s="14"/>
      <c r="L3899" s="17"/>
      <c r="M3899" s="18">
        <f t="shared" si="34"/>
        <v>0</v>
      </c>
      <c r="N3899" s="19"/>
      <c r="Q3899" s="19"/>
      <c r="S3899" s="19"/>
      <c r="T3899" s="10"/>
      <c r="U3899" s="17"/>
      <c r="V3899" s="20"/>
      <c r="X3899" s="13"/>
    </row>
    <row r="3900" spans="1:24" s="7" customFormat="1">
      <c r="A3900" s="10"/>
      <c r="B3900" s="11"/>
      <c r="C3900" s="12"/>
      <c r="D3900" s="13"/>
      <c r="E3900" s="14"/>
      <c r="F3900" s="15"/>
      <c r="G3900" s="13"/>
      <c r="H3900" s="14"/>
      <c r="J3900" s="16"/>
      <c r="K3900" s="14"/>
      <c r="L3900" s="17"/>
      <c r="M3900" s="18">
        <f t="shared" si="34"/>
        <v>0</v>
      </c>
      <c r="N3900" s="19"/>
      <c r="Q3900" s="19"/>
      <c r="S3900" s="19"/>
      <c r="T3900" s="10"/>
      <c r="U3900" s="17"/>
      <c r="V3900" s="20"/>
      <c r="X3900" s="13"/>
    </row>
    <row r="3901" spans="1:24" s="7" customFormat="1">
      <c r="A3901" s="10"/>
      <c r="B3901" s="11"/>
      <c r="C3901" s="12"/>
      <c r="D3901" s="13"/>
      <c r="E3901" s="14"/>
      <c r="F3901" s="15"/>
      <c r="G3901" s="13"/>
      <c r="H3901" s="14"/>
      <c r="J3901" s="16"/>
      <c r="K3901" s="14"/>
      <c r="L3901" s="17"/>
      <c r="M3901" s="18">
        <f t="shared" si="34"/>
        <v>0</v>
      </c>
      <c r="N3901" s="19"/>
      <c r="Q3901" s="19"/>
      <c r="S3901" s="19"/>
      <c r="T3901" s="10"/>
      <c r="U3901" s="17"/>
      <c r="V3901" s="20"/>
      <c r="X3901" s="13"/>
    </row>
    <row r="3902" spans="1:24" s="7" customFormat="1">
      <c r="A3902" s="10"/>
      <c r="B3902" s="11"/>
      <c r="C3902" s="12"/>
      <c r="D3902" s="13"/>
      <c r="E3902" s="14"/>
      <c r="F3902" s="15"/>
      <c r="G3902" s="13"/>
      <c r="H3902" s="14"/>
      <c r="J3902" s="16"/>
      <c r="K3902" s="14"/>
      <c r="L3902" s="17"/>
      <c r="M3902" s="18">
        <f t="shared" si="34"/>
        <v>0</v>
      </c>
      <c r="N3902" s="19"/>
      <c r="Q3902" s="19"/>
      <c r="S3902" s="19"/>
      <c r="T3902" s="10"/>
      <c r="U3902" s="17"/>
      <c r="V3902" s="20"/>
      <c r="X3902" s="13"/>
    </row>
    <row r="3903" spans="1:24" s="7" customFormat="1">
      <c r="A3903" s="10"/>
      <c r="B3903" s="11"/>
      <c r="C3903" s="12"/>
      <c r="D3903" s="13"/>
      <c r="E3903" s="14"/>
      <c r="F3903" s="15"/>
      <c r="G3903" s="13"/>
      <c r="H3903" s="14"/>
      <c r="J3903" s="16"/>
      <c r="K3903" s="14"/>
      <c r="L3903" s="17"/>
      <c r="M3903" s="18">
        <f t="shared" si="34"/>
        <v>0</v>
      </c>
      <c r="N3903" s="19"/>
      <c r="Q3903" s="19"/>
      <c r="S3903" s="19"/>
      <c r="T3903" s="10"/>
      <c r="U3903" s="17"/>
      <c r="V3903" s="20"/>
      <c r="X3903" s="13"/>
    </row>
    <row r="3904" spans="1:24" s="7" customFormat="1">
      <c r="A3904" s="10"/>
      <c r="B3904" s="11"/>
      <c r="C3904" s="12"/>
      <c r="D3904" s="13"/>
      <c r="E3904" s="14"/>
      <c r="F3904" s="15"/>
      <c r="G3904" s="13"/>
      <c r="H3904" s="14"/>
      <c r="J3904" s="16"/>
      <c r="K3904" s="14"/>
      <c r="L3904" s="17"/>
      <c r="M3904" s="18">
        <f t="shared" si="34"/>
        <v>0</v>
      </c>
      <c r="N3904" s="19"/>
      <c r="Q3904" s="19"/>
      <c r="S3904" s="19"/>
      <c r="T3904" s="10"/>
      <c r="U3904" s="17"/>
      <c r="V3904" s="20"/>
      <c r="X3904" s="13"/>
    </row>
    <row r="3905" spans="1:24" s="7" customFormat="1">
      <c r="A3905" s="10"/>
      <c r="B3905" s="11"/>
      <c r="C3905" s="12"/>
      <c r="D3905" s="13"/>
      <c r="E3905" s="14"/>
      <c r="F3905" s="15"/>
      <c r="G3905" s="13"/>
      <c r="H3905" s="14"/>
      <c r="J3905" s="16"/>
      <c r="K3905" s="14"/>
      <c r="L3905" s="17"/>
      <c r="M3905" s="18">
        <f t="shared" si="34"/>
        <v>0</v>
      </c>
      <c r="N3905" s="19"/>
      <c r="Q3905" s="19"/>
      <c r="S3905" s="19"/>
      <c r="T3905" s="10"/>
      <c r="U3905" s="17"/>
      <c r="V3905" s="20"/>
      <c r="X3905" s="13"/>
    </row>
    <row r="3906" spans="1:24" s="7" customFormat="1">
      <c r="A3906" s="10"/>
      <c r="B3906" s="11"/>
      <c r="C3906" s="12"/>
      <c r="D3906" s="13"/>
      <c r="E3906" s="14"/>
      <c r="F3906" s="15"/>
      <c r="G3906" s="13"/>
      <c r="H3906" s="14"/>
      <c r="J3906" s="16"/>
      <c r="K3906" s="14"/>
      <c r="L3906" s="17"/>
      <c r="M3906" s="18">
        <f t="shared" si="34"/>
        <v>0</v>
      </c>
      <c r="N3906" s="19"/>
      <c r="Q3906" s="19"/>
      <c r="S3906" s="19"/>
      <c r="T3906" s="10"/>
      <c r="U3906" s="17"/>
      <c r="V3906" s="20"/>
      <c r="X3906" s="13"/>
    </row>
    <row r="3907" spans="1:24" s="7" customFormat="1">
      <c r="A3907" s="10"/>
      <c r="B3907" s="11"/>
      <c r="C3907" s="12"/>
      <c r="D3907" s="13"/>
      <c r="E3907" s="14"/>
      <c r="F3907" s="15"/>
      <c r="G3907" s="13"/>
      <c r="H3907" s="14"/>
      <c r="J3907" s="16"/>
      <c r="K3907" s="14"/>
      <c r="L3907" s="17"/>
      <c r="M3907" s="18">
        <f t="shared" si="34"/>
        <v>0</v>
      </c>
      <c r="N3907" s="19"/>
      <c r="Q3907" s="19"/>
      <c r="S3907" s="19"/>
      <c r="T3907" s="10"/>
      <c r="U3907" s="17"/>
      <c r="V3907" s="20"/>
      <c r="X3907" s="13"/>
    </row>
    <row r="3908" spans="1:24" s="7" customFormat="1">
      <c r="A3908" s="10"/>
      <c r="B3908" s="11"/>
      <c r="C3908" s="12"/>
      <c r="D3908" s="13"/>
      <c r="E3908" s="14"/>
      <c r="F3908" s="15"/>
      <c r="G3908" s="13"/>
      <c r="H3908" s="14"/>
      <c r="J3908" s="16"/>
      <c r="K3908" s="14"/>
      <c r="L3908" s="17"/>
      <c r="M3908" s="18">
        <f t="shared" si="34"/>
        <v>0</v>
      </c>
      <c r="N3908" s="19"/>
      <c r="Q3908" s="19"/>
      <c r="S3908" s="19"/>
      <c r="T3908" s="10"/>
      <c r="U3908" s="17"/>
      <c r="V3908" s="20"/>
      <c r="X3908" s="13"/>
    </row>
    <row r="3909" spans="1:24" s="7" customFormat="1">
      <c r="A3909" s="10"/>
      <c r="B3909" s="11"/>
      <c r="C3909" s="12"/>
      <c r="D3909" s="13"/>
      <c r="E3909" s="14"/>
      <c r="F3909" s="15"/>
      <c r="G3909" s="13"/>
      <c r="H3909" s="14"/>
      <c r="J3909" s="16"/>
      <c r="K3909" s="14"/>
      <c r="L3909" s="17"/>
      <c r="M3909" s="18">
        <f t="shared" si="34"/>
        <v>0</v>
      </c>
      <c r="N3909" s="19"/>
      <c r="Q3909" s="19"/>
      <c r="S3909" s="19"/>
      <c r="T3909" s="10"/>
      <c r="U3909" s="17"/>
      <c r="V3909" s="20"/>
      <c r="X3909" s="13"/>
    </row>
    <row r="3910" spans="1:24" s="7" customFormat="1">
      <c r="A3910" s="10"/>
      <c r="B3910" s="11"/>
      <c r="C3910" s="12"/>
      <c r="D3910" s="13"/>
      <c r="E3910" s="14"/>
      <c r="F3910" s="15"/>
      <c r="G3910" s="13"/>
      <c r="H3910" s="14"/>
      <c r="J3910" s="16"/>
      <c r="K3910" s="14"/>
      <c r="L3910" s="17"/>
      <c r="M3910" s="18">
        <f t="shared" si="34"/>
        <v>0</v>
      </c>
      <c r="N3910" s="19"/>
      <c r="Q3910" s="19"/>
      <c r="S3910" s="19"/>
      <c r="T3910" s="10"/>
      <c r="U3910" s="17"/>
      <c r="V3910" s="20"/>
      <c r="X3910" s="13"/>
    </row>
    <row r="3911" spans="1:24" s="7" customFormat="1">
      <c r="A3911" s="10"/>
      <c r="B3911" s="11"/>
      <c r="C3911" s="12"/>
      <c r="D3911" s="13"/>
      <c r="E3911" s="14"/>
      <c r="F3911" s="15"/>
      <c r="G3911" s="13"/>
      <c r="H3911" s="14"/>
      <c r="J3911" s="16"/>
      <c r="K3911" s="14"/>
      <c r="L3911" s="17"/>
      <c r="M3911" s="18">
        <f t="shared" si="34"/>
        <v>0</v>
      </c>
      <c r="N3911" s="19"/>
      <c r="Q3911" s="19"/>
      <c r="S3911" s="19"/>
      <c r="T3911" s="10"/>
      <c r="U3911" s="17"/>
      <c r="V3911" s="20"/>
      <c r="X3911" s="13"/>
    </row>
    <row r="3912" spans="1:24" s="7" customFormat="1">
      <c r="A3912" s="10"/>
      <c r="B3912" s="11"/>
      <c r="C3912" s="12"/>
      <c r="D3912" s="13"/>
      <c r="E3912" s="14"/>
      <c r="F3912" s="15"/>
      <c r="G3912" s="13"/>
      <c r="H3912" s="14"/>
      <c r="J3912" s="16"/>
      <c r="K3912" s="14"/>
      <c r="L3912" s="17"/>
      <c r="M3912" s="18">
        <f t="shared" si="34"/>
        <v>0</v>
      </c>
      <c r="N3912" s="19"/>
      <c r="Q3912" s="19"/>
      <c r="S3912" s="19"/>
      <c r="T3912" s="10"/>
      <c r="U3912" s="17"/>
      <c r="V3912" s="20"/>
      <c r="X3912" s="13"/>
    </row>
    <row r="3913" spans="1:24" s="7" customFormat="1">
      <c r="A3913" s="10"/>
      <c r="B3913" s="11"/>
      <c r="C3913" s="12"/>
      <c r="D3913" s="13"/>
      <c r="E3913" s="14"/>
      <c r="F3913" s="15"/>
      <c r="G3913" s="13"/>
      <c r="H3913" s="14"/>
      <c r="J3913" s="16"/>
      <c r="K3913" s="14"/>
      <c r="L3913" s="17"/>
      <c r="M3913" s="18">
        <f t="shared" si="34"/>
        <v>0</v>
      </c>
      <c r="N3913" s="19"/>
      <c r="Q3913" s="19"/>
      <c r="S3913" s="19"/>
      <c r="T3913" s="10"/>
      <c r="U3913" s="17"/>
      <c r="V3913" s="20"/>
      <c r="X3913" s="13"/>
    </row>
    <row r="3914" spans="1:24" s="7" customFormat="1">
      <c r="A3914" s="10"/>
      <c r="B3914" s="11"/>
      <c r="C3914" s="12"/>
      <c r="D3914" s="13"/>
      <c r="E3914" s="14"/>
      <c r="F3914" s="15"/>
      <c r="G3914" s="13"/>
      <c r="H3914" s="14"/>
      <c r="J3914" s="16"/>
      <c r="K3914" s="14"/>
      <c r="L3914" s="17"/>
      <c r="M3914" s="18">
        <f t="shared" si="34"/>
        <v>0</v>
      </c>
      <c r="N3914" s="19"/>
      <c r="Q3914" s="19"/>
      <c r="S3914" s="19"/>
      <c r="T3914" s="10"/>
      <c r="U3914" s="17"/>
      <c r="V3914" s="20"/>
      <c r="X3914" s="13"/>
    </row>
    <row r="3915" spans="1:24" s="7" customFormat="1">
      <c r="A3915" s="10"/>
      <c r="B3915" s="11"/>
      <c r="C3915" s="12"/>
      <c r="D3915" s="13"/>
      <c r="E3915" s="14"/>
      <c r="F3915" s="15"/>
      <c r="G3915" s="13"/>
      <c r="H3915" s="14"/>
      <c r="J3915" s="16"/>
      <c r="K3915" s="14"/>
      <c r="L3915" s="17"/>
      <c r="M3915" s="18">
        <f t="shared" si="34"/>
        <v>0</v>
      </c>
      <c r="N3915" s="19"/>
      <c r="Q3915" s="19"/>
      <c r="S3915" s="19"/>
      <c r="T3915" s="10"/>
      <c r="U3915" s="17"/>
      <c r="V3915" s="20"/>
      <c r="X3915" s="13"/>
    </row>
    <row r="3916" spans="1:24" s="7" customFormat="1">
      <c r="A3916" s="10"/>
      <c r="B3916" s="11"/>
      <c r="C3916" s="12"/>
      <c r="D3916" s="13"/>
      <c r="E3916" s="14"/>
      <c r="F3916" s="15"/>
      <c r="G3916" s="13"/>
      <c r="H3916" s="14"/>
      <c r="J3916" s="16"/>
      <c r="K3916" s="14"/>
      <c r="L3916" s="17"/>
      <c r="M3916" s="18">
        <f t="shared" si="34"/>
        <v>0</v>
      </c>
      <c r="N3916" s="19"/>
      <c r="Q3916" s="19"/>
      <c r="S3916" s="19"/>
      <c r="T3916" s="10"/>
      <c r="U3916" s="17"/>
      <c r="V3916" s="20"/>
      <c r="X3916" s="13"/>
    </row>
    <row r="3917" spans="1:24" s="7" customFormat="1">
      <c r="A3917" s="10"/>
      <c r="B3917" s="11"/>
      <c r="C3917" s="12"/>
      <c r="D3917" s="13"/>
      <c r="E3917" s="14"/>
      <c r="F3917" s="15"/>
      <c r="G3917" s="13"/>
      <c r="H3917" s="14"/>
      <c r="J3917" s="16"/>
      <c r="K3917" s="14"/>
      <c r="L3917" s="17"/>
      <c r="M3917" s="18">
        <f t="shared" si="34"/>
        <v>0</v>
      </c>
      <c r="N3917" s="19"/>
      <c r="Q3917" s="19"/>
      <c r="S3917" s="19"/>
      <c r="T3917" s="10"/>
      <c r="U3917" s="17"/>
      <c r="V3917" s="20"/>
      <c r="X3917" s="13"/>
    </row>
    <row r="3918" spans="1:24" s="7" customFormat="1">
      <c r="A3918" s="10"/>
      <c r="B3918" s="11"/>
      <c r="C3918" s="12"/>
      <c r="D3918" s="13"/>
      <c r="E3918" s="14"/>
      <c r="F3918" s="15"/>
      <c r="G3918" s="13"/>
      <c r="H3918" s="14"/>
      <c r="J3918" s="16"/>
      <c r="K3918" s="14"/>
      <c r="L3918" s="17"/>
      <c r="M3918" s="18">
        <f t="shared" si="34"/>
        <v>0</v>
      </c>
      <c r="N3918" s="19"/>
      <c r="Q3918" s="19"/>
      <c r="S3918" s="19"/>
      <c r="T3918" s="10"/>
      <c r="U3918" s="17"/>
      <c r="V3918" s="20"/>
      <c r="X3918" s="13"/>
    </row>
    <row r="3919" spans="1:24" s="7" customFormat="1">
      <c r="A3919" s="10"/>
      <c r="B3919" s="11"/>
      <c r="C3919" s="12"/>
      <c r="D3919" s="13"/>
      <c r="E3919" s="14"/>
      <c r="F3919" s="15"/>
      <c r="G3919" s="13"/>
      <c r="H3919" s="14"/>
      <c r="J3919" s="16"/>
      <c r="K3919" s="14"/>
      <c r="L3919" s="17"/>
      <c r="M3919" s="18">
        <f t="shared" si="34"/>
        <v>0</v>
      </c>
      <c r="N3919" s="19"/>
      <c r="Q3919" s="19"/>
      <c r="S3919" s="19"/>
      <c r="T3919" s="10"/>
      <c r="U3919" s="17"/>
      <c r="V3919" s="20"/>
      <c r="X3919" s="13"/>
    </row>
    <row r="3920" spans="1:24" s="7" customFormat="1">
      <c r="A3920" s="10"/>
      <c r="B3920" s="11"/>
      <c r="C3920" s="12"/>
      <c r="D3920" s="13"/>
      <c r="E3920" s="14"/>
      <c r="F3920" s="15"/>
      <c r="G3920" s="13"/>
      <c r="H3920" s="14"/>
      <c r="J3920" s="16"/>
      <c r="K3920" s="14"/>
      <c r="L3920" s="17"/>
      <c r="M3920" s="18">
        <f t="shared" si="34"/>
        <v>0</v>
      </c>
      <c r="N3920" s="19"/>
      <c r="Q3920" s="19"/>
      <c r="S3920" s="19"/>
      <c r="T3920" s="10"/>
      <c r="U3920" s="17"/>
      <c r="V3920" s="20"/>
      <c r="X3920" s="13"/>
    </row>
    <row r="3921" spans="1:24" s="7" customFormat="1">
      <c r="A3921" s="10"/>
      <c r="B3921" s="11"/>
      <c r="C3921" s="12"/>
      <c r="D3921" s="13"/>
      <c r="E3921" s="14"/>
      <c r="F3921" s="15"/>
      <c r="G3921" s="13"/>
      <c r="H3921" s="14"/>
      <c r="J3921" s="16"/>
      <c r="K3921" s="14"/>
      <c r="L3921" s="17"/>
      <c r="M3921" s="18">
        <f t="shared" si="34"/>
        <v>0</v>
      </c>
      <c r="N3921" s="19"/>
      <c r="Q3921" s="19"/>
      <c r="S3921" s="19"/>
      <c r="T3921" s="10"/>
      <c r="U3921" s="17"/>
      <c r="V3921" s="20"/>
      <c r="X3921" s="13"/>
    </row>
    <row r="3922" spans="1:24" s="7" customFormat="1">
      <c r="A3922" s="10"/>
      <c r="B3922" s="11"/>
      <c r="C3922" s="12"/>
      <c r="D3922" s="13"/>
      <c r="E3922" s="14"/>
      <c r="F3922" s="15"/>
      <c r="G3922" s="13"/>
      <c r="H3922" s="14"/>
      <c r="J3922" s="16"/>
      <c r="K3922" s="14"/>
      <c r="L3922" s="17"/>
      <c r="M3922" s="18">
        <f t="shared" si="34"/>
        <v>0</v>
      </c>
      <c r="N3922" s="19"/>
      <c r="Q3922" s="19"/>
      <c r="S3922" s="19"/>
      <c r="T3922" s="10"/>
      <c r="U3922" s="17"/>
      <c r="V3922" s="20"/>
      <c r="X3922" s="13"/>
    </row>
    <row r="3923" spans="1:24" s="7" customFormat="1">
      <c r="A3923" s="10"/>
      <c r="B3923" s="11"/>
      <c r="C3923" s="12"/>
      <c r="D3923" s="13"/>
      <c r="E3923" s="14"/>
      <c r="F3923" s="15"/>
      <c r="G3923" s="13"/>
      <c r="H3923" s="14"/>
      <c r="J3923" s="16"/>
      <c r="K3923" s="14"/>
      <c r="L3923" s="17"/>
      <c r="M3923" s="18">
        <f t="shared" si="34"/>
        <v>0</v>
      </c>
      <c r="N3923" s="19"/>
      <c r="Q3923" s="19"/>
      <c r="S3923" s="19"/>
      <c r="T3923" s="10"/>
      <c r="U3923" s="17"/>
      <c r="V3923" s="20"/>
      <c r="X3923" s="13"/>
    </row>
    <row r="3924" spans="1:24" s="7" customFormat="1">
      <c r="A3924" s="10"/>
      <c r="B3924" s="11"/>
      <c r="C3924" s="12"/>
      <c r="D3924" s="13"/>
      <c r="E3924" s="14"/>
      <c r="F3924" s="15"/>
      <c r="G3924" s="13"/>
      <c r="H3924" s="14"/>
      <c r="J3924" s="16"/>
      <c r="K3924" s="14"/>
      <c r="L3924" s="17"/>
      <c r="M3924" s="18">
        <f t="shared" si="34"/>
        <v>0</v>
      </c>
      <c r="N3924" s="19"/>
      <c r="Q3924" s="19"/>
      <c r="S3924" s="19"/>
      <c r="T3924" s="10"/>
      <c r="U3924" s="17"/>
      <c r="V3924" s="20"/>
      <c r="X3924" s="13"/>
    </row>
    <row r="3925" spans="1:24" s="7" customFormat="1">
      <c r="A3925" s="10"/>
      <c r="B3925" s="11"/>
      <c r="C3925" s="12"/>
      <c r="D3925" s="13"/>
      <c r="E3925" s="14"/>
      <c r="F3925" s="15"/>
      <c r="G3925" s="13"/>
      <c r="H3925" s="14"/>
      <c r="J3925" s="16"/>
      <c r="K3925" s="14"/>
      <c r="L3925" s="17"/>
      <c r="M3925" s="18">
        <f t="shared" si="34"/>
        <v>0</v>
      </c>
      <c r="N3925" s="19"/>
      <c r="Q3925" s="19"/>
      <c r="S3925" s="19"/>
      <c r="T3925" s="10"/>
      <c r="U3925" s="17"/>
      <c r="V3925" s="20"/>
      <c r="X3925" s="13"/>
    </row>
    <row r="3926" spans="1:24" s="7" customFormat="1">
      <c r="A3926" s="10"/>
      <c r="B3926" s="11"/>
      <c r="C3926" s="12"/>
      <c r="D3926" s="13"/>
      <c r="E3926" s="14"/>
      <c r="F3926" s="15"/>
      <c r="G3926" s="13"/>
      <c r="H3926" s="14"/>
      <c r="J3926" s="16"/>
      <c r="K3926" s="14"/>
      <c r="L3926" s="17"/>
      <c r="M3926" s="18">
        <f t="shared" si="34"/>
        <v>0</v>
      </c>
      <c r="N3926" s="19"/>
      <c r="Q3926" s="19"/>
      <c r="S3926" s="19"/>
      <c r="T3926" s="10"/>
      <c r="U3926" s="17"/>
      <c r="V3926" s="20"/>
      <c r="X3926" s="13"/>
    </row>
    <row r="3927" spans="1:24" s="7" customFormat="1">
      <c r="A3927" s="10"/>
      <c r="B3927" s="11"/>
      <c r="C3927" s="12"/>
      <c r="D3927" s="13"/>
      <c r="E3927" s="14"/>
      <c r="F3927" s="15"/>
      <c r="G3927" s="13"/>
      <c r="H3927" s="14"/>
      <c r="J3927" s="16"/>
      <c r="K3927" s="14"/>
      <c r="L3927" s="17"/>
      <c r="M3927" s="18">
        <f t="shared" si="34"/>
        <v>0</v>
      </c>
      <c r="N3927" s="19"/>
      <c r="Q3927" s="19"/>
      <c r="S3927" s="19"/>
      <c r="T3927" s="10"/>
      <c r="U3927" s="17"/>
      <c r="V3927" s="20"/>
      <c r="X3927" s="13"/>
    </row>
    <row r="3928" spans="1:24" s="7" customFormat="1">
      <c r="A3928" s="10"/>
      <c r="B3928" s="11"/>
      <c r="C3928" s="12"/>
      <c r="D3928" s="13"/>
      <c r="E3928" s="14"/>
      <c r="F3928" s="15"/>
      <c r="G3928" s="13"/>
      <c r="H3928" s="14"/>
      <c r="J3928" s="16"/>
      <c r="K3928" s="14"/>
      <c r="L3928" s="17"/>
      <c r="M3928" s="18">
        <f t="shared" si="34"/>
        <v>0</v>
      </c>
      <c r="N3928" s="19"/>
      <c r="Q3928" s="19"/>
      <c r="S3928" s="19"/>
      <c r="T3928" s="10"/>
      <c r="U3928" s="17"/>
      <c r="V3928" s="20"/>
      <c r="X3928" s="13"/>
    </row>
    <row r="3929" spans="1:24" s="7" customFormat="1">
      <c r="A3929" s="10"/>
      <c r="B3929" s="11"/>
      <c r="C3929" s="12"/>
      <c r="D3929" s="13"/>
      <c r="E3929" s="14"/>
      <c r="F3929" s="15"/>
      <c r="G3929" s="13"/>
      <c r="H3929" s="14"/>
      <c r="J3929" s="16"/>
      <c r="K3929" s="14"/>
      <c r="L3929" s="17"/>
      <c r="M3929" s="18">
        <f t="shared" si="34"/>
        <v>0</v>
      </c>
      <c r="N3929" s="19"/>
      <c r="Q3929" s="19"/>
      <c r="S3929" s="19"/>
      <c r="T3929" s="10"/>
      <c r="U3929" s="17"/>
      <c r="V3929" s="20"/>
      <c r="X3929" s="13"/>
    </row>
    <row r="3930" spans="1:24" s="7" customFormat="1">
      <c r="A3930" s="10"/>
      <c r="B3930" s="11"/>
      <c r="C3930" s="12"/>
      <c r="D3930" s="13"/>
      <c r="E3930" s="14"/>
      <c r="F3930" s="15"/>
      <c r="G3930" s="13"/>
      <c r="H3930" s="14"/>
      <c r="J3930" s="16"/>
      <c r="K3930" s="14"/>
      <c r="L3930" s="17"/>
      <c r="M3930" s="18">
        <f t="shared" si="34"/>
        <v>0</v>
      </c>
      <c r="N3930" s="19"/>
      <c r="Q3930" s="19"/>
      <c r="S3930" s="19"/>
      <c r="T3930" s="10"/>
      <c r="U3930" s="17"/>
      <c r="V3930" s="20"/>
      <c r="X3930" s="13"/>
    </row>
    <row r="3931" spans="1:24" s="7" customFormat="1">
      <c r="A3931" s="10"/>
      <c r="B3931" s="11"/>
      <c r="C3931" s="12"/>
      <c r="D3931" s="13"/>
      <c r="E3931" s="14"/>
      <c r="F3931" s="15"/>
      <c r="G3931" s="13"/>
      <c r="H3931" s="14"/>
      <c r="J3931" s="16"/>
      <c r="K3931" s="14"/>
      <c r="L3931" s="17"/>
      <c r="M3931" s="18">
        <f t="shared" si="34"/>
        <v>0</v>
      </c>
      <c r="N3931" s="19"/>
      <c r="Q3931" s="19"/>
      <c r="S3931" s="19"/>
      <c r="T3931" s="10"/>
      <c r="U3931" s="17"/>
      <c r="V3931" s="20"/>
      <c r="X3931" s="13"/>
    </row>
    <row r="3932" spans="1:24" s="7" customFormat="1">
      <c r="A3932" s="10"/>
      <c r="B3932" s="11"/>
      <c r="C3932" s="12"/>
      <c r="D3932" s="13"/>
      <c r="E3932" s="14"/>
      <c r="F3932" s="15"/>
      <c r="G3932" s="13"/>
      <c r="H3932" s="14"/>
      <c r="J3932" s="16"/>
      <c r="K3932" s="14"/>
      <c r="L3932" s="17"/>
      <c r="M3932" s="18">
        <f t="shared" si="34"/>
        <v>0</v>
      </c>
      <c r="N3932" s="19"/>
      <c r="Q3932" s="19"/>
      <c r="S3932" s="19"/>
      <c r="T3932" s="10"/>
      <c r="U3932" s="17"/>
      <c r="V3932" s="20"/>
      <c r="X3932" s="13"/>
    </row>
    <row r="3933" spans="1:24" s="7" customFormat="1">
      <c r="A3933" s="10"/>
      <c r="B3933" s="11"/>
      <c r="C3933" s="12"/>
      <c r="D3933" s="13"/>
      <c r="E3933" s="14"/>
      <c r="F3933" s="15"/>
      <c r="G3933" s="13"/>
      <c r="H3933" s="14"/>
      <c r="J3933" s="16"/>
      <c r="K3933" s="14"/>
      <c r="L3933" s="17"/>
      <c r="M3933" s="18">
        <f t="shared" si="34"/>
        <v>0</v>
      </c>
      <c r="N3933" s="19"/>
      <c r="Q3933" s="19"/>
      <c r="S3933" s="19"/>
      <c r="T3933" s="10"/>
      <c r="U3933" s="17"/>
      <c r="V3933" s="20"/>
      <c r="X3933" s="13"/>
    </row>
    <row r="3934" spans="1:24" s="7" customFormat="1">
      <c r="A3934" s="10"/>
      <c r="B3934" s="11"/>
      <c r="C3934" s="12"/>
      <c r="D3934" s="13"/>
      <c r="E3934" s="14"/>
      <c r="F3934" s="15"/>
      <c r="G3934" s="13"/>
      <c r="H3934" s="14"/>
      <c r="J3934" s="16"/>
      <c r="K3934" s="14"/>
      <c r="L3934" s="17"/>
      <c r="M3934" s="18">
        <f t="shared" si="34"/>
        <v>0</v>
      </c>
      <c r="N3934" s="19"/>
      <c r="Q3934" s="19"/>
      <c r="S3934" s="19"/>
      <c r="T3934" s="10"/>
      <c r="U3934" s="17"/>
      <c r="V3934" s="20"/>
      <c r="X3934" s="13"/>
    </row>
    <row r="3935" spans="1:24" s="7" customFormat="1">
      <c r="A3935" s="10"/>
      <c r="B3935" s="11"/>
      <c r="C3935" s="12"/>
      <c r="D3935" s="13"/>
      <c r="E3935" s="14"/>
      <c r="F3935" s="15"/>
      <c r="G3935" s="13"/>
      <c r="H3935" s="14"/>
      <c r="J3935" s="16"/>
      <c r="K3935" s="14"/>
      <c r="L3935" s="17"/>
      <c r="M3935" s="18">
        <f t="shared" si="34"/>
        <v>0</v>
      </c>
      <c r="N3935" s="19"/>
      <c r="Q3935" s="19"/>
      <c r="S3935" s="19"/>
      <c r="T3935" s="10"/>
      <c r="U3935" s="17"/>
      <c r="V3935" s="20"/>
      <c r="X3935" s="13"/>
    </row>
    <row r="3936" spans="1:24" s="7" customFormat="1">
      <c r="A3936" s="10"/>
      <c r="B3936" s="11"/>
      <c r="C3936" s="12"/>
      <c r="D3936" s="13"/>
      <c r="E3936" s="14"/>
      <c r="F3936" s="15"/>
      <c r="G3936" s="13"/>
      <c r="H3936" s="14"/>
      <c r="J3936" s="16"/>
      <c r="K3936" s="14"/>
      <c r="L3936" s="17"/>
      <c r="M3936" s="18">
        <f t="shared" si="34"/>
        <v>0</v>
      </c>
      <c r="N3936" s="19"/>
      <c r="Q3936" s="19"/>
      <c r="S3936" s="19"/>
      <c r="T3936" s="10"/>
      <c r="U3936" s="17"/>
      <c r="V3936" s="20"/>
      <c r="X3936" s="13"/>
    </row>
    <row r="3937" spans="1:24" s="7" customFormat="1">
      <c r="A3937" s="10"/>
      <c r="B3937" s="11"/>
      <c r="C3937" s="12"/>
      <c r="D3937" s="13"/>
      <c r="E3937" s="14"/>
      <c r="F3937" s="15"/>
      <c r="G3937" s="13"/>
      <c r="H3937" s="14"/>
      <c r="J3937" s="16"/>
      <c r="K3937" s="14"/>
      <c r="L3937" s="17"/>
      <c r="M3937" s="18">
        <f t="shared" si="34"/>
        <v>0</v>
      </c>
      <c r="N3937" s="19"/>
      <c r="Q3937" s="19"/>
      <c r="S3937" s="19"/>
      <c r="T3937" s="10"/>
      <c r="U3937" s="17"/>
      <c r="V3937" s="20"/>
      <c r="X3937" s="13"/>
    </row>
    <row r="3938" spans="1:24" s="7" customFormat="1">
      <c r="A3938" s="10"/>
      <c r="B3938" s="11"/>
      <c r="C3938" s="12"/>
      <c r="D3938" s="13"/>
      <c r="E3938" s="14"/>
      <c r="F3938" s="15"/>
      <c r="G3938" s="13"/>
      <c r="H3938" s="14"/>
      <c r="J3938" s="16"/>
      <c r="K3938" s="14"/>
      <c r="L3938" s="17"/>
      <c r="M3938" s="18">
        <f t="shared" ref="M3938:M4001" si="35">I3937*H3937</f>
        <v>0</v>
      </c>
      <c r="N3938" s="19"/>
      <c r="Q3938" s="19"/>
      <c r="S3938" s="19"/>
      <c r="T3938" s="10"/>
      <c r="U3938" s="17"/>
      <c r="V3938" s="20"/>
      <c r="X3938" s="13"/>
    </row>
    <row r="3939" spans="1:24" s="7" customFormat="1">
      <c r="A3939" s="10"/>
      <c r="B3939" s="11"/>
      <c r="C3939" s="12"/>
      <c r="D3939" s="13"/>
      <c r="E3939" s="14"/>
      <c r="F3939" s="15"/>
      <c r="G3939" s="13"/>
      <c r="H3939" s="14"/>
      <c r="J3939" s="16"/>
      <c r="K3939" s="14"/>
      <c r="L3939" s="17"/>
      <c r="M3939" s="18">
        <f t="shared" si="35"/>
        <v>0</v>
      </c>
      <c r="N3939" s="19"/>
      <c r="Q3939" s="19"/>
      <c r="S3939" s="19"/>
      <c r="T3939" s="10"/>
      <c r="U3939" s="17"/>
      <c r="V3939" s="20"/>
      <c r="X3939" s="13"/>
    </row>
    <row r="3940" spans="1:24" s="7" customFormat="1">
      <c r="A3940" s="10"/>
      <c r="B3940" s="11"/>
      <c r="C3940" s="12"/>
      <c r="D3940" s="13"/>
      <c r="E3940" s="14"/>
      <c r="F3940" s="15"/>
      <c r="G3940" s="13"/>
      <c r="H3940" s="14"/>
      <c r="J3940" s="16"/>
      <c r="K3940" s="14"/>
      <c r="L3940" s="17"/>
      <c r="M3940" s="18">
        <f t="shared" si="35"/>
        <v>0</v>
      </c>
      <c r="N3940" s="19"/>
      <c r="Q3940" s="19"/>
      <c r="S3940" s="19"/>
      <c r="T3940" s="10"/>
      <c r="U3940" s="17"/>
      <c r="V3940" s="20"/>
      <c r="X3940" s="13"/>
    </row>
    <row r="3941" spans="1:24" s="7" customFormat="1">
      <c r="A3941" s="10"/>
      <c r="B3941" s="11"/>
      <c r="C3941" s="12"/>
      <c r="D3941" s="13"/>
      <c r="E3941" s="14"/>
      <c r="F3941" s="15"/>
      <c r="G3941" s="13"/>
      <c r="H3941" s="14"/>
      <c r="J3941" s="16"/>
      <c r="K3941" s="14"/>
      <c r="L3941" s="17"/>
      <c r="M3941" s="18">
        <f t="shared" si="35"/>
        <v>0</v>
      </c>
      <c r="N3941" s="19"/>
      <c r="Q3941" s="19"/>
      <c r="S3941" s="19"/>
      <c r="T3941" s="10"/>
      <c r="U3941" s="17"/>
      <c r="V3941" s="20"/>
      <c r="X3941" s="13"/>
    </row>
    <row r="3942" spans="1:24" s="7" customFormat="1">
      <c r="A3942" s="10"/>
      <c r="B3942" s="11"/>
      <c r="C3942" s="12"/>
      <c r="D3942" s="13"/>
      <c r="E3942" s="14"/>
      <c r="F3942" s="15"/>
      <c r="G3942" s="13"/>
      <c r="H3942" s="14"/>
      <c r="J3942" s="16"/>
      <c r="K3942" s="14"/>
      <c r="L3942" s="17"/>
      <c r="M3942" s="18">
        <f t="shared" si="35"/>
        <v>0</v>
      </c>
      <c r="N3942" s="19"/>
      <c r="Q3942" s="19"/>
      <c r="S3942" s="19"/>
      <c r="T3942" s="10"/>
      <c r="U3942" s="17"/>
      <c r="V3942" s="20"/>
      <c r="X3942" s="13"/>
    </row>
    <row r="3943" spans="1:24" s="7" customFormat="1">
      <c r="A3943" s="10"/>
      <c r="B3943" s="11"/>
      <c r="C3943" s="12"/>
      <c r="D3943" s="13"/>
      <c r="E3943" s="14"/>
      <c r="F3943" s="15"/>
      <c r="G3943" s="13"/>
      <c r="H3943" s="14"/>
      <c r="J3943" s="16"/>
      <c r="K3943" s="14"/>
      <c r="L3943" s="17"/>
      <c r="M3943" s="18">
        <f t="shared" si="35"/>
        <v>0</v>
      </c>
      <c r="N3943" s="19"/>
      <c r="Q3943" s="19"/>
      <c r="S3943" s="19"/>
      <c r="T3943" s="10"/>
      <c r="U3943" s="17"/>
      <c r="V3943" s="20"/>
      <c r="X3943" s="13"/>
    </row>
    <row r="3944" spans="1:24" s="7" customFormat="1">
      <c r="A3944" s="10"/>
      <c r="B3944" s="11"/>
      <c r="C3944" s="12"/>
      <c r="D3944" s="13"/>
      <c r="E3944" s="14"/>
      <c r="F3944" s="15"/>
      <c r="G3944" s="13"/>
      <c r="H3944" s="14"/>
      <c r="J3944" s="16"/>
      <c r="K3944" s="14"/>
      <c r="L3944" s="17"/>
      <c r="M3944" s="18">
        <f t="shared" si="35"/>
        <v>0</v>
      </c>
      <c r="N3944" s="19"/>
      <c r="Q3944" s="19"/>
      <c r="S3944" s="19"/>
      <c r="T3944" s="10"/>
      <c r="U3944" s="17"/>
      <c r="V3944" s="20"/>
      <c r="X3944" s="13"/>
    </row>
    <row r="3945" spans="1:24" s="7" customFormat="1">
      <c r="A3945" s="10"/>
      <c r="B3945" s="11"/>
      <c r="C3945" s="12"/>
      <c r="D3945" s="13"/>
      <c r="E3945" s="14"/>
      <c r="F3945" s="15"/>
      <c r="G3945" s="13"/>
      <c r="H3945" s="14"/>
      <c r="J3945" s="16"/>
      <c r="K3945" s="14"/>
      <c r="L3945" s="17"/>
      <c r="M3945" s="18">
        <f t="shared" si="35"/>
        <v>0</v>
      </c>
      <c r="N3945" s="19"/>
      <c r="Q3945" s="19"/>
      <c r="S3945" s="19"/>
      <c r="T3945" s="10"/>
      <c r="U3945" s="17"/>
      <c r="V3945" s="20"/>
      <c r="X3945" s="13"/>
    </row>
    <row r="3946" spans="1:24" s="7" customFormat="1">
      <c r="A3946" s="10"/>
      <c r="B3946" s="11"/>
      <c r="C3946" s="12"/>
      <c r="D3946" s="13"/>
      <c r="E3946" s="14"/>
      <c r="F3946" s="15"/>
      <c r="G3946" s="13"/>
      <c r="H3946" s="14"/>
      <c r="J3946" s="16"/>
      <c r="K3946" s="14"/>
      <c r="L3946" s="17"/>
      <c r="M3946" s="18">
        <f t="shared" si="35"/>
        <v>0</v>
      </c>
      <c r="N3946" s="19"/>
      <c r="Q3946" s="19"/>
      <c r="S3946" s="19"/>
      <c r="T3946" s="10"/>
      <c r="U3946" s="17"/>
      <c r="V3946" s="20"/>
      <c r="X3946" s="13"/>
    </row>
    <row r="3947" spans="1:24" s="7" customFormat="1">
      <c r="A3947" s="10"/>
      <c r="B3947" s="11"/>
      <c r="C3947" s="12"/>
      <c r="D3947" s="13"/>
      <c r="E3947" s="14"/>
      <c r="F3947" s="15"/>
      <c r="G3947" s="13"/>
      <c r="H3947" s="14"/>
      <c r="J3947" s="16"/>
      <c r="K3947" s="14"/>
      <c r="L3947" s="17"/>
      <c r="M3947" s="18">
        <f t="shared" si="35"/>
        <v>0</v>
      </c>
      <c r="N3947" s="19"/>
      <c r="Q3947" s="19"/>
      <c r="S3947" s="19"/>
      <c r="T3947" s="10"/>
      <c r="U3947" s="17"/>
      <c r="V3947" s="20"/>
      <c r="X3947" s="13"/>
    </row>
    <row r="3948" spans="1:24" s="7" customFormat="1">
      <c r="A3948" s="10"/>
      <c r="B3948" s="11"/>
      <c r="C3948" s="12"/>
      <c r="D3948" s="13"/>
      <c r="E3948" s="14"/>
      <c r="F3948" s="15"/>
      <c r="G3948" s="13"/>
      <c r="H3948" s="14"/>
      <c r="J3948" s="16"/>
      <c r="K3948" s="14"/>
      <c r="L3948" s="17"/>
      <c r="M3948" s="18">
        <f t="shared" si="35"/>
        <v>0</v>
      </c>
      <c r="N3948" s="19"/>
      <c r="Q3948" s="19"/>
      <c r="S3948" s="19"/>
      <c r="T3948" s="10"/>
      <c r="U3948" s="17"/>
      <c r="V3948" s="20"/>
      <c r="X3948" s="13"/>
    </row>
    <row r="3949" spans="1:24" s="7" customFormat="1">
      <c r="A3949" s="10"/>
      <c r="B3949" s="11"/>
      <c r="C3949" s="12"/>
      <c r="D3949" s="13"/>
      <c r="E3949" s="14"/>
      <c r="F3949" s="15"/>
      <c r="G3949" s="13"/>
      <c r="H3949" s="14"/>
      <c r="J3949" s="16"/>
      <c r="K3949" s="14"/>
      <c r="L3949" s="17"/>
      <c r="M3949" s="18">
        <f t="shared" si="35"/>
        <v>0</v>
      </c>
      <c r="N3949" s="19"/>
      <c r="Q3949" s="19"/>
      <c r="S3949" s="19"/>
      <c r="T3949" s="10"/>
      <c r="U3949" s="17"/>
      <c r="V3949" s="20"/>
      <c r="X3949" s="13"/>
    </row>
    <row r="3950" spans="1:24" s="7" customFormat="1">
      <c r="A3950" s="10"/>
      <c r="B3950" s="11"/>
      <c r="C3950" s="12"/>
      <c r="D3950" s="13"/>
      <c r="E3950" s="14"/>
      <c r="F3950" s="15"/>
      <c r="G3950" s="13"/>
      <c r="H3950" s="14"/>
      <c r="J3950" s="16"/>
      <c r="K3950" s="14"/>
      <c r="L3950" s="17"/>
      <c r="M3950" s="18">
        <f t="shared" si="35"/>
        <v>0</v>
      </c>
      <c r="N3950" s="19"/>
      <c r="Q3950" s="19"/>
      <c r="S3950" s="19"/>
      <c r="T3950" s="10"/>
      <c r="U3950" s="17"/>
      <c r="V3950" s="20"/>
      <c r="X3950" s="13"/>
    </row>
    <row r="3951" spans="1:24" s="7" customFormat="1">
      <c r="A3951" s="10"/>
      <c r="B3951" s="11"/>
      <c r="C3951" s="12"/>
      <c r="D3951" s="13"/>
      <c r="E3951" s="14"/>
      <c r="F3951" s="15"/>
      <c r="G3951" s="13"/>
      <c r="H3951" s="14"/>
      <c r="J3951" s="16"/>
      <c r="K3951" s="14"/>
      <c r="L3951" s="17"/>
      <c r="M3951" s="18">
        <f t="shared" si="35"/>
        <v>0</v>
      </c>
      <c r="N3951" s="19"/>
      <c r="Q3951" s="19"/>
      <c r="S3951" s="19"/>
      <c r="T3951" s="10"/>
      <c r="U3951" s="17"/>
      <c r="V3951" s="20"/>
      <c r="X3951" s="13"/>
    </row>
    <row r="3952" spans="1:24" s="7" customFormat="1">
      <c r="A3952" s="10"/>
      <c r="B3952" s="11"/>
      <c r="C3952" s="12"/>
      <c r="D3952" s="13"/>
      <c r="E3952" s="14"/>
      <c r="F3952" s="15"/>
      <c r="G3952" s="13"/>
      <c r="H3952" s="14"/>
      <c r="J3952" s="16"/>
      <c r="K3952" s="14"/>
      <c r="L3952" s="17"/>
      <c r="M3952" s="18">
        <f t="shared" si="35"/>
        <v>0</v>
      </c>
      <c r="N3952" s="19"/>
      <c r="Q3952" s="19"/>
      <c r="S3952" s="19"/>
      <c r="T3952" s="10"/>
      <c r="U3952" s="17"/>
      <c r="V3952" s="20"/>
      <c r="X3952" s="13"/>
    </row>
    <row r="3953" spans="1:24" s="7" customFormat="1">
      <c r="A3953" s="10"/>
      <c r="B3953" s="11"/>
      <c r="C3953" s="12"/>
      <c r="D3953" s="13"/>
      <c r="E3953" s="14"/>
      <c r="F3953" s="15"/>
      <c r="G3953" s="13"/>
      <c r="H3953" s="14"/>
      <c r="J3953" s="16"/>
      <c r="K3953" s="14"/>
      <c r="L3953" s="17"/>
      <c r="M3953" s="18">
        <f t="shared" si="35"/>
        <v>0</v>
      </c>
      <c r="N3953" s="19"/>
      <c r="Q3953" s="19"/>
      <c r="S3953" s="19"/>
      <c r="T3953" s="10"/>
      <c r="U3953" s="17"/>
      <c r="V3953" s="20"/>
      <c r="X3953" s="13"/>
    </row>
    <row r="3954" spans="1:24" s="7" customFormat="1">
      <c r="A3954" s="10"/>
      <c r="B3954" s="11"/>
      <c r="C3954" s="12"/>
      <c r="D3954" s="13"/>
      <c r="E3954" s="14"/>
      <c r="F3954" s="15"/>
      <c r="G3954" s="13"/>
      <c r="H3954" s="14"/>
      <c r="J3954" s="16"/>
      <c r="K3954" s="14"/>
      <c r="L3954" s="17"/>
      <c r="M3954" s="18">
        <f t="shared" si="35"/>
        <v>0</v>
      </c>
      <c r="N3954" s="19"/>
      <c r="Q3954" s="19"/>
      <c r="S3954" s="19"/>
      <c r="T3954" s="10"/>
      <c r="U3954" s="17"/>
      <c r="V3954" s="20"/>
      <c r="X3954" s="13"/>
    </row>
    <row r="3955" spans="1:24" s="7" customFormat="1">
      <c r="A3955" s="10"/>
      <c r="B3955" s="11"/>
      <c r="C3955" s="12"/>
      <c r="D3955" s="13"/>
      <c r="E3955" s="14"/>
      <c r="F3955" s="15"/>
      <c r="G3955" s="13"/>
      <c r="H3955" s="14"/>
      <c r="J3955" s="16"/>
      <c r="K3955" s="14"/>
      <c r="L3955" s="17"/>
      <c r="M3955" s="18">
        <f t="shared" si="35"/>
        <v>0</v>
      </c>
      <c r="N3955" s="19"/>
      <c r="Q3955" s="19"/>
      <c r="S3955" s="19"/>
      <c r="T3955" s="10"/>
      <c r="U3955" s="17"/>
      <c r="V3955" s="20"/>
      <c r="X3955" s="13"/>
    </row>
    <row r="3956" spans="1:24" s="7" customFormat="1">
      <c r="A3956" s="10"/>
      <c r="B3956" s="11"/>
      <c r="C3956" s="12"/>
      <c r="D3956" s="13"/>
      <c r="E3956" s="14"/>
      <c r="F3956" s="15"/>
      <c r="G3956" s="13"/>
      <c r="H3956" s="14"/>
      <c r="J3956" s="16"/>
      <c r="K3956" s="14"/>
      <c r="L3956" s="17"/>
      <c r="M3956" s="18">
        <f t="shared" si="35"/>
        <v>0</v>
      </c>
      <c r="N3956" s="19"/>
      <c r="Q3956" s="19"/>
      <c r="S3956" s="19"/>
      <c r="T3956" s="10"/>
      <c r="U3956" s="17"/>
      <c r="V3956" s="20"/>
      <c r="X3956" s="13"/>
    </row>
    <row r="3957" spans="1:24" s="7" customFormat="1">
      <c r="A3957" s="10"/>
      <c r="B3957" s="11"/>
      <c r="C3957" s="12"/>
      <c r="D3957" s="13"/>
      <c r="E3957" s="14"/>
      <c r="F3957" s="15"/>
      <c r="G3957" s="13"/>
      <c r="H3957" s="14"/>
      <c r="J3957" s="16"/>
      <c r="K3957" s="14"/>
      <c r="L3957" s="17"/>
      <c r="M3957" s="18">
        <f t="shared" si="35"/>
        <v>0</v>
      </c>
      <c r="N3957" s="19"/>
      <c r="Q3957" s="19"/>
      <c r="S3957" s="19"/>
      <c r="T3957" s="10"/>
      <c r="U3957" s="17"/>
      <c r="V3957" s="20"/>
      <c r="X3957" s="13"/>
    </row>
    <row r="3958" spans="1:24" s="7" customFormat="1">
      <c r="A3958" s="10"/>
      <c r="B3958" s="11"/>
      <c r="C3958" s="12"/>
      <c r="D3958" s="13"/>
      <c r="E3958" s="14"/>
      <c r="F3958" s="15"/>
      <c r="G3958" s="13"/>
      <c r="H3958" s="14"/>
      <c r="J3958" s="16"/>
      <c r="K3958" s="14"/>
      <c r="L3958" s="17"/>
      <c r="M3958" s="18">
        <f t="shared" si="35"/>
        <v>0</v>
      </c>
      <c r="N3958" s="19"/>
      <c r="Q3958" s="19"/>
      <c r="S3958" s="19"/>
      <c r="T3958" s="10"/>
      <c r="U3958" s="17"/>
      <c r="V3958" s="20"/>
      <c r="X3958" s="13"/>
    </row>
    <row r="3959" spans="1:24" s="7" customFormat="1">
      <c r="A3959" s="10"/>
      <c r="B3959" s="11"/>
      <c r="C3959" s="12"/>
      <c r="D3959" s="13"/>
      <c r="E3959" s="14"/>
      <c r="F3959" s="15"/>
      <c r="G3959" s="13"/>
      <c r="H3959" s="14"/>
      <c r="J3959" s="16"/>
      <c r="K3959" s="14"/>
      <c r="L3959" s="17"/>
      <c r="M3959" s="18">
        <f t="shared" si="35"/>
        <v>0</v>
      </c>
      <c r="N3959" s="19"/>
      <c r="Q3959" s="19"/>
      <c r="S3959" s="19"/>
      <c r="T3959" s="10"/>
      <c r="U3959" s="17"/>
      <c r="V3959" s="20"/>
      <c r="X3959" s="13"/>
    </row>
    <row r="3960" spans="1:24" s="7" customFormat="1">
      <c r="A3960" s="10"/>
      <c r="B3960" s="11"/>
      <c r="C3960" s="12"/>
      <c r="D3960" s="13"/>
      <c r="E3960" s="14"/>
      <c r="F3960" s="15"/>
      <c r="G3960" s="13"/>
      <c r="H3960" s="14"/>
      <c r="J3960" s="16"/>
      <c r="K3960" s="14"/>
      <c r="L3960" s="17"/>
      <c r="M3960" s="18">
        <f t="shared" si="35"/>
        <v>0</v>
      </c>
      <c r="N3960" s="19"/>
      <c r="Q3960" s="19"/>
      <c r="S3960" s="19"/>
      <c r="T3960" s="10"/>
      <c r="U3960" s="17"/>
      <c r="V3960" s="20"/>
      <c r="X3960" s="13"/>
    </row>
    <row r="3961" spans="1:24" s="7" customFormat="1">
      <c r="A3961" s="10"/>
      <c r="B3961" s="11"/>
      <c r="C3961" s="12"/>
      <c r="D3961" s="13"/>
      <c r="E3961" s="14"/>
      <c r="F3961" s="15"/>
      <c r="G3961" s="13"/>
      <c r="H3961" s="14"/>
      <c r="J3961" s="16"/>
      <c r="K3961" s="14"/>
      <c r="L3961" s="17"/>
      <c r="M3961" s="18">
        <f t="shared" si="35"/>
        <v>0</v>
      </c>
      <c r="N3961" s="19"/>
      <c r="Q3961" s="19"/>
      <c r="S3961" s="19"/>
      <c r="T3961" s="10"/>
      <c r="U3961" s="17"/>
      <c r="V3961" s="20"/>
      <c r="X3961" s="13"/>
    </row>
    <row r="3962" spans="1:24" s="7" customFormat="1">
      <c r="A3962" s="10"/>
      <c r="B3962" s="11"/>
      <c r="C3962" s="12"/>
      <c r="D3962" s="13"/>
      <c r="E3962" s="14"/>
      <c r="F3962" s="15"/>
      <c r="G3962" s="13"/>
      <c r="H3962" s="14"/>
      <c r="J3962" s="16"/>
      <c r="K3962" s="14"/>
      <c r="L3962" s="17"/>
      <c r="M3962" s="18">
        <f t="shared" si="35"/>
        <v>0</v>
      </c>
      <c r="N3962" s="19"/>
      <c r="Q3962" s="19"/>
      <c r="S3962" s="19"/>
      <c r="T3962" s="10"/>
      <c r="U3962" s="17"/>
      <c r="V3962" s="20"/>
      <c r="X3962" s="13"/>
    </row>
    <row r="3963" spans="1:24" s="7" customFormat="1">
      <c r="A3963" s="10"/>
      <c r="B3963" s="11"/>
      <c r="C3963" s="12"/>
      <c r="D3963" s="13"/>
      <c r="E3963" s="14"/>
      <c r="F3963" s="15"/>
      <c r="G3963" s="13"/>
      <c r="H3963" s="14"/>
      <c r="J3963" s="16"/>
      <c r="K3963" s="14"/>
      <c r="L3963" s="17"/>
      <c r="M3963" s="18">
        <f t="shared" si="35"/>
        <v>0</v>
      </c>
      <c r="N3963" s="19"/>
      <c r="Q3963" s="19"/>
      <c r="S3963" s="19"/>
      <c r="T3963" s="10"/>
      <c r="U3963" s="17"/>
      <c r="V3963" s="20"/>
      <c r="X3963" s="13"/>
    </row>
    <row r="3964" spans="1:24" s="7" customFormat="1">
      <c r="A3964" s="10"/>
      <c r="B3964" s="11"/>
      <c r="C3964" s="12"/>
      <c r="D3964" s="13"/>
      <c r="E3964" s="14"/>
      <c r="F3964" s="15"/>
      <c r="G3964" s="13"/>
      <c r="H3964" s="14"/>
      <c r="J3964" s="16"/>
      <c r="K3964" s="14"/>
      <c r="L3964" s="17"/>
      <c r="M3964" s="18">
        <f t="shared" si="35"/>
        <v>0</v>
      </c>
      <c r="N3964" s="19"/>
      <c r="Q3964" s="19"/>
      <c r="S3964" s="19"/>
      <c r="T3964" s="10"/>
      <c r="U3964" s="17"/>
      <c r="V3964" s="20"/>
      <c r="X3964" s="13"/>
    </row>
    <row r="3965" spans="1:24" s="7" customFormat="1">
      <c r="A3965" s="10"/>
      <c r="B3965" s="11"/>
      <c r="C3965" s="12"/>
      <c r="D3965" s="13"/>
      <c r="E3965" s="14"/>
      <c r="F3965" s="15"/>
      <c r="G3965" s="13"/>
      <c r="H3965" s="14"/>
      <c r="J3965" s="16"/>
      <c r="K3965" s="14"/>
      <c r="L3965" s="17"/>
      <c r="M3965" s="18">
        <f t="shared" si="35"/>
        <v>0</v>
      </c>
      <c r="N3965" s="19"/>
      <c r="Q3965" s="19"/>
      <c r="S3965" s="19"/>
      <c r="T3965" s="10"/>
      <c r="U3965" s="17"/>
      <c r="V3965" s="20"/>
      <c r="X3965" s="13"/>
    </row>
    <row r="3966" spans="1:24" s="7" customFormat="1">
      <c r="A3966" s="10"/>
      <c r="B3966" s="11"/>
      <c r="C3966" s="12"/>
      <c r="D3966" s="13"/>
      <c r="E3966" s="14"/>
      <c r="F3966" s="15"/>
      <c r="G3966" s="13"/>
      <c r="H3966" s="14"/>
      <c r="J3966" s="16"/>
      <c r="K3966" s="14"/>
      <c r="L3966" s="17"/>
      <c r="M3966" s="18">
        <f t="shared" si="35"/>
        <v>0</v>
      </c>
      <c r="N3966" s="19"/>
      <c r="Q3966" s="19"/>
      <c r="S3966" s="19"/>
      <c r="T3966" s="10"/>
      <c r="U3966" s="17"/>
      <c r="V3966" s="20"/>
      <c r="X3966" s="13"/>
    </row>
    <row r="3967" spans="1:24" s="7" customFormat="1">
      <c r="A3967" s="10"/>
      <c r="B3967" s="11"/>
      <c r="C3967" s="12"/>
      <c r="D3967" s="13"/>
      <c r="E3967" s="14"/>
      <c r="F3967" s="15"/>
      <c r="G3967" s="13"/>
      <c r="H3967" s="14"/>
      <c r="J3967" s="16"/>
      <c r="K3967" s="14"/>
      <c r="L3967" s="17"/>
      <c r="M3967" s="18">
        <f t="shared" si="35"/>
        <v>0</v>
      </c>
      <c r="N3967" s="19"/>
      <c r="Q3967" s="19"/>
      <c r="S3967" s="19"/>
      <c r="T3967" s="10"/>
      <c r="U3967" s="17"/>
      <c r="V3967" s="20"/>
      <c r="X3967" s="13"/>
    </row>
    <row r="3968" spans="1:24" s="7" customFormat="1">
      <c r="A3968" s="10"/>
      <c r="B3968" s="11"/>
      <c r="C3968" s="12"/>
      <c r="D3968" s="13"/>
      <c r="E3968" s="14"/>
      <c r="F3968" s="15"/>
      <c r="G3968" s="13"/>
      <c r="H3968" s="14"/>
      <c r="J3968" s="16"/>
      <c r="K3968" s="14"/>
      <c r="L3968" s="17"/>
      <c r="M3968" s="18">
        <f t="shared" si="35"/>
        <v>0</v>
      </c>
      <c r="N3968" s="19"/>
      <c r="Q3968" s="19"/>
      <c r="S3968" s="19"/>
      <c r="T3968" s="10"/>
      <c r="U3968" s="17"/>
      <c r="V3968" s="20"/>
      <c r="X3968" s="13"/>
    </row>
    <row r="3969" spans="1:24" s="7" customFormat="1">
      <c r="A3969" s="10"/>
      <c r="B3969" s="11"/>
      <c r="C3969" s="12"/>
      <c r="D3969" s="13"/>
      <c r="E3969" s="14"/>
      <c r="F3969" s="15"/>
      <c r="G3969" s="13"/>
      <c r="H3969" s="14"/>
      <c r="J3969" s="16"/>
      <c r="K3969" s="14"/>
      <c r="L3969" s="17"/>
      <c r="M3969" s="18">
        <f t="shared" si="35"/>
        <v>0</v>
      </c>
      <c r="N3969" s="19"/>
      <c r="Q3969" s="19"/>
      <c r="S3969" s="19"/>
      <c r="T3969" s="10"/>
      <c r="U3969" s="17"/>
      <c r="V3969" s="20"/>
      <c r="X3969" s="13"/>
    </row>
    <row r="3970" spans="1:24" s="7" customFormat="1">
      <c r="A3970" s="10"/>
      <c r="B3970" s="11"/>
      <c r="C3970" s="12"/>
      <c r="D3970" s="13"/>
      <c r="E3970" s="14"/>
      <c r="F3970" s="15"/>
      <c r="G3970" s="13"/>
      <c r="H3970" s="14"/>
      <c r="J3970" s="16"/>
      <c r="K3970" s="14"/>
      <c r="L3970" s="17"/>
      <c r="M3970" s="18">
        <f t="shared" si="35"/>
        <v>0</v>
      </c>
      <c r="N3970" s="19"/>
      <c r="Q3970" s="19"/>
      <c r="S3970" s="19"/>
      <c r="T3970" s="10"/>
      <c r="U3970" s="17"/>
      <c r="V3970" s="20"/>
      <c r="X3970" s="13"/>
    </row>
    <row r="3971" spans="1:24" s="7" customFormat="1">
      <c r="A3971" s="10"/>
      <c r="B3971" s="11"/>
      <c r="C3971" s="12"/>
      <c r="D3971" s="13"/>
      <c r="E3971" s="14"/>
      <c r="F3971" s="15"/>
      <c r="G3971" s="13"/>
      <c r="H3971" s="14"/>
      <c r="J3971" s="16"/>
      <c r="K3971" s="14"/>
      <c r="L3971" s="17"/>
      <c r="M3971" s="18">
        <f t="shared" si="35"/>
        <v>0</v>
      </c>
      <c r="N3971" s="19"/>
      <c r="Q3971" s="19"/>
      <c r="S3971" s="19"/>
      <c r="T3971" s="10"/>
      <c r="U3971" s="17"/>
      <c r="V3971" s="20"/>
      <c r="X3971" s="13"/>
    </row>
    <row r="3972" spans="1:24" s="7" customFormat="1">
      <c r="A3972" s="10"/>
      <c r="B3972" s="11"/>
      <c r="C3972" s="12"/>
      <c r="D3972" s="13"/>
      <c r="E3972" s="14"/>
      <c r="F3972" s="15"/>
      <c r="G3972" s="13"/>
      <c r="H3972" s="14"/>
      <c r="J3972" s="16"/>
      <c r="K3972" s="14"/>
      <c r="L3972" s="17"/>
      <c r="M3972" s="18">
        <f t="shared" si="35"/>
        <v>0</v>
      </c>
      <c r="N3972" s="19"/>
      <c r="Q3972" s="19"/>
      <c r="S3972" s="19"/>
      <c r="T3972" s="10"/>
      <c r="U3972" s="17"/>
      <c r="V3972" s="20"/>
      <c r="X3972" s="13"/>
    </row>
    <row r="3973" spans="1:24" s="7" customFormat="1">
      <c r="A3973" s="10"/>
      <c r="B3973" s="11"/>
      <c r="C3973" s="12"/>
      <c r="D3973" s="13"/>
      <c r="E3973" s="14"/>
      <c r="F3973" s="15"/>
      <c r="G3973" s="13"/>
      <c r="H3973" s="14"/>
      <c r="J3973" s="16"/>
      <c r="K3973" s="14"/>
      <c r="L3973" s="17"/>
      <c r="M3973" s="18">
        <f t="shared" si="35"/>
        <v>0</v>
      </c>
      <c r="N3973" s="19"/>
      <c r="Q3973" s="19"/>
      <c r="S3973" s="19"/>
      <c r="T3973" s="10"/>
      <c r="U3973" s="17"/>
      <c r="V3973" s="20"/>
      <c r="X3973" s="13"/>
    </row>
    <row r="3974" spans="1:24" s="7" customFormat="1">
      <c r="A3974" s="10"/>
      <c r="B3974" s="11"/>
      <c r="C3974" s="12"/>
      <c r="D3974" s="13"/>
      <c r="E3974" s="14"/>
      <c r="F3974" s="15"/>
      <c r="G3974" s="13"/>
      <c r="H3974" s="14"/>
      <c r="J3974" s="16"/>
      <c r="K3974" s="14"/>
      <c r="L3974" s="17"/>
      <c r="M3974" s="18">
        <f t="shared" si="35"/>
        <v>0</v>
      </c>
      <c r="N3974" s="19"/>
      <c r="Q3974" s="19"/>
      <c r="S3974" s="19"/>
      <c r="T3974" s="10"/>
      <c r="U3974" s="17"/>
      <c r="V3974" s="20"/>
      <c r="X3974" s="13"/>
    </row>
    <row r="3975" spans="1:24" s="7" customFormat="1">
      <c r="A3975" s="10"/>
      <c r="B3975" s="11"/>
      <c r="C3975" s="12"/>
      <c r="D3975" s="13"/>
      <c r="E3975" s="14"/>
      <c r="F3975" s="15"/>
      <c r="G3975" s="13"/>
      <c r="H3975" s="14"/>
      <c r="J3975" s="16"/>
      <c r="K3975" s="14"/>
      <c r="L3975" s="17"/>
      <c r="M3975" s="18">
        <f t="shared" si="35"/>
        <v>0</v>
      </c>
      <c r="N3975" s="19"/>
      <c r="Q3975" s="19"/>
      <c r="S3975" s="19"/>
      <c r="T3975" s="10"/>
      <c r="U3975" s="17"/>
      <c r="V3975" s="20"/>
      <c r="X3975" s="13"/>
    </row>
    <row r="3976" spans="1:24" s="7" customFormat="1">
      <c r="A3976" s="10"/>
      <c r="B3976" s="11"/>
      <c r="C3976" s="12"/>
      <c r="D3976" s="13"/>
      <c r="E3976" s="14"/>
      <c r="F3976" s="15"/>
      <c r="G3976" s="13"/>
      <c r="H3976" s="14"/>
      <c r="J3976" s="16"/>
      <c r="K3976" s="14"/>
      <c r="L3976" s="17"/>
      <c r="M3976" s="18">
        <f t="shared" si="35"/>
        <v>0</v>
      </c>
      <c r="N3976" s="19"/>
      <c r="Q3976" s="19"/>
      <c r="S3976" s="19"/>
      <c r="T3976" s="10"/>
      <c r="U3976" s="17"/>
      <c r="V3976" s="20"/>
      <c r="X3976" s="13"/>
    </row>
    <row r="3977" spans="1:24" s="7" customFormat="1">
      <c r="A3977" s="10"/>
      <c r="B3977" s="11"/>
      <c r="C3977" s="12"/>
      <c r="D3977" s="13"/>
      <c r="E3977" s="14"/>
      <c r="F3977" s="15"/>
      <c r="G3977" s="13"/>
      <c r="H3977" s="14"/>
      <c r="J3977" s="16"/>
      <c r="K3977" s="14"/>
      <c r="L3977" s="17"/>
      <c r="M3977" s="18">
        <f t="shared" si="35"/>
        <v>0</v>
      </c>
      <c r="N3977" s="19"/>
      <c r="Q3977" s="19"/>
      <c r="S3977" s="19"/>
      <c r="T3977" s="10"/>
      <c r="U3977" s="17"/>
      <c r="V3977" s="20"/>
      <c r="X3977" s="13"/>
    </row>
    <row r="3978" spans="1:24" s="7" customFormat="1">
      <c r="A3978" s="10"/>
      <c r="B3978" s="11"/>
      <c r="C3978" s="12"/>
      <c r="D3978" s="13"/>
      <c r="E3978" s="14"/>
      <c r="F3978" s="15"/>
      <c r="G3978" s="13"/>
      <c r="H3978" s="14"/>
      <c r="J3978" s="16"/>
      <c r="K3978" s="14"/>
      <c r="L3978" s="17"/>
      <c r="M3978" s="18">
        <f t="shared" si="35"/>
        <v>0</v>
      </c>
      <c r="N3978" s="19"/>
      <c r="Q3978" s="19"/>
      <c r="S3978" s="19"/>
      <c r="T3978" s="10"/>
      <c r="U3978" s="17"/>
      <c r="V3978" s="20"/>
      <c r="X3978" s="13"/>
    </row>
    <row r="3979" spans="1:24" s="7" customFormat="1">
      <c r="A3979" s="10"/>
      <c r="B3979" s="11"/>
      <c r="C3979" s="12"/>
      <c r="D3979" s="13"/>
      <c r="E3979" s="14"/>
      <c r="F3979" s="15"/>
      <c r="G3979" s="13"/>
      <c r="H3979" s="14"/>
      <c r="J3979" s="16"/>
      <c r="K3979" s="14"/>
      <c r="L3979" s="17"/>
      <c r="M3979" s="18">
        <f t="shared" si="35"/>
        <v>0</v>
      </c>
      <c r="N3979" s="19"/>
      <c r="Q3979" s="19"/>
      <c r="S3979" s="19"/>
      <c r="T3979" s="10"/>
      <c r="U3979" s="17"/>
      <c r="V3979" s="20"/>
      <c r="X3979" s="13"/>
    </row>
    <row r="3980" spans="1:24" s="7" customFormat="1">
      <c r="A3980" s="10"/>
      <c r="B3980" s="11"/>
      <c r="C3980" s="12"/>
      <c r="D3980" s="13"/>
      <c r="E3980" s="14"/>
      <c r="F3980" s="15"/>
      <c r="G3980" s="13"/>
      <c r="H3980" s="14"/>
      <c r="J3980" s="16"/>
      <c r="K3980" s="14"/>
      <c r="L3980" s="17"/>
      <c r="M3980" s="18">
        <f t="shared" si="35"/>
        <v>0</v>
      </c>
      <c r="N3980" s="19"/>
      <c r="Q3980" s="19"/>
      <c r="S3980" s="19"/>
      <c r="T3980" s="10"/>
      <c r="U3980" s="17"/>
      <c r="V3980" s="20"/>
      <c r="X3980" s="13"/>
    </row>
    <row r="3981" spans="1:24" s="7" customFormat="1">
      <c r="A3981" s="10"/>
      <c r="B3981" s="11"/>
      <c r="C3981" s="12"/>
      <c r="D3981" s="13"/>
      <c r="E3981" s="14"/>
      <c r="F3981" s="15"/>
      <c r="G3981" s="13"/>
      <c r="H3981" s="14"/>
      <c r="J3981" s="16"/>
      <c r="K3981" s="14"/>
      <c r="L3981" s="17"/>
      <c r="M3981" s="18">
        <f t="shared" si="35"/>
        <v>0</v>
      </c>
      <c r="N3981" s="19"/>
      <c r="Q3981" s="19"/>
      <c r="S3981" s="19"/>
      <c r="T3981" s="10"/>
      <c r="U3981" s="17"/>
      <c r="V3981" s="20"/>
      <c r="X3981" s="13"/>
    </row>
    <row r="3982" spans="1:24" s="7" customFormat="1">
      <c r="A3982" s="10"/>
      <c r="B3982" s="11"/>
      <c r="C3982" s="12"/>
      <c r="D3982" s="13"/>
      <c r="E3982" s="14"/>
      <c r="F3982" s="15"/>
      <c r="G3982" s="13"/>
      <c r="H3982" s="14"/>
      <c r="J3982" s="16"/>
      <c r="K3982" s="14"/>
      <c r="L3982" s="17"/>
      <c r="M3982" s="18">
        <f t="shared" si="35"/>
        <v>0</v>
      </c>
      <c r="N3982" s="19"/>
      <c r="Q3982" s="19"/>
      <c r="S3982" s="19"/>
      <c r="T3982" s="10"/>
      <c r="U3982" s="17"/>
      <c r="V3982" s="20"/>
      <c r="X3982" s="13"/>
    </row>
    <row r="3983" spans="1:24" s="7" customFormat="1">
      <c r="A3983" s="10"/>
      <c r="B3983" s="11"/>
      <c r="C3983" s="12"/>
      <c r="D3983" s="13"/>
      <c r="E3983" s="14"/>
      <c r="F3983" s="15"/>
      <c r="G3983" s="13"/>
      <c r="H3983" s="14"/>
      <c r="J3983" s="16"/>
      <c r="K3983" s="14"/>
      <c r="L3983" s="17"/>
      <c r="M3983" s="18">
        <f t="shared" si="35"/>
        <v>0</v>
      </c>
      <c r="N3983" s="19"/>
      <c r="Q3983" s="19"/>
      <c r="S3983" s="19"/>
      <c r="T3983" s="10"/>
      <c r="U3983" s="17"/>
      <c r="V3983" s="20"/>
      <c r="X3983" s="13"/>
    </row>
    <row r="3984" spans="1:24" s="7" customFormat="1">
      <c r="A3984" s="10"/>
      <c r="B3984" s="11"/>
      <c r="C3984" s="12"/>
      <c r="D3984" s="13"/>
      <c r="E3984" s="14"/>
      <c r="F3984" s="15"/>
      <c r="G3984" s="13"/>
      <c r="H3984" s="14"/>
      <c r="J3984" s="16"/>
      <c r="K3984" s="14"/>
      <c r="L3984" s="17"/>
      <c r="M3984" s="18">
        <f t="shared" si="35"/>
        <v>0</v>
      </c>
      <c r="N3984" s="19"/>
      <c r="Q3984" s="19"/>
      <c r="S3984" s="19"/>
      <c r="T3984" s="10"/>
      <c r="U3984" s="17"/>
      <c r="V3984" s="20"/>
      <c r="X3984" s="13"/>
    </row>
    <row r="3985" spans="1:24" s="7" customFormat="1">
      <c r="A3985" s="10"/>
      <c r="B3985" s="11"/>
      <c r="C3985" s="12"/>
      <c r="D3985" s="13"/>
      <c r="E3985" s="14"/>
      <c r="F3985" s="15"/>
      <c r="G3985" s="13"/>
      <c r="H3985" s="14"/>
      <c r="J3985" s="16"/>
      <c r="K3985" s="14"/>
      <c r="L3985" s="17"/>
      <c r="M3985" s="18">
        <f t="shared" si="35"/>
        <v>0</v>
      </c>
      <c r="N3985" s="19"/>
      <c r="Q3985" s="19"/>
      <c r="S3985" s="19"/>
      <c r="T3985" s="10"/>
      <c r="U3985" s="17"/>
      <c r="V3985" s="20"/>
      <c r="X3985" s="13"/>
    </row>
    <row r="3986" spans="1:24" s="7" customFormat="1">
      <c r="A3986" s="10"/>
      <c r="B3986" s="11"/>
      <c r="C3986" s="12"/>
      <c r="D3986" s="13"/>
      <c r="E3986" s="14"/>
      <c r="F3986" s="15"/>
      <c r="G3986" s="13"/>
      <c r="H3986" s="14"/>
      <c r="J3986" s="16"/>
      <c r="K3986" s="14"/>
      <c r="L3986" s="17"/>
      <c r="M3986" s="18">
        <f t="shared" si="35"/>
        <v>0</v>
      </c>
      <c r="N3986" s="19"/>
      <c r="Q3986" s="19"/>
      <c r="S3986" s="19"/>
      <c r="T3986" s="10"/>
      <c r="U3986" s="17"/>
      <c r="V3986" s="20"/>
      <c r="X3986" s="13"/>
    </row>
    <row r="3987" spans="1:24" s="7" customFormat="1">
      <c r="A3987" s="10"/>
      <c r="B3987" s="11"/>
      <c r="C3987" s="12"/>
      <c r="D3987" s="13"/>
      <c r="E3987" s="14"/>
      <c r="F3987" s="15"/>
      <c r="G3987" s="13"/>
      <c r="H3987" s="14"/>
      <c r="J3987" s="16"/>
      <c r="K3987" s="14"/>
      <c r="L3987" s="17"/>
      <c r="M3987" s="18">
        <f t="shared" si="35"/>
        <v>0</v>
      </c>
      <c r="N3987" s="19"/>
      <c r="Q3987" s="19"/>
      <c r="S3987" s="19"/>
      <c r="T3987" s="10"/>
      <c r="U3987" s="17"/>
      <c r="V3987" s="20"/>
      <c r="X3987" s="13"/>
    </row>
    <row r="3988" spans="1:24" s="7" customFormat="1">
      <c r="A3988" s="10"/>
      <c r="B3988" s="11"/>
      <c r="C3988" s="12"/>
      <c r="D3988" s="13"/>
      <c r="E3988" s="14"/>
      <c r="F3988" s="15"/>
      <c r="G3988" s="13"/>
      <c r="H3988" s="14"/>
      <c r="J3988" s="16"/>
      <c r="K3988" s="14"/>
      <c r="L3988" s="17"/>
      <c r="M3988" s="18">
        <f t="shared" si="35"/>
        <v>0</v>
      </c>
      <c r="N3988" s="19"/>
      <c r="Q3988" s="19"/>
      <c r="S3988" s="19"/>
      <c r="T3988" s="10"/>
      <c r="U3988" s="17"/>
      <c r="V3988" s="20"/>
      <c r="X3988" s="13"/>
    </row>
    <row r="3989" spans="1:24" s="7" customFormat="1">
      <c r="A3989" s="10"/>
      <c r="B3989" s="11"/>
      <c r="C3989" s="12"/>
      <c r="D3989" s="13"/>
      <c r="E3989" s="14"/>
      <c r="F3989" s="15"/>
      <c r="G3989" s="13"/>
      <c r="H3989" s="14"/>
      <c r="J3989" s="16"/>
      <c r="K3989" s="14"/>
      <c r="L3989" s="17"/>
      <c r="M3989" s="18">
        <f t="shared" si="35"/>
        <v>0</v>
      </c>
      <c r="N3989" s="19"/>
      <c r="Q3989" s="19"/>
      <c r="S3989" s="19"/>
      <c r="T3989" s="10"/>
      <c r="U3989" s="17"/>
      <c r="V3989" s="20"/>
      <c r="X3989" s="13"/>
    </row>
    <row r="3990" spans="1:24" s="7" customFormat="1">
      <c r="A3990" s="10"/>
      <c r="B3990" s="11"/>
      <c r="C3990" s="12"/>
      <c r="D3990" s="13"/>
      <c r="E3990" s="14"/>
      <c r="F3990" s="15"/>
      <c r="G3990" s="13"/>
      <c r="H3990" s="14"/>
      <c r="J3990" s="16"/>
      <c r="K3990" s="14"/>
      <c r="L3990" s="17"/>
      <c r="M3990" s="18">
        <f t="shared" si="35"/>
        <v>0</v>
      </c>
      <c r="N3990" s="19"/>
      <c r="Q3990" s="19"/>
      <c r="S3990" s="19"/>
      <c r="T3990" s="10"/>
      <c r="U3990" s="17"/>
      <c r="V3990" s="20"/>
      <c r="X3990" s="13"/>
    </row>
    <row r="3991" spans="1:24" s="7" customFormat="1">
      <c r="A3991" s="10"/>
      <c r="B3991" s="11"/>
      <c r="C3991" s="12"/>
      <c r="D3991" s="13"/>
      <c r="E3991" s="14"/>
      <c r="F3991" s="15"/>
      <c r="G3991" s="13"/>
      <c r="H3991" s="14"/>
      <c r="J3991" s="16"/>
      <c r="K3991" s="14"/>
      <c r="L3991" s="17"/>
      <c r="M3991" s="18">
        <f t="shared" si="35"/>
        <v>0</v>
      </c>
      <c r="N3991" s="19"/>
      <c r="Q3991" s="19"/>
      <c r="S3991" s="19"/>
      <c r="T3991" s="10"/>
      <c r="U3991" s="17"/>
      <c r="V3991" s="20"/>
      <c r="X3991" s="13"/>
    </row>
    <row r="3992" spans="1:24" s="7" customFormat="1">
      <c r="A3992" s="10"/>
      <c r="B3992" s="11"/>
      <c r="C3992" s="12"/>
      <c r="D3992" s="13"/>
      <c r="E3992" s="14"/>
      <c r="F3992" s="15"/>
      <c r="G3992" s="13"/>
      <c r="H3992" s="14"/>
      <c r="J3992" s="16"/>
      <c r="K3992" s="14"/>
      <c r="L3992" s="17"/>
      <c r="M3992" s="18">
        <f t="shared" si="35"/>
        <v>0</v>
      </c>
      <c r="N3992" s="19"/>
      <c r="Q3992" s="19"/>
      <c r="S3992" s="19"/>
      <c r="T3992" s="10"/>
      <c r="U3992" s="17"/>
      <c r="V3992" s="20"/>
      <c r="X3992" s="13"/>
    </row>
    <row r="3993" spans="1:24" s="7" customFormat="1">
      <c r="A3993" s="10"/>
      <c r="B3993" s="11"/>
      <c r="C3993" s="12"/>
      <c r="D3993" s="13"/>
      <c r="E3993" s="14"/>
      <c r="F3993" s="15"/>
      <c r="G3993" s="13"/>
      <c r="H3993" s="14"/>
      <c r="J3993" s="16"/>
      <c r="K3993" s="14"/>
      <c r="L3993" s="17"/>
      <c r="M3993" s="18">
        <f t="shared" si="35"/>
        <v>0</v>
      </c>
      <c r="N3993" s="19"/>
      <c r="Q3993" s="19"/>
      <c r="S3993" s="19"/>
      <c r="T3993" s="10"/>
      <c r="U3993" s="17"/>
      <c r="V3993" s="20"/>
      <c r="X3993" s="13"/>
    </row>
    <row r="3994" spans="1:24" s="7" customFormat="1">
      <c r="A3994" s="10"/>
      <c r="B3994" s="11"/>
      <c r="C3994" s="12"/>
      <c r="D3994" s="13"/>
      <c r="E3994" s="14"/>
      <c r="F3994" s="15"/>
      <c r="G3994" s="13"/>
      <c r="H3994" s="14"/>
      <c r="J3994" s="16"/>
      <c r="K3994" s="14"/>
      <c r="L3994" s="17"/>
      <c r="M3994" s="18">
        <f t="shared" si="35"/>
        <v>0</v>
      </c>
      <c r="N3994" s="19"/>
      <c r="Q3994" s="19"/>
      <c r="S3994" s="19"/>
      <c r="T3994" s="10"/>
      <c r="U3994" s="17"/>
      <c r="V3994" s="20"/>
      <c r="X3994" s="13"/>
    </row>
    <row r="3995" spans="1:24" s="7" customFormat="1">
      <c r="A3995" s="10"/>
      <c r="B3995" s="11"/>
      <c r="C3995" s="12"/>
      <c r="D3995" s="13"/>
      <c r="E3995" s="14"/>
      <c r="F3995" s="15"/>
      <c r="G3995" s="13"/>
      <c r="H3995" s="14"/>
      <c r="J3995" s="16"/>
      <c r="K3995" s="14"/>
      <c r="L3995" s="17"/>
      <c r="M3995" s="18">
        <f t="shared" si="35"/>
        <v>0</v>
      </c>
      <c r="N3995" s="19"/>
      <c r="Q3995" s="19"/>
      <c r="S3995" s="19"/>
      <c r="T3995" s="10"/>
      <c r="U3995" s="17"/>
      <c r="V3995" s="20"/>
      <c r="X3995" s="13"/>
    </row>
    <row r="3996" spans="1:24" s="7" customFormat="1">
      <c r="A3996" s="10"/>
      <c r="B3996" s="11"/>
      <c r="C3996" s="12"/>
      <c r="D3996" s="13"/>
      <c r="E3996" s="14"/>
      <c r="F3996" s="15"/>
      <c r="G3996" s="13"/>
      <c r="H3996" s="14"/>
      <c r="J3996" s="16"/>
      <c r="K3996" s="14"/>
      <c r="L3996" s="17"/>
      <c r="M3996" s="18">
        <f t="shared" si="35"/>
        <v>0</v>
      </c>
      <c r="N3996" s="19"/>
      <c r="Q3996" s="19"/>
      <c r="S3996" s="19"/>
      <c r="T3996" s="10"/>
      <c r="U3996" s="17"/>
      <c r="V3996" s="20"/>
      <c r="X3996" s="13"/>
    </row>
    <row r="3997" spans="1:24" s="7" customFormat="1">
      <c r="A3997" s="10"/>
      <c r="B3997" s="11"/>
      <c r="C3997" s="12"/>
      <c r="D3997" s="13"/>
      <c r="E3997" s="14"/>
      <c r="F3997" s="15"/>
      <c r="G3997" s="13"/>
      <c r="H3997" s="14"/>
      <c r="J3997" s="16"/>
      <c r="K3997" s="14"/>
      <c r="L3997" s="17"/>
      <c r="M3997" s="18">
        <f t="shared" si="35"/>
        <v>0</v>
      </c>
      <c r="N3997" s="19"/>
      <c r="Q3997" s="19"/>
      <c r="S3997" s="19"/>
      <c r="T3997" s="10"/>
      <c r="U3997" s="17"/>
      <c r="V3997" s="20"/>
      <c r="X3997" s="13"/>
    </row>
    <row r="3998" spans="1:24" s="7" customFormat="1">
      <c r="A3998" s="10"/>
      <c r="B3998" s="11"/>
      <c r="C3998" s="12"/>
      <c r="D3998" s="13"/>
      <c r="E3998" s="14"/>
      <c r="F3998" s="15"/>
      <c r="G3998" s="13"/>
      <c r="H3998" s="14"/>
      <c r="J3998" s="16"/>
      <c r="K3998" s="14"/>
      <c r="L3998" s="17"/>
      <c r="M3998" s="18">
        <f t="shared" si="35"/>
        <v>0</v>
      </c>
      <c r="N3998" s="19"/>
      <c r="Q3998" s="19"/>
      <c r="S3998" s="19"/>
      <c r="T3998" s="10"/>
      <c r="U3998" s="17"/>
      <c r="V3998" s="20"/>
      <c r="X3998" s="13"/>
    </row>
    <row r="3999" spans="1:24" s="7" customFormat="1">
      <c r="A3999" s="10"/>
      <c r="B3999" s="11"/>
      <c r="C3999" s="12"/>
      <c r="D3999" s="13"/>
      <c r="E3999" s="14"/>
      <c r="F3999" s="15"/>
      <c r="G3999" s="13"/>
      <c r="H3999" s="14"/>
      <c r="J3999" s="16"/>
      <c r="K3999" s="14"/>
      <c r="L3999" s="17"/>
      <c r="M3999" s="18">
        <f t="shared" si="35"/>
        <v>0</v>
      </c>
      <c r="N3999" s="19"/>
      <c r="Q3999" s="19"/>
      <c r="S3999" s="19"/>
      <c r="T3999" s="10"/>
      <c r="U3999" s="17"/>
      <c r="V3999" s="20"/>
      <c r="X3999" s="13"/>
    </row>
    <row r="4000" spans="1:24" s="7" customFormat="1">
      <c r="A4000" s="10"/>
      <c r="B4000" s="11"/>
      <c r="C4000" s="12"/>
      <c r="D4000" s="13"/>
      <c r="E4000" s="14"/>
      <c r="F4000" s="15"/>
      <c r="G4000" s="13"/>
      <c r="H4000" s="14"/>
      <c r="J4000" s="16"/>
      <c r="K4000" s="14"/>
      <c r="L4000" s="17"/>
      <c r="M4000" s="18">
        <f t="shared" si="35"/>
        <v>0</v>
      </c>
      <c r="N4000" s="19"/>
      <c r="Q4000" s="19"/>
      <c r="S4000" s="19"/>
      <c r="T4000" s="10"/>
      <c r="U4000" s="17"/>
      <c r="V4000" s="20"/>
      <c r="X4000" s="13"/>
    </row>
    <row r="4001" spans="1:24" s="7" customFormat="1">
      <c r="A4001" s="10"/>
      <c r="B4001" s="11"/>
      <c r="C4001" s="12"/>
      <c r="D4001" s="13"/>
      <c r="E4001" s="14"/>
      <c r="F4001" s="15"/>
      <c r="G4001" s="13"/>
      <c r="H4001" s="14"/>
      <c r="J4001" s="16"/>
      <c r="K4001" s="14"/>
      <c r="L4001" s="17"/>
      <c r="M4001" s="18">
        <f t="shared" si="35"/>
        <v>0</v>
      </c>
      <c r="N4001" s="19"/>
      <c r="Q4001" s="19"/>
      <c r="S4001" s="19"/>
      <c r="T4001" s="10"/>
      <c r="U4001" s="17"/>
      <c r="V4001" s="20"/>
      <c r="X4001" s="13"/>
    </row>
    <row r="4002" spans="1:24" s="7" customFormat="1">
      <c r="A4002" s="10"/>
      <c r="B4002" s="11"/>
      <c r="C4002" s="12"/>
      <c r="D4002" s="13"/>
      <c r="E4002" s="14"/>
      <c r="F4002" s="15"/>
      <c r="G4002" s="13"/>
      <c r="H4002" s="14"/>
      <c r="J4002" s="16"/>
      <c r="K4002" s="14"/>
      <c r="L4002" s="17"/>
      <c r="M4002" s="18">
        <f t="shared" ref="M4002:M4065" si="36">I4001*H4001</f>
        <v>0</v>
      </c>
      <c r="N4002" s="19"/>
      <c r="Q4002" s="19"/>
      <c r="S4002" s="19"/>
      <c r="T4002" s="10"/>
      <c r="U4002" s="17"/>
      <c r="V4002" s="20"/>
      <c r="X4002" s="13"/>
    </row>
    <row r="4003" spans="1:24" s="7" customFormat="1">
      <c r="A4003" s="10"/>
      <c r="B4003" s="11"/>
      <c r="C4003" s="12"/>
      <c r="D4003" s="13"/>
      <c r="E4003" s="14"/>
      <c r="F4003" s="15"/>
      <c r="G4003" s="13"/>
      <c r="H4003" s="14"/>
      <c r="J4003" s="16"/>
      <c r="K4003" s="14"/>
      <c r="L4003" s="17"/>
      <c r="M4003" s="18">
        <f t="shared" si="36"/>
        <v>0</v>
      </c>
      <c r="N4003" s="19"/>
      <c r="Q4003" s="19"/>
      <c r="S4003" s="19"/>
      <c r="T4003" s="10"/>
      <c r="U4003" s="17"/>
      <c r="V4003" s="20"/>
      <c r="X4003" s="13"/>
    </row>
    <row r="4004" spans="1:24" s="7" customFormat="1">
      <c r="A4004" s="10"/>
      <c r="B4004" s="11"/>
      <c r="C4004" s="12"/>
      <c r="D4004" s="13"/>
      <c r="E4004" s="14"/>
      <c r="F4004" s="15"/>
      <c r="G4004" s="13"/>
      <c r="H4004" s="14"/>
      <c r="J4004" s="16"/>
      <c r="K4004" s="14"/>
      <c r="L4004" s="17"/>
      <c r="M4004" s="18">
        <f t="shared" si="36"/>
        <v>0</v>
      </c>
      <c r="N4004" s="19"/>
      <c r="Q4004" s="19"/>
      <c r="S4004" s="19"/>
      <c r="T4004" s="10"/>
      <c r="U4004" s="17"/>
      <c r="V4004" s="20"/>
      <c r="X4004" s="13"/>
    </row>
    <row r="4005" spans="1:24" s="7" customFormat="1">
      <c r="A4005" s="10"/>
      <c r="B4005" s="11"/>
      <c r="C4005" s="12"/>
      <c r="D4005" s="13"/>
      <c r="E4005" s="14"/>
      <c r="F4005" s="15"/>
      <c r="G4005" s="13"/>
      <c r="H4005" s="14"/>
      <c r="J4005" s="16"/>
      <c r="K4005" s="14"/>
      <c r="L4005" s="17"/>
      <c r="M4005" s="18">
        <f t="shared" si="36"/>
        <v>0</v>
      </c>
      <c r="N4005" s="19"/>
      <c r="Q4005" s="19"/>
      <c r="S4005" s="19"/>
      <c r="T4005" s="10"/>
      <c r="U4005" s="17"/>
      <c r="V4005" s="20"/>
      <c r="X4005" s="13"/>
    </row>
    <row r="4006" spans="1:24" s="7" customFormat="1">
      <c r="A4006" s="10"/>
      <c r="B4006" s="11"/>
      <c r="C4006" s="12"/>
      <c r="D4006" s="13"/>
      <c r="E4006" s="14"/>
      <c r="F4006" s="15"/>
      <c r="G4006" s="13"/>
      <c r="H4006" s="14"/>
      <c r="J4006" s="16"/>
      <c r="K4006" s="14"/>
      <c r="L4006" s="17"/>
      <c r="M4006" s="18">
        <f t="shared" si="36"/>
        <v>0</v>
      </c>
      <c r="N4006" s="19"/>
      <c r="Q4006" s="19"/>
      <c r="S4006" s="19"/>
      <c r="T4006" s="10"/>
      <c r="U4006" s="17"/>
      <c r="V4006" s="20"/>
      <c r="X4006" s="13"/>
    </row>
    <row r="4007" spans="1:24" s="7" customFormat="1">
      <c r="A4007" s="10"/>
      <c r="B4007" s="11"/>
      <c r="C4007" s="12"/>
      <c r="D4007" s="13"/>
      <c r="E4007" s="14"/>
      <c r="F4007" s="15"/>
      <c r="G4007" s="13"/>
      <c r="H4007" s="14"/>
      <c r="J4007" s="16"/>
      <c r="K4007" s="14"/>
      <c r="L4007" s="17"/>
      <c r="M4007" s="18">
        <f t="shared" si="36"/>
        <v>0</v>
      </c>
      <c r="N4007" s="19"/>
      <c r="Q4007" s="19"/>
      <c r="S4007" s="19"/>
      <c r="T4007" s="10"/>
      <c r="U4007" s="17"/>
      <c r="V4007" s="20"/>
      <c r="X4007" s="13"/>
    </row>
    <row r="4008" spans="1:24" s="7" customFormat="1">
      <c r="A4008" s="10"/>
      <c r="B4008" s="11"/>
      <c r="C4008" s="12"/>
      <c r="D4008" s="13"/>
      <c r="E4008" s="14"/>
      <c r="F4008" s="15"/>
      <c r="G4008" s="13"/>
      <c r="H4008" s="14"/>
      <c r="J4008" s="16"/>
      <c r="K4008" s="14"/>
      <c r="L4008" s="17"/>
      <c r="M4008" s="18">
        <f t="shared" si="36"/>
        <v>0</v>
      </c>
      <c r="N4008" s="19"/>
      <c r="Q4008" s="19"/>
      <c r="S4008" s="19"/>
      <c r="T4008" s="10"/>
      <c r="U4008" s="17"/>
      <c r="V4008" s="20"/>
      <c r="X4008" s="13"/>
    </row>
    <row r="4009" spans="1:24" s="7" customFormat="1">
      <c r="A4009" s="10"/>
      <c r="B4009" s="11"/>
      <c r="C4009" s="12"/>
      <c r="D4009" s="13"/>
      <c r="E4009" s="14"/>
      <c r="F4009" s="15"/>
      <c r="G4009" s="13"/>
      <c r="H4009" s="14"/>
      <c r="J4009" s="16"/>
      <c r="K4009" s="14"/>
      <c r="L4009" s="17"/>
      <c r="M4009" s="18">
        <f t="shared" si="36"/>
        <v>0</v>
      </c>
      <c r="N4009" s="19"/>
      <c r="Q4009" s="19"/>
      <c r="S4009" s="19"/>
      <c r="T4009" s="10"/>
      <c r="U4009" s="17"/>
      <c r="V4009" s="20"/>
      <c r="X4009" s="13"/>
    </row>
    <row r="4010" spans="1:24" s="7" customFormat="1">
      <c r="A4010" s="10"/>
      <c r="B4010" s="11"/>
      <c r="C4010" s="12"/>
      <c r="D4010" s="13"/>
      <c r="E4010" s="14"/>
      <c r="F4010" s="15"/>
      <c r="G4010" s="13"/>
      <c r="H4010" s="14"/>
      <c r="J4010" s="16"/>
      <c r="K4010" s="14"/>
      <c r="L4010" s="17"/>
      <c r="M4010" s="18">
        <f t="shared" si="36"/>
        <v>0</v>
      </c>
      <c r="N4010" s="19"/>
      <c r="Q4010" s="19"/>
      <c r="S4010" s="19"/>
      <c r="T4010" s="10"/>
      <c r="U4010" s="17"/>
      <c r="V4010" s="20"/>
      <c r="X4010" s="13"/>
    </row>
    <row r="4011" spans="1:24" s="7" customFormat="1">
      <c r="A4011" s="10"/>
      <c r="B4011" s="11"/>
      <c r="C4011" s="12"/>
      <c r="D4011" s="13"/>
      <c r="E4011" s="14"/>
      <c r="F4011" s="15"/>
      <c r="G4011" s="13"/>
      <c r="H4011" s="14"/>
      <c r="J4011" s="16"/>
      <c r="K4011" s="14"/>
      <c r="L4011" s="17"/>
      <c r="M4011" s="18">
        <f t="shared" si="36"/>
        <v>0</v>
      </c>
      <c r="N4011" s="19"/>
      <c r="Q4011" s="19"/>
      <c r="S4011" s="19"/>
      <c r="T4011" s="10"/>
      <c r="U4011" s="17"/>
      <c r="V4011" s="20"/>
      <c r="X4011" s="13"/>
    </row>
    <row r="4012" spans="1:24" s="7" customFormat="1">
      <c r="A4012" s="10"/>
      <c r="B4012" s="11"/>
      <c r="C4012" s="12"/>
      <c r="D4012" s="13"/>
      <c r="E4012" s="14"/>
      <c r="F4012" s="15"/>
      <c r="G4012" s="13"/>
      <c r="H4012" s="14"/>
      <c r="J4012" s="16"/>
      <c r="K4012" s="14"/>
      <c r="L4012" s="17"/>
      <c r="M4012" s="18">
        <f t="shared" si="36"/>
        <v>0</v>
      </c>
      <c r="N4012" s="19"/>
      <c r="Q4012" s="19"/>
      <c r="S4012" s="19"/>
      <c r="T4012" s="10"/>
      <c r="U4012" s="17"/>
      <c r="V4012" s="20"/>
      <c r="X4012" s="13"/>
    </row>
    <row r="4013" spans="1:24" s="7" customFormat="1">
      <c r="A4013" s="10"/>
      <c r="B4013" s="11"/>
      <c r="C4013" s="12"/>
      <c r="D4013" s="13"/>
      <c r="E4013" s="14"/>
      <c r="F4013" s="15"/>
      <c r="G4013" s="13"/>
      <c r="H4013" s="14"/>
      <c r="J4013" s="16"/>
      <c r="K4013" s="14"/>
      <c r="L4013" s="17"/>
      <c r="M4013" s="18">
        <f t="shared" si="36"/>
        <v>0</v>
      </c>
      <c r="N4013" s="19"/>
      <c r="Q4013" s="19"/>
      <c r="S4013" s="19"/>
      <c r="T4013" s="10"/>
      <c r="U4013" s="17"/>
      <c r="V4013" s="20"/>
      <c r="X4013" s="13"/>
    </row>
    <row r="4014" spans="1:24" s="7" customFormat="1">
      <c r="A4014" s="10"/>
      <c r="B4014" s="11"/>
      <c r="C4014" s="12"/>
      <c r="D4014" s="13"/>
      <c r="E4014" s="14"/>
      <c r="F4014" s="15"/>
      <c r="G4014" s="13"/>
      <c r="H4014" s="14"/>
      <c r="J4014" s="16"/>
      <c r="K4014" s="14"/>
      <c r="L4014" s="17"/>
      <c r="M4014" s="18">
        <f t="shared" si="36"/>
        <v>0</v>
      </c>
      <c r="N4014" s="19"/>
      <c r="Q4014" s="19"/>
      <c r="S4014" s="19"/>
      <c r="T4014" s="10"/>
      <c r="U4014" s="17"/>
      <c r="V4014" s="20"/>
      <c r="X4014" s="13"/>
    </row>
    <row r="4015" spans="1:24" s="7" customFormat="1">
      <c r="A4015" s="10"/>
      <c r="B4015" s="11"/>
      <c r="C4015" s="12"/>
      <c r="D4015" s="13"/>
      <c r="E4015" s="14"/>
      <c r="F4015" s="15"/>
      <c r="G4015" s="13"/>
      <c r="H4015" s="14"/>
      <c r="J4015" s="16"/>
      <c r="K4015" s="14"/>
      <c r="L4015" s="17"/>
      <c r="M4015" s="18">
        <f t="shared" si="36"/>
        <v>0</v>
      </c>
      <c r="N4015" s="19"/>
      <c r="Q4015" s="19"/>
      <c r="S4015" s="19"/>
      <c r="T4015" s="10"/>
      <c r="U4015" s="17"/>
      <c r="V4015" s="20"/>
      <c r="X4015" s="13"/>
    </row>
    <row r="4016" spans="1:24" s="7" customFormat="1">
      <c r="A4016" s="10"/>
      <c r="B4016" s="11"/>
      <c r="C4016" s="12"/>
      <c r="D4016" s="13"/>
      <c r="E4016" s="14"/>
      <c r="F4016" s="15"/>
      <c r="G4016" s="13"/>
      <c r="H4016" s="14"/>
      <c r="J4016" s="16"/>
      <c r="K4016" s="14"/>
      <c r="L4016" s="17"/>
      <c r="M4016" s="18">
        <f t="shared" si="36"/>
        <v>0</v>
      </c>
      <c r="N4016" s="19"/>
      <c r="Q4016" s="19"/>
      <c r="S4016" s="19"/>
      <c r="T4016" s="10"/>
      <c r="U4016" s="17"/>
      <c r="V4016" s="20"/>
      <c r="X4016" s="13"/>
    </row>
    <row r="4017" spans="1:24" s="7" customFormat="1">
      <c r="A4017" s="10"/>
      <c r="B4017" s="11"/>
      <c r="C4017" s="12"/>
      <c r="D4017" s="13"/>
      <c r="E4017" s="14"/>
      <c r="F4017" s="15"/>
      <c r="G4017" s="13"/>
      <c r="H4017" s="14"/>
      <c r="J4017" s="16"/>
      <c r="K4017" s="14"/>
      <c r="L4017" s="17"/>
      <c r="M4017" s="18">
        <f t="shared" si="36"/>
        <v>0</v>
      </c>
      <c r="N4017" s="19"/>
      <c r="Q4017" s="19"/>
      <c r="S4017" s="19"/>
      <c r="T4017" s="10"/>
      <c r="U4017" s="17"/>
      <c r="V4017" s="20"/>
      <c r="X4017" s="13"/>
    </row>
    <row r="4018" spans="1:24" s="7" customFormat="1">
      <c r="A4018" s="10"/>
      <c r="B4018" s="11"/>
      <c r="C4018" s="12"/>
      <c r="D4018" s="13"/>
      <c r="E4018" s="14"/>
      <c r="F4018" s="15"/>
      <c r="G4018" s="13"/>
      <c r="H4018" s="14"/>
      <c r="J4018" s="16"/>
      <c r="K4018" s="14"/>
      <c r="L4018" s="17"/>
      <c r="M4018" s="18">
        <f t="shared" si="36"/>
        <v>0</v>
      </c>
      <c r="N4018" s="19"/>
      <c r="Q4018" s="19"/>
      <c r="S4018" s="19"/>
      <c r="T4018" s="10"/>
      <c r="U4018" s="17"/>
      <c r="V4018" s="20"/>
      <c r="X4018" s="13"/>
    </row>
    <row r="4019" spans="1:24" s="7" customFormat="1">
      <c r="A4019" s="10"/>
      <c r="B4019" s="11"/>
      <c r="C4019" s="12"/>
      <c r="D4019" s="13"/>
      <c r="E4019" s="14"/>
      <c r="F4019" s="15"/>
      <c r="G4019" s="13"/>
      <c r="H4019" s="14"/>
      <c r="J4019" s="16"/>
      <c r="K4019" s="14"/>
      <c r="L4019" s="17"/>
      <c r="M4019" s="18">
        <f t="shared" si="36"/>
        <v>0</v>
      </c>
      <c r="N4019" s="19"/>
      <c r="Q4019" s="19"/>
      <c r="S4019" s="19"/>
      <c r="T4019" s="10"/>
      <c r="U4019" s="17"/>
      <c r="V4019" s="20"/>
      <c r="X4019" s="13"/>
    </row>
    <row r="4020" spans="1:24" s="7" customFormat="1">
      <c r="A4020" s="10"/>
      <c r="B4020" s="11"/>
      <c r="C4020" s="12"/>
      <c r="D4020" s="13"/>
      <c r="E4020" s="14"/>
      <c r="F4020" s="15"/>
      <c r="G4020" s="13"/>
      <c r="H4020" s="14"/>
      <c r="J4020" s="16"/>
      <c r="K4020" s="14"/>
      <c r="L4020" s="17"/>
      <c r="M4020" s="18">
        <f t="shared" si="36"/>
        <v>0</v>
      </c>
      <c r="N4020" s="19"/>
      <c r="Q4020" s="19"/>
      <c r="S4020" s="19"/>
      <c r="T4020" s="10"/>
      <c r="U4020" s="17"/>
      <c r="V4020" s="20"/>
      <c r="X4020" s="13"/>
    </row>
    <row r="4021" spans="1:24" s="7" customFormat="1">
      <c r="A4021" s="10"/>
      <c r="B4021" s="11"/>
      <c r="C4021" s="12"/>
      <c r="D4021" s="13"/>
      <c r="E4021" s="14"/>
      <c r="F4021" s="15"/>
      <c r="G4021" s="13"/>
      <c r="H4021" s="14"/>
      <c r="J4021" s="16"/>
      <c r="K4021" s="14"/>
      <c r="L4021" s="17"/>
      <c r="M4021" s="18">
        <f t="shared" si="36"/>
        <v>0</v>
      </c>
      <c r="N4021" s="19"/>
      <c r="Q4021" s="19"/>
      <c r="S4021" s="19"/>
      <c r="T4021" s="10"/>
      <c r="U4021" s="17"/>
      <c r="V4021" s="20"/>
      <c r="X4021" s="13"/>
    </row>
    <row r="4022" spans="1:24" s="7" customFormat="1">
      <c r="A4022" s="10"/>
      <c r="B4022" s="11"/>
      <c r="C4022" s="12"/>
      <c r="D4022" s="13"/>
      <c r="E4022" s="14"/>
      <c r="F4022" s="15"/>
      <c r="G4022" s="13"/>
      <c r="H4022" s="14"/>
      <c r="J4022" s="16"/>
      <c r="K4022" s="14"/>
      <c r="L4022" s="17"/>
      <c r="M4022" s="18">
        <f t="shared" si="36"/>
        <v>0</v>
      </c>
      <c r="N4022" s="19"/>
      <c r="Q4022" s="19"/>
      <c r="S4022" s="19"/>
      <c r="T4022" s="10"/>
      <c r="U4022" s="17"/>
      <c r="V4022" s="20"/>
      <c r="X4022" s="13"/>
    </row>
    <row r="4023" spans="1:24" s="7" customFormat="1">
      <c r="A4023" s="10"/>
      <c r="B4023" s="11"/>
      <c r="C4023" s="12"/>
      <c r="D4023" s="13"/>
      <c r="E4023" s="14"/>
      <c r="F4023" s="15"/>
      <c r="G4023" s="13"/>
      <c r="H4023" s="14"/>
      <c r="J4023" s="16"/>
      <c r="K4023" s="14"/>
      <c r="L4023" s="17"/>
      <c r="M4023" s="18">
        <f t="shared" si="36"/>
        <v>0</v>
      </c>
      <c r="N4023" s="19"/>
      <c r="Q4023" s="19"/>
      <c r="S4023" s="19"/>
      <c r="T4023" s="10"/>
      <c r="U4023" s="17"/>
      <c r="V4023" s="20"/>
      <c r="X4023" s="13"/>
    </row>
    <row r="4024" spans="1:24" s="7" customFormat="1">
      <c r="A4024" s="10"/>
      <c r="B4024" s="11"/>
      <c r="C4024" s="12"/>
      <c r="D4024" s="13"/>
      <c r="E4024" s="14"/>
      <c r="F4024" s="15"/>
      <c r="G4024" s="13"/>
      <c r="H4024" s="14"/>
      <c r="J4024" s="16"/>
      <c r="K4024" s="14"/>
      <c r="L4024" s="17"/>
      <c r="M4024" s="18">
        <f t="shared" si="36"/>
        <v>0</v>
      </c>
      <c r="N4024" s="19"/>
      <c r="Q4024" s="19"/>
      <c r="S4024" s="19"/>
      <c r="T4024" s="10"/>
      <c r="U4024" s="17"/>
      <c r="V4024" s="20"/>
      <c r="X4024" s="13"/>
    </row>
    <row r="4025" spans="1:24" s="7" customFormat="1">
      <c r="A4025" s="10"/>
      <c r="B4025" s="11"/>
      <c r="C4025" s="12"/>
      <c r="D4025" s="13"/>
      <c r="E4025" s="14"/>
      <c r="F4025" s="15"/>
      <c r="G4025" s="13"/>
      <c r="H4025" s="14"/>
      <c r="J4025" s="16"/>
      <c r="K4025" s="14"/>
      <c r="L4025" s="17"/>
      <c r="M4025" s="18">
        <f t="shared" si="36"/>
        <v>0</v>
      </c>
      <c r="N4025" s="19"/>
      <c r="Q4025" s="19"/>
      <c r="S4025" s="19"/>
      <c r="T4025" s="10"/>
      <c r="U4025" s="17"/>
      <c r="V4025" s="20"/>
      <c r="X4025" s="13"/>
    </row>
    <row r="4026" spans="1:24" s="7" customFormat="1">
      <c r="A4026" s="10"/>
      <c r="B4026" s="11"/>
      <c r="C4026" s="12"/>
      <c r="D4026" s="13"/>
      <c r="E4026" s="14"/>
      <c r="F4026" s="15"/>
      <c r="G4026" s="13"/>
      <c r="H4026" s="14"/>
      <c r="J4026" s="16"/>
      <c r="K4026" s="14"/>
      <c r="L4026" s="17"/>
      <c r="M4026" s="18">
        <f t="shared" si="36"/>
        <v>0</v>
      </c>
      <c r="N4026" s="19"/>
      <c r="Q4026" s="19"/>
      <c r="S4026" s="19"/>
      <c r="T4026" s="10"/>
      <c r="U4026" s="17"/>
      <c r="V4026" s="20"/>
      <c r="X4026" s="13"/>
    </row>
    <row r="4027" spans="1:24" s="7" customFormat="1">
      <c r="A4027" s="10"/>
      <c r="B4027" s="11"/>
      <c r="C4027" s="12"/>
      <c r="D4027" s="13"/>
      <c r="E4027" s="14"/>
      <c r="F4027" s="15"/>
      <c r="G4027" s="13"/>
      <c r="H4027" s="14"/>
      <c r="J4027" s="16"/>
      <c r="K4027" s="14"/>
      <c r="L4027" s="17"/>
      <c r="M4027" s="18">
        <f t="shared" si="36"/>
        <v>0</v>
      </c>
      <c r="N4027" s="19"/>
      <c r="Q4027" s="19"/>
      <c r="S4027" s="19"/>
      <c r="T4027" s="10"/>
      <c r="U4027" s="17"/>
      <c r="V4027" s="20"/>
      <c r="X4027" s="13"/>
    </row>
    <row r="4028" spans="1:24" s="7" customFormat="1">
      <c r="A4028" s="10"/>
      <c r="B4028" s="11"/>
      <c r="C4028" s="12"/>
      <c r="D4028" s="13"/>
      <c r="E4028" s="14"/>
      <c r="F4028" s="15"/>
      <c r="G4028" s="13"/>
      <c r="H4028" s="14"/>
      <c r="J4028" s="16"/>
      <c r="K4028" s="14"/>
      <c r="L4028" s="17"/>
      <c r="M4028" s="18">
        <f t="shared" si="36"/>
        <v>0</v>
      </c>
      <c r="N4028" s="19"/>
      <c r="Q4028" s="19"/>
      <c r="S4028" s="19"/>
      <c r="T4028" s="10"/>
      <c r="U4028" s="17"/>
      <c r="V4028" s="20"/>
      <c r="X4028" s="13"/>
    </row>
    <row r="4029" spans="1:24" s="7" customFormat="1">
      <c r="A4029" s="10"/>
      <c r="B4029" s="11"/>
      <c r="C4029" s="12"/>
      <c r="D4029" s="13"/>
      <c r="E4029" s="14"/>
      <c r="F4029" s="15"/>
      <c r="G4029" s="13"/>
      <c r="H4029" s="14"/>
      <c r="J4029" s="16"/>
      <c r="K4029" s="14"/>
      <c r="L4029" s="17"/>
      <c r="M4029" s="18">
        <f t="shared" si="36"/>
        <v>0</v>
      </c>
      <c r="N4029" s="19"/>
      <c r="Q4029" s="19"/>
      <c r="S4029" s="19"/>
      <c r="T4029" s="10"/>
      <c r="U4029" s="17"/>
      <c r="V4029" s="20"/>
      <c r="X4029" s="13"/>
    </row>
    <row r="4030" spans="1:24" s="7" customFormat="1">
      <c r="A4030" s="10"/>
      <c r="B4030" s="11"/>
      <c r="C4030" s="12"/>
      <c r="D4030" s="13"/>
      <c r="E4030" s="14"/>
      <c r="F4030" s="15"/>
      <c r="G4030" s="13"/>
      <c r="H4030" s="14"/>
      <c r="J4030" s="16"/>
      <c r="K4030" s="14"/>
      <c r="L4030" s="17"/>
      <c r="M4030" s="18">
        <f t="shared" si="36"/>
        <v>0</v>
      </c>
      <c r="N4030" s="19"/>
      <c r="Q4030" s="19"/>
      <c r="S4030" s="19"/>
      <c r="T4030" s="10"/>
      <c r="U4030" s="17"/>
      <c r="V4030" s="20"/>
      <c r="X4030" s="13"/>
    </row>
    <row r="4031" spans="1:24" s="7" customFormat="1">
      <c r="A4031" s="10"/>
      <c r="B4031" s="11"/>
      <c r="C4031" s="12"/>
      <c r="D4031" s="13"/>
      <c r="E4031" s="14"/>
      <c r="F4031" s="15"/>
      <c r="G4031" s="13"/>
      <c r="H4031" s="14"/>
      <c r="J4031" s="16"/>
      <c r="K4031" s="14"/>
      <c r="L4031" s="17"/>
      <c r="M4031" s="18">
        <f t="shared" si="36"/>
        <v>0</v>
      </c>
      <c r="N4031" s="19"/>
      <c r="Q4031" s="19"/>
      <c r="S4031" s="19"/>
      <c r="T4031" s="10"/>
      <c r="U4031" s="17"/>
      <c r="V4031" s="20"/>
      <c r="X4031" s="13"/>
    </row>
    <row r="4032" spans="1:24" s="7" customFormat="1">
      <c r="A4032" s="10"/>
      <c r="B4032" s="11"/>
      <c r="C4032" s="12"/>
      <c r="D4032" s="13"/>
      <c r="E4032" s="14"/>
      <c r="F4032" s="15"/>
      <c r="G4032" s="13"/>
      <c r="H4032" s="14"/>
      <c r="J4032" s="16"/>
      <c r="K4032" s="14"/>
      <c r="L4032" s="17"/>
      <c r="M4032" s="18">
        <f t="shared" si="36"/>
        <v>0</v>
      </c>
      <c r="N4032" s="19"/>
      <c r="Q4032" s="19"/>
      <c r="S4032" s="19"/>
      <c r="T4032" s="10"/>
      <c r="U4032" s="17"/>
      <c r="V4032" s="20"/>
      <c r="X4032" s="13"/>
    </row>
    <row r="4033" spans="1:24" s="7" customFormat="1">
      <c r="A4033" s="10"/>
      <c r="B4033" s="11"/>
      <c r="C4033" s="12"/>
      <c r="D4033" s="13"/>
      <c r="E4033" s="14"/>
      <c r="F4033" s="15"/>
      <c r="G4033" s="13"/>
      <c r="H4033" s="14"/>
      <c r="J4033" s="16"/>
      <c r="K4033" s="14"/>
      <c r="L4033" s="17"/>
      <c r="M4033" s="18">
        <f t="shared" si="36"/>
        <v>0</v>
      </c>
      <c r="N4033" s="19"/>
      <c r="Q4033" s="19"/>
      <c r="S4033" s="19"/>
      <c r="T4033" s="10"/>
      <c r="U4033" s="17"/>
      <c r="V4033" s="20"/>
      <c r="X4033" s="13"/>
    </row>
    <row r="4034" spans="1:24" s="7" customFormat="1">
      <c r="A4034" s="10"/>
      <c r="B4034" s="11"/>
      <c r="C4034" s="12"/>
      <c r="D4034" s="13"/>
      <c r="E4034" s="14"/>
      <c r="F4034" s="15"/>
      <c r="G4034" s="13"/>
      <c r="H4034" s="14"/>
      <c r="J4034" s="16"/>
      <c r="K4034" s="14"/>
      <c r="L4034" s="17"/>
      <c r="M4034" s="18">
        <f t="shared" si="36"/>
        <v>0</v>
      </c>
      <c r="N4034" s="19"/>
      <c r="Q4034" s="19"/>
      <c r="S4034" s="19"/>
      <c r="T4034" s="10"/>
      <c r="U4034" s="17"/>
      <c r="V4034" s="20"/>
      <c r="X4034" s="13"/>
    </row>
    <row r="4035" spans="1:24" s="7" customFormat="1">
      <c r="A4035" s="10"/>
      <c r="B4035" s="11"/>
      <c r="C4035" s="12"/>
      <c r="D4035" s="13"/>
      <c r="E4035" s="14"/>
      <c r="F4035" s="15"/>
      <c r="G4035" s="13"/>
      <c r="H4035" s="14"/>
      <c r="J4035" s="16"/>
      <c r="K4035" s="14"/>
      <c r="L4035" s="17"/>
      <c r="M4035" s="18">
        <f t="shared" si="36"/>
        <v>0</v>
      </c>
      <c r="N4035" s="19"/>
      <c r="Q4035" s="19"/>
      <c r="S4035" s="19"/>
      <c r="T4035" s="10"/>
      <c r="U4035" s="17"/>
      <c r="V4035" s="20"/>
      <c r="X4035" s="13"/>
    </row>
    <row r="4036" spans="1:24" s="7" customFormat="1">
      <c r="A4036" s="10"/>
      <c r="B4036" s="11"/>
      <c r="C4036" s="12"/>
      <c r="D4036" s="13"/>
      <c r="E4036" s="14"/>
      <c r="F4036" s="15"/>
      <c r="G4036" s="13"/>
      <c r="H4036" s="14"/>
      <c r="J4036" s="16"/>
      <c r="K4036" s="14"/>
      <c r="L4036" s="17"/>
      <c r="M4036" s="18">
        <f t="shared" si="36"/>
        <v>0</v>
      </c>
      <c r="N4036" s="19"/>
      <c r="Q4036" s="19"/>
      <c r="S4036" s="19"/>
      <c r="T4036" s="10"/>
      <c r="U4036" s="17"/>
      <c r="V4036" s="20"/>
      <c r="X4036" s="13"/>
    </row>
    <row r="4037" spans="1:24" s="7" customFormat="1">
      <c r="A4037" s="10"/>
      <c r="B4037" s="11"/>
      <c r="C4037" s="12"/>
      <c r="D4037" s="13"/>
      <c r="E4037" s="14"/>
      <c r="F4037" s="15"/>
      <c r="G4037" s="13"/>
      <c r="H4037" s="14"/>
      <c r="J4037" s="16"/>
      <c r="K4037" s="14"/>
      <c r="L4037" s="17"/>
      <c r="M4037" s="18">
        <f t="shared" si="36"/>
        <v>0</v>
      </c>
      <c r="N4037" s="19"/>
      <c r="Q4037" s="19"/>
      <c r="S4037" s="19"/>
      <c r="T4037" s="10"/>
      <c r="U4037" s="17"/>
      <c r="V4037" s="20"/>
      <c r="X4037" s="13"/>
    </row>
    <row r="4038" spans="1:24" s="7" customFormat="1">
      <c r="A4038" s="10"/>
      <c r="B4038" s="11"/>
      <c r="C4038" s="12"/>
      <c r="D4038" s="13"/>
      <c r="E4038" s="14"/>
      <c r="F4038" s="15"/>
      <c r="G4038" s="13"/>
      <c r="H4038" s="14"/>
      <c r="J4038" s="16"/>
      <c r="K4038" s="14"/>
      <c r="L4038" s="17"/>
      <c r="M4038" s="18">
        <f t="shared" si="36"/>
        <v>0</v>
      </c>
      <c r="N4038" s="19"/>
      <c r="Q4038" s="19"/>
      <c r="S4038" s="19"/>
      <c r="T4038" s="10"/>
      <c r="U4038" s="17"/>
      <c r="V4038" s="20"/>
      <c r="X4038" s="13"/>
    </row>
    <row r="4039" spans="1:24" s="7" customFormat="1">
      <c r="A4039" s="10"/>
      <c r="B4039" s="11"/>
      <c r="C4039" s="12"/>
      <c r="D4039" s="13"/>
      <c r="E4039" s="14"/>
      <c r="F4039" s="15"/>
      <c r="G4039" s="13"/>
      <c r="H4039" s="14"/>
      <c r="J4039" s="16"/>
      <c r="K4039" s="14"/>
      <c r="L4039" s="17"/>
      <c r="M4039" s="18">
        <f t="shared" si="36"/>
        <v>0</v>
      </c>
      <c r="N4039" s="19"/>
      <c r="Q4039" s="19"/>
      <c r="S4039" s="19"/>
      <c r="T4039" s="10"/>
      <c r="U4039" s="17"/>
      <c r="V4039" s="20"/>
      <c r="X4039" s="13"/>
    </row>
    <row r="4040" spans="1:24" s="7" customFormat="1">
      <c r="A4040" s="10"/>
      <c r="B4040" s="11"/>
      <c r="C4040" s="12"/>
      <c r="D4040" s="13"/>
      <c r="E4040" s="14"/>
      <c r="F4040" s="15"/>
      <c r="G4040" s="13"/>
      <c r="H4040" s="14"/>
      <c r="J4040" s="16"/>
      <c r="K4040" s="14"/>
      <c r="L4040" s="17"/>
      <c r="M4040" s="18">
        <f t="shared" si="36"/>
        <v>0</v>
      </c>
      <c r="N4040" s="19"/>
      <c r="Q4040" s="19"/>
      <c r="S4040" s="19"/>
      <c r="T4040" s="10"/>
      <c r="U4040" s="17"/>
      <c r="V4040" s="20"/>
      <c r="X4040" s="13"/>
    </row>
    <row r="4041" spans="1:24" s="7" customFormat="1">
      <c r="A4041" s="10"/>
      <c r="B4041" s="11"/>
      <c r="C4041" s="12"/>
      <c r="D4041" s="13"/>
      <c r="E4041" s="14"/>
      <c r="F4041" s="15"/>
      <c r="G4041" s="13"/>
      <c r="H4041" s="14"/>
      <c r="J4041" s="16"/>
      <c r="K4041" s="14"/>
      <c r="L4041" s="17"/>
      <c r="M4041" s="18">
        <f t="shared" si="36"/>
        <v>0</v>
      </c>
      <c r="N4041" s="19"/>
      <c r="Q4041" s="19"/>
      <c r="S4041" s="19"/>
      <c r="T4041" s="10"/>
      <c r="U4041" s="17"/>
      <c r="V4041" s="20"/>
      <c r="X4041" s="13"/>
    </row>
    <row r="4042" spans="1:24" s="7" customFormat="1">
      <c r="A4042" s="10"/>
      <c r="B4042" s="11"/>
      <c r="C4042" s="12"/>
      <c r="D4042" s="13"/>
      <c r="E4042" s="14"/>
      <c r="F4042" s="15"/>
      <c r="G4042" s="13"/>
      <c r="H4042" s="14"/>
      <c r="J4042" s="16"/>
      <c r="K4042" s="14"/>
      <c r="L4042" s="17"/>
      <c r="M4042" s="18">
        <f t="shared" si="36"/>
        <v>0</v>
      </c>
      <c r="N4042" s="19"/>
      <c r="Q4042" s="19"/>
      <c r="S4042" s="19"/>
      <c r="T4042" s="10"/>
      <c r="U4042" s="17"/>
      <c r="V4042" s="20"/>
      <c r="X4042" s="13"/>
    </row>
    <row r="4043" spans="1:24" s="7" customFormat="1">
      <c r="A4043" s="10"/>
      <c r="B4043" s="11"/>
      <c r="C4043" s="12"/>
      <c r="D4043" s="13"/>
      <c r="E4043" s="14"/>
      <c r="F4043" s="15"/>
      <c r="G4043" s="13"/>
      <c r="H4043" s="14"/>
      <c r="J4043" s="16"/>
      <c r="K4043" s="14"/>
      <c r="L4043" s="17"/>
      <c r="M4043" s="18">
        <f t="shared" si="36"/>
        <v>0</v>
      </c>
      <c r="N4043" s="19"/>
      <c r="Q4043" s="19"/>
      <c r="S4043" s="19"/>
      <c r="T4043" s="10"/>
      <c r="U4043" s="17"/>
      <c r="V4043" s="20"/>
      <c r="X4043" s="13"/>
    </row>
    <row r="4044" spans="1:24" s="7" customFormat="1">
      <c r="A4044" s="10"/>
      <c r="B4044" s="11"/>
      <c r="C4044" s="12"/>
      <c r="D4044" s="13"/>
      <c r="E4044" s="14"/>
      <c r="F4044" s="15"/>
      <c r="G4044" s="13"/>
      <c r="H4044" s="14"/>
      <c r="J4044" s="16"/>
      <c r="K4044" s="14"/>
      <c r="L4044" s="17"/>
      <c r="M4044" s="18">
        <f t="shared" si="36"/>
        <v>0</v>
      </c>
      <c r="N4044" s="19"/>
      <c r="Q4044" s="19"/>
      <c r="S4044" s="19"/>
      <c r="T4044" s="10"/>
      <c r="U4044" s="17"/>
      <c r="V4044" s="20"/>
      <c r="X4044" s="13"/>
    </row>
    <row r="4045" spans="1:24" s="7" customFormat="1">
      <c r="A4045" s="10"/>
      <c r="B4045" s="11"/>
      <c r="C4045" s="12"/>
      <c r="D4045" s="13"/>
      <c r="E4045" s="14"/>
      <c r="F4045" s="15"/>
      <c r="G4045" s="13"/>
      <c r="H4045" s="14"/>
      <c r="J4045" s="16"/>
      <c r="K4045" s="14"/>
      <c r="L4045" s="17"/>
      <c r="M4045" s="18">
        <f t="shared" si="36"/>
        <v>0</v>
      </c>
      <c r="N4045" s="19"/>
      <c r="Q4045" s="19"/>
      <c r="S4045" s="19"/>
      <c r="T4045" s="10"/>
      <c r="U4045" s="17"/>
      <c r="V4045" s="20"/>
      <c r="X4045" s="13"/>
    </row>
    <row r="4046" spans="1:24" s="7" customFormat="1">
      <c r="A4046" s="10"/>
      <c r="B4046" s="11"/>
      <c r="C4046" s="12"/>
      <c r="D4046" s="13"/>
      <c r="E4046" s="14"/>
      <c r="F4046" s="15"/>
      <c r="G4046" s="13"/>
      <c r="H4046" s="14"/>
      <c r="J4046" s="16"/>
      <c r="K4046" s="14"/>
      <c r="L4046" s="17"/>
      <c r="M4046" s="18">
        <f t="shared" si="36"/>
        <v>0</v>
      </c>
      <c r="N4046" s="19"/>
      <c r="Q4046" s="19"/>
      <c r="S4046" s="19"/>
      <c r="T4046" s="10"/>
      <c r="U4046" s="17"/>
      <c r="V4046" s="20"/>
      <c r="X4046" s="13"/>
    </row>
    <row r="4047" spans="1:24" s="7" customFormat="1">
      <c r="A4047" s="10"/>
      <c r="B4047" s="11"/>
      <c r="C4047" s="12"/>
      <c r="D4047" s="13"/>
      <c r="E4047" s="14"/>
      <c r="F4047" s="15"/>
      <c r="G4047" s="13"/>
      <c r="H4047" s="14"/>
      <c r="J4047" s="16"/>
      <c r="K4047" s="14"/>
      <c r="L4047" s="17"/>
      <c r="M4047" s="18">
        <f t="shared" si="36"/>
        <v>0</v>
      </c>
      <c r="N4047" s="19"/>
      <c r="Q4047" s="19"/>
      <c r="S4047" s="19"/>
      <c r="T4047" s="10"/>
      <c r="U4047" s="17"/>
      <c r="V4047" s="20"/>
      <c r="X4047" s="13"/>
    </row>
    <row r="4048" spans="1:24" s="7" customFormat="1">
      <c r="A4048" s="10"/>
      <c r="B4048" s="11"/>
      <c r="C4048" s="12"/>
      <c r="D4048" s="13"/>
      <c r="E4048" s="14"/>
      <c r="F4048" s="15"/>
      <c r="G4048" s="13"/>
      <c r="H4048" s="14"/>
      <c r="J4048" s="16"/>
      <c r="K4048" s="14"/>
      <c r="L4048" s="17"/>
      <c r="M4048" s="18">
        <f t="shared" si="36"/>
        <v>0</v>
      </c>
      <c r="N4048" s="19"/>
      <c r="Q4048" s="19"/>
      <c r="S4048" s="19"/>
      <c r="T4048" s="10"/>
      <c r="U4048" s="17"/>
      <c r="V4048" s="20"/>
      <c r="X4048" s="13"/>
    </row>
    <row r="4049" spans="1:24" s="7" customFormat="1">
      <c r="A4049" s="10"/>
      <c r="B4049" s="11"/>
      <c r="C4049" s="12"/>
      <c r="D4049" s="13"/>
      <c r="E4049" s="14"/>
      <c r="F4049" s="15"/>
      <c r="G4049" s="13"/>
      <c r="H4049" s="14"/>
      <c r="J4049" s="16"/>
      <c r="K4049" s="14"/>
      <c r="L4049" s="17"/>
      <c r="M4049" s="18">
        <f t="shared" si="36"/>
        <v>0</v>
      </c>
      <c r="N4049" s="19"/>
      <c r="Q4049" s="19"/>
      <c r="S4049" s="19"/>
      <c r="T4049" s="10"/>
      <c r="U4049" s="17"/>
      <c r="V4049" s="20"/>
      <c r="X4049" s="13"/>
    </row>
    <row r="4050" spans="1:24" s="7" customFormat="1">
      <c r="A4050" s="10"/>
      <c r="B4050" s="11"/>
      <c r="C4050" s="12"/>
      <c r="D4050" s="13"/>
      <c r="E4050" s="14"/>
      <c r="F4050" s="15"/>
      <c r="G4050" s="13"/>
      <c r="H4050" s="14"/>
      <c r="J4050" s="16"/>
      <c r="K4050" s="14"/>
      <c r="L4050" s="17"/>
      <c r="M4050" s="18">
        <f t="shared" si="36"/>
        <v>0</v>
      </c>
      <c r="N4050" s="19"/>
      <c r="Q4050" s="19"/>
      <c r="S4050" s="19"/>
      <c r="T4050" s="10"/>
      <c r="U4050" s="17"/>
      <c r="V4050" s="20"/>
      <c r="X4050" s="13"/>
    </row>
    <row r="4051" spans="1:24" s="7" customFormat="1">
      <c r="A4051" s="10"/>
      <c r="B4051" s="11"/>
      <c r="C4051" s="12"/>
      <c r="D4051" s="13"/>
      <c r="E4051" s="14"/>
      <c r="F4051" s="15"/>
      <c r="G4051" s="13"/>
      <c r="H4051" s="14"/>
      <c r="J4051" s="16"/>
      <c r="K4051" s="14"/>
      <c r="L4051" s="17"/>
      <c r="M4051" s="18">
        <f t="shared" si="36"/>
        <v>0</v>
      </c>
      <c r="N4051" s="19"/>
      <c r="Q4051" s="19"/>
      <c r="S4051" s="19"/>
      <c r="T4051" s="10"/>
      <c r="U4051" s="17"/>
      <c r="V4051" s="20"/>
      <c r="X4051" s="13"/>
    </row>
    <row r="4052" spans="1:24" s="7" customFormat="1">
      <c r="A4052" s="10"/>
      <c r="B4052" s="11"/>
      <c r="C4052" s="12"/>
      <c r="D4052" s="13"/>
      <c r="E4052" s="14"/>
      <c r="F4052" s="15"/>
      <c r="G4052" s="13"/>
      <c r="H4052" s="14"/>
      <c r="J4052" s="16"/>
      <c r="K4052" s="14"/>
      <c r="L4052" s="17"/>
      <c r="M4052" s="18">
        <f t="shared" si="36"/>
        <v>0</v>
      </c>
      <c r="N4052" s="19"/>
      <c r="Q4052" s="19"/>
      <c r="S4052" s="19"/>
      <c r="T4052" s="10"/>
      <c r="U4052" s="17"/>
      <c r="V4052" s="20"/>
      <c r="X4052" s="13"/>
    </row>
    <row r="4053" spans="1:24" s="7" customFormat="1">
      <c r="A4053" s="10"/>
      <c r="B4053" s="11"/>
      <c r="C4053" s="12"/>
      <c r="D4053" s="13"/>
      <c r="E4053" s="14"/>
      <c r="F4053" s="15"/>
      <c r="G4053" s="13"/>
      <c r="H4053" s="14"/>
      <c r="J4053" s="16"/>
      <c r="K4053" s="14"/>
      <c r="L4053" s="17"/>
      <c r="M4053" s="18">
        <f t="shared" si="36"/>
        <v>0</v>
      </c>
      <c r="N4053" s="19"/>
      <c r="Q4053" s="19"/>
      <c r="S4053" s="19"/>
      <c r="T4053" s="10"/>
      <c r="U4053" s="17"/>
      <c r="V4053" s="20"/>
      <c r="X4053" s="13"/>
    </row>
    <row r="4054" spans="1:24" s="7" customFormat="1">
      <c r="A4054" s="10"/>
      <c r="B4054" s="11"/>
      <c r="C4054" s="12"/>
      <c r="D4054" s="13"/>
      <c r="E4054" s="14"/>
      <c r="F4054" s="15"/>
      <c r="G4054" s="13"/>
      <c r="H4054" s="14"/>
      <c r="J4054" s="16"/>
      <c r="K4054" s="14"/>
      <c r="L4054" s="17"/>
      <c r="M4054" s="18">
        <f t="shared" si="36"/>
        <v>0</v>
      </c>
      <c r="N4054" s="19"/>
      <c r="Q4054" s="19"/>
      <c r="S4054" s="19"/>
      <c r="T4054" s="10"/>
      <c r="U4054" s="17"/>
      <c r="V4054" s="20"/>
      <c r="X4054" s="13"/>
    </row>
    <row r="4055" spans="1:24" s="7" customFormat="1">
      <c r="A4055" s="10"/>
      <c r="B4055" s="11"/>
      <c r="C4055" s="12"/>
      <c r="D4055" s="13"/>
      <c r="E4055" s="14"/>
      <c r="F4055" s="15"/>
      <c r="G4055" s="13"/>
      <c r="H4055" s="14"/>
      <c r="J4055" s="16"/>
      <c r="K4055" s="14"/>
      <c r="L4055" s="17"/>
      <c r="M4055" s="18">
        <f t="shared" si="36"/>
        <v>0</v>
      </c>
      <c r="N4055" s="19"/>
      <c r="Q4055" s="19"/>
      <c r="S4055" s="19"/>
      <c r="T4055" s="10"/>
      <c r="U4055" s="17"/>
      <c r="V4055" s="20"/>
      <c r="X4055" s="13"/>
    </row>
    <row r="4056" spans="1:24" s="7" customFormat="1">
      <c r="A4056" s="10"/>
      <c r="B4056" s="11"/>
      <c r="C4056" s="12"/>
      <c r="D4056" s="13"/>
      <c r="E4056" s="14"/>
      <c r="F4056" s="15"/>
      <c r="G4056" s="13"/>
      <c r="H4056" s="14"/>
      <c r="J4056" s="16"/>
      <c r="K4056" s="14"/>
      <c r="L4056" s="17"/>
      <c r="M4056" s="18">
        <f t="shared" si="36"/>
        <v>0</v>
      </c>
      <c r="N4056" s="19"/>
      <c r="Q4056" s="19"/>
      <c r="S4056" s="19"/>
      <c r="T4056" s="10"/>
      <c r="U4056" s="17"/>
      <c r="V4056" s="20"/>
      <c r="X4056" s="13"/>
    </row>
    <row r="4057" spans="1:24" s="7" customFormat="1">
      <c r="A4057" s="10"/>
      <c r="B4057" s="11"/>
      <c r="C4057" s="12"/>
      <c r="D4057" s="13"/>
      <c r="E4057" s="14"/>
      <c r="F4057" s="15"/>
      <c r="G4057" s="13"/>
      <c r="H4057" s="14"/>
      <c r="J4057" s="16"/>
      <c r="K4057" s="14"/>
      <c r="L4057" s="17"/>
      <c r="M4057" s="18">
        <f t="shared" si="36"/>
        <v>0</v>
      </c>
      <c r="N4057" s="19"/>
      <c r="Q4057" s="19"/>
      <c r="S4057" s="19"/>
      <c r="T4057" s="10"/>
      <c r="U4057" s="17"/>
      <c r="V4057" s="20"/>
      <c r="X4057" s="13"/>
    </row>
    <row r="4058" spans="1:24" s="7" customFormat="1">
      <c r="A4058" s="10"/>
      <c r="B4058" s="11"/>
      <c r="C4058" s="12"/>
      <c r="D4058" s="13"/>
      <c r="E4058" s="14"/>
      <c r="F4058" s="15"/>
      <c r="G4058" s="13"/>
      <c r="H4058" s="14"/>
      <c r="J4058" s="16"/>
      <c r="K4058" s="14"/>
      <c r="L4058" s="17"/>
      <c r="M4058" s="18">
        <f t="shared" si="36"/>
        <v>0</v>
      </c>
      <c r="N4058" s="19"/>
      <c r="Q4058" s="19"/>
      <c r="S4058" s="19"/>
      <c r="T4058" s="10"/>
      <c r="U4058" s="17"/>
      <c r="V4058" s="20"/>
      <c r="X4058" s="13"/>
    </row>
    <row r="4059" spans="1:24" s="7" customFormat="1">
      <c r="A4059" s="10"/>
      <c r="B4059" s="11"/>
      <c r="C4059" s="12"/>
      <c r="D4059" s="13"/>
      <c r="E4059" s="14"/>
      <c r="F4059" s="15"/>
      <c r="G4059" s="13"/>
      <c r="H4059" s="14"/>
      <c r="J4059" s="16"/>
      <c r="K4059" s="14"/>
      <c r="L4059" s="17"/>
      <c r="M4059" s="18">
        <f t="shared" si="36"/>
        <v>0</v>
      </c>
      <c r="N4059" s="19"/>
      <c r="Q4059" s="19"/>
      <c r="S4059" s="19"/>
      <c r="T4059" s="10"/>
      <c r="U4059" s="17"/>
      <c r="V4059" s="20"/>
      <c r="X4059" s="13"/>
    </row>
    <row r="4060" spans="1:24" s="7" customFormat="1">
      <c r="A4060" s="10"/>
      <c r="B4060" s="11"/>
      <c r="C4060" s="12"/>
      <c r="D4060" s="13"/>
      <c r="E4060" s="14"/>
      <c r="F4060" s="15"/>
      <c r="G4060" s="13"/>
      <c r="H4060" s="14"/>
      <c r="J4060" s="16"/>
      <c r="K4060" s="14"/>
      <c r="L4060" s="17"/>
      <c r="M4060" s="18">
        <f t="shared" si="36"/>
        <v>0</v>
      </c>
      <c r="N4060" s="19"/>
      <c r="Q4060" s="19"/>
      <c r="S4060" s="19"/>
      <c r="T4060" s="10"/>
      <c r="U4060" s="17"/>
      <c r="V4060" s="20"/>
      <c r="X4060" s="13"/>
    </row>
    <row r="4061" spans="1:24" s="7" customFormat="1">
      <c r="A4061" s="10"/>
      <c r="B4061" s="11"/>
      <c r="C4061" s="12"/>
      <c r="D4061" s="13"/>
      <c r="E4061" s="14"/>
      <c r="F4061" s="15"/>
      <c r="G4061" s="13"/>
      <c r="H4061" s="14"/>
      <c r="J4061" s="16"/>
      <c r="K4061" s="14"/>
      <c r="L4061" s="17"/>
      <c r="M4061" s="18">
        <f t="shared" si="36"/>
        <v>0</v>
      </c>
      <c r="N4061" s="19"/>
      <c r="Q4061" s="19"/>
      <c r="S4061" s="19"/>
      <c r="T4061" s="10"/>
      <c r="U4061" s="17"/>
      <c r="V4061" s="20"/>
      <c r="X4061" s="13"/>
    </row>
    <row r="4062" spans="1:24" s="7" customFormat="1">
      <c r="A4062" s="10"/>
      <c r="B4062" s="11"/>
      <c r="C4062" s="12"/>
      <c r="D4062" s="13"/>
      <c r="E4062" s="14"/>
      <c r="F4062" s="15"/>
      <c r="G4062" s="13"/>
      <c r="H4062" s="14"/>
      <c r="J4062" s="16"/>
      <c r="K4062" s="14"/>
      <c r="L4062" s="17"/>
      <c r="M4062" s="18">
        <f t="shared" si="36"/>
        <v>0</v>
      </c>
      <c r="N4062" s="19"/>
      <c r="Q4062" s="19"/>
      <c r="S4062" s="19"/>
      <c r="T4062" s="10"/>
      <c r="U4062" s="17"/>
      <c r="V4062" s="20"/>
      <c r="X4062" s="13"/>
    </row>
    <row r="4063" spans="1:24" s="7" customFormat="1">
      <c r="A4063" s="10"/>
      <c r="B4063" s="11"/>
      <c r="C4063" s="12"/>
      <c r="D4063" s="13"/>
      <c r="E4063" s="14"/>
      <c r="F4063" s="15"/>
      <c r="G4063" s="13"/>
      <c r="H4063" s="14"/>
      <c r="J4063" s="16"/>
      <c r="K4063" s="14"/>
      <c r="L4063" s="17"/>
      <c r="M4063" s="18">
        <f t="shared" si="36"/>
        <v>0</v>
      </c>
      <c r="N4063" s="19"/>
      <c r="Q4063" s="19"/>
      <c r="S4063" s="19"/>
      <c r="T4063" s="10"/>
      <c r="U4063" s="17"/>
      <c r="V4063" s="20"/>
      <c r="X4063" s="13"/>
    </row>
    <row r="4064" spans="1:24" s="7" customFormat="1">
      <c r="A4064" s="10"/>
      <c r="B4064" s="11"/>
      <c r="C4064" s="12"/>
      <c r="D4064" s="13"/>
      <c r="E4064" s="14"/>
      <c r="F4064" s="15"/>
      <c r="G4064" s="13"/>
      <c r="H4064" s="14"/>
      <c r="J4064" s="16"/>
      <c r="K4064" s="14"/>
      <c r="L4064" s="17"/>
      <c r="M4064" s="18">
        <f t="shared" si="36"/>
        <v>0</v>
      </c>
      <c r="N4064" s="19"/>
      <c r="Q4064" s="19"/>
      <c r="S4064" s="19"/>
      <c r="T4064" s="10"/>
      <c r="U4064" s="17"/>
      <c r="V4064" s="20"/>
      <c r="X4064" s="13"/>
    </row>
    <row r="4065" spans="1:24" s="7" customFormat="1">
      <c r="A4065" s="10"/>
      <c r="B4065" s="11"/>
      <c r="C4065" s="12"/>
      <c r="D4065" s="13"/>
      <c r="E4065" s="14"/>
      <c r="F4065" s="15"/>
      <c r="G4065" s="13"/>
      <c r="H4065" s="14"/>
      <c r="J4065" s="16"/>
      <c r="K4065" s="14"/>
      <c r="L4065" s="17"/>
      <c r="M4065" s="18">
        <f t="shared" si="36"/>
        <v>0</v>
      </c>
      <c r="N4065" s="19"/>
      <c r="Q4065" s="19"/>
      <c r="S4065" s="19"/>
      <c r="T4065" s="10"/>
      <c r="U4065" s="17"/>
      <c r="V4065" s="20"/>
      <c r="X4065" s="13"/>
    </row>
    <row r="4066" spans="1:24" s="7" customFormat="1">
      <c r="A4066" s="10"/>
      <c r="B4066" s="11"/>
      <c r="C4066" s="12"/>
      <c r="D4066" s="13"/>
      <c r="E4066" s="14"/>
      <c r="F4066" s="15"/>
      <c r="G4066" s="13"/>
      <c r="H4066" s="14"/>
      <c r="J4066" s="16"/>
      <c r="K4066" s="14"/>
      <c r="L4066" s="17"/>
      <c r="M4066" s="18">
        <f t="shared" ref="M4066:M4110" si="37">I4065*H4065</f>
        <v>0</v>
      </c>
      <c r="N4066" s="19"/>
      <c r="Q4066" s="19"/>
      <c r="S4066" s="19"/>
      <c r="T4066" s="10"/>
      <c r="U4066" s="17"/>
      <c r="V4066" s="20"/>
      <c r="X4066" s="13"/>
    </row>
    <row r="4067" spans="1:24" s="7" customFormat="1">
      <c r="A4067" s="10"/>
      <c r="B4067" s="11"/>
      <c r="C4067" s="12"/>
      <c r="D4067" s="13"/>
      <c r="E4067" s="14"/>
      <c r="F4067" s="15"/>
      <c r="G4067" s="13"/>
      <c r="H4067" s="14"/>
      <c r="J4067" s="16"/>
      <c r="K4067" s="14"/>
      <c r="L4067" s="17"/>
      <c r="M4067" s="18">
        <f t="shared" si="37"/>
        <v>0</v>
      </c>
      <c r="N4067" s="19"/>
      <c r="Q4067" s="19"/>
      <c r="S4067" s="19"/>
      <c r="T4067" s="10"/>
      <c r="U4067" s="17"/>
      <c r="V4067" s="20"/>
      <c r="X4067" s="13"/>
    </row>
    <row r="4068" spans="1:24" s="7" customFormat="1">
      <c r="A4068" s="10"/>
      <c r="B4068" s="11"/>
      <c r="C4068" s="12"/>
      <c r="D4068" s="13"/>
      <c r="E4068" s="14"/>
      <c r="F4068" s="15"/>
      <c r="G4068" s="13"/>
      <c r="H4068" s="14"/>
      <c r="J4068" s="16"/>
      <c r="K4068" s="14"/>
      <c r="L4068" s="17"/>
      <c r="M4068" s="18">
        <f t="shared" si="37"/>
        <v>0</v>
      </c>
      <c r="N4068" s="19"/>
      <c r="Q4068" s="19"/>
      <c r="S4068" s="19"/>
      <c r="T4068" s="10"/>
      <c r="U4068" s="17"/>
      <c r="V4068" s="20"/>
      <c r="X4068" s="13"/>
    </row>
    <row r="4069" spans="1:24" s="7" customFormat="1">
      <c r="A4069" s="10"/>
      <c r="B4069" s="11"/>
      <c r="C4069" s="12"/>
      <c r="D4069" s="13"/>
      <c r="E4069" s="14"/>
      <c r="F4069" s="15"/>
      <c r="G4069" s="13"/>
      <c r="H4069" s="14"/>
      <c r="J4069" s="16"/>
      <c r="K4069" s="14"/>
      <c r="L4069" s="17"/>
      <c r="M4069" s="18">
        <f t="shared" si="37"/>
        <v>0</v>
      </c>
      <c r="N4069" s="19"/>
      <c r="Q4069" s="19"/>
      <c r="S4069" s="19"/>
      <c r="T4069" s="10"/>
      <c r="U4069" s="17"/>
      <c r="V4069" s="20"/>
      <c r="X4069" s="13"/>
    </row>
    <row r="4070" spans="1:24" s="7" customFormat="1">
      <c r="A4070" s="10"/>
      <c r="B4070" s="11"/>
      <c r="C4070" s="12"/>
      <c r="D4070" s="13"/>
      <c r="E4070" s="14"/>
      <c r="F4070" s="15"/>
      <c r="G4070" s="13"/>
      <c r="H4070" s="14"/>
      <c r="J4070" s="16"/>
      <c r="K4070" s="14"/>
      <c r="L4070" s="17"/>
      <c r="M4070" s="18">
        <f t="shared" si="37"/>
        <v>0</v>
      </c>
      <c r="N4070" s="19"/>
      <c r="Q4070" s="19"/>
      <c r="S4070" s="19"/>
      <c r="T4070" s="10"/>
      <c r="U4070" s="17"/>
      <c r="V4070" s="20"/>
      <c r="X4070" s="13"/>
    </row>
    <row r="4071" spans="1:24" s="7" customFormat="1">
      <c r="A4071" s="10"/>
      <c r="B4071" s="11"/>
      <c r="C4071" s="12"/>
      <c r="D4071" s="13"/>
      <c r="E4071" s="14"/>
      <c r="F4071" s="15"/>
      <c r="G4071" s="13"/>
      <c r="H4071" s="14"/>
      <c r="J4071" s="16"/>
      <c r="K4071" s="14"/>
      <c r="L4071" s="17"/>
      <c r="M4071" s="18">
        <f t="shared" si="37"/>
        <v>0</v>
      </c>
      <c r="N4071" s="19"/>
      <c r="Q4071" s="19"/>
      <c r="S4071" s="19"/>
      <c r="T4071" s="10"/>
      <c r="U4071" s="17"/>
      <c r="V4071" s="20"/>
      <c r="X4071" s="13"/>
    </row>
    <row r="4072" spans="1:24" s="7" customFormat="1">
      <c r="A4072" s="10"/>
      <c r="B4072" s="11"/>
      <c r="C4072" s="12"/>
      <c r="D4072" s="13"/>
      <c r="E4072" s="14"/>
      <c r="F4072" s="15"/>
      <c r="G4072" s="13"/>
      <c r="H4072" s="14"/>
      <c r="J4072" s="16"/>
      <c r="K4072" s="14"/>
      <c r="L4072" s="17"/>
      <c r="M4072" s="18">
        <f t="shared" si="37"/>
        <v>0</v>
      </c>
      <c r="N4072" s="19"/>
      <c r="Q4072" s="19"/>
      <c r="S4072" s="19"/>
      <c r="T4072" s="10"/>
      <c r="U4072" s="17"/>
      <c r="V4072" s="20"/>
      <c r="X4072" s="13"/>
    </row>
    <row r="4073" spans="1:24" s="7" customFormat="1">
      <c r="A4073" s="10"/>
      <c r="B4073" s="11"/>
      <c r="C4073" s="12"/>
      <c r="D4073" s="13"/>
      <c r="E4073" s="14"/>
      <c r="F4073" s="15"/>
      <c r="G4073" s="13"/>
      <c r="H4073" s="14"/>
      <c r="J4073" s="16"/>
      <c r="K4073" s="14"/>
      <c r="L4073" s="17"/>
      <c r="M4073" s="18">
        <f t="shared" si="37"/>
        <v>0</v>
      </c>
      <c r="N4073" s="19"/>
      <c r="Q4073" s="19"/>
      <c r="S4073" s="19"/>
      <c r="T4073" s="10"/>
      <c r="U4073" s="17"/>
      <c r="V4073" s="20"/>
      <c r="X4073" s="13"/>
    </row>
    <row r="4074" spans="1:24" s="7" customFormat="1">
      <c r="A4074" s="10"/>
      <c r="B4074" s="11"/>
      <c r="C4074" s="12"/>
      <c r="D4074" s="13"/>
      <c r="E4074" s="14"/>
      <c r="F4074" s="15"/>
      <c r="G4074" s="13"/>
      <c r="H4074" s="14"/>
      <c r="J4074" s="16"/>
      <c r="K4074" s="14"/>
      <c r="L4074" s="17"/>
      <c r="M4074" s="18">
        <f t="shared" si="37"/>
        <v>0</v>
      </c>
      <c r="N4074" s="19"/>
      <c r="Q4074" s="19"/>
      <c r="S4074" s="19"/>
      <c r="T4074" s="10"/>
      <c r="U4074" s="17"/>
      <c r="V4074" s="20"/>
      <c r="X4074" s="13"/>
    </row>
    <row r="4075" spans="1:24" s="7" customFormat="1">
      <c r="A4075" s="10"/>
      <c r="B4075" s="11"/>
      <c r="C4075" s="12"/>
      <c r="D4075" s="13"/>
      <c r="E4075" s="14"/>
      <c r="F4075" s="15"/>
      <c r="G4075" s="13"/>
      <c r="H4075" s="14"/>
      <c r="J4075" s="16"/>
      <c r="K4075" s="14"/>
      <c r="L4075" s="17"/>
      <c r="M4075" s="18">
        <f t="shared" si="37"/>
        <v>0</v>
      </c>
      <c r="N4075" s="19"/>
      <c r="Q4075" s="19"/>
      <c r="S4075" s="19"/>
      <c r="T4075" s="10"/>
      <c r="U4075" s="17"/>
      <c r="V4075" s="20"/>
      <c r="X4075" s="13"/>
    </row>
    <row r="4076" spans="1:24" s="7" customFormat="1">
      <c r="A4076" s="10"/>
      <c r="B4076" s="11"/>
      <c r="C4076" s="12"/>
      <c r="D4076" s="13"/>
      <c r="E4076" s="14"/>
      <c r="F4076" s="15"/>
      <c r="G4076" s="13"/>
      <c r="H4076" s="14"/>
      <c r="J4076" s="16"/>
      <c r="K4076" s="14"/>
      <c r="L4076" s="17"/>
      <c r="M4076" s="18">
        <f t="shared" si="37"/>
        <v>0</v>
      </c>
      <c r="N4076" s="19"/>
      <c r="Q4076" s="19"/>
      <c r="S4076" s="19"/>
      <c r="T4076" s="10"/>
      <c r="U4076" s="17"/>
      <c r="V4076" s="20"/>
      <c r="X4076" s="13"/>
    </row>
    <row r="4077" spans="1:24" s="7" customFormat="1">
      <c r="A4077" s="10"/>
      <c r="B4077" s="11"/>
      <c r="C4077" s="12"/>
      <c r="D4077" s="13"/>
      <c r="E4077" s="14"/>
      <c r="F4077" s="15"/>
      <c r="G4077" s="13"/>
      <c r="H4077" s="14"/>
      <c r="J4077" s="16"/>
      <c r="K4077" s="14"/>
      <c r="L4077" s="17"/>
      <c r="M4077" s="18">
        <f t="shared" si="37"/>
        <v>0</v>
      </c>
      <c r="N4077" s="19"/>
      <c r="Q4077" s="19"/>
      <c r="S4077" s="19"/>
      <c r="T4077" s="10"/>
      <c r="U4077" s="17"/>
      <c r="V4077" s="20"/>
      <c r="X4077" s="13"/>
    </row>
    <row r="4078" spans="1:24" s="7" customFormat="1">
      <c r="A4078" s="10"/>
      <c r="B4078" s="11"/>
      <c r="C4078" s="12"/>
      <c r="D4078" s="13"/>
      <c r="E4078" s="14"/>
      <c r="F4078" s="15"/>
      <c r="G4078" s="13"/>
      <c r="H4078" s="14"/>
      <c r="J4078" s="16"/>
      <c r="K4078" s="14"/>
      <c r="L4078" s="17"/>
      <c r="M4078" s="18">
        <f t="shared" si="37"/>
        <v>0</v>
      </c>
      <c r="N4078" s="19"/>
      <c r="Q4078" s="19"/>
      <c r="S4078" s="19"/>
      <c r="T4078" s="10"/>
      <c r="U4078" s="17"/>
      <c r="V4078" s="20"/>
      <c r="X4078" s="13"/>
    </row>
    <row r="4079" spans="1:24" s="7" customFormat="1">
      <c r="A4079" s="10"/>
      <c r="B4079" s="11"/>
      <c r="C4079" s="12"/>
      <c r="D4079" s="13"/>
      <c r="E4079" s="14"/>
      <c r="F4079" s="15"/>
      <c r="G4079" s="13"/>
      <c r="H4079" s="14"/>
      <c r="J4079" s="16"/>
      <c r="K4079" s="14"/>
      <c r="L4079" s="17"/>
      <c r="M4079" s="18">
        <f t="shared" si="37"/>
        <v>0</v>
      </c>
      <c r="N4079" s="19"/>
      <c r="Q4079" s="19"/>
      <c r="S4079" s="19"/>
      <c r="T4079" s="10"/>
      <c r="U4079" s="17"/>
      <c r="V4079" s="20"/>
      <c r="X4079" s="13"/>
    </row>
    <row r="4080" spans="1:24" s="7" customFormat="1">
      <c r="A4080" s="10"/>
      <c r="B4080" s="11"/>
      <c r="C4080" s="12"/>
      <c r="D4080" s="13"/>
      <c r="E4080" s="14"/>
      <c r="F4080" s="15"/>
      <c r="G4080" s="13"/>
      <c r="H4080" s="14"/>
      <c r="J4080" s="16"/>
      <c r="K4080" s="14"/>
      <c r="L4080" s="17"/>
      <c r="M4080" s="18">
        <f t="shared" si="37"/>
        <v>0</v>
      </c>
      <c r="N4080" s="19"/>
      <c r="Q4080" s="19"/>
      <c r="S4080" s="19"/>
      <c r="T4080" s="10"/>
      <c r="U4080" s="17"/>
      <c r="V4080" s="20"/>
      <c r="X4080" s="13"/>
    </row>
    <row r="4081" spans="1:24" s="7" customFormat="1">
      <c r="A4081" s="10"/>
      <c r="B4081" s="11"/>
      <c r="C4081" s="12"/>
      <c r="D4081" s="13"/>
      <c r="E4081" s="14"/>
      <c r="F4081" s="15"/>
      <c r="G4081" s="13"/>
      <c r="H4081" s="14"/>
      <c r="J4081" s="16"/>
      <c r="K4081" s="14"/>
      <c r="L4081" s="17"/>
      <c r="M4081" s="18">
        <f t="shared" si="37"/>
        <v>0</v>
      </c>
      <c r="N4081" s="19"/>
      <c r="Q4081" s="19"/>
      <c r="S4081" s="19"/>
      <c r="T4081" s="10"/>
      <c r="U4081" s="17"/>
      <c r="V4081" s="20"/>
      <c r="X4081" s="13"/>
    </row>
    <row r="4082" spans="1:24" s="7" customFormat="1">
      <c r="A4082" s="10"/>
      <c r="B4082" s="11"/>
      <c r="C4082" s="12"/>
      <c r="D4082" s="13"/>
      <c r="E4082" s="14"/>
      <c r="F4082" s="15"/>
      <c r="G4082" s="13"/>
      <c r="H4082" s="14"/>
      <c r="J4082" s="16"/>
      <c r="K4082" s="14"/>
      <c r="L4082" s="17"/>
      <c r="M4082" s="18">
        <f t="shared" si="37"/>
        <v>0</v>
      </c>
      <c r="N4082" s="19"/>
      <c r="Q4082" s="19"/>
      <c r="S4082" s="19"/>
      <c r="T4082" s="10"/>
      <c r="U4082" s="17"/>
      <c r="V4082" s="20"/>
      <c r="X4082" s="13"/>
    </row>
    <row r="4083" spans="1:24" s="7" customFormat="1">
      <c r="A4083" s="10"/>
      <c r="B4083" s="11"/>
      <c r="C4083" s="12"/>
      <c r="D4083" s="13"/>
      <c r="E4083" s="14"/>
      <c r="F4083" s="15"/>
      <c r="G4083" s="13"/>
      <c r="H4083" s="14"/>
      <c r="J4083" s="16"/>
      <c r="K4083" s="14"/>
      <c r="L4083" s="17"/>
      <c r="M4083" s="18">
        <f t="shared" si="37"/>
        <v>0</v>
      </c>
      <c r="N4083" s="19"/>
      <c r="Q4083" s="19"/>
      <c r="S4083" s="19"/>
      <c r="T4083" s="10"/>
      <c r="U4083" s="17"/>
      <c r="V4083" s="20"/>
      <c r="X4083" s="13"/>
    </row>
    <row r="4084" spans="1:24" s="7" customFormat="1">
      <c r="A4084" s="10"/>
      <c r="B4084" s="11"/>
      <c r="C4084" s="12"/>
      <c r="D4084" s="13"/>
      <c r="E4084" s="14"/>
      <c r="F4084" s="15"/>
      <c r="G4084" s="13"/>
      <c r="H4084" s="14"/>
      <c r="J4084" s="16"/>
      <c r="K4084" s="14"/>
      <c r="L4084" s="17"/>
      <c r="M4084" s="18">
        <f t="shared" si="37"/>
        <v>0</v>
      </c>
      <c r="N4084" s="19"/>
      <c r="Q4084" s="19"/>
      <c r="S4084" s="19"/>
      <c r="T4084" s="10"/>
      <c r="U4084" s="17"/>
      <c r="V4084" s="20"/>
      <c r="X4084" s="13"/>
    </row>
    <row r="4085" spans="1:24" s="7" customFormat="1">
      <c r="A4085" s="10"/>
      <c r="B4085" s="11"/>
      <c r="C4085" s="12"/>
      <c r="D4085" s="13"/>
      <c r="E4085" s="14"/>
      <c r="F4085" s="15"/>
      <c r="G4085" s="13"/>
      <c r="H4085" s="14"/>
      <c r="J4085" s="16"/>
      <c r="K4085" s="14"/>
      <c r="L4085" s="17"/>
      <c r="M4085" s="18">
        <f t="shared" si="37"/>
        <v>0</v>
      </c>
      <c r="N4085" s="19"/>
      <c r="Q4085" s="19"/>
      <c r="S4085" s="19"/>
      <c r="T4085" s="10"/>
      <c r="U4085" s="17"/>
      <c r="V4085" s="20"/>
      <c r="X4085" s="13"/>
    </row>
    <row r="4086" spans="1:24" s="7" customFormat="1">
      <c r="A4086" s="10"/>
      <c r="B4086" s="11"/>
      <c r="C4086" s="12"/>
      <c r="D4086" s="13"/>
      <c r="E4086" s="14"/>
      <c r="F4086" s="15"/>
      <c r="G4086" s="13"/>
      <c r="H4086" s="14"/>
      <c r="J4086" s="16"/>
      <c r="K4086" s="14"/>
      <c r="L4086" s="17"/>
      <c r="M4086" s="18">
        <f t="shared" si="37"/>
        <v>0</v>
      </c>
      <c r="N4086" s="19"/>
      <c r="Q4086" s="19"/>
      <c r="S4086" s="19"/>
      <c r="T4086" s="10"/>
      <c r="U4086" s="17"/>
      <c r="V4086" s="20"/>
      <c r="X4086" s="13"/>
    </row>
    <row r="4087" spans="1:24" s="7" customFormat="1">
      <c r="A4087" s="10"/>
      <c r="B4087" s="11"/>
      <c r="C4087" s="12"/>
      <c r="D4087" s="13"/>
      <c r="E4087" s="14"/>
      <c r="F4087" s="15"/>
      <c r="G4087" s="13"/>
      <c r="H4087" s="14"/>
      <c r="J4087" s="16"/>
      <c r="K4087" s="14"/>
      <c r="L4087" s="17"/>
      <c r="M4087" s="18">
        <f t="shared" si="37"/>
        <v>0</v>
      </c>
      <c r="N4087" s="19"/>
      <c r="Q4087" s="19"/>
      <c r="S4087" s="19"/>
      <c r="T4087" s="10"/>
      <c r="U4087" s="17"/>
      <c r="V4087" s="20"/>
      <c r="X4087" s="13"/>
    </row>
    <row r="4088" spans="1:24" s="7" customFormat="1">
      <c r="A4088" s="10"/>
      <c r="B4088" s="11"/>
      <c r="C4088" s="12"/>
      <c r="D4088" s="13"/>
      <c r="E4088" s="14"/>
      <c r="F4088" s="15"/>
      <c r="G4088" s="13"/>
      <c r="H4088" s="14"/>
      <c r="J4088" s="16"/>
      <c r="K4088" s="14"/>
      <c r="L4088" s="17"/>
      <c r="M4088" s="18">
        <f t="shared" si="37"/>
        <v>0</v>
      </c>
      <c r="N4088" s="19"/>
      <c r="Q4088" s="19"/>
      <c r="S4088" s="19"/>
      <c r="T4088" s="10"/>
      <c r="U4088" s="17"/>
      <c r="V4088" s="20"/>
      <c r="X4088" s="13"/>
    </row>
    <row r="4089" spans="1:24" s="7" customFormat="1">
      <c r="A4089" s="10"/>
      <c r="B4089" s="11"/>
      <c r="C4089" s="12"/>
      <c r="D4089" s="13"/>
      <c r="E4089" s="14"/>
      <c r="F4089" s="15"/>
      <c r="G4089" s="13"/>
      <c r="H4089" s="14"/>
      <c r="J4089" s="16"/>
      <c r="K4089" s="14"/>
      <c r="L4089" s="17"/>
      <c r="M4089" s="18">
        <f t="shared" si="37"/>
        <v>0</v>
      </c>
      <c r="N4089" s="19"/>
      <c r="Q4089" s="19"/>
      <c r="S4089" s="19"/>
      <c r="T4089" s="10"/>
      <c r="U4089" s="17"/>
      <c r="V4089" s="20"/>
      <c r="X4089" s="13"/>
    </row>
    <row r="4090" spans="1:24" s="7" customFormat="1">
      <c r="A4090" s="10"/>
      <c r="B4090" s="11"/>
      <c r="C4090" s="12"/>
      <c r="D4090" s="13"/>
      <c r="E4090" s="14"/>
      <c r="F4090" s="15"/>
      <c r="G4090" s="13"/>
      <c r="H4090" s="14"/>
      <c r="J4090" s="16"/>
      <c r="K4090" s="14"/>
      <c r="L4090" s="17"/>
      <c r="M4090" s="18">
        <f t="shared" si="37"/>
        <v>0</v>
      </c>
      <c r="N4090" s="19"/>
      <c r="Q4090" s="19"/>
      <c r="S4090" s="19"/>
      <c r="T4090" s="10"/>
      <c r="U4090" s="17"/>
      <c r="V4090" s="20"/>
      <c r="X4090" s="13"/>
    </row>
    <row r="4091" spans="1:24" s="7" customFormat="1">
      <c r="A4091" s="10"/>
      <c r="B4091" s="11"/>
      <c r="C4091" s="12"/>
      <c r="D4091" s="13"/>
      <c r="E4091" s="14"/>
      <c r="F4091" s="15"/>
      <c r="G4091" s="13"/>
      <c r="H4091" s="14"/>
      <c r="J4091" s="16"/>
      <c r="K4091" s="14"/>
      <c r="L4091" s="17"/>
      <c r="M4091" s="18">
        <f t="shared" si="37"/>
        <v>0</v>
      </c>
      <c r="N4091" s="19"/>
      <c r="Q4091" s="19"/>
      <c r="S4091" s="19"/>
      <c r="T4091" s="10"/>
      <c r="U4091" s="17"/>
      <c r="V4091" s="20"/>
      <c r="X4091" s="13"/>
    </row>
    <row r="4092" spans="1:24" s="7" customFormat="1">
      <c r="A4092" s="10"/>
      <c r="B4092" s="11"/>
      <c r="C4092" s="12"/>
      <c r="D4092" s="13"/>
      <c r="E4092" s="14"/>
      <c r="F4092" s="15"/>
      <c r="G4092" s="13"/>
      <c r="H4092" s="14"/>
      <c r="J4092" s="16"/>
      <c r="K4092" s="14"/>
      <c r="L4092" s="17"/>
      <c r="M4092" s="18">
        <f t="shared" si="37"/>
        <v>0</v>
      </c>
      <c r="N4092" s="19"/>
      <c r="Q4092" s="19"/>
      <c r="S4092" s="19"/>
      <c r="T4092" s="10"/>
      <c r="U4092" s="17"/>
      <c r="V4092" s="20"/>
      <c r="X4092" s="13"/>
    </row>
    <row r="4093" spans="1:24" s="7" customFormat="1">
      <c r="A4093" s="10"/>
      <c r="B4093" s="11"/>
      <c r="C4093" s="12"/>
      <c r="D4093" s="13"/>
      <c r="E4093" s="14"/>
      <c r="F4093" s="15"/>
      <c r="G4093" s="13"/>
      <c r="H4093" s="14"/>
      <c r="J4093" s="16"/>
      <c r="K4093" s="14"/>
      <c r="L4093" s="17"/>
      <c r="M4093" s="18">
        <f t="shared" si="37"/>
        <v>0</v>
      </c>
      <c r="N4093" s="19"/>
      <c r="Q4093" s="19"/>
      <c r="S4093" s="19"/>
      <c r="T4093" s="10"/>
      <c r="U4093" s="17"/>
      <c r="V4093" s="20"/>
      <c r="X4093" s="13"/>
    </row>
    <row r="4094" spans="1:24" s="7" customFormat="1">
      <c r="A4094" s="10"/>
      <c r="B4094" s="11"/>
      <c r="C4094" s="12"/>
      <c r="D4094" s="13"/>
      <c r="E4094" s="14"/>
      <c r="F4094" s="15"/>
      <c r="G4094" s="13"/>
      <c r="H4094" s="14"/>
      <c r="J4094" s="16"/>
      <c r="K4094" s="14"/>
      <c r="L4094" s="17"/>
      <c r="M4094" s="18">
        <f t="shared" si="37"/>
        <v>0</v>
      </c>
      <c r="N4094" s="19"/>
      <c r="Q4094" s="19"/>
      <c r="S4094" s="19"/>
      <c r="T4094" s="10"/>
      <c r="U4094" s="17"/>
      <c r="V4094" s="20"/>
      <c r="X4094" s="13"/>
    </row>
    <row r="4095" spans="1:24" s="7" customFormat="1">
      <c r="A4095" s="10"/>
      <c r="B4095" s="11"/>
      <c r="C4095" s="12"/>
      <c r="D4095" s="13"/>
      <c r="E4095" s="14"/>
      <c r="F4095" s="15"/>
      <c r="G4095" s="13"/>
      <c r="H4095" s="14"/>
      <c r="J4095" s="16"/>
      <c r="K4095" s="14"/>
      <c r="L4095" s="17"/>
      <c r="M4095" s="18">
        <f t="shared" si="37"/>
        <v>0</v>
      </c>
      <c r="N4095" s="19"/>
      <c r="Q4095" s="19"/>
      <c r="S4095" s="19"/>
      <c r="T4095" s="10"/>
      <c r="U4095" s="17"/>
      <c r="V4095" s="20"/>
      <c r="X4095" s="13"/>
    </row>
    <row r="4096" spans="1:24" s="7" customFormat="1">
      <c r="A4096" s="10"/>
      <c r="B4096" s="11"/>
      <c r="C4096" s="12"/>
      <c r="D4096" s="13"/>
      <c r="E4096" s="14"/>
      <c r="F4096" s="15"/>
      <c r="G4096" s="13"/>
      <c r="H4096" s="14"/>
      <c r="J4096" s="16"/>
      <c r="K4096" s="14"/>
      <c r="L4096" s="17"/>
      <c r="M4096" s="18">
        <f t="shared" si="37"/>
        <v>0</v>
      </c>
      <c r="N4096" s="19"/>
      <c r="Q4096" s="19"/>
      <c r="S4096" s="19"/>
      <c r="T4096" s="10"/>
      <c r="U4096" s="17"/>
      <c r="V4096" s="20"/>
      <c r="X4096" s="13"/>
    </row>
    <row r="4097" spans="1:24" s="7" customFormat="1">
      <c r="A4097" s="10"/>
      <c r="B4097" s="11"/>
      <c r="C4097" s="12"/>
      <c r="D4097" s="13"/>
      <c r="E4097" s="14"/>
      <c r="F4097" s="15"/>
      <c r="G4097" s="13"/>
      <c r="H4097" s="14"/>
      <c r="J4097" s="16"/>
      <c r="K4097" s="14"/>
      <c r="L4097" s="17"/>
      <c r="M4097" s="18">
        <f t="shared" si="37"/>
        <v>0</v>
      </c>
      <c r="N4097" s="19"/>
      <c r="Q4097" s="19"/>
      <c r="S4097" s="19"/>
      <c r="T4097" s="10"/>
      <c r="U4097" s="17"/>
      <c r="V4097" s="20"/>
      <c r="X4097" s="13"/>
    </row>
    <row r="4098" spans="1:24" s="7" customFormat="1">
      <c r="A4098" s="10"/>
      <c r="B4098" s="11"/>
      <c r="C4098" s="12"/>
      <c r="D4098" s="13"/>
      <c r="E4098" s="14"/>
      <c r="F4098" s="15"/>
      <c r="G4098" s="13"/>
      <c r="H4098" s="14"/>
      <c r="J4098" s="16"/>
      <c r="K4098" s="14"/>
      <c r="L4098" s="17"/>
      <c r="M4098" s="18">
        <f t="shared" si="37"/>
        <v>0</v>
      </c>
      <c r="N4098" s="19"/>
      <c r="Q4098" s="19"/>
      <c r="S4098" s="19"/>
      <c r="T4098" s="10"/>
      <c r="U4098" s="17"/>
      <c r="V4098" s="20"/>
      <c r="X4098" s="13"/>
    </row>
    <row r="4099" spans="1:24" s="7" customFormat="1">
      <c r="A4099" s="10"/>
      <c r="B4099" s="11"/>
      <c r="C4099" s="12"/>
      <c r="D4099" s="13"/>
      <c r="E4099" s="14"/>
      <c r="F4099" s="15"/>
      <c r="G4099" s="13"/>
      <c r="H4099" s="14"/>
      <c r="J4099" s="16"/>
      <c r="K4099" s="14"/>
      <c r="L4099" s="17"/>
      <c r="M4099" s="18">
        <f t="shared" si="37"/>
        <v>0</v>
      </c>
      <c r="N4099" s="19"/>
      <c r="Q4099" s="19"/>
      <c r="S4099" s="19"/>
      <c r="T4099" s="10"/>
      <c r="U4099" s="17"/>
      <c r="V4099" s="20"/>
      <c r="X4099" s="13"/>
    </row>
    <row r="4100" spans="1:24" s="7" customFormat="1">
      <c r="A4100" s="10"/>
      <c r="B4100" s="11"/>
      <c r="C4100" s="12"/>
      <c r="D4100" s="13"/>
      <c r="E4100" s="14"/>
      <c r="F4100" s="15"/>
      <c r="G4100" s="13"/>
      <c r="H4100" s="14"/>
      <c r="J4100" s="16"/>
      <c r="K4100" s="14"/>
      <c r="L4100" s="17"/>
      <c r="M4100" s="18">
        <f t="shared" si="37"/>
        <v>0</v>
      </c>
      <c r="N4100" s="19"/>
      <c r="Q4100" s="19"/>
      <c r="S4100" s="19"/>
      <c r="T4100" s="10"/>
      <c r="U4100" s="17"/>
      <c r="V4100" s="20"/>
      <c r="X4100" s="13"/>
    </row>
    <row r="4101" spans="1:24" s="7" customFormat="1">
      <c r="A4101" s="10"/>
      <c r="B4101" s="11"/>
      <c r="C4101" s="12"/>
      <c r="D4101" s="13"/>
      <c r="E4101" s="14"/>
      <c r="F4101" s="15"/>
      <c r="G4101" s="13"/>
      <c r="H4101" s="14"/>
      <c r="J4101" s="16"/>
      <c r="K4101" s="14"/>
      <c r="L4101" s="17"/>
      <c r="M4101" s="18">
        <f t="shared" si="37"/>
        <v>0</v>
      </c>
      <c r="N4101" s="19"/>
      <c r="Q4101" s="19"/>
      <c r="S4101" s="19"/>
      <c r="T4101" s="10"/>
      <c r="U4101" s="17"/>
      <c r="V4101" s="20"/>
      <c r="X4101" s="13"/>
    </row>
    <row r="4102" spans="1:24" s="7" customFormat="1">
      <c r="A4102" s="10"/>
      <c r="B4102" s="11"/>
      <c r="C4102" s="12"/>
      <c r="D4102" s="13"/>
      <c r="E4102" s="14"/>
      <c r="F4102" s="15"/>
      <c r="G4102" s="13"/>
      <c r="H4102" s="14"/>
      <c r="J4102" s="16"/>
      <c r="K4102" s="14"/>
      <c r="L4102" s="17"/>
      <c r="M4102" s="18">
        <f t="shared" si="37"/>
        <v>0</v>
      </c>
      <c r="N4102" s="19"/>
      <c r="Q4102" s="19"/>
      <c r="S4102" s="19"/>
      <c r="T4102" s="10"/>
      <c r="U4102" s="17"/>
      <c r="V4102" s="20"/>
      <c r="X4102" s="13"/>
    </row>
    <row r="4103" spans="1:24" s="7" customFormat="1">
      <c r="A4103" s="10"/>
      <c r="B4103" s="11"/>
      <c r="C4103" s="12"/>
      <c r="D4103" s="13"/>
      <c r="E4103" s="14"/>
      <c r="F4103" s="15"/>
      <c r="G4103" s="13"/>
      <c r="H4103" s="14"/>
      <c r="J4103" s="16"/>
      <c r="K4103" s="14"/>
      <c r="L4103" s="17"/>
      <c r="M4103" s="18">
        <f t="shared" si="37"/>
        <v>0</v>
      </c>
      <c r="N4103" s="19"/>
      <c r="Q4103" s="19"/>
      <c r="S4103" s="19"/>
      <c r="T4103" s="10"/>
      <c r="U4103" s="17"/>
      <c r="V4103" s="20"/>
      <c r="X4103" s="13"/>
    </row>
    <row r="4104" spans="1:24" s="7" customFormat="1">
      <c r="A4104" s="10"/>
      <c r="B4104" s="11"/>
      <c r="C4104" s="12"/>
      <c r="D4104" s="13"/>
      <c r="E4104" s="14"/>
      <c r="F4104" s="15"/>
      <c r="G4104" s="13"/>
      <c r="H4104" s="14"/>
      <c r="J4104" s="16"/>
      <c r="K4104" s="14"/>
      <c r="L4104" s="17"/>
      <c r="M4104" s="18">
        <f t="shared" si="37"/>
        <v>0</v>
      </c>
      <c r="N4104" s="19"/>
      <c r="Q4104" s="19"/>
      <c r="S4104" s="19"/>
      <c r="T4104" s="10"/>
      <c r="U4104" s="17"/>
      <c r="V4104" s="20"/>
      <c r="X4104" s="13"/>
    </row>
    <row r="4105" spans="1:24" s="7" customFormat="1">
      <c r="A4105" s="10"/>
      <c r="B4105" s="11"/>
      <c r="C4105" s="12"/>
      <c r="D4105" s="13"/>
      <c r="E4105" s="14"/>
      <c r="F4105" s="15"/>
      <c r="G4105" s="13"/>
      <c r="H4105" s="14"/>
      <c r="J4105" s="16"/>
      <c r="K4105" s="14"/>
      <c r="L4105" s="17"/>
      <c r="M4105" s="18">
        <f t="shared" si="37"/>
        <v>0</v>
      </c>
      <c r="N4105" s="19"/>
      <c r="Q4105" s="19"/>
      <c r="S4105" s="19"/>
      <c r="T4105" s="10"/>
      <c r="U4105" s="17"/>
      <c r="V4105" s="20"/>
      <c r="X4105" s="13"/>
    </row>
    <row r="4106" spans="1:24" s="7" customFormat="1">
      <c r="A4106" s="10"/>
      <c r="B4106" s="11"/>
      <c r="C4106" s="12"/>
      <c r="D4106" s="13"/>
      <c r="E4106" s="14"/>
      <c r="F4106" s="15"/>
      <c r="G4106" s="13"/>
      <c r="H4106" s="14"/>
      <c r="J4106" s="16"/>
      <c r="K4106" s="14"/>
      <c r="L4106" s="17"/>
      <c r="M4106" s="18">
        <f t="shared" si="37"/>
        <v>0</v>
      </c>
      <c r="N4106" s="19"/>
      <c r="Q4106" s="19"/>
      <c r="S4106" s="19"/>
      <c r="T4106" s="10"/>
      <c r="U4106" s="17"/>
      <c r="V4106" s="20"/>
      <c r="X4106" s="13"/>
    </row>
    <row r="4107" spans="1:24" s="7" customFormat="1">
      <c r="A4107" s="10"/>
      <c r="B4107" s="11"/>
      <c r="C4107" s="12"/>
      <c r="D4107" s="13"/>
      <c r="E4107" s="14"/>
      <c r="F4107" s="15"/>
      <c r="G4107" s="13"/>
      <c r="H4107" s="14"/>
      <c r="J4107" s="16"/>
      <c r="K4107" s="14"/>
      <c r="L4107" s="17"/>
      <c r="M4107" s="18">
        <f t="shared" si="37"/>
        <v>0</v>
      </c>
      <c r="N4107" s="19"/>
      <c r="Q4107" s="19"/>
      <c r="S4107" s="19"/>
      <c r="T4107" s="10"/>
      <c r="U4107" s="17"/>
      <c r="V4107" s="20"/>
      <c r="X4107" s="13"/>
    </row>
    <row r="4108" spans="1:24" s="7" customFormat="1">
      <c r="A4108" s="10"/>
      <c r="B4108" s="11"/>
      <c r="C4108" s="12"/>
      <c r="D4108" s="13"/>
      <c r="E4108" s="14"/>
      <c r="F4108" s="15"/>
      <c r="G4108" s="13"/>
      <c r="H4108" s="14"/>
      <c r="J4108" s="16"/>
      <c r="K4108" s="14"/>
      <c r="L4108" s="17"/>
      <c r="M4108" s="18">
        <f t="shared" si="37"/>
        <v>0</v>
      </c>
      <c r="N4108" s="19"/>
      <c r="Q4108" s="19"/>
      <c r="S4108" s="19"/>
      <c r="T4108" s="10"/>
      <c r="U4108" s="17"/>
      <c r="V4108" s="20"/>
      <c r="X4108" s="13"/>
    </row>
    <row r="4109" spans="1:24" s="7" customFormat="1">
      <c r="A4109" s="10"/>
      <c r="B4109" s="11"/>
      <c r="C4109" s="12"/>
      <c r="D4109" s="13"/>
      <c r="E4109" s="14"/>
      <c r="F4109" s="15"/>
      <c r="G4109" s="13"/>
      <c r="H4109" s="14"/>
      <c r="J4109" s="16"/>
      <c r="K4109" s="14"/>
      <c r="L4109" s="17"/>
      <c r="M4109" s="18">
        <f t="shared" si="37"/>
        <v>0</v>
      </c>
      <c r="N4109" s="19"/>
      <c r="Q4109" s="19"/>
      <c r="S4109" s="19"/>
      <c r="T4109" s="10"/>
      <c r="U4109" s="17"/>
      <c r="V4109" s="20"/>
      <c r="X4109" s="13"/>
    </row>
    <row r="4110" spans="1:24" s="7" customFormat="1">
      <c r="A4110" s="10"/>
      <c r="B4110" s="11"/>
      <c r="C4110" s="12"/>
      <c r="D4110" s="13"/>
      <c r="E4110" s="14"/>
      <c r="F4110" s="15"/>
      <c r="G4110" s="13"/>
      <c r="H4110" s="14"/>
      <c r="J4110" s="16"/>
      <c r="K4110" s="14"/>
      <c r="L4110" s="17"/>
      <c r="M4110" s="18">
        <f t="shared" si="37"/>
        <v>0</v>
      </c>
      <c r="N4110" s="19"/>
      <c r="Q4110" s="19"/>
      <c r="S4110" s="19"/>
      <c r="T4110" s="10"/>
      <c r="U4110" s="17"/>
      <c r="V4110" s="20"/>
      <c r="X4110" s="13"/>
    </row>
  </sheetData>
  <mergeCells count="21">
    <mergeCell ref="A3:C3"/>
    <mergeCell ref="R6:W6"/>
    <mergeCell ref="T7:W7"/>
    <mergeCell ref="B6:B8"/>
    <mergeCell ref="C6:C8"/>
    <mergeCell ref="D6:D8"/>
    <mergeCell ref="E6:E8"/>
    <mergeCell ref="F6:F8"/>
    <mergeCell ref="G6:G8"/>
    <mergeCell ref="H6:H8"/>
    <mergeCell ref="I6:I8"/>
    <mergeCell ref="J6:J8"/>
    <mergeCell ref="K6:K8"/>
    <mergeCell ref="L6:L8"/>
    <mergeCell ref="M6:M8"/>
    <mergeCell ref="N6:N8"/>
    <mergeCell ref="O6:O8"/>
    <mergeCell ref="P6:P8"/>
    <mergeCell ref="R7:R8"/>
    <mergeCell ref="S7:S8"/>
    <mergeCell ref="X6:X8"/>
  </mergeCells>
  <pageMargins left="0.75" right="0.75" top="1" bottom="1" header="0.5" footer="0.5"/>
  <pageSetup paperSize="9" orientation="portrait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X4239"/>
  <sheetViews>
    <sheetView zoomScale="70" zoomScaleNormal="70" workbookViewId="0">
      <pane ySplit="8" topLeftCell="A168" activePane="bottomLeft" state="frozen"/>
      <selection pane="bottomLeft" activeCell="A200" sqref="A1:XFD1048576"/>
    </sheetView>
  </sheetViews>
  <sheetFormatPr defaultColWidth="9.109375" defaultRowHeight="15.6"/>
  <cols>
    <col min="1" max="1" width="1.109375" style="81" customWidth="1"/>
    <col min="2" max="2" width="12.33203125" style="82" customWidth="1"/>
    <col min="3" max="3" width="56.44140625" style="83" customWidth="1"/>
    <col min="4" max="4" width="13" style="24" customWidth="1"/>
    <col min="5" max="5" width="12.88671875" style="25" customWidth="1"/>
    <col min="6" max="6" width="17.33203125" style="84" customWidth="1"/>
    <col min="7" max="7" width="38.6640625" style="24" customWidth="1"/>
    <col min="8" max="8" width="20.33203125" style="25" customWidth="1"/>
    <col min="9" max="9" width="19.88671875" style="49" customWidth="1"/>
    <col min="10" max="10" width="25.109375" style="85" customWidth="1"/>
    <col min="11" max="11" width="9.109375" style="25"/>
    <col min="12" max="12" width="9.109375" style="86"/>
    <col min="13" max="13" width="16.6640625" style="87" customWidth="1"/>
    <col min="14" max="14" width="9.109375" style="28"/>
    <col min="15" max="15" width="9.109375" style="49"/>
    <col min="16" max="16" width="16.6640625" style="49" customWidth="1"/>
    <col min="17" max="17" width="9.109375" style="88"/>
    <col min="18" max="18" width="14.44140625" style="49" hidden="1" customWidth="1"/>
    <col min="19" max="19" width="28" style="88" customWidth="1"/>
    <col min="20" max="20" width="18.5546875" style="81" customWidth="1"/>
    <col min="21" max="21" width="9.109375" style="86"/>
    <col min="22" max="22" width="12.6640625" style="89" customWidth="1"/>
    <col min="23" max="23" width="14.109375" style="49" customWidth="1"/>
    <col min="24" max="24" width="52.5546875" style="24" customWidth="1"/>
    <col min="25" max="16384" width="9.109375" style="81"/>
  </cols>
  <sheetData>
    <row r="1" spans="1:24">
      <c r="A1" s="21" t="s">
        <v>0</v>
      </c>
      <c r="G1" s="90"/>
      <c r="I1" s="85"/>
      <c r="J1" s="92">
        <f>M200</f>
        <v>853575</v>
      </c>
      <c r="K1" s="90"/>
      <c r="M1" s="87" t="str">
        <f>I203</f>
        <v>CASH PAYMENT</v>
      </c>
      <c r="O1" s="49">
        <f>N200</f>
        <v>333315</v>
      </c>
    </row>
    <row r="2" spans="1:24">
      <c r="A2" s="21" t="s">
        <v>262</v>
      </c>
      <c r="G2" s="90"/>
      <c r="J2" s="93">
        <f>J1-O5</f>
        <v>200</v>
      </c>
      <c r="K2" s="90"/>
      <c r="M2" s="87" t="str">
        <f>I204</f>
        <v>CHECK PAYMENT</v>
      </c>
      <c r="O2" s="49">
        <f>M204</f>
        <v>0</v>
      </c>
      <c r="S2" s="95"/>
    </row>
    <row r="3" spans="1:24">
      <c r="A3" s="349">
        <v>45996</v>
      </c>
      <c r="B3" s="349"/>
      <c r="C3" s="349"/>
      <c r="D3" s="23"/>
      <c r="G3" s="90"/>
      <c r="J3" s="94"/>
      <c r="K3" s="90"/>
      <c r="M3" s="87" t="str">
        <f>I205</f>
        <v>AR</v>
      </c>
      <c r="O3" s="49">
        <f>M205</f>
        <v>0</v>
      </c>
      <c r="S3" s="95"/>
    </row>
    <row r="4" spans="1:24">
      <c r="A4" s="157"/>
      <c r="B4" s="157"/>
      <c r="C4" s="157"/>
      <c r="D4" s="23"/>
      <c r="G4" s="91"/>
      <c r="H4" s="90"/>
      <c r="J4" s="94"/>
      <c r="M4" s="87" t="s">
        <v>2</v>
      </c>
      <c r="O4" s="49">
        <f>M206</f>
        <v>520060</v>
      </c>
      <c r="S4" s="95"/>
      <c r="T4" s="88"/>
      <c r="U4" s="88"/>
    </row>
    <row r="5" spans="1:24" ht="16.2" thickBot="1">
      <c r="H5" s="25">
        <f>H200</f>
        <v>123</v>
      </c>
      <c r="M5" s="87" t="str">
        <f>I207</f>
        <v>TOTAL SALES</v>
      </c>
      <c r="O5" s="8">
        <f>M209</f>
        <v>853375</v>
      </c>
    </row>
    <row r="6" spans="1:24" s="78" customFormat="1" ht="17.25" customHeight="1" thickBot="1">
      <c r="B6" s="412" t="s">
        <v>3</v>
      </c>
      <c r="C6" s="415" t="s">
        <v>4</v>
      </c>
      <c r="D6" s="415" t="s">
        <v>5</v>
      </c>
      <c r="E6" s="420" t="s">
        <v>6</v>
      </c>
      <c r="F6" s="423" t="s">
        <v>7</v>
      </c>
      <c r="G6" s="415" t="s">
        <v>8</v>
      </c>
      <c r="H6" s="420" t="s">
        <v>9</v>
      </c>
      <c r="I6" s="426" t="s">
        <v>10</v>
      </c>
      <c r="J6" s="429" t="s">
        <v>11</v>
      </c>
      <c r="K6" s="420" t="s">
        <v>12</v>
      </c>
      <c r="L6" s="420" t="s">
        <v>13</v>
      </c>
      <c r="M6" s="432" t="s">
        <v>14</v>
      </c>
      <c r="N6" s="379" t="s">
        <v>15</v>
      </c>
      <c r="O6" s="398" t="s">
        <v>2</v>
      </c>
      <c r="P6" s="398" t="s">
        <v>16</v>
      </c>
      <c r="Q6" s="96"/>
      <c r="R6" s="406" t="s">
        <v>17</v>
      </c>
      <c r="S6" s="407"/>
      <c r="T6" s="407"/>
      <c r="U6" s="407"/>
      <c r="V6" s="407"/>
      <c r="W6" s="408"/>
      <c r="X6" s="403" t="s">
        <v>18</v>
      </c>
    </row>
    <row r="7" spans="1:24" ht="17.25" customHeight="1" thickBot="1">
      <c r="B7" s="413"/>
      <c r="C7" s="416"/>
      <c r="D7" s="418"/>
      <c r="E7" s="421"/>
      <c r="F7" s="424"/>
      <c r="G7" s="416"/>
      <c r="H7" s="421"/>
      <c r="I7" s="427"/>
      <c r="J7" s="430"/>
      <c r="K7" s="421"/>
      <c r="L7" s="421"/>
      <c r="M7" s="433"/>
      <c r="N7" s="380"/>
      <c r="O7" s="399"/>
      <c r="P7" s="399"/>
      <c r="Q7" s="97" t="s">
        <v>19</v>
      </c>
      <c r="R7" s="401" t="s">
        <v>15</v>
      </c>
      <c r="S7" s="398" t="s">
        <v>20</v>
      </c>
      <c r="T7" s="409" t="s">
        <v>21</v>
      </c>
      <c r="U7" s="410"/>
      <c r="V7" s="410"/>
      <c r="W7" s="411"/>
      <c r="X7" s="404"/>
    </row>
    <row r="8" spans="1:24" ht="16.2" thickBot="1">
      <c r="B8" s="414"/>
      <c r="C8" s="417"/>
      <c r="D8" s="419"/>
      <c r="E8" s="422"/>
      <c r="F8" s="425"/>
      <c r="G8" s="417"/>
      <c r="H8" s="422"/>
      <c r="I8" s="428"/>
      <c r="J8" s="431"/>
      <c r="K8" s="422"/>
      <c r="L8" s="422"/>
      <c r="M8" s="434"/>
      <c r="N8" s="381"/>
      <c r="O8" s="400"/>
      <c r="P8" s="400"/>
      <c r="Q8" s="98" t="s">
        <v>22</v>
      </c>
      <c r="R8" s="402"/>
      <c r="S8" s="400"/>
      <c r="T8" s="99" t="s">
        <v>23</v>
      </c>
      <c r="U8" s="100" t="s">
        <v>24</v>
      </c>
      <c r="V8" s="101" t="s">
        <v>3</v>
      </c>
      <c r="W8" s="102" t="s">
        <v>25</v>
      </c>
      <c r="X8" s="405"/>
    </row>
    <row r="9" spans="1:24" s="24" customFormat="1">
      <c r="B9" s="82">
        <v>45996</v>
      </c>
      <c r="C9" s="83" t="s">
        <v>1010</v>
      </c>
      <c r="E9" s="25">
        <v>22035</v>
      </c>
      <c r="F9" s="84">
        <v>60815</v>
      </c>
      <c r="G9" s="24" t="s">
        <v>296</v>
      </c>
      <c r="H9" s="25">
        <v>1</v>
      </c>
      <c r="I9" s="49">
        <v>11250</v>
      </c>
      <c r="J9" s="85" t="s">
        <v>1011</v>
      </c>
      <c r="K9" s="24">
        <v>55258</v>
      </c>
      <c r="L9" s="86"/>
      <c r="M9" s="18">
        <f t="shared" ref="M9:M19" si="0">H9*I9</f>
        <v>11250</v>
      </c>
      <c r="N9" s="28">
        <f>M9+M14</f>
        <v>11250</v>
      </c>
      <c r="O9" s="49"/>
      <c r="P9" s="49"/>
      <c r="Q9" s="88"/>
      <c r="R9" s="49"/>
      <c r="S9" s="88"/>
      <c r="T9" s="81"/>
      <c r="U9" s="86"/>
      <c r="V9" s="89"/>
      <c r="W9" s="49"/>
    </row>
    <row r="10" spans="1:24" s="24" customFormat="1">
      <c r="B10" s="82"/>
      <c r="C10" s="83"/>
      <c r="E10" s="25"/>
      <c r="F10" s="84"/>
      <c r="H10" s="25"/>
      <c r="I10" s="49"/>
      <c r="J10" s="85"/>
      <c r="L10" s="86"/>
      <c r="M10" s="161">
        <f t="shared" si="0"/>
        <v>0</v>
      </c>
      <c r="N10" s="28"/>
      <c r="O10" s="49"/>
      <c r="P10" s="49"/>
      <c r="Q10" s="88"/>
      <c r="R10" s="49"/>
      <c r="S10" s="88"/>
      <c r="T10" s="81"/>
      <c r="U10" s="86"/>
      <c r="V10" s="89"/>
      <c r="W10" s="49"/>
    </row>
    <row r="11" spans="1:24">
      <c r="C11" s="83" t="s">
        <v>88</v>
      </c>
      <c r="E11" s="25">
        <v>22206</v>
      </c>
      <c r="F11" s="84">
        <v>60917</v>
      </c>
      <c r="G11" s="24" t="s">
        <v>34</v>
      </c>
      <c r="H11" s="25">
        <v>1</v>
      </c>
      <c r="I11" s="49">
        <v>4995</v>
      </c>
      <c r="J11" s="85" t="s">
        <v>1012</v>
      </c>
      <c r="K11" s="24"/>
      <c r="L11" s="86">
        <v>2059</v>
      </c>
      <c r="M11" s="161">
        <f t="shared" si="0"/>
        <v>4995</v>
      </c>
      <c r="N11" s="28">
        <f>M11</f>
        <v>4995</v>
      </c>
    </row>
    <row r="12" spans="1:24" s="24" customFormat="1">
      <c r="B12" s="82"/>
      <c r="C12" s="83"/>
      <c r="E12" s="25"/>
      <c r="F12" s="84"/>
      <c r="H12" s="25"/>
      <c r="I12" s="49"/>
      <c r="J12" s="85"/>
      <c r="L12" s="86"/>
      <c r="M12" s="161">
        <f t="shared" si="0"/>
        <v>0</v>
      </c>
      <c r="N12" s="28"/>
      <c r="O12" s="49"/>
      <c r="P12" s="49"/>
      <c r="Q12" s="88"/>
      <c r="R12" s="49"/>
      <c r="S12" s="88"/>
      <c r="T12" s="81"/>
      <c r="U12" s="86"/>
      <c r="V12" s="89"/>
      <c r="W12" s="49"/>
    </row>
    <row r="13" spans="1:24" s="24" customFormat="1">
      <c r="B13" s="82"/>
      <c r="C13" s="83" t="s">
        <v>1013</v>
      </c>
      <c r="E13" s="25">
        <v>22207</v>
      </c>
      <c r="F13" s="84">
        <v>60918</v>
      </c>
      <c r="G13" s="24" t="s">
        <v>32</v>
      </c>
      <c r="H13" s="25">
        <v>1</v>
      </c>
      <c r="I13" s="49">
        <v>5995</v>
      </c>
      <c r="J13" s="85" t="s">
        <v>1014</v>
      </c>
      <c r="L13" s="86">
        <v>2060</v>
      </c>
      <c r="M13" s="161">
        <f t="shared" si="0"/>
        <v>5995</v>
      </c>
      <c r="N13" s="28">
        <f>M13</f>
        <v>5995</v>
      </c>
      <c r="O13" s="49"/>
      <c r="P13" s="49"/>
      <c r="Q13" s="88"/>
      <c r="R13" s="49"/>
      <c r="S13" s="88"/>
      <c r="T13" s="81"/>
      <c r="U13" s="86"/>
      <c r="V13" s="89"/>
      <c r="W13" s="49"/>
    </row>
    <row r="14" spans="1:24" s="24" customFormat="1">
      <c r="B14" s="82"/>
      <c r="C14" s="83"/>
      <c r="E14" s="25"/>
      <c r="F14" s="84"/>
      <c r="H14" s="25"/>
      <c r="I14" s="49"/>
      <c r="J14" s="85"/>
      <c r="L14" s="86"/>
      <c r="M14" s="161">
        <f t="shared" si="0"/>
        <v>0</v>
      </c>
      <c r="N14" s="28"/>
      <c r="O14" s="49"/>
      <c r="P14" s="49"/>
      <c r="Q14" s="88"/>
      <c r="R14" s="49"/>
      <c r="S14" s="88"/>
      <c r="T14" s="81"/>
      <c r="U14" s="86"/>
      <c r="V14" s="89"/>
      <c r="W14" s="49"/>
    </row>
    <row r="15" spans="1:24">
      <c r="C15" s="83" t="s">
        <v>1015</v>
      </c>
      <c r="E15" s="25">
        <v>22112</v>
      </c>
      <c r="F15" s="84">
        <v>60919</v>
      </c>
      <c r="G15" s="24" t="s">
        <v>77</v>
      </c>
      <c r="H15" s="25">
        <v>1</v>
      </c>
      <c r="I15" s="49">
        <v>18800</v>
      </c>
      <c r="J15" s="85" t="s">
        <v>1016</v>
      </c>
      <c r="K15" s="24">
        <v>55170</v>
      </c>
      <c r="M15" s="161">
        <f t="shared" si="0"/>
        <v>18800</v>
      </c>
      <c r="N15" s="28">
        <f>SUM(M15:M20)</f>
        <v>46300</v>
      </c>
    </row>
    <row r="16" spans="1:24">
      <c r="C16" s="83" t="s">
        <v>1015</v>
      </c>
      <c r="E16" s="25">
        <v>22112</v>
      </c>
      <c r="F16" s="84">
        <v>60919</v>
      </c>
      <c r="G16" s="24" t="s">
        <v>78</v>
      </c>
      <c r="H16" s="25">
        <v>1</v>
      </c>
      <c r="J16" s="85" t="s">
        <v>1017</v>
      </c>
      <c r="K16" s="24">
        <v>55170</v>
      </c>
      <c r="M16" s="161">
        <f t="shared" si="0"/>
        <v>0</v>
      </c>
    </row>
    <row r="17" spans="1:23" s="24" customFormat="1">
      <c r="B17" s="82"/>
      <c r="C17" s="83" t="s">
        <v>1015</v>
      </c>
      <c r="E17" s="25">
        <v>22112</v>
      </c>
      <c r="F17" s="84">
        <v>60919</v>
      </c>
      <c r="G17" s="24" t="s">
        <v>77</v>
      </c>
      <c r="H17" s="25">
        <v>1</v>
      </c>
      <c r="I17" s="49">
        <v>18800</v>
      </c>
      <c r="J17" s="85" t="s">
        <v>1018</v>
      </c>
      <c r="K17" s="24">
        <v>55170</v>
      </c>
      <c r="L17" s="86"/>
      <c r="M17" s="161">
        <f t="shared" si="0"/>
        <v>18800</v>
      </c>
      <c r="N17" s="28"/>
      <c r="O17" s="49"/>
      <c r="P17" s="49"/>
      <c r="Q17" s="88"/>
      <c r="R17" s="49"/>
      <c r="S17" s="88"/>
      <c r="T17" s="81"/>
      <c r="U17" s="86"/>
      <c r="V17" s="89"/>
      <c r="W17" s="49"/>
    </row>
    <row r="18" spans="1:23" s="24" customFormat="1">
      <c r="B18" s="82"/>
      <c r="C18" s="83" t="s">
        <v>1015</v>
      </c>
      <c r="E18" s="25">
        <v>22112</v>
      </c>
      <c r="F18" s="84">
        <v>60919</v>
      </c>
      <c r="G18" s="24" t="s">
        <v>78</v>
      </c>
      <c r="H18" s="25">
        <v>1</v>
      </c>
      <c r="I18" s="49"/>
      <c r="J18" s="85" t="s">
        <v>1019</v>
      </c>
      <c r="K18" s="24">
        <v>55170</v>
      </c>
      <c r="L18" s="86"/>
      <c r="M18" s="161">
        <f t="shared" si="0"/>
        <v>0</v>
      </c>
      <c r="N18" s="28"/>
      <c r="O18" s="49"/>
      <c r="P18" s="49"/>
      <c r="Q18" s="88"/>
      <c r="R18" s="49"/>
      <c r="S18" s="88"/>
      <c r="T18" s="81"/>
      <c r="U18" s="86"/>
      <c r="V18" s="89"/>
      <c r="W18" s="49"/>
    </row>
    <row r="19" spans="1:23" s="24" customFormat="1" ht="15.75" customHeight="1">
      <c r="B19" s="82"/>
      <c r="C19" s="83"/>
      <c r="E19" s="25"/>
      <c r="F19" s="84">
        <v>61305</v>
      </c>
      <c r="G19" s="24" t="s">
        <v>36</v>
      </c>
      <c r="H19" s="24">
        <v>1</v>
      </c>
      <c r="I19" s="49">
        <v>8100</v>
      </c>
      <c r="J19" s="85" t="s">
        <v>1020</v>
      </c>
      <c r="K19" s="24">
        <v>55170</v>
      </c>
      <c r="L19" s="86"/>
      <c r="M19" s="161">
        <f t="shared" si="0"/>
        <v>8100</v>
      </c>
      <c r="N19" s="28"/>
      <c r="O19" s="49"/>
      <c r="P19" s="49"/>
      <c r="Q19" s="88"/>
      <c r="R19" s="49"/>
      <c r="S19" s="88"/>
      <c r="T19" s="81"/>
      <c r="U19" s="86"/>
      <c r="V19" s="89"/>
      <c r="W19" s="49"/>
    </row>
    <row r="20" spans="1:23">
      <c r="G20" s="24" t="s">
        <v>65</v>
      </c>
      <c r="I20" s="49">
        <v>600</v>
      </c>
      <c r="K20" s="24"/>
      <c r="M20" s="161">
        <f>I20</f>
        <v>600</v>
      </c>
    </row>
    <row r="21" spans="1:23">
      <c r="K21" s="24"/>
      <c r="M21" s="161">
        <f t="shared" ref="M21:M84" si="1">H21*I21</f>
        <v>0</v>
      </c>
    </row>
    <row r="22" spans="1:23">
      <c r="A22" s="24"/>
      <c r="C22" s="83" t="s">
        <v>1021</v>
      </c>
      <c r="E22" s="25">
        <v>22036</v>
      </c>
      <c r="F22" s="84">
        <v>60920</v>
      </c>
      <c r="G22" s="24" t="s">
        <v>32</v>
      </c>
      <c r="H22" s="25">
        <v>1</v>
      </c>
      <c r="I22" s="49">
        <v>5995</v>
      </c>
      <c r="J22" s="85" t="s">
        <v>1022</v>
      </c>
      <c r="K22" s="24"/>
      <c r="L22" s="86">
        <v>2061</v>
      </c>
      <c r="M22" s="161">
        <f t="shared" si="1"/>
        <v>5995</v>
      </c>
      <c r="N22" s="28">
        <f>SUM(M22:M24)</f>
        <v>28490</v>
      </c>
    </row>
    <row r="23" spans="1:23">
      <c r="A23" s="24"/>
      <c r="C23" s="83" t="s">
        <v>1021</v>
      </c>
      <c r="E23" s="25">
        <v>22036</v>
      </c>
      <c r="F23" s="84">
        <v>60920</v>
      </c>
      <c r="G23" s="24" t="s">
        <v>53</v>
      </c>
      <c r="H23" s="25">
        <v>1</v>
      </c>
      <c r="I23" s="49">
        <v>6995</v>
      </c>
      <c r="J23" s="85" t="s">
        <v>1023</v>
      </c>
      <c r="K23" s="24"/>
      <c r="L23" s="86">
        <v>2061</v>
      </c>
      <c r="M23" s="161">
        <f t="shared" si="1"/>
        <v>6995</v>
      </c>
    </row>
    <row r="24" spans="1:23">
      <c r="A24" s="24"/>
      <c r="C24" s="83" t="s">
        <v>1021</v>
      </c>
      <c r="E24" s="25">
        <v>22036</v>
      </c>
      <c r="F24" s="84">
        <v>61306</v>
      </c>
      <c r="G24" s="24" t="s">
        <v>804</v>
      </c>
      <c r="H24" s="25">
        <v>1</v>
      </c>
      <c r="I24" s="49">
        <v>15500</v>
      </c>
      <c r="J24" s="85" t="s">
        <v>1024</v>
      </c>
      <c r="K24" s="24"/>
      <c r="L24" s="86">
        <v>2061</v>
      </c>
      <c r="M24" s="161">
        <f t="shared" si="1"/>
        <v>15500</v>
      </c>
    </row>
    <row r="25" spans="1:23">
      <c r="K25" s="24"/>
      <c r="M25" s="161">
        <f t="shared" si="1"/>
        <v>0</v>
      </c>
    </row>
    <row r="26" spans="1:23">
      <c r="A26" s="24"/>
      <c r="C26" s="83" t="s">
        <v>1025</v>
      </c>
      <c r="E26" s="25">
        <v>22090</v>
      </c>
      <c r="F26" s="84">
        <v>60989</v>
      </c>
      <c r="G26" s="24" t="s">
        <v>51</v>
      </c>
      <c r="H26" s="25">
        <v>1</v>
      </c>
      <c r="I26" s="49">
        <v>20750</v>
      </c>
      <c r="J26" s="85" t="s">
        <v>1026</v>
      </c>
      <c r="K26" s="24"/>
      <c r="M26" s="161">
        <f t="shared" si="1"/>
        <v>20750</v>
      </c>
      <c r="N26" s="28">
        <v>20750</v>
      </c>
    </row>
    <row r="27" spans="1:23">
      <c r="A27" s="24"/>
      <c r="K27" s="24"/>
      <c r="M27" s="161">
        <f t="shared" si="1"/>
        <v>0</v>
      </c>
    </row>
    <row r="28" spans="1:23">
      <c r="C28" s="83" t="s">
        <v>1027</v>
      </c>
      <c r="E28" s="25">
        <v>22037</v>
      </c>
      <c r="F28" s="84">
        <v>61132</v>
      </c>
      <c r="G28" s="24" t="s">
        <v>293</v>
      </c>
      <c r="H28" s="25">
        <v>1</v>
      </c>
      <c r="I28" s="49">
        <v>2450</v>
      </c>
      <c r="J28" s="85" t="s">
        <v>1028</v>
      </c>
      <c r="K28" s="24"/>
      <c r="M28" s="161">
        <f t="shared" si="1"/>
        <v>2450</v>
      </c>
      <c r="N28" s="28">
        <v>9800</v>
      </c>
    </row>
    <row r="29" spans="1:23">
      <c r="A29" s="24"/>
      <c r="C29" s="83" t="s">
        <v>1027</v>
      </c>
      <c r="E29" s="25">
        <v>22037</v>
      </c>
      <c r="F29" s="84">
        <v>61132</v>
      </c>
      <c r="G29" s="24" t="s">
        <v>293</v>
      </c>
      <c r="H29" s="25">
        <v>1</v>
      </c>
      <c r="I29" s="49">
        <v>2450</v>
      </c>
      <c r="J29" s="85" t="s">
        <v>1029</v>
      </c>
      <c r="K29" s="24"/>
      <c r="M29" s="161">
        <f t="shared" si="1"/>
        <v>2450</v>
      </c>
    </row>
    <row r="30" spans="1:23">
      <c r="C30" s="83" t="s">
        <v>1027</v>
      </c>
      <c r="E30" s="25">
        <v>22037</v>
      </c>
      <c r="F30" s="84">
        <v>61132</v>
      </c>
      <c r="G30" s="24" t="s">
        <v>293</v>
      </c>
      <c r="H30" s="25">
        <v>1</v>
      </c>
      <c r="I30" s="49">
        <v>2450</v>
      </c>
      <c r="J30" s="85" t="s">
        <v>1030</v>
      </c>
      <c r="K30" s="24"/>
      <c r="M30" s="161">
        <f t="shared" si="1"/>
        <v>2450</v>
      </c>
    </row>
    <row r="31" spans="1:23">
      <c r="A31" s="24"/>
      <c r="C31" s="83" t="s">
        <v>1027</v>
      </c>
      <c r="E31" s="25">
        <v>22037</v>
      </c>
      <c r="F31" s="84">
        <v>61132</v>
      </c>
      <c r="G31" s="24" t="s">
        <v>293</v>
      </c>
      <c r="H31" s="25">
        <v>1</v>
      </c>
      <c r="I31" s="49">
        <v>2450</v>
      </c>
      <c r="J31" s="85" t="s">
        <v>1031</v>
      </c>
      <c r="K31" s="24"/>
      <c r="M31" s="161">
        <f t="shared" si="1"/>
        <v>2450</v>
      </c>
    </row>
    <row r="32" spans="1:23">
      <c r="A32" s="24"/>
      <c r="K32" s="24"/>
      <c r="M32" s="161">
        <f t="shared" si="1"/>
        <v>0</v>
      </c>
    </row>
    <row r="33" spans="1:23">
      <c r="A33" s="24"/>
      <c r="C33" s="83" t="s">
        <v>1032</v>
      </c>
      <c r="E33" s="25">
        <v>22091</v>
      </c>
      <c r="F33" s="84">
        <v>60921</v>
      </c>
      <c r="G33" s="24" t="s">
        <v>477</v>
      </c>
      <c r="H33" s="25">
        <v>1</v>
      </c>
      <c r="I33" s="49">
        <v>25800</v>
      </c>
      <c r="J33" s="85" t="s">
        <v>1033</v>
      </c>
      <c r="K33" s="24"/>
      <c r="M33" s="161">
        <f t="shared" si="1"/>
        <v>25800</v>
      </c>
      <c r="O33" s="49">
        <v>28250</v>
      </c>
    </row>
    <row r="34" spans="1:23">
      <c r="A34" s="24"/>
      <c r="G34" s="24" t="s">
        <v>478</v>
      </c>
      <c r="H34" s="25">
        <v>1</v>
      </c>
      <c r="J34" s="85" t="s">
        <v>1034</v>
      </c>
      <c r="K34" s="24"/>
      <c r="M34" s="161">
        <f t="shared" si="1"/>
        <v>0</v>
      </c>
    </row>
    <row r="35" spans="1:23">
      <c r="A35" s="24"/>
      <c r="G35" s="24" t="s">
        <v>293</v>
      </c>
      <c r="H35" s="25">
        <v>1</v>
      </c>
      <c r="I35" s="49">
        <v>2450</v>
      </c>
      <c r="J35" s="85" t="s">
        <v>1035</v>
      </c>
      <c r="K35" s="24"/>
      <c r="M35" s="161">
        <f t="shared" si="1"/>
        <v>2450</v>
      </c>
    </row>
    <row r="36" spans="1:23">
      <c r="A36" s="24"/>
      <c r="K36" s="24"/>
      <c r="M36" s="161">
        <f t="shared" si="1"/>
        <v>0</v>
      </c>
    </row>
    <row r="37" spans="1:23">
      <c r="C37" s="83" t="s">
        <v>1036</v>
      </c>
      <c r="E37" s="25">
        <v>22092</v>
      </c>
      <c r="F37" s="84">
        <v>60990</v>
      </c>
      <c r="G37" s="24" t="s">
        <v>286</v>
      </c>
      <c r="H37" s="25">
        <v>1</v>
      </c>
      <c r="I37" s="49">
        <v>16500</v>
      </c>
      <c r="J37" s="81" t="s">
        <v>1037</v>
      </c>
      <c r="K37" s="24"/>
      <c r="M37" s="161">
        <f t="shared" si="1"/>
        <v>16500</v>
      </c>
      <c r="O37" s="49">
        <v>18295</v>
      </c>
    </row>
    <row r="38" spans="1:23" s="81" customFormat="1">
      <c r="B38" s="82"/>
      <c r="C38" s="83" t="s">
        <v>1036</v>
      </c>
      <c r="D38" s="24"/>
      <c r="E38" s="25">
        <v>22092</v>
      </c>
      <c r="F38" s="84">
        <v>60990</v>
      </c>
      <c r="G38" s="24" t="s">
        <v>26</v>
      </c>
      <c r="H38" s="25">
        <v>1</v>
      </c>
      <c r="I38" s="49">
        <v>1795</v>
      </c>
      <c r="J38" s="85" t="s">
        <v>1038</v>
      </c>
      <c r="K38" s="24"/>
      <c r="L38" s="86"/>
      <c r="M38" s="161">
        <f t="shared" si="1"/>
        <v>1795</v>
      </c>
      <c r="N38" s="28"/>
      <c r="O38" s="49"/>
      <c r="P38" s="49"/>
      <c r="Q38" s="88"/>
      <c r="R38" s="49"/>
      <c r="S38" s="88"/>
      <c r="U38" s="86"/>
      <c r="V38" s="89"/>
      <c r="W38" s="49"/>
    </row>
    <row r="39" spans="1:23" s="24" customFormat="1">
      <c r="A39" s="81"/>
      <c r="B39" s="82"/>
      <c r="C39" s="83"/>
      <c r="E39" s="25"/>
      <c r="F39" s="84"/>
      <c r="H39" s="25"/>
      <c r="I39" s="49"/>
      <c r="J39" s="85"/>
      <c r="L39" s="86"/>
      <c r="M39" s="161">
        <f t="shared" si="1"/>
        <v>0</v>
      </c>
      <c r="N39" s="28"/>
      <c r="O39" s="49"/>
      <c r="P39" s="49"/>
      <c r="Q39" s="88"/>
      <c r="R39" s="49"/>
      <c r="S39" s="88"/>
      <c r="T39" s="81"/>
      <c r="U39" s="86"/>
      <c r="V39" s="89"/>
      <c r="W39" s="49"/>
    </row>
    <row r="40" spans="1:23" s="24" customFormat="1">
      <c r="A40" s="81"/>
      <c r="B40" s="82"/>
      <c r="C40" s="83" t="s">
        <v>1039</v>
      </c>
      <c r="E40" s="25">
        <v>22038</v>
      </c>
      <c r="F40" s="84">
        <v>60922</v>
      </c>
      <c r="G40" s="24" t="s">
        <v>32</v>
      </c>
      <c r="H40" s="25">
        <v>1</v>
      </c>
      <c r="I40" s="49">
        <v>5995</v>
      </c>
      <c r="J40" s="85" t="s">
        <v>1040</v>
      </c>
      <c r="L40" s="86"/>
      <c r="M40" s="161">
        <f t="shared" si="1"/>
        <v>5995</v>
      </c>
      <c r="N40" s="28"/>
      <c r="O40" s="49">
        <v>11990</v>
      </c>
      <c r="P40" s="49"/>
      <c r="Q40" s="88"/>
      <c r="R40" s="49"/>
      <c r="S40" s="88"/>
      <c r="T40" s="81"/>
      <c r="U40" s="86"/>
      <c r="V40" s="89"/>
      <c r="W40" s="49"/>
    </row>
    <row r="41" spans="1:23" s="24" customFormat="1">
      <c r="A41" s="81"/>
      <c r="B41" s="82"/>
      <c r="C41" s="83"/>
      <c r="E41" s="25"/>
      <c r="F41" s="84"/>
      <c r="G41" s="24" t="s">
        <v>32</v>
      </c>
      <c r="H41" s="25">
        <v>1</v>
      </c>
      <c r="I41" s="49">
        <v>5995</v>
      </c>
      <c r="J41" s="85" t="s">
        <v>1041</v>
      </c>
      <c r="L41" s="86"/>
      <c r="M41" s="161">
        <f t="shared" si="1"/>
        <v>5995</v>
      </c>
      <c r="N41" s="28"/>
      <c r="O41" s="49"/>
      <c r="P41" s="49"/>
      <c r="Q41" s="88"/>
      <c r="R41" s="49"/>
      <c r="S41" s="88"/>
      <c r="T41" s="81"/>
      <c r="U41" s="86"/>
      <c r="V41" s="89"/>
      <c r="W41" s="49"/>
    </row>
    <row r="42" spans="1:23" s="24" customFormat="1">
      <c r="A42" s="81"/>
      <c r="B42" s="82"/>
      <c r="C42" s="83"/>
      <c r="E42" s="25"/>
      <c r="F42" s="84"/>
      <c r="H42" s="25"/>
      <c r="I42" s="49"/>
      <c r="J42" s="85"/>
      <c r="L42" s="86"/>
      <c r="M42" s="161"/>
      <c r="N42" s="28"/>
      <c r="O42" s="49"/>
      <c r="P42" s="49"/>
      <c r="Q42" s="88"/>
      <c r="R42" s="49"/>
      <c r="S42" s="88"/>
      <c r="T42" s="81"/>
      <c r="U42" s="86"/>
      <c r="V42" s="89"/>
      <c r="W42" s="49"/>
    </row>
    <row r="43" spans="1:23" s="24" customFormat="1">
      <c r="A43" s="81"/>
      <c r="B43" s="82"/>
      <c r="C43" s="83" t="s">
        <v>1042</v>
      </c>
      <c r="E43" s="25">
        <v>22093</v>
      </c>
      <c r="F43" s="84">
        <v>60991</v>
      </c>
      <c r="G43" s="24" t="s">
        <v>34</v>
      </c>
      <c r="H43" s="25">
        <v>1</v>
      </c>
      <c r="I43" s="49">
        <v>4995</v>
      </c>
      <c r="J43" s="85" t="s">
        <v>1043</v>
      </c>
      <c r="L43" s="86">
        <v>2165</v>
      </c>
      <c r="M43" s="161">
        <f t="shared" si="1"/>
        <v>4995</v>
      </c>
      <c r="N43" s="28">
        <v>4995</v>
      </c>
      <c r="O43" s="49"/>
      <c r="P43" s="49"/>
      <c r="Q43" s="88"/>
      <c r="R43" s="49"/>
      <c r="S43" s="88"/>
      <c r="T43" s="81"/>
      <c r="U43" s="86"/>
      <c r="V43" s="89"/>
      <c r="W43" s="49"/>
    </row>
    <row r="44" spans="1:23" s="24" customFormat="1">
      <c r="A44" s="81"/>
      <c r="B44" s="82"/>
      <c r="C44" s="83"/>
      <c r="E44" s="25"/>
      <c r="F44" s="84"/>
      <c r="H44" s="25"/>
      <c r="I44" s="49"/>
      <c r="J44" s="85"/>
      <c r="L44" s="86"/>
      <c r="M44" s="161">
        <f t="shared" si="1"/>
        <v>0</v>
      </c>
      <c r="N44" s="28"/>
      <c r="O44" s="49"/>
      <c r="P44" s="49"/>
      <c r="Q44" s="88"/>
      <c r="R44" s="49"/>
      <c r="S44" s="88"/>
      <c r="T44" s="81"/>
      <c r="U44" s="86"/>
      <c r="V44" s="89"/>
      <c r="W44" s="49"/>
    </row>
    <row r="45" spans="1:23" s="24" customFormat="1">
      <c r="A45" s="81"/>
      <c r="B45" s="82"/>
      <c r="C45" s="83" t="s">
        <v>1044</v>
      </c>
      <c r="E45" s="25">
        <v>22136</v>
      </c>
      <c r="F45" s="84">
        <v>60923</v>
      </c>
      <c r="G45" s="24" t="s">
        <v>26</v>
      </c>
      <c r="H45" s="25">
        <v>1</v>
      </c>
      <c r="I45" s="49">
        <v>1795</v>
      </c>
      <c r="J45" s="85" t="s">
        <v>1045</v>
      </c>
      <c r="L45" s="86">
        <v>2065</v>
      </c>
      <c r="M45" s="161">
        <f t="shared" si="1"/>
        <v>1795</v>
      </c>
      <c r="N45" s="28"/>
      <c r="O45" s="49">
        <v>6390</v>
      </c>
      <c r="P45" s="49"/>
      <c r="Q45" s="88"/>
      <c r="R45" s="49"/>
      <c r="S45" s="88"/>
      <c r="T45" s="81"/>
      <c r="U45" s="86"/>
      <c r="V45" s="89"/>
      <c r="W45" s="49"/>
    </row>
    <row r="46" spans="1:23" s="24" customFormat="1">
      <c r="A46" s="81"/>
      <c r="B46" s="82"/>
      <c r="C46" s="83" t="s">
        <v>1044</v>
      </c>
      <c r="E46" s="25">
        <v>22136</v>
      </c>
      <c r="F46" s="84">
        <v>61307</v>
      </c>
      <c r="G46" s="24" t="s">
        <v>212</v>
      </c>
      <c r="H46" s="25">
        <v>1</v>
      </c>
      <c r="I46" s="49">
        <v>3995</v>
      </c>
      <c r="J46" s="85" t="s">
        <v>1046</v>
      </c>
      <c r="K46" s="24">
        <v>55172</v>
      </c>
      <c r="L46" s="86"/>
      <c r="M46" s="161">
        <f t="shared" si="1"/>
        <v>3995</v>
      </c>
      <c r="N46" s="28"/>
      <c r="O46" s="49"/>
      <c r="P46" s="49"/>
      <c r="Q46" s="88"/>
      <c r="R46" s="49"/>
      <c r="S46" s="88"/>
      <c r="T46" s="81"/>
      <c r="U46" s="86"/>
      <c r="V46" s="89"/>
      <c r="W46" s="49"/>
    </row>
    <row r="47" spans="1:23" s="24" customFormat="1">
      <c r="A47" s="81"/>
      <c r="B47" s="82"/>
      <c r="C47" s="83"/>
      <c r="E47" s="25"/>
      <c r="F47" s="84"/>
      <c r="G47" s="24" t="s">
        <v>65</v>
      </c>
      <c r="H47" s="25"/>
      <c r="I47" s="49">
        <v>600</v>
      </c>
      <c r="J47" s="85"/>
      <c r="L47" s="86"/>
      <c r="M47" s="161">
        <f>I47</f>
        <v>600</v>
      </c>
      <c r="N47" s="28"/>
      <c r="O47" s="49"/>
      <c r="P47" s="49"/>
      <c r="Q47" s="88"/>
      <c r="R47" s="49"/>
      <c r="S47" s="88"/>
      <c r="T47" s="81"/>
      <c r="U47" s="86"/>
      <c r="V47" s="89"/>
      <c r="W47" s="49"/>
    </row>
    <row r="48" spans="1:23" s="24" customFormat="1">
      <c r="A48" s="81"/>
      <c r="B48" s="82"/>
      <c r="C48" s="83"/>
      <c r="E48" s="25"/>
      <c r="F48" s="84"/>
      <c r="H48" s="25"/>
      <c r="I48" s="49"/>
      <c r="L48" s="86"/>
      <c r="M48" s="161">
        <f t="shared" si="1"/>
        <v>0</v>
      </c>
      <c r="N48" s="28"/>
      <c r="O48" s="49"/>
      <c r="P48" s="49"/>
      <c r="Q48" s="88"/>
      <c r="R48" s="49"/>
      <c r="S48" s="88"/>
      <c r="T48" s="81"/>
      <c r="U48" s="86"/>
      <c r="V48" s="89"/>
      <c r="W48" s="49"/>
    </row>
    <row r="49" spans="1:23" s="24" customFormat="1">
      <c r="A49" s="81"/>
      <c r="B49" s="82"/>
      <c r="C49" s="83" t="s">
        <v>1047</v>
      </c>
      <c r="E49" s="25">
        <v>22039</v>
      </c>
      <c r="F49" s="84">
        <v>61308</v>
      </c>
      <c r="G49" s="24" t="s">
        <v>36</v>
      </c>
      <c r="H49" s="25">
        <v>1</v>
      </c>
      <c r="I49" s="49">
        <v>8100</v>
      </c>
      <c r="J49" s="85" t="s">
        <v>1048</v>
      </c>
      <c r="K49" s="24">
        <v>2066</v>
      </c>
      <c r="L49" s="86"/>
      <c r="M49" s="161">
        <f t="shared" si="1"/>
        <v>8100</v>
      </c>
      <c r="N49" s="28">
        <v>8100</v>
      </c>
      <c r="O49" s="49"/>
      <c r="P49" s="49"/>
      <c r="Q49" s="88"/>
      <c r="R49" s="49"/>
      <c r="S49" s="88"/>
      <c r="T49" s="81"/>
      <c r="U49" s="86"/>
      <c r="V49" s="89"/>
      <c r="W49" s="49"/>
    </row>
    <row r="50" spans="1:23" s="24" customFormat="1">
      <c r="A50" s="81"/>
      <c r="B50" s="82"/>
      <c r="C50" s="83"/>
      <c r="E50" s="25"/>
      <c r="F50" s="84"/>
      <c r="H50" s="25"/>
      <c r="I50" s="49"/>
      <c r="J50" s="85"/>
      <c r="L50" s="86"/>
      <c r="M50" s="161">
        <f t="shared" si="1"/>
        <v>0</v>
      </c>
      <c r="N50" s="28"/>
      <c r="O50" s="49"/>
      <c r="P50" s="49"/>
      <c r="Q50" s="88"/>
      <c r="R50" s="49"/>
      <c r="S50" s="88"/>
      <c r="T50" s="81"/>
      <c r="U50" s="86"/>
      <c r="V50" s="89"/>
      <c r="W50" s="49"/>
    </row>
    <row r="51" spans="1:23" s="24" customFormat="1">
      <c r="A51" s="81"/>
      <c r="B51" s="82"/>
      <c r="C51" s="83" t="s">
        <v>1049</v>
      </c>
      <c r="E51" s="25">
        <v>22137</v>
      </c>
      <c r="F51" s="84">
        <v>60924</v>
      </c>
      <c r="G51" s="24" t="s">
        <v>293</v>
      </c>
      <c r="H51" s="25">
        <v>1</v>
      </c>
      <c r="I51" s="49">
        <v>2450</v>
      </c>
      <c r="J51" s="85" t="s">
        <v>1050</v>
      </c>
      <c r="K51" s="24">
        <v>2166</v>
      </c>
      <c r="L51" s="86"/>
      <c r="M51" s="161">
        <f t="shared" si="1"/>
        <v>2450</v>
      </c>
      <c r="N51" s="28"/>
      <c r="O51" s="49">
        <v>2450</v>
      </c>
      <c r="P51" s="49"/>
      <c r="Q51" s="88"/>
      <c r="R51" s="49"/>
      <c r="S51" s="88"/>
      <c r="T51" s="81"/>
      <c r="U51" s="86"/>
      <c r="V51" s="89"/>
      <c r="W51" s="49"/>
    </row>
    <row r="52" spans="1:23" s="24" customFormat="1">
      <c r="A52" s="81"/>
      <c r="B52" s="82"/>
      <c r="C52" s="83"/>
      <c r="E52" s="25"/>
      <c r="F52" s="84"/>
      <c r="H52" s="25"/>
      <c r="I52" s="49"/>
      <c r="L52" s="86"/>
      <c r="M52" s="161">
        <f t="shared" si="1"/>
        <v>0</v>
      </c>
      <c r="N52" s="28"/>
      <c r="O52" s="49"/>
      <c r="P52" s="49"/>
      <c r="Q52" s="88"/>
      <c r="R52" s="49"/>
      <c r="S52" s="88"/>
      <c r="T52" s="81"/>
      <c r="U52" s="86"/>
      <c r="V52" s="89"/>
      <c r="W52" s="49"/>
    </row>
    <row r="53" spans="1:23" s="24" customFormat="1">
      <c r="A53" s="81"/>
      <c r="B53" s="82"/>
      <c r="C53" s="83" t="s">
        <v>1051</v>
      </c>
      <c r="E53" s="25">
        <v>22040</v>
      </c>
      <c r="F53" s="84">
        <v>60992</v>
      </c>
      <c r="G53" s="24" t="s">
        <v>349</v>
      </c>
      <c r="H53" s="25">
        <v>1</v>
      </c>
      <c r="I53" s="49">
        <v>2250</v>
      </c>
      <c r="J53" s="83" t="s">
        <v>1052</v>
      </c>
      <c r="L53" s="86">
        <v>2167</v>
      </c>
      <c r="M53" s="161">
        <f t="shared" si="1"/>
        <v>2250</v>
      </c>
      <c r="N53" s="28"/>
      <c r="O53" s="49">
        <v>4500</v>
      </c>
      <c r="P53" s="49"/>
      <c r="Q53" s="88"/>
      <c r="R53" s="49"/>
      <c r="S53" s="88"/>
      <c r="T53" s="81"/>
      <c r="U53" s="86"/>
      <c r="V53" s="89"/>
      <c r="W53" s="49"/>
    </row>
    <row r="54" spans="1:23" s="24" customFormat="1">
      <c r="A54" s="81"/>
      <c r="B54" s="82"/>
      <c r="C54" s="83" t="s">
        <v>1051</v>
      </c>
      <c r="E54" s="25">
        <v>22040</v>
      </c>
      <c r="F54" s="84">
        <v>60992</v>
      </c>
      <c r="G54" s="24" t="s">
        <v>349</v>
      </c>
      <c r="H54" s="25">
        <v>1</v>
      </c>
      <c r="I54" s="49">
        <v>2250</v>
      </c>
      <c r="J54" s="85" t="s">
        <v>1053</v>
      </c>
      <c r="L54" s="86">
        <v>2167</v>
      </c>
      <c r="M54" s="161">
        <f t="shared" si="1"/>
        <v>2250</v>
      </c>
      <c r="N54" s="28"/>
      <c r="O54" s="49"/>
      <c r="P54" s="49"/>
      <c r="Q54" s="88"/>
      <c r="R54" s="49"/>
      <c r="S54" s="88"/>
      <c r="T54" s="81"/>
      <c r="U54" s="86"/>
      <c r="V54" s="89"/>
      <c r="W54" s="49"/>
    </row>
    <row r="55" spans="1:23" s="24" customFormat="1">
      <c r="A55" s="81"/>
      <c r="B55" s="82"/>
      <c r="C55" s="83"/>
      <c r="E55" s="25"/>
      <c r="F55" s="84"/>
      <c r="H55" s="25"/>
      <c r="I55" s="49"/>
      <c r="J55" s="85"/>
      <c r="L55" s="86"/>
      <c r="M55" s="161">
        <f t="shared" si="1"/>
        <v>0</v>
      </c>
      <c r="N55" s="28"/>
      <c r="O55" s="49"/>
      <c r="P55" s="49"/>
      <c r="Q55" s="88"/>
      <c r="R55" s="49"/>
      <c r="S55" s="88"/>
      <c r="T55" s="81"/>
      <c r="U55" s="86"/>
      <c r="V55" s="89"/>
      <c r="W55" s="49"/>
    </row>
    <row r="56" spans="1:23" s="24" customFormat="1">
      <c r="A56" s="81"/>
      <c r="B56" s="82"/>
      <c r="C56" s="83" t="s">
        <v>1054</v>
      </c>
      <c r="E56" s="25">
        <v>22041</v>
      </c>
      <c r="F56" s="84">
        <v>61133</v>
      </c>
      <c r="G56" s="24" t="s">
        <v>26</v>
      </c>
      <c r="H56" s="25">
        <v>1</v>
      </c>
      <c r="I56" s="49">
        <v>1795</v>
      </c>
      <c r="J56" s="85" t="s">
        <v>1055</v>
      </c>
      <c r="L56" s="86">
        <v>2168</v>
      </c>
      <c r="M56" s="161">
        <f t="shared" si="1"/>
        <v>1795</v>
      </c>
      <c r="N56" s="28">
        <v>1795</v>
      </c>
      <c r="O56" s="49"/>
      <c r="P56" s="49"/>
      <c r="Q56" s="88"/>
      <c r="R56" s="49"/>
      <c r="S56" s="88"/>
      <c r="T56" s="81"/>
      <c r="U56" s="86"/>
      <c r="V56" s="89"/>
      <c r="W56" s="49"/>
    </row>
    <row r="57" spans="1:23" s="41" customFormat="1">
      <c r="A57" s="38"/>
      <c r="B57" s="39"/>
      <c r="C57" s="40"/>
      <c r="E57" s="42"/>
      <c r="F57" s="43"/>
      <c r="H57" s="42"/>
      <c r="I57" s="8"/>
      <c r="J57" s="44"/>
      <c r="L57" s="45"/>
      <c r="M57" s="162">
        <f t="shared" si="1"/>
        <v>0</v>
      </c>
      <c r="N57" s="46"/>
      <c r="O57" s="8"/>
      <c r="P57" s="8"/>
      <c r="Q57" s="47"/>
      <c r="R57" s="8"/>
      <c r="S57" s="47"/>
      <c r="T57" s="38"/>
      <c r="U57" s="45"/>
      <c r="V57" s="48"/>
      <c r="W57" s="8"/>
    </row>
    <row r="58" spans="1:23" s="24" customFormat="1">
      <c r="A58" s="81"/>
      <c r="B58" s="82"/>
      <c r="C58" s="83" t="s">
        <v>1056</v>
      </c>
      <c r="E58" s="25">
        <v>22140</v>
      </c>
      <c r="F58" s="84">
        <v>61310</v>
      </c>
      <c r="G58" s="13" t="s">
        <v>42</v>
      </c>
      <c r="H58" s="14">
        <v>1</v>
      </c>
      <c r="I58" s="49">
        <v>1950</v>
      </c>
      <c r="J58" s="85" t="s">
        <v>1057</v>
      </c>
      <c r="L58" s="86">
        <v>2171</v>
      </c>
      <c r="M58" s="161">
        <f t="shared" si="1"/>
        <v>1950</v>
      </c>
      <c r="N58" s="28">
        <v>1950</v>
      </c>
      <c r="O58" s="49"/>
      <c r="P58" s="49"/>
      <c r="Q58" s="88"/>
      <c r="R58" s="49"/>
      <c r="S58" s="88"/>
      <c r="T58" s="81"/>
      <c r="U58" s="86"/>
      <c r="V58" s="89"/>
      <c r="W58" s="49"/>
    </row>
    <row r="59" spans="1:23" s="24" customFormat="1">
      <c r="A59" s="81"/>
      <c r="B59" s="82"/>
      <c r="C59" s="83"/>
      <c r="E59" s="25"/>
      <c r="F59" s="84"/>
      <c r="H59" s="25"/>
      <c r="I59" s="49"/>
      <c r="J59" s="85"/>
      <c r="L59" s="86"/>
      <c r="M59" s="161">
        <f t="shared" si="1"/>
        <v>0</v>
      </c>
      <c r="N59" s="28"/>
      <c r="O59" s="49"/>
      <c r="P59" s="49"/>
      <c r="Q59" s="88"/>
      <c r="R59" s="49"/>
      <c r="S59" s="88"/>
      <c r="T59" s="81"/>
      <c r="U59" s="86"/>
      <c r="V59" s="89"/>
      <c r="W59" s="49"/>
    </row>
    <row r="60" spans="1:23" s="24" customFormat="1">
      <c r="A60" s="81"/>
      <c r="B60" s="82"/>
      <c r="C60" s="83" t="s">
        <v>1058</v>
      </c>
      <c r="E60" s="25">
        <v>22095</v>
      </c>
      <c r="F60" s="84">
        <v>61311</v>
      </c>
      <c r="G60" s="24" t="s">
        <v>32</v>
      </c>
      <c r="H60" s="25">
        <v>1</v>
      </c>
      <c r="I60" s="49">
        <v>5995</v>
      </c>
      <c r="J60" s="85" t="s">
        <v>1059</v>
      </c>
      <c r="L60" s="86">
        <v>2069</v>
      </c>
      <c r="M60" s="161">
        <f t="shared" si="1"/>
        <v>5995</v>
      </c>
      <c r="N60" s="28">
        <v>5995</v>
      </c>
      <c r="O60" s="49"/>
      <c r="P60" s="49"/>
      <c r="Q60" s="88"/>
      <c r="R60" s="49"/>
      <c r="S60" s="88"/>
      <c r="T60" s="81"/>
      <c r="U60" s="86"/>
      <c r="V60" s="89"/>
      <c r="W60" s="49"/>
    </row>
    <row r="61" spans="1:23" s="24" customFormat="1">
      <c r="A61" s="81"/>
      <c r="B61" s="82"/>
      <c r="C61" s="83"/>
      <c r="E61" s="25"/>
      <c r="F61" s="84"/>
      <c r="H61" s="25"/>
      <c r="I61" s="49"/>
      <c r="J61" s="85"/>
      <c r="L61" s="86"/>
      <c r="M61" s="161">
        <f t="shared" si="1"/>
        <v>0</v>
      </c>
      <c r="N61" s="28"/>
      <c r="O61" s="49"/>
      <c r="P61" s="49"/>
      <c r="Q61" s="88"/>
      <c r="R61" s="49"/>
      <c r="S61" s="88"/>
      <c r="T61" s="81"/>
      <c r="U61" s="86"/>
      <c r="V61" s="89"/>
      <c r="W61" s="49"/>
    </row>
    <row r="62" spans="1:23" s="24" customFormat="1">
      <c r="A62" s="81"/>
      <c r="B62" s="82"/>
      <c r="C62" s="83" t="s">
        <v>85</v>
      </c>
      <c r="E62" s="25">
        <v>22208</v>
      </c>
      <c r="F62" s="84">
        <v>60927</v>
      </c>
      <c r="G62" s="24" t="s">
        <v>277</v>
      </c>
      <c r="H62" s="25">
        <v>1</v>
      </c>
      <c r="I62" s="49">
        <v>5600</v>
      </c>
      <c r="J62" s="85" t="s">
        <v>1060</v>
      </c>
      <c r="L62" s="86">
        <v>2172</v>
      </c>
      <c r="M62" s="161">
        <f t="shared" si="1"/>
        <v>5600</v>
      </c>
      <c r="N62" s="28">
        <v>22200</v>
      </c>
      <c r="O62" s="49"/>
      <c r="P62" s="49"/>
      <c r="Q62" s="88"/>
      <c r="R62" s="49"/>
      <c r="S62" s="88"/>
      <c r="T62" s="81"/>
      <c r="U62" s="86"/>
      <c r="V62" s="89"/>
      <c r="W62" s="49"/>
    </row>
    <row r="63" spans="1:23" s="24" customFormat="1">
      <c r="A63" s="81"/>
      <c r="B63" s="82"/>
      <c r="C63" s="83" t="s">
        <v>85</v>
      </c>
      <c r="E63" s="25">
        <v>22208</v>
      </c>
      <c r="F63" s="84">
        <v>60927</v>
      </c>
      <c r="G63" s="24" t="s">
        <v>277</v>
      </c>
      <c r="H63" s="25">
        <v>1</v>
      </c>
      <c r="I63" s="49">
        <v>5600</v>
      </c>
      <c r="J63" s="85" t="s">
        <v>1061</v>
      </c>
      <c r="L63" s="86">
        <v>2172</v>
      </c>
      <c r="M63" s="161">
        <f t="shared" si="1"/>
        <v>5600</v>
      </c>
      <c r="N63" s="136" t="s">
        <v>1062</v>
      </c>
      <c r="O63" s="49"/>
      <c r="P63" s="49"/>
      <c r="Q63" s="88"/>
      <c r="R63" s="49"/>
      <c r="S63" s="88"/>
      <c r="T63" s="81"/>
      <c r="U63" s="86"/>
      <c r="V63" s="89"/>
      <c r="W63" s="49"/>
    </row>
    <row r="64" spans="1:23" s="24" customFormat="1">
      <c r="A64" s="81"/>
      <c r="B64" s="82"/>
      <c r="C64" s="83" t="s">
        <v>85</v>
      </c>
      <c r="E64" s="25">
        <v>22208</v>
      </c>
      <c r="F64" s="84">
        <v>60927</v>
      </c>
      <c r="G64" s="24" t="s">
        <v>277</v>
      </c>
      <c r="H64" s="25">
        <v>1</v>
      </c>
      <c r="I64" s="49">
        <v>5600</v>
      </c>
      <c r="J64" s="85" t="s">
        <v>1060</v>
      </c>
      <c r="L64" s="86">
        <v>2172</v>
      </c>
      <c r="M64" s="161">
        <f t="shared" si="1"/>
        <v>5600</v>
      </c>
      <c r="N64" s="28"/>
      <c r="O64" s="49"/>
      <c r="P64" s="49"/>
      <c r="Q64" s="88"/>
      <c r="R64" s="49"/>
      <c r="S64" s="88"/>
      <c r="T64" s="81"/>
      <c r="U64" s="86"/>
      <c r="V64" s="89"/>
      <c r="W64" s="49"/>
    </row>
    <row r="65" spans="1:23" s="24" customFormat="1">
      <c r="A65" s="81"/>
      <c r="B65" s="82"/>
      <c r="C65" s="83" t="s">
        <v>85</v>
      </c>
      <c r="E65" s="25">
        <v>22208</v>
      </c>
      <c r="F65" s="84">
        <v>60927</v>
      </c>
      <c r="G65" s="24" t="s">
        <v>277</v>
      </c>
      <c r="H65" s="25">
        <v>1</v>
      </c>
      <c r="I65" s="49">
        <v>5600</v>
      </c>
      <c r="J65" s="85" t="s">
        <v>1063</v>
      </c>
      <c r="L65" s="86">
        <v>2172</v>
      </c>
      <c r="M65" s="161">
        <f t="shared" si="1"/>
        <v>5600</v>
      </c>
      <c r="N65" s="28"/>
      <c r="O65" s="49"/>
      <c r="P65" s="49"/>
      <c r="Q65" s="88"/>
      <c r="R65" s="49"/>
      <c r="S65" s="88"/>
      <c r="T65" s="81"/>
      <c r="U65" s="86"/>
      <c r="V65" s="89"/>
      <c r="W65" s="49"/>
    </row>
    <row r="66" spans="1:23" s="24" customFormat="1">
      <c r="A66" s="81"/>
      <c r="B66" s="82"/>
      <c r="C66" s="83"/>
      <c r="E66" s="25"/>
      <c r="F66" s="84"/>
      <c r="G66" s="84"/>
      <c r="H66" s="25"/>
      <c r="I66" s="49"/>
      <c r="J66" s="85"/>
      <c r="L66" s="86"/>
      <c r="M66" s="161">
        <f t="shared" si="1"/>
        <v>0</v>
      </c>
      <c r="N66" s="28"/>
      <c r="O66" s="49"/>
      <c r="P66" s="49"/>
      <c r="Q66" s="88"/>
      <c r="R66" s="49"/>
      <c r="S66" s="88"/>
      <c r="T66" s="81"/>
      <c r="U66" s="86"/>
      <c r="V66" s="89"/>
      <c r="W66" s="49"/>
    </row>
    <row r="67" spans="1:23" s="24" customFormat="1">
      <c r="A67" s="81"/>
      <c r="B67" s="82"/>
      <c r="C67" s="83" t="s">
        <v>1064</v>
      </c>
      <c r="E67" s="25">
        <v>22209</v>
      </c>
      <c r="F67" s="84">
        <v>61312</v>
      </c>
      <c r="G67" s="24" t="s">
        <v>210</v>
      </c>
      <c r="H67" s="25">
        <v>1</v>
      </c>
      <c r="I67" s="49">
        <v>3200</v>
      </c>
      <c r="J67" s="85" t="s">
        <v>1065</v>
      </c>
      <c r="L67" s="86">
        <v>2173</v>
      </c>
      <c r="M67" s="161">
        <f t="shared" si="1"/>
        <v>3200</v>
      </c>
      <c r="N67" s="28">
        <v>6400</v>
      </c>
      <c r="O67" s="49"/>
      <c r="P67" s="49"/>
      <c r="Q67" s="88"/>
      <c r="R67" s="49"/>
      <c r="S67" s="88"/>
      <c r="T67" s="81"/>
      <c r="U67" s="86"/>
      <c r="V67" s="89"/>
      <c r="W67" s="49"/>
    </row>
    <row r="68" spans="1:23" s="24" customFormat="1">
      <c r="A68" s="81"/>
      <c r="B68" s="82"/>
      <c r="C68" s="83" t="s">
        <v>1064</v>
      </c>
      <c r="E68" s="25">
        <v>22209</v>
      </c>
      <c r="F68" s="84">
        <v>61312</v>
      </c>
      <c r="G68" s="24" t="s">
        <v>210</v>
      </c>
      <c r="H68" s="25">
        <v>1</v>
      </c>
      <c r="I68" s="49">
        <v>3200</v>
      </c>
      <c r="J68" s="85" t="s">
        <v>1066</v>
      </c>
      <c r="L68" s="86">
        <v>2173</v>
      </c>
      <c r="M68" s="161">
        <f t="shared" si="1"/>
        <v>3200</v>
      </c>
      <c r="N68" s="28"/>
      <c r="O68" s="49"/>
      <c r="P68" s="49"/>
      <c r="Q68" s="88"/>
      <c r="R68" s="49"/>
      <c r="S68" s="88"/>
      <c r="T68" s="81"/>
      <c r="U68" s="86"/>
      <c r="V68" s="89"/>
      <c r="W68" s="49"/>
    </row>
    <row r="69" spans="1:23" s="24" customFormat="1">
      <c r="A69" s="81"/>
      <c r="B69" s="82"/>
      <c r="C69" s="83"/>
      <c r="E69" s="25"/>
      <c r="F69" s="84"/>
      <c r="H69" s="25"/>
      <c r="I69" s="49"/>
      <c r="J69" s="85"/>
      <c r="L69" s="86"/>
      <c r="M69" s="161">
        <f t="shared" si="1"/>
        <v>0</v>
      </c>
      <c r="N69" s="28"/>
      <c r="O69" s="49"/>
      <c r="P69" s="49"/>
      <c r="Q69" s="88"/>
      <c r="R69" s="49"/>
      <c r="S69" s="88"/>
      <c r="T69" s="81"/>
      <c r="U69" s="86"/>
      <c r="V69" s="89"/>
      <c r="W69" s="49"/>
    </row>
    <row r="70" spans="1:23" s="24" customFormat="1">
      <c r="A70" s="81"/>
      <c r="B70" s="82"/>
      <c r="C70" s="83" t="s">
        <v>1067</v>
      </c>
      <c r="E70" s="25">
        <v>22142</v>
      </c>
      <c r="F70" s="84">
        <v>60930</v>
      </c>
      <c r="G70" s="24" t="s">
        <v>26</v>
      </c>
      <c r="H70" s="25">
        <v>1</v>
      </c>
      <c r="I70" s="49">
        <v>1795</v>
      </c>
      <c r="J70" s="85" t="s">
        <v>1068</v>
      </c>
      <c r="L70" s="86">
        <v>2072</v>
      </c>
      <c r="M70" s="161">
        <f t="shared" si="1"/>
        <v>1795</v>
      </c>
      <c r="N70" s="28">
        <v>3590</v>
      </c>
      <c r="O70" s="49"/>
      <c r="P70" s="49"/>
      <c r="Q70" s="88"/>
      <c r="R70" s="49"/>
      <c r="S70" s="88"/>
      <c r="T70" s="81"/>
      <c r="U70" s="86"/>
      <c r="V70" s="89"/>
      <c r="W70" s="49"/>
    </row>
    <row r="71" spans="1:23" s="24" customFormat="1">
      <c r="A71" s="81"/>
      <c r="B71" s="82"/>
      <c r="C71" s="83" t="s">
        <v>1067</v>
      </c>
      <c r="E71" s="25">
        <v>22142</v>
      </c>
      <c r="F71" s="84">
        <v>60930</v>
      </c>
      <c r="G71" s="24" t="s">
        <v>26</v>
      </c>
      <c r="H71" s="25">
        <v>1</v>
      </c>
      <c r="I71" s="49">
        <v>1795</v>
      </c>
      <c r="J71" s="85" t="s">
        <v>1069</v>
      </c>
      <c r="L71" s="86">
        <v>2072</v>
      </c>
      <c r="M71" s="161">
        <f t="shared" si="1"/>
        <v>1795</v>
      </c>
      <c r="N71" s="28"/>
      <c r="O71" s="49"/>
      <c r="P71" s="49"/>
      <c r="Q71" s="88"/>
      <c r="R71" s="49"/>
      <c r="S71" s="88"/>
      <c r="T71" s="81"/>
      <c r="U71" s="86"/>
      <c r="V71" s="89"/>
      <c r="W71" s="49"/>
    </row>
    <row r="72" spans="1:23" s="24" customFormat="1">
      <c r="A72" s="81"/>
      <c r="B72" s="82"/>
      <c r="C72" s="83"/>
      <c r="E72" s="25"/>
      <c r="F72" s="84"/>
      <c r="H72" s="25"/>
      <c r="I72" s="49"/>
      <c r="J72" s="85"/>
      <c r="L72" s="86"/>
      <c r="M72" s="161">
        <f t="shared" si="1"/>
        <v>0</v>
      </c>
      <c r="N72" s="28"/>
      <c r="O72" s="49"/>
      <c r="P72" s="49"/>
      <c r="Q72" s="88"/>
      <c r="R72" s="49"/>
      <c r="S72" s="88"/>
      <c r="T72" s="81"/>
      <c r="U72" s="86"/>
      <c r="V72" s="89"/>
      <c r="W72" s="49"/>
    </row>
    <row r="73" spans="1:23" s="24" customFormat="1">
      <c r="A73" s="81"/>
      <c r="B73" s="82"/>
      <c r="C73" s="83" t="s">
        <v>1070</v>
      </c>
      <c r="E73" s="25">
        <v>22211</v>
      </c>
      <c r="F73" s="84">
        <v>60929</v>
      </c>
      <c r="G73" s="24" t="s">
        <v>61</v>
      </c>
      <c r="H73" s="25">
        <v>1</v>
      </c>
      <c r="I73" s="49">
        <v>6150</v>
      </c>
      <c r="J73" s="83" t="s">
        <v>1071</v>
      </c>
      <c r="L73" s="86">
        <v>2071</v>
      </c>
      <c r="M73" s="161">
        <f t="shared" si="1"/>
        <v>6150</v>
      </c>
      <c r="N73" s="28">
        <v>6150</v>
      </c>
      <c r="O73" s="49"/>
      <c r="P73" s="49"/>
      <c r="Q73" s="88"/>
      <c r="R73" s="49"/>
      <c r="S73" s="88"/>
      <c r="T73" s="81"/>
      <c r="U73" s="86"/>
      <c r="V73" s="89"/>
      <c r="W73" s="49"/>
    </row>
    <row r="74" spans="1:23" s="24" customFormat="1">
      <c r="A74" s="81"/>
      <c r="B74" s="82"/>
      <c r="C74" s="83"/>
      <c r="E74" s="25"/>
      <c r="F74" s="84"/>
      <c r="H74" s="25"/>
      <c r="I74" s="49"/>
      <c r="J74" s="85"/>
      <c r="L74" s="86"/>
      <c r="M74" s="161">
        <f t="shared" si="1"/>
        <v>0</v>
      </c>
      <c r="N74" s="28"/>
      <c r="O74" s="49"/>
      <c r="P74" s="49"/>
      <c r="Q74" s="88"/>
      <c r="R74" s="49"/>
      <c r="S74" s="88"/>
      <c r="T74" s="81"/>
      <c r="U74" s="86"/>
      <c r="V74" s="89"/>
      <c r="W74" s="49"/>
    </row>
    <row r="75" spans="1:23" s="24" customFormat="1">
      <c r="A75" s="81"/>
      <c r="B75" s="82"/>
      <c r="C75" s="83" t="s">
        <v>1072</v>
      </c>
      <c r="E75" s="25">
        <v>22094</v>
      </c>
      <c r="F75" s="84">
        <v>60993</v>
      </c>
      <c r="G75" s="24" t="s">
        <v>252</v>
      </c>
      <c r="H75" s="25">
        <v>1</v>
      </c>
      <c r="I75" s="49">
        <v>3650</v>
      </c>
      <c r="J75" s="85" t="s">
        <v>1073</v>
      </c>
      <c r="L75" s="86">
        <v>2170</v>
      </c>
      <c r="M75" s="161">
        <f t="shared" si="1"/>
        <v>3650</v>
      </c>
      <c r="N75" s="28">
        <v>3650</v>
      </c>
      <c r="O75" s="49"/>
      <c r="P75" s="49"/>
      <c r="Q75" s="88"/>
      <c r="R75" s="49"/>
      <c r="S75" s="88"/>
      <c r="T75" s="81"/>
      <c r="U75" s="86"/>
      <c r="V75" s="89"/>
      <c r="W75" s="49"/>
    </row>
    <row r="76" spans="1:23" s="24" customFormat="1">
      <c r="A76" s="81"/>
      <c r="B76" s="82"/>
      <c r="C76" s="83"/>
      <c r="E76" s="25"/>
      <c r="F76" s="84"/>
      <c r="H76" s="25"/>
      <c r="I76" s="49"/>
      <c r="J76" s="85"/>
      <c r="L76" s="86"/>
      <c r="M76" s="161">
        <f t="shared" si="1"/>
        <v>0</v>
      </c>
      <c r="N76" s="28"/>
      <c r="O76" s="49"/>
      <c r="P76" s="49"/>
      <c r="Q76" s="88"/>
      <c r="R76" s="49"/>
      <c r="S76" s="88"/>
      <c r="T76" s="81"/>
      <c r="U76" s="86"/>
      <c r="V76" s="89"/>
      <c r="W76" s="49"/>
    </row>
    <row r="77" spans="1:23" s="24" customFormat="1">
      <c r="A77" s="81"/>
      <c r="B77" s="82"/>
      <c r="C77" s="83" t="s">
        <v>1074</v>
      </c>
      <c r="E77" s="25">
        <v>22096</v>
      </c>
      <c r="F77" s="84">
        <v>60995</v>
      </c>
      <c r="G77" s="24" t="s">
        <v>293</v>
      </c>
      <c r="H77" s="25">
        <v>1</v>
      </c>
      <c r="I77" s="49">
        <v>2450</v>
      </c>
      <c r="J77" s="85" t="s">
        <v>1075</v>
      </c>
      <c r="L77" s="86">
        <v>2175</v>
      </c>
      <c r="M77" s="161">
        <f t="shared" si="1"/>
        <v>2450</v>
      </c>
      <c r="N77" s="28">
        <v>2450</v>
      </c>
      <c r="O77" s="49"/>
      <c r="P77" s="49"/>
      <c r="Q77" s="88"/>
      <c r="R77" s="49"/>
      <c r="S77" s="88"/>
      <c r="T77" s="81"/>
      <c r="U77" s="86"/>
      <c r="V77" s="89"/>
      <c r="W77" s="49"/>
    </row>
    <row r="78" spans="1:23" s="24" customFormat="1">
      <c r="A78" s="81"/>
      <c r="B78" s="82"/>
      <c r="C78" s="83"/>
      <c r="E78" s="25"/>
      <c r="F78" s="84"/>
      <c r="H78" s="25"/>
      <c r="I78" s="49"/>
      <c r="J78" s="85"/>
      <c r="L78" s="86"/>
      <c r="M78" s="161">
        <f t="shared" si="1"/>
        <v>0</v>
      </c>
      <c r="N78" s="28"/>
      <c r="O78" s="49"/>
      <c r="P78" s="49"/>
      <c r="Q78" s="88"/>
      <c r="R78" s="49"/>
      <c r="S78" s="88"/>
      <c r="T78" s="81"/>
      <c r="U78" s="86"/>
      <c r="V78" s="89"/>
      <c r="W78" s="49"/>
    </row>
    <row r="79" spans="1:23" s="24" customFormat="1">
      <c r="A79" s="81"/>
      <c r="B79" s="82"/>
      <c r="C79" s="83" t="s">
        <v>1076</v>
      </c>
      <c r="E79" s="25">
        <v>22214</v>
      </c>
      <c r="F79" s="84">
        <v>61313</v>
      </c>
      <c r="G79" s="24" t="s">
        <v>329</v>
      </c>
      <c r="H79" s="25">
        <v>1</v>
      </c>
      <c r="I79" s="49">
        <v>3995</v>
      </c>
      <c r="J79" s="85" t="s">
        <v>1077</v>
      </c>
      <c r="L79" s="86">
        <v>2177</v>
      </c>
      <c r="M79" s="161">
        <f t="shared" si="1"/>
        <v>3995</v>
      </c>
      <c r="N79" s="28">
        <v>3995</v>
      </c>
      <c r="O79" s="49"/>
      <c r="P79" s="49"/>
      <c r="Q79" s="88"/>
      <c r="R79" s="49"/>
      <c r="S79" s="88"/>
      <c r="T79" s="81"/>
      <c r="U79" s="86"/>
      <c r="V79" s="89"/>
      <c r="W79" s="49"/>
    </row>
    <row r="80" spans="1:23" s="24" customFormat="1">
      <c r="A80" s="81"/>
      <c r="B80" s="82"/>
      <c r="C80" s="83"/>
      <c r="E80" s="25"/>
      <c r="F80" s="84"/>
      <c r="H80" s="25"/>
      <c r="I80" s="49"/>
      <c r="L80" s="86"/>
      <c r="M80" s="161">
        <f t="shared" si="1"/>
        <v>0</v>
      </c>
      <c r="N80" s="28"/>
      <c r="O80" s="49"/>
      <c r="P80" s="49"/>
      <c r="Q80" s="88"/>
      <c r="R80" s="49"/>
      <c r="S80" s="88"/>
      <c r="T80" s="81"/>
      <c r="U80" s="86"/>
      <c r="V80" s="89"/>
      <c r="W80" s="49"/>
    </row>
    <row r="81" spans="1:23" s="24" customFormat="1">
      <c r="A81" s="81"/>
      <c r="B81" s="82"/>
      <c r="C81" s="83" t="s">
        <v>1078</v>
      </c>
      <c r="E81" s="25">
        <v>22138</v>
      </c>
      <c r="F81" s="84">
        <v>61309</v>
      </c>
      <c r="G81" s="24" t="s">
        <v>296</v>
      </c>
      <c r="H81" s="25">
        <v>1</v>
      </c>
      <c r="I81" s="49">
        <v>11250</v>
      </c>
      <c r="J81" s="83" t="s">
        <v>1079</v>
      </c>
      <c r="L81" s="86">
        <v>2169</v>
      </c>
      <c r="M81" s="161">
        <f t="shared" si="1"/>
        <v>11250</v>
      </c>
      <c r="N81" s="28"/>
      <c r="O81" s="49">
        <v>11250</v>
      </c>
      <c r="P81" s="49"/>
      <c r="Q81" s="88"/>
      <c r="R81" s="49"/>
      <c r="S81" s="88"/>
      <c r="T81" s="81"/>
      <c r="U81" s="86"/>
      <c r="V81" s="89"/>
      <c r="W81" s="49"/>
    </row>
    <row r="82" spans="1:23" s="24" customFormat="1">
      <c r="A82" s="81"/>
      <c r="B82" s="82"/>
      <c r="C82" s="83"/>
      <c r="E82" s="25"/>
      <c r="F82" s="84"/>
      <c r="H82" s="25"/>
      <c r="I82" s="49"/>
      <c r="J82" s="85"/>
      <c r="L82" s="86"/>
      <c r="M82" s="161">
        <f t="shared" si="1"/>
        <v>0</v>
      </c>
      <c r="N82" s="28"/>
      <c r="O82" s="49"/>
      <c r="P82" s="49"/>
      <c r="Q82" s="88"/>
      <c r="R82" s="49"/>
      <c r="S82" s="88"/>
      <c r="T82" s="81"/>
      <c r="U82" s="86"/>
      <c r="V82" s="89"/>
      <c r="W82" s="49"/>
    </row>
    <row r="83" spans="1:23" s="24" customFormat="1">
      <c r="A83" s="81"/>
      <c r="B83" s="82"/>
      <c r="C83" s="83" t="s">
        <v>1080</v>
      </c>
      <c r="E83" s="25">
        <v>22139</v>
      </c>
      <c r="F83" s="84">
        <v>60925</v>
      </c>
      <c r="G83" s="24" t="s">
        <v>240</v>
      </c>
      <c r="H83" s="25">
        <v>1</v>
      </c>
      <c r="I83" s="49">
        <v>3100</v>
      </c>
      <c r="J83" s="85" t="s">
        <v>1081</v>
      </c>
      <c r="L83" s="86">
        <v>2067</v>
      </c>
      <c r="M83" s="161">
        <f t="shared" si="1"/>
        <v>3100</v>
      </c>
      <c r="N83" s="28"/>
      <c r="O83" s="49">
        <v>3100</v>
      </c>
      <c r="P83" s="49"/>
      <c r="Q83" s="88"/>
      <c r="R83" s="49"/>
      <c r="S83" s="88"/>
      <c r="T83" s="81"/>
      <c r="U83" s="86"/>
      <c r="V83" s="89"/>
      <c r="W83" s="49"/>
    </row>
    <row r="84" spans="1:23" s="24" customFormat="1">
      <c r="A84" s="81"/>
      <c r="B84" s="82"/>
      <c r="C84" s="83"/>
      <c r="E84" s="25"/>
      <c r="F84" s="84"/>
      <c r="H84" s="25"/>
      <c r="I84" s="49"/>
      <c r="J84" s="85"/>
      <c r="L84" s="86"/>
      <c r="M84" s="161">
        <f t="shared" si="1"/>
        <v>0</v>
      </c>
      <c r="N84" s="28"/>
      <c r="O84" s="49"/>
      <c r="P84" s="49"/>
      <c r="Q84" s="88"/>
      <c r="R84" s="49"/>
      <c r="S84" s="88"/>
      <c r="T84" s="81"/>
      <c r="U84" s="86"/>
      <c r="V84" s="89"/>
      <c r="W84" s="49"/>
    </row>
    <row r="85" spans="1:23" s="24" customFormat="1">
      <c r="A85" s="81"/>
      <c r="B85" s="82"/>
      <c r="C85" s="83" t="s">
        <v>1051</v>
      </c>
      <c r="E85" s="25">
        <v>22141</v>
      </c>
      <c r="F85" s="84">
        <v>60926</v>
      </c>
      <c r="G85" s="24" t="s">
        <v>77</v>
      </c>
      <c r="H85" s="25">
        <v>1</v>
      </c>
      <c r="I85" s="49">
        <v>18500</v>
      </c>
      <c r="J85" s="85" t="s">
        <v>1082</v>
      </c>
      <c r="L85" s="86">
        <v>2068</v>
      </c>
      <c r="M85" s="161">
        <f t="shared" ref="M85:M100" si="2">H85*I85</f>
        <v>18500</v>
      </c>
      <c r="N85" s="28"/>
      <c r="O85" s="49">
        <v>18500</v>
      </c>
      <c r="P85" s="49"/>
      <c r="Q85" s="88"/>
      <c r="R85" s="49"/>
      <c r="S85" s="88"/>
      <c r="T85" s="81"/>
      <c r="U85" s="86"/>
      <c r="V85" s="89"/>
      <c r="W85" s="49"/>
    </row>
    <row r="86" spans="1:23" s="24" customFormat="1">
      <c r="A86" s="81"/>
      <c r="B86" s="82"/>
      <c r="C86" s="83"/>
      <c r="E86" s="25"/>
      <c r="F86" s="84"/>
      <c r="G86" s="24" t="s">
        <v>78</v>
      </c>
      <c r="H86" s="25">
        <v>1</v>
      </c>
      <c r="I86" s="49"/>
      <c r="J86" s="83" t="s">
        <v>1083</v>
      </c>
      <c r="L86" s="86"/>
      <c r="M86" s="161">
        <f t="shared" si="2"/>
        <v>0</v>
      </c>
      <c r="N86" s="28"/>
      <c r="O86" s="49"/>
      <c r="P86" s="49"/>
      <c r="Q86" s="88"/>
      <c r="R86" s="49"/>
      <c r="S86" s="88"/>
      <c r="T86" s="81"/>
      <c r="U86" s="86"/>
      <c r="V86" s="89"/>
      <c r="W86" s="49"/>
    </row>
    <row r="87" spans="1:23" s="24" customFormat="1">
      <c r="A87" s="81"/>
      <c r="B87" s="82"/>
      <c r="C87" s="83"/>
      <c r="E87" s="25"/>
      <c r="F87" s="84"/>
      <c r="H87" s="25"/>
      <c r="I87" s="49"/>
      <c r="J87" s="83"/>
      <c r="L87" s="86"/>
      <c r="M87" s="161">
        <f t="shared" si="2"/>
        <v>0</v>
      </c>
      <c r="N87" s="28"/>
      <c r="O87" s="49"/>
      <c r="P87" s="49"/>
      <c r="Q87" s="88"/>
      <c r="R87" s="49"/>
      <c r="S87" s="88"/>
      <c r="T87" s="81"/>
      <c r="U87" s="86"/>
      <c r="V87" s="89"/>
      <c r="W87" s="49"/>
    </row>
    <row r="88" spans="1:23" s="24" customFormat="1">
      <c r="A88" s="81"/>
      <c r="B88" s="82"/>
      <c r="C88" s="83" t="s">
        <v>1084</v>
      </c>
      <c r="E88" s="25">
        <v>22210</v>
      </c>
      <c r="F88" s="84">
        <v>60928</v>
      </c>
      <c r="G88" s="24" t="s">
        <v>301</v>
      </c>
      <c r="H88" s="25">
        <v>1</v>
      </c>
      <c r="I88" s="49">
        <v>18200</v>
      </c>
      <c r="J88" s="85" t="s">
        <v>1085</v>
      </c>
      <c r="L88" s="86">
        <v>2174</v>
      </c>
      <c r="M88" s="161">
        <f t="shared" si="2"/>
        <v>18200</v>
      </c>
      <c r="N88" s="28"/>
      <c r="O88" s="49">
        <v>18200</v>
      </c>
      <c r="P88" s="49"/>
      <c r="Q88" s="88"/>
      <c r="R88" s="49"/>
      <c r="S88" s="88"/>
      <c r="T88" s="81"/>
      <c r="U88" s="86"/>
      <c r="V88" s="89"/>
      <c r="W88" s="49"/>
    </row>
    <row r="89" spans="1:23" s="24" customFormat="1">
      <c r="A89" s="81"/>
      <c r="B89" s="82"/>
      <c r="C89" s="83"/>
      <c r="E89" s="25"/>
      <c r="F89" s="84"/>
      <c r="H89" s="25"/>
      <c r="I89" s="49"/>
      <c r="J89" s="83"/>
      <c r="L89" s="86"/>
      <c r="M89" s="161">
        <f t="shared" si="2"/>
        <v>0</v>
      </c>
      <c r="N89" s="28"/>
      <c r="O89" s="49"/>
      <c r="P89" s="49"/>
      <c r="Q89" s="88"/>
      <c r="R89" s="49"/>
      <c r="S89" s="88"/>
      <c r="T89" s="81"/>
      <c r="U89" s="86"/>
      <c r="V89" s="89"/>
      <c r="W89" s="49"/>
    </row>
    <row r="90" spans="1:23" s="24" customFormat="1">
      <c r="A90" s="81"/>
      <c r="B90" s="82"/>
      <c r="C90" s="83" t="s">
        <v>1086</v>
      </c>
      <c r="E90" s="25">
        <v>22213</v>
      </c>
      <c r="F90" s="84">
        <v>60931</v>
      </c>
      <c r="G90" s="24" t="s">
        <v>26</v>
      </c>
      <c r="H90" s="25">
        <v>1</v>
      </c>
      <c r="I90" s="49">
        <v>1795</v>
      </c>
      <c r="J90" s="85" t="s">
        <v>1087</v>
      </c>
      <c r="L90" s="86">
        <v>2073</v>
      </c>
      <c r="M90" s="161">
        <f t="shared" si="2"/>
        <v>1795</v>
      </c>
      <c r="N90" s="28"/>
      <c r="O90" s="49">
        <v>1795</v>
      </c>
      <c r="P90" s="49"/>
      <c r="Q90" s="88"/>
      <c r="R90" s="49"/>
      <c r="S90" s="88"/>
      <c r="T90" s="81"/>
      <c r="U90" s="86"/>
      <c r="V90" s="89"/>
      <c r="W90" s="49"/>
    </row>
    <row r="91" spans="1:23" s="24" customFormat="1">
      <c r="A91" s="81"/>
      <c r="B91" s="82"/>
      <c r="C91" s="83"/>
      <c r="E91" s="25"/>
      <c r="F91" s="84"/>
      <c r="H91" s="25"/>
      <c r="I91" s="49"/>
      <c r="J91" s="85"/>
      <c r="L91" s="86"/>
      <c r="M91" s="161">
        <f t="shared" si="2"/>
        <v>0</v>
      </c>
      <c r="N91" s="28"/>
      <c r="O91" s="49"/>
      <c r="P91" s="49"/>
      <c r="Q91" s="88"/>
      <c r="R91" s="49"/>
      <c r="S91" s="88"/>
      <c r="T91" s="81"/>
      <c r="U91" s="86"/>
      <c r="V91" s="89"/>
      <c r="W91" s="49"/>
    </row>
    <row r="92" spans="1:23" s="24" customFormat="1">
      <c r="A92" s="81"/>
      <c r="B92" s="82"/>
      <c r="C92" s="83" t="s">
        <v>1088</v>
      </c>
      <c r="E92" s="25">
        <v>22215</v>
      </c>
      <c r="F92" s="84">
        <v>60932</v>
      </c>
      <c r="G92" s="24" t="s">
        <v>26</v>
      </c>
      <c r="H92" s="25">
        <v>1</v>
      </c>
      <c r="I92" s="49">
        <v>1795</v>
      </c>
      <c r="J92" s="85" t="s">
        <v>1089</v>
      </c>
      <c r="L92" s="86">
        <v>2178</v>
      </c>
      <c r="M92" s="161">
        <f t="shared" si="2"/>
        <v>1795</v>
      </c>
      <c r="N92" s="28"/>
      <c r="O92" s="49">
        <v>7635</v>
      </c>
      <c r="P92" s="49"/>
      <c r="Q92" s="88"/>
      <c r="R92" s="49"/>
      <c r="S92" s="88"/>
      <c r="T92" s="81"/>
      <c r="U92" s="86"/>
      <c r="V92" s="89"/>
      <c r="W92" s="49"/>
    </row>
    <row r="93" spans="1:23" s="24" customFormat="1">
      <c r="A93" s="81"/>
      <c r="B93" s="82"/>
      <c r="C93" s="83" t="s">
        <v>1088</v>
      </c>
      <c r="E93" s="25">
        <v>22215</v>
      </c>
      <c r="F93" s="84">
        <v>60932</v>
      </c>
      <c r="G93" s="24" t="s">
        <v>26</v>
      </c>
      <c r="H93" s="25">
        <v>1</v>
      </c>
      <c r="I93" s="49">
        <v>1795</v>
      </c>
      <c r="J93" s="85" t="s">
        <v>1090</v>
      </c>
      <c r="L93" s="86">
        <v>2178</v>
      </c>
      <c r="M93" s="161">
        <f t="shared" si="2"/>
        <v>1795</v>
      </c>
      <c r="N93" s="28"/>
      <c r="O93" s="49"/>
      <c r="P93" s="49"/>
      <c r="Q93" s="88"/>
      <c r="R93" s="49"/>
      <c r="S93" s="88"/>
      <c r="T93" s="81"/>
      <c r="U93" s="86"/>
      <c r="V93" s="89"/>
      <c r="W93" s="49"/>
    </row>
    <row r="94" spans="1:23" s="24" customFormat="1">
      <c r="A94" s="81"/>
      <c r="B94" s="82"/>
      <c r="C94" s="83" t="s">
        <v>1088</v>
      </c>
      <c r="E94" s="25">
        <v>22215</v>
      </c>
      <c r="F94" s="84">
        <v>60932</v>
      </c>
      <c r="G94" s="24" t="s">
        <v>26</v>
      </c>
      <c r="H94" s="25">
        <v>1</v>
      </c>
      <c r="I94" s="49">
        <v>1795</v>
      </c>
      <c r="J94" s="85" t="s">
        <v>1091</v>
      </c>
      <c r="L94" s="86">
        <v>2178</v>
      </c>
      <c r="M94" s="161">
        <f t="shared" si="2"/>
        <v>1795</v>
      </c>
      <c r="N94" s="28"/>
      <c r="O94" s="49"/>
      <c r="P94" s="49"/>
      <c r="Q94" s="88"/>
      <c r="R94" s="49"/>
      <c r="S94" s="88"/>
      <c r="T94" s="81"/>
      <c r="U94" s="86"/>
      <c r="V94" s="89"/>
      <c r="W94" s="49"/>
    </row>
    <row r="95" spans="1:23" s="24" customFormat="1">
      <c r="A95" s="81"/>
      <c r="B95" s="82"/>
      <c r="C95" s="83" t="s">
        <v>1088</v>
      </c>
      <c r="E95" s="25">
        <v>22215</v>
      </c>
      <c r="F95" s="84">
        <v>60932</v>
      </c>
      <c r="G95" s="24" t="s">
        <v>349</v>
      </c>
      <c r="H95" s="25">
        <v>1</v>
      </c>
      <c r="I95" s="49">
        <v>2250</v>
      </c>
      <c r="J95" s="85" t="s">
        <v>1092</v>
      </c>
      <c r="L95" s="86">
        <v>2178</v>
      </c>
      <c r="M95" s="161">
        <f t="shared" si="2"/>
        <v>2250</v>
      </c>
      <c r="N95" s="28"/>
      <c r="O95" s="49"/>
      <c r="P95" s="49"/>
      <c r="Q95" s="88"/>
      <c r="R95" s="49"/>
      <c r="S95" s="88"/>
      <c r="T95" s="81"/>
      <c r="U95" s="86"/>
      <c r="V95" s="89"/>
      <c r="W95" s="49"/>
    </row>
    <row r="96" spans="1:23" s="24" customFormat="1">
      <c r="A96" s="81"/>
      <c r="B96" s="82"/>
      <c r="C96" s="83"/>
      <c r="E96" s="25"/>
      <c r="F96" s="84"/>
      <c r="H96" s="25"/>
      <c r="I96" s="49"/>
      <c r="J96" s="85"/>
      <c r="L96" s="86"/>
      <c r="M96" s="161">
        <f t="shared" si="2"/>
        <v>0</v>
      </c>
      <c r="N96" s="28"/>
      <c r="O96" s="49"/>
      <c r="P96" s="49"/>
      <c r="Q96" s="88"/>
      <c r="R96" s="49"/>
      <c r="S96" s="88"/>
      <c r="T96" s="81"/>
      <c r="U96" s="86"/>
      <c r="V96" s="89"/>
      <c r="W96" s="49"/>
    </row>
    <row r="97" spans="1:23" s="24" customFormat="1">
      <c r="A97" s="81"/>
      <c r="B97" s="82"/>
      <c r="C97" s="83" t="s">
        <v>1093</v>
      </c>
      <c r="E97" s="25">
        <v>22097</v>
      </c>
      <c r="F97" s="84">
        <v>60996</v>
      </c>
      <c r="G97" s="24" t="s">
        <v>95</v>
      </c>
      <c r="H97" s="25">
        <v>1</v>
      </c>
      <c r="I97" s="49">
        <v>28400</v>
      </c>
      <c r="J97" s="85" t="s">
        <v>1094</v>
      </c>
      <c r="K97" s="24">
        <v>55174</v>
      </c>
      <c r="L97" s="86"/>
      <c r="M97" s="161">
        <f t="shared" si="2"/>
        <v>28400</v>
      </c>
      <c r="N97" s="28"/>
      <c r="O97" s="49">
        <v>57400</v>
      </c>
      <c r="P97" s="49"/>
      <c r="Q97" s="88"/>
      <c r="R97" s="49"/>
      <c r="S97" s="88"/>
      <c r="T97" s="81"/>
      <c r="U97" s="86"/>
      <c r="V97" s="89"/>
      <c r="W97" s="49"/>
    </row>
    <row r="98" spans="1:23" s="24" customFormat="1">
      <c r="A98" s="81"/>
      <c r="B98" s="82"/>
      <c r="C98" s="83" t="s">
        <v>1093</v>
      </c>
      <c r="E98" s="25">
        <v>22097</v>
      </c>
      <c r="F98" s="84">
        <v>60996</v>
      </c>
      <c r="G98" s="24" t="s">
        <v>96</v>
      </c>
      <c r="H98" s="25">
        <v>1</v>
      </c>
      <c r="I98" s="49"/>
      <c r="J98" s="85" t="s">
        <v>1095</v>
      </c>
      <c r="K98" s="24">
        <v>55174</v>
      </c>
      <c r="L98" s="86"/>
      <c r="M98" s="161">
        <f t="shared" si="2"/>
        <v>0</v>
      </c>
      <c r="N98" s="28"/>
      <c r="O98" s="49"/>
      <c r="P98" s="49"/>
      <c r="Q98" s="88"/>
      <c r="R98" s="49"/>
      <c r="S98" s="88"/>
      <c r="T98" s="81"/>
      <c r="U98" s="86"/>
      <c r="V98" s="89"/>
      <c r="W98" s="49"/>
    </row>
    <row r="99" spans="1:23" s="24" customFormat="1">
      <c r="A99" s="81"/>
      <c r="B99" s="82"/>
      <c r="C99" s="83" t="s">
        <v>1093</v>
      </c>
      <c r="E99" s="25">
        <v>22097</v>
      </c>
      <c r="F99" s="84">
        <v>60996</v>
      </c>
      <c r="G99" s="24" t="s">
        <v>95</v>
      </c>
      <c r="H99" s="25">
        <v>1</v>
      </c>
      <c r="I99" s="49">
        <v>28400</v>
      </c>
      <c r="J99" s="85" t="s">
        <v>1096</v>
      </c>
      <c r="K99" s="24">
        <v>55174</v>
      </c>
      <c r="L99" s="86"/>
      <c r="M99" s="161">
        <f t="shared" si="2"/>
        <v>28400</v>
      </c>
      <c r="N99" s="28"/>
      <c r="O99" s="49"/>
      <c r="P99" s="49"/>
      <c r="Q99" s="88"/>
      <c r="R99" s="49"/>
      <c r="S99" s="88"/>
      <c r="T99" s="81"/>
      <c r="U99" s="86"/>
      <c r="V99" s="89"/>
      <c r="W99" s="49"/>
    </row>
    <row r="100" spans="1:23" s="24" customFormat="1">
      <c r="A100" s="81"/>
      <c r="B100" s="82"/>
      <c r="C100" s="83" t="s">
        <v>1093</v>
      </c>
      <c r="E100" s="25">
        <v>22097</v>
      </c>
      <c r="F100" s="84">
        <v>60996</v>
      </c>
      <c r="G100" s="24" t="s">
        <v>96</v>
      </c>
      <c r="H100" s="25">
        <v>1</v>
      </c>
      <c r="I100" s="49"/>
      <c r="J100" s="85" t="s">
        <v>1097</v>
      </c>
      <c r="K100" s="24">
        <v>55174</v>
      </c>
      <c r="L100" s="86"/>
      <c r="M100" s="161">
        <f t="shared" si="2"/>
        <v>0</v>
      </c>
      <c r="N100" s="28"/>
      <c r="O100" s="49"/>
      <c r="P100" s="49"/>
      <c r="Q100" s="88"/>
      <c r="R100" s="49"/>
      <c r="S100" s="88"/>
      <c r="T100" s="81"/>
      <c r="U100" s="86"/>
      <c r="V100" s="89"/>
      <c r="W100" s="49"/>
    </row>
    <row r="101" spans="1:23" s="24" customFormat="1">
      <c r="A101" s="81"/>
      <c r="B101" s="82"/>
      <c r="C101" s="83"/>
      <c r="E101" s="25"/>
      <c r="F101" s="84"/>
      <c r="G101" s="24" t="s">
        <v>65</v>
      </c>
      <c r="H101" s="25"/>
      <c r="I101" s="49">
        <v>600</v>
      </c>
      <c r="J101" s="85"/>
      <c r="L101" s="86"/>
      <c r="M101" s="161">
        <f>I101</f>
        <v>600</v>
      </c>
      <c r="N101" s="28"/>
      <c r="O101" s="49"/>
      <c r="P101" s="49"/>
      <c r="Q101" s="88"/>
      <c r="R101" s="49"/>
      <c r="S101" s="88"/>
      <c r="T101" s="81"/>
      <c r="U101" s="86"/>
      <c r="V101" s="89"/>
      <c r="W101" s="49"/>
    </row>
    <row r="102" spans="1:23" s="24" customFormat="1">
      <c r="A102" s="81"/>
      <c r="B102" s="82"/>
      <c r="C102" s="83"/>
      <c r="E102" s="25"/>
      <c r="F102" s="84"/>
      <c r="H102" s="25"/>
      <c r="I102" s="49"/>
      <c r="J102" s="85"/>
      <c r="L102" s="86"/>
      <c r="M102" s="161"/>
      <c r="N102" s="28"/>
      <c r="O102" s="49"/>
      <c r="P102" s="49"/>
      <c r="Q102" s="88"/>
      <c r="R102" s="49"/>
      <c r="S102" s="88"/>
      <c r="T102" s="81"/>
      <c r="U102" s="86"/>
      <c r="V102" s="89"/>
      <c r="W102" s="49"/>
    </row>
    <row r="103" spans="1:23" s="24" customFormat="1">
      <c r="A103" s="81"/>
      <c r="B103" s="82"/>
      <c r="C103" s="83" t="s">
        <v>1098</v>
      </c>
      <c r="E103" s="25">
        <v>22043</v>
      </c>
      <c r="F103" s="84">
        <v>61315</v>
      </c>
      <c r="G103" s="24" t="s">
        <v>1099</v>
      </c>
      <c r="H103" s="25">
        <v>1</v>
      </c>
      <c r="I103" s="49">
        <v>5500</v>
      </c>
      <c r="J103" s="85" t="s">
        <v>1100</v>
      </c>
      <c r="L103" s="86">
        <v>2179</v>
      </c>
      <c r="M103" s="161">
        <f t="shared" ref="M103:M166" si="3">H103*I103</f>
        <v>5500</v>
      </c>
      <c r="N103" s="28">
        <v>11800</v>
      </c>
      <c r="O103" s="49"/>
      <c r="P103" s="49"/>
      <c r="Q103" s="88"/>
      <c r="R103" s="49"/>
      <c r="S103" s="88"/>
      <c r="T103" s="81"/>
      <c r="U103" s="86"/>
      <c r="V103" s="89"/>
      <c r="W103" s="49"/>
    </row>
    <row r="104" spans="1:23" s="24" customFormat="1">
      <c r="A104" s="81"/>
      <c r="B104" s="82"/>
      <c r="C104" s="83" t="s">
        <v>1098</v>
      </c>
      <c r="E104" s="25">
        <v>22043</v>
      </c>
      <c r="F104" s="84">
        <v>61315</v>
      </c>
      <c r="G104" s="24" t="s">
        <v>1101</v>
      </c>
      <c r="H104" s="25">
        <v>1</v>
      </c>
      <c r="I104" s="49">
        <v>6300</v>
      </c>
      <c r="J104" s="85" t="s">
        <v>1102</v>
      </c>
      <c r="L104" s="86">
        <v>2179</v>
      </c>
      <c r="M104" s="161">
        <f t="shared" si="3"/>
        <v>6300</v>
      </c>
      <c r="N104" s="28"/>
      <c r="O104" s="49"/>
      <c r="P104" s="49"/>
      <c r="Q104" s="88"/>
      <c r="R104" s="49"/>
      <c r="S104" s="88"/>
      <c r="T104" s="81"/>
      <c r="U104" s="86"/>
      <c r="V104" s="89"/>
      <c r="W104" s="49"/>
    </row>
    <row r="105" spans="1:23" s="24" customFormat="1">
      <c r="A105" s="81"/>
      <c r="B105" s="82"/>
      <c r="C105" s="83"/>
      <c r="E105" s="25"/>
      <c r="F105" s="84"/>
      <c r="H105" s="25"/>
      <c r="I105" s="49"/>
      <c r="J105" s="85"/>
      <c r="L105" s="86"/>
      <c r="M105" s="161">
        <f t="shared" si="3"/>
        <v>0</v>
      </c>
      <c r="N105" s="28"/>
      <c r="O105" s="49"/>
      <c r="P105" s="49"/>
      <c r="Q105" s="88"/>
      <c r="R105" s="49"/>
      <c r="S105" s="88"/>
      <c r="T105" s="81"/>
      <c r="U105" s="86"/>
      <c r="V105" s="89"/>
      <c r="W105" s="49"/>
    </row>
    <row r="106" spans="1:23" s="24" customFormat="1">
      <c r="A106" s="81"/>
      <c r="B106" s="82"/>
      <c r="C106" s="83" t="s">
        <v>1103</v>
      </c>
      <c r="E106" s="25">
        <v>22143</v>
      </c>
      <c r="F106" s="84">
        <v>60934</v>
      </c>
      <c r="G106" s="24" t="s">
        <v>1104</v>
      </c>
      <c r="H106" s="25">
        <v>1</v>
      </c>
      <c r="I106" s="49">
        <v>6150</v>
      </c>
      <c r="J106" s="85" t="s">
        <v>1105</v>
      </c>
      <c r="L106" s="86">
        <v>2180</v>
      </c>
      <c r="M106" s="161">
        <f t="shared" si="3"/>
        <v>6150</v>
      </c>
      <c r="N106" s="28">
        <v>8600</v>
      </c>
      <c r="O106" s="49"/>
      <c r="P106" s="49"/>
      <c r="Q106" s="88"/>
      <c r="R106" s="49"/>
      <c r="S106" s="88"/>
      <c r="T106" s="81"/>
      <c r="U106" s="86"/>
      <c r="V106" s="89"/>
      <c r="W106" s="49"/>
    </row>
    <row r="107" spans="1:23" s="24" customFormat="1">
      <c r="A107" s="81"/>
      <c r="B107" s="82"/>
      <c r="C107" s="83"/>
      <c r="E107" s="25"/>
      <c r="F107" s="84"/>
      <c r="G107" s="24" t="s">
        <v>1106</v>
      </c>
      <c r="H107" s="25">
        <v>1</v>
      </c>
      <c r="I107" s="49">
        <v>2450</v>
      </c>
      <c r="J107" s="85" t="s">
        <v>1107</v>
      </c>
      <c r="L107" s="86">
        <v>2180</v>
      </c>
      <c r="M107" s="161">
        <f t="shared" si="3"/>
        <v>2450</v>
      </c>
      <c r="N107" s="28"/>
      <c r="O107" s="49"/>
      <c r="P107" s="49"/>
      <c r="Q107" s="88"/>
      <c r="R107" s="49"/>
      <c r="S107" s="88"/>
      <c r="T107" s="81"/>
      <c r="U107" s="86"/>
      <c r="V107" s="89"/>
      <c r="W107" s="49"/>
    </row>
    <row r="108" spans="1:23" s="24" customFormat="1">
      <c r="A108" s="81"/>
      <c r="B108" s="82"/>
      <c r="C108" s="83"/>
      <c r="E108" s="25"/>
      <c r="F108" s="84"/>
      <c r="H108" s="25"/>
      <c r="I108" s="49"/>
      <c r="J108" s="85"/>
      <c r="L108" s="86"/>
      <c r="M108" s="161">
        <f t="shared" si="3"/>
        <v>0</v>
      </c>
      <c r="N108" s="28"/>
      <c r="O108" s="49"/>
      <c r="P108" s="49"/>
      <c r="Q108" s="88"/>
      <c r="R108" s="49"/>
      <c r="S108" s="88"/>
      <c r="T108" s="81"/>
      <c r="U108" s="86"/>
      <c r="V108" s="89"/>
      <c r="W108" s="49"/>
    </row>
    <row r="109" spans="1:23" s="24" customFormat="1">
      <c r="A109" s="81"/>
      <c r="B109" s="82"/>
      <c r="C109" s="83" t="s">
        <v>1108</v>
      </c>
      <c r="E109" s="25">
        <v>22042</v>
      </c>
      <c r="F109" s="84">
        <v>61314</v>
      </c>
      <c r="G109" s="24" t="s">
        <v>36</v>
      </c>
      <c r="H109" s="25">
        <v>1</v>
      </c>
      <c r="I109" s="49">
        <v>8100</v>
      </c>
      <c r="J109" s="85" t="s">
        <v>1109</v>
      </c>
      <c r="L109" s="86">
        <v>2176</v>
      </c>
      <c r="M109" s="161">
        <f t="shared" si="3"/>
        <v>8100</v>
      </c>
      <c r="N109" s="28"/>
      <c r="O109" s="49">
        <v>43445</v>
      </c>
      <c r="P109" s="49"/>
      <c r="Q109" s="88"/>
      <c r="R109" s="49"/>
      <c r="S109" s="88"/>
      <c r="T109" s="81"/>
      <c r="U109" s="86"/>
      <c r="V109" s="89"/>
      <c r="W109" s="49"/>
    </row>
    <row r="110" spans="1:23" s="24" customFormat="1">
      <c r="A110" s="81"/>
      <c r="B110" s="82"/>
      <c r="C110" s="83" t="s">
        <v>1108</v>
      </c>
      <c r="E110" s="25">
        <v>22042</v>
      </c>
      <c r="F110" s="84">
        <v>60933</v>
      </c>
      <c r="G110" s="24" t="s">
        <v>293</v>
      </c>
      <c r="H110" s="25">
        <v>1</v>
      </c>
      <c r="I110" s="49">
        <v>2450</v>
      </c>
      <c r="J110" s="85" t="s">
        <v>1110</v>
      </c>
      <c r="L110" s="86">
        <v>2176</v>
      </c>
      <c r="M110" s="161">
        <f t="shared" si="3"/>
        <v>2450</v>
      </c>
      <c r="N110" s="28"/>
      <c r="O110" s="49"/>
      <c r="P110" s="49"/>
      <c r="Q110" s="88"/>
      <c r="R110" s="49"/>
      <c r="S110" s="88"/>
      <c r="T110" s="81"/>
      <c r="U110" s="86"/>
      <c r="V110" s="89"/>
      <c r="W110" s="49"/>
    </row>
    <row r="111" spans="1:23" s="24" customFormat="1">
      <c r="A111" s="81"/>
      <c r="B111" s="82"/>
      <c r="C111" s="83" t="s">
        <v>1108</v>
      </c>
      <c r="E111" s="25">
        <v>22042</v>
      </c>
      <c r="F111" s="84">
        <v>60933</v>
      </c>
      <c r="G111" s="24" t="s">
        <v>26</v>
      </c>
      <c r="H111" s="25">
        <v>1</v>
      </c>
      <c r="I111" s="49">
        <v>1795</v>
      </c>
      <c r="J111" s="85" t="s">
        <v>1111</v>
      </c>
      <c r="L111" s="86">
        <v>2176</v>
      </c>
      <c r="M111" s="161">
        <f t="shared" si="3"/>
        <v>1795</v>
      </c>
      <c r="N111" s="28"/>
      <c r="O111" s="49"/>
      <c r="P111" s="49"/>
      <c r="Q111" s="88"/>
      <c r="R111" s="49"/>
      <c r="S111" s="88"/>
      <c r="T111" s="81"/>
      <c r="U111" s="86"/>
      <c r="V111" s="89"/>
      <c r="W111" s="49"/>
    </row>
    <row r="112" spans="1:23" s="24" customFormat="1">
      <c r="A112" s="81"/>
      <c r="B112" s="82"/>
      <c r="C112" s="83" t="s">
        <v>1108</v>
      </c>
      <c r="E112" s="25">
        <v>22042</v>
      </c>
      <c r="F112" s="84">
        <v>60933</v>
      </c>
      <c r="G112" s="24" t="s">
        <v>252</v>
      </c>
      <c r="H112" s="25">
        <v>1</v>
      </c>
      <c r="I112" s="49">
        <v>3650</v>
      </c>
      <c r="J112" s="85" t="s">
        <v>1112</v>
      </c>
      <c r="L112" s="86">
        <v>2176</v>
      </c>
      <c r="M112" s="161">
        <f t="shared" si="3"/>
        <v>3650</v>
      </c>
      <c r="N112" s="28"/>
      <c r="O112" s="49"/>
      <c r="P112" s="49"/>
      <c r="Q112" s="88"/>
      <c r="R112" s="49"/>
      <c r="S112" s="88"/>
      <c r="T112" s="81"/>
      <c r="U112" s="86"/>
      <c r="V112" s="89"/>
      <c r="W112" s="49"/>
    </row>
    <row r="113" spans="1:23" s="24" customFormat="1">
      <c r="A113" s="81"/>
      <c r="B113" s="82"/>
      <c r="C113" s="83" t="s">
        <v>1108</v>
      </c>
      <c r="E113" s="25">
        <v>22042</v>
      </c>
      <c r="F113" s="84">
        <v>60933</v>
      </c>
      <c r="G113" s="24" t="s">
        <v>252</v>
      </c>
      <c r="H113" s="25">
        <v>1</v>
      </c>
      <c r="I113" s="49">
        <v>3650</v>
      </c>
      <c r="J113" s="85" t="s">
        <v>1113</v>
      </c>
      <c r="L113" s="86">
        <v>2176</v>
      </c>
      <c r="M113" s="161">
        <f t="shared" si="3"/>
        <v>3650</v>
      </c>
      <c r="N113" s="28"/>
      <c r="O113" s="49"/>
      <c r="P113" s="49"/>
      <c r="Q113" s="88"/>
      <c r="R113" s="49"/>
      <c r="S113" s="88"/>
      <c r="T113" s="81"/>
      <c r="U113" s="86"/>
      <c r="V113" s="89"/>
      <c r="W113" s="49"/>
    </row>
    <row r="114" spans="1:23" s="24" customFormat="1">
      <c r="A114" s="81"/>
      <c r="B114" s="82"/>
      <c r="C114" s="83" t="s">
        <v>1108</v>
      </c>
      <c r="E114" s="25">
        <v>22042</v>
      </c>
      <c r="F114" s="84">
        <v>60933</v>
      </c>
      <c r="G114" s="24" t="s">
        <v>1114</v>
      </c>
      <c r="H114" s="25">
        <v>1</v>
      </c>
      <c r="I114" s="49">
        <v>23800</v>
      </c>
      <c r="J114" s="85" t="s">
        <v>1115</v>
      </c>
      <c r="L114" s="86">
        <v>2176</v>
      </c>
      <c r="M114" s="161">
        <f t="shared" si="3"/>
        <v>23800</v>
      </c>
      <c r="N114" s="28"/>
      <c r="O114" s="49"/>
      <c r="P114" s="49"/>
      <c r="Q114" s="88"/>
      <c r="R114" s="49"/>
      <c r="S114" s="88"/>
      <c r="T114" s="81"/>
      <c r="U114" s="86"/>
      <c r="V114" s="89"/>
      <c r="W114" s="49"/>
    </row>
    <row r="115" spans="1:23" s="24" customFormat="1">
      <c r="A115" s="81"/>
      <c r="B115" s="82"/>
      <c r="C115" s="83"/>
      <c r="E115" s="25"/>
      <c r="F115" s="84"/>
      <c r="H115" s="25"/>
      <c r="I115" s="49"/>
      <c r="J115" s="85"/>
      <c r="L115" s="86"/>
      <c r="M115" s="161">
        <f t="shared" si="3"/>
        <v>0</v>
      </c>
      <c r="N115" s="28"/>
      <c r="O115" s="49"/>
      <c r="P115" s="49"/>
      <c r="Q115" s="88"/>
      <c r="R115" s="49"/>
      <c r="S115" s="88"/>
      <c r="T115" s="81"/>
      <c r="U115" s="86"/>
      <c r="V115" s="89"/>
      <c r="W115" s="49"/>
    </row>
    <row r="116" spans="1:23" s="24" customFormat="1">
      <c r="A116" s="81"/>
      <c r="B116" s="82"/>
      <c r="C116" s="83" t="s">
        <v>1116</v>
      </c>
      <c r="E116" s="25">
        <v>22098</v>
      </c>
      <c r="F116" s="84">
        <v>60997</v>
      </c>
      <c r="G116" s="24" t="s">
        <v>349</v>
      </c>
      <c r="H116" s="25">
        <v>1</v>
      </c>
      <c r="I116" s="49">
        <v>2250</v>
      </c>
      <c r="J116" s="85" t="s">
        <v>1117</v>
      </c>
      <c r="L116" s="86">
        <v>2181</v>
      </c>
      <c r="M116" s="161">
        <f t="shared" si="3"/>
        <v>2250</v>
      </c>
      <c r="N116" s="28"/>
      <c r="O116" s="49">
        <v>2250</v>
      </c>
      <c r="P116" s="49"/>
      <c r="Q116" s="88"/>
      <c r="R116" s="49"/>
      <c r="S116" s="88"/>
      <c r="T116" s="81"/>
      <c r="U116" s="86"/>
      <c r="V116" s="89"/>
      <c r="W116" s="49"/>
    </row>
    <row r="117" spans="1:23" s="24" customFormat="1">
      <c r="A117" s="81"/>
      <c r="B117" s="82"/>
      <c r="C117" s="83"/>
      <c r="E117" s="25"/>
      <c r="F117" s="84"/>
      <c r="H117" s="25"/>
      <c r="I117" s="49"/>
      <c r="J117" s="85"/>
      <c r="L117" s="86"/>
      <c r="M117" s="161">
        <f t="shared" si="3"/>
        <v>0</v>
      </c>
      <c r="N117" s="28"/>
      <c r="O117" s="49"/>
      <c r="P117" s="49"/>
      <c r="Q117" s="88"/>
      <c r="R117" s="49"/>
      <c r="S117" s="88"/>
      <c r="T117" s="81"/>
      <c r="U117" s="86"/>
      <c r="V117" s="89"/>
      <c r="W117" s="49"/>
    </row>
    <row r="118" spans="1:23" s="24" customFormat="1">
      <c r="A118" s="81"/>
      <c r="B118" s="82"/>
      <c r="C118" s="83" t="s">
        <v>1118</v>
      </c>
      <c r="E118" s="25">
        <v>22100</v>
      </c>
      <c r="F118" s="84">
        <v>60936</v>
      </c>
      <c r="G118" s="24" t="s">
        <v>34</v>
      </c>
      <c r="H118" s="25">
        <v>1</v>
      </c>
      <c r="I118" s="49">
        <v>4995</v>
      </c>
      <c r="J118" s="85" t="s">
        <v>1119</v>
      </c>
      <c r="L118" s="86">
        <v>2183</v>
      </c>
      <c r="M118" s="161">
        <f t="shared" si="3"/>
        <v>4995</v>
      </c>
      <c r="N118" s="28">
        <v>18135</v>
      </c>
      <c r="O118" s="49"/>
      <c r="P118" s="49"/>
      <c r="Q118" s="88"/>
      <c r="R118" s="49"/>
      <c r="S118" s="88"/>
      <c r="T118" s="81"/>
      <c r="U118" s="86"/>
      <c r="V118" s="89"/>
      <c r="W118" s="49"/>
    </row>
    <row r="119" spans="1:23" s="24" customFormat="1">
      <c r="A119" s="81"/>
      <c r="B119" s="82"/>
      <c r="C119" s="83" t="s">
        <v>1118</v>
      </c>
      <c r="E119" s="25">
        <v>22100</v>
      </c>
      <c r="F119" s="84">
        <v>60936</v>
      </c>
      <c r="G119" s="24" t="s">
        <v>34</v>
      </c>
      <c r="H119" s="25">
        <v>1</v>
      </c>
      <c r="I119" s="49">
        <v>4995</v>
      </c>
      <c r="J119" s="85" t="s">
        <v>263</v>
      </c>
      <c r="L119" s="86">
        <v>2183</v>
      </c>
      <c r="M119" s="161">
        <f t="shared" si="3"/>
        <v>4995</v>
      </c>
      <c r="N119" s="28"/>
      <c r="O119" s="49"/>
      <c r="P119" s="49"/>
      <c r="Q119" s="88"/>
      <c r="R119" s="49"/>
      <c r="S119" s="88"/>
      <c r="T119" s="81"/>
      <c r="U119" s="86"/>
      <c r="V119" s="89"/>
      <c r="W119" s="49"/>
    </row>
    <row r="120" spans="1:23" s="24" customFormat="1">
      <c r="A120" s="81"/>
      <c r="B120" s="82"/>
      <c r="C120" s="83" t="s">
        <v>1118</v>
      </c>
      <c r="E120" s="25">
        <v>22100</v>
      </c>
      <c r="F120" s="84">
        <v>60936</v>
      </c>
      <c r="G120" s="24" t="s">
        <v>38</v>
      </c>
      <c r="H120" s="25">
        <v>1</v>
      </c>
      <c r="I120" s="49">
        <v>6350</v>
      </c>
      <c r="J120" s="85" t="s">
        <v>1120</v>
      </c>
      <c r="L120" s="86">
        <v>2183</v>
      </c>
      <c r="M120" s="161">
        <f t="shared" si="3"/>
        <v>6350</v>
      </c>
      <c r="N120" s="28"/>
      <c r="O120" s="49"/>
      <c r="P120" s="49"/>
      <c r="Q120" s="88"/>
      <c r="R120" s="49"/>
      <c r="S120" s="88"/>
      <c r="T120" s="81"/>
      <c r="U120" s="86"/>
      <c r="V120" s="89"/>
      <c r="W120" s="49"/>
    </row>
    <row r="121" spans="1:23" s="24" customFormat="1">
      <c r="A121" s="81"/>
      <c r="B121" s="82"/>
      <c r="C121" s="83" t="s">
        <v>1118</v>
      </c>
      <c r="E121" s="25">
        <v>22100</v>
      </c>
      <c r="F121" s="84">
        <v>60936</v>
      </c>
      <c r="G121" s="24" t="s">
        <v>26</v>
      </c>
      <c r="H121" s="25">
        <v>1</v>
      </c>
      <c r="I121" s="49">
        <v>1795</v>
      </c>
      <c r="J121" s="85" t="s">
        <v>1121</v>
      </c>
      <c r="L121" s="86">
        <v>2183</v>
      </c>
      <c r="M121" s="161">
        <f t="shared" si="3"/>
        <v>1795</v>
      </c>
      <c r="N121" s="28"/>
      <c r="O121" s="49"/>
      <c r="P121" s="49"/>
      <c r="Q121" s="88"/>
      <c r="R121" s="49"/>
      <c r="S121" s="88"/>
      <c r="T121" s="81"/>
      <c r="U121" s="86"/>
      <c r="V121" s="89"/>
      <c r="W121" s="49"/>
    </row>
    <row r="122" spans="1:23" s="24" customFormat="1">
      <c r="A122" s="81"/>
      <c r="B122" s="82"/>
      <c r="C122" s="83"/>
      <c r="E122" s="25"/>
      <c r="F122" s="84"/>
      <c r="H122" s="25"/>
      <c r="I122" s="49"/>
      <c r="J122" s="85"/>
      <c r="L122" s="86"/>
      <c r="M122" s="161">
        <f t="shared" si="3"/>
        <v>0</v>
      </c>
      <c r="N122" s="28"/>
      <c r="O122" s="49"/>
      <c r="P122" s="49"/>
      <c r="Q122" s="88"/>
      <c r="R122" s="49"/>
      <c r="S122" s="88"/>
      <c r="T122" s="81"/>
      <c r="U122" s="86"/>
      <c r="V122" s="89"/>
      <c r="W122" s="49"/>
    </row>
    <row r="123" spans="1:23" s="24" customFormat="1">
      <c r="A123" s="81"/>
      <c r="B123" s="82"/>
      <c r="C123" s="83" t="s">
        <v>1122</v>
      </c>
      <c r="E123" s="25">
        <v>22099</v>
      </c>
      <c r="F123" s="84">
        <v>60935</v>
      </c>
      <c r="G123" s="24" t="s">
        <v>293</v>
      </c>
      <c r="H123" s="25">
        <v>1</v>
      </c>
      <c r="I123" s="49">
        <v>2450</v>
      </c>
      <c r="J123" s="85" t="s">
        <v>1123</v>
      </c>
      <c r="L123" s="86">
        <v>2182</v>
      </c>
      <c r="M123" s="161">
        <f t="shared" si="3"/>
        <v>2450</v>
      </c>
      <c r="N123" s="28">
        <v>2450</v>
      </c>
      <c r="O123" s="49"/>
      <c r="P123" s="49"/>
      <c r="Q123" s="88"/>
      <c r="R123" s="49"/>
      <c r="S123" s="88"/>
      <c r="T123" s="81"/>
      <c r="U123" s="86"/>
      <c r="V123" s="89"/>
      <c r="W123" s="49"/>
    </row>
    <row r="124" spans="1:23" s="24" customFormat="1">
      <c r="A124" s="81"/>
      <c r="B124" s="82"/>
      <c r="C124" s="83"/>
      <c r="E124" s="25"/>
      <c r="F124" s="84"/>
      <c r="H124" s="25"/>
      <c r="I124" s="49"/>
      <c r="J124" s="85"/>
      <c r="L124" s="86"/>
      <c r="M124" s="161">
        <f t="shared" si="3"/>
        <v>0</v>
      </c>
      <c r="N124" s="28"/>
      <c r="O124" s="49"/>
      <c r="P124" s="49"/>
      <c r="Q124" s="88"/>
      <c r="R124" s="49"/>
      <c r="S124" s="88"/>
      <c r="T124" s="81"/>
      <c r="U124" s="86"/>
      <c r="V124" s="89"/>
      <c r="W124" s="49"/>
    </row>
    <row r="125" spans="1:23" s="24" customFormat="1">
      <c r="A125" s="81"/>
      <c r="B125" s="82"/>
      <c r="C125" s="83" t="s">
        <v>1124</v>
      </c>
      <c r="E125" s="25">
        <v>22045</v>
      </c>
      <c r="F125" s="84">
        <v>60939</v>
      </c>
      <c r="G125" s="24" t="s">
        <v>641</v>
      </c>
      <c r="H125" s="25">
        <v>1</v>
      </c>
      <c r="I125" s="49">
        <v>6150</v>
      </c>
      <c r="J125" s="85" t="s">
        <v>1125</v>
      </c>
      <c r="L125" s="86">
        <v>2186</v>
      </c>
      <c r="M125" s="161">
        <f t="shared" si="3"/>
        <v>6150</v>
      </c>
      <c r="N125" s="28">
        <v>6150</v>
      </c>
      <c r="O125" s="49"/>
      <c r="P125" s="49"/>
      <c r="Q125" s="88"/>
      <c r="R125" s="49"/>
      <c r="S125" s="88"/>
      <c r="T125" s="81"/>
      <c r="U125" s="86"/>
      <c r="V125" s="89"/>
      <c r="W125" s="49"/>
    </row>
    <row r="126" spans="1:23" s="24" customFormat="1">
      <c r="A126" s="81"/>
      <c r="B126" s="82"/>
      <c r="C126" s="83"/>
      <c r="E126" s="25"/>
      <c r="F126" s="84"/>
      <c r="H126" s="25"/>
      <c r="I126" s="49"/>
      <c r="J126" s="85"/>
      <c r="L126" s="86"/>
      <c r="M126" s="161">
        <f t="shared" si="3"/>
        <v>0</v>
      </c>
      <c r="N126" s="28"/>
      <c r="O126" s="49"/>
      <c r="P126" s="49"/>
      <c r="Q126" s="88"/>
      <c r="R126" s="49"/>
      <c r="S126" s="88"/>
      <c r="T126" s="81"/>
      <c r="U126" s="86"/>
      <c r="V126" s="89"/>
      <c r="W126" s="49"/>
    </row>
    <row r="127" spans="1:23" s="24" customFormat="1">
      <c r="A127" s="81"/>
      <c r="B127" s="82"/>
      <c r="C127" s="83" t="s">
        <v>1126</v>
      </c>
      <c r="E127" s="25">
        <v>22044</v>
      </c>
      <c r="F127" s="84">
        <v>60937</v>
      </c>
      <c r="G127" s="24" t="s">
        <v>86</v>
      </c>
      <c r="H127" s="25">
        <v>1</v>
      </c>
      <c r="I127" s="49">
        <v>8995</v>
      </c>
      <c r="J127" s="85" t="s">
        <v>1127</v>
      </c>
      <c r="L127" s="86">
        <v>2184</v>
      </c>
      <c r="M127" s="161">
        <f t="shared" si="3"/>
        <v>8995</v>
      </c>
      <c r="N127" s="28"/>
      <c r="O127" s="49">
        <v>8995</v>
      </c>
      <c r="P127" s="49"/>
      <c r="Q127" s="88"/>
      <c r="R127" s="49"/>
      <c r="S127" s="88"/>
      <c r="T127" s="81"/>
      <c r="U127" s="86"/>
      <c r="V127" s="89"/>
      <c r="W127" s="49"/>
    </row>
    <row r="128" spans="1:23" s="24" customFormat="1">
      <c r="A128" s="81"/>
      <c r="B128" s="82"/>
      <c r="C128" s="83" t="s">
        <v>1126</v>
      </c>
      <c r="E128" s="25">
        <v>22044</v>
      </c>
      <c r="F128" s="84">
        <v>60937</v>
      </c>
      <c r="G128" s="24" t="s">
        <v>87</v>
      </c>
      <c r="H128" s="25">
        <v>1</v>
      </c>
      <c r="I128" s="49"/>
      <c r="J128" s="85" t="s">
        <v>1128</v>
      </c>
      <c r="L128" s="86">
        <v>2184</v>
      </c>
      <c r="M128" s="161">
        <f t="shared" si="3"/>
        <v>0</v>
      </c>
      <c r="N128" s="28"/>
      <c r="O128" s="49"/>
      <c r="P128" s="49"/>
      <c r="Q128" s="88"/>
      <c r="R128" s="49"/>
      <c r="S128" s="88"/>
      <c r="T128" s="81"/>
      <c r="U128" s="86"/>
      <c r="V128" s="89"/>
      <c r="W128" s="49"/>
    </row>
    <row r="129" spans="1:23" s="24" customFormat="1">
      <c r="A129" s="81"/>
      <c r="B129" s="82"/>
      <c r="C129" s="83"/>
      <c r="E129" s="25"/>
      <c r="F129" s="84"/>
      <c r="H129" s="25"/>
      <c r="I129" s="49"/>
      <c r="J129" s="85"/>
      <c r="L129" s="86"/>
      <c r="M129" s="161"/>
      <c r="N129" s="28"/>
      <c r="O129" s="49"/>
      <c r="P129" s="49"/>
      <c r="Q129" s="88"/>
      <c r="R129" s="49"/>
      <c r="S129" s="88"/>
      <c r="T129" s="81"/>
      <c r="U129" s="86"/>
      <c r="V129" s="89"/>
      <c r="W129" s="49"/>
    </row>
    <row r="130" spans="1:23" s="24" customFormat="1">
      <c r="A130" s="81"/>
      <c r="B130" s="82"/>
      <c r="C130" s="83" t="s">
        <v>1129</v>
      </c>
      <c r="E130" s="25">
        <v>22185</v>
      </c>
      <c r="F130" s="84">
        <v>60938</v>
      </c>
      <c r="G130" s="24" t="s">
        <v>26</v>
      </c>
      <c r="H130" s="25">
        <v>1</v>
      </c>
      <c r="I130" s="49">
        <v>1795</v>
      </c>
      <c r="J130" s="85" t="s">
        <v>1130</v>
      </c>
      <c r="L130" s="86">
        <v>2185</v>
      </c>
      <c r="M130" s="161">
        <f t="shared" si="3"/>
        <v>1795</v>
      </c>
      <c r="N130" s="28"/>
      <c r="O130" s="49">
        <v>5790</v>
      </c>
      <c r="P130" s="49"/>
      <c r="Q130" s="88"/>
      <c r="R130" s="49"/>
      <c r="S130" s="88"/>
      <c r="T130" s="81"/>
      <c r="U130" s="86"/>
      <c r="V130" s="89"/>
      <c r="W130" s="49"/>
    </row>
    <row r="131" spans="1:23" s="24" customFormat="1">
      <c r="A131" s="81"/>
      <c r="B131" s="82"/>
      <c r="C131" s="83" t="s">
        <v>1129</v>
      </c>
      <c r="E131" s="25">
        <v>22185</v>
      </c>
      <c r="F131" s="84">
        <v>61316</v>
      </c>
      <c r="G131" s="24" t="s">
        <v>212</v>
      </c>
      <c r="H131" s="25">
        <v>1</v>
      </c>
      <c r="I131" s="49">
        <v>3995</v>
      </c>
      <c r="J131" s="85" t="s">
        <v>1131</v>
      </c>
      <c r="L131" s="86">
        <v>2185</v>
      </c>
      <c r="M131" s="161">
        <f t="shared" si="3"/>
        <v>3995</v>
      </c>
      <c r="N131" s="28"/>
      <c r="O131" s="49"/>
      <c r="P131" s="49"/>
      <c r="Q131" s="88"/>
      <c r="R131" s="49"/>
      <c r="S131" s="88"/>
      <c r="T131" s="81"/>
      <c r="U131" s="86"/>
      <c r="V131" s="89"/>
      <c r="W131" s="49"/>
    </row>
    <row r="132" spans="1:23" s="24" customFormat="1">
      <c r="A132" s="81"/>
      <c r="B132" s="82"/>
      <c r="C132" s="83"/>
      <c r="E132" s="25"/>
      <c r="F132" s="84"/>
      <c r="H132" s="25"/>
      <c r="I132" s="49"/>
      <c r="J132" s="85"/>
      <c r="L132" s="86"/>
      <c r="M132" s="161"/>
      <c r="N132" s="28"/>
      <c r="O132" s="49"/>
      <c r="P132" s="49"/>
      <c r="Q132" s="88"/>
      <c r="R132" s="49"/>
      <c r="S132" s="88"/>
      <c r="T132" s="81"/>
      <c r="U132" s="86"/>
      <c r="V132" s="89"/>
      <c r="W132" s="49"/>
    </row>
    <row r="133" spans="1:23" s="24" customFormat="1">
      <c r="A133" s="81"/>
      <c r="B133" s="82"/>
      <c r="C133" s="83" t="s">
        <v>99</v>
      </c>
      <c r="E133" s="25">
        <v>22046</v>
      </c>
      <c r="F133" s="84">
        <v>60941</v>
      </c>
      <c r="G133" s="24" t="s">
        <v>34</v>
      </c>
      <c r="H133" s="25">
        <v>1</v>
      </c>
      <c r="I133" s="49">
        <v>4995</v>
      </c>
      <c r="J133" s="85" t="s">
        <v>1132</v>
      </c>
      <c r="L133" s="86">
        <v>2187</v>
      </c>
      <c r="M133" s="161">
        <f t="shared" si="3"/>
        <v>4995</v>
      </c>
      <c r="N133" s="28"/>
      <c r="O133" s="49">
        <v>9990</v>
      </c>
      <c r="P133" s="49"/>
      <c r="Q133" s="88"/>
      <c r="R133" s="49"/>
      <c r="S133" s="88"/>
      <c r="T133" s="81"/>
      <c r="U133" s="86"/>
      <c r="V133" s="89"/>
      <c r="W133" s="49"/>
    </row>
    <row r="134" spans="1:23" s="24" customFormat="1">
      <c r="A134" s="81"/>
      <c r="B134" s="82"/>
      <c r="C134" s="83"/>
      <c r="E134" s="25"/>
      <c r="F134" s="84"/>
      <c r="H134" s="25"/>
      <c r="I134" s="49"/>
      <c r="J134" s="85"/>
      <c r="L134" s="86"/>
      <c r="M134" s="161"/>
      <c r="N134" s="28"/>
      <c r="O134" s="49"/>
      <c r="P134" s="49"/>
      <c r="Q134" s="88"/>
      <c r="R134" s="49"/>
      <c r="S134" s="88"/>
      <c r="T134" s="81"/>
      <c r="U134" s="86"/>
      <c r="V134" s="89"/>
      <c r="W134" s="49"/>
    </row>
    <row r="135" spans="1:23" s="24" customFormat="1">
      <c r="A135" s="81"/>
      <c r="B135" s="82"/>
      <c r="C135" s="83" t="s">
        <v>99</v>
      </c>
      <c r="E135" s="25">
        <v>22047</v>
      </c>
      <c r="F135" s="84">
        <v>60940</v>
      </c>
      <c r="G135" s="24" t="s">
        <v>34</v>
      </c>
      <c r="H135" s="25">
        <v>1</v>
      </c>
      <c r="I135" s="49">
        <v>4995</v>
      </c>
      <c r="J135" s="85" t="s">
        <v>1133</v>
      </c>
      <c r="L135" s="86">
        <v>2187</v>
      </c>
      <c r="M135" s="161">
        <f t="shared" si="3"/>
        <v>4995</v>
      </c>
      <c r="N135" s="28"/>
      <c r="O135" s="49"/>
      <c r="P135" s="49"/>
      <c r="Q135" s="88"/>
      <c r="R135" s="49"/>
      <c r="S135" s="88"/>
      <c r="T135" s="81"/>
      <c r="U135" s="86"/>
      <c r="V135" s="89"/>
      <c r="W135" s="49"/>
    </row>
    <row r="136" spans="1:23" s="24" customFormat="1">
      <c r="A136" s="81"/>
      <c r="B136" s="82"/>
      <c r="C136" s="83"/>
      <c r="E136" s="25"/>
      <c r="F136" s="84"/>
      <c r="H136" s="25"/>
      <c r="I136" s="49"/>
      <c r="J136" s="85"/>
      <c r="L136" s="86"/>
      <c r="M136" s="161">
        <f t="shared" si="3"/>
        <v>0</v>
      </c>
      <c r="N136" s="28"/>
      <c r="O136" s="49"/>
      <c r="P136" s="49"/>
      <c r="Q136" s="88"/>
      <c r="R136" s="49"/>
      <c r="S136" s="88"/>
      <c r="T136" s="81"/>
      <c r="U136" s="86"/>
      <c r="V136" s="89"/>
      <c r="W136" s="49"/>
    </row>
    <row r="137" spans="1:23" s="24" customFormat="1">
      <c r="A137" s="81"/>
      <c r="B137" s="82"/>
      <c r="C137" s="83" t="s">
        <v>271</v>
      </c>
      <c r="E137" s="25">
        <v>22048</v>
      </c>
      <c r="F137" s="84">
        <v>60942</v>
      </c>
      <c r="G137" s="24" t="s">
        <v>34</v>
      </c>
      <c r="H137" s="25">
        <v>1</v>
      </c>
      <c r="I137" s="49">
        <v>4995</v>
      </c>
      <c r="J137" s="85" t="s">
        <v>1134</v>
      </c>
      <c r="L137" s="86">
        <v>2188</v>
      </c>
      <c r="M137" s="161">
        <f t="shared" si="3"/>
        <v>4995</v>
      </c>
      <c r="N137" s="28">
        <v>4995</v>
      </c>
      <c r="O137" s="49"/>
      <c r="P137" s="49"/>
      <c r="Q137" s="88"/>
      <c r="R137" s="49"/>
      <c r="S137" s="88"/>
      <c r="T137" s="81"/>
      <c r="U137" s="86"/>
      <c r="V137" s="89"/>
      <c r="W137" s="49"/>
    </row>
    <row r="138" spans="1:23" s="24" customFormat="1">
      <c r="A138" s="81"/>
      <c r="B138" s="82"/>
      <c r="C138" s="83"/>
      <c r="E138" s="25"/>
      <c r="F138" s="84"/>
      <c r="H138" s="25"/>
      <c r="I138" s="49"/>
      <c r="J138" s="85"/>
      <c r="L138" s="86"/>
      <c r="M138" s="161">
        <f t="shared" si="3"/>
        <v>0</v>
      </c>
      <c r="N138" s="28"/>
      <c r="O138" s="49"/>
      <c r="P138" s="49"/>
      <c r="Q138" s="88"/>
      <c r="R138" s="49"/>
      <c r="S138" s="88"/>
      <c r="T138" s="81"/>
      <c r="U138" s="86"/>
      <c r="V138" s="89"/>
      <c r="W138" s="49"/>
    </row>
    <row r="139" spans="1:23" s="24" customFormat="1">
      <c r="A139" s="81"/>
      <c r="B139" s="82"/>
      <c r="C139" s="83" t="s">
        <v>1135</v>
      </c>
      <c r="E139" s="25">
        <v>22049</v>
      </c>
      <c r="F139" s="84">
        <v>60998</v>
      </c>
      <c r="G139" s="24" t="s">
        <v>293</v>
      </c>
      <c r="H139" s="25">
        <v>1</v>
      </c>
      <c r="I139" s="49">
        <v>2450</v>
      </c>
      <c r="J139" s="85" t="s">
        <v>1136</v>
      </c>
      <c r="L139" s="86">
        <v>2075</v>
      </c>
      <c r="M139" s="161">
        <f t="shared" si="3"/>
        <v>2450</v>
      </c>
      <c r="N139" s="28">
        <v>2450</v>
      </c>
      <c r="O139" s="49"/>
      <c r="P139" s="49"/>
      <c r="Q139" s="88"/>
      <c r="R139" s="49"/>
      <c r="S139" s="88"/>
      <c r="T139" s="81"/>
      <c r="U139" s="86"/>
      <c r="V139" s="89"/>
      <c r="W139" s="49"/>
    </row>
    <row r="140" spans="1:23" s="24" customFormat="1">
      <c r="A140" s="81"/>
      <c r="B140" s="82"/>
      <c r="C140" s="83"/>
      <c r="E140" s="25"/>
      <c r="F140" s="84"/>
      <c r="H140" s="25"/>
      <c r="I140" s="49"/>
      <c r="J140" s="85"/>
      <c r="L140" s="86"/>
      <c r="M140" s="161">
        <f t="shared" si="3"/>
        <v>0</v>
      </c>
      <c r="N140" s="28"/>
      <c r="O140" s="49"/>
      <c r="P140" s="49"/>
      <c r="Q140" s="88"/>
      <c r="R140" s="49"/>
      <c r="S140" s="88"/>
      <c r="T140" s="81"/>
      <c r="U140" s="86"/>
      <c r="V140" s="89"/>
      <c r="W140" s="49"/>
    </row>
    <row r="141" spans="1:23" s="24" customFormat="1">
      <c r="A141" s="81"/>
      <c r="B141" s="82"/>
      <c r="C141" s="83" t="s">
        <v>1137</v>
      </c>
      <c r="E141" s="25">
        <v>22144</v>
      </c>
      <c r="F141" s="84">
        <v>60943</v>
      </c>
      <c r="G141" s="24" t="s">
        <v>951</v>
      </c>
      <c r="H141" s="25">
        <v>1</v>
      </c>
      <c r="I141" s="49">
        <v>4400</v>
      </c>
      <c r="J141" s="85" t="s">
        <v>1138</v>
      </c>
      <c r="L141" s="86">
        <v>2076</v>
      </c>
      <c r="M141" s="161">
        <f t="shared" si="3"/>
        <v>4400</v>
      </c>
      <c r="N141" s="28">
        <v>6850</v>
      </c>
      <c r="O141" s="49"/>
      <c r="P141" s="49"/>
      <c r="Q141" s="88"/>
      <c r="R141" s="49"/>
      <c r="S141" s="88"/>
      <c r="T141" s="81"/>
      <c r="U141" s="86"/>
      <c r="V141" s="89"/>
      <c r="W141" s="49"/>
    </row>
    <row r="142" spans="1:23" s="24" customFormat="1">
      <c r="A142" s="81"/>
      <c r="B142" s="82"/>
      <c r="C142" s="83" t="s">
        <v>1137</v>
      </c>
      <c r="E142" s="25">
        <v>22144</v>
      </c>
      <c r="F142" s="84">
        <v>60943</v>
      </c>
      <c r="G142" s="24" t="s">
        <v>293</v>
      </c>
      <c r="H142" s="25">
        <v>1</v>
      </c>
      <c r="I142" s="49">
        <v>2450</v>
      </c>
      <c r="J142" s="85" t="s">
        <v>1139</v>
      </c>
      <c r="L142" s="86">
        <v>2076</v>
      </c>
      <c r="M142" s="161">
        <f t="shared" si="3"/>
        <v>2450</v>
      </c>
      <c r="N142" s="28"/>
      <c r="O142" s="49"/>
      <c r="P142" s="49"/>
      <c r="Q142" s="88"/>
      <c r="R142" s="49"/>
      <c r="S142" s="88"/>
      <c r="T142" s="81"/>
      <c r="U142" s="86"/>
      <c r="V142" s="89"/>
      <c r="W142" s="49"/>
    </row>
    <row r="143" spans="1:23" s="24" customFormat="1">
      <c r="A143" s="81"/>
      <c r="B143" s="82"/>
      <c r="C143" s="83"/>
      <c r="E143" s="25"/>
      <c r="F143" s="84"/>
      <c r="H143" s="25"/>
      <c r="I143" s="49"/>
      <c r="J143" s="85"/>
      <c r="L143" s="86"/>
      <c r="M143" s="161">
        <f t="shared" si="3"/>
        <v>0</v>
      </c>
      <c r="N143" s="28"/>
      <c r="O143" s="49"/>
      <c r="P143" s="49"/>
      <c r="Q143" s="88"/>
      <c r="R143" s="49"/>
      <c r="S143" s="88"/>
      <c r="T143" s="81"/>
      <c r="U143" s="86"/>
      <c r="V143" s="89"/>
      <c r="W143" s="49"/>
    </row>
    <row r="144" spans="1:23" s="24" customFormat="1">
      <c r="A144" s="81"/>
      <c r="B144" s="82"/>
      <c r="C144" s="83" t="s">
        <v>1140</v>
      </c>
      <c r="E144" s="25">
        <v>22186</v>
      </c>
      <c r="F144" s="84">
        <v>60944</v>
      </c>
      <c r="G144" s="24" t="s">
        <v>269</v>
      </c>
      <c r="H144" s="25">
        <v>1</v>
      </c>
      <c r="I144" s="49">
        <v>3400</v>
      </c>
      <c r="J144" s="85" t="s">
        <v>1141</v>
      </c>
      <c r="L144" s="86">
        <v>2189</v>
      </c>
      <c r="M144" s="161">
        <f t="shared" si="3"/>
        <v>3400</v>
      </c>
      <c r="N144" s="28">
        <v>3400</v>
      </c>
      <c r="O144" s="49"/>
      <c r="P144" s="49"/>
      <c r="Q144" s="88"/>
      <c r="R144" s="49"/>
      <c r="S144" s="88"/>
      <c r="T144" s="81"/>
      <c r="U144" s="86"/>
      <c r="V144" s="89"/>
      <c r="W144" s="49"/>
    </row>
    <row r="145" spans="1:23" s="24" customFormat="1">
      <c r="A145" s="81"/>
      <c r="B145" s="82"/>
      <c r="C145" s="83"/>
      <c r="E145" s="25"/>
      <c r="F145" s="84"/>
      <c r="H145" s="25"/>
      <c r="I145" s="49"/>
      <c r="J145" s="85"/>
      <c r="L145" s="86"/>
      <c r="M145" s="161">
        <f t="shared" si="3"/>
        <v>0</v>
      </c>
      <c r="N145" s="28"/>
      <c r="O145" s="49"/>
      <c r="P145" s="49"/>
      <c r="Q145" s="88"/>
      <c r="R145" s="49"/>
      <c r="S145" s="88"/>
      <c r="T145" s="81"/>
      <c r="U145" s="86"/>
      <c r="V145" s="89"/>
      <c r="W145" s="49"/>
    </row>
    <row r="146" spans="1:23" s="24" customFormat="1">
      <c r="A146" s="81"/>
      <c r="B146" s="82"/>
      <c r="C146" s="83" t="s">
        <v>1142</v>
      </c>
      <c r="E146" s="25">
        <v>22050</v>
      </c>
      <c r="F146" s="84">
        <v>60999</v>
      </c>
      <c r="G146" s="24" t="s">
        <v>1143</v>
      </c>
      <c r="H146" s="25">
        <v>1</v>
      </c>
      <c r="I146" s="49">
        <v>20300</v>
      </c>
      <c r="J146" s="85" t="s">
        <v>1144</v>
      </c>
      <c r="L146" s="86">
        <v>2190</v>
      </c>
      <c r="M146" s="161">
        <f t="shared" si="3"/>
        <v>20300</v>
      </c>
      <c r="N146" s="28"/>
      <c r="O146" s="49">
        <v>20300</v>
      </c>
      <c r="P146" s="49"/>
      <c r="Q146" s="88"/>
      <c r="R146" s="49"/>
      <c r="S146" s="88"/>
      <c r="T146" s="81"/>
      <c r="U146" s="86"/>
      <c r="V146" s="89"/>
      <c r="W146" s="49"/>
    </row>
    <row r="147" spans="1:23" s="24" customFormat="1">
      <c r="A147" s="81"/>
      <c r="B147" s="82"/>
      <c r="C147" s="83"/>
      <c r="E147" s="25"/>
      <c r="F147" s="84"/>
      <c r="H147" s="25"/>
      <c r="I147" s="49"/>
      <c r="J147" s="85"/>
      <c r="L147" s="86"/>
      <c r="M147" s="161">
        <f t="shared" si="3"/>
        <v>0</v>
      </c>
      <c r="N147" s="28"/>
      <c r="O147" s="49"/>
      <c r="P147" s="49"/>
      <c r="Q147" s="88"/>
      <c r="R147" s="49"/>
      <c r="S147" s="88"/>
      <c r="T147" s="81"/>
      <c r="U147" s="86"/>
      <c r="V147" s="89"/>
      <c r="W147" s="49"/>
    </row>
    <row r="148" spans="1:23" s="24" customFormat="1">
      <c r="A148" s="81"/>
      <c r="B148" s="82"/>
      <c r="C148" s="83" t="s">
        <v>1145</v>
      </c>
      <c r="E148" s="25">
        <v>22212</v>
      </c>
      <c r="F148" s="84">
        <v>60994</v>
      </c>
      <c r="G148" s="24" t="s">
        <v>89</v>
      </c>
      <c r="H148" s="25">
        <v>1</v>
      </c>
      <c r="I148" s="49">
        <v>25400</v>
      </c>
      <c r="J148" s="85" t="s">
        <v>1146</v>
      </c>
      <c r="K148" s="24">
        <v>55173</v>
      </c>
      <c r="L148" s="86"/>
      <c r="M148" s="161">
        <f t="shared" si="3"/>
        <v>25400</v>
      </c>
      <c r="N148" s="28"/>
      <c r="O148" s="49">
        <v>193500</v>
      </c>
      <c r="P148" s="49"/>
      <c r="Q148" s="88"/>
      <c r="R148" s="49"/>
      <c r="S148" s="88"/>
      <c r="T148" s="81"/>
      <c r="U148" s="86"/>
      <c r="V148" s="89"/>
      <c r="W148" s="49"/>
    </row>
    <row r="149" spans="1:23" s="24" customFormat="1">
      <c r="A149" s="81"/>
      <c r="B149" s="82"/>
      <c r="C149" s="83" t="s">
        <v>1145</v>
      </c>
      <c r="E149" s="25">
        <v>22212</v>
      </c>
      <c r="F149" s="84">
        <v>60994</v>
      </c>
      <c r="G149" s="24" t="s">
        <v>90</v>
      </c>
      <c r="H149" s="25">
        <v>1</v>
      </c>
      <c r="I149" s="49"/>
      <c r="J149" s="85" t="s">
        <v>1147</v>
      </c>
      <c r="K149" s="24">
        <v>55173</v>
      </c>
      <c r="L149" s="86"/>
      <c r="M149" s="161">
        <f t="shared" si="3"/>
        <v>0</v>
      </c>
      <c r="N149" s="28"/>
      <c r="O149" s="49"/>
      <c r="P149" s="49"/>
      <c r="Q149" s="88"/>
      <c r="R149" s="49"/>
      <c r="S149" s="88"/>
      <c r="T149" s="81"/>
      <c r="U149" s="86"/>
      <c r="V149" s="89"/>
      <c r="W149" s="49"/>
    </row>
    <row r="150" spans="1:23" s="24" customFormat="1">
      <c r="A150" s="81"/>
      <c r="B150" s="82"/>
      <c r="C150" s="83" t="s">
        <v>1145</v>
      </c>
      <c r="E150" s="25">
        <v>22212</v>
      </c>
      <c r="F150" s="84">
        <v>60994</v>
      </c>
      <c r="G150" s="24" t="s">
        <v>89</v>
      </c>
      <c r="H150" s="25">
        <v>1</v>
      </c>
      <c r="I150" s="49">
        <v>25400</v>
      </c>
      <c r="J150" s="85" t="s">
        <v>1148</v>
      </c>
      <c r="K150" s="24">
        <v>55173</v>
      </c>
      <c r="L150" s="86"/>
      <c r="M150" s="161">
        <f t="shared" si="3"/>
        <v>25400</v>
      </c>
      <c r="N150" s="28"/>
      <c r="O150" s="49"/>
      <c r="P150" s="49"/>
      <c r="Q150" s="88"/>
      <c r="R150" s="49"/>
      <c r="S150" s="88"/>
      <c r="T150" s="81"/>
      <c r="U150" s="86"/>
      <c r="V150" s="89"/>
      <c r="W150" s="49"/>
    </row>
    <row r="151" spans="1:23" s="24" customFormat="1">
      <c r="A151" s="81"/>
      <c r="B151" s="82"/>
      <c r="C151" s="83" t="s">
        <v>1145</v>
      </c>
      <c r="E151" s="25">
        <v>22212</v>
      </c>
      <c r="F151" s="84">
        <v>60994</v>
      </c>
      <c r="G151" s="24" t="s">
        <v>90</v>
      </c>
      <c r="H151" s="25">
        <v>1</v>
      </c>
      <c r="I151" s="49"/>
      <c r="J151" s="85" t="s">
        <v>1149</v>
      </c>
      <c r="K151" s="24">
        <v>55173</v>
      </c>
      <c r="L151" s="86"/>
      <c r="M151" s="161">
        <f t="shared" si="3"/>
        <v>0</v>
      </c>
      <c r="N151" s="28"/>
      <c r="O151" s="49"/>
      <c r="P151" s="49"/>
      <c r="Q151" s="88"/>
      <c r="R151" s="49"/>
      <c r="S151" s="88"/>
      <c r="T151" s="81"/>
      <c r="U151" s="86"/>
      <c r="V151" s="89"/>
      <c r="W151" s="49"/>
    </row>
    <row r="152" spans="1:23" s="24" customFormat="1">
      <c r="A152" s="81"/>
      <c r="B152" s="82"/>
      <c r="C152" s="83" t="s">
        <v>1145</v>
      </c>
      <c r="E152" s="25">
        <v>22212</v>
      </c>
      <c r="F152" s="84">
        <v>60994</v>
      </c>
      <c r="G152" s="24" t="s">
        <v>89</v>
      </c>
      <c r="H152" s="25">
        <v>1</v>
      </c>
      <c r="I152" s="49">
        <v>25400</v>
      </c>
      <c r="J152" s="85" t="s">
        <v>1150</v>
      </c>
      <c r="K152" s="24">
        <v>55173</v>
      </c>
      <c r="L152" s="86"/>
      <c r="M152" s="161">
        <f t="shared" si="3"/>
        <v>25400</v>
      </c>
      <c r="N152" s="28"/>
      <c r="O152" s="49"/>
      <c r="P152" s="49"/>
      <c r="Q152" s="88"/>
      <c r="R152" s="49"/>
      <c r="S152" s="88"/>
      <c r="T152" s="81"/>
      <c r="U152" s="86"/>
      <c r="V152" s="89"/>
      <c r="W152" s="49"/>
    </row>
    <row r="153" spans="1:23" s="24" customFormat="1">
      <c r="A153" s="81"/>
      <c r="B153" s="82"/>
      <c r="C153" s="83" t="s">
        <v>1145</v>
      </c>
      <c r="E153" s="25">
        <v>22212</v>
      </c>
      <c r="F153" s="84">
        <v>60994</v>
      </c>
      <c r="G153" s="24" t="s">
        <v>90</v>
      </c>
      <c r="H153" s="25">
        <v>1</v>
      </c>
      <c r="I153" s="49"/>
      <c r="J153" s="85" t="s">
        <v>1151</v>
      </c>
      <c r="K153" s="24">
        <v>55173</v>
      </c>
      <c r="L153" s="86"/>
      <c r="M153" s="161">
        <f t="shared" si="3"/>
        <v>0</v>
      </c>
      <c r="N153" s="28"/>
      <c r="O153" s="49"/>
      <c r="P153" s="49"/>
      <c r="Q153" s="88"/>
      <c r="R153" s="49"/>
      <c r="S153" s="88"/>
      <c r="T153" s="81"/>
      <c r="U153" s="86"/>
      <c r="V153" s="89"/>
      <c r="W153" s="49"/>
    </row>
    <row r="154" spans="1:23" s="24" customFormat="1">
      <c r="A154" s="81"/>
      <c r="B154" s="82"/>
      <c r="C154" s="83" t="s">
        <v>1145</v>
      </c>
      <c r="E154" s="25">
        <v>22212</v>
      </c>
      <c r="F154" s="84">
        <v>60994</v>
      </c>
      <c r="G154" s="24" t="s">
        <v>97</v>
      </c>
      <c r="H154" s="25">
        <v>1</v>
      </c>
      <c r="I154" s="49">
        <v>38300</v>
      </c>
      <c r="J154" s="85" t="s">
        <v>1152</v>
      </c>
      <c r="K154" s="24">
        <v>55173</v>
      </c>
      <c r="L154" s="86"/>
      <c r="M154" s="161">
        <f t="shared" si="3"/>
        <v>38300</v>
      </c>
      <c r="N154" s="28"/>
      <c r="O154" s="49"/>
      <c r="P154" s="49"/>
      <c r="Q154" s="88"/>
      <c r="R154" s="49"/>
      <c r="S154" s="88"/>
      <c r="T154" s="81"/>
      <c r="U154" s="86"/>
      <c r="V154" s="89"/>
      <c r="W154" s="49"/>
    </row>
    <row r="155" spans="1:23" s="24" customFormat="1">
      <c r="A155" s="81"/>
      <c r="B155" s="82"/>
      <c r="C155" s="83" t="s">
        <v>1145</v>
      </c>
      <c r="E155" s="25">
        <v>22212</v>
      </c>
      <c r="F155" s="84">
        <v>60994</v>
      </c>
      <c r="G155" s="24" t="s">
        <v>98</v>
      </c>
      <c r="H155" s="25">
        <v>1</v>
      </c>
      <c r="I155" s="49"/>
      <c r="J155" s="85" t="s">
        <v>1153</v>
      </c>
      <c r="K155" s="24">
        <v>55173</v>
      </c>
      <c r="L155" s="86"/>
      <c r="M155" s="161">
        <f t="shared" si="3"/>
        <v>0</v>
      </c>
      <c r="N155" s="28"/>
      <c r="O155" s="49"/>
      <c r="P155" s="49"/>
      <c r="Q155" s="88"/>
      <c r="R155" s="49"/>
      <c r="S155" s="88"/>
      <c r="T155" s="81"/>
      <c r="U155" s="86"/>
      <c r="V155" s="89"/>
      <c r="W155" s="49"/>
    </row>
    <row r="156" spans="1:23" s="24" customFormat="1">
      <c r="A156" s="81"/>
      <c r="B156" s="82"/>
      <c r="C156" s="83" t="s">
        <v>1145</v>
      </c>
      <c r="E156" s="25">
        <v>22212</v>
      </c>
      <c r="F156" s="84">
        <v>60994</v>
      </c>
      <c r="G156" s="24" t="s">
        <v>1154</v>
      </c>
      <c r="H156" s="25">
        <v>1</v>
      </c>
      <c r="I156" s="49">
        <v>79000</v>
      </c>
      <c r="J156" s="85" t="s">
        <v>1155</v>
      </c>
      <c r="K156" s="24">
        <v>55173</v>
      </c>
      <c r="L156" s="86"/>
      <c r="M156" s="161">
        <f t="shared" si="3"/>
        <v>79000</v>
      </c>
      <c r="N156" s="28"/>
      <c r="O156" s="49"/>
      <c r="P156" s="49"/>
      <c r="Q156" s="88"/>
      <c r="R156" s="49"/>
      <c r="S156" s="88"/>
      <c r="T156" s="81"/>
      <c r="U156" s="86"/>
      <c r="V156" s="89"/>
      <c r="W156" s="49"/>
    </row>
    <row r="157" spans="1:23" s="24" customFormat="1">
      <c r="A157" s="81"/>
      <c r="B157" s="82"/>
      <c r="C157" s="83" t="s">
        <v>1145</v>
      </c>
      <c r="E157" s="25">
        <v>22212</v>
      </c>
      <c r="F157" s="84">
        <v>60994</v>
      </c>
      <c r="G157" s="24" t="s">
        <v>1156</v>
      </c>
      <c r="H157" s="25">
        <v>1</v>
      </c>
      <c r="I157" s="49"/>
      <c r="J157" s="85" t="s">
        <v>1157</v>
      </c>
      <c r="K157" s="24">
        <v>55173</v>
      </c>
      <c r="L157" s="86"/>
      <c r="M157" s="161">
        <f t="shared" si="3"/>
        <v>0</v>
      </c>
      <c r="N157" s="28"/>
      <c r="O157" s="49"/>
      <c r="P157" s="49"/>
      <c r="Q157" s="88"/>
      <c r="R157" s="49"/>
      <c r="S157" s="88"/>
      <c r="T157" s="81"/>
      <c r="U157" s="86"/>
      <c r="V157" s="89"/>
      <c r="W157" s="49"/>
    </row>
    <row r="158" spans="1:23" s="24" customFormat="1">
      <c r="A158" s="81"/>
      <c r="B158" s="82"/>
      <c r="C158" s="83"/>
      <c r="E158" s="25"/>
      <c r="F158" s="84"/>
      <c r="H158" s="25"/>
      <c r="I158" s="49"/>
      <c r="J158" s="85"/>
      <c r="L158" s="86"/>
      <c r="M158" s="161">
        <f t="shared" si="3"/>
        <v>0</v>
      </c>
      <c r="N158" s="28"/>
      <c r="O158" s="49"/>
      <c r="P158" s="49"/>
      <c r="Q158" s="88"/>
      <c r="R158" s="49"/>
      <c r="S158" s="88"/>
      <c r="T158" s="81"/>
      <c r="U158" s="86"/>
      <c r="V158" s="89"/>
      <c r="W158" s="49"/>
    </row>
    <row r="159" spans="1:23" s="24" customFormat="1">
      <c r="A159" s="81"/>
      <c r="B159" s="82"/>
      <c r="C159" s="83" t="s">
        <v>1135</v>
      </c>
      <c r="E159" s="25">
        <v>22145</v>
      </c>
      <c r="F159" s="84">
        <v>61000</v>
      </c>
      <c r="G159" s="24" t="s">
        <v>86</v>
      </c>
      <c r="H159" s="25">
        <v>1</v>
      </c>
      <c r="I159" s="49">
        <v>8995</v>
      </c>
      <c r="J159" s="85" t="s">
        <v>1158</v>
      </c>
      <c r="L159" s="86">
        <v>2192</v>
      </c>
      <c r="M159" s="161">
        <f t="shared" si="3"/>
        <v>8995</v>
      </c>
      <c r="N159" s="28">
        <v>8995</v>
      </c>
      <c r="O159" s="49"/>
      <c r="P159" s="49"/>
      <c r="Q159" s="88"/>
      <c r="R159" s="49"/>
      <c r="S159" s="88"/>
      <c r="T159" s="81"/>
      <c r="U159" s="86"/>
      <c r="V159" s="89"/>
      <c r="W159" s="49"/>
    </row>
    <row r="160" spans="1:23" s="24" customFormat="1">
      <c r="A160" s="81"/>
      <c r="B160" s="82"/>
      <c r="C160" s="83" t="s">
        <v>1135</v>
      </c>
      <c r="E160" s="25">
        <v>22145</v>
      </c>
      <c r="F160" s="84">
        <v>61000</v>
      </c>
      <c r="G160" s="24" t="s">
        <v>87</v>
      </c>
      <c r="H160" s="25">
        <v>1</v>
      </c>
      <c r="I160" s="49"/>
      <c r="J160" s="85" t="s">
        <v>1159</v>
      </c>
      <c r="L160" s="86">
        <v>2192</v>
      </c>
      <c r="M160" s="161">
        <f t="shared" si="3"/>
        <v>0</v>
      </c>
      <c r="N160" s="28"/>
      <c r="O160" s="49"/>
      <c r="P160" s="49"/>
      <c r="Q160" s="88"/>
      <c r="R160" s="49"/>
      <c r="S160" s="88"/>
      <c r="T160" s="81"/>
      <c r="U160" s="86"/>
      <c r="V160" s="89"/>
      <c r="W160" s="49"/>
    </row>
    <row r="161" spans="1:23" s="24" customFormat="1">
      <c r="A161" s="81"/>
      <c r="B161" s="82"/>
      <c r="C161" s="83"/>
      <c r="E161" s="25"/>
      <c r="F161" s="84"/>
      <c r="H161" s="25"/>
      <c r="I161" s="49"/>
      <c r="J161" s="85"/>
      <c r="L161" s="86"/>
      <c r="M161" s="161">
        <f t="shared" si="3"/>
        <v>0</v>
      </c>
      <c r="N161" s="28"/>
      <c r="O161" s="49"/>
      <c r="P161" s="49"/>
      <c r="Q161" s="88"/>
      <c r="R161" s="49"/>
      <c r="S161" s="88"/>
      <c r="T161" s="81"/>
      <c r="U161" s="86"/>
      <c r="V161" s="89"/>
      <c r="W161" s="49"/>
    </row>
    <row r="162" spans="1:23" s="24" customFormat="1">
      <c r="A162" s="81"/>
      <c r="B162" s="82"/>
      <c r="C162" s="83" t="s">
        <v>1160</v>
      </c>
      <c r="E162" s="25">
        <v>22216</v>
      </c>
      <c r="F162" s="84">
        <v>60946</v>
      </c>
      <c r="G162" s="24" t="s">
        <v>286</v>
      </c>
      <c r="H162" s="25">
        <v>1</v>
      </c>
      <c r="I162" s="49">
        <v>16500</v>
      </c>
      <c r="J162" s="85" t="s">
        <v>1161</v>
      </c>
      <c r="L162" s="86">
        <v>2191</v>
      </c>
      <c r="M162" s="161">
        <f t="shared" si="3"/>
        <v>16500</v>
      </c>
      <c r="N162" s="28">
        <v>18950</v>
      </c>
      <c r="O162" s="49"/>
      <c r="P162" s="49"/>
      <c r="Q162" s="88"/>
      <c r="R162" s="49"/>
      <c r="S162" s="88"/>
      <c r="T162" s="81"/>
      <c r="U162" s="86"/>
      <c r="V162" s="89"/>
      <c r="W162" s="49"/>
    </row>
    <row r="163" spans="1:23" s="24" customFormat="1">
      <c r="A163" s="81"/>
      <c r="B163" s="82"/>
      <c r="C163" s="83" t="s">
        <v>1160</v>
      </c>
      <c r="E163" s="25">
        <v>22216</v>
      </c>
      <c r="F163" s="84">
        <v>60946</v>
      </c>
      <c r="G163" s="24" t="s">
        <v>293</v>
      </c>
      <c r="H163" s="25">
        <v>1</v>
      </c>
      <c r="I163" s="49">
        <v>2450</v>
      </c>
      <c r="J163" s="85" t="s">
        <v>1162</v>
      </c>
      <c r="L163" s="86">
        <v>2191</v>
      </c>
      <c r="M163" s="161">
        <f t="shared" si="3"/>
        <v>2450</v>
      </c>
      <c r="N163" s="28"/>
      <c r="O163" s="49"/>
      <c r="P163" s="49"/>
      <c r="Q163" s="88"/>
      <c r="R163" s="49"/>
      <c r="S163" s="88"/>
      <c r="T163" s="81"/>
      <c r="U163" s="86"/>
      <c r="V163" s="89"/>
      <c r="W163" s="49"/>
    </row>
    <row r="164" spans="1:23" s="24" customFormat="1">
      <c r="A164" s="81"/>
      <c r="B164" s="82"/>
      <c r="C164" s="83"/>
      <c r="E164" s="25"/>
      <c r="F164" s="84"/>
      <c r="H164" s="25"/>
      <c r="I164" s="49"/>
      <c r="J164" s="85"/>
      <c r="L164" s="86"/>
      <c r="M164" s="161">
        <f t="shared" si="3"/>
        <v>0</v>
      </c>
      <c r="N164" s="28"/>
      <c r="O164" s="49"/>
      <c r="P164" s="49"/>
      <c r="Q164" s="88"/>
      <c r="R164" s="49"/>
      <c r="S164" s="88"/>
      <c r="T164" s="81"/>
      <c r="U164" s="86"/>
      <c r="V164" s="89"/>
      <c r="W164" s="49"/>
    </row>
    <row r="165" spans="1:23" s="24" customFormat="1">
      <c r="A165" s="81"/>
      <c r="B165" s="82"/>
      <c r="C165" s="83" t="s">
        <v>1163</v>
      </c>
      <c r="E165" s="25">
        <v>22146</v>
      </c>
      <c r="F165" s="84">
        <v>60947</v>
      </c>
      <c r="G165" s="24" t="s">
        <v>293</v>
      </c>
      <c r="H165" s="25">
        <v>1</v>
      </c>
      <c r="I165" s="49">
        <v>2450</v>
      </c>
      <c r="J165" s="85" t="s">
        <v>1164</v>
      </c>
      <c r="L165" s="86">
        <v>2193</v>
      </c>
      <c r="M165" s="161">
        <f t="shared" si="3"/>
        <v>2450</v>
      </c>
      <c r="N165" s="28">
        <v>2450</v>
      </c>
      <c r="O165" s="49"/>
      <c r="P165" s="49"/>
      <c r="Q165" s="88"/>
      <c r="R165" s="49"/>
      <c r="S165" s="88"/>
      <c r="T165" s="81"/>
      <c r="U165" s="86"/>
      <c r="V165" s="89"/>
      <c r="W165" s="49"/>
    </row>
    <row r="166" spans="1:23" s="24" customFormat="1">
      <c r="A166" s="81"/>
      <c r="B166" s="82"/>
      <c r="C166" s="83"/>
      <c r="E166" s="25"/>
      <c r="F166" s="84"/>
      <c r="H166" s="25"/>
      <c r="I166" s="49"/>
      <c r="J166" s="85"/>
      <c r="L166" s="86"/>
      <c r="M166" s="161">
        <f t="shared" si="3"/>
        <v>0</v>
      </c>
      <c r="N166" s="28"/>
      <c r="O166" s="49"/>
      <c r="P166" s="49"/>
      <c r="Q166" s="88"/>
      <c r="R166" s="49"/>
      <c r="S166" s="88"/>
      <c r="T166" s="81"/>
      <c r="U166" s="86"/>
      <c r="V166" s="89"/>
      <c r="W166" s="49"/>
    </row>
    <row r="167" spans="1:23" s="24" customFormat="1">
      <c r="A167" s="81"/>
      <c r="B167" s="82"/>
      <c r="C167" s="83" t="s">
        <v>1165</v>
      </c>
      <c r="E167" s="25">
        <v>22217</v>
      </c>
      <c r="F167" s="84">
        <v>60949</v>
      </c>
      <c r="G167" s="24" t="s">
        <v>293</v>
      </c>
      <c r="H167" s="25">
        <v>1</v>
      </c>
      <c r="I167" s="49">
        <v>2450</v>
      </c>
      <c r="J167" s="85" t="s">
        <v>1166</v>
      </c>
      <c r="L167" s="86">
        <v>2195</v>
      </c>
      <c r="M167" s="161">
        <f t="shared" ref="M167:M199" si="4">H167*I167</f>
        <v>2450</v>
      </c>
      <c r="N167" s="28">
        <v>4900</v>
      </c>
      <c r="O167" s="49"/>
      <c r="P167" s="49"/>
      <c r="Q167" s="88"/>
      <c r="R167" s="49"/>
      <c r="S167" s="88"/>
      <c r="T167" s="81"/>
      <c r="U167" s="86"/>
      <c r="V167" s="89"/>
      <c r="W167" s="49"/>
    </row>
    <row r="168" spans="1:23" s="24" customFormat="1">
      <c r="A168" s="81"/>
      <c r="B168" s="82"/>
      <c r="C168" s="83" t="s">
        <v>1165</v>
      </c>
      <c r="E168" s="25">
        <v>22217</v>
      </c>
      <c r="F168" s="84">
        <v>60949</v>
      </c>
      <c r="G168" s="24" t="s">
        <v>293</v>
      </c>
      <c r="H168" s="25">
        <v>1</v>
      </c>
      <c r="I168" s="49">
        <v>2450</v>
      </c>
      <c r="J168" s="85" t="s">
        <v>1167</v>
      </c>
      <c r="L168" s="86">
        <v>2195</v>
      </c>
      <c r="M168" s="161">
        <f t="shared" si="4"/>
        <v>2450</v>
      </c>
      <c r="N168" s="28"/>
      <c r="O168" s="49"/>
      <c r="P168" s="49"/>
      <c r="Q168" s="88"/>
      <c r="R168" s="49"/>
      <c r="S168" s="88"/>
      <c r="T168" s="81"/>
      <c r="U168" s="86"/>
      <c r="V168" s="89"/>
      <c r="W168" s="49"/>
    </row>
    <row r="169" spans="1:23" s="24" customFormat="1">
      <c r="A169" s="81"/>
      <c r="B169" s="82"/>
      <c r="C169" s="83"/>
      <c r="E169" s="25"/>
      <c r="F169" s="84"/>
      <c r="H169" s="25"/>
      <c r="I169" s="49"/>
      <c r="J169" s="85"/>
      <c r="L169" s="86"/>
      <c r="M169" s="161">
        <f t="shared" si="4"/>
        <v>0</v>
      </c>
      <c r="N169" s="28"/>
      <c r="O169" s="49"/>
      <c r="P169" s="49"/>
      <c r="Q169" s="88"/>
      <c r="R169" s="49"/>
      <c r="S169" s="88"/>
      <c r="T169" s="81"/>
      <c r="U169" s="86"/>
      <c r="V169" s="89"/>
      <c r="W169" s="49"/>
    </row>
    <row r="170" spans="1:23" s="24" customFormat="1">
      <c r="A170" s="81"/>
      <c r="B170" s="82"/>
      <c r="C170" s="83" t="s">
        <v>1168</v>
      </c>
      <c r="E170" s="25">
        <v>22218</v>
      </c>
      <c r="F170" s="84">
        <v>60950</v>
      </c>
      <c r="G170" s="24" t="s">
        <v>252</v>
      </c>
      <c r="H170" s="25">
        <v>1</v>
      </c>
      <c r="I170" s="49">
        <v>3650</v>
      </c>
      <c r="J170" s="85" t="s">
        <v>1169</v>
      </c>
      <c r="L170" s="86">
        <v>2196</v>
      </c>
      <c r="M170" s="161">
        <f t="shared" si="4"/>
        <v>3650</v>
      </c>
      <c r="N170" s="28">
        <v>3650</v>
      </c>
      <c r="O170" s="49"/>
      <c r="P170" s="49"/>
      <c r="Q170" s="88"/>
      <c r="R170" s="49"/>
      <c r="S170" s="88"/>
      <c r="T170" s="81"/>
      <c r="U170" s="86"/>
      <c r="V170" s="89"/>
      <c r="W170" s="49"/>
    </row>
    <row r="171" spans="1:23" s="24" customFormat="1">
      <c r="A171" s="81"/>
      <c r="B171" s="82"/>
      <c r="C171" s="83"/>
      <c r="E171" s="25"/>
      <c r="F171" s="84"/>
      <c r="H171" s="25"/>
      <c r="I171" s="49"/>
      <c r="J171" s="83"/>
      <c r="L171" s="86"/>
      <c r="M171" s="161">
        <f t="shared" si="4"/>
        <v>0</v>
      </c>
      <c r="N171" s="28"/>
      <c r="O171" s="49"/>
      <c r="P171" s="49"/>
      <c r="Q171" s="88"/>
      <c r="R171" s="49"/>
      <c r="S171" s="88"/>
      <c r="T171" s="81"/>
      <c r="U171" s="86"/>
      <c r="V171" s="89"/>
      <c r="W171" s="49"/>
    </row>
    <row r="172" spans="1:23" s="24" customFormat="1">
      <c r="A172" s="81"/>
      <c r="B172" s="82"/>
      <c r="C172" s="83" t="s">
        <v>1170</v>
      </c>
      <c r="E172" s="25">
        <v>22187</v>
      </c>
      <c r="F172" s="84">
        <v>60948</v>
      </c>
      <c r="G172" s="24" t="s">
        <v>55</v>
      </c>
      <c r="H172" s="25">
        <v>1</v>
      </c>
      <c r="I172" s="49">
        <v>5150</v>
      </c>
      <c r="J172" s="85" t="s">
        <v>1171</v>
      </c>
      <c r="L172" s="86">
        <v>2194</v>
      </c>
      <c r="M172" s="161">
        <f t="shared" si="4"/>
        <v>5150</v>
      </c>
      <c r="N172" s="28"/>
      <c r="O172" s="49">
        <v>5150</v>
      </c>
      <c r="P172" s="49"/>
      <c r="Q172" s="88"/>
      <c r="R172" s="49"/>
      <c r="S172" s="88"/>
      <c r="T172" s="81"/>
      <c r="U172" s="86"/>
      <c r="V172" s="89"/>
      <c r="W172" s="49"/>
    </row>
    <row r="173" spans="1:23" s="24" customFormat="1">
      <c r="A173" s="81"/>
      <c r="B173" s="82"/>
      <c r="C173" s="83"/>
      <c r="E173" s="25"/>
      <c r="F173" s="84"/>
      <c r="H173" s="25"/>
      <c r="I173" s="49"/>
      <c r="J173" s="85"/>
      <c r="L173" s="86"/>
      <c r="M173" s="161">
        <f t="shared" si="4"/>
        <v>0</v>
      </c>
      <c r="N173" s="28"/>
      <c r="O173" s="49"/>
      <c r="P173" s="49"/>
      <c r="Q173" s="88"/>
      <c r="R173" s="49"/>
      <c r="S173" s="88"/>
      <c r="T173" s="81"/>
      <c r="U173" s="86"/>
      <c r="V173" s="89"/>
      <c r="W173" s="49"/>
    </row>
    <row r="174" spans="1:23" s="24" customFormat="1">
      <c r="A174" s="81"/>
      <c r="B174" s="82"/>
      <c r="C174" s="83" t="s">
        <v>1172</v>
      </c>
      <c r="E174" s="25">
        <v>22219</v>
      </c>
      <c r="F174" s="84">
        <v>61134</v>
      </c>
      <c r="G174" s="24" t="s">
        <v>269</v>
      </c>
      <c r="H174" s="25">
        <v>1</v>
      </c>
      <c r="I174" s="49">
        <v>3400</v>
      </c>
      <c r="J174" s="85" t="s">
        <v>1173</v>
      </c>
      <c r="L174" s="86">
        <v>2077</v>
      </c>
      <c r="M174" s="161">
        <f t="shared" si="4"/>
        <v>3400</v>
      </c>
      <c r="N174" s="28">
        <v>3400</v>
      </c>
      <c r="O174" s="49"/>
      <c r="P174" s="49"/>
      <c r="Q174" s="88"/>
      <c r="R174" s="49"/>
      <c r="S174" s="88"/>
      <c r="T174" s="81"/>
      <c r="U174" s="86"/>
      <c r="V174" s="89"/>
      <c r="W174" s="49"/>
    </row>
    <row r="175" spans="1:23" s="24" customFormat="1">
      <c r="A175" s="81"/>
      <c r="B175" s="82"/>
      <c r="C175" s="83"/>
      <c r="E175" s="25"/>
      <c r="F175" s="84"/>
      <c r="H175" s="25"/>
      <c r="I175" s="49"/>
      <c r="J175" s="85"/>
      <c r="L175" s="86"/>
      <c r="M175" s="161">
        <f t="shared" si="4"/>
        <v>0</v>
      </c>
      <c r="N175" s="28"/>
      <c r="O175" s="49"/>
      <c r="P175" s="49"/>
      <c r="Q175" s="88"/>
      <c r="R175" s="49"/>
      <c r="S175" s="88"/>
      <c r="T175" s="81"/>
      <c r="U175" s="86"/>
      <c r="V175" s="89"/>
      <c r="W175" s="49"/>
    </row>
    <row r="176" spans="1:23" s="24" customFormat="1">
      <c r="A176" s="81"/>
      <c r="B176" s="82"/>
      <c r="C176" s="83" t="s">
        <v>1174</v>
      </c>
      <c r="E176" s="25">
        <v>22188</v>
      </c>
      <c r="F176" s="84">
        <v>60864</v>
      </c>
      <c r="G176" s="24" t="s">
        <v>39</v>
      </c>
      <c r="H176" s="25">
        <v>1</v>
      </c>
      <c r="I176" s="49">
        <v>6500</v>
      </c>
      <c r="J176" s="85" t="s">
        <v>1175</v>
      </c>
      <c r="L176" s="86">
        <v>2197</v>
      </c>
      <c r="M176" s="161">
        <f t="shared" si="4"/>
        <v>6500</v>
      </c>
      <c r="N176" s="28">
        <v>6500</v>
      </c>
      <c r="O176" s="49"/>
      <c r="P176" s="49"/>
      <c r="Q176" s="88"/>
      <c r="R176" s="49"/>
      <c r="S176" s="88"/>
      <c r="T176" s="81"/>
      <c r="U176" s="86"/>
      <c r="V176" s="89"/>
      <c r="W176" s="49"/>
    </row>
    <row r="177" spans="1:24" s="24" customFormat="1">
      <c r="A177" s="81"/>
      <c r="B177" s="82"/>
      <c r="C177" s="83"/>
      <c r="E177" s="25"/>
      <c r="F177" s="84"/>
      <c r="H177" s="25"/>
      <c r="I177" s="49"/>
      <c r="J177" s="85"/>
      <c r="L177" s="86"/>
      <c r="M177" s="161">
        <f t="shared" si="4"/>
        <v>0</v>
      </c>
      <c r="N177" s="103"/>
      <c r="O177" s="88"/>
      <c r="P177" s="49"/>
      <c r="Q177" s="88"/>
      <c r="R177" s="49"/>
      <c r="S177" s="88"/>
      <c r="T177" s="81"/>
      <c r="U177" s="86"/>
      <c r="V177" s="89"/>
      <c r="W177" s="49"/>
    </row>
    <row r="178" spans="1:24" s="24" customFormat="1">
      <c r="A178" s="81"/>
      <c r="B178" s="82"/>
      <c r="C178" s="83" t="s">
        <v>1176</v>
      </c>
      <c r="E178" s="25">
        <v>22147</v>
      </c>
      <c r="F178" s="84">
        <v>61318</v>
      </c>
      <c r="G178" s="24" t="s">
        <v>39</v>
      </c>
      <c r="H178" s="25">
        <v>1</v>
      </c>
      <c r="I178" s="49">
        <v>6500</v>
      </c>
      <c r="J178" s="85" t="s">
        <v>1177</v>
      </c>
      <c r="L178" s="86">
        <v>2198</v>
      </c>
      <c r="M178" s="161">
        <f t="shared" si="4"/>
        <v>6500</v>
      </c>
      <c r="N178" s="28"/>
      <c r="O178" s="49">
        <v>6500</v>
      </c>
      <c r="P178" s="49"/>
      <c r="Q178" s="88"/>
      <c r="R178" s="49"/>
      <c r="S178" s="88"/>
      <c r="T178" s="81"/>
      <c r="U178" s="86"/>
      <c r="V178" s="89"/>
      <c r="W178" s="49"/>
    </row>
    <row r="179" spans="1:24" s="24" customFormat="1">
      <c r="A179" s="81"/>
      <c r="B179" s="82"/>
      <c r="C179" s="83"/>
      <c r="E179" s="25"/>
      <c r="F179" s="84"/>
      <c r="H179" s="25"/>
      <c r="I179" s="49"/>
      <c r="J179" s="85"/>
      <c r="L179" s="86"/>
      <c r="M179" s="161">
        <f t="shared" si="4"/>
        <v>0</v>
      </c>
      <c r="N179" s="28"/>
      <c r="O179" s="49"/>
      <c r="P179" s="49"/>
      <c r="Q179" s="88"/>
      <c r="R179" s="49"/>
      <c r="S179" s="88"/>
      <c r="T179" s="81"/>
      <c r="U179" s="86"/>
      <c r="V179" s="89"/>
      <c r="W179" s="49"/>
    </row>
    <row r="180" spans="1:24" s="24" customFormat="1">
      <c r="A180" s="81"/>
      <c r="B180" s="82"/>
      <c r="C180" s="83" t="s">
        <v>1178</v>
      </c>
      <c r="E180" s="25">
        <v>22189</v>
      </c>
      <c r="F180" s="84">
        <v>61151</v>
      </c>
      <c r="G180" s="24" t="s">
        <v>293</v>
      </c>
      <c r="H180" s="25">
        <v>1</v>
      </c>
      <c r="I180" s="49">
        <v>2450</v>
      </c>
      <c r="J180" s="85" t="s">
        <v>1179</v>
      </c>
      <c r="L180" s="86">
        <v>2079</v>
      </c>
      <c r="M180" s="161">
        <f t="shared" si="4"/>
        <v>2450</v>
      </c>
      <c r="N180" s="28">
        <v>2450</v>
      </c>
      <c r="O180" s="49"/>
      <c r="P180" s="49"/>
      <c r="Q180" s="88"/>
      <c r="R180" s="49"/>
      <c r="S180" s="88"/>
      <c r="T180" s="81"/>
      <c r="U180" s="86"/>
      <c r="V180" s="89"/>
      <c r="W180" s="49"/>
    </row>
    <row r="181" spans="1:24" s="24" customFormat="1">
      <c r="A181" s="81"/>
      <c r="B181" s="82"/>
      <c r="C181" s="83"/>
      <c r="E181" s="25"/>
      <c r="F181" s="84"/>
      <c r="H181" s="25"/>
      <c r="I181" s="49"/>
      <c r="J181" s="83"/>
      <c r="L181" s="86"/>
      <c r="M181" s="161">
        <f t="shared" si="4"/>
        <v>0</v>
      </c>
      <c r="N181" s="28"/>
      <c r="O181" s="49"/>
      <c r="P181" s="49"/>
      <c r="Q181" s="88"/>
      <c r="R181" s="49"/>
      <c r="S181" s="88"/>
      <c r="T181" s="81"/>
      <c r="U181" s="86"/>
      <c r="V181" s="89"/>
      <c r="W181" s="49"/>
    </row>
    <row r="182" spans="1:24" s="24" customFormat="1">
      <c r="A182" s="81"/>
      <c r="B182" s="82"/>
      <c r="C182" s="83" t="s">
        <v>1180</v>
      </c>
      <c r="E182" s="25">
        <v>22190</v>
      </c>
      <c r="F182" s="84">
        <v>61152</v>
      </c>
      <c r="G182" s="24" t="s">
        <v>293</v>
      </c>
      <c r="H182" s="25">
        <v>1</v>
      </c>
      <c r="I182" s="49">
        <v>2450</v>
      </c>
      <c r="J182" s="85" t="s">
        <v>1181</v>
      </c>
      <c r="L182" s="86">
        <v>2200</v>
      </c>
      <c r="M182" s="161">
        <f t="shared" si="4"/>
        <v>2450</v>
      </c>
      <c r="N182" s="28">
        <v>2450</v>
      </c>
      <c r="O182" s="49"/>
      <c r="P182" s="49"/>
      <c r="Q182" s="88"/>
      <c r="R182" s="49"/>
      <c r="S182" s="88"/>
      <c r="T182" s="81"/>
      <c r="U182" s="86"/>
      <c r="V182" s="89"/>
      <c r="W182" s="49"/>
    </row>
    <row r="183" spans="1:24" s="24" customFormat="1">
      <c r="A183" s="81"/>
      <c r="B183" s="82"/>
      <c r="C183" s="83"/>
      <c r="E183" s="25"/>
      <c r="F183" s="84"/>
      <c r="H183" s="25"/>
      <c r="I183" s="49"/>
      <c r="J183" s="85"/>
      <c r="L183" s="86"/>
      <c r="M183" s="161">
        <f t="shared" si="4"/>
        <v>0</v>
      </c>
      <c r="N183" s="28"/>
      <c r="O183" s="49"/>
      <c r="P183" s="49"/>
      <c r="Q183" s="88"/>
      <c r="R183" s="49"/>
      <c r="S183" s="88"/>
      <c r="T183" s="81"/>
      <c r="U183" s="86"/>
      <c r="V183" s="89"/>
      <c r="W183" s="49"/>
    </row>
    <row r="184" spans="1:24" s="24" customFormat="1">
      <c r="A184" s="81"/>
      <c r="B184" s="82"/>
      <c r="C184" s="83" t="s">
        <v>1182</v>
      </c>
      <c r="E184" s="25">
        <v>22191</v>
      </c>
      <c r="F184" s="84">
        <v>61152</v>
      </c>
      <c r="G184" s="24" t="s">
        <v>293</v>
      </c>
      <c r="H184" s="25">
        <v>1</v>
      </c>
      <c r="I184" s="49">
        <v>2450</v>
      </c>
      <c r="J184" s="85" t="s">
        <v>1183</v>
      </c>
      <c r="L184" s="86">
        <v>2078</v>
      </c>
      <c r="M184" s="161">
        <f t="shared" si="4"/>
        <v>2450</v>
      </c>
      <c r="N184" s="28">
        <v>2450</v>
      </c>
      <c r="O184" s="49"/>
      <c r="P184" s="49"/>
      <c r="Q184" s="88"/>
      <c r="R184" s="49"/>
      <c r="S184" s="88"/>
      <c r="T184" s="81"/>
      <c r="U184" s="86"/>
      <c r="V184" s="89"/>
      <c r="W184" s="49"/>
    </row>
    <row r="185" spans="1:24" s="24" customFormat="1">
      <c r="A185" s="81"/>
      <c r="B185" s="82"/>
      <c r="C185" s="83"/>
      <c r="E185" s="25"/>
      <c r="F185" s="84"/>
      <c r="H185" s="25"/>
      <c r="I185" s="49"/>
      <c r="J185" s="85"/>
      <c r="L185" s="86"/>
      <c r="M185" s="161">
        <f t="shared" si="4"/>
        <v>0</v>
      </c>
      <c r="N185" s="28"/>
      <c r="O185" s="49"/>
      <c r="P185" s="49"/>
      <c r="Q185" s="88"/>
      <c r="R185" s="49"/>
      <c r="S185" s="88"/>
      <c r="T185" s="81"/>
      <c r="U185" s="86"/>
      <c r="V185" s="89"/>
      <c r="W185" s="49"/>
      <c r="X185" s="104"/>
    </row>
    <row r="186" spans="1:24" s="24" customFormat="1">
      <c r="A186" s="81"/>
      <c r="B186" s="82"/>
      <c r="C186" s="83" t="s">
        <v>1184</v>
      </c>
      <c r="E186" s="25">
        <v>22192</v>
      </c>
      <c r="F186" s="84">
        <v>61135</v>
      </c>
      <c r="G186" s="24" t="s">
        <v>293</v>
      </c>
      <c r="H186" s="25">
        <v>1</v>
      </c>
      <c r="I186" s="49">
        <v>2450</v>
      </c>
      <c r="J186" s="85" t="s">
        <v>1185</v>
      </c>
      <c r="L186" s="86">
        <v>2199</v>
      </c>
      <c r="M186" s="161">
        <f t="shared" si="4"/>
        <v>2450</v>
      </c>
      <c r="N186" s="28">
        <v>2450</v>
      </c>
      <c r="O186" s="49"/>
      <c r="P186" s="49"/>
      <c r="Q186" s="88"/>
      <c r="R186" s="49"/>
      <c r="S186" s="88"/>
      <c r="T186" s="81"/>
      <c r="U186" s="86"/>
      <c r="V186" s="89"/>
      <c r="W186" s="49"/>
    </row>
    <row r="187" spans="1:24" s="24" customFormat="1">
      <c r="A187" s="81"/>
      <c r="B187" s="82"/>
      <c r="C187" s="83"/>
      <c r="E187" s="25"/>
      <c r="F187" s="84"/>
      <c r="H187" s="25"/>
      <c r="I187" s="49"/>
      <c r="J187" s="85"/>
      <c r="L187" s="86"/>
      <c r="M187" s="161">
        <f t="shared" si="4"/>
        <v>0</v>
      </c>
      <c r="N187" s="28"/>
      <c r="O187" s="49"/>
      <c r="P187" s="49"/>
      <c r="Q187" s="88"/>
      <c r="R187" s="49"/>
      <c r="S187" s="88"/>
      <c r="T187" s="81"/>
      <c r="U187" s="86"/>
      <c r="V187" s="89"/>
      <c r="W187" s="49"/>
    </row>
    <row r="188" spans="1:24" s="24" customFormat="1">
      <c r="A188" s="81"/>
      <c r="B188" s="82"/>
      <c r="C188" s="83" t="s">
        <v>1186</v>
      </c>
      <c r="E188" s="25">
        <v>22148</v>
      </c>
      <c r="F188" s="84">
        <v>61136</v>
      </c>
      <c r="G188" s="24" t="s">
        <v>77</v>
      </c>
      <c r="H188" s="25">
        <v>1</v>
      </c>
      <c r="I188" s="49">
        <v>18500</v>
      </c>
      <c r="J188" s="85" t="s">
        <v>1187</v>
      </c>
      <c r="L188" s="86">
        <v>2080</v>
      </c>
      <c r="M188" s="161">
        <f t="shared" si="4"/>
        <v>18500</v>
      </c>
      <c r="N188" s="28"/>
      <c r="O188" s="49">
        <v>18500</v>
      </c>
      <c r="P188" s="49"/>
      <c r="Q188" s="88"/>
      <c r="R188" s="49"/>
      <c r="S188" s="88"/>
      <c r="T188" s="81"/>
      <c r="U188" s="86"/>
      <c r="V188" s="89"/>
      <c r="W188" s="49"/>
    </row>
    <row r="189" spans="1:24" s="24" customFormat="1">
      <c r="A189" s="81"/>
      <c r="B189" s="82"/>
      <c r="C189" s="83" t="s">
        <v>1186</v>
      </c>
      <c r="E189" s="25">
        <v>22148</v>
      </c>
      <c r="F189" s="84">
        <v>61136</v>
      </c>
      <c r="G189" s="24" t="s">
        <v>78</v>
      </c>
      <c r="H189" s="25">
        <v>1</v>
      </c>
      <c r="I189" s="49"/>
      <c r="J189" s="85" t="s">
        <v>1188</v>
      </c>
      <c r="L189" s="86">
        <v>2080</v>
      </c>
      <c r="M189" s="161">
        <f t="shared" si="4"/>
        <v>0</v>
      </c>
      <c r="N189" s="103"/>
      <c r="O189" s="88"/>
      <c r="P189" s="49"/>
      <c r="Q189" s="88"/>
      <c r="R189" s="49"/>
      <c r="S189" s="88"/>
      <c r="T189" s="81"/>
      <c r="U189" s="86"/>
      <c r="V189" s="89"/>
      <c r="W189" s="49"/>
    </row>
    <row r="190" spans="1:24" s="24" customFormat="1">
      <c r="A190" s="81"/>
      <c r="B190" s="82"/>
      <c r="C190" s="83"/>
      <c r="E190" s="25"/>
      <c r="F190" s="84"/>
      <c r="H190" s="25"/>
      <c r="I190" s="49"/>
      <c r="J190" s="85"/>
      <c r="L190" s="86"/>
      <c r="M190" s="161">
        <f t="shared" si="4"/>
        <v>0</v>
      </c>
      <c r="N190" s="28"/>
      <c r="O190" s="49"/>
      <c r="P190" s="49"/>
      <c r="Q190" s="88"/>
      <c r="R190" s="49"/>
      <c r="S190" s="88"/>
      <c r="T190" s="81"/>
      <c r="U190" s="86"/>
      <c r="V190" s="89"/>
      <c r="W190" s="49"/>
    </row>
    <row r="191" spans="1:24" s="24" customFormat="1">
      <c r="A191" s="81"/>
      <c r="B191" s="82"/>
      <c r="C191" s="83" t="s">
        <v>1189</v>
      </c>
      <c r="E191" s="25">
        <v>22193</v>
      </c>
      <c r="F191" s="84">
        <v>61154</v>
      </c>
      <c r="G191" s="24" t="s">
        <v>252</v>
      </c>
      <c r="H191" s="25">
        <v>1</v>
      </c>
      <c r="I191" s="49">
        <v>3650</v>
      </c>
      <c r="J191" s="85" t="s">
        <v>1190</v>
      </c>
      <c r="L191" s="86">
        <v>2081</v>
      </c>
      <c r="M191" s="161">
        <f t="shared" si="4"/>
        <v>3650</v>
      </c>
      <c r="N191" s="28"/>
      <c r="O191" s="49">
        <v>11890</v>
      </c>
      <c r="P191" s="49"/>
      <c r="Q191" s="88"/>
      <c r="R191" s="49"/>
      <c r="S191" s="88"/>
      <c r="T191" s="81"/>
      <c r="U191" s="86"/>
      <c r="V191" s="89"/>
      <c r="W191" s="49"/>
    </row>
    <row r="192" spans="1:24" s="24" customFormat="1">
      <c r="A192" s="81"/>
      <c r="B192" s="82"/>
      <c r="C192" s="83" t="s">
        <v>1189</v>
      </c>
      <c r="E192" s="25">
        <v>22193</v>
      </c>
      <c r="F192" s="84">
        <v>61154</v>
      </c>
      <c r="G192" s="24" t="s">
        <v>26</v>
      </c>
      <c r="H192" s="25">
        <v>1</v>
      </c>
      <c r="I192" s="49">
        <v>1795</v>
      </c>
      <c r="J192" s="85" t="s">
        <v>1191</v>
      </c>
      <c r="L192" s="86">
        <v>2081</v>
      </c>
      <c r="M192" s="161">
        <f t="shared" si="4"/>
        <v>1795</v>
      </c>
      <c r="N192" s="28"/>
      <c r="O192" s="49"/>
      <c r="P192" s="49"/>
      <c r="Q192" s="88"/>
      <c r="R192" s="49"/>
      <c r="S192" s="88"/>
      <c r="T192" s="81"/>
      <c r="U192" s="86"/>
      <c r="V192" s="89"/>
      <c r="W192" s="49"/>
    </row>
    <row r="193" spans="1:24" s="24" customFormat="1">
      <c r="A193" s="81"/>
      <c r="B193" s="82"/>
      <c r="C193" s="83" t="s">
        <v>1189</v>
      </c>
      <c r="E193" s="25">
        <v>22193</v>
      </c>
      <c r="F193" s="84">
        <v>61154</v>
      </c>
      <c r="G193" s="24" t="s">
        <v>293</v>
      </c>
      <c r="H193" s="25">
        <v>1</v>
      </c>
      <c r="I193" s="49">
        <v>2450</v>
      </c>
      <c r="J193" s="85" t="s">
        <v>1192</v>
      </c>
      <c r="L193" s="86">
        <v>2081</v>
      </c>
      <c r="M193" s="161">
        <f t="shared" si="4"/>
        <v>2450</v>
      </c>
      <c r="N193" s="28"/>
      <c r="O193" s="49"/>
      <c r="P193" s="49"/>
      <c r="Q193" s="88"/>
      <c r="R193" s="49"/>
      <c r="S193" s="88"/>
      <c r="T193" s="81"/>
      <c r="U193" s="86"/>
      <c r="V193" s="89"/>
      <c r="W193" s="49"/>
    </row>
    <row r="194" spans="1:24" s="24" customFormat="1">
      <c r="A194" s="81"/>
      <c r="B194" s="82"/>
      <c r="C194" s="83" t="s">
        <v>1189</v>
      </c>
      <c r="E194" s="25">
        <v>22193</v>
      </c>
      <c r="F194" s="84">
        <v>60865</v>
      </c>
      <c r="G194" s="24" t="s">
        <v>329</v>
      </c>
      <c r="H194" s="25">
        <v>1</v>
      </c>
      <c r="I194" s="49">
        <v>3995</v>
      </c>
      <c r="J194" s="85" t="s">
        <v>1193</v>
      </c>
      <c r="L194" s="86">
        <v>2081</v>
      </c>
      <c r="M194" s="161">
        <f t="shared" si="4"/>
        <v>3995</v>
      </c>
      <c r="N194" s="28"/>
      <c r="O194" s="49"/>
      <c r="P194" s="49"/>
      <c r="Q194" s="88"/>
      <c r="R194" s="49"/>
      <c r="S194" s="88"/>
      <c r="T194" s="81"/>
      <c r="U194" s="86"/>
      <c r="V194" s="89"/>
      <c r="W194" s="49"/>
    </row>
    <row r="195" spans="1:24" s="24" customFormat="1">
      <c r="A195" s="81"/>
      <c r="B195" s="82"/>
      <c r="C195" s="83"/>
      <c r="E195" s="25"/>
      <c r="F195" s="84"/>
      <c r="H195" s="25"/>
      <c r="I195" s="49"/>
      <c r="J195" s="85"/>
      <c r="L195" s="86"/>
      <c r="M195" s="161">
        <f t="shared" si="4"/>
        <v>0</v>
      </c>
      <c r="N195" s="28"/>
      <c r="O195" s="49"/>
      <c r="P195" s="49"/>
      <c r="Q195" s="88"/>
      <c r="R195" s="49"/>
      <c r="S195" s="88"/>
      <c r="T195" s="81"/>
      <c r="U195" s="86"/>
      <c r="V195" s="89"/>
      <c r="W195" s="49"/>
    </row>
    <row r="196" spans="1:24" s="24" customFormat="1">
      <c r="A196" s="81"/>
      <c r="B196" s="82"/>
      <c r="C196" s="83" t="s">
        <v>1194</v>
      </c>
      <c r="E196" s="25">
        <v>22194</v>
      </c>
      <c r="F196" s="84">
        <v>61138</v>
      </c>
      <c r="G196" s="24" t="s">
        <v>32</v>
      </c>
      <c r="H196" s="25">
        <v>1</v>
      </c>
      <c r="I196" s="49">
        <v>5995</v>
      </c>
      <c r="J196" s="85" t="s">
        <v>1195</v>
      </c>
      <c r="L196" s="86">
        <v>2082</v>
      </c>
      <c r="M196" s="161">
        <f t="shared" si="4"/>
        <v>5995</v>
      </c>
      <c r="N196" s="28">
        <v>10990</v>
      </c>
      <c r="O196" s="49"/>
      <c r="P196" s="49"/>
      <c r="Q196" s="88"/>
      <c r="R196" s="49"/>
      <c r="S196" s="88"/>
      <c r="T196" s="81"/>
      <c r="U196" s="86"/>
      <c r="V196" s="89"/>
      <c r="W196" s="49"/>
    </row>
    <row r="197" spans="1:24" s="24" customFormat="1">
      <c r="A197" s="81"/>
      <c r="B197" s="82"/>
      <c r="C197" s="83" t="s">
        <v>1194</v>
      </c>
      <c r="E197" s="25">
        <v>22194</v>
      </c>
      <c r="F197" s="84">
        <v>61138</v>
      </c>
      <c r="G197" s="24" t="s">
        <v>34</v>
      </c>
      <c r="H197" s="25">
        <v>1</v>
      </c>
      <c r="I197" s="49">
        <v>4995</v>
      </c>
      <c r="J197" s="85" t="s">
        <v>1196</v>
      </c>
      <c r="L197" s="86">
        <v>2082</v>
      </c>
      <c r="M197" s="161">
        <f t="shared" si="4"/>
        <v>4995</v>
      </c>
      <c r="N197" s="28"/>
      <c r="O197" s="49"/>
      <c r="P197" s="49"/>
      <c r="Q197" s="88"/>
      <c r="R197" s="49"/>
      <c r="S197" s="88"/>
      <c r="T197" s="81"/>
      <c r="U197" s="86"/>
      <c r="V197" s="89"/>
      <c r="W197" s="49"/>
    </row>
    <row r="198" spans="1:24" s="24" customFormat="1">
      <c r="A198" s="81"/>
      <c r="B198" s="82"/>
      <c r="C198" s="83"/>
      <c r="E198" s="25"/>
      <c r="F198" s="84"/>
      <c r="J198" s="85"/>
      <c r="L198" s="86"/>
      <c r="M198" s="161">
        <f t="shared" si="4"/>
        <v>0</v>
      </c>
      <c r="N198" s="28"/>
      <c r="O198" s="49"/>
      <c r="P198" s="49"/>
      <c r="Q198" s="88"/>
      <c r="R198" s="49"/>
      <c r="S198" s="88"/>
      <c r="T198" s="81"/>
      <c r="U198" s="86"/>
      <c r="V198" s="89"/>
      <c r="W198" s="49"/>
    </row>
    <row r="199" spans="1:24" s="24" customFormat="1">
      <c r="A199" s="81"/>
      <c r="B199" s="82"/>
      <c r="C199" s="83" t="s">
        <v>1197</v>
      </c>
      <c r="E199" s="25">
        <v>22195</v>
      </c>
      <c r="F199" s="84">
        <v>60829</v>
      </c>
      <c r="G199" s="24" t="s">
        <v>329</v>
      </c>
      <c r="H199" s="25">
        <v>1</v>
      </c>
      <c r="I199" s="49">
        <v>3995</v>
      </c>
      <c r="J199" s="85" t="s">
        <v>1198</v>
      </c>
      <c r="L199" s="86">
        <v>2084</v>
      </c>
      <c r="M199" s="161">
        <f t="shared" si="4"/>
        <v>3995</v>
      </c>
      <c r="N199" s="28"/>
      <c r="O199" s="49">
        <v>3995</v>
      </c>
      <c r="P199" s="49"/>
      <c r="Q199" s="88"/>
      <c r="R199" s="49"/>
      <c r="S199" s="88"/>
      <c r="T199" s="81"/>
      <c r="U199" s="86"/>
      <c r="V199" s="89"/>
      <c r="W199" s="49"/>
    </row>
    <row r="200" spans="1:24" s="79" customFormat="1" ht="16.2" thickBot="1">
      <c r="B200" s="108"/>
      <c r="C200" s="109"/>
      <c r="D200" s="110"/>
      <c r="E200" s="111"/>
      <c r="F200" s="112"/>
      <c r="G200" s="110"/>
      <c r="H200" s="111">
        <f>SUM(H9:H199)</f>
        <v>123</v>
      </c>
      <c r="I200" s="118" t="s">
        <v>43</v>
      </c>
      <c r="J200" s="119"/>
      <c r="K200" s="111"/>
      <c r="L200" s="120"/>
      <c r="M200" s="121">
        <f>SUM(M9:M199)</f>
        <v>853575</v>
      </c>
      <c r="N200" s="122">
        <f>SUM(N9:N199)</f>
        <v>333315</v>
      </c>
      <c r="O200" s="121">
        <f>SUM(O9:O199)</f>
        <v>520060</v>
      </c>
      <c r="P200" s="118"/>
      <c r="Q200" s="121">
        <f>SUM(Q9:Q199)</f>
        <v>0</v>
      </c>
      <c r="R200" s="118" t="e">
        <f>SUM(#REF!)</f>
        <v>#REF!</v>
      </c>
      <c r="S200" s="132">
        <f>SUM(S9:S199)</f>
        <v>0</v>
      </c>
      <c r="T200" s="118"/>
      <c r="U200" s="118"/>
      <c r="V200" s="118"/>
      <c r="W200" s="118">
        <f>SUM(W9:W199)</f>
        <v>0</v>
      </c>
      <c r="X200" s="110"/>
    </row>
    <row r="203" spans="1:24">
      <c r="I203" s="49" t="s">
        <v>44</v>
      </c>
      <c r="M203" s="87">
        <f>N200</f>
        <v>333315</v>
      </c>
      <c r="R203" s="49" t="e">
        <f>R200</f>
        <v>#REF!</v>
      </c>
    </row>
    <row r="204" spans="1:24">
      <c r="I204" s="49" t="s">
        <v>45</v>
      </c>
      <c r="M204" s="87">
        <f>W200</f>
        <v>0</v>
      </c>
      <c r="R204" s="49">
        <f>W200</f>
        <v>0</v>
      </c>
    </row>
    <row r="205" spans="1:24">
      <c r="I205" s="49" t="s">
        <v>46</v>
      </c>
      <c r="M205" s="87">
        <f>Q200+S200</f>
        <v>0</v>
      </c>
      <c r="R205" s="49" t="e">
        <f>#REF!</f>
        <v>#REF!</v>
      </c>
    </row>
    <row r="206" spans="1:24">
      <c r="I206" s="49" t="s">
        <v>2</v>
      </c>
      <c r="M206" s="87">
        <f>O200</f>
        <v>520060</v>
      </c>
    </row>
    <row r="207" spans="1:24" ht="16.2" thickBot="1">
      <c r="I207" s="118" t="s">
        <v>70</v>
      </c>
      <c r="K207" s="111"/>
      <c r="L207" s="120"/>
      <c r="M207" s="121">
        <f>SUM(M203:M206)</f>
        <v>853375</v>
      </c>
      <c r="N207" s="123"/>
      <c r="O207" s="124">
        <f>M200-M207</f>
        <v>200</v>
      </c>
      <c r="P207" s="124"/>
      <c r="R207" s="118" t="e">
        <f>SUM(R203:R205)</f>
        <v>#REF!</v>
      </c>
    </row>
    <row r="208" spans="1:24" s="80" customFormat="1" ht="16.2" thickTop="1">
      <c r="A208" s="113"/>
      <c r="B208" s="114"/>
      <c r="C208" s="115"/>
      <c r="E208" s="116"/>
      <c r="F208" s="117"/>
      <c r="H208" s="116"/>
      <c r="I208" s="125"/>
      <c r="J208" s="126"/>
      <c r="K208" s="116"/>
      <c r="L208" s="127"/>
      <c r="M208" s="128"/>
      <c r="N208" s="129"/>
      <c r="O208" s="125"/>
      <c r="P208" s="125"/>
      <c r="Q208" s="133"/>
      <c r="R208" s="125"/>
      <c r="S208" s="133"/>
      <c r="T208" s="113"/>
      <c r="U208" s="127"/>
      <c r="V208" s="134"/>
      <c r="W208" s="125"/>
    </row>
    <row r="209" spans="2:23" s="81" customFormat="1" ht="21.6" thickBot="1">
      <c r="B209" s="82"/>
      <c r="C209" s="83"/>
      <c r="D209" s="24"/>
      <c r="E209" s="25"/>
      <c r="F209" s="84"/>
      <c r="G209" s="24"/>
      <c r="H209" s="25"/>
      <c r="I209" s="49"/>
      <c r="J209" s="85"/>
      <c r="K209" s="25"/>
      <c r="L209" s="86"/>
      <c r="M209" s="130">
        <f>M207-M208</f>
        <v>853375</v>
      </c>
      <c r="N209" s="131"/>
      <c r="O209" s="49"/>
      <c r="P209" s="49"/>
      <c r="Q209" s="88"/>
      <c r="R209" s="49"/>
      <c r="S209" s="88"/>
      <c r="U209" s="86"/>
      <c r="V209" s="89"/>
      <c r="W209" s="49"/>
    </row>
    <row r="210" spans="2:23" s="81" customFormat="1">
      <c r="B210" s="82"/>
      <c r="C210" s="83"/>
      <c r="D210" s="24"/>
      <c r="E210" s="25"/>
      <c r="F210" s="84"/>
      <c r="G210" s="24"/>
      <c r="H210" s="25"/>
      <c r="I210" s="49"/>
      <c r="J210" s="85"/>
      <c r="K210" s="25"/>
      <c r="L210" s="86"/>
      <c r="M210" s="87"/>
      <c r="N210" s="28"/>
      <c r="O210" s="49"/>
      <c r="P210" s="49"/>
      <c r="Q210" s="88"/>
      <c r="R210" s="49"/>
      <c r="S210" s="88"/>
      <c r="U210" s="86"/>
      <c r="V210" s="89"/>
      <c r="W210" s="49"/>
    </row>
    <row r="211" spans="2:23" s="81" customFormat="1">
      <c r="B211" s="82"/>
      <c r="C211" s="83"/>
      <c r="D211" s="24"/>
      <c r="E211" s="25"/>
      <c r="F211" s="84"/>
      <c r="G211" s="24"/>
      <c r="H211" s="25"/>
      <c r="I211" s="49"/>
      <c r="J211" s="85"/>
      <c r="K211" s="25"/>
      <c r="L211" s="86"/>
      <c r="M211" s="87"/>
      <c r="N211" s="28"/>
      <c r="O211" s="49"/>
      <c r="P211" s="49"/>
      <c r="Q211" s="88"/>
      <c r="R211" s="49"/>
      <c r="S211" s="88"/>
      <c r="U211" s="86"/>
      <c r="V211" s="89"/>
      <c r="W211" s="49"/>
    </row>
    <row r="212" spans="2:23" s="81" customFormat="1">
      <c r="B212" s="82"/>
      <c r="C212" s="83"/>
      <c r="D212" s="24"/>
      <c r="E212" s="25"/>
      <c r="F212" s="84"/>
      <c r="G212" s="24"/>
      <c r="H212" s="25"/>
      <c r="I212" s="49"/>
      <c r="J212" s="85"/>
      <c r="K212" s="25"/>
      <c r="L212" s="86"/>
      <c r="M212" s="87"/>
      <c r="N212" s="28"/>
      <c r="O212" s="49"/>
      <c r="P212" s="49"/>
      <c r="Q212" s="88"/>
      <c r="R212" s="49"/>
      <c r="S212" s="88"/>
      <c r="U212" s="86"/>
      <c r="V212" s="89"/>
      <c r="W212" s="49"/>
    </row>
    <row r="213" spans="2:23" s="81" customFormat="1">
      <c r="B213" s="82"/>
      <c r="C213" s="83"/>
      <c r="D213" s="24"/>
      <c r="E213" s="25"/>
      <c r="F213" s="84"/>
      <c r="G213" s="24"/>
      <c r="H213" s="25"/>
      <c r="I213" s="49"/>
      <c r="J213" s="85"/>
      <c r="K213" s="25"/>
      <c r="L213" s="86"/>
      <c r="M213" s="87"/>
      <c r="N213" s="28"/>
      <c r="O213" s="49"/>
      <c r="P213" s="49"/>
      <c r="Q213" s="88"/>
      <c r="R213" s="49"/>
      <c r="S213" s="88"/>
      <c r="U213" s="86"/>
      <c r="V213" s="89"/>
      <c r="W213" s="49"/>
    </row>
    <row r="214" spans="2:23" s="81" customFormat="1">
      <c r="B214" s="82"/>
      <c r="C214" s="83"/>
      <c r="D214" s="24"/>
      <c r="E214" s="25"/>
      <c r="F214" s="84"/>
      <c r="G214" s="24"/>
      <c r="H214" s="25"/>
      <c r="I214" s="49"/>
      <c r="J214" s="85"/>
      <c r="K214" s="25"/>
      <c r="L214" s="86"/>
      <c r="M214" s="87"/>
      <c r="N214" s="28"/>
      <c r="O214" s="49"/>
      <c r="P214" s="49"/>
      <c r="Q214" s="88"/>
      <c r="R214" s="49"/>
      <c r="S214" s="88"/>
      <c r="U214" s="86"/>
      <c r="V214" s="89"/>
      <c r="W214" s="49"/>
    </row>
    <row r="215" spans="2:23" s="81" customFormat="1">
      <c r="B215" s="82"/>
      <c r="C215" s="83"/>
      <c r="D215" s="24"/>
      <c r="E215" s="25"/>
      <c r="F215" s="84"/>
      <c r="G215" s="24"/>
      <c r="H215" s="25"/>
      <c r="I215" s="49"/>
      <c r="J215" s="85"/>
      <c r="K215" s="25"/>
      <c r="L215" s="86"/>
      <c r="M215" s="87"/>
      <c r="N215" s="28"/>
      <c r="O215" s="49"/>
      <c r="P215" s="49"/>
      <c r="Q215" s="88"/>
      <c r="R215" s="49"/>
      <c r="S215" s="88"/>
      <c r="U215" s="86"/>
      <c r="V215" s="89"/>
      <c r="W215" s="49"/>
    </row>
    <row r="216" spans="2:23" s="81" customFormat="1">
      <c r="B216" s="82"/>
      <c r="C216" s="83"/>
      <c r="D216" s="24"/>
      <c r="E216" s="25"/>
      <c r="F216" s="84"/>
      <c r="G216" s="24"/>
      <c r="H216" s="25"/>
      <c r="I216" s="49"/>
      <c r="J216" s="85"/>
      <c r="K216" s="25"/>
      <c r="L216" s="86"/>
      <c r="M216" s="87"/>
      <c r="N216" s="28"/>
      <c r="O216" s="49"/>
      <c r="P216" s="49"/>
      <c r="Q216" s="88"/>
      <c r="R216" s="49"/>
      <c r="S216" s="88"/>
      <c r="U216" s="86"/>
      <c r="V216" s="89"/>
      <c r="W216" s="49"/>
    </row>
    <row r="217" spans="2:23" s="81" customFormat="1">
      <c r="B217" s="82"/>
      <c r="C217" s="83"/>
      <c r="D217" s="24"/>
      <c r="E217" s="25"/>
      <c r="F217" s="84"/>
      <c r="G217" s="24"/>
      <c r="H217" s="25"/>
      <c r="I217" s="49"/>
      <c r="J217" s="85"/>
      <c r="K217" s="25"/>
      <c r="L217" s="86"/>
      <c r="M217" s="87"/>
      <c r="N217" s="28"/>
      <c r="O217" s="49"/>
      <c r="P217" s="49"/>
      <c r="Q217" s="88"/>
      <c r="R217" s="49"/>
      <c r="S217" s="88"/>
      <c r="U217" s="86"/>
      <c r="V217" s="89"/>
      <c r="W217" s="49"/>
    </row>
    <row r="218" spans="2:23" s="81" customFormat="1">
      <c r="B218" s="82"/>
      <c r="C218" s="83"/>
      <c r="D218" s="24"/>
      <c r="E218" s="25"/>
      <c r="F218" s="84"/>
      <c r="G218" s="24"/>
      <c r="H218" s="25"/>
      <c r="I218" s="49"/>
      <c r="J218" s="85"/>
      <c r="K218" s="25"/>
      <c r="L218" s="86"/>
      <c r="M218" s="87"/>
      <c r="N218" s="28"/>
      <c r="O218" s="49"/>
      <c r="P218" s="49"/>
      <c r="Q218" s="88"/>
      <c r="R218" s="49"/>
      <c r="S218" s="88"/>
      <c r="U218" s="86"/>
      <c r="V218" s="89"/>
      <c r="W218" s="49"/>
    </row>
    <row r="219" spans="2:23" s="81" customFormat="1">
      <c r="B219" s="82"/>
      <c r="C219" s="83"/>
      <c r="D219" s="24"/>
      <c r="E219" s="25"/>
      <c r="F219" s="84"/>
      <c r="G219" s="24"/>
      <c r="H219" s="25"/>
      <c r="I219" s="49"/>
      <c r="J219" s="85"/>
      <c r="K219" s="25"/>
      <c r="L219" s="86"/>
      <c r="M219" s="87"/>
      <c r="N219" s="28"/>
      <c r="O219" s="49"/>
      <c r="P219" s="49"/>
      <c r="Q219" s="88"/>
      <c r="R219" s="49"/>
      <c r="S219" s="88"/>
      <c r="U219" s="86"/>
      <c r="V219" s="89"/>
      <c r="W219" s="49"/>
    </row>
    <row r="220" spans="2:23" s="81" customFormat="1">
      <c r="B220" s="82"/>
      <c r="C220" s="83"/>
      <c r="D220" s="24"/>
      <c r="E220" s="25"/>
      <c r="F220" s="84"/>
      <c r="G220" s="24"/>
      <c r="H220" s="25"/>
      <c r="I220" s="49"/>
      <c r="J220" s="85"/>
      <c r="K220" s="25"/>
      <c r="L220" s="86"/>
      <c r="M220" s="87"/>
      <c r="N220" s="28"/>
      <c r="O220" s="49"/>
      <c r="P220" s="49"/>
      <c r="Q220" s="88"/>
      <c r="R220" s="49"/>
      <c r="S220" s="88"/>
      <c r="U220" s="86"/>
      <c r="V220" s="89"/>
      <c r="W220" s="49"/>
    </row>
    <row r="221" spans="2:23" s="81" customFormat="1">
      <c r="B221" s="82"/>
      <c r="C221" s="83"/>
      <c r="D221" s="24"/>
      <c r="E221" s="25"/>
      <c r="F221" s="84"/>
      <c r="G221" s="24"/>
      <c r="H221" s="25"/>
      <c r="I221" s="49"/>
      <c r="J221" s="85"/>
      <c r="K221" s="25"/>
      <c r="L221" s="86"/>
      <c r="M221" s="87"/>
      <c r="N221" s="28"/>
      <c r="O221" s="49"/>
      <c r="P221" s="49"/>
      <c r="Q221" s="88"/>
      <c r="R221" s="49"/>
      <c r="S221" s="88"/>
      <c r="U221" s="86"/>
      <c r="V221" s="89"/>
      <c r="W221" s="49"/>
    </row>
    <row r="222" spans="2:23" s="81" customFormat="1">
      <c r="B222" s="82"/>
      <c r="C222" s="83"/>
      <c r="D222" s="24"/>
      <c r="E222" s="25"/>
      <c r="F222" s="84"/>
      <c r="G222" s="24"/>
      <c r="H222" s="25"/>
      <c r="I222" s="49"/>
      <c r="J222" s="85"/>
      <c r="K222" s="25"/>
      <c r="L222" s="86"/>
      <c r="M222" s="87"/>
      <c r="N222" s="28"/>
      <c r="O222" s="49"/>
      <c r="P222" s="49"/>
      <c r="Q222" s="88"/>
      <c r="R222" s="49"/>
      <c r="S222" s="88"/>
      <c r="U222" s="86"/>
      <c r="V222" s="89"/>
      <c r="W222" s="49"/>
    </row>
    <row r="223" spans="2:23" s="81" customFormat="1">
      <c r="B223" s="82"/>
      <c r="C223" s="83"/>
      <c r="D223" s="24"/>
      <c r="E223" s="25"/>
      <c r="F223" s="84"/>
      <c r="G223" s="24"/>
      <c r="H223" s="25"/>
      <c r="I223" s="49"/>
      <c r="J223" s="85"/>
      <c r="K223" s="25"/>
      <c r="L223" s="86"/>
      <c r="M223" s="87"/>
      <c r="N223" s="28"/>
      <c r="O223" s="49"/>
      <c r="P223" s="49"/>
      <c r="Q223" s="88"/>
      <c r="R223" s="49"/>
      <c r="S223" s="88"/>
      <c r="U223" s="86"/>
      <c r="V223" s="89"/>
      <c r="W223" s="49"/>
    </row>
    <row r="224" spans="2:23" s="81" customFormat="1">
      <c r="B224" s="82"/>
      <c r="C224" s="83"/>
      <c r="D224" s="24"/>
      <c r="E224" s="25"/>
      <c r="F224" s="84"/>
      <c r="G224" s="24"/>
      <c r="H224" s="25"/>
      <c r="I224" s="49"/>
      <c r="J224" s="85"/>
      <c r="K224" s="25"/>
      <c r="L224" s="86"/>
      <c r="M224" s="87"/>
      <c r="N224" s="28"/>
      <c r="O224" s="49"/>
      <c r="P224" s="49"/>
      <c r="Q224" s="88"/>
      <c r="R224" s="49"/>
      <c r="S224" s="88"/>
      <c r="U224" s="86"/>
      <c r="V224" s="89"/>
      <c r="W224" s="49"/>
    </row>
    <row r="225" spans="2:23" s="81" customFormat="1">
      <c r="B225" s="82"/>
      <c r="C225" s="83"/>
      <c r="D225" s="24"/>
      <c r="E225" s="25"/>
      <c r="F225" s="84"/>
      <c r="G225" s="24"/>
      <c r="H225" s="25"/>
      <c r="I225" s="49"/>
      <c r="J225" s="85"/>
      <c r="K225" s="25"/>
      <c r="L225" s="86"/>
      <c r="M225" s="87"/>
      <c r="N225" s="28"/>
      <c r="O225" s="49"/>
      <c r="P225" s="49"/>
      <c r="Q225" s="88"/>
      <c r="R225" s="49"/>
      <c r="S225" s="88"/>
      <c r="U225" s="86"/>
      <c r="V225" s="89"/>
      <c r="W225" s="49"/>
    </row>
    <row r="226" spans="2:23" s="81" customFormat="1">
      <c r="B226" s="82"/>
      <c r="C226" s="83"/>
      <c r="D226" s="24"/>
      <c r="E226" s="25"/>
      <c r="F226" s="84"/>
      <c r="G226" s="24"/>
      <c r="H226" s="25"/>
      <c r="I226" s="49"/>
      <c r="J226" s="85"/>
      <c r="K226" s="25"/>
      <c r="L226" s="86"/>
      <c r="M226" s="87"/>
      <c r="N226" s="28"/>
      <c r="O226" s="49"/>
      <c r="P226" s="49"/>
      <c r="Q226" s="88"/>
      <c r="R226" s="49"/>
      <c r="S226" s="88"/>
      <c r="U226" s="86"/>
      <c r="V226" s="89"/>
      <c r="W226" s="49"/>
    </row>
    <row r="227" spans="2:23" s="81" customFormat="1">
      <c r="B227" s="82"/>
      <c r="C227" s="83"/>
      <c r="D227" s="24"/>
      <c r="E227" s="25"/>
      <c r="F227" s="84"/>
      <c r="G227" s="24"/>
      <c r="H227" s="25"/>
      <c r="I227" s="49"/>
      <c r="J227" s="85"/>
      <c r="K227" s="25"/>
      <c r="L227" s="86"/>
      <c r="M227" s="87"/>
      <c r="N227" s="28"/>
      <c r="O227" s="49"/>
      <c r="P227" s="49"/>
      <c r="Q227" s="88"/>
      <c r="R227" s="49"/>
      <c r="S227" s="88"/>
      <c r="U227" s="86"/>
      <c r="V227" s="89"/>
      <c r="W227" s="49"/>
    </row>
    <row r="228" spans="2:23" s="81" customFormat="1">
      <c r="B228" s="82"/>
      <c r="C228" s="83"/>
      <c r="D228" s="24"/>
      <c r="E228" s="25"/>
      <c r="F228" s="84"/>
      <c r="G228" s="24"/>
      <c r="H228" s="25"/>
      <c r="I228" s="49"/>
      <c r="J228" s="85"/>
      <c r="K228" s="25"/>
      <c r="L228" s="86"/>
      <c r="M228" s="87"/>
      <c r="N228" s="28"/>
      <c r="O228" s="49"/>
      <c r="P228" s="49"/>
      <c r="Q228" s="88"/>
      <c r="R228" s="49"/>
      <c r="S228" s="88"/>
      <c r="U228" s="86"/>
      <c r="V228" s="89"/>
      <c r="W228" s="49"/>
    </row>
    <row r="229" spans="2:23" s="81" customFormat="1">
      <c r="B229" s="82"/>
      <c r="C229" s="83"/>
      <c r="D229" s="24"/>
      <c r="E229" s="25"/>
      <c r="F229" s="84"/>
      <c r="G229" s="24"/>
      <c r="H229" s="25"/>
      <c r="I229" s="49"/>
      <c r="J229" s="85"/>
      <c r="K229" s="25"/>
      <c r="L229" s="86"/>
      <c r="M229" s="87"/>
      <c r="N229" s="28"/>
      <c r="O229" s="49"/>
      <c r="P229" s="49"/>
      <c r="Q229" s="88"/>
      <c r="R229" s="49"/>
      <c r="S229" s="88"/>
      <c r="U229" s="86"/>
      <c r="V229" s="89"/>
      <c r="W229" s="49"/>
    </row>
    <row r="230" spans="2:23" s="81" customFormat="1">
      <c r="B230" s="82"/>
      <c r="C230" s="83"/>
      <c r="D230" s="24"/>
      <c r="E230" s="25"/>
      <c r="F230" s="84"/>
      <c r="G230" s="24"/>
      <c r="H230" s="25"/>
      <c r="I230" s="49"/>
      <c r="J230" s="85"/>
      <c r="K230" s="25"/>
      <c r="L230" s="86"/>
      <c r="M230" s="87"/>
      <c r="N230" s="28"/>
      <c r="O230" s="49"/>
      <c r="P230" s="49"/>
      <c r="Q230" s="88"/>
      <c r="R230" s="49"/>
      <c r="S230" s="88"/>
      <c r="U230" s="86"/>
      <c r="V230" s="89"/>
      <c r="W230" s="49"/>
    </row>
    <row r="231" spans="2:23" s="81" customFormat="1">
      <c r="B231" s="82"/>
      <c r="C231" s="83"/>
      <c r="D231" s="24"/>
      <c r="E231" s="25"/>
      <c r="F231" s="84"/>
      <c r="G231" s="24"/>
      <c r="H231" s="25"/>
      <c r="I231" s="49"/>
      <c r="J231" s="85"/>
      <c r="K231" s="25"/>
      <c r="L231" s="86"/>
      <c r="M231" s="87"/>
      <c r="N231" s="28"/>
      <c r="O231" s="49"/>
      <c r="P231" s="49"/>
      <c r="Q231" s="88"/>
      <c r="R231" s="49"/>
      <c r="S231" s="88"/>
      <c r="U231" s="86"/>
      <c r="V231" s="89"/>
      <c r="W231" s="49"/>
    </row>
    <row r="232" spans="2:23" s="81" customFormat="1">
      <c r="B232" s="82"/>
      <c r="C232" s="83"/>
      <c r="D232" s="24"/>
      <c r="E232" s="25"/>
      <c r="F232" s="84"/>
      <c r="G232" s="24"/>
      <c r="H232" s="25"/>
      <c r="I232" s="49"/>
      <c r="J232" s="85"/>
      <c r="K232" s="25"/>
      <c r="L232" s="86"/>
      <c r="M232" s="87"/>
      <c r="N232" s="28"/>
      <c r="O232" s="49"/>
      <c r="P232" s="49"/>
      <c r="Q232" s="88"/>
      <c r="R232" s="49"/>
      <c r="S232" s="88"/>
      <c r="U232" s="86"/>
      <c r="V232" s="89"/>
      <c r="W232" s="49"/>
    </row>
    <row r="233" spans="2:23" s="81" customFormat="1">
      <c r="B233" s="82"/>
      <c r="C233" s="83"/>
      <c r="D233" s="24"/>
      <c r="E233" s="25"/>
      <c r="F233" s="84"/>
      <c r="G233" s="24"/>
      <c r="H233" s="25"/>
      <c r="I233" s="49"/>
      <c r="J233" s="85"/>
      <c r="K233" s="25"/>
      <c r="L233" s="86"/>
      <c r="M233" s="87"/>
      <c r="N233" s="28"/>
      <c r="O233" s="49"/>
      <c r="P233" s="49"/>
      <c r="Q233" s="88"/>
      <c r="R233" s="49"/>
      <c r="S233" s="88"/>
      <c r="U233" s="86"/>
      <c r="V233" s="89"/>
      <c r="W233" s="49"/>
    </row>
    <row r="234" spans="2:23" s="81" customFormat="1">
      <c r="B234" s="82"/>
      <c r="C234" s="83"/>
      <c r="D234" s="24"/>
      <c r="E234" s="25"/>
      <c r="F234" s="84"/>
      <c r="G234" s="24"/>
      <c r="H234" s="25"/>
      <c r="I234" s="49"/>
      <c r="J234" s="85"/>
      <c r="K234" s="25"/>
      <c r="L234" s="86"/>
      <c r="M234" s="87"/>
      <c r="N234" s="28"/>
      <c r="O234" s="49"/>
      <c r="P234" s="49"/>
      <c r="Q234" s="88"/>
      <c r="R234" s="49"/>
      <c r="S234" s="88"/>
      <c r="U234" s="86"/>
      <c r="V234" s="89"/>
      <c r="W234" s="49"/>
    </row>
    <row r="235" spans="2:23" s="81" customFormat="1">
      <c r="B235" s="82"/>
      <c r="C235" s="83"/>
      <c r="D235" s="24"/>
      <c r="E235" s="25"/>
      <c r="F235" s="84"/>
      <c r="G235" s="24"/>
      <c r="H235" s="25"/>
      <c r="I235" s="49"/>
      <c r="J235" s="85"/>
      <c r="K235" s="25"/>
      <c r="L235" s="86"/>
      <c r="M235" s="87"/>
      <c r="N235" s="28"/>
      <c r="O235" s="49"/>
      <c r="P235" s="49"/>
      <c r="Q235" s="88"/>
      <c r="R235" s="49"/>
      <c r="S235" s="88"/>
      <c r="U235" s="86"/>
      <c r="V235" s="89"/>
      <c r="W235" s="49"/>
    </row>
    <row r="236" spans="2:23" s="81" customFormat="1">
      <c r="B236" s="82"/>
      <c r="C236" s="83"/>
      <c r="D236" s="24"/>
      <c r="E236" s="25"/>
      <c r="F236" s="84"/>
      <c r="G236" s="24"/>
      <c r="H236" s="25"/>
      <c r="I236" s="49"/>
      <c r="J236" s="85"/>
      <c r="K236" s="25"/>
      <c r="L236" s="86"/>
      <c r="M236" s="87"/>
      <c r="N236" s="28"/>
      <c r="O236" s="49"/>
      <c r="P236" s="49"/>
      <c r="Q236" s="88"/>
      <c r="R236" s="49"/>
      <c r="S236" s="88"/>
      <c r="U236" s="86"/>
      <c r="V236" s="89"/>
      <c r="W236" s="49"/>
    </row>
    <row r="237" spans="2:23" s="81" customFormat="1">
      <c r="B237" s="82"/>
      <c r="C237" s="83"/>
      <c r="D237" s="24"/>
      <c r="E237" s="25"/>
      <c r="F237" s="84"/>
      <c r="G237" s="24"/>
      <c r="H237" s="25"/>
      <c r="I237" s="49"/>
      <c r="J237" s="85"/>
      <c r="K237" s="25"/>
      <c r="L237" s="86"/>
      <c r="M237" s="87"/>
      <c r="N237" s="28"/>
      <c r="O237" s="49"/>
      <c r="P237" s="49"/>
      <c r="Q237" s="88"/>
      <c r="R237" s="49"/>
      <c r="S237" s="88"/>
      <c r="U237" s="86"/>
      <c r="V237" s="89"/>
      <c r="W237" s="49"/>
    </row>
    <row r="238" spans="2:23" s="81" customFormat="1">
      <c r="B238" s="82"/>
      <c r="C238" s="83"/>
      <c r="D238" s="24"/>
      <c r="E238" s="25"/>
      <c r="F238" s="84"/>
      <c r="G238" s="24"/>
      <c r="H238" s="25"/>
      <c r="I238" s="49"/>
      <c r="J238" s="85"/>
      <c r="K238" s="25"/>
      <c r="L238" s="86"/>
      <c r="M238" s="87"/>
      <c r="N238" s="28"/>
      <c r="O238" s="49"/>
      <c r="P238" s="49"/>
      <c r="Q238" s="88"/>
      <c r="R238" s="49"/>
      <c r="S238" s="88"/>
      <c r="U238" s="86"/>
      <c r="V238" s="89"/>
      <c r="W238" s="49"/>
    </row>
    <row r="239" spans="2:23" s="81" customFormat="1">
      <c r="B239" s="82"/>
      <c r="C239" s="83"/>
      <c r="D239" s="24"/>
      <c r="E239" s="25"/>
      <c r="F239" s="84"/>
      <c r="G239" s="24"/>
      <c r="H239" s="25"/>
      <c r="I239" s="49"/>
      <c r="J239" s="85"/>
      <c r="K239" s="25"/>
      <c r="L239" s="86"/>
      <c r="M239" s="87"/>
      <c r="N239" s="28"/>
      <c r="O239" s="49"/>
      <c r="P239" s="49"/>
      <c r="Q239" s="88"/>
      <c r="R239" s="49"/>
      <c r="S239" s="88"/>
      <c r="U239" s="86"/>
      <c r="V239" s="89"/>
      <c r="W239" s="49"/>
    </row>
    <row r="240" spans="2:23" s="81" customFormat="1">
      <c r="B240" s="82"/>
      <c r="C240" s="83"/>
      <c r="D240" s="24"/>
      <c r="E240" s="25"/>
      <c r="F240" s="84"/>
      <c r="G240" s="24"/>
      <c r="H240" s="25"/>
      <c r="I240" s="49"/>
      <c r="J240" s="85"/>
      <c r="K240" s="25"/>
      <c r="L240" s="86"/>
      <c r="M240" s="87"/>
      <c r="N240" s="28"/>
      <c r="O240" s="49"/>
      <c r="P240" s="49"/>
      <c r="Q240" s="88"/>
      <c r="R240" s="49"/>
      <c r="S240" s="88"/>
      <c r="U240" s="86"/>
      <c r="V240" s="89"/>
      <c r="W240" s="49"/>
    </row>
    <row r="241" spans="2:23" s="81" customFormat="1">
      <c r="B241" s="82"/>
      <c r="C241" s="83"/>
      <c r="D241" s="24"/>
      <c r="E241" s="25"/>
      <c r="F241" s="84"/>
      <c r="G241" s="24"/>
      <c r="H241" s="25"/>
      <c r="I241" s="49"/>
      <c r="J241" s="85"/>
      <c r="K241" s="25"/>
      <c r="L241" s="86"/>
      <c r="M241" s="87"/>
      <c r="N241" s="28"/>
      <c r="O241" s="49"/>
      <c r="P241" s="49"/>
      <c r="Q241" s="88"/>
      <c r="R241" s="49"/>
      <c r="S241" s="88"/>
      <c r="U241" s="86"/>
      <c r="V241" s="89"/>
      <c r="W241" s="49"/>
    </row>
    <row r="242" spans="2:23" s="81" customFormat="1">
      <c r="B242" s="82"/>
      <c r="C242" s="83"/>
      <c r="D242" s="24"/>
      <c r="E242" s="25"/>
      <c r="F242" s="84"/>
      <c r="G242" s="24"/>
      <c r="H242" s="25"/>
      <c r="I242" s="49"/>
      <c r="J242" s="85"/>
      <c r="K242" s="25"/>
      <c r="L242" s="86"/>
      <c r="M242" s="87"/>
      <c r="N242" s="28"/>
      <c r="O242" s="49"/>
      <c r="P242" s="49"/>
      <c r="Q242" s="88"/>
      <c r="R242" s="49"/>
      <c r="S242" s="88"/>
      <c r="U242" s="86"/>
      <c r="V242" s="89"/>
      <c r="W242" s="49"/>
    </row>
    <row r="243" spans="2:23" s="81" customFormat="1">
      <c r="B243" s="82"/>
      <c r="C243" s="83"/>
      <c r="D243" s="24"/>
      <c r="E243" s="25"/>
      <c r="F243" s="84"/>
      <c r="G243" s="24"/>
      <c r="H243" s="25"/>
      <c r="I243" s="49"/>
      <c r="J243" s="85"/>
      <c r="K243" s="25"/>
      <c r="L243" s="86"/>
      <c r="M243" s="87"/>
      <c r="N243" s="28"/>
      <c r="O243" s="49"/>
      <c r="P243" s="49"/>
      <c r="Q243" s="88"/>
      <c r="R243" s="49"/>
      <c r="S243" s="88"/>
      <c r="U243" s="86"/>
      <c r="V243" s="89"/>
      <c r="W243" s="49"/>
    </row>
    <row r="244" spans="2:23" s="81" customFormat="1">
      <c r="B244" s="82"/>
      <c r="C244" s="83"/>
      <c r="D244" s="24"/>
      <c r="E244" s="25"/>
      <c r="F244" s="84"/>
      <c r="G244" s="24"/>
      <c r="H244" s="25"/>
      <c r="I244" s="49"/>
      <c r="J244" s="85"/>
      <c r="K244" s="25"/>
      <c r="L244" s="86"/>
      <c r="M244" s="87"/>
      <c r="N244" s="28"/>
      <c r="O244" s="49"/>
      <c r="P244" s="49"/>
      <c r="Q244" s="88"/>
      <c r="R244" s="49"/>
      <c r="S244" s="88"/>
      <c r="U244" s="86"/>
      <c r="V244" s="89"/>
      <c r="W244" s="49"/>
    </row>
    <row r="245" spans="2:23" s="81" customFormat="1">
      <c r="B245" s="82"/>
      <c r="C245" s="83"/>
      <c r="D245" s="24"/>
      <c r="E245" s="25"/>
      <c r="F245" s="84"/>
      <c r="G245" s="24"/>
      <c r="H245" s="25"/>
      <c r="I245" s="49"/>
      <c r="J245" s="85"/>
      <c r="K245" s="25"/>
      <c r="L245" s="86"/>
      <c r="M245" s="87"/>
      <c r="N245" s="28"/>
      <c r="O245" s="49"/>
      <c r="P245" s="49"/>
      <c r="Q245" s="88"/>
      <c r="R245" s="49"/>
      <c r="S245" s="88"/>
      <c r="U245" s="86"/>
      <c r="V245" s="89"/>
      <c r="W245" s="49"/>
    </row>
    <row r="246" spans="2:23" s="81" customFormat="1">
      <c r="B246" s="82"/>
      <c r="C246" s="83"/>
      <c r="D246" s="24"/>
      <c r="E246" s="25"/>
      <c r="F246" s="84"/>
      <c r="G246" s="24"/>
      <c r="H246" s="25"/>
      <c r="I246" s="49"/>
      <c r="J246" s="85"/>
      <c r="K246" s="25"/>
      <c r="L246" s="86"/>
      <c r="M246" s="87"/>
      <c r="N246" s="28"/>
      <c r="O246" s="49"/>
      <c r="P246" s="49"/>
      <c r="Q246" s="88"/>
      <c r="R246" s="49"/>
      <c r="S246" s="88"/>
      <c r="U246" s="86"/>
      <c r="V246" s="89"/>
      <c r="W246" s="49"/>
    </row>
    <row r="247" spans="2:23" s="81" customFormat="1">
      <c r="B247" s="82"/>
      <c r="C247" s="83"/>
      <c r="D247" s="24"/>
      <c r="E247" s="25"/>
      <c r="F247" s="84"/>
      <c r="G247" s="24"/>
      <c r="H247" s="25"/>
      <c r="I247" s="49"/>
      <c r="J247" s="85"/>
      <c r="K247" s="25"/>
      <c r="L247" s="86"/>
      <c r="M247" s="87"/>
      <c r="N247" s="28"/>
      <c r="O247" s="49"/>
      <c r="P247" s="49"/>
      <c r="Q247" s="88"/>
      <c r="R247" s="49"/>
      <c r="S247" s="88"/>
      <c r="U247" s="86"/>
      <c r="V247" s="89"/>
      <c r="W247" s="49"/>
    </row>
    <row r="248" spans="2:23" s="81" customFormat="1">
      <c r="B248" s="82"/>
      <c r="C248" s="83"/>
      <c r="D248" s="24"/>
      <c r="E248" s="25"/>
      <c r="F248" s="84"/>
      <c r="G248" s="24"/>
      <c r="H248" s="25"/>
      <c r="I248" s="49"/>
      <c r="J248" s="85"/>
      <c r="K248" s="25"/>
      <c r="L248" s="86"/>
      <c r="M248" s="87"/>
      <c r="N248" s="28"/>
      <c r="O248" s="49"/>
      <c r="P248" s="49"/>
      <c r="Q248" s="88"/>
      <c r="R248" s="49"/>
      <c r="S248" s="88"/>
      <c r="U248" s="86"/>
      <c r="V248" s="89"/>
      <c r="W248" s="49"/>
    </row>
    <row r="249" spans="2:23" s="81" customFormat="1">
      <c r="B249" s="82"/>
      <c r="C249" s="83"/>
      <c r="D249" s="24"/>
      <c r="E249" s="25"/>
      <c r="F249" s="84"/>
      <c r="G249" s="24"/>
      <c r="H249" s="25"/>
      <c r="I249" s="49"/>
      <c r="J249" s="85"/>
      <c r="K249" s="25"/>
      <c r="L249" s="86"/>
      <c r="M249" s="87"/>
      <c r="N249" s="28"/>
      <c r="O249" s="49"/>
      <c r="P249" s="49"/>
      <c r="Q249" s="88"/>
      <c r="R249" s="49"/>
      <c r="S249" s="88"/>
      <c r="U249" s="86"/>
      <c r="V249" s="89"/>
      <c r="W249" s="49"/>
    </row>
    <row r="250" spans="2:23" s="81" customFormat="1">
      <c r="B250" s="82"/>
      <c r="C250" s="83"/>
      <c r="D250" s="24"/>
      <c r="E250" s="25"/>
      <c r="F250" s="84"/>
      <c r="G250" s="24"/>
      <c r="H250" s="25"/>
      <c r="I250" s="49"/>
      <c r="J250" s="85"/>
      <c r="K250" s="25"/>
      <c r="L250" s="86"/>
      <c r="M250" s="87"/>
      <c r="N250" s="28"/>
      <c r="O250" s="49"/>
      <c r="P250" s="49"/>
      <c r="Q250" s="88"/>
      <c r="R250" s="49"/>
      <c r="S250" s="88"/>
      <c r="U250" s="86"/>
      <c r="V250" s="89"/>
      <c r="W250" s="49"/>
    </row>
    <row r="251" spans="2:23" s="81" customFormat="1">
      <c r="B251" s="82"/>
      <c r="C251" s="83"/>
      <c r="D251" s="24"/>
      <c r="E251" s="25"/>
      <c r="F251" s="84"/>
      <c r="G251" s="24"/>
      <c r="H251" s="25"/>
      <c r="I251" s="49"/>
      <c r="J251" s="85"/>
      <c r="K251" s="25"/>
      <c r="L251" s="86"/>
      <c r="M251" s="87"/>
      <c r="N251" s="28"/>
      <c r="O251" s="49"/>
      <c r="P251" s="49"/>
      <c r="Q251" s="88"/>
      <c r="R251" s="49"/>
      <c r="S251" s="88"/>
      <c r="U251" s="86"/>
      <c r="V251" s="89"/>
      <c r="W251" s="49"/>
    </row>
    <row r="252" spans="2:23" s="81" customFormat="1">
      <c r="B252" s="82"/>
      <c r="C252" s="83"/>
      <c r="D252" s="24"/>
      <c r="E252" s="25"/>
      <c r="F252" s="84"/>
      <c r="G252" s="24"/>
      <c r="H252" s="25"/>
      <c r="I252" s="49"/>
      <c r="J252" s="85"/>
      <c r="K252" s="25"/>
      <c r="L252" s="86"/>
      <c r="M252" s="87"/>
      <c r="N252" s="28"/>
      <c r="O252" s="49"/>
      <c r="P252" s="49"/>
      <c r="Q252" s="88"/>
      <c r="R252" s="49"/>
      <c r="S252" s="88"/>
      <c r="U252" s="86"/>
      <c r="V252" s="89"/>
      <c r="W252" s="49"/>
    </row>
    <row r="253" spans="2:23" s="81" customFormat="1">
      <c r="B253" s="82"/>
      <c r="C253" s="83"/>
      <c r="D253" s="24"/>
      <c r="E253" s="25"/>
      <c r="F253" s="84"/>
      <c r="G253" s="24"/>
      <c r="H253" s="25"/>
      <c r="I253" s="49"/>
      <c r="J253" s="85"/>
      <c r="K253" s="25"/>
      <c r="L253" s="86"/>
      <c r="M253" s="87"/>
      <c r="N253" s="28"/>
      <c r="O253" s="49"/>
      <c r="P253" s="49"/>
      <c r="Q253" s="88"/>
      <c r="R253" s="49"/>
      <c r="S253" s="88"/>
      <c r="U253" s="86"/>
      <c r="V253" s="89"/>
      <c r="W253" s="49"/>
    </row>
    <row r="254" spans="2:23" s="81" customFormat="1">
      <c r="B254" s="82"/>
      <c r="C254" s="83"/>
      <c r="D254" s="24"/>
      <c r="E254" s="25"/>
      <c r="F254" s="84"/>
      <c r="G254" s="24"/>
      <c r="H254" s="25"/>
      <c r="I254" s="49"/>
      <c r="J254" s="85"/>
      <c r="K254" s="25"/>
      <c r="L254" s="86"/>
      <c r="M254" s="87"/>
      <c r="N254" s="28"/>
      <c r="O254" s="49"/>
      <c r="P254" s="49"/>
      <c r="Q254" s="88"/>
      <c r="R254" s="49"/>
      <c r="S254" s="88"/>
      <c r="U254" s="86"/>
      <c r="V254" s="89"/>
      <c r="W254" s="49"/>
    </row>
    <row r="255" spans="2:23" s="81" customFormat="1">
      <c r="B255" s="82"/>
      <c r="C255" s="83"/>
      <c r="D255" s="24"/>
      <c r="E255" s="25"/>
      <c r="F255" s="84"/>
      <c r="G255" s="24"/>
      <c r="H255" s="25"/>
      <c r="I255" s="49"/>
      <c r="J255" s="85"/>
      <c r="K255" s="25"/>
      <c r="L255" s="86"/>
      <c r="M255" s="87"/>
      <c r="N255" s="28"/>
      <c r="O255" s="49"/>
      <c r="P255" s="49"/>
      <c r="Q255" s="88"/>
      <c r="R255" s="49"/>
      <c r="S255" s="88"/>
      <c r="U255" s="86"/>
      <c r="V255" s="89"/>
      <c r="W255" s="49"/>
    </row>
    <row r="256" spans="2:23" s="81" customFormat="1">
      <c r="B256" s="82"/>
      <c r="C256" s="83"/>
      <c r="D256" s="24"/>
      <c r="E256" s="25"/>
      <c r="F256" s="84"/>
      <c r="G256" s="24"/>
      <c r="H256" s="25"/>
      <c r="I256" s="49"/>
      <c r="J256" s="85"/>
      <c r="K256" s="25"/>
      <c r="L256" s="86"/>
      <c r="M256" s="87"/>
      <c r="N256" s="28"/>
      <c r="O256" s="49"/>
      <c r="P256" s="49"/>
      <c r="Q256" s="88"/>
      <c r="R256" s="49"/>
      <c r="S256" s="88"/>
      <c r="U256" s="86"/>
      <c r="V256" s="89"/>
      <c r="W256" s="49"/>
    </row>
    <row r="257" spans="2:23" s="81" customFormat="1">
      <c r="B257" s="82"/>
      <c r="C257" s="83"/>
      <c r="D257" s="24"/>
      <c r="E257" s="25"/>
      <c r="F257" s="84"/>
      <c r="G257" s="24"/>
      <c r="H257" s="25"/>
      <c r="I257" s="49"/>
      <c r="J257" s="85"/>
      <c r="K257" s="25"/>
      <c r="L257" s="86"/>
      <c r="M257" s="87"/>
      <c r="N257" s="28"/>
      <c r="O257" s="49"/>
      <c r="P257" s="49"/>
      <c r="Q257" s="88"/>
      <c r="R257" s="49"/>
      <c r="S257" s="88"/>
      <c r="U257" s="86"/>
      <c r="V257" s="89"/>
      <c r="W257" s="49"/>
    </row>
    <row r="258" spans="2:23" s="81" customFormat="1">
      <c r="B258" s="82"/>
      <c r="C258" s="83"/>
      <c r="D258" s="24"/>
      <c r="E258" s="25"/>
      <c r="F258" s="84"/>
      <c r="G258" s="24"/>
      <c r="H258" s="25"/>
      <c r="I258" s="49"/>
      <c r="J258" s="85"/>
      <c r="K258" s="25"/>
      <c r="L258" s="86"/>
      <c r="M258" s="87"/>
      <c r="N258" s="28"/>
      <c r="O258" s="49"/>
      <c r="P258" s="49"/>
      <c r="Q258" s="88"/>
      <c r="R258" s="49"/>
      <c r="S258" s="88"/>
      <c r="U258" s="86"/>
      <c r="V258" s="89"/>
      <c r="W258" s="49"/>
    </row>
    <row r="259" spans="2:23" s="81" customFormat="1">
      <c r="B259" s="82"/>
      <c r="C259" s="83"/>
      <c r="D259" s="24"/>
      <c r="E259" s="25"/>
      <c r="F259" s="84"/>
      <c r="G259" s="24"/>
      <c r="H259" s="25"/>
      <c r="I259" s="49"/>
      <c r="J259" s="85"/>
      <c r="K259" s="25"/>
      <c r="L259" s="86"/>
      <c r="M259" s="87"/>
      <c r="N259" s="28"/>
      <c r="O259" s="49"/>
      <c r="P259" s="49"/>
      <c r="Q259" s="88"/>
      <c r="R259" s="49"/>
      <c r="S259" s="88"/>
      <c r="U259" s="86"/>
      <c r="V259" s="89"/>
      <c r="W259" s="49"/>
    </row>
    <row r="260" spans="2:23" s="81" customFormat="1">
      <c r="B260" s="82"/>
      <c r="C260" s="83"/>
      <c r="D260" s="24"/>
      <c r="E260" s="25"/>
      <c r="F260" s="84"/>
      <c r="G260" s="24"/>
      <c r="H260" s="25"/>
      <c r="I260" s="49"/>
      <c r="J260" s="85"/>
      <c r="K260" s="25"/>
      <c r="L260" s="86"/>
      <c r="M260" s="87"/>
      <c r="N260" s="28"/>
      <c r="O260" s="49"/>
      <c r="P260" s="49"/>
      <c r="Q260" s="88"/>
      <c r="R260" s="49"/>
      <c r="S260" s="88"/>
      <c r="U260" s="86"/>
      <c r="V260" s="89"/>
      <c r="W260" s="49"/>
    </row>
    <row r="261" spans="2:23" s="81" customFormat="1">
      <c r="B261" s="82"/>
      <c r="C261" s="83"/>
      <c r="D261" s="24"/>
      <c r="E261" s="25"/>
      <c r="F261" s="84"/>
      <c r="G261" s="24"/>
      <c r="H261" s="25"/>
      <c r="I261" s="49"/>
      <c r="J261" s="85"/>
      <c r="K261" s="25"/>
      <c r="L261" s="86"/>
      <c r="M261" s="87"/>
      <c r="N261" s="28"/>
      <c r="O261" s="49"/>
      <c r="P261" s="49"/>
      <c r="Q261" s="88"/>
      <c r="R261" s="49"/>
      <c r="S261" s="88"/>
      <c r="U261" s="86"/>
      <c r="V261" s="89"/>
      <c r="W261" s="49"/>
    </row>
    <row r="262" spans="2:23" s="81" customFormat="1">
      <c r="B262" s="82"/>
      <c r="C262" s="83"/>
      <c r="D262" s="24"/>
      <c r="E262" s="25"/>
      <c r="F262" s="84"/>
      <c r="G262" s="24"/>
      <c r="H262" s="25"/>
      <c r="I262" s="49"/>
      <c r="J262" s="85"/>
      <c r="K262" s="25"/>
      <c r="L262" s="86"/>
      <c r="M262" s="87"/>
      <c r="N262" s="28"/>
      <c r="O262" s="49"/>
      <c r="P262" s="49"/>
      <c r="Q262" s="88"/>
      <c r="R262" s="49"/>
      <c r="S262" s="88"/>
      <c r="U262" s="86"/>
      <c r="V262" s="89"/>
      <c r="W262" s="49"/>
    </row>
    <row r="263" spans="2:23" s="81" customFormat="1">
      <c r="B263" s="82"/>
      <c r="C263" s="83"/>
      <c r="D263" s="24"/>
      <c r="E263" s="25"/>
      <c r="F263" s="84"/>
      <c r="G263" s="24"/>
      <c r="H263" s="25"/>
      <c r="I263" s="49"/>
      <c r="J263" s="85"/>
      <c r="K263" s="25"/>
      <c r="L263" s="86"/>
      <c r="M263" s="87"/>
      <c r="N263" s="28"/>
      <c r="O263" s="49"/>
      <c r="P263" s="49"/>
      <c r="Q263" s="88"/>
      <c r="R263" s="49"/>
      <c r="S263" s="88"/>
      <c r="U263" s="86"/>
      <c r="V263" s="89"/>
      <c r="W263" s="49"/>
    </row>
    <row r="264" spans="2:23" s="81" customFormat="1">
      <c r="B264" s="82"/>
      <c r="C264" s="83"/>
      <c r="D264" s="24"/>
      <c r="E264" s="25"/>
      <c r="F264" s="84"/>
      <c r="G264" s="24"/>
      <c r="H264" s="25"/>
      <c r="I264" s="49"/>
      <c r="J264" s="85"/>
      <c r="K264" s="25"/>
      <c r="L264" s="86"/>
      <c r="M264" s="87"/>
      <c r="N264" s="28"/>
      <c r="O264" s="49"/>
      <c r="P264" s="49"/>
      <c r="Q264" s="88"/>
      <c r="R264" s="49"/>
      <c r="S264" s="88"/>
      <c r="U264" s="86"/>
      <c r="V264" s="89"/>
      <c r="W264" s="49"/>
    </row>
    <row r="265" spans="2:23" s="81" customFormat="1">
      <c r="B265" s="82"/>
      <c r="C265" s="83"/>
      <c r="D265" s="24"/>
      <c r="E265" s="25"/>
      <c r="F265" s="84"/>
      <c r="G265" s="24"/>
      <c r="H265" s="25"/>
      <c r="I265" s="49"/>
      <c r="J265" s="85"/>
      <c r="K265" s="25"/>
      <c r="L265" s="86"/>
      <c r="M265" s="87"/>
      <c r="N265" s="28"/>
      <c r="O265" s="49"/>
      <c r="P265" s="49"/>
      <c r="Q265" s="88"/>
      <c r="R265" s="49"/>
      <c r="S265" s="88"/>
      <c r="U265" s="86"/>
      <c r="V265" s="89"/>
      <c r="W265" s="49"/>
    </row>
    <row r="266" spans="2:23" s="81" customFormat="1">
      <c r="B266" s="82"/>
      <c r="C266" s="83"/>
      <c r="D266" s="24"/>
      <c r="E266" s="25"/>
      <c r="F266" s="84"/>
      <c r="G266" s="24"/>
      <c r="H266" s="25"/>
      <c r="I266" s="49"/>
      <c r="J266" s="85"/>
      <c r="K266" s="25"/>
      <c r="L266" s="86"/>
      <c r="M266" s="87"/>
      <c r="N266" s="28"/>
      <c r="O266" s="49"/>
      <c r="P266" s="49"/>
      <c r="Q266" s="88"/>
      <c r="R266" s="49"/>
      <c r="S266" s="88"/>
      <c r="U266" s="86"/>
      <c r="V266" s="89"/>
      <c r="W266" s="49"/>
    </row>
    <row r="267" spans="2:23" s="81" customFormat="1">
      <c r="B267" s="82"/>
      <c r="C267" s="83"/>
      <c r="D267" s="24"/>
      <c r="E267" s="25"/>
      <c r="F267" s="84"/>
      <c r="G267" s="24"/>
      <c r="H267" s="25"/>
      <c r="I267" s="49"/>
      <c r="J267" s="85"/>
      <c r="K267" s="25"/>
      <c r="L267" s="86"/>
      <c r="M267" s="87"/>
      <c r="N267" s="28"/>
      <c r="O267" s="49"/>
      <c r="P267" s="49"/>
      <c r="Q267" s="88"/>
      <c r="R267" s="49"/>
      <c r="S267" s="88"/>
      <c r="U267" s="86"/>
      <c r="V267" s="89"/>
      <c r="W267" s="49"/>
    </row>
    <row r="268" spans="2:23" s="81" customFormat="1">
      <c r="B268" s="82"/>
      <c r="C268" s="83"/>
      <c r="D268" s="24"/>
      <c r="E268" s="25"/>
      <c r="F268" s="84"/>
      <c r="G268" s="24"/>
      <c r="H268" s="25"/>
      <c r="I268" s="49"/>
      <c r="J268" s="85"/>
      <c r="K268" s="25"/>
      <c r="L268" s="86"/>
      <c r="M268" s="87"/>
      <c r="N268" s="28"/>
      <c r="O268" s="49"/>
      <c r="P268" s="49"/>
      <c r="Q268" s="88"/>
      <c r="R268" s="49"/>
      <c r="S268" s="88"/>
      <c r="U268" s="86"/>
      <c r="V268" s="89"/>
      <c r="W268" s="49"/>
    </row>
    <row r="269" spans="2:23" s="81" customFormat="1">
      <c r="B269" s="82"/>
      <c r="C269" s="83"/>
      <c r="D269" s="24"/>
      <c r="E269" s="25"/>
      <c r="F269" s="84"/>
      <c r="G269" s="24"/>
      <c r="H269" s="25"/>
      <c r="I269" s="49"/>
      <c r="J269" s="85"/>
      <c r="K269" s="25"/>
      <c r="L269" s="86"/>
      <c r="M269" s="87"/>
      <c r="N269" s="28"/>
      <c r="O269" s="49"/>
      <c r="P269" s="49"/>
      <c r="Q269" s="88"/>
      <c r="R269" s="49"/>
      <c r="S269" s="88"/>
      <c r="U269" s="86"/>
      <c r="V269" s="89"/>
      <c r="W269" s="49"/>
    </row>
    <row r="270" spans="2:23" s="81" customFormat="1">
      <c r="B270" s="82"/>
      <c r="C270" s="83"/>
      <c r="D270" s="24"/>
      <c r="E270" s="25"/>
      <c r="F270" s="84"/>
      <c r="G270" s="24"/>
      <c r="H270" s="25"/>
      <c r="I270" s="49"/>
      <c r="J270" s="85"/>
      <c r="K270" s="25"/>
      <c r="L270" s="86"/>
      <c r="M270" s="87"/>
      <c r="N270" s="28"/>
      <c r="O270" s="49"/>
      <c r="P270" s="49"/>
      <c r="Q270" s="88"/>
      <c r="R270" s="49"/>
      <c r="S270" s="88"/>
      <c r="U270" s="86"/>
      <c r="V270" s="89"/>
      <c r="W270" s="49"/>
    </row>
    <row r="271" spans="2:23" s="81" customFormat="1">
      <c r="B271" s="82"/>
      <c r="C271" s="83"/>
      <c r="D271" s="24"/>
      <c r="E271" s="25"/>
      <c r="F271" s="84"/>
      <c r="G271" s="24"/>
      <c r="H271" s="25"/>
      <c r="I271" s="49"/>
      <c r="J271" s="85"/>
      <c r="K271" s="25"/>
      <c r="L271" s="86"/>
      <c r="M271" s="87"/>
      <c r="N271" s="28"/>
      <c r="O271" s="49"/>
      <c r="P271" s="49"/>
      <c r="Q271" s="88"/>
      <c r="R271" s="49"/>
      <c r="S271" s="88"/>
      <c r="U271" s="86"/>
      <c r="V271" s="89"/>
      <c r="W271" s="49"/>
    </row>
    <row r="272" spans="2:23" s="81" customFormat="1">
      <c r="B272" s="82"/>
      <c r="C272" s="83"/>
      <c r="D272" s="24"/>
      <c r="E272" s="25"/>
      <c r="F272" s="84"/>
      <c r="G272" s="24"/>
      <c r="H272" s="25"/>
      <c r="I272" s="49"/>
      <c r="J272" s="85"/>
      <c r="K272" s="25"/>
      <c r="L272" s="86"/>
      <c r="M272" s="87"/>
      <c r="N272" s="28"/>
      <c r="O272" s="49"/>
      <c r="P272" s="49"/>
      <c r="Q272" s="88"/>
      <c r="R272" s="49"/>
      <c r="S272" s="88"/>
      <c r="U272" s="86"/>
      <c r="V272" s="89"/>
      <c r="W272" s="49"/>
    </row>
    <row r="273" spans="2:23" s="81" customFormat="1">
      <c r="B273" s="82"/>
      <c r="C273" s="83"/>
      <c r="D273" s="24"/>
      <c r="E273" s="25"/>
      <c r="F273" s="84"/>
      <c r="G273" s="24"/>
      <c r="H273" s="25"/>
      <c r="I273" s="49"/>
      <c r="J273" s="85"/>
      <c r="K273" s="25"/>
      <c r="L273" s="86"/>
      <c r="M273" s="87"/>
      <c r="N273" s="28"/>
      <c r="O273" s="49"/>
      <c r="P273" s="49"/>
      <c r="Q273" s="88"/>
      <c r="R273" s="49"/>
      <c r="S273" s="88"/>
      <c r="U273" s="86"/>
      <c r="V273" s="89"/>
      <c r="W273" s="49"/>
    </row>
    <row r="274" spans="2:23" s="81" customFormat="1">
      <c r="B274" s="82"/>
      <c r="C274" s="83"/>
      <c r="D274" s="24"/>
      <c r="E274" s="25"/>
      <c r="F274" s="84"/>
      <c r="G274" s="24"/>
      <c r="H274" s="25"/>
      <c r="I274" s="49"/>
      <c r="J274" s="85"/>
      <c r="K274" s="25"/>
      <c r="L274" s="86"/>
      <c r="M274" s="87"/>
      <c r="N274" s="28"/>
      <c r="O274" s="49"/>
      <c r="P274" s="49"/>
      <c r="Q274" s="88"/>
      <c r="R274" s="49"/>
      <c r="S274" s="88"/>
      <c r="U274" s="86"/>
      <c r="V274" s="89"/>
      <c r="W274" s="49"/>
    </row>
    <row r="275" spans="2:23" s="81" customFormat="1">
      <c r="B275" s="82"/>
      <c r="C275" s="83"/>
      <c r="D275" s="24"/>
      <c r="E275" s="25"/>
      <c r="F275" s="84"/>
      <c r="G275" s="24"/>
      <c r="H275" s="25"/>
      <c r="I275" s="49"/>
      <c r="J275" s="85"/>
      <c r="K275" s="25"/>
      <c r="L275" s="86"/>
      <c r="M275" s="87"/>
      <c r="N275" s="28"/>
      <c r="O275" s="49"/>
      <c r="P275" s="49"/>
      <c r="Q275" s="88"/>
      <c r="R275" s="49"/>
      <c r="S275" s="88"/>
      <c r="U275" s="86"/>
      <c r="V275" s="89"/>
      <c r="W275" s="49"/>
    </row>
    <row r="276" spans="2:23" s="81" customFormat="1">
      <c r="B276" s="82"/>
      <c r="C276" s="83"/>
      <c r="D276" s="24"/>
      <c r="E276" s="25"/>
      <c r="F276" s="84"/>
      <c r="G276" s="24"/>
      <c r="H276" s="25"/>
      <c r="I276" s="49"/>
      <c r="J276" s="85"/>
      <c r="K276" s="25"/>
      <c r="L276" s="86"/>
      <c r="M276" s="87"/>
      <c r="N276" s="28"/>
      <c r="O276" s="49"/>
      <c r="P276" s="49"/>
      <c r="Q276" s="88"/>
      <c r="R276" s="49"/>
      <c r="S276" s="88"/>
      <c r="U276" s="86"/>
      <c r="V276" s="89"/>
      <c r="W276" s="49"/>
    </row>
    <row r="277" spans="2:23" s="81" customFormat="1">
      <c r="B277" s="82"/>
      <c r="C277" s="83"/>
      <c r="D277" s="24"/>
      <c r="E277" s="25"/>
      <c r="F277" s="84"/>
      <c r="G277" s="24"/>
      <c r="H277" s="25"/>
      <c r="I277" s="49"/>
      <c r="J277" s="85"/>
      <c r="K277" s="25"/>
      <c r="L277" s="86"/>
      <c r="M277" s="87"/>
      <c r="N277" s="28"/>
      <c r="O277" s="49"/>
      <c r="P277" s="49"/>
      <c r="Q277" s="88"/>
      <c r="R277" s="49"/>
      <c r="S277" s="88"/>
      <c r="U277" s="86"/>
      <c r="V277" s="89"/>
      <c r="W277" s="49"/>
    </row>
    <row r="278" spans="2:23" s="81" customFormat="1">
      <c r="B278" s="82"/>
      <c r="C278" s="83"/>
      <c r="D278" s="24"/>
      <c r="E278" s="25"/>
      <c r="F278" s="84"/>
      <c r="G278" s="24"/>
      <c r="H278" s="25"/>
      <c r="I278" s="49"/>
      <c r="J278" s="85"/>
      <c r="K278" s="25"/>
      <c r="L278" s="86"/>
      <c r="M278" s="87"/>
      <c r="N278" s="28"/>
      <c r="O278" s="49"/>
      <c r="P278" s="49"/>
      <c r="Q278" s="88"/>
      <c r="R278" s="49"/>
      <c r="S278" s="88"/>
      <c r="U278" s="86"/>
      <c r="V278" s="89"/>
      <c r="W278" s="49"/>
    </row>
    <row r="279" spans="2:23" s="81" customFormat="1">
      <c r="B279" s="82"/>
      <c r="C279" s="83"/>
      <c r="D279" s="24"/>
      <c r="E279" s="25"/>
      <c r="F279" s="84"/>
      <c r="G279" s="24"/>
      <c r="H279" s="25"/>
      <c r="I279" s="49"/>
      <c r="J279" s="85"/>
      <c r="K279" s="25"/>
      <c r="L279" s="86"/>
      <c r="M279" s="87"/>
      <c r="N279" s="28"/>
      <c r="O279" s="49"/>
      <c r="P279" s="49"/>
      <c r="Q279" s="88"/>
      <c r="R279" s="49"/>
      <c r="S279" s="88"/>
      <c r="U279" s="86"/>
      <c r="V279" s="89"/>
      <c r="W279" s="49"/>
    </row>
    <row r="280" spans="2:23" s="81" customFormat="1">
      <c r="B280" s="82"/>
      <c r="C280" s="83"/>
      <c r="D280" s="24"/>
      <c r="E280" s="25"/>
      <c r="F280" s="84"/>
      <c r="G280" s="24"/>
      <c r="H280" s="25"/>
      <c r="I280" s="49"/>
      <c r="J280" s="85"/>
      <c r="K280" s="25"/>
      <c r="L280" s="86"/>
      <c r="M280" s="87"/>
      <c r="N280" s="28"/>
      <c r="O280" s="49"/>
      <c r="P280" s="49"/>
      <c r="Q280" s="88"/>
      <c r="R280" s="49"/>
      <c r="S280" s="88"/>
      <c r="U280" s="86"/>
      <c r="V280" s="89"/>
      <c r="W280" s="49"/>
    </row>
    <row r="281" spans="2:23" s="81" customFormat="1">
      <c r="B281" s="82"/>
      <c r="C281" s="83"/>
      <c r="D281" s="24"/>
      <c r="E281" s="25"/>
      <c r="F281" s="84"/>
      <c r="G281" s="24"/>
      <c r="H281" s="25"/>
      <c r="I281" s="49"/>
      <c r="J281" s="85"/>
      <c r="K281" s="25"/>
      <c r="L281" s="86"/>
      <c r="M281" s="87"/>
      <c r="N281" s="28"/>
      <c r="O281" s="49"/>
      <c r="P281" s="49"/>
      <c r="Q281" s="88"/>
      <c r="R281" s="49"/>
      <c r="S281" s="88"/>
      <c r="U281" s="86"/>
      <c r="V281" s="89"/>
      <c r="W281" s="49"/>
    </row>
    <row r="282" spans="2:23" s="81" customFormat="1">
      <c r="B282" s="82"/>
      <c r="C282" s="83"/>
      <c r="D282" s="24"/>
      <c r="E282" s="25"/>
      <c r="F282" s="84"/>
      <c r="G282" s="24"/>
      <c r="H282" s="25"/>
      <c r="I282" s="49"/>
      <c r="J282" s="85"/>
      <c r="K282" s="25"/>
      <c r="L282" s="86"/>
      <c r="M282" s="87"/>
      <c r="N282" s="28"/>
      <c r="O282" s="49"/>
      <c r="P282" s="49"/>
      <c r="Q282" s="88"/>
      <c r="R282" s="49"/>
      <c r="S282" s="88"/>
      <c r="U282" s="86"/>
      <c r="V282" s="89"/>
      <c r="W282" s="49"/>
    </row>
    <row r="283" spans="2:23" s="81" customFormat="1">
      <c r="B283" s="82"/>
      <c r="C283" s="83"/>
      <c r="D283" s="24"/>
      <c r="E283" s="25"/>
      <c r="F283" s="84"/>
      <c r="G283" s="24"/>
      <c r="H283" s="25"/>
      <c r="I283" s="49"/>
      <c r="J283" s="85"/>
      <c r="K283" s="25"/>
      <c r="L283" s="86"/>
      <c r="M283" s="87"/>
      <c r="N283" s="28"/>
      <c r="O283" s="49"/>
      <c r="P283" s="49"/>
      <c r="Q283" s="88"/>
      <c r="R283" s="49"/>
      <c r="S283" s="88"/>
      <c r="U283" s="86"/>
      <c r="V283" s="89"/>
      <c r="W283" s="49"/>
    </row>
    <row r="284" spans="2:23" s="81" customFormat="1">
      <c r="B284" s="82"/>
      <c r="C284" s="83"/>
      <c r="D284" s="24"/>
      <c r="E284" s="25"/>
      <c r="F284" s="84"/>
      <c r="G284" s="24"/>
      <c r="H284" s="25"/>
      <c r="I284" s="49"/>
      <c r="J284" s="85"/>
      <c r="K284" s="25"/>
      <c r="L284" s="86"/>
      <c r="M284" s="87"/>
      <c r="N284" s="28"/>
      <c r="O284" s="49"/>
      <c r="P284" s="49"/>
      <c r="Q284" s="88"/>
      <c r="R284" s="49"/>
      <c r="S284" s="88"/>
      <c r="U284" s="86"/>
      <c r="V284" s="89"/>
      <c r="W284" s="49"/>
    </row>
    <row r="285" spans="2:23" s="81" customFormat="1">
      <c r="B285" s="82"/>
      <c r="C285" s="83"/>
      <c r="D285" s="24"/>
      <c r="E285" s="25"/>
      <c r="F285" s="84"/>
      <c r="G285" s="24"/>
      <c r="H285" s="25"/>
      <c r="I285" s="49"/>
      <c r="J285" s="85"/>
      <c r="K285" s="25"/>
      <c r="L285" s="86"/>
      <c r="M285" s="87"/>
      <c r="N285" s="28"/>
      <c r="O285" s="49"/>
      <c r="P285" s="49"/>
      <c r="Q285" s="88"/>
      <c r="R285" s="49"/>
      <c r="S285" s="88"/>
      <c r="U285" s="86"/>
      <c r="V285" s="89"/>
      <c r="W285" s="49"/>
    </row>
    <row r="286" spans="2:23" s="81" customFormat="1">
      <c r="B286" s="82"/>
      <c r="C286" s="83"/>
      <c r="D286" s="24"/>
      <c r="E286" s="25"/>
      <c r="F286" s="84"/>
      <c r="G286" s="24"/>
      <c r="H286" s="25"/>
      <c r="I286" s="49"/>
      <c r="J286" s="85"/>
      <c r="K286" s="25"/>
      <c r="L286" s="86"/>
      <c r="M286" s="87"/>
      <c r="N286" s="28"/>
      <c r="O286" s="49"/>
      <c r="P286" s="49"/>
      <c r="Q286" s="88"/>
      <c r="R286" s="49"/>
      <c r="S286" s="88"/>
      <c r="U286" s="86"/>
      <c r="V286" s="89"/>
      <c r="W286" s="49"/>
    </row>
    <row r="287" spans="2:23" s="81" customFormat="1">
      <c r="B287" s="82"/>
      <c r="C287" s="83"/>
      <c r="D287" s="24"/>
      <c r="E287" s="25"/>
      <c r="F287" s="84"/>
      <c r="G287" s="24"/>
      <c r="H287" s="25"/>
      <c r="I287" s="49"/>
      <c r="J287" s="85"/>
      <c r="K287" s="25"/>
      <c r="L287" s="86"/>
      <c r="M287" s="87"/>
      <c r="N287" s="28"/>
      <c r="O287" s="49"/>
      <c r="P287" s="49"/>
      <c r="Q287" s="88"/>
      <c r="R287" s="49"/>
      <c r="S287" s="88"/>
      <c r="U287" s="86"/>
      <c r="V287" s="89"/>
      <c r="W287" s="49"/>
    </row>
    <row r="288" spans="2:23" s="81" customFormat="1">
      <c r="B288" s="82"/>
      <c r="C288" s="83"/>
      <c r="D288" s="24"/>
      <c r="E288" s="25"/>
      <c r="F288" s="84"/>
      <c r="G288" s="24"/>
      <c r="H288" s="25"/>
      <c r="I288" s="49"/>
      <c r="J288" s="85"/>
      <c r="K288" s="25"/>
      <c r="L288" s="86"/>
      <c r="M288" s="87"/>
      <c r="N288" s="28"/>
      <c r="O288" s="49"/>
      <c r="P288" s="49"/>
      <c r="Q288" s="88"/>
      <c r="R288" s="49"/>
      <c r="S288" s="88"/>
      <c r="U288" s="86"/>
      <c r="V288" s="89"/>
      <c r="W288" s="49"/>
    </row>
    <row r="289" spans="2:23" s="81" customFormat="1">
      <c r="B289" s="82"/>
      <c r="C289" s="83"/>
      <c r="D289" s="24"/>
      <c r="E289" s="25"/>
      <c r="F289" s="84"/>
      <c r="G289" s="24"/>
      <c r="H289" s="25"/>
      <c r="I289" s="49"/>
      <c r="J289" s="85"/>
      <c r="K289" s="25"/>
      <c r="L289" s="86"/>
      <c r="M289" s="87"/>
      <c r="N289" s="28"/>
      <c r="O289" s="49"/>
      <c r="P289" s="49"/>
      <c r="Q289" s="88"/>
      <c r="R289" s="49"/>
      <c r="S289" s="88"/>
      <c r="U289" s="86"/>
      <c r="V289" s="89"/>
      <c r="W289" s="49"/>
    </row>
    <row r="290" spans="2:23" s="81" customFormat="1">
      <c r="B290" s="82"/>
      <c r="C290" s="83"/>
      <c r="D290" s="24"/>
      <c r="E290" s="25"/>
      <c r="F290" s="84"/>
      <c r="G290" s="24"/>
      <c r="H290" s="25"/>
      <c r="I290" s="49"/>
      <c r="J290" s="85"/>
      <c r="K290" s="25"/>
      <c r="L290" s="86"/>
      <c r="M290" s="87"/>
      <c r="N290" s="28"/>
      <c r="O290" s="49"/>
      <c r="P290" s="49"/>
      <c r="Q290" s="88"/>
      <c r="R290" s="49"/>
      <c r="S290" s="88"/>
      <c r="U290" s="86"/>
      <c r="V290" s="89"/>
      <c r="W290" s="49"/>
    </row>
    <row r="291" spans="2:23" s="81" customFormat="1">
      <c r="B291" s="82"/>
      <c r="C291" s="83"/>
      <c r="D291" s="24"/>
      <c r="E291" s="25"/>
      <c r="F291" s="84"/>
      <c r="G291" s="24"/>
      <c r="H291" s="25"/>
      <c r="I291" s="49"/>
      <c r="J291" s="85"/>
      <c r="K291" s="25"/>
      <c r="L291" s="86"/>
      <c r="M291" s="87"/>
      <c r="N291" s="28"/>
      <c r="O291" s="49"/>
      <c r="P291" s="49"/>
      <c r="Q291" s="88"/>
      <c r="R291" s="49"/>
      <c r="S291" s="88"/>
      <c r="U291" s="86"/>
      <c r="V291" s="89"/>
      <c r="W291" s="49"/>
    </row>
    <row r="292" spans="2:23" s="81" customFormat="1">
      <c r="B292" s="82"/>
      <c r="C292" s="83"/>
      <c r="D292" s="24"/>
      <c r="E292" s="25"/>
      <c r="F292" s="84"/>
      <c r="G292" s="24"/>
      <c r="H292" s="25"/>
      <c r="I292" s="49"/>
      <c r="J292" s="85"/>
      <c r="K292" s="25"/>
      <c r="L292" s="86"/>
      <c r="M292" s="87"/>
      <c r="N292" s="28"/>
      <c r="O292" s="49"/>
      <c r="P292" s="49"/>
      <c r="Q292" s="88"/>
      <c r="R292" s="49"/>
      <c r="S292" s="88"/>
      <c r="U292" s="86"/>
      <c r="V292" s="89"/>
      <c r="W292" s="49"/>
    </row>
    <row r="293" spans="2:23" s="81" customFormat="1">
      <c r="B293" s="82"/>
      <c r="C293" s="83"/>
      <c r="D293" s="24"/>
      <c r="E293" s="25"/>
      <c r="F293" s="84"/>
      <c r="G293" s="24"/>
      <c r="H293" s="25"/>
      <c r="I293" s="49"/>
      <c r="J293" s="85"/>
      <c r="K293" s="25"/>
      <c r="L293" s="86"/>
      <c r="M293" s="87"/>
      <c r="N293" s="28"/>
      <c r="O293" s="49"/>
      <c r="P293" s="49"/>
      <c r="Q293" s="88"/>
      <c r="R293" s="49"/>
      <c r="S293" s="88"/>
      <c r="U293" s="86"/>
      <c r="V293" s="89"/>
      <c r="W293" s="49"/>
    </row>
    <row r="294" spans="2:23" s="81" customFormat="1">
      <c r="B294" s="82"/>
      <c r="C294" s="83"/>
      <c r="D294" s="24"/>
      <c r="E294" s="25"/>
      <c r="F294" s="84"/>
      <c r="G294" s="24"/>
      <c r="H294" s="25"/>
      <c r="I294" s="49"/>
      <c r="J294" s="85"/>
      <c r="K294" s="25"/>
      <c r="L294" s="86"/>
      <c r="M294" s="87"/>
      <c r="N294" s="28"/>
      <c r="O294" s="49"/>
      <c r="P294" s="49"/>
      <c r="Q294" s="88"/>
      <c r="R294" s="49"/>
      <c r="S294" s="88"/>
      <c r="U294" s="86"/>
      <c r="V294" s="89"/>
      <c r="W294" s="49"/>
    </row>
    <row r="295" spans="2:23" s="81" customFormat="1">
      <c r="B295" s="82"/>
      <c r="C295" s="83"/>
      <c r="D295" s="24"/>
      <c r="E295" s="25"/>
      <c r="F295" s="84"/>
      <c r="G295" s="24"/>
      <c r="H295" s="25"/>
      <c r="I295" s="49"/>
      <c r="J295" s="85"/>
      <c r="K295" s="25"/>
      <c r="L295" s="86"/>
      <c r="M295" s="87"/>
      <c r="N295" s="28"/>
      <c r="O295" s="49"/>
      <c r="P295" s="49"/>
      <c r="Q295" s="88"/>
      <c r="R295" s="49"/>
      <c r="S295" s="88"/>
      <c r="U295" s="86"/>
      <c r="V295" s="89"/>
      <c r="W295" s="49"/>
    </row>
    <row r="296" spans="2:23" s="81" customFormat="1">
      <c r="B296" s="82"/>
      <c r="C296" s="83"/>
      <c r="D296" s="24"/>
      <c r="E296" s="25"/>
      <c r="F296" s="84"/>
      <c r="G296" s="24"/>
      <c r="H296" s="25"/>
      <c r="I296" s="49"/>
      <c r="J296" s="85"/>
      <c r="K296" s="25"/>
      <c r="L296" s="86"/>
      <c r="M296" s="87"/>
      <c r="N296" s="28"/>
      <c r="O296" s="49"/>
      <c r="P296" s="49"/>
      <c r="Q296" s="88"/>
      <c r="R296" s="49"/>
      <c r="S296" s="88"/>
      <c r="U296" s="86"/>
      <c r="V296" s="89"/>
      <c r="W296" s="49"/>
    </row>
    <row r="297" spans="2:23" s="81" customFormat="1">
      <c r="B297" s="82"/>
      <c r="C297" s="83"/>
      <c r="D297" s="24"/>
      <c r="E297" s="25"/>
      <c r="F297" s="84"/>
      <c r="G297" s="24"/>
      <c r="H297" s="25"/>
      <c r="I297" s="49"/>
      <c r="J297" s="85"/>
      <c r="K297" s="25"/>
      <c r="L297" s="86"/>
      <c r="M297" s="87"/>
      <c r="N297" s="28"/>
      <c r="O297" s="49"/>
      <c r="P297" s="49"/>
      <c r="Q297" s="88"/>
      <c r="R297" s="49"/>
      <c r="S297" s="88"/>
      <c r="U297" s="86"/>
      <c r="V297" s="89"/>
      <c r="W297" s="49"/>
    </row>
    <row r="298" spans="2:23" s="81" customFormat="1">
      <c r="B298" s="82"/>
      <c r="C298" s="83"/>
      <c r="D298" s="24"/>
      <c r="E298" s="25"/>
      <c r="F298" s="84"/>
      <c r="G298" s="24"/>
      <c r="H298" s="25"/>
      <c r="I298" s="49"/>
      <c r="J298" s="85"/>
      <c r="K298" s="25"/>
      <c r="L298" s="86"/>
      <c r="M298" s="87"/>
      <c r="N298" s="28"/>
      <c r="O298" s="49"/>
      <c r="P298" s="49"/>
      <c r="Q298" s="88"/>
      <c r="R298" s="49"/>
      <c r="S298" s="88"/>
      <c r="U298" s="86"/>
      <c r="V298" s="89"/>
      <c r="W298" s="49"/>
    </row>
    <row r="299" spans="2:23" s="81" customFormat="1">
      <c r="B299" s="82"/>
      <c r="C299" s="83"/>
      <c r="D299" s="24"/>
      <c r="E299" s="25"/>
      <c r="F299" s="84"/>
      <c r="G299" s="24"/>
      <c r="H299" s="25"/>
      <c r="I299" s="49"/>
      <c r="J299" s="85"/>
      <c r="K299" s="25"/>
      <c r="L299" s="86"/>
      <c r="M299" s="87"/>
      <c r="N299" s="28"/>
      <c r="O299" s="49"/>
      <c r="P299" s="49"/>
      <c r="Q299" s="88"/>
      <c r="R299" s="49"/>
      <c r="S299" s="88"/>
      <c r="U299" s="86"/>
      <c r="V299" s="89"/>
      <c r="W299" s="49"/>
    </row>
    <row r="300" spans="2:23" s="81" customFormat="1">
      <c r="B300" s="82"/>
      <c r="C300" s="83"/>
      <c r="D300" s="24"/>
      <c r="E300" s="25"/>
      <c r="F300" s="84"/>
      <c r="G300" s="24"/>
      <c r="H300" s="25"/>
      <c r="I300" s="49"/>
      <c r="J300" s="85"/>
      <c r="K300" s="25"/>
      <c r="L300" s="86"/>
      <c r="M300" s="87"/>
      <c r="N300" s="28"/>
      <c r="O300" s="49"/>
      <c r="P300" s="49"/>
      <c r="Q300" s="88"/>
      <c r="R300" s="49"/>
      <c r="S300" s="88"/>
      <c r="U300" s="86"/>
      <c r="V300" s="89"/>
      <c r="W300" s="49"/>
    </row>
    <row r="301" spans="2:23" s="81" customFormat="1">
      <c r="B301" s="82"/>
      <c r="C301" s="83"/>
      <c r="D301" s="24"/>
      <c r="E301" s="25"/>
      <c r="F301" s="84"/>
      <c r="G301" s="24"/>
      <c r="H301" s="25"/>
      <c r="I301" s="49"/>
      <c r="J301" s="85"/>
      <c r="K301" s="25"/>
      <c r="L301" s="86"/>
      <c r="M301" s="87"/>
      <c r="N301" s="28"/>
      <c r="O301" s="49"/>
      <c r="P301" s="49"/>
      <c r="Q301" s="88"/>
      <c r="R301" s="49"/>
      <c r="S301" s="88"/>
      <c r="U301" s="86"/>
      <c r="V301" s="89"/>
      <c r="W301" s="49"/>
    </row>
    <row r="302" spans="2:23" s="81" customFormat="1">
      <c r="B302" s="82"/>
      <c r="C302" s="83"/>
      <c r="D302" s="24"/>
      <c r="E302" s="25"/>
      <c r="F302" s="84"/>
      <c r="G302" s="24"/>
      <c r="H302" s="25"/>
      <c r="I302" s="49"/>
      <c r="J302" s="85"/>
      <c r="K302" s="25"/>
      <c r="L302" s="86"/>
      <c r="M302" s="87"/>
      <c r="N302" s="28"/>
      <c r="O302" s="49"/>
      <c r="P302" s="49"/>
      <c r="Q302" s="88"/>
      <c r="R302" s="49"/>
      <c r="S302" s="88"/>
      <c r="U302" s="86"/>
      <c r="V302" s="89"/>
      <c r="W302" s="49"/>
    </row>
    <row r="303" spans="2:23" s="81" customFormat="1">
      <c r="B303" s="82"/>
      <c r="C303" s="83"/>
      <c r="D303" s="24"/>
      <c r="E303" s="25"/>
      <c r="F303" s="84"/>
      <c r="G303" s="24"/>
      <c r="H303" s="25"/>
      <c r="I303" s="49"/>
      <c r="J303" s="85"/>
      <c r="K303" s="25"/>
      <c r="L303" s="86"/>
      <c r="M303" s="87"/>
      <c r="N303" s="28"/>
      <c r="O303" s="49"/>
      <c r="P303" s="49"/>
      <c r="Q303" s="88"/>
      <c r="R303" s="49"/>
      <c r="S303" s="88"/>
      <c r="U303" s="86"/>
      <c r="V303" s="89"/>
      <c r="W303" s="49"/>
    </row>
    <row r="304" spans="2:23" s="81" customFormat="1">
      <c r="B304" s="82"/>
      <c r="C304" s="83"/>
      <c r="D304" s="24"/>
      <c r="E304" s="25"/>
      <c r="F304" s="84"/>
      <c r="G304" s="24"/>
      <c r="H304" s="25"/>
      <c r="I304" s="49"/>
      <c r="J304" s="85"/>
      <c r="K304" s="25"/>
      <c r="L304" s="86"/>
      <c r="M304" s="87"/>
      <c r="N304" s="28"/>
      <c r="O304" s="49"/>
      <c r="P304" s="49"/>
      <c r="Q304" s="88"/>
      <c r="R304" s="49"/>
      <c r="S304" s="88"/>
      <c r="U304" s="86"/>
      <c r="V304" s="89"/>
      <c r="W304" s="49"/>
    </row>
    <row r="305" spans="2:23" s="81" customFormat="1">
      <c r="B305" s="82"/>
      <c r="C305" s="83"/>
      <c r="D305" s="24"/>
      <c r="E305" s="25"/>
      <c r="F305" s="84"/>
      <c r="G305" s="24"/>
      <c r="H305" s="25"/>
      <c r="I305" s="49"/>
      <c r="J305" s="85"/>
      <c r="K305" s="25"/>
      <c r="L305" s="86"/>
      <c r="M305" s="87"/>
      <c r="N305" s="28"/>
      <c r="O305" s="49"/>
      <c r="P305" s="49"/>
      <c r="Q305" s="88"/>
      <c r="R305" s="49"/>
      <c r="S305" s="88"/>
      <c r="U305" s="86"/>
      <c r="V305" s="89"/>
      <c r="W305" s="49"/>
    </row>
    <row r="306" spans="2:23" s="81" customFormat="1">
      <c r="B306" s="82"/>
      <c r="C306" s="83"/>
      <c r="D306" s="24"/>
      <c r="E306" s="25"/>
      <c r="F306" s="84"/>
      <c r="G306" s="24"/>
      <c r="H306" s="25"/>
      <c r="I306" s="49"/>
      <c r="J306" s="85"/>
      <c r="K306" s="25"/>
      <c r="L306" s="86"/>
      <c r="M306" s="87"/>
      <c r="N306" s="28"/>
      <c r="O306" s="49"/>
      <c r="P306" s="49"/>
      <c r="Q306" s="88"/>
      <c r="R306" s="49"/>
      <c r="S306" s="88"/>
      <c r="U306" s="86"/>
      <c r="V306" s="89"/>
      <c r="W306" s="49"/>
    </row>
    <row r="307" spans="2:23" s="81" customFormat="1">
      <c r="B307" s="82"/>
      <c r="C307" s="83"/>
      <c r="D307" s="24"/>
      <c r="E307" s="25"/>
      <c r="F307" s="84"/>
      <c r="G307" s="24"/>
      <c r="H307" s="25"/>
      <c r="I307" s="49"/>
      <c r="J307" s="85"/>
      <c r="K307" s="25"/>
      <c r="L307" s="86"/>
      <c r="M307" s="87"/>
      <c r="N307" s="28"/>
      <c r="O307" s="49"/>
      <c r="P307" s="49"/>
      <c r="Q307" s="88"/>
      <c r="R307" s="49"/>
      <c r="S307" s="88"/>
      <c r="U307" s="86"/>
      <c r="V307" s="89"/>
      <c r="W307" s="49"/>
    </row>
    <row r="308" spans="2:23" s="81" customFormat="1">
      <c r="B308" s="82"/>
      <c r="C308" s="83"/>
      <c r="D308" s="24"/>
      <c r="E308" s="25"/>
      <c r="F308" s="84"/>
      <c r="G308" s="24"/>
      <c r="H308" s="25"/>
      <c r="I308" s="49"/>
      <c r="J308" s="85"/>
      <c r="K308" s="25"/>
      <c r="L308" s="86"/>
      <c r="M308" s="87"/>
      <c r="N308" s="28"/>
      <c r="O308" s="49"/>
      <c r="P308" s="49"/>
      <c r="Q308" s="88"/>
      <c r="R308" s="49"/>
      <c r="S308" s="88"/>
      <c r="U308" s="86"/>
      <c r="V308" s="89"/>
      <c r="W308" s="49"/>
    </row>
    <row r="309" spans="2:23" s="81" customFormat="1">
      <c r="B309" s="82"/>
      <c r="C309" s="83"/>
      <c r="D309" s="24"/>
      <c r="E309" s="25"/>
      <c r="F309" s="84"/>
      <c r="G309" s="24"/>
      <c r="H309" s="25"/>
      <c r="I309" s="49"/>
      <c r="J309" s="85"/>
      <c r="K309" s="25"/>
      <c r="L309" s="86"/>
      <c r="M309" s="87"/>
      <c r="N309" s="28"/>
      <c r="O309" s="49"/>
      <c r="P309" s="49"/>
      <c r="Q309" s="88"/>
      <c r="R309" s="49"/>
      <c r="S309" s="88"/>
      <c r="U309" s="86"/>
      <c r="V309" s="89"/>
      <c r="W309" s="49"/>
    </row>
    <row r="310" spans="2:23" s="81" customFormat="1">
      <c r="B310" s="82"/>
      <c r="C310" s="83"/>
      <c r="D310" s="24"/>
      <c r="E310" s="25"/>
      <c r="F310" s="84"/>
      <c r="G310" s="24"/>
      <c r="H310" s="25"/>
      <c r="I310" s="49"/>
      <c r="J310" s="85"/>
      <c r="K310" s="25"/>
      <c r="L310" s="86"/>
      <c r="M310" s="87"/>
      <c r="N310" s="28"/>
      <c r="O310" s="49"/>
      <c r="P310" s="49"/>
      <c r="Q310" s="88"/>
      <c r="R310" s="49"/>
      <c r="S310" s="88"/>
      <c r="U310" s="86"/>
      <c r="V310" s="89"/>
      <c r="W310" s="49"/>
    </row>
    <row r="311" spans="2:23" s="81" customFormat="1">
      <c r="B311" s="82"/>
      <c r="C311" s="83"/>
      <c r="D311" s="24"/>
      <c r="E311" s="25"/>
      <c r="F311" s="84"/>
      <c r="G311" s="24"/>
      <c r="H311" s="25"/>
      <c r="I311" s="49"/>
      <c r="J311" s="85"/>
      <c r="K311" s="25"/>
      <c r="L311" s="86"/>
      <c r="M311" s="87"/>
      <c r="N311" s="28"/>
      <c r="O311" s="49"/>
      <c r="P311" s="49"/>
      <c r="Q311" s="88"/>
      <c r="R311" s="49"/>
      <c r="S311" s="88"/>
      <c r="U311" s="86"/>
      <c r="V311" s="89"/>
      <c r="W311" s="49"/>
    </row>
    <row r="312" spans="2:23" s="81" customFormat="1">
      <c r="B312" s="82"/>
      <c r="C312" s="83"/>
      <c r="D312" s="24"/>
      <c r="E312" s="25"/>
      <c r="F312" s="84"/>
      <c r="G312" s="24"/>
      <c r="H312" s="25"/>
      <c r="I312" s="49"/>
      <c r="J312" s="85"/>
      <c r="K312" s="25"/>
      <c r="L312" s="86"/>
      <c r="M312" s="87"/>
      <c r="N312" s="28"/>
      <c r="O312" s="49"/>
      <c r="P312" s="49"/>
      <c r="Q312" s="88"/>
      <c r="R312" s="49"/>
      <c r="S312" s="88"/>
      <c r="U312" s="86"/>
      <c r="V312" s="89"/>
      <c r="W312" s="49"/>
    </row>
    <row r="313" spans="2:23" s="81" customFormat="1">
      <c r="B313" s="82"/>
      <c r="C313" s="83"/>
      <c r="D313" s="24"/>
      <c r="E313" s="25"/>
      <c r="F313" s="84"/>
      <c r="G313" s="24"/>
      <c r="H313" s="25"/>
      <c r="I313" s="49"/>
      <c r="J313" s="85"/>
      <c r="K313" s="25"/>
      <c r="L313" s="86"/>
      <c r="M313" s="87"/>
      <c r="N313" s="28"/>
      <c r="O313" s="49"/>
      <c r="P313" s="49"/>
      <c r="Q313" s="88"/>
      <c r="R313" s="49"/>
      <c r="S313" s="88"/>
      <c r="U313" s="86"/>
      <c r="V313" s="89"/>
      <c r="W313" s="49"/>
    </row>
    <row r="314" spans="2:23" s="81" customFormat="1">
      <c r="B314" s="82"/>
      <c r="C314" s="83"/>
      <c r="D314" s="24"/>
      <c r="E314" s="25"/>
      <c r="F314" s="84"/>
      <c r="G314" s="24"/>
      <c r="H314" s="25"/>
      <c r="I314" s="49"/>
      <c r="J314" s="85"/>
      <c r="K314" s="25"/>
      <c r="L314" s="86"/>
      <c r="M314" s="87"/>
      <c r="N314" s="28"/>
      <c r="O314" s="49"/>
      <c r="P314" s="49"/>
      <c r="Q314" s="88"/>
      <c r="R314" s="49"/>
      <c r="S314" s="88"/>
      <c r="U314" s="86"/>
      <c r="V314" s="89"/>
      <c r="W314" s="49"/>
    </row>
    <row r="315" spans="2:23" s="81" customFormat="1">
      <c r="B315" s="82"/>
      <c r="C315" s="83"/>
      <c r="D315" s="24"/>
      <c r="E315" s="25"/>
      <c r="F315" s="84"/>
      <c r="G315" s="24"/>
      <c r="H315" s="25"/>
      <c r="I315" s="49"/>
      <c r="J315" s="85"/>
      <c r="K315" s="25"/>
      <c r="L315" s="86"/>
      <c r="M315" s="87"/>
      <c r="N315" s="28"/>
      <c r="O315" s="49"/>
      <c r="P315" s="49"/>
      <c r="Q315" s="88"/>
      <c r="R315" s="49"/>
      <c r="S315" s="88"/>
      <c r="U315" s="86"/>
      <c r="V315" s="89"/>
      <c r="W315" s="49"/>
    </row>
    <row r="316" spans="2:23" s="81" customFormat="1">
      <c r="B316" s="82"/>
      <c r="C316" s="83"/>
      <c r="D316" s="24"/>
      <c r="E316" s="25"/>
      <c r="F316" s="84"/>
      <c r="G316" s="24"/>
      <c r="H316" s="25"/>
      <c r="I316" s="49"/>
      <c r="J316" s="85"/>
      <c r="K316" s="25"/>
      <c r="L316" s="86"/>
      <c r="M316" s="87"/>
      <c r="N316" s="28"/>
      <c r="O316" s="49"/>
      <c r="P316" s="49"/>
      <c r="Q316" s="88"/>
      <c r="R316" s="49"/>
      <c r="S316" s="88"/>
      <c r="U316" s="86"/>
      <c r="V316" s="89"/>
      <c r="W316" s="49"/>
    </row>
    <row r="317" spans="2:23" s="81" customFormat="1">
      <c r="B317" s="82"/>
      <c r="C317" s="83"/>
      <c r="D317" s="24"/>
      <c r="E317" s="25"/>
      <c r="F317" s="84"/>
      <c r="G317" s="24"/>
      <c r="H317" s="25"/>
      <c r="I317" s="49"/>
      <c r="J317" s="85"/>
      <c r="K317" s="25"/>
      <c r="L317" s="86"/>
      <c r="M317" s="87"/>
      <c r="N317" s="28"/>
      <c r="O317" s="49"/>
      <c r="P317" s="49"/>
      <c r="Q317" s="88"/>
      <c r="R317" s="49"/>
      <c r="S317" s="88"/>
      <c r="U317" s="86"/>
      <c r="V317" s="89"/>
      <c r="W317" s="49"/>
    </row>
    <row r="318" spans="2:23" s="81" customFormat="1">
      <c r="B318" s="82"/>
      <c r="C318" s="83"/>
      <c r="D318" s="24"/>
      <c r="E318" s="25"/>
      <c r="F318" s="84"/>
      <c r="G318" s="24"/>
      <c r="H318" s="25"/>
      <c r="I318" s="49"/>
      <c r="J318" s="85"/>
      <c r="K318" s="25"/>
      <c r="L318" s="86"/>
      <c r="M318" s="87"/>
      <c r="N318" s="28"/>
      <c r="O318" s="49"/>
      <c r="P318" s="49"/>
      <c r="Q318" s="88"/>
      <c r="R318" s="49"/>
      <c r="S318" s="88"/>
      <c r="U318" s="86"/>
      <c r="V318" s="89"/>
      <c r="W318" s="49"/>
    </row>
    <row r="319" spans="2:23" s="81" customFormat="1">
      <c r="B319" s="82"/>
      <c r="C319" s="83"/>
      <c r="D319" s="24"/>
      <c r="E319" s="25"/>
      <c r="F319" s="84"/>
      <c r="G319" s="24"/>
      <c r="H319" s="25"/>
      <c r="I319" s="49"/>
      <c r="J319" s="85"/>
      <c r="K319" s="25"/>
      <c r="L319" s="86"/>
      <c r="M319" s="87"/>
      <c r="N319" s="28"/>
      <c r="O319" s="49"/>
      <c r="P319" s="49"/>
      <c r="Q319" s="88"/>
      <c r="R319" s="49"/>
      <c r="S319" s="88"/>
      <c r="U319" s="86"/>
      <c r="V319" s="89"/>
      <c r="W319" s="49"/>
    </row>
    <row r="320" spans="2:23" s="81" customFormat="1">
      <c r="B320" s="82"/>
      <c r="C320" s="83"/>
      <c r="D320" s="24"/>
      <c r="E320" s="25"/>
      <c r="F320" s="84"/>
      <c r="G320" s="24"/>
      <c r="H320" s="25"/>
      <c r="I320" s="49"/>
      <c r="J320" s="85"/>
      <c r="K320" s="25"/>
      <c r="L320" s="86"/>
      <c r="M320" s="87"/>
      <c r="N320" s="28"/>
      <c r="O320" s="49"/>
      <c r="P320" s="49"/>
      <c r="Q320" s="88"/>
      <c r="R320" s="49"/>
      <c r="S320" s="88"/>
      <c r="U320" s="86"/>
      <c r="V320" s="89"/>
      <c r="W320" s="49"/>
    </row>
    <row r="321" spans="2:23" s="81" customFormat="1">
      <c r="B321" s="82"/>
      <c r="C321" s="83"/>
      <c r="D321" s="24"/>
      <c r="E321" s="25"/>
      <c r="F321" s="84"/>
      <c r="G321" s="24"/>
      <c r="H321" s="25"/>
      <c r="I321" s="49"/>
      <c r="J321" s="85"/>
      <c r="K321" s="25"/>
      <c r="L321" s="86"/>
      <c r="M321" s="87"/>
      <c r="N321" s="28"/>
      <c r="O321" s="49"/>
      <c r="P321" s="49"/>
      <c r="Q321" s="88"/>
      <c r="R321" s="49"/>
      <c r="S321" s="88"/>
      <c r="U321" s="86"/>
      <c r="V321" s="89"/>
      <c r="W321" s="49"/>
    </row>
    <row r="322" spans="2:23" s="81" customFormat="1">
      <c r="B322" s="82"/>
      <c r="C322" s="83"/>
      <c r="D322" s="24"/>
      <c r="E322" s="25"/>
      <c r="F322" s="84"/>
      <c r="G322" s="24"/>
      <c r="H322" s="25"/>
      <c r="I322" s="49"/>
      <c r="J322" s="85"/>
      <c r="K322" s="25"/>
      <c r="L322" s="86"/>
      <c r="M322" s="87"/>
      <c r="N322" s="28"/>
      <c r="O322" s="49"/>
      <c r="P322" s="49"/>
      <c r="Q322" s="88"/>
      <c r="R322" s="49"/>
      <c r="S322" s="88"/>
      <c r="U322" s="86"/>
      <c r="V322" s="89"/>
      <c r="W322" s="49"/>
    </row>
    <row r="323" spans="2:23" s="81" customFormat="1">
      <c r="B323" s="82"/>
      <c r="C323" s="83"/>
      <c r="D323" s="24"/>
      <c r="E323" s="25"/>
      <c r="F323" s="84"/>
      <c r="G323" s="24"/>
      <c r="H323" s="25"/>
      <c r="I323" s="49"/>
      <c r="J323" s="85"/>
      <c r="K323" s="25"/>
      <c r="L323" s="86"/>
      <c r="M323" s="87"/>
      <c r="N323" s="28"/>
      <c r="O323" s="49"/>
      <c r="P323" s="49"/>
      <c r="Q323" s="88"/>
      <c r="R323" s="49"/>
      <c r="S323" s="88"/>
      <c r="U323" s="86"/>
      <c r="V323" s="89"/>
      <c r="W323" s="49"/>
    </row>
    <row r="324" spans="2:23" s="81" customFormat="1">
      <c r="B324" s="82"/>
      <c r="C324" s="83"/>
      <c r="D324" s="24"/>
      <c r="E324" s="25"/>
      <c r="F324" s="84"/>
      <c r="G324" s="24"/>
      <c r="H324" s="25"/>
      <c r="I324" s="49"/>
      <c r="J324" s="85"/>
      <c r="K324" s="25"/>
      <c r="L324" s="86"/>
      <c r="M324" s="87"/>
      <c r="N324" s="28"/>
      <c r="O324" s="49"/>
      <c r="P324" s="49"/>
      <c r="Q324" s="88"/>
      <c r="R324" s="49"/>
      <c r="S324" s="88"/>
      <c r="U324" s="86"/>
      <c r="V324" s="89"/>
      <c r="W324" s="49"/>
    </row>
    <row r="325" spans="2:23" s="81" customFormat="1">
      <c r="B325" s="82"/>
      <c r="C325" s="83"/>
      <c r="D325" s="24"/>
      <c r="E325" s="25"/>
      <c r="F325" s="84"/>
      <c r="G325" s="24"/>
      <c r="H325" s="25"/>
      <c r="I325" s="49"/>
      <c r="J325" s="85"/>
      <c r="K325" s="25"/>
      <c r="L325" s="86"/>
      <c r="M325" s="87"/>
      <c r="N325" s="28"/>
      <c r="O325" s="49"/>
      <c r="P325" s="49"/>
      <c r="Q325" s="88"/>
      <c r="R325" s="49"/>
      <c r="S325" s="88"/>
      <c r="U325" s="86"/>
      <c r="V325" s="89"/>
      <c r="W325" s="49"/>
    </row>
    <row r="326" spans="2:23" s="81" customFormat="1">
      <c r="B326" s="82"/>
      <c r="C326" s="83"/>
      <c r="D326" s="24"/>
      <c r="E326" s="25"/>
      <c r="F326" s="84"/>
      <c r="G326" s="24"/>
      <c r="H326" s="25"/>
      <c r="I326" s="49"/>
      <c r="J326" s="85"/>
      <c r="K326" s="25"/>
      <c r="L326" s="86"/>
      <c r="M326" s="87"/>
      <c r="N326" s="28"/>
      <c r="O326" s="49"/>
      <c r="P326" s="49"/>
      <c r="Q326" s="88"/>
      <c r="R326" s="49"/>
      <c r="S326" s="88"/>
      <c r="U326" s="86"/>
      <c r="V326" s="89"/>
      <c r="W326" s="49"/>
    </row>
    <row r="327" spans="2:23" s="81" customFormat="1">
      <c r="B327" s="82"/>
      <c r="C327" s="83"/>
      <c r="D327" s="24"/>
      <c r="E327" s="25"/>
      <c r="F327" s="84"/>
      <c r="G327" s="24"/>
      <c r="H327" s="25"/>
      <c r="I327" s="49"/>
      <c r="J327" s="85"/>
      <c r="K327" s="25"/>
      <c r="L327" s="86"/>
      <c r="M327" s="87"/>
      <c r="N327" s="28"/>
      <c r="O327" s="49"/>
      <c r="P327" s="49"/>
      <c r="Q327" s="88"/>
      <c r="R327" s="49"/>
      <c r="S327" s="88"/>
      <c r="U327" s="86"/>
      <c r="V327" s="89"/>
      <c r="W327" s="49"/>
    </row>
    <row r="328" spans="2:23" s="81" customFormat="1">
      <c r="B328" s="82"/>
      <c r="C328" s="83"/>
      <c r="D328" s="24"/>
      <c r="E328" s="25"/>
      <c r="F328" s="84"/>
      <c r="G328" s="24"/>
      <c r="H328" s="25"/>
      <c r="I328" s="49"/>
      <c r="J328" s="85"/>
      <c r="K328" s="25"/>
      <c r="L328" s="86"/>
      <c r="M328" s="87"/>
      <c r="N328" s="28"/>
      <c r="O328" s="49"/>
      <c r="P328" s="49"/>
      <c r="Q328" s="88"/>
      <c r="R328" s="49"/>
      <c r="S328" s="88"/>
      <c r="U328" s="86"/>
      <c r="V328" s="89"/>
      <c r="W328" s="49"/>
    </row>
    <row r="329" spans="2:23" s="81" customFormat="1">
      <c r="B329" s="82"/>
      <c r="C329" s="83"/>
      <c r="D329" s="24"/>
      <c r="E329" s="25"/>
      <c r="F329" s="84"/>
      <c r="G329" s="24"/>
      <c r="H329" s="25"/>
      <c r="I329" s="49"/>
      <c r="J329" s="85"/>
      <c r="K329" s="25"/>
      <c r="L329" s="86"/>
      <c r="M329" s="87"/>
      <c r="N329" s="28"/>
      <c r="O329" s="49"/>
      <c r="P329" s="49"/>
      <c r="Q329" s="88"/>
      <c r="R329" s="49"/>
      <c r="S329" s="88"/>
      <c r="U329" s="86"/>
      <c r="V329" s="89"/>
      <c r="W329" s="49"/>
    </row>
    <row r="330" spans="2:23" s="81" customFormat="1">
      <c r="B330" s="82"/>
      <c r="C330" s="83"/>
      <c r="D330" s="24"/>
      <c r="E330" s="25"/>
      <c r="F330" s="84"/>
      <c r="G330" s="24"/>
      <c r="H330" s="25"/>
      <c r="I330" s="49"/>
      <c r="J330" s="85"/>
      <c r="K330" s="25"/>
      <c r="L330" s="86"/>
      <c r="M330" s="87"/>
      <c r="N330" s="28"/>
      <c r="O330" s="49"/>
      <c r="P330" s="49"/>
      <c r="Q330" s="88"/>
      <c r="R330" s="49"/>
      <c r="S330" s="88"/>
      <c r="U330" s="86"/>
      <c r="V330" s="89"/>
      <c r="W330" s="49"/>
    </row>
    <row r="331" spans="2:23" s="81" customFormat="1">
      <c r="B331" s="82"/>
      <c r="C331" s="83"/>
      <c r="D331" s="24"/>
      <c r="E331" s="25"/>
      <c r="F331" s="84"/>
      <c r="G331" s="24"/>
      <c r="H331" s="25"/>
      <c r="I331" s="49"/>
      <c r="J331" s="85"/>
      <c r="K331" s="25"/>
      <c r="L331" s="86"/>
      <c r="M331" s="87"/>
      <c r="N331" s="28"/>
      <c r="O331" s="49"/>
      <c r="P331" s="49"/>
      <c r="Q331" s="88"/>
      <c r="R331" s="49"/>
      <c r="S331" s="88"/>
      <c r="U331" s="86"/>
      <c r="V331" s="89"/>
      <c r="W331" s="49"/>
    </row>
    <row r="332" spans="2:23" s="81" customFormat="1">
      <c r="B332" s="82"/>
      <c r="C332" s="83"/>
      <c r="D332" s="24"/>
      <c r="E332" s="25"/>
      <c r="F332" s="84"/>
      <c r="G332" s="24"/>
      <c r="H332" s="25"/>
      <c r="I332" s="49"/>
      <c r="J332" s="85"/>
      <c r="K332" s="25"/>
      <c r="L332" s="86"/>
      <c r="M332" s="87"/>
      <c r="N332" s="28"/>
      <c r="O332" s="49"/>
      <c r="P332" s="49"/>
      <c r="Q332" s="88"/>
      <c r="R332" s="49"/>
      <c r="S332" s="88"/>
      <c r="U332" s="86"/>
      <c r="V332" s="89"/>
      <c r="W332" s="49"/>
    </row>
    <row r="333" spans="2:23" s="81" customFormat="1">
      <c r="B333" s="82"/>
      <c r="C333" s="83"/>
      <c r="D333" s="24"/>
      <c r="E333" s="25"/>
      <c r="F333" s="84"/>
      <c r="G333" s="24"/>
      <c r="H333" s="25"/>
      <c r="I333" s="49"/>
      <c r="J333" s="85"/>
      <c r="K333" s="25"/>
      <c r="L333" s="86"/>
      <c r="M333" s="87"/>
      <c r="N333" s="28"/>
      <c r="O333" s="49"/>
      <c r="P333" s="49"/>
      <c r="Q333" s="88"/>
      <c r="R333" s="49"/>
      <c r="S333" s="88"/>
      <c r="U333" s="86"/>
      <c r="V333" s="89"/>
      <c r="W333" s="49"/>
    </row>
    <row r="334" spans="2:23" s="81" customFormat="1">
      <c r="B334" s="82"/>
      <c r="C334" s="83"/>
      <c r="D334" s="24"/>
      <c r="E334" s="25"/>
      <c r="F334" s="84"/>
      <c r="G334" s="24"/>
      <c r="H334" s="25"/>
      <c r="I334" s="49"/>
      <c r="J334" s="85"/>
      <c r="K334" s="25"/>
      <c r="L334" s="86"/>
      <c r="M334" s="87"/>
      <c r="N334" s="28"/>
      <c r="O334" s="49"/>
      <c r="P334" s="49"/>
      <c r="Q334" s="88"/>
      <c r="R334" s="49"/>
      <c r="S334" s="88"/>
      <c r="U334" s="86"/>
      <c r="V334" s="89"/>
      <c r="W334" s="49"/>
    </row>
    <row r="335" spans="2:23" s="81" customFormat="1">
      <c r="B335" s="82"/>
      <c r="C335" s="83"/>
      <c r="D335" s="24"/>
      <c r="E335" s="25"/>
      <c r="F335" s="84"/>
      <c r="G335" s="24"/>
      <c r="H335" s="25"/>
      <c r="I335" s="49"/>
      <c r="J335" s="85"/>
      <c r="K335" s="25"/>
      <c r="L335" s="86"/>
      <c r="M335" s="87"/>
      <c r="N335" s="28"/>
      <c r="O335" s="49"/>
      <c r="P335" s="49"/>
      <c r="Q335" s="88"/>
      <c r="R335" s="49"/>
      <c r="S335" s="88"/>
      <c r="U335" s="86"/>
      <c r="V335" s="89"/>
      <c r="W335" s="49"/>
    </row>
    <row r="336" spans="2:23" s="81" customFormat="1">
      <c r="B336" s="82"/>
      <c r="C336" s="83"/>
      <c r="D336" s="24"/>
      <c r="E336" s="25"/>
      <c r="F336" s="84"/>
      <c r="G336" s="24"/>
      <c r="H336" s="25"/>
      <c r="I336" s="49"/>
      <c r="J336" s="85"/>
      <c r="K336" s="25"/>
      <c r="L336" s="86"/>
      <c r="M336" s="87"/>
      <c r="N336" s="28"/>
      <c r="O336" s="49"/>
      <c r="P336" s="49"/>
      <c r="Q336" s="88"/>
      <c r="R336" s="49"/>
      <c r="S336" s="88"/>
      <c r="U336" s="86"/>
      <c r="V336" s="89"/>
      <c r="W336" s="49"/>
    </row>
    <row r="337" spans="2:23" s="81" customFormat="1">
      <c r="B337" s="82"/>
      <c r="C337" s="83"/>
      <c r="D337" s="24"/>
      <c r="E337" s="25"/>
      <c r="F337" s="84"/>
      <c r="G337" s="24"/>
      <c r="H337" s="25"/>
      <c r="I337" s="49"/>
      <c r="J337" s="85"/>
      <c r="K337" s="25"/>
      <c r="L337" s="86"/>
      <c r="M337" s="87"/>
      <c r="N337" s="28"/>
      <c r="O337" s="49"/>
      <c r="P337" s="49"/>
      <c r="Q337" s="88"/>
      <c r="R337" s="49"/>
      <c r="S337" s="88"/>
      <c r="U337" s="86"/>
      <c r="V337" s="89"/>
      <c r="W337" s="49"/>
    </row>
    <row r="338" spans="2:23" s="81" customFormat="1">
      <c r="B338" s="82"/>
      <c r="C338" s="83"/>
      <c r="D338" s="24"/>
      <c r="E338" s="25"/>
      <c r="F338" s="84"/>
      <c r="G338" s="24"/>
      <c r="H338" s="25"/>
      <c r="I338" s="49"/>
      <c r="J338" s="85"/>
      <c r="K338" s="25"/>
      <c r="L338" s="86"/>
      <c r="M338" s="87"/>
      <c r="N338" s="28"/>
      <c r="O338" s="49"/>
      <c r="P338" s="49"/>
      <c r="Q338" s="88"/>
      <c r="R338" s="49"/>
      <c r="S338" s="88"/>
      <c r="U338" s="86"/>
      <c r="V338" s="89"/>
      <c r="W338" s="49"/>
    </row>
    <row r="339" spans="2:23" s="81" customFormat="1">
      <c r="B339" s="82"/>
      <c r="C339" s="83"/>
      <c r="D339" s="24"/>
      <c r="E339" s="25"/>
      <c r="F339" s="84"/>
      <c r="G339" s="24"/>
      <c r="H339" s="25"/>
      <c r="I339" s="49"/>
      <c r="J339" s="85"/>
      <c r="K339" s="25"/>
      <c r="L339" s="86"/>
      <c r="M339" s="87"/>
      <c r="N339" s="28"/>
      <c r="O339" s="49"/>
      <c r="P339" s="49"/>
      <c r="Q339" s="88"/>
      <c r="R339" s="49"/>
      <c r="S339" s="88"/>
      <c r="U339" s="86"/>
      <c r="V339" s="89"/>
      <c r="W339" s="49"/>
    </row>
    <row r="340" spans="2:23" s="81" customFormat="1">
      <c r="B340" s="82"/>
      <c r="C340" s="83"/>
      <c r="D340" s="24"/>
      <c r="E340" s="25"/>
      <c r="F340" s="84"/>
      <c r="G340" s="24"/>
      <c r="H340" s="25"/>
      <c r="I340" s="49"/>
      <c r="J340" s="85"/>
      <c r="K340" s="25"/>
      <c r="L340" s="86"/>
      <c r="M340" s="87"/>
      <c r="N340" s="28"/>
      <c r="O340" s="49"/>
      <c r="P340" s="49"/>
      <c r="Q340" s="88"/>
      <c r="R340" s="49"/>
      <c r="S340" s="88"/>
      <c r="U340" s="86"/>
      <c r="V340" s="89"/>
      <c r="W340" s="49"/>
    </row>
    <row r="341" spans="2:23" s="81" customFormat="1">
      <c r="B341" s="82"/>
      <c r="C341" s="83"/>
      <c r="D341" s="24"/>
      <c r="E341" s="25"/>
      <c r="F341" s="84"/>
      <c r="G341" s="24"/>
      <c r="H341" s="25"/>
      <c r="I341" s="49"/>
      <c r="J341" s="85"/>
      <c r="K341" s="25"/>
      <c r="L341" s="86"/>
      <c r="M341" s="87"/>
      <c r="N341" s="28"/>
      <c r="O341" s="49"/>
      <c r="P341" s="49"/>
      <c r="Q341" s="88"/>
      <c r="R341" s="49"/>
      <c r="S341" s="88"/>
      <c r="U341" s="86"/>
      <c r="V341" s="89"/>
      <c r="W341" s="49"/>
    </row>
    <row r="342" spans="2:23" s="81" customFormat="1">
      <c r="B342" s="82"/>
      <c r="C342" s="83"/>
      <c r="D342" s="24"/>
      <c r="E342" s="25"/>
      <c r="F342" s="84"/>
      <c r="G342" s="24"/>
      <c r="H342" s="25"/>
      <c r="I342" s="49"/>
      <c r="J342" s="85"/>
      <c r="K342" s="25"/>
      <c r="L342" s="86"/>
      <c r="M342" s="87"/>
      <c r="N342" s="28"/>
      <c r="O342" s="49"/>
      <c r="P342" s="49"/>
      <c r="Q342" s="88"/>
      <c r="R342" s="49"/>
      <c r="S342" s="88"/>
      <c r="U342" s="86"/>
      <c r="V342" s="89"/>
      <c r="W342" s="49"/>
    </row>
    <row r="343" spans="2:23" s="81" customFormat="1">
      <c r="B343" s="82"/>
      <c r="C343" s="83"/>
      <c r="D343" s="24"/>
      <c r="E343" s="25"/>
      <c r="F343" s="84"/>
      <c r="G343" s="24"/>
      <c r="H343" s="25"/>
      <c r="I343" s="49"/>
      <c r="J343" s="85"/>
      <c r="K343" s="25"/>
      <c r="L343" s="86"/>
      <c r="M343" s="87"/>
      <c r="N343" s="28"/>
      <c r="O343" s="49"/>
      <c r="P343" s="49"/>
      <c r="Q343" s="88"/>
      <c r="R343" s="49"/>
      <c r="S343" s="88"/>
      <c r="U343" s="86"/>
      <c r="V343" s="89"/>
      <c r="W343" s="49"/>
    </row>
    <row r="344" spans="2:23" s="81" customFormat="1">
      <c r="B344" s="82"/>
      <c r="C344" s="83"/>
      <c r="D344" s="24"/>
      <c r="E344" s="25"/>
      <c r="F344" s="84"/>
      <c r="G344" s="24"/>
      <c r="H344" s="25"/>
      <c r="I344" s="49"/>
      <c r="J344" s="85"/>
      <c r="K344" s="25"/>
      <c r="L344" s="86"/>
      <c r="M344" s="87"/>
      <c r="N344" s="28"/>
      <c r="O344" s="49"/>
      <c r="P344" s="49"/>
      <c r="Q344" s="88"/>
      <c r="R344" s="49"/>
      <c r="S344" s="88"/>
      <c r="U344" s="86"/>
      <c r="V344" s="89"/>
      <c r="W344" s="49"/>
    </row>
    <row r="345" spans="2:23" s="81" customFormat="1">
      <c r="B345" s="82"/>
      <c r="C345" s="83"/>
      <c r="D345" s="24"/>
      <c r="E345" s="25"/>
      <c r="F345" s="84"/>
      <c r="G345" s="24"/>
      <c r="H345" s="25"/>
      <c r="I345" s="49"/>
      <c r="J345" s="85"/>
      <c r="K345" s="25"/>
      <c r="L345" s="86"/>
      <c r="M345" s="87"/>
      <c r="N345" s="28"/>
      <c r="O345" s="49"/>
      <c r="P345" s="49"/>
      <c r="Q345" s="88"/>
      <c r="R345" s="49"/>
      <c r="S345" s="88"/>
      <c r="U345" s="86"/>
      <c r="V345" s="89"/>
      <c r="W345" s="49"/>
    </row>
    <row r="346" spans="2:23" s="81" customFormat="1">
      <c r="B346" s="82"/>
      <c r="C346" s="83"/>
      <c r="D346" s="24"/>
      <c r="E346" s="25"/>
      <c r="F346" s="84"/>
      <c r="G346" s="24"/>
      <c r="H346" s="25"/>
      <c r="I346" s="49"/>
      <c r="J346" s="85"/>
      <c r="K346" s="25"/>
      <c r="L346" s="86"/>
      <c r="M346" s="87"/>
      <c r="N346" s="28"/>
      <c r="O346" s="49"/>
      <c r="P346" s="49"/>
      <c r="Q346" s="88"/>
      <c r="R346" s="49"/>
      <c r="S346" s="88"/>
      <c r="U346" s="86"/>
      <c r="V346" s="89"/>
      <c r="W346" s="49"/>
    </row>
    <row r="347" spans="2:23" s="81" customFormat="1">
      <c r="B347" s="82"/>
      <c r="C347" s="83"/>
      <c r="D347" s="24"/>
      <c r="E347" s="25"/>
      <c r="F347" s="84"/>
      <c r="G347" s="24"/>
      <c r="H347" s="25"/>
      <c r="I347" s="49"/>
      <c r="J347" s="85"/>
      <c r="K347" s="25"/>
      <c r="L347" s="86"/>
      <c r="M347" s="87"/>
      <c r="N347" s="28"/>
      <c r="O347" s="49"/>
      <c r="P347" s="49"/>
      <c r="Q347" s="88"/>
      <c r="R347" s="49"/>
      <c r="S347" s="88"/>
      <c r="U347" s="86"/>
      <c r="V347" s="89"/>
      <c r="W347" s="49"/>
    </row>
    <row r="348" spans="2:23" s="81" customFormat="1">
      <c r="B348" s="82"/>
      <c r="C348" s="83"/>
      <c r="D348" s="24"/>
      <c r="E348" s="25"/>
      <c r="F348" s="84"/>
      <c r="G348" s="24"/>
      <c r="H348" s="25"/>
      <c r="I348" s="49"/>
      <c r="J348" s="85"/>
      <c r="K348" s="25"/>
      <c r="L348" s="86"/>
      <c r="M348" s="87"/>
      <c r="N348" s="28"/>
      <c r="O348" s="49"/>
      <c r="P348" s="49"/>
      <c r="Q348" s="88"/>
      <c r="R348" s="49"/>
      <c r="S348" s="88"/>
      <c r="U348" s="86"/>
      <c r="V348" s="89"/>
      <c r="W348" s="49"/>
    </row>
    <row r="349" spans="2:23" s="81" customFormat="1">
      <c r="B349" s="82"/>
      <c r="C349" s="83"/>
      <c r="D349" s="24"/>
      <c r="E349" s="25"/>
      <c r="F349" s="84"/>
      <c r="G349" s="24"/>
      <c r="H349" s="25"/>
      <c r="I349" s="49"/>
      <c r="J349" s="85"/>
      <c r="K349" s="25"/>
      <c r="L349" s="86"/>
      <c r="M349" s="87"/>
      <c r="N349" s="28"/>
      <c r="O349" s="49"/>
      <c r="P349" s="49"/>
      <c r="Q349" s="88"/>
      <c r="R349" s="49"/>
      <c r="S349" s="88"/>
      <c r="U349" s="86"/>
      <c r="V349" s="89"/>
      <c r="W349" s="49"/>
    </row>
    <row r="350" spans="2:23" s="81" customFormat="1">
      <c r="B350" s="82"/>
      <c r="C350" s="83"/>
      <c r="D350" s="24"/>
      <c r="E350" s="25"/>
      <c r="F350" s="84"/>
      <c r="G350" s="24"/>
      <c r="H350" s="25"/>
      <c r="I350" s="49"/>
      <c r="J350" s="85"/>
      <c r="K350" s="25"/>
      <c r="L350" s="86"/>
      <c r="M350" s="87"/>
      <c r="N350" s="28"/>
      <c r="O350" s="49"/>
      <c r="P350" s="49"/>
      <c r="Q350" s="88"/>
      <c r="R350" s="49"/>
      <c r="S350" s="88"/>
      <c r="U350" s="86"/>
      <c r="V350" s="89"/>
      <c r="W350" s="49"/>
    </row>
    <row r="351" spans="2:23" s="81" customFormat="1">
      <c r="B351" s="82"/>
      <c r="C351" s="83"/>
      <c r="D351" s="24"/>
      <c r="E351" s="25"/>
      <c r="F351" s="84"/>
      <c r="G351" s="24"/>
      <c r="H351" s="25"/>
      <c r="I351" s="49"/>
      <c r="J351" s="85"/>
      <c r="K351" s="25"/>
      <c r="L351" s="86"/>
      <c r="M351" s="87"/>
      <c r="N351" s="28"/>
      <c r="O351" s="49"/>
      <c r="P351" s="49"/>
      <c r="Q351" s="88"/>
      <c r="R351" s="49"/>
      <c r="S351" s="88"/>
      <c r="U351" s="86"/>
      <c r="V351" s="89"/>
      <c r="W351" s="49"/>
    </row>
    <row r="352" spans="2:23" s="81" customFormat="1">
      <c r="B352" s="82"/>
      <c r="C352" s="83"/>
      <c r="D352" s="24"/>
      <c r="E352" s="25"/>
      <c r="F352" s="84"/>
      <c r="G352" s="24"/>
      <c r="H352" s="25"/>
      <c r="I352" s="49"/>
      <c r="J352" s="85"/>
      <c r="K352" s="25"/>
      <c r="L352" s="86"/>
      <c r="M352" s="87"/>
      <c r="N352" s="28"/>
      <c r="O352" s="49"/>
      <c r="P352" s="49"/>
      <c r="Q352" s="88"/>
      <c r="R352" s="49"/>
      <c r="S352" s="88"/>
      <c r="U352" s="86"/>
      <c r="V352" s="89"/>
      <c r="W352" s="49"/>
    </row>
    <row r="353" spans="2:23" s="81" customFormat="1">
      <c r="B353" s="82"/>
      <c r="C353" s="83"/>
      <c r="D353" s="24"/>
      <c r="E353" s="25"/>
      <c r="F353" s="84"/>
      <c r="G353" s="24"/>
      <c r="H353" s="25"/>
      <c r="I353" s="49"/>
      <c r="J353" s="85"/>
      <c r="K353" s="25"/>
      <c r="L353" s="86"/>
      <c r="M353" s="87"/>
      <c r="N353" s="28"/>
      <c r="O353" s="49"/>
      <c r="P353" s="49"/>
      <c r="Q353" s="88"/>
      <c r="R353" s="49"/>
      <c r="S353" s="88"/>
      <c r="U353" s="86"/>
      <c r="V353" s="89"/>
      <c r="W353" s="49"/>
    </row>
    <row r="354" spans="2:23" s="81" customFormat="1">
      <c r="B354" s="82"/>
      <c r="C354" s="83"/>
      <c r="D354" s="24"/>
      <c r="E354" s="25"/>
      <c r="F354" s="84"/>
      <c r="G354" s="24"/>
      <c r="H354" s="25"/>
      <c r="I354" s="49"/>
      <c r="J354" s="85"/>
      <c r="K354" s="25"/>
      <c r="L354" s="86"/>
      <c r="M354" s="87"/>
      <c r="N354" s="28"/>
      <c r="O354" s="49"/>
      <c r="P354" s="49"/>
      <c r="Q354" s="88"/>
      <c r="R354" s="49"/>
      <c r="S354" s="88"/>
      <c r="U354" s="86"/>
      <c r="V354" s="89"/>
      <c r="W354" s="49"/>
    </row>
    <row r="355" spans="2:23" s="81" customFormat="1">
      <c r="B355" s="82"/>
      <c r="C355" s="83"/>
      <c r="D355" s="24"/>
      <c r="E355" s="25"/>
      <c r="F355" s="84"/>
      <c r="G355" s="24"/>
      <c r="H355" s="25"/>
      <c r="I355" s="49"/>
      <c r="J355" s="85"/>
      <c r="K355" s="25"/>
      <c r="L355" s="86"/>
      <c r="M355" s="87"/>
      <c r="N355" s="28"/>
      <c r="O355" s="49"/>
      <c r="P355" s="49"/>
      <c r="Q355" s="88"/>
      <c r="R355" s="49"/>
      <c r="S355" s="88"/>
      <c r="U355" s="86"/>
      <c r="V355" s="89"/>
      <c r="W355" s="49"/>
    </row>
    <row r="356" spans="2:23" s="81" customFormat="1">
      <c r="B356" s="82"/>
      <c r="C356" s="83"/>
      <c r="D356" s="24"/>
      <c r="E356" s="25"/>
      <c r="F356" s="84"/>
      <c r="G356" s="24"/>
      <c r="H356" s="25"/>
      <c r="I356" s="49"/>
      <c r="J356" s="85"/>
      <c r="K356" s="25"/>
      <c r="L356" s="86"/>
      <c r="M356" s="87"/>
      <c r="N356" s="28"/>
      <c r="O356" s="49"/>
      <c r="P356" s="49"/>
      <c r="Q356" s="88"/>
      <c r="R356" s="49"/>
      <c r="S356" s="88"/>
      <c r="U356" s="86"/>
      <c r="V356" s="89"/>
      <c r="W356" s="49"/>
    </row>
    <row r="357" spans="2:23" s="81" customFormat="1">
      <c r="B357" s="82"/>
      <c r="C357" s="83"/>
      <c r="D357" s="24"/>
      <c r="E357" s="25"/>
      <c r="F357" s="84"/>
      <c r="G357" s="24"/>
      <c r="H357" s="25"/>
      <c r="I357" s="49"/>
      <c r="J357" s="85"/>
      <c r="K357" s="25"/>
      <c r="L357" s="86"/>
      <c r="M357" s="87"/>
      <c r="N357" s="28"/>
      <c r="O357" s="49"/>
      <c r="P357" s="49"/>
      <c r="Q357" s="88"/>
      <c r="R357" s="49"/>
      <c r="S357" s="88"/>
      <c r="U357" s="86"/>
      <c r="V357" s="89"/>
      <c r="W357" s="49"/>
    </row>
    <row r="358" spans="2:23" s="81" customFormat="1">
      <c r="B358" s="82"/>
      <c r="C358" s="83"/>
      <c r="D358" s="24"/>
      <c r="E358" s="25"/>
      <c r="F358" s="84"/>
      <c r="G358" s="24"/>
      <c r="H358" s="25"/>
      <c r="I358" s="49"/>
      <c r="J358" s="85"/>
      <c r="K358" s="25"/>
      <c r="L358" s="86"/>
      <c r="M358" s="87"/>
      <c r="N358" s="28"/>
      <c r="O358" s="49"/>
      <c r="P358" s="49"/>
      <c r="Q358" s="88"/>
      <c r="R358" s="49"/>
      <c r="S358" s="88"/>
      <c r="U358" s="86"/>
      <c r="V358" s="89"/>
      <c r="W358" s="49"/>
    </row>
    <row r="359" spans="2:23" s="81" customFormat="1">
      <c r="B359" s="82"/>
      <c r="C359" s="83"/>
      <c r="D359" s="24"/>
      <c r="E359" s="25"/>
      <c r="F359" s="84"/>
      <c r="G359" s="24"/>
      <c r="H359" s="25"/>
      <c r="I359" s="49"/>
      <c r="J359" s="85"/>
      <c r="K359" s="25"/>
      <c r="L359" s="86"/>
      <c r="M359" s="87"/>
      <c r="N359" s="28"/>
      <c r="O359" s="49"/>
      <c r="P359" s="49"/>
      <c r="Q359" s="88"/>
      <c r="R359" s="49"/>
      <c r="S359" s="88"/>
      <c r="U359" s="86"/>
      <c r="V359" s="89"/>
      <c r="W359" s="49"/>
    </row>
    <row r="360" spans="2:23" s="81" customFormat="1">
      <c r="B360" s="82"/>
      <c r="C360" s="83"/>
      <c r="D360" s="24"/>
      <c r="E360" s="25"/>
      <c r="F360" s="84"/>
      <c r="G360" s="24"/>
      <c r="H360" s="25"/>
      <c r="I360" s="49"/>
      <c r="J360" s="85"/>
      <c r="K360" s="25"/>
      <c r="L360" s="86"/>
      <c r="M360" s="87"/>
      <c r="N360" s="28"/>
      <c r="O360" s="49"/>
      <c r="P360" s="49"/>
      <c r="Q360" s="88"/>
      <c r="R360" s="49"/>
      <c r="S360" s="88"/>
      <c r="U360" s="86"/>
      <c r="V360" s="89"/>
      <c r="W360" s="49"/>
    </row>
    <row r="361" spans="2:23" s="81" customFormat="1">
      <c r="B361" s="82"/>
      <c r="C361" s="83"/>
      <c r="D361" s="24"/>
      <c r="E361" s="25"/>
      <c r="F361" s="84"/>
      <c r="G361" s="24"/>
      <c r="H361" s="25"/>
      <c r="I361" s="49"/>
      <c r="J361" s="85"/>
      <c r="K361" s="25"/>
      <c r="L361" s="86"/>
      <c r="M361" s="87"/>
      <c r="N361" s="28"/>
      <c r="O361" s="49"/>
      <c r="P361" s="49"/>
      <c r="Q361" s="88"/>
      <c r="R361" s="49"/>
      <c r="S361" s="88"/>
      <c r="U361" s="86"/>
      <c r="V361" s="89"/>
      <c r="W361" s="49"/>
    </row>
    <row r="362" spans="2:23" s="81" customFormat="1">
      <c r="B362" s="82"/>
      <c r="C362" s="83"/>
      <c r="D362" s="24"/>
      <c r="E362" s="25"/>
      <c r="F362" s="84"/>
      <c r="G362" s="24"/>
      <c r="H362" s="25"/>
      <c r="I362" s="49"/>
      <c r="J362" s="85"/>
      <c r="K362" s="25"/>
      <c r="L362" s="86"/>
      <c r="M362" s="87"/>
      <c r="N362" s="28"/>
      <c r="O362" s="49"/>
      <c r="P362" s="49"/>
      <c r="Q362" s="88"/>
      <c r="R362" s="49"/>
      <c r="S362" s="88"/>
      <c r="U362" s="86"/>
      <c r="V362" s="89"/>
      <c r="W362" s="49"/>
    </row>
    <row r="363" spans="2:23" s="81" customFormat="1">
      <c r="B363" s="82"/>
      <c r="C363" s="83"/>
      <c r="D363" s="24"/>
      <c r="E363" s="25"/>
      <c r="F363" s="84"/>
      <c r="G363" s="24"/>
      <c r="H363" s="25"/>
      <c r="I363" s="49"/>
      <c r="J363" s="85"/>
      <c r="K363" s="25"/>
      <c r="L363" s="86"/>
      <c r="M363" s="87"/>
      <c r="N363" s="28"/>
      <c r="O363" s="49"/>
      <c r="P363" s="49"/>
      <c r="Q363" s="88"/>
      <c r="R363" s="49"/>
      <c r="S363" s="88"/>
      <c r="U363" s="86"/>
      <c r="V363" s="89"/>
      <c r="W363" s="49"/>
    </row>
    <row r="364" spans="2:23" s="81" customFormat="1">
      <c r="B364" s="82"/>
      <c r="C364" s="83"/>
      <c r="D364" s="24"/>
      <c r="E364" s="25"/>
      <c r="F364" s="84"/>
      <c r="G364" s="24"/>
      <c r="H364" s="25"/>
      <c r="I364" s="49"/>
      <c r="J364" s="85"/>
      <c r="K364" s="25"/>
      <c r="L364" s="86"/>
      <c r="M364" s="87"/>
      <c r="N364" s="28"/>
      <c r="O364" s="49"/>
      <c r="P364" s="49"/>
      <c r="Q364" s="88"/>
      <c r="R364" s="49"/>
      <c r="S364" s="88"/>
      <c r="U364" s="86"/>
      <c r="V364" s="89"/>
      <c r="W364" s="49"/>
    </row>
    <row r="365" spans="2:23" s="81" customFormat="1">
      <c r="B365" s="82"/>
      <c r="C365" s="83"/>
      <c r="D365" s="24"/>
      <c r="E365" s="25"/>
      <c r="F365" s="84"/>
      <c r="G365" s="24"/>
      <c r="H365" s="25"/>
      <c r="I365" s="49"/>
      <c r="J365" s="85"/>
      <c r="K365" s="25"/>
      <c r="L365" s="86"/>
      <c r="M365" s="87"/>
      <c r="N365" s="28"/>
      <c r="O365" s="49"/>
      <c r="P365" s="49"/>
      <c r="Q365" s="88"/>
      <c r="R365" s="49"/>
      <c r="S365" s="88"/>
      <c r="U365" s="86"/>
      <c r="V365" s="89"/>
      <c r="W365" s="49"/>
    </row>
    <row r="366" spans="2:23" s="81" customFormat="1">
      <c r="B366" s="82"/>
      <c r="C366" s="83"/>
      <c r="D366" s="24"/>
      <c r="E366" s="25"/>
      <c r="F366" s="84"/>
      <c r="G366" s="24"/>
      <c r="H366" s="25"/>
      <c r="I366" s="49"/>
      <c r="J366" s="85"/>
      <c r="K366" s="25"/>
      <c r="L366" s="86"/>
      <c r="M366" s="87"/>
      <c r="N366" s="28"/>
      <c r="O366" s="49"/>
      <c r="P366" s="49"/>
      <c r="Q366" s="88"/>
      <c r="R366" s="49"/>
      <c r="S366" s="88"/>
      <c r="U366" s="86"/>
      <c r="V366" s="89"/>
      <c r="W366" s="49"/>
    </row>
    <row r="367" spans="2:23" s="81" customFormat="1">
      <c r="B367" s="82"/>
      <c r="C367" s="83"/>
      <c r="D367" s="24"/>
      <c r="E367" s="25"/>
      <c r="F367" s="84"/>
      <c r="G367" s="24"/>
      <c r="H367" s="25"/>
      <c r="I367" s="49"/>
      <c r="J367" s="85"/>
      <c r="K367" s="25"/>
      <c r="L367" s="86"/>
      <c r="M367" s="87"/>
      <c r="N367" s="28"/>
      <c r="O367" s="49"/>
      <c r="P367" s="49"/>
      <c r="Q367" s="88"/>
      <c r="R367" s="49"/>
      <c r="S367" s="88"/>
      <c r="U367" s="86"/>
      <c r="V367" s="89"/>
      <c r="W367" s="49"/>
    </row>
    <row r="368" spans="2:23" s="81" customFormat="1">
      <c r="B368" s="82"/>
      <c r="C368" s="83"/>
      <c r="D368" s="24"/>
      <c r="E368" s="25"/>
      <c r="F368" s="84"/>
      <c r="G368" s="24"/>
      <c r="H368" s="25"/>
      <c r="I368" s="49"/>
      <c r="J368" s="85"/>
      <c r="K368" s="25"/>
      <c r="L368" s="86"/>
      <c r="M368" s="87"/>
      <c r="N368" s="28"/>
      <c r="O368" s="49"/>
      <c r="P368" s="49"/>
      <c r="Q368" s="88"/>
      <c r="R368" s="49"/>
      <c r="S368" s="88"/>
      <c r="U368" s="86"/>
      <c r="V368" s="89"/>
      <c r="W368" s="49"/>
    </row>
    <row r="369" spans="2:23" s="81" customFormat="1">
      <c r="B369" s="82"/>
      <c r="C369" s="83"/>
      <c r="D369" s="24"/>
      <c r="E369" s="25"/>
      <c r="F369" s="84"/>
      <c r="G369" s="24"/>
      <c r="H369" s="25"/>
      <c r="I369" s="49"/>
      <c r="J369" s="85"/>
      <c r="K369" s="25"/>
      <c r="L369" s="86"/>
      <c r="M369" s="87"/>
      <c r="N369" s="28"/>
      <c r="O369" s="49"/>
      <c r="P369" s="49"/>
      <c r="Q369" s="88"/>
      <c r="R369" s="49"/>
      <c r="S369" s="88"/>
      <c r="U369" s="86"/>
      <c r="V369" s="89"/>
      <c r="W369" s="49"/>
    </row>
    <row r="370" spans="2:23" s="81" customFormat="1">
      <c r="B370" s="82"/>
      <c r="C370" s="83"/>
      <c r="D370" s="24"/>
      <c r="E370" s="25"/>
      <c r="F370" s="84"/>
      <c r="G370" s="24"/>
      <c r="H370" s="25"/>
      <c r="I370" s="49"/>
      <c r="J370" s="85"/>
      <c r="K370" s="25"/>
      <c r="L370" s="86"/>
      <c r="M370" s="87"/>
      <c r="N370" s="28"/>
      <c r="O370" s="49"/>
      <c r="P370" s="49"/>
      <c r="Q370" s="88"/>
      <c r="R370" s="49"/>
      <c r="S370" s="88"/>
      <c r="U370" s="86"/>
      <c r="V370" s="89"/>
      <c r="W370" s="49"/>
    </row>
    <row r="371" spans="2:23" s="81" customFormat="1">
      <c r="B371" s="82"/>
      <c r="C371" s="83"/>
      <c r="D371" s="24"/>
      <c r="E371" s="25"/>
      <c r="F371" s="84"/>
      <c r="G371" s="24"/>
      <c r="H371" s="25"/>
      <c r="I371" s="49"/>
      <c r="J371" s="85"/>
      <c r="K371" s="25"/>
      <c r="L371" s="86"/>
      <c r="M371" s="87"/>
      <c r="N371" s="28"/>
      <c r="O371" s="49"/>
      <c r="P371" s="49"/>
      <c r="Q371" s="88"/>
      <c r="R371" s="49"/>
      <c r="S371" s="88"/>
      <c r="U371" s="86"/>
      <c r="V371" s="89"/>
      <c r="W371" s="49"/>
    </row>
    <row r="372" spans="2:23" s="81" customFormat="1">
      <c r="B372" s="82"/>
      <c r="C372" s="83"/>
      <c r="D372" s="24"/>
      <c r="E372" s="25"/>
      <c r="F372" s="84"/>
      <c r="G372" s="24"/>
      <c r="H372" s="25"/>
      <c r="I372" s="49"/>
      <c r="J372" s="85"/>
      <c r="K372" s="25"/>
      <c r="L372" s="86"/>
      <c r="M372" s="87"/>
      <c r="N372" s="28"/>
      <c r="O372" s="49"/>
      <c r="P372" s="49"/>
      <c r="Q372" s="88"/>
      <c r="R372" s="49"/>
      <c r="S372" s="88"/>
      <c r="U372" s="86"/>
      <c r="V372" s="89"/>
      <c r="W372" s="49"/>
    </row>
    <row r="373" spans="2:23" s="81" customFormat="1">
      <c r="B373" s="82"/>
      <c r="C373" s="83"/>
      <c r="D373" s="24"/>
      <c r="E373" s="25"/>
      <c r="F373" s="84"/>
      <c r="G373" s="24"/>
      <c r="H373" s="25"/>
      <c r="I373" s="49"/>
      <c r="J373" s="85"/>
      <c r="K373" s="25"/>
      <c r="L373" s="86"/>
      <c r="M373" s="87"/>
      <c r="N373" s="28"/>
      <c r="O373" s="49"/>
      <c r="P373" s="49"/>
      <c r="Q373" s="88"/>
      <c r="R373" s="49"/>
      <c r="S373" s="88"/>
      <c r="U373" s="86"/>
      <c r="V373" s="89"/>
      <c r="W373" s="49"/>
    </row>
    <row r="374" spans="2:23" s="81" customFormat="1">
      <c r="B374" s="82"/>
      <c r="C374" s="83"/>
      <c r="D374" s="24"/>
      <c r="E374" s="25"/>
      <c r="F374" s="84"/>
      <c r="G374" s="24"/>
      <c r="H374" s="25"/>
      <c r="I374" s="49"/>
      <c r="J374" s="85"/>
      <c r="K374" s="25"/>
      <c r="L374" s="86"/>
      <c r="M374" s="87"/>
      <c r="N374" s="28"/>
      <c r="O374" s="49"/>
      <c r="P374" s="49"/>
      <c r="Q374" s="88"/>
      <c r="R374" s="49"/>
      <c r="S374" s="88"/>
      <c r="U374" s="86"/>
      <c r="V374" s="89"/>
      <c r="W374" s="49"/>
    </row>
    <row r="375" spans="2:23" s="81" customFormat="1">
      <c r="B375" s="82"/>
      <c r="C375" s="83"/>
      <c r="D375" s="24"/>
      <c r="E375" s="25"/>
      <c r="F375" s="84"/>
      <c r="G375" s="24"/>
      <c r="H375" s="25"/>
      <c r="I375" s="49"/>
      <c r="J375" s="85"/>
      <c r="K375" s="25"/>
      <c r="L375" s="86"/>
      <c r="M375" s="87"/>
      <c r="N375" s="28"/>
      <c r="O375" s="49"/>
      <c r="P375" s="49"/>
      <c r="Q375" s="88"/>
      <c r="R375" s="49"/>
      <c r="S375" s="88"/>
      <c r="U375" s="86"/>
      <c r="V375" s="89"/>
      <c r="W375" s="49"/>
    </row>
    <row r="376" spans="2:23" s="81" customFormat="1">
      <c r="B376" s="82"/>
      <c r="C376" s="83"/>
      <c r="D376" s="24"/>
      <c r="E376" s="25"/>
      <c r="F376" s="84"/>
      <c r="G376" s="24"/>
      <c r="H376" s="25"/>
      <c r="I376" s="49"/>
      <c r="J376" s="85"/>
      <c r="K376" s="25"/>
      <c r="L376" s="86"/>
      <c r="M376" s="87"/>
      <c r="N376" s="28"/>
      <c r="O376" s="49"/>
      <c r="P376" s="49"/>
      <c r="Q376" s="88"/>
      <c r="R376" s="49"/>
      <c r="S376" s="88"/>
      <c r="U376" s="86"/>
      <c r="V376" s="89"/>
      <c r="W376" s="49"/>
    </row>
    <row r="377" spans="2:23" s="81" customFormat="1">
      <c r="B377" s="82"/>
      <c r="C377" s="83"/>
      <c r="D377" s="24"/>
      <c r="E377" s="25"/>
      <c r="F377" s="84"/>
      <c r="G377" s="24"/>
      <c r="H377" s="25"/>
      <c r="I377" s="49"/>
      <c r="J377" s="85"/>
      <c r="K377" s="25"/>
      <c r="L377" s="86"/>
      <c r="M377" s="87"/>
      <c r="N377" s="28"/>
      <c r="O377" s="49"/>
      <c r="P377" s="49"/>
      <c r="Q377" s="88"/>
      <c r="R377" s="49"/>
      <c r="S377" s="88"/>
      <c r="U377" s="86"/>
      <c r="V377" s="89"/>
      <c r="W377" s="49"/>
    </row>
    <row r="378" spans="2:23" s="81" customFormat="1">
      <c r="B378" s="82"/>
      <c r="C378" s="83"/>
      <c r="D378" s="24"/>
      <c r="E378" s="25"/>
      <c r="F378" s="84"/>
      <c r="G378" s="24"/>
      <c r="H378" s="25"/>
      <c r="I378" s="49"/>
      <c r="J378" s="85"/>
      <c r="K378" s="25"/>
      <c r="L378" s="86"/>
      <c r="M378" s="87"/>
      <c r="N378" s="28"/>
      <c r="O378" s="49"/>
      <c r="P378" s="49"/>
      <c r="Q378" s="88"/>
      <c r="R378" s="49"/>
      <c r="S378" s="88"/>
      <c r="U378" s="86"/>
      <c r="V378" s="89"/>
      <c r="W378" s="49"/>
    </row>
    <row r="379" spans="2:23" s="81" customFormat="1">
      <c r="B379" s="82"/>
      <c r="C379" s="83"/>
      <c r="D379" s="24"/>
      <c r="E379" s="25"/>
      <c r="F379" s="84"/>
      <c r="G379" s="24"/>
      <c r="H379" s="25"/>
      <c r="I379" s="49"/>
      <c r="J379" s="85"/>
      <c r="K379" s="25"/>
      <c r="L379" s="86"/>
      <c r="M379" s="87"/>
      <c r="N379" s="28"/>
      <c r="O379" s="49"/>
      <c r="P379" s="49"/>
      <c r="Q379" s="88"/>
      <c r="R379" s="49"/>
      <c r="S379" s="88"/>
      <c r="U379" s="86"/>
      <c r="V379" s="89"/>
      <c r="W379" s="49"/>
    </row>
    <row r="380" spans="2:23" s="81" customFormat="1">
      <c r="B380" s="82"/>
      <c r="C380" s="83"/>
      <c r="D380" s="24"/>
      <c r="E380" s="25"/>
      <c r="F380" s="84"/>
      <c r="G380" s="24"/>
      <c r="H380" s="25"/>
      <c r="I380" s="49"/>
      <c r="J380" s="85"/>
      <c r="K380" s="25"/>
      <c r="L380" s="86"/>
      <c r="M380" s="87"/>
      <c r="N380" s="28"/>
      <c r="O380" s="49"/>
      <c r="P380" s="49"/>
      <c r="Q380" s="88"/>
      <c r="R380" s="49"/>
      <c r="S380" s="88"/>
      <c r="U380" s="86"/>
      <c r="V380" s="89"/>
      <c r="W380" s="49"/>
    </row>
    <row r="381" spans="2:23" s="81" customFormat="1">
      <c r="B381" s="82"/>
      <c r="C381" s="83"/>
      <c r="D381" s="24"/>
      <c r="E381" s="25"/>
      <c r="F381" s="84"/>
      <c r="G381" s="24"/>
      <c r="H381" s="25"/>
      <c r="I381" s="49"/>
      <c r="J381" s="85"/>
      <c r="K381" s="25"/>
      <c r="L381" s="86"/>
      <c r="M381" s="87"/>
      <c r="N381" s="28"/>
      <c r="O381" s="49"/>
      <c r="P381" s="49"/>
      <c r="Q381" s="88"/>
      <c r="R381" s="49"/>
      <c r="S381" s="88"/>
      <c r="U381" s="86"/>
      <c r="V381" s="89"/>
      <c r="W381" s="49"/>
    </row>
    <row r="382" spans="2:23" s="81" customFormat="1">
      <c r="B382" s="82"/>
      <c r="C382" s="83"/>
      <c r="D382" s="24"/>
      <c r="E382" s="25"/>
      <c r="F382" s="84"/>
      <c r="G382" s="24"/>
      <c r="H382" s="25"/>
      <c r="I382" s="49"/>
      <c r="J382" s="85"/>
      <c r="K382" s="25"/>
      <c r="L382" s="86"/>
      <c r="M382" s="87"/>
      <c r="N382" s="28"/>
      <c r="O382" s="49"/>
      <c r="P382" s="49"/>
      <c r="Q382" s="88"/>
      <c r="R382" s="49"/>
      <c r="S382" s="88"/>
      <c r="U382" s="86"/>
      <c r="V382" s="89"/>
      <c r="W382" s="49"/>
    </row>
    <row r="383" spans="2:23" s="81" customFormat="1">
      <c r="B383" s="82"/>
      <c r="C383" s="83"/>
      <c r="D383" s="24"/>
      <c r="E383" s="25"/>
      <c r="F383" s="84"/>
      <c r="G383" s="24"/>
      <c r="H383" s="25"/>
      <c r="I383" s="49"/>
      <c r="J383" s="85"/>
      <c r="K383" s="25"/>
      <c r="L383" s="86"/>
      <c r="M383" s="87"/>
      <c r="N383" s="28"/>
      <c r="O383" s="49"/>
      <c r="P383" s="49"/>
      <c r="Q383" s="88"/>
      <c r="R383" s="49"/>
      <c r="S383" s="88"/>
      <c r="U383" s="86"/>
      <c r="V383" s="89"/>
      <c r="W383" s="49"/>
    </row>
    <row r="384" spans="2:23" s="81" customFormat="1">
      <c r="B384" s="82"/>
      <c r="C384" s="83"/>
      <c r="D384" s="24"/>
      <c r="E384" s="25"/>
      <c r="F384" s="84"/>
      <c r="G384" s="24"/>
      <c r="H384" s="25"/>
      <c r="I384" s="49"/>
      <c r="J384" s="85"/>
      <c r="K384" s="25"/>
      <c r="L384" s="86"/>
      <c r="M384" s="87"/>
      <c r="N384" s="28"/>
      <c r="O384" s="49"/>
      <c r="P384" s="49"/>
      <c r="Q384" s="88"/>
      <c r="R384" s="49"/>
      <c r="S384" s="88"/>
      <c r="U384" s="86"/>
      <c r="V384" s="89"/>
      <c r="W384" s="49"/>
    </row>
    <row r="385" spans="2:23" s="81" customFormat="1">
      <c r="B385" s="82"/>
      <c r="C385" s="83"/>
      <c r="D385" s="24"/>
      <c r="E385" s="25"/>
      <c r="F385" s="84"/>
      <c r="G385" s="24"/>
      <c r="H385" s="25"/>
      <c r="I385" s="49"/>
      <c r="J385" s="85"/>
      <c r="K385" s="25"/>
      <c r="L385" s="86"/>
      <c r="M385" s="87"/>
      <c r="N385" s="28"/>
      <c r="O385" s="49"/>
      <c r="P385" s="49"/>
      <c r="Q385" s="88"/>
      <c r="R385" s="49"/>
      <c r="S385" s="88"/>
      <c r="U385" s="86"/>
      <c r="V385" s="89"/>
      <c r="W385" s="49"/>
    </row>
    <row r="386" spans="2:23" s="81" customFormat="1">
      <c r="B386" s="82"/>
      <c r="C386" s="83"/>
      <c r="D386" s="24"/>
      <c r="E386" s="25"/>
      <c r="F386" s="84"/>
      <c r="G386" s="24"/>
      <c r="H386" s="25"/>
      <c r="I386" s="49"/>
      <c r="J386" s="85"/>
      <c r="K386" s="25"/>
      <c r="L386" s="86"/>
      <c r="M386" s="87"/>
      <c r="N386" s="28"/>
      <c r="O386" s="49"/>
      <c r="P386" s="49"/>
      <c r="Q386" s="88"/>
      <c r="R386" s="49"/>
      <c r="S386" s="88"/>
      <c r="U386" s="86"/>
      <c r="V386" s="89"/>
      <c r="W386" s="49"/>
    </row>
    <row r="387" spans="2:23" s="81" customFormat="1">
      <c r="B387" s="82"/>
      <c r="C387" s="83"/>
      <c r="D387" s="24"/>
      <c r="E387" s="25"/>
      <c r="F387" s="84"/>
      <c r="G387" s="24"/>
      <c r="H387" s="25"/>
      <c r="I387" s="49"/>
      <c r="J387" s="85"/>
      <c r="K387" s="25"/>
      <c r="L387" s="86"/>
      <c r="M387" s="87"/>
      <c r="N387" s="28"/>
      <c r="O387" s="49"/>
      <c r="P387" s="49"/>
      <c r="Q387" s="88"/>
      <c r="R387" s="49"/>
      <c r="S387" s="88"/>
      <c r="U387" s="86"/>
      <c r="V387" s="89"/>
      <c r="W387" s="49"/>
    </row>
    <row r="388" spans="2:23" s="81" customFormat="1">
      <c r="B388" s="82"/>
      <c r="C388" s="83"/>
      <c r="D388" s="24"/>
      <c r="E388" s="25"/>
      <c r="F388" s="84"/>
      <c r="G388" s="24"/>
      <c r="H388" s="25"/>
      <c r="I388" s="49"/>
      <c r="J388" s="85"/>
      <c r="K388" s="25"/>
      <c r="L388" s="86"/>
      <c r="M388" s="87"/>
      <c r="N388" s="28"/>
      <c r="O388" s="49"/>
      <c r="P388" s="49"/>
      <c r="Q388" s="88"/>
      <c r="R388" s="49"/>
      <c r="S388" s="88"/>
      <c r="U388" s="86"/>
      <c r="V388" s="89"/>
      <c r="W388" s="49"/>
    </row>
    <row r="389" spans="2:23" s="81" customFormat="1">
      <c r="B389" s="82"/>
      <c r="C389" s="83"/>
      <c r="D389" s="24"/>
      <c r="E389" s="25"/>
      <c r="F389" s="84"/>
      <c r="G389" s="24"/>
      <c r="H389" s="25"/>
      <c r="I389" s="49"/>
      <c r="J389" s="85"/>
      <c r="K389" s="25"/>
      <c r="L389" s="86"/>
      <c r="M389" s="87"/>
      <c r="N389" s="28"/>
      <c r="O389" s="49"/>
      <c r="P389" s="49"/>
      <c r="Q389" s="88"/>
      <c r="R389" s="49"/>
      <c r="S389" s="88"/>
      <c r="U389" s="86"/>
      <c r="V389" s="89"/>
      <c r="W389" s="49"/>
    </row>
    <row r="390" spans="2:23" s="81" customFormat="1">
      <c r="B390" s="82"/>
      <c r="C390" s="83"/>
      <c r="D390" s="24"/>
      <c r="E390" s="25"/>
      <c r="F390" s="84"/>
      <c r="G390" s="24"/>
      <c r="H390" s="25"/>
      <c r="I390" s="49"/>
      <c r="J390" s="85"/>
      <c r="K390" s="25"/>
      <c r="L390" s="86"/>
      <c r="M390" s="87"/>
      <c r="N390" s="28"/>
      <c r="O390" s="49"/>
      <c r="P390" s="49"/>
      <c r="Q390" s="88"/>
      <c r="R390" s="49"/>
      <c r="S390" s="88"/>
      <c r="U390" s="86"/>
      <c r="V390" s="89"/>
      <c r="W390" s="49"/>
    </row>
    <row r="391" spans="2:23" s="81" customFormat="1">
      <c r="B391" s="82"/>
      <c r="C391" s="83"/>
      <c r="D391" s="24"/>
      <c r="E391" s="25"/>
      <c r="F391" s="84"/>
      <c r="G391" s="24"/>
      <c r="H391" s="25"/>
      <c r="I391" s="49"/>
      <c r="J391" s="85"/>
      <c r="K391" s="25"/>
      <c r="L391" s="86"/>
      <c r="M391" s="87"/>
      <c r="N391" s="28"/>
      <c r="O391" s="49"/>
      <c r="P391" s="49"/>
      <c r="Q391" s="88"/>
      <c r="R391" s="49"/>
      <c r="S391" s="88"/>
      <c r="U391" s="86"/>
      <c r="V391" s="89"/>
      <c r="W391" s="49"/>
    </row>
    <row r="392" spans="2:23" s="81" customFormat="1">
      <c r="B392" s="82"/>
      <c r="C392" s="83"/>
      <c r="D392" s="24"/>
      <c r="E392" s="25"/>
      <c r="F392" s="84"/>
      <c r="G392" s="24"/>
      <c r="H392" s="25"/>
      <c r="I392" s="49"/>
      <c r="J392" s="85"/>
      <c r="K392" s="25"/>
      <c r="L392" s="86"/>
      <c r="M392" s="87"/>
      <c r="N392" s="28"/>
      <c r="O392" s="49"/>
      <c r="P392" s="49"/>
      <c r="Q392" s="88"/>
      <c r="R392" s="49"/>
      <c r="S392" s="88"/>
      <c r="U392" s="86"/>
      <c r="V392" s="89"/>
      <c r="W392" s="49"/>
    </row>
    <row r="393" spans="2:23" s="81" customFormat="1">
      <c r="B393" s="82"/>
      <c r="C393" s="83"/>
      <c r="D393" s="24"/>
      <c r="E393" s="25"/>
      <c r="F393" s="84"/>
      <c r="G393" s="24"/>
      <c r="H393" s="25"/>
      <c r="I393" s="49"/>
      <c r="J393" s="85"/>
      <c r="K393" s="25"/>
      <c r="L393" s="86"/>
      <c r="M393" s="87"/>
      <c r="N393" s="28"/>
      <c r="O393" s="49"/>
      <c r="P393" s="49"/>
      <c r="Q393" s="88"/>
      <c r="R393" s="49"/>
      <c r="S393" s="88"/>
      <c r="U393" s="86"/>
      <c r="V393" s="89"/>
      <c r="W393" s="49"/>
    </row>
    <row r="394" spans="2:23" s="81" customFormat="1">
      <c r="B394" s="82"/>
      <c r="C394" s="83"/>
      <c r="D394" s="24"/>
      <c r="E394" s="25"/>
      <c r="F394" s="84"/>
      <c r="G394" s="24"/>
      <c r="H394" s="25"/>
      <c r="I394" s="49"/>
      <c r="J394" s="85"/>
      <c r="K394" s="25"/>
      <c r="L394" s="86"/>
      <c r="M394" s="87"/>
      <c r="N394" s="28"/>
      <c r="O394" s="49"/>
      <c r="P394" s="49"/>
      <c r="Q394" s="88"/>
      <c r="R394" s="49"/>
      <c r="S394" s="88"/>
      <c r="U394" s="86"/>
      <c r="V394" s="89"/>
      <c r="W394" s="49"/>
    </row>
    <row r="395" spans="2:23" s="81" customFormat="1">
      <c r="B395" s="82"/>
      <c r="C395" s="83"/>
      <c r="D395" s="24"/>
      <c r="E395" s="25"/>
      <c r="F395" s="84"/>
      <c r="G395" s="24"/>
      <c r="H395" s="25"/>
      <c r="I395" s="49"/>
      <c r="J395" s="85"/>
      <c r="K395" s="25"/>
      <c r="L395" s="86"/>
      <c r="M395" s="87"/>
      <c r="N395" s="28"/>
      <c r="O395" s="49"/>
      <c r="P395" s="49"/>
      <c r="Q395" s="88"/>
      <c r="R395" s="49"/>
      <c r="S395" s="88"/>
      <c r="U395" s="86"/>
      <c r="V395" s="89"/>
      <c r="W395" s="49"/>
    </row>
    <row r="396" spans="2:23" s="81" customFormat="1">
      <c r="B396" s="82"/>
      <c r="C396" s="83"/>
      <c r="D396" s="24"/>
      <c r="E396" s="25"/>
      <c r="F396" s="84"/>
      <c r="G396" s="24"/>
      <c r="H396" s="25"/>
      <c r="I396" s="49"/>
      <c r="J396" s="85"/>
      <c r="K396" s="25"/>
      <c r="L396" s="86"/>
      <c r="M396" s="87"/>
      <c r="N396" s="28"/>
      <c r="O396" s="49"/>
      <c r="P396" s="49"/>
      <c r="Q396" s="88"/>
      <c r="R396" s="49"/>
      <c r="S396" s="88"/>
      <c r="U396" s="86"/>
      <c r="V396" s="89"/>
      <c r="W396" s="49"/>
    </row>
    <row r="397" spans="2:23" s="81" customFormat="1">
      <c r="B397" s="82"/>
      <c r="C397" s="83"/>
      <c r="D397" s="24"/>
      <c r="E397" s="25"/>
      <c r="F397" s="84"/>
      <c r="G397" s="24"/>
      <c r="H397" s="25"/>
      <c r="I397" s="49"/>
      <c r="J397" s="85"/>
      <c r="K397" s="25"/>
      <c r="L397" s="86"/>
      <c r="M397" s="87"/>
      <c r="N397" s="28"/>
      <c r="O397" s="49"/>
      <c r="P397" s="49"/>
      <c r="Q397" s="88"/>
      <c r="R397" s="49"/>
      <c r="S397" s="88"/>
      <c r="U397" s="86"/>
      <c r="V397" s="89"/>
      <c r="W397" s="49"/>
    </row>
    <row r="398" spans="2:23" s="81" customFormat="1">
      <c r="B398" s="82"/>
      <c r="C398" s="83"/>
      <c r="D398" s="24"/>
      <c r="E398" s="25"/>
      <c r="F398" s="84"/>
      <c r="G398" s="24"/>
      <c r="H398" s="25"/>
      <c r="I398" s="49"/>
      <c r="J398" s="85"/>
      <c r="K398" s="25"/>
      <c r="L398" s="86"/>
      <c r="M398" s="87"/>
      <c r="N398" s="28"/>
      <c r="O398" s="49"/>
      <c r="P398" s="49"/>
      <c r="Q398" s="88"/>
      <c r="R398" s="49"/>
      <c r="S398" s="88"/>
      <c r="U398" s="86"/>
      <c r="V398" s="89"/>
      <c r="W398" s="49"/>
    </row>
    <row r="399" spans="2:23" s="81" customFormat="1">
      <c r="B399" s="82"/>
      <c r="C399" s="83"/>
      <c r="D399" s="24"/>
      <c r="E399" s="25"/>
      <c r="F399" s="84"/>
      <c r="G399" s="24"/>
      <c r="H399" s="25"/>
      <c r="I399" s="49"/>
      <c r="J399" s="85"/>
      <c r="K399" s="25"/>
      <c r="L399" s="86"/>
      <c r="M399" s="87"/>
      <c r="N399" s="28"/>
      <c r="O399" s="49"/>
      <c r="P399" s="49"/>
      <c r="Q399" s="88"/>
      <c r="R399" s="49"/>
      <c r="S399" s="88"/>
      <c r="U399" s="86"/>
      <c r="V399" s="89"/>
      <c r="W399" s="49"/>
    </row>
    <row r="400" spans="2:23" s="81" customFormat="1">
      <c r="B400" s="82"/>
      <c r="C400" s="83"/>
      <c r="D400" s="24"/>
      <c r="E400" s="25"/>
      <c r="F400" s="84"/>
      <c r="G400" s="24"/>
      <c r="H400" s="25"/>
      <c r="I400" s="49"/>
      <c r="J400" s="85"/>
      <c r="K400" s="25"/>
      <c r="L400" s="86"/>
      <c r="M400" s="87"/>
      <c r="N400" s="28"/>
      <c r="O400" s="49"/>
      <c r="P400" s="49"/>
      <c r="Q400" s="88"/>
      <c r="R400" s="49"/>
      <c r="S400" s="88"/>
      <c r="U400" s="86"/>
      <c r="V400" s="89"/>
      <c r="W400" s="49"/>
    </row>
    <row r="401" spans="2:23" s="81" customFormat="1">
      <c r="B401" s="82"/>
      <c r="C401" s="83"/>
      <c r="D401" s="24"/>
      <c r="E401" s="25"/>
      <c r="F401" s="84"/>
      <c r="G401" s="24"/>
      <c r="H401" s="25"/>
      <c r="I401" s="49"/>
      <c r="J401" s="85"/>
      <c r="K401" s="25"/>
      <c r="L401" s="86"/>
      <c r="M401" s="87"/>
      <c r="N401" s="28"/>
      <c r="O401" s="49"/>
      <c r="P401" s="49"/>
      <c r="Q401" s="88"/>
      <c r="R401" s="49"/>
      <c r="S401" s="88"/>
      <c r="U401" s="86"/>
      <c r="V401" s="89"/>
      <c r="W401" s="49"/>
    </row>
    <row r="402" spans="2:23" s="81" customFormat="1">
      <c r="B402" s="82"/>
      <c r="C402" s="83"/>
      <c r="D402" s="24"/>
      <c r="E402" s="25"/>
      <c r="F402" s="84"/>
      <c r="G402" s="24"/>
      <c r="H402" s="25"/>
      <c r="I402" s="49"/>
      <c r="J402" s="85"/>
      <c r="K402" s="25"/>
      <c r="L402" s="86"/>
      <c r="M402" s="87"/>
      <c r="N402" s="28"/>
      <c r="O402" s="49"/>
      <c r="P402" s="49"/>
      <c r="Q402" s="88"/>
      <c r="R402" s="49"/>
      <c r="S402" s="88"/>
      <c r="U402" s="86"/>
      <c r="V402" s="89"/>
      <c r="W402" s="49"/>
    </row>
    <row r="403" spans="2:23" s="81" customFormat="1">
      <c r="B403" s="82"/>
      <c r="C403" s="83"/>
      <c r="D403" s="24"/>
      <c r="E403" s="25"/>
      <c r="F403" s="84"/>
      <c r="G403" s="24"/>
      <c r="H403" s="25"/>
      <c r="I403" s="49"/>
      <c r="J403" s="85"/>
      <c r="K403" s="25"/>
      <c r="L403" s="86"/>
      <c r="M403" s="87"/>
      <c r="N403" s="28"/>
      <c r="O403" s="49"/>
      <c r="P403" s="49"/>
      <c r="Q403" s="88"/>
      <c r="R403" s="49"/>
      <c r="S403" s="88"/>
      <c r="U403" s="86"/>
      <c r="V403" s="89"/>
      <c r="W403" s="49"/>
    </row>
    <row r="404" spans="2:23" s="81" customFormat="1">
      <c r="B404" s="82"/>
      <c r="C404" s="83"/>
      <c r="D404" s="24"/>
      <c r="E404" s="25"/>
      <c r="F404" s="84"/>
      <c r="G404" s="24"/>
      <c r="H404" s="25"/>
      <c r="I404" s="49"/>
      <c r="J404" s="85"/>
      <c r="K404" s="25"/>
      <c r="L404" s="86"/>
      <c r="M404" s="87"/>
      <c r="N404" s="28"/>
      <c r="O404" s="49"/>
      <c r="P404" s="49"/>
      <c r="Q404" s="88"/>
      <c r="R404" s="49"/>
      <c r="S404" s="88"/>
      <c r="U404" s="86"/>
      <c r="V404" s="89"/>
      <c r="W404" s="49"/>
    </row>
    <row r="405" spans="2:23" s="81" customFormat="1">
      <c r="B405" s="82"/>
      <c r="C405" s="83"/>
      <c r="D405" s="24"/>
      <c r="E405" s="25"/>
      <c r="F405" s="84"/>
      <c r="G405" s="24"/>
      <c r="H405" s="25"/>
      <c r="I405" s="49"/>
      <c r="J405" s="85"/>
      <c r="K405" s="25"/>
      <c r="L405" s="86"/>
      <c r="M405" s="87"/>
      <c r="N405" s="28"/>
      <c r="O405" s="49"/>
      <c r="P405" s="49"/>
      <c r="Q405" s="88"/>
      <c r="R405" s="49"/>
      <c r="S405" s="88"/>
      <c r="U405" s="86"/>
      <c r="V405" s="89"/>
      <c r="W405" s="49"/>
    </row>
    <row r="406" spans="2:23" s="81" customFormat="1">
      <c r="B406" s="82"/>
      <c r="C406" s="83"/>
      <c r="D406" s="24"/>
      <c r="E406" s="25"/>
      <c r="F406" s="84"/>
      <c r="G406" s="24"/>
      <c r="H406" s="25"/>
      <c r="I406" s="49"/>
      <c r="J406" s="85"/>
      <c r="K406" s="25"/>
      <c r="L406" s="86"/>
      <c r="M406" s="87"/>
      <c r="N406" s="28"/>
      <c r="O406" s="49"/>
      <c r="P406" s="49"/>
      <c r="Q406" s="88"/>
      <c r="R406" s="49"/>
      <c r="S406" s="88"/>
      <c r="U406" s="86"/>
      <c r="V406" s="89"/>
      <c r="W406" s="49"/>
    </row>
    <row r="407" spans="2:23" s="81" customFormat="1">
      <c r="B407" s="82"/>
      <c r="C407" s="83"/>
      <c r="D407" s="24"/>
      <c r="E407" s="25"/>
      <c r="F407" s="84"/>
      <c r="G407" s="24"/>
      <c r="H407" s="25"/>
      <c r="I407" s="49"/>
      <c r="J407" s="85"/>
      <c r="K407" s="25"/>
      <c r="L407" s="86"/>
      <c r="M407" s="87"/>
      <c r="N407" s="28"/>
      <c r="O407" s="49"/>
      <c r="P407" s="49"/>
      <c r="Q407" s="88"/>
      <c r="R407" s="49"/>
      <c r="S407" s="88"/>
      <c r="U407" s="86"/>
      <c r="V407" s="89"/>
      <c r="W407" s="49"/>
    </row>
    <row r="408" spans="2:23" s="81" customFormat="1">
      <c r="B408" s="82"/>
      <c r="C408" s="83"/>
      <c r="D408" s="24"/>
      <c r="E408" s="25"/>
      <c r="F408" s="84"/>
      <c r="G408" s="24"/>
      <c r="H408" s="25"/>
      <c r="I408" s="49"/>
      <c r="J408" s="85"/>
      <c r="K408" s="25"/>
      <c r="L408" s="86"/>
      <c r="M408" s="87"/>
      <c r="N408" s="28"/>
      <c r="O408" s="49"/>
      <c r="P408" s="49"/>
      <c r="Q408" s="88"/>
      <c r="R408" s="49"/>
      <c r="S408" s="88"/>
      <c r="U408" s="86"/>
      <c r="V408" s="89"/>
      <c r="W408" s="49"/>
    </row>
    <row r="409" spans="2:23" s="81" customFormat="1">
      <c r="B409" s="82"/>
      <c r="C409" s="83"/>
      <c r="D409" s="24"/>
      <c r="E409" s="25"/>
      <c r="F409" s="84"/>
      <c r="G409" s="24"/>
      <c r="H409" s="25"/>
      <c r="I409" s="49"/>
      <c r="J409" s="85"/>
      <c r="K409" s="25"/>
      <c r="L409" s="86"/>
      <c r="M409" s="87"/>
      <c r="N409" s="28"/>
      <c r="O409" s="49"/>
      <c r="P409" s="49"/>
      <c r="Q409" s="88"/>
      <c r="R409" s="49"/>
      <c r="S409" s="88"/>
      <c r="U409" s="86"/>
      <c r="V409" s="89"/>
      <c r="W409" s="49"/>
    </row>
    <row r="410" spans="2:23" s="81" customFormat="1">
      <c r="B410" s="82"/>
      <c r="C410" s="83"/>
      <c r="D410" s="24"/>
      <c r="E410" s="25"/>
      <c r="F410" s="84"/>
      <c r="G410" s="24"/>
      <c r="H410" s="25"/>
      <c r="I410" s="49"/>
      <c r="J410" s="85"/>
      <c r="K410" s="25"/>
      <c r="L410" s="86"/>
      <c r="M410" s="87"/>
      <c r="N410" s="28"/>
      <c r="O410" s="49"/>
      <c r="P410" s="49"/>
      <c r="Q410" s="88"/>
      <c r="R410" s="49"/>
      <c r="S410" s="88"/>
      <c r="U410" s="86"/>
      <c r="V410" s="89"/>
      <c r="W410" s="49"/>
    </row>
    <row r="411" spans="2:23" s="81" customFormat="1">
      <c r="B411" s="82"/>
      <c r="C411" s="83"/>
      <c r="D411" s="24"/>
      <c r="E411" s="25"/>
      <c r="F411" s="84"/>
      <c r="G411" s="24"/>
      <c r="H411" s="25"/>
      <c r="I411" s="49"/>
      <c r="J411" s="85"/>
      <c r="K411" s="25"/>
      <c r="L411" s="86"/>
      <c r="M411" s="87"/>
      <c r="N411" s="28"/>
      <c r="O411" s="49"/>
      <c r="P411" s="49"/>
      <c r="Q411" s="88"/>
      <c r="R411" s="49"/>
      <c r="S411" s="88"/>
      <c r="U411" s="86"/>
      <c r="V411" s="89"/>
      <c r="W411" s="49"/>
    </row>
    <row r="412" spans="2:23" s="81" customFormat="1">
      <c r="B412" s="82"/>
      <c r="C412" s="83"/>
      <c r="D412" s="24"/>
      <c r="E412" s="25"/>
      <c r="F412" s="84"/>
      <c r="G412" s="24"/>
      <c r="H412" s="25"/>
      <c r="I412" s="49"/>
      <c r="J412" s="85"/>
      <c r="K412" s="25"/>
      <c r="L412" s="86"/>
      <c r="M412" s="87"/>
      <c r="N412" s="28"/>
      <c r="O412" s="49"/>
      <c r="P412" s="49"/>
      <c r="Q412" s="88"/>
      <c r="R412" s="49"/>
      <c r="S412" s="88"/>
      <c r="U412" s="86"/>
      <c r="V412" s="89"/>
      <c r="W412" s="49"/>
    </row>
    <row r="413" spans="2:23" s="81" customFormat="1">
      <c r="B413" s="82"/>
      <c r="C413" s="83"/>
      <c r="D413" s="24"/>
      <c r="E413" s="25"/>
      <c r="F413" s="84"/>
      <c r="G413" s="24"/>
      <c r="H413" s="25"/>
      <c r="I413" s="49"/>
      <c r="J413" s="85"/>
      <c r="K413" s="25"/>
      <c r="L413" s="86"/>
      <c r="M413" s="87"/>
      <c r="N413" s="28"/>
      <c r="O413" s="49"/>
      <c r="P413" s="49"/>
      <c r="Q413" s="88"/>
      <c r="R413" s="49"/>
      <c r="S413" s="88"/>
      <c r="U413" s="86"/>
      <c r="V413" s="89"/>
      <c r="W413" s="49"/>
    </row>
    <row r="414" spans="2:23" s="81" customFormat="1">
      <c r="B414" s="82"/>
      <c r="C414" s="83"/>
      <c r="D414" s="24"/>
      <c r="E414" s="25"/>
      <c r="F414" s="84"/>
      <c r="G414" s="24"/>
      <c r="H414" s="25"/>
      <c r="I414" s="49"/>
      <c r="J414" s="85"/>
      <c r="K414" s="25"/>
      <c r="L414" s="86"/>
      <c r="M414" s="87"/>
      <c r="N414" s="28"/>
      <c r="O414" s="49"/>
      <c r="P414" s="49"/>
      <c r="Q414" s="88"/>
      <c r="R414" s="49"/>
      <c r="S414" s="88"/>
      <c r="U414" s="86"/>
      <c r="V414" s="89"/>
      <c r="W414" s="49"/>
    </row>
    <row r="415" spans="2:23" s="81" customFormat="1">
      <c r="B415" s="82"/>
      <c r="C415" s="83"/>
      <c r="D415" s="24"/>
      <c r="E415" s="25"/>
      <c r="F415" s="84"/>
      <c r="G415" s="24"/>
      <c r="H415" s="25"/>
      <c r="I415" s="49"/>
      <c r="J415" s="85"/>
      <c r="K415" s="25"/>
      <c r="L415" s="86"/>
      <c r="M415" s="87"/>
      <c r="N415" s="28"/>
      <c r="O415" s="49"/>
      <c r="P415" s="49"/>
      <c r="Q415" s="88"/>
      <c r="R415" s="49"/>
      <c r="S415" s="88"/>
      <c r="U415" s="86"/>
      <c r="V415" s="89"/>
      <c r="W415" s="49"/>
    </row>
    <row r="416" spans="2:23" s="81" customFormat="1">
      <c r="B416" s="82"/>
      <c r="C416" s="83"/>
      <c r="D416" s="24"/>
      <c r="E416" s="25"/>
      <c r="F416" s="84"/>
      <c r="G416" s="24"/>
      <c r="H416" s="25"/>
      <c r="I416" s="49"/>
      <c r="J416" s="85"/>
      <c r="K416" s="25"/>
      <c r="L416" s="86"/>
      <c r="M416" s="87"/>
      <c r="N416" s="28"/>
      <c r="O416" s="49"/>
      <c r="P416" s="49"/>
      <c r="Q416" s="88"/>
      <c r="R416" s="49"/>
      <c r="S416" s="88"/>
      <c r="U416" s="86"/>
      <c r="V416" s="89"/>
      <c r="W416" s="49"/>
    </row>
    <row r="417" spans="2:23" s="81" customFormat="1">
      <c r="B417" s="82"/>
      <c r="C417" s="83"/>
      <c r="D417" s="24"/>
      <c r="E417" s="25"/>
      <c r="F417" s="84"/>
      <c r="G417" s="24"/>
      <c r="H417" s="25"/>
      <c r="I417" s="49"/>
      <c r="J417" s="85"/>
      <c r="K417" s="25"/>
      <c r="L417" s="86"/>
      <c r="M417" s="87"/>
      <c r="N417" s="28"/>
      <c r="O417" s="49"/>
      <c r="P417" s="49"/>
      <c r="Q417" s="88"/>
      <c r="R417" s="49"/>
      <c r="S417" s="88"/>
      <c r="U417" s="86"/>
      <c r="V417" s="89"/>
      <c r="W417" s="49"/>
    </row>
    <row r="418" spans="2:23" s="81" customFormat="1">
      <c r="B418" s="82"/>
      <c r="C418" s="83"/>
      <c r="D418" s="24"/>
      <c r="E418" s="25"/>
      <c r="F418" s="84"/>
      <c r="G418" s="24"/>
      <c r="H418" s="25"/>
      <c r="I418" s="49"/>
      <c r="J418" s="85"/>
      <c r="K418" s="25"/>
      <c r="L418" s="86"/>
      <c r="M418" s="87"/>
      <c r="N418" s="28"/>
      <c r="O418" s="49"/>
      <c r="P418" s="49"/>
      <c r="Q418" s="88"/>
      <c r="R418" s="49"/>
      <c r="S418" s="88"/>
      <c r="U418" s="86"/>
      <c r="V418" s="89"/>
      <c r="W418" s="49"/>
    </row>
    <row r="419" spans="2:23" s="81" customFormat="1">
      <c r="B419" s="82"/>
      <c r="C419" s="83"/>
      <c r="D419" s="24"/>
      <c r="E419" s="25"/>
      <c r="F419" s="84"/>
      <c r="G419" s="24"/>
      <c r="H419" s="25"/>
      <c r="I419" s="49"/>
      <c r="J419" s="85"/>
      <c r="K419" s="25"/>
      <c r="L419" s="86"/>
      <c r="M419" s="87"/>
      <c r="N419" s="28"/>
      <c r="O419" s="49"/>
      <c r="P419" s="49"/>
      <c r="Q419" s="88"/>
      <c r="R419" s="49"/>
      <c r="S419" s="88"/>
      <c r="U419" s="86"/>
      <c r="V419" s="89"/>
      <c r="W419" s="49"/>
    </row>
    <row r="420" spans="2:23" s="81" customFormat="1">
      <c r="B420" s="82"/>
      <c r="C420" s="83"/>
      <c r="D420" s="24"/>
      <c r="E420" s="25"/>
      <c r="F420" s="84"/>
      <c r="G420" s="24"/>
      <c r="H420" s="25"/>
      <c r="I420" s="49"/>
      <c r="J420" s="85"/>
      <c r="K420" s="25"/>
      <c r="L420" s="86"/>
      <c r="M420" s="87"/>
      <c r="N420" s="28"/>
      <c r="O420" s="49"/>
      <c r="P420" s="49"/>
      <c r="Q420" s="88"/>
      <c r="R420" s="49"/>
      <c r="S420" s="88"/>
      <c r="U420" s="86"/>
      <c r="V420" s="89"/>
      <c r="W420" s="49"/>
    </row>
    <row r="421" spans="2:23" s="81" customFormat="1">
      <c r="B421" s="82"/>
      <c r="C421" s="83"/>
      <c r="D421" s="24"/>
      <c r="E421" s="25"/>
      <c r="F421" s="84"/>
      <c r="G421" s="24"/>
      <c r="H421" s="25"/>
      <c r="I421" s="49"/>
      <c r="J421" s="85"/>
      <c r="K421" s="25"/>
      <c r="L421" s="86"/>
      <c r="M421" s="87"/>
      <c r="N421" s="28"/>
      <c r="O421" s="49"/>
      <c r="P421" s="49"/>
      <c r="Q421" s="88"/>
      <c r="R421" s="49"/>
      <c r="S421" s="88"/>
      <c r="U421" s="86"/>
      <c r="V421" s="89"/>
      <c r="W421" s="49"/>
    </row>
    <row r="422" spans="2:23" s="81" customFormat="1">
      <c r="B422" s="82"/>
      <c r="C422" s="83"/>
      <c r="D422" s="24"/>
      <c r="E422" s="25"/>
      <c r="F422" s="84"/>
      <c r="G422" s="24"/>
      <c r="H422" s="25"/>
      <c r="I422" s="49"/>
      <c r="J422" s="85"/>
      <c r="K422" s="25"/>
      <c r="L422" s="86"/>
      <c r="M422" s="87"/>
      <c r="N422" s="28"/>
      <c r="O422" s="49"/>
      <c r="P422" s="49"/>
      <c r="Q422" s="88"/>
      <c r="R422" s="49"/>
      <c r="S422" s="88"/>
      <c r="U422" s="86"/>
      <c r="V422" s="89"/>
      <c r="W422" s="49"/>
    </row>
    <row r="423" spans="2:23" s="81" customFormat="1">
      <c r="B423" s="82"/>
      <c r="C423" s="83"/>
      <c r="D423" s="24"/>
      <c r="E423" s="25"/>
      <c r="F423" s="84"/>
      <c r="G423" s="24"/>
      <c r="H423" s="25"/>
      <c r="I423" s="49"/>
      <c r="J423" s="85"/>
      <c r="K423" s="25"/>
      <c r="L423" s="86"/>
      <c r="M423" s="87"/>
      <c r="N423" s="28"/>
      <c r="O423" s="49"/>
      <c r="P423" s="49"/>
      <c r="Q423" s="88"/>
      <c r="R423" s="49"/>
      <c r="S423" s="88"/>
      <c r="U423" s="86"/>
      <c r="V423" s="89"/>
      <c r="W423" s="49"/>
    </row>
    <row r="424" spans="2:23" s="81" customFormat="1">
      <c r="B424" s="82"/>
      <c r="C424" s="83"/>
      <c r="D424" s="24"/>
      <c r="E424" s="25"/>
      <c r="F424" s="84"/>
      <c r="G424" s="24"/>
      <c r="H424" s="25"/>
      <c r="I424" s="49"/>
      <c r="J424" s="85"/>
      <c r="K424" s="25"/>
      <c r="L424" s="86"/>
      <c r="M424" s="87"/>
      <c r="N424" s="28"/>
      <c r="O424" s="49"/>
      <c r="P424" s="49"/>
      <c r="Q424" s="88"/>
      <c r="R424" s="49"/>
      <c r="S424" s="88"/>
      <c r="U424" s="86"/>
      <c r="V424" s="89"/>
      <c r="W424" s="49"/>
    </row>
    <row r="425" spans="2:23" s="81" customFormat="1">
      <c r="B425" s="82"/>
      <c r="C425" s="83"/>
      <c r="D425" s="24"/>
      <c r="E425" s="25"/>
      <c r="F425" s="84"/>
      <c r="G425" s="24"/>
      <c r="H425" s="25"/>
      <c r="I425" s="49"/>
      <c r="J425" s="85"/>
      <c r="K425" s="25"/>
      <c r="L425" s="86"/>
      <c r="M425" s="87"/>
      <c r="N425" s="28"/>
      <c r="O425" s="49"/>
      <c r="P425" s="49"/>
      <c r="Q425" s="88"/>
      <c r="R425" s="49"/>
      <c r="S425" s="88"/>
      <c r="U425" s="86"/>
      <c r="V425" s="89"/>
      <c r="W425" s="49"/>
    </row>
    <row r="426" spans="2:23" s="81" customFormat="1">
      <c r="B426" s="82"/>
      <c r="C426" s="83"/>
      <c r="D426" s="24"/>
      <c r="E426" s="25"/>
      <c r="F426" s="84"/>
      <c r="G426" s="24"/>
      <c r="H426" s="25"/>
      <c r="I426" s="49"/>
      <c r="J426" s="85"/>
      <c r="K426" s="25"/>
      <c r="L426" s="86"/>
      <c r="M426" s="87"/>
      <c r="N426" s="28"/>
      <c r="O426" s="49"/>
      <c r="P426" s="49"/>
      <c r="Q426" s="88"/>
      <c r="R426" s="49"/>
      <c r="S426" s="88"/>
      <c r="U426" s="86"/>
      <c r="V426" s="89"/>
      <c r="W426" s="49"/>
    </row>
    <row r="427" spans="2:23" s="81" customFormat="1">
      <c r="B427" s="82"/>
      <c r="C427" s="83"/>
      <c r="D427" s="24"/>
      <c r="E427" s="25"/>
      <c r="F427" s="84"/>
      <c r="G427" s="24"/>
      <c r="H427" s="25"/>
      <c r="I427" s="49"/>
      <c r="J427" s="85"/>
      <c r="K427" s="25"/>
      <c r="L427" s="86"/>
      <c r="M427" s="87"/>
      <c r="N427" s="28"/>
      <c r="O427" s="49"/>
      <c r="P427" s="49"/>
      <c r="Q427" s="88"/>
      <c r="R427" s="49"/>
      <c r="S427" s="88"/>
      <c r="U427" s="86"/>
      <c r="V427" s="89"/>
      <c r="W427" s="49"/>
    </row>
    <row r="428" spans="2:23" s="81" customFormat="1">
      <c r="B428" s="82"/>
      <c r="C428" s="83"/>
      <c r="D428" s="24"/>
      <c r="E428" s="25"/>
      <c r="F428" s="84"/>
      <c r="G428" s="24"/>
      <c r="H428" s="25"/>
      <c r="I428" s="49"/>
      <c r="J428" s="85"/>
      <c r="K428" s="25"/>
      <c r="L428" s="86"/>
      <c r="M428" s="87"/>
      <c r="N428" s="28"/>
      <c r="O428" s="49"/>
      <c r="P428" s="49"/>
      <c r="Q428" s="88"/>
      <c r="R428" s="49"/>
      <c r="S428" s="88"/>
      <c r="U428" s="86"/>
      <c r="V428" s="89"/>
      <c r="W428" s="49"/>
    </row>
    <row r="429" spans="2:23" s="81" customFormat="1">
      <c r="B429" s="82"/>
      <c r="C429" s="83"/>
      <c r="D429" s="24"/>
      <c r="E429" s="25"/>
      <c r="F429" s="84"/>
      <c r="G429" s="24"/>
      <c r="H429" s="25"/>
      <c r="I429" s="49"/>
      <c r="J429" s="85"/>
      <c r="K429" s="25"/>
      <c r="L429" s="86"/>
      <c r="M429" s="87"/>
      <c r="N429" s="28"/>
      <c r="O429" s="49"/>
      <c r="P429" s="49"/>
      <c r="Q429" s="88"/>
      <c r="R429" s="49"/>
      <c r="S429" s="88"/>
      <c r="U429" s="86"/>
      <c r="V429" s="89"/>
      <c r="W429" s="49"/>
    </row>
    <row r="430" spans="2:23" s="81" customFormat="1">
      <c r="B430" s="82"/>
      <c r="C430" s="83"/>
      <c r="D430" s="24"/>
      <c r="E430" s="25"/>
      <c r="F430" s="84"/>
      <c r="G430" s="24"/>
      <c r="H430" s="25"/>
      <c r="I430" s="49"/>
      <c r="J430" s="85"/>
      <c r="K430" s="25"/>
      <c r="L430" s="86"/>
      <c r="M430" s="87"/>
      <c r="N430" s="28"/>
      <c r="O430" s="49"/>
      <c r="P430" s="49"/>
      <c r="Q430" s="88"/>
      <c r="R430" s="49"/>
      <c r="S430" s="88"/>
      <c r="U430" s="86"/>
      <c r="V430" s="89"/>
      <c r="W430" s="49"/>
    </row>
    <row r="431" spans="2:23" s="81" customFormat="1">
      <c r="B431" s="82"/>
      <c r="C431" s="83"/>
      <c r="D431" s="24"/>
      <c r="E431" s="25"/>
      <c r="F431" s="84"/>
      <c r="G431" s="24"/>
      <c r="H431" s="25"/>
      <c r="I431" s="49"/>
      <c r="J431" s="85"/>
      <c r="K431" s="25"/>
      <c r="L431" s="86"/>
      <c r="M431" s="87"/>
      <c r="N431" s="28"/>
      <c r="O431" s="49"/>
      <c r="P431" s="49"/>
      <c r="Q431" s="88"/>
      <c r="R431" s="49"/>
      <c r="S431" s="88"/>
      <c r="U431" s="86"/>
      <c r="V431" s="89"/>
      <c r="W431" s="49"/>
    </row>
    <row r="432" spans="2:23" s="81" customFormat="1">
      <c r="B432" s="82"/>
      <c r="C432" s="83"/>
      <c r="D432" s="24"/>
      <c r="E432" s="25"/>
      <c r="F432" s="84"/>
      <c r="G432" s="24"/>
      <c r="H432" s="25"/>
      <c r="I432" s="49"/>
      <c r="J432" s="85"/>
      <c r="K432" s="25"/>
      <c r="L432" s="86"/>
      <c r="M432" s="87"/>
      <c r="N432" s="28"/>
      <c r="O432" s="49"/>
      <c r="P432" s="49"/>
      <c r="Q432" s="88"/>
      <c r="R432" s="49"/>
      <c r="S432" s="88"/>
      <c r="U432" s="86"/>
      <c r="V432" s="89"/>
      <c r="W432" s="49"/>
    </row>
    <row r="433" spans="2:23" s="81" customFormat="1">
      <c r="B433" s="82"/>
      <c r="C433" s="83"/>
      <c r="D433" s="24"/>
      <c r="E433" s="25"/>
      <c r="F433" s="84"/>
      <c r="G433" s="24"/>
      <c r="H433" s="25"/>
      <c r="I433" s="49"/>
      <c r="J433" s="85"/>
      <c r="K433" s="25"/>
      <c r="L433" s="86"/>
      <c r="M433" s="87"/>
      <c r="N433" s="28"/>
      <c r="O433" s="49"/>
      <c r="P433" s="49"/>
      <c r="Q433" s="88"/>
      <c r="R433" s="49"/>
      <c r="S433" s="88"/>
      <c r="U433" s="86"/>
      <c r="V433" s="89"/>
      <c r="W433" s="49"/>
    </row>
    <row r="434" spans="2:23" s="81" customFormat="1">
      <c r="B434" s="82"/>
      <c r="C434" s="83"/>
      <c r="D434" s="24"/>
      <c r="E434" s="25"/>
      <c r="F434" s="84"/>
      <c r="G434" s="24"/>
      <c r="H434" s="25"/>
      <c r="I434" s="49"/>
      <c r="J434" s="85"/>
      <c r="K434" s="25"/>
      <c r="L434" s="86"/>
      <c r="M434" s="87"/>
      <c r="N434" s="28"/>
      <c r="O434" s="49"/>
      <c r="P434" s="49"/>
      <c r="Q434" s="88"/>
      <c r="R434" s="49"/>
      <c r="S434" s="88"/>
      <c r="U434" s="86"/>
      <c r="V434" s="89"/>
      <c r="W434" s="49"/>
    </row>
    <row r="435" spans="2:23" s="81" customFormat="1">
      <c r="B435" s="82"/>
      <c r="C435" s="83"/>
      <c r="D435" s="24"/>
      <c r="E435" s="25"/>
      <c r="F435" s="84"/>
      <c r="G435" s="24"/>
      <c r="H435" s="25"/>
      <c r="I435" s="49"/>
      <c r="J435" s="85"/>
      <c r="K435" s="25"/>
      <c r="L435" s="86"/>
      <c r="M435" s="87"/>
      <c r="N435" s="28"/>
      <c r="O435" s="49"/>
      <c r="P435" s="49"/>
      <c r="Q435" s="88"/>
      <c r="R435" s="49"/>
      <c r="S435" s="88"/>
      <c r="U435" s="86"/>
      <c r="V435" s="89"/>
      <c r="W435" s="49"/>
    </row>
    <row r="436" spans="2:23" s="81" customFormat="1">
      <c r="B436" s="82"/>
      <c r="C436" s="83"/>
      <c r="D436" s="24"/>
      <c r="E436" s="25"/>
      <c r="F436" s="84"/>
      <c r="G436" s="24"/>
      <c r="H436" s="25"/>
      <c r="I436" s="49"/>
      <c r="J436" s="85"/>
      <c r="K436" s="25"/>
      <c r="L436" s="86"/>
      <c r="M436" s="87"/>
      <c r="N436" s="28"/>
      <c r="O436" s="49"/>
      <c r="P436" s="49"/>
      <c r="Q436" s="88"/>
      <c r="R436" s="49"/>
      <c r="S436" s="88"/>
      <c r="U436" s="86"/>
      <c r="V436" s="89"/>
      <c r="W436" s="49"/>
    </row>
    <row r="437" spans="2:23" s="81" customFormat="1">
      <c r="B437" s="82"/>
      <c r="C437" s="83"/>
      <c r="D437" s="24"/>
      <c r="E437" s="25"/>
      <c r="F437" s="84"/>
      <c r="G437" s="24"/>
      <c r="H437" s="25"/>
      <c r="I437" s="49"/>
      <c r="J437" s="85"/>
      <c r="K437" s="25"/>
      <c r="L437" s="86"/>
      <c r="M437" s="87"/>
      <c r="N437" s="28"/>
      <c r="O437" s="49"/>
      <c r="P437" s="49"/>
      <c r="Q437" s="88"/>
      <c r="R437" s="49"/>
      <c r="S437" s="88"/>
      <c r="U437" s="86"/>
      <c r="V437" s="89"/>
      <c r="W437" s="49"/>
    </row>
    <row r="438" spans="2:23" s="81" customFormat="1">
      <c r="B438" s="82"/>
      <c r="C438" s="83"/>
      <c r="D438" s="24"/>
      <c r="E438" s="25"/>
      <c r="F438" s="84"/>
      <c r="G438" s="24"/>
      <c r="H438" s="25"/>
      <c r="I438" s="49"/>
      <c r="J438" s="85"/>
      <c r="K438" s="25"/>
      <c r="L438" s="86"/>
      <c r="M438" s="87"/>
      <c r="N438" s="28"/>
      <c r="O438" s="49"/>
      <c r="P438" s="49"/>
      <c r="Q438" s="88"/>
      <c r="R438" s="49"/>
      <c r="S438" s="88"/>
      <c r="U438" s="86"/>
      <c r="V438" s="89"/>
      <c r="W438" s="49"/>
    </row>
    <row r="439" spans="2:23" s="81" customFormat="1">
      <c r="B439" s="82"/>
      <c r="C439" s="83"/>
      <c r="D439" s="24"/>
      <c r="E439" s="25"/>
      <c r="F439" s="84"/>
      <c r="G439" s="24"/>
      <c r="H439" s="25"/>
      <c r="I439" s="49"/>
      <c r="J439" s="85"/>
      <c r="K439" s="25"/>
      <c r="L439" s="86"/>
      <c r="M439" s="87"/>
      <c r="N439" s="28"/>
      <c r="O439" s="49"/>
      <c r="P439" s="49"/>
      <c r="Q439" s="88"/>
      <c r="R439" s="49"/>
      <c r="S439" s="88"/>
      <c r="U439" s="86"/>
      <c r="V439" s="89"/>
      <c r="W439" s="49"/>
    </row>
    <row r="440" spans="2:23" s="81" customFormat="1">
      <c r="B440" s="82"/>
      <c r="C440" s="83"/>
      <c r="D440" s="24"/>
      <c r="E440" s="25"/>
      <c r="F440" s="84"/>
      <c r="G440" s="24"/>
      <c r="H440" s="25"/>
      <c r="I440" s="49"/>
      <c r="J440" s="85"/>
      <c r="K440" s="25"/>
      <c r="L440" s="86"/>
      <c r="M440" s="87"/>
      <c r="N440" s="28"/>
      <c r="O440" s="49"/>
      <c r="P440" s="49"/>
      <c r="Q440" s="88"/>
      <c r="R440" s="49"/>
      <c r="S440" s="88"/>
      <c r="U440" s="86"/>
      <c r="V440" s="89"/>
      <c r="W440" s="49"/>
    </row>
    <row r="441" spans="2:23" s="81" customFormat="1">
      <c r="B441" s="82"/>
      <c r="C441" s="83"/>
      <c r="D441" s="24"/>
      <c r="E441" s="25"/>
      <c r="F441" s="84"/>
      <c r="G441" s="24"/>
      <c r="H441" s="25"/>
      <c r="I441" s="49"/>
      <c r="J441" s="85"/>
      <c r="K441" s="25"/>
      <c r="L441" s="86"/>
      <c r="M441" s="87"/>
      <c r="N441" s="28"/>
      <c r="O441" s="49"/>
      <c r="P441" s="49"/>
      <c r="Q441" s="88"/>
      <c r="R441" s="49"/>
      <c r="S441" s="88"/>
      <c r="U441" s="86"/>
      <c r="V441" s="89"/>
      <c r="W441" s="49"/>
    </row>
    <row r="442" spans="2:23" s="81" customFormat="1">
      <c r="B442" s="82"/>
      <c r="C442" s="83"/>
      <c r="D442" s="24"/>
      <c r="E442" s="25"/>
      <c r="F442" s="84"/>
      <c r="G442" s="24"/>
      <c r="H442" s="25"/>
      <c r="I442" s="49"/>
      <c r="J442" s="85"/>
      <c r="K442" s="25"/>
      <c r="L442" s="86"/>
      <c r="M442" s="87"/>
      <c r="N442" s="28"/>
      <c r="O442" s="49"/>
      <c r="P442" s="49"/>
      <c r="Q442" s="88"/>
      <c r="R442" s="49"/>
      <c r="S442" s="88"/>
      <c r="U442" s="86"/>
      <c r="V442" s="89"/>
      <c r="W442" s="49"/>
    </row>
    <row r="443" spans="2:23" s="81" customFormat="1">
      <c r="B443" s="82"/>
      <c r="C443" s="83"/>
      <c r="D443" s="24"/>
      <c r="E443" s="25"/>
      <c r="F443" s="84"/>
      <c r="G443" s="24"/>
      <c r="H443" s="25"/>
      <c r="I443" s="49"/>
      <c r="J443" s="85"/>
      <c r="K443" s="25"/>
      <c r="L443" s="86"/>
      <c r="M443" s="87"/>
      <c r="N443" s="28"/>
      <c r="O443" s="49"/>
      <c r="P443" s="49"/>
      <c r="Q443" s="88"/>
      <c r="R443" s="49"/>
      <c r="S443" s="88"/>
      <c r="U443" s="86"/>
      <c r="V443" s="89"/>
      <c r="W443" s="49"/>
    </row>
    <row r="444" spans="2:23" s="81" customFormat="1">
      <c r="B444" s="82"/>
      <c r="C444" s="83"/>
      <c r="D444" s="24"/>
      <c r="E444" s="25"/>
      <c r="F444" s="84"/>
      <c r="G444" s="24"/>
      <c r="H444" s="25"/>
      <c r="I444" s="49"/>
      <c r="J444" s="85"/>
      <c r="K444" s="25"/>
      <c r="L444" s="86"/>
      <c r="M444" s="87"/>
      <c r="N444" s="28"/>
      <c r="O444" s="49"/>
      <c r="P444" s="49"/>
      <c r="Q444" s="88"/>
      <c r="R444" s="49"/>
      <c r="S444" s="88"/>
      <c r="U444" s="86"/>
      <c r="V444" s="89"/>
      <c r="W444" s="49"/>
    </row>
    <row r="445" spans="2:23" s="81" customFormat="1">
      <c r="B445" s="82"/>
      <c r="C445" s="83"/>
      <c r="D445" s="24"/>
      <c r="E445" s="25"/>
      <c r="F445" s="84"/>
      <c r="G445" s="24"/>
      <c r="H445" s="25"/>
      <c r="I445" s="49"/>
      <c r="J445" s="85"/>
      <c r="K445" s="25"/>
      <c r="L445" s="86"/>
      <c r="M445" s="87"/>
      <c r="N445" s="28"/>
      <c r="O445" s="49"/>
      <c r="P445" s="49"/>
      <c r="Q445" s="88"/>
      <c r="R445" s="49"/>
      <c r="S445" s="88"/>
      <c r="U445" s="86"/>
      <c r="V445" s="89"/>
      <c r="W445" s="49"/>
    </row>
    <row r="446" spans="2:23" s="81" customFormat="1">
      <c r="B446" s="82"/>
      <c r="C446" s="83"/>
      <c r="D446" s="24"/>
      <c r="E446" s="25"/>
      <c r="F446" s="84"/>
      <c r="G446" s="24"/>
      <c r="H446" s="25"/>
      <c r="I446" s="49"/>
      <c r="J446" s="85"/>
      <c r="K446" s="25"/>
      <c r="L446" s="86"/>
      <c r="M446" s="87"/>
      <c r="N446" s="28"/>
      <c r="O446" s="49"/>
      <c r="P446" s="49"/>
      <c r="Q446" s="88"/>
      <c r="R446" s="49"/>
      <c r="S446" s="88"/>
      <c r="U446" s="86"/>
      <c r="V446" s="89"/>
      <c r="W446" s="49"/>
    </row>
    <row r="447" spans="2:23" s="81" customFormat="1">
      <c r="B447" s="82"/>
      <c r="C447" s="83"/>
      <c r="D447" s="24"/>
      <c r="E447" s="25"/>
      <c r="F447" s="84"/>
      <c r="G447" s="24"/>
      <c r="H447" s="25"/>
      <c r="I447" s="49"/>
      <c r="J447" s="85"/>
      <c r="K447" s="25"/>
      <c r="L447" s="86"/>
      <c r="M447" s="87"/>
      <c r="N447" s="28"/>
      <c r="O447" s="49"/>
      <c r="P447" s="49"/>
      <c r="Q447" s="88"/>
      <c r="R447" s="49"/>
      <c r="S447" s="88"/>
      <c r="U447" s="86"/>
      <c r="V447" s="89"/>
      <c r="W447" s="49"/>
    </row>
    <row r="448" spans="2:23" s="81" customFormat="1">
      <c r="B448" s="82"/>
      <c r="C448" s="83"/>
      <c r="D448" s="24"/>
      <c r="E448" s="25"/>
      <c r="F448" s="84"/>
      <c r="G448" s="24"/>
      <c r="H448" s="25"/>
      <c r="I448" s="49"/>
      <c r="J448" s="85"/>
      <c r="K448" s="25"/>
      <c r="L448" s="86"/>
      <c r="M448" s="87"/>
      <c r="N448" s="28"/>
      <c r="O448" s="49"/>
      <c r="P448" s="49"/>
      <c r="Q448" s="88"/>
      <c r="R448" s="49"/>
      <c r="S448" s="88"/>
      <c r="U448" s="86"/>
      <c r="V448" s="89"/>
      <c r="W448" s="49"/>
    </row>
    <row r="1955" spans="1:24" s="49" customFormat="1">
      <c r="A1955" s="81"/>
      <c r="B1955" s="82"/>
      <c r="C1955" s="83"/>
      <c r="D1955" s="24"/>
      <c r="E1955" s="25"/>
      <c r="F1955" s="84"/>
      <c r="G1955" s="24"/>
      <c r="H1955" s="25"/>
      <c r="J1955" s="85"/>
      <c r="K1955" s="25"/>
      <c r="L1955" s="86"/>
      <c r="M1955" s="87">
        <f t="shared" ref="M1955:M2018" si="5">I1955*H1955</f>
        <v>0</v>
      </c>
      <c r="N1955" s="28"/>
      <c r="Q1955" s="88"/>
      <c r="S1955" s="88"/>
      <c r="T1955" s="81"/>
      <c r="U1955" s="86"/>
      <c r="V1955" s="89"/>
      <c r="X1955" s="24"/>
    </row>
    <row r="1956" spans="1:24" s="49" customFormat="1">
      <c r="A1956" s="81"/>
      <c r="B1956" s="82"/>
      <c r="C1956" s="83"/>
      <c r="D1956" s="24"/>
      <c r="E1956" s="25"/>
      <c r="F1956" s="84"/>
      <c r="G1956" s="24"/>
      <c r="H1956" s="25"/>
      <c r="J1956" s="85"/>
      <c r="K1956" s="25"/>
      <c r="L1956" s="86"/>
      <c r="M1956" s="87">
        <f t="shared" si="5"/>
        <v>0</v>
      </c>
      <c r="N1956" s="28"/>
      <c r="Q1956" s="88"/>
      <c r="S1956" s="88"/>
      <c r="T1956" s="81"/>
      <c r="U1956" s="86"/>
      <c r="V1956" s="89"/>
      <c r="X1956" s="24"/>
    </row>
    <row r="1957" spans="1:24" s="49" customFormat="1">
      <c r="A1957" s="81"/>
      <c r="B1957" s="82"/>
      <c r="C1957" s="83"/>
      <c r="D1957" s="24"/>
      <c r="E1957" s="25"/>
      <c r="F1957" s="84"/>
      <c r="G1957" s="24"/>
      <c r="H1957" s="25"/>
      <c r="J1957" s="85"/>
      <c r="K1957" s="25"/>
      <c r="L1957" s="86"/>
      <c r="M1957" s="87">
        <f t="shared" si="5"/>
        <v>0</v>
      </c>
      <c r="N1957" s="28"/>
      <c r="Q1957" s="88"/>
      <c r="S1957" s="88"/>
      <c r="T1957" s="81"/>
      <c r="U1957" s="86"/>
      <c r="V1957" s="89"/>
      <c r="X1957" s="24"/>
    </row>
    <row r="1958" spans="1:24" s="49" customFormat="1">
      <c r="A1958" s="81"/>
      <c r="B1958" s="82"/>
      <c r="C1958" s="83"/>
      <c r="D1958" s="24"/>
      <c r="E1958" s="25"/>
      <c r="F1958" s="84"/>
      <c r="G1958" s="24"/>
      <c r="H1958" s="25"/>
      <c r="J1958" s="85"/>
      <c r="K1958" s="25"/>
      <c r="L1958" s="86"/>
      <c r="M1958" s="87">
        <f t="shared" si="5"/>
        <v>0</v>
      </c>
      <c r="N1958" s="28"/>
      <c r="Q1958" s="88"/>
      <c r="S1958" s="88"/>
      <c r="T1958" s="81"/>
      <c r="U1958" s="86"/>
      <c r="V1958" s="89"/>
      <c r="X1958" s="24"/>
    </row>
    <row r="1959" spans="1:24" s="49" customFormat="1">
      <c r="A1959" s="81"/>
      <c r="B1959" s="82"/>
      <c r="C1959" s="83"/>
      <c r="D1959" s="24"/>
      <c r="E1959" s="25"/>
      <c r="F1959" s="84"/>
      <c r="G1959" s="24"/>
      <c r="H1959" s="25"/>
      <c r="J1959" s="85"/>
      <c r="K1959" s="25"/>
      <c r="L1959" s="86"/>
      <c r="M1959" s="87">
        <f t="shared" si="5"/>
        <v>0</v>
      </c>
      <c r="N1959" s="28"/>
      <c r="Q1959" s="88"/>
      <c r="S1959" s="88"/>
      <c r="T1959" s="81"/>
      <c r="U1959" s="86"/>
      <c r="V1959" s="89"/>
      <c r="X1959" s="24"/>
    </row>
    <row r="1960" spans="1:24" s="49" customFormat="1">
      <c r="A1960" s="81"/>
      <c r="B1960" s="82"/>
      <c r="C1960" s="83"/>
      <c r="D1960" s="24"/>
      <c r="E1960" s="25"/>
      <c r="F1960" s="84"/>
      <c r="G1960" s="24"/>
      <c r="H1960" s="25"/>
      <c r="J1960" s="85"/>
      <c r="K1960" s="25"/>
      <c r="L1960" s="86"/>
      <c r="M1960" s="87">
        <f t="shared" si="5"/>
        <v>0</v>
      </c>
      <c r="N1960" s="28"/>
      <c r="Q1960" s="88"/>
      <c r="S1960" s="88"/>
      <c r="T1960" s="81"/>
      <c r="U1960" s="86"/>
      <c r="V1960" s="89"/>
      <c r="X1960" s="24"/>
    </row>
    <row r="1961" spans="1:24" s="49" customFormat="1">
      <c r="A1961" s="81"/>
      <c r="B1961" s="82"/>
      <c r="C1961" s="83"/>
      <c r="D1961" s="24"/>
      <c r="E1961" s="25"/>
      <c r="F1961" s="84"/>
      <c r="G1961" s="24"/>
      <c r="H1961" s="25"/>
      <c r="J1961" s="85"/>
      <c r="K1961" s="25"/>
      <c r="L1961" s="86"/>
      <c r="M1961" s="87">
        <f t="shared" si="5"/>
        <v>0</v>
      </c>
      <c r="N1961" s="28"/>
      <c r="Q1961" s="88"/>
      <c r="S1961" s="88"/>
      <c r="T1961" s="81"/>
      <c r="U1961" s="86"/>
      <c r="V1961" s="89"/>
      <c r="X1961" s="24"/>
    </row>
    <row r="1962" spans="1:24" s="49" customFormat="1">
      <c r="A1962" s="81"/>
      <c r="B1962" s="82"/>
      <c r="C1962" s="83"/>
      <c r="D1962" s="24"/>
      <c r="E1962" s="25"/>
      <c r="F1962" s="84"/>
      <c r="G1962" s="24"/>
      <c r="H1962" s="25"/>
      <c r="J1962" s="85"/>
      <c r="K1962" s="25"/>
      <c r="L1962" s="86"/>
      <c r="M1962" s="87">
        <f t="shared" si="5"/>
        <v>0</v>
      </c>
      <c r="N1962" s="28"/>
      <c r="Q1962" s="88"/>
      <c r="S1962" s="88"/>
      <c r="T1962" s="81"/>
      <c r="U1962" s="86"/>
      <c r="V1962" s="89"/>
      <c r="X1962" s="24"/>
    </row>
    <row r="1963" spans="1:24" s="49" customFormat="1">
      <c r="A1963" s="81"/>
      <c r="B1963" s="82"/>
      <c r="C1963" s="83"/>
      <c r="D1963" s="24"/>
      <c r="E1963" s="25"/>
      <c r="F1963" s="84"/>
      <c r="G1963" s="24"/>
      <c r="H1963" s="25"/>
      <c r="J1963" s="85"/>
      <c r="K1963" s="25"/>
      <c r="L1963" s="86"/>
      <c r="M1963" s="87">
        <f t="shared" si="5"/>
        <v>0</v>
      </c>
      <c r="N1963" s="28"/>
      <c r="Q1963" s="88"/>
      <c r="S1963" s="88"/>
      <c r="T1963" s="81"/>
      <c r="U1963" s="86"/>
      <c r="V1963" s="89"/>
      <c r="X1963" s="24"/>
    </row>
    <row r="1964" spans="1:24" s="49" customFormat="1">
      <c r="A1964" s="81"/>
      <c r="B1964" s="82"/>
      <c r="C1964" s="83"/>
      <c r="D1964" s="24"/>
      <c r="E1964" s="25"/>
      <c r="F1964" s="84"/>
      <c r="G1964" s="24"/>
      <c r="H1964" s="25"/>
      <c r="J1964" s="85"/>
      <c r="K1964" s="25"/>
      <c r="L1964" s="86"/>
      <c r="M1964" s="87">
        <f t="shared" si="5"/>
        <v>0</v>
      </c>
      <c r="N1964" s="28"/>
      <c r="Q1964" s="88"/>
      <c r="S1964" s="88"/>
      <c r="T1964" s="81"/>
      <c r="U1964" s="86"/>
      <c r="V1964" s="89"/>
      <c r="X1964" s="24"/>
    </row>
    <row r="1965" spans="1:24" s="49" customFormat="1">
      <c r="A1965" s="81"/>
      <c r="B1965" s="82"/>
      <c r="C1965" s="83"/>
      <c r="D1965" s="24"/>
      <c r="E1965" s="25"/>
      <c r="F1965" s="84"/>
      <c r="G1965" s="24"/>
      <c r="H1965" s="25"/>
      <c r="J1965" s="85"/>
      <c r="K1965" s="25"/>
      <c r="L1965" s="86"/>
      <c r="M1965" s="87">
        <f t="shared" si="5"/>
        <v>0</v>
      </c>
      <c r="N1965" s="28"/>
      <c r="Q1965" s="88"/>
      <c r="S1965" s="88"/>
      <c r="T1965" s="81"/>
      <c r="U1965" s="86"/>
      <c r="V1965" s="89"/>
      <c r="X1965" s="24"/>
    </row>
    <row r="1966" spans="1:24" s="49" customFormat="1">
      <c r="A1966" s="81"/>
      <c r="B1966" s="82"/>
      <c r="C1966" s="83"/>
      <c r="D1966" s="24"/>
      <c r="E1966" s="25"/>
      <c r="F1966" s="84"/>
      <c r="G1966" s="24"/>
      <c r="H1966" s="25"/>
      <c r="J1966" s="85"/>
      <c r="K1966" s="25"/>
      <c r="L1966" s="86"/>
      <c r="M1966" s="87">
        <f t="shared" si="5"/>
        <v>0</v>
      </c>
      <c r="N1966" s="28"/>
      <c r="Q1966" s="88"/>
      <c r="S1966" s="88"/>
      <c r="T1966" s="81"/>
      <c r="U1966" s="86"/>
      <c r="V1966" s="89"/>
      <c r="X1966" s="24"/>
    </row>
    <row r="1967" spans="1:24" s="49" customFormat="1">
      <c r="A1967" s="81"/>
      <c r="B1967" s="82"/>
      <c r="C1967" s="83"/>
      <c r="D1967" s="24"/>
      <c r="E1967" s="25"/>
      <c r="F1967" s="84"/>
      <c r="G1967" s="24"/>
      <c r="H1967" s="25"/>
      <c r="J1967" s="85"/>
      <c r="K1967" s="25"/>
      <c r="L1967" s="86"/>
      <c r="M1967" s="87">
        <f t="shared" si="5"/>
        <v>0</v>
      </c>
      <c r="N1967" s="28"/>
      <c r="Q1967" s="88"/>
      <c r="S1967" s="88"/>
      <c r="T1967" s="81"/>
      <c r="U1967" s="86"/>
      <c r="V1967" s="89"/>
      <c r="X1967" s="24"/>
    </row>
    <row r="1968" spans="1:24" s="49" customFormat="1">
      <c r="A1968" s="81"/>
      <c r="B1968" s="82"/>
      <c r="C1968" s="83"/>
      <c r="D1968" s="24"/>
      <c r="E1968" s="25"/>
      <c r="F1968" s="84"/>
      <c r="G1968" s="24"/>
      <c r="H1968" s="25"/>
      <c r="J1968" s="85"/>
      <c r="K1968" s="25"/>
      <c r="L1968" s="86"/>
      <c r="M1968" s="87">
        <f t="shared" si="5"/>
        <v>0</v>
      </c>
      <c r="N1968" s="28"/>
      <c r="Q1968" s="88"/>
      <c r="S1968" s="88"/>
      <c r="T1968" s="81"/>
      <c r="U1968" s="86"/>
      <c r="V1968" s="89"/>
      <c r="X1968" s="24"/>
    </row>
    <row r="1969" spans="1:24" s="49" customFormat="1">
      <c r="A1969" s="81"/>
      <c r="B1969" s="82"/>
      <c r="C1969" s="83"/>
      <c r="D1969" s="24"/>
      <c r="E1969" s="25"/>
      <c r="F1969" s="84"/>
      <c r="G1969" s="24"/>
      <c r="H1969" s="25"/>
      <c r="J1969" s="85"/>
      <c r="K1969" s="25"/>
      <c r="L1969" s="86"/>
      <c r="M1969" s="87">
        <f t="shared" si="5"/>
        <v>0</v>
      </c>
      <c r="N1969" s="28"/>
      <c r="Q1969" s="88"/>
      <c r="S1969" s="88"/>
      <c r="T1969" s="81"/>
      <c r="U1969" s="86"/>
      <c r="V1969" s="89"/>
      <c r="X1969" s="24"/>
    </row>
    <row r="1970" spans="1:24" s="49" customFormat="1">
      <c r="A1970" s="81"/>
      <c r="B1970" s="82"/>
      <c r="C1970" s="83"/>
      <c r="D1970" s="24"/>
      <c r="E1970" s="25"/>
      <c r="F1970" s="84"/>
      <c r="G1970" s="24"/>
      <c r="H1970" s="25"/>
      <c r="J1970" s="85"/>
      <c r="K1970" s="25"/>
      <c r="L1970" s="86"/>
      <c r="M1970" s="87">
        <f t="shared" si="5"/>
        <v>0</v>
      </c>
      <c r="N1970" s="28"/>
      <c r="Q1970" s="88"/>
      <c r="S1970" s="88"/>
      <c r="T1970" s="81"/>
      <c r="U1970" s="86"/>
      <c r="V1970" s="89"/>
      <c r="X1970" s="24"/>
    </row>
    <row r="1971" spans="1:24" s="49" customFormat="1">
      <c r="A1971" s="81"/>
      <c r="B1971" s="82"/>
      <c r="C1971" s="83"/>
      <c r="D1971" s="24"/>
      <c r="E1971" s="25"/>
      <c r="F1971" s="84"/>
      <c r="G1971" s="24"/>
      <c r="H1971" s="25"/>
      <c r="J1971" s="85"/>
      <c r="K1971" s="25"/>
      <c r="L1971" s="86"/>
      <c r="M1971" s="87">
        <f t="shared" si="5"/>
        <v>0</v>
      </c>
      <c r="N1971" s="28"/>
      <c r="Q1971" s="88"/>
      <c r="S1971" s="88"/>
      <c r="T1971" s="81"/>
      <c r="U1971" s="86"/>
      <c r="V1971" s="89"/>
      <c r="X1971" s="24"/>
    </row>
    <row r="1972" spans="1:24" s="49" customFormat="1">
      <c r="A1972" s="81"/>
      <c r="B1972" s="82"/>
      <c r="C1972" s="83"/>
      <c r="D1972" s="24"/>
      <c r="E1972" s="25"/>
      <c r="F1972" s="84"/>
      <c r="G1972" s="24"/>
      <c r="H1972" s="25"/>
      <c r="J1972" s="85"/>
      <c r="K1972" s="25"/>
      <c r="L1972" s="86"/>
      <c r="M1972" s="87">
        <f t="shared" si="5"/>
        <v>0</v>
      </c>
      <c r="N1972" s="28"/>
      <c r="Q1972" s="88"/>
      <c r="S1972" s="88"/>
      <c r="T1972" s="81"/>
      <c r="U1972" s="86"/>
      <c r="V1972" s="89"/>
      <c r="X1972" s="24"/>
    </row>
    <row r="1973" spans="1:24" s="49" customFormat="1">
      <c r="A1973" s="81"/>
      <c r="B1973" s="82"/>
      <c r="C1973" s="83"/>
      <c r="D1973" s="24"/>
      <c r="E1973" s="25"/>
      <c r="F1973" s="84"/>
      <c r="G1973" s="24"/>
      <c r="H1973" s="25"/>
      <c r="J1973" s="85"/>
      <c r="K1973" s="25"/>
      <c r="L1973" s="86"/>
      <c r="M1973" s="87">
        <f t="shared" si="5"/>
        <v>0</v>
      </c>
      <c r="N1973" s="28"/>
      <c r="Q1973" s="88"/>
      <c r="S1973" s="88"/>
      <c r="T1973" s="81"/>
      <c r="U1973" s="86"/>
      <c r="V1973" s="89"/>
      <c r="X1973" s="24"/>
    </row>
    <row r="1974" spans="1:24" s="49" customFormat="1">
      <c r="A1974" s="81"/>
      <c r="B1974" s="82"/>
      <c r="C1974" s="83"/>
      <c r="D1974" s="24"/>
      <c r="E1974" s="25"/>
      <c r="F1974" s="84"/>
      <c r="G1974" s="24"/>
      <c r="H1974" s="25"/>
      <c r="J1974" s="85"/>
      <c r="K1974" s="25"/>
      <c r="L1974" s="86"/>
      <c r="M1974" s="87">
        <f t="shared" si="5"/>
        <v>0</v>
      </c>
      <c r="N1974" s="28"/>
      <c r="Q1974" s="88"/>
      <c r="S1974" s="88"/>
      <c r="T1974" s="81"/>
      <c r="U1974" s="86"/>
      <c r="V1974" s="89"/>
      <c r="X1974" s="24"/>
    </row>
    <row r="1975" spans="1:24" s="49" customFormat="1">
      <c r="A1975" s="81"/>
      <c r="B1975" s="82"/>
      <c r="C1975" s="83"/>
      <c r="D1975" s="24"/>
      <c r="E1975" s="25"/>
      <c r="F1975" s="84"/>
      <c r="G1975" s="24"/>
      <c r="H1975" s="25"/>
      <c r="J1975" s="85"/>
      <c r="K1975" s="25"/>
      <c r="L1975" s="86"/>
      <c r="M1975" s="87">
        <f t="shared" si="5"/>
        <v>0</v>
      </c>
      <c r="N1975" s="28"/>
      <c r="Q1975" s="88"/>
      <c r="S1975" s="88"/>
      <c r="T1975" s="81"/>
      <c r="U1975" s="86"/>
      <c r="V1975" s="89"/>
      <c r="X1975" s="24"/>
    </row>
    <row r="1976" spans="1:24" s="49" customFormat="1">
      <c r="A1976" s="81"/>
      <c r="B1976" s="82"/>
      <c r="C1976" s="83"/>
      <c r="D1976" s="24"/>
      <c r="E1976" s="25"/>
      <c r="F1976" s="84"/>
      <c r="G1976" s="24"/>
      <c r="H1976" s="25"/>
      <c r="J1976" s="85"/>
      <c r="K1976" s="25"/>
      <c r="L1976" s="86"/>
      <c r="M1976" s="87">
        <f t="shared" si="5"/>
        <v>0</v>
      </c>
      <c r="N1976" s="28"/>
      <c r="Q1976" s="88"/>
      <c r="S1976" s="88"/>
      <c r="T1976" s="81"/>
      <c r="U1976" s="86"/>
      <c r="V1976" s="89"/>
      <c r="X1976" s="24"/>
    </row>
    <row r="1977" spans="1:24" s="49" customFormat="1">
      <c r="A1977" s="81"/>
      <c r="B1977" s="82"/>
      <c r="C1977" s="83"/>
      <c r="D1977" s="24"/>
      <c r="E1977" s="25"/>
      <c r="F1977" s="84"/>
      <c r="G1977" s="24"/>
      <c r="H1977" s="25"/>
      <c r="J1977" s="85"/>
      <c r="K1977" s="25"/>
      <c r="L1977" s="86"/>
      <c r="M1977" s="87">
        <f t="shared" si="5"/>
        <v>0</v>
      </c>
      <c r="N1977" s="28"/>
      <c r="Q1977" s="88"/>
      <c r="S1977" s="88"/>
      <c r="T1977" s="81"/>
      <c r="U1977" s="86"/>
      <c r="V1977" s="89"/>
      <c r="X1977" s="24"/>
    </row>
    <row r="1978" spans="1:24" s="49" customFormat="1">
      <c r="A1978" s="81"/>
      <c r="B1978" s="82"/>
      <c r="C1978" s="83"/>
      <c r="D1978" s="24"/>
      <c r="E1978" s="25"/>
      <c r="F1978" s="84"/>
      <c r="G1978" s="24"/>
      <c r="H1978" s="25"/>
      <c r="J1978" s="85"/>
      <c r="K1978" s="25"/>
      <c r="L1978" s="86"/>
      <c r="M1978" s="87">
        <f t="shared" si="5"/>
        <v>0</v>
      </c>
      <c r="N1978" s="28"/>
      <c r="Q1978" s="88"/>
      <c r="S1978" s="88"/>
      <c r="T1978" s="81"/>
      <c r="U1978" s="86"/>
      <c r="V1978" s="89"/>
      <c r="X1978" s="24"/>
    </row>
    <row r="1979" spans="1:24" s="49" customFormat="1">
      <c r="A1979" s="81"/>
      <c r="B1979" s="82"/>
      <c r="C1979" s="83"/>
      <c r="D1979" s="24"/>
      <c r="E1979" s="25"/>
      <c r="F1979" s="84"/>
      <c r="G1979" s="24"/>
      <c r="H1979" s="25"/>
      <c r="J1979" s="85"/>
      <c r="K1979" s="25"/>
      <c r="L1979" s="86"/>
      <c r="M1979" s="87">
        <f t="shared" si="5"/>
        <v>0</v>
      </c>
      <c r="N1979" s="28"/>
      <c r="Q1979" s="88"/>
      <c r="S1979" s="88"/>
      <c r="T1979" s="81"/>
      <c r="U1979" s="86"/>
      <c r="V1979" s="89"/>
      <c r="X1979" s="24"/>
    </row>
    <row r="1980" spans="1:24" s="49" customFormat="1">
      <c r="A1980" s="81"/>
      <c r="B1980" s="82"/>
      <c r="C1980" s="83"/>
      <c r="D1980" s="24"/>
      <c r="E1980" s="25"/>
      <c r="F1980" s="84"/>
      <c r="G1980" s="24"/>
      <c r="H1980" s="25"/>
      <c r="J1980" s="85"/>
      <c r="K1980" s="25"/>
      <c r="L1980" s="86"/>
      <c r="M1980" s="87">
        <f t="shared" si="5"/>
        <v>0</v>
      </c>
      <c r="N1980" s="28"/>
      <c r="Q1980" s="88"/>
      <c r="S1980" s="88"/>
      <c r="T1980" s="81"/>
      <c r="U1980" s="86"/>
      <c r="V1980" s="89"/>
      <c r="X1980" s="24"/>
    </row>
    <row r="1981" spans="1:24" s="49" customFormat="1">
      <c r="A1981" s="81"/>
      <c r="B1981" s="82"/>
      <c r="C1981" s="83"/>
      <c r="D1981" s="24"/>
      <c r="E1981" s="25"/>
      <c r="F1981" s="84"/>
      <c r="G1981" s="24"/>
      <c r="H1981" s="25"/>
      <c r="J1981" s="85"/>
      <c r="K1981" s="25"/>
      <c r="L1981" s="86"/>
      <c r="M1981" s="87">
        <f t="shared" si="5"/>
        <v>0</v>
      </c>
      <c r="N1981" s="28"/>
      <c r="Q1981" s="88"/>
      <c r="S1981" s="88"/>
      <c r="T1981" s="81"/>
      <c r="U1981" s="86"/>
      <c r="V1981" s="89"/>
      <c r="X1981" s="24"/>
    </row>
    <row r="1982" spans="1:24" s="49" customFormat="1">
      <c r="A1982" s="81"/>
      <c r="B1982" s="82"/>
      <c r="C1982" s="83"/>
      <c r="D1982" s="24"/>
      <c r="E1982" s="25"/>
      <c r="F1982" s="84"/>
      <c r="G1982" s="24"/>
      <c r="H1982" s="25"/>
      <c r="J1982" s="85"/>
      <c r="K1982" s="25"/>
      <c r="L1982" s="86"/>
      <c r="M1982" s="87">
        <f t="shared" si="5"/>
        <v>0</v>
      </c>
      <c r="N1982" s="28"/>
      <c r="Q1982" s="88"/>
      <c r="S1982" s="88"/>
      <c r="T1982" s="81"/>
      <c r="U1982" s="86"/>
      <c r="V1982" s="89"/>
      <c r="X1982" s="24"/>
    </row>
    <row r="1983" spans="1:24" s="49" customFormat="1">
      <c r="A1983" s="81"/>
      <c r="B1983" s="82"/>
      <c r="C1983" s="83"/>
      <c r="D1983" s="24"/>
      <c r="E1983" s="25"/>
      <c r="F1983" s="84"/>
      <c r="G1983" s="24"/>
      <c r="H1983" s="25"/>
      <c r="J1983" s="85"/>
      <c r="K1983" s="25"/>
      <c r="L1983" s="86"/>
      <c r="M1983" s="87">
        <f t="shared" si="5"/>
        <v>0</v>
      </c>
      <c r="N1983" s="28"/>
      <c r="Q1983" s="88"/>
      <c r="S1983" s="88"/>
      <c r="T1983" s="81"/>
      <c r="U1983" s="86"/>
      <c r="V1983" s="89"/>
      <c r="X1983" s="24"/>
    </row>
    <row r="1984" spans="1:24" s="49" customFormat="1">
      <c r="A1984" s="81"/>
      <c r="B1984" s="82"/>
      <c r="C1984" s="83"/>
      <c r="D1984" s="24"/>
      <c r="E1984" s="25"/>
      <c r="F1984" s="84"/>
      <c r="G1984" s="24"/>
      <c r="H1984" s="25"/>
      <c r="J1984" s="85"/>
      <c r="K1984" s="25"/>
      <c r="L1984" s="86"/>
      <c r="M1984" s="87">
        <f t="shared" si="5"/>
        <v>0</v>
      </c>
      <c r="N1984" s="28"/>
      <c r="Q1984" s="88"/>
      <c r="S1984" s="88"/>
      <c r="T1984" s="81"/>
      <c r="U1984" s="86"/>
      <c r="V1984" s="89"/>
      <c r="X1984" s="24"/>
    </row>
    <row r="1985" spans="1:24" s="49" customFormat="1">
      <c r="A1985" s="81"/>
      <c r="B1985" s="82"/>
      <c r="C1985" s="83"/>
      <c r="D1985" s="24"/>
      <c r="E1985" s="25"/>
      <c r="F1985" s="84"/>
      <c r="G1985" s="24"/>
      <c r="H1985" s="25"/>
      <c r="J1985" s="85"/>
      <c r="K1985" s="25"/>
      <c r="L1985" s="86"/>
      <c r="M1985" s="87">
        <f t="shared" si="5"/>
        <v>0</v>
      </c>
      <c r="N1985" s="28"/>
      <c r="Q1985" s="88"/>
      <c r="S1985" s="88"/>
      <c r="T1985" s="81"/>
      <c r="U1985" s="86"/>
      <c r="V1985" s="89"/>
      <c r="X1985" s="24"/>
    </row>
    <row r="1986" spans="1:24" s="49" customFormat="1">
      <c r="A1986" s="81"/>
      <c r="B1986" s="82"/>
      <c r="C1986" s="83"/>
      <c r="D1986" s="24"/>
      <c r="E1986" s="25"/>
      <c r="F1986" s="84"/>
      <c r="G1986" s="24"/>
      <c r="H1986" s="25"/>
      <c r="J1986" s="85"/>
      <c r="K1986" s="25"/>
      <c r="L1986" s="86"/>
      <c r="M1986" s="87">
        <f t="shared" si="5"/>
        <v>0</v>
      </c>
      <c r="N1986" s="28"/>
      <c r="Q1986" s="88"/>
      <c r="S1986" s="88"/>
      <c r="T1986" s="81"/>
      <c r="U1986" s="86"/>
      <c r="V1986" s="89"/>
      <c r="X1986" s="24"/>
    </row>
    <row r="1987" spans="1:24" s="49" customFormat="1">
      <c r="A1987" s="81"/>
      <c r="B1987" s="82"/>
      <c r="C1987" s="83"/>
      <c r="D1987" s="24"/>
      <c r="E1987" s="25"/>
      <c r="F1987" s="84"/>
      <c r="G1987" s="24"/>
      <c r="H1987" s="25"/>
      <c r="J1987" s="85"/>
      <c r="K1987" s="25"/>
      <c r="L1987" s="86"/>
      <c r="M1987" s="87">
        <f t="shared" si="5"/>
        <v>0</v>
      </c>
      <c r="N1987" s="28"/>
      <c r="Q1987" s="88"/>
      <c r="S1987" s="88"/>
      <c r="T1987" s="81"/>
      <c r="U1987" s="86"/>
      <c r="V1987" s="89"/>
      <c r="X1987" s="24"/>
    </row>
    <row r="1988" spans="1:24" s="49" customFormat="1">
      <c r="A1988" s="81"/>
      <c r="B1988" s="82"/>
      <c r="C1988" s="83"/>
      <c r="D1988" s="24"/>
      <c r="E1988" s="25"/>
      <c r="F1988" s="84"/>
      <c r="G1988" s="24"/>
      <c r="H1988" s="25"/>
      <c r="J1988" s="85"/>
      <c r="K1988" s="25"/>
      <c r="L1988" s="86"/>
      <c r="M1988" s="87">
        <f t="shared" si="5"/>
        <v>0</v>
      </c>
      <c r="N1988" s="28"/>
      <c r="Q1988" s="88"/>
      <c r="S1988" s="88"/>
      <c r="T1988" s="81"/>
      <c r="U1988" s="86"/>
      <c r="V1988" s="89"/>
      <c r="X1988" s="24"/>
    </row>
    <row r="1989" spans="1:24" s="49" customFormat="1">
      <c r="A1989" s="81"/>
      <c r="B1989" s="82"/>
      <c r="C1989" s="83"/>
      <c r="D1989" s="24"/>
      <c r="E1989" s="25"/>
      <c r="F1989" s="84"/>
      <c r="G1989" s="24"/>
      <c r="H1989" s="25"/>
      <c r="J1989" s="85"/>
      <c r="K1989" s="25"/>
      <c r="L1989" s="86"/>
      <c r="M1989" s="87">
        <f t="shared" si="5"/>
        <v>0</v>
      </c>
      <c r="N1989" s="28"/>
      <c r="Q1989" s="88"/>
      <c r="S1989" s="88"/>
      <c r="T1989" s="81"/>
      <c r="U1989" s="86"/>
      <c r="V1989" s="89"/>
      <c r="X1989" s="24"/>
    </row>
    <row r="1990" spans="1:24" s="49" customFormat="1">
      <c r="A1990" s="81"/>
      <c r="B1990" s="82"/>
      <c r="C1990" s="83"/>
      <c r="D1990" s="24"/>
      <c r="E1990" s="25"/>
      <c r="F1990" s="84"/>
      <c r="G1990" s="24"/>
      <c r="H1990" s="25"/>
      <c r="J1990" s="85"/>
      <c r="K1990" s="25"/>
      <c r="L1990" s="86"/>
      <c r="M1990" s="87">
        <f t="shared" si="5"/>
        <v>0</v>
      </c>
      <c r="N1990" s="28"/>
      <c r="Q1990" s="88"/>
      <c r="S1990" s="88"/>
      <c r="T1990" s="81"/>
      <c r="U1990" s="86"/>
      <c r="V1990" s="89"/>
      <c r="X1990" s="24"/>
    </row>
    <row r="1991" spans="1:24" s="49" customFormat="1">
      <c r="A1991" s="81"/>
      <c r="B1991" s="82"/>
      <c r="C1991" s="83"/>
      <c r="D1991" s="24"/>
      <c r="E1991" s="25"/>
      <c r="F1991" s="84"/>
      <c r="G1991" s="24"/>
      <c r="H1991" s="25"/>
      <c r="J1991" s="85"/>
      <c r="K1991" s="25"/>
      <c r="L1991" s="86"/>
      <c r="M1991" s="87">
        <f t="shared" si="5"/>
        <v>0</v>
      </c>
      <c r="N1991" s="28"/>
      <c r="Q1991" s="88"/>
      <c r="S1991" s="88"/>
      <c r="T1991" s="81"/>
      <c r="U1991" s="86"/>
      <c r="V1991" s="89"/>
      <c r="X1991" s="24"/>
    </row>
    <row r="1992" spans="1:24" s="49" customFormat="1">
      <c r="A1992" s="81"/>
      <c r="B1992" s="82"/>
      <c r="C1992" s="83"/>
      <c r="D1992" s="24"/>
      <c r="E1992" s="25"/>
      <c r="F1992" s="84"/>
      <c r="G1992" s="24"/>
      <c r="H1992" s="25"/>
      <c r="J1992" s="85"/>
      <c r="K1992" s="25"/>
      <c r="L1992" s="86"/>
      <c r="M1992" s="87">
        <f t="shared" si="5"/>
        <v>0</v>
      </c>
      <c r="N1992" s="28"/>
      <c r="Q1992" s="88"/>
      <c r="S1992" s="88"/>
      <c r="T1992" s="81"/>
      <c r="U1992" s="86"/>
      <c r="V1992" s="89"/>
      <c r="X1992" s="24"/>
    </row>
    <row r="1993" spans="1:24" s="49" customFormat="1">
      <c r="A1993" s="81"/>
      <c r="B1993" s="82"/>
      <c r="C1993" s="83"/>
      <c r="D1993" s="24"/>
      <c r="E1993" s="25"/>
      <c r="F1993" s="84"/>
      <c r="G1993" s="24"/>
      <c r="H1993" s="25"/>
      <c r="J1993" s="85"/>
      <c r="K1993" s="25"/>
      <c r="L1993" s="86"/>
      <c r="M1993" s="87">
        <f t="shared" si="5"/>
        <v>0</v>
      </c>
      <c r="N1993" s="28"/>
      <c r="Q1993" s="88"/>
      <c r="S1993" s="88"/>
      <c r="T1993" s="81"/>
      <c r="U1993" s="86"/>
      <c r="V1993" s="89"/>
      <c r="X1993" s="24"/>
    </row>
    <row r="1994" spans="1:24" s="49" customFormat="1">
      <c r="A1994" s="81"/>
      <c r="B1994" s="82"/>
      <c r="C1994" s="83"/>
      <c r="D1994" s="24"/>
      <c r="E1994" s="25"/>
      <c r="F1994" s="84"/>
      <c r="G1994" s="24"/>
      <c r="H1994" s="25"/>
      <c r="J1994" s="85"/>
      <c r="K1994" s="25"/>
      <c r="L1994" s="86"/>
      <c r="M1994" s="87">
        <f t="shared" si="5"/>
        <v>0</v>
      </c>
      <c r="N1994" s="28"/>
      <c r="Q1994" s="88"/>
      <c r="S1994" s="88"/>
      <c r="T1994" s="81"/>
      <c r="U1994" s="86"/>
      <c r="V1994" s="89"/>
      <c r="X1994" s="24"/>
    </row>
    <row r="1995" spans="1:24" s="49" customFormat="1">
      <c r="A1995" s="81"/>
      <c r="B1995" s="82"/>
      <c r="C1995" s="83"/>
      <c r="D1995" s="24"/>
      <c r="E1995" s="25"/>
      <c r="F1995" s="84"/>
      <c r="G1995" s="24"/>
      <c r="H1995" s="25"/>
      <c r="J1995" s="85"/>
      <c r="K1995" s="25"/>
      <c r="L1995" s="86"/>
      <c r="M1995" s="87">
        <f t="shared" si="5"/>
        <v>0</v>
      </c>
      <c r="N1995" s="28"/>
      <c r="Q1995" s="88"/>
      <c r="S1995" s="88"/>
      <c r="T1995" s="81"/>
      <c r="U1995" s="86"/>
      <c r="V1995" s="89"/>
      <c r="X1995" s="24"/>
    </row>
    <row r="1996" spans="1:24" s="49" customFormat="1">
      <c r="A1996" s="81"/>
      <c r="B1996" s="82"/>
      <c r="C1996" s="83"/>
      <c r="D1996" s="24"/>
      <c r="E1996" s="25"/>
      <c r="F1996" s="84"/>
      <c r="G1996" s="24"/>
      <c r="H1996" s="25"/>
      <c r="J1996" s="85"/>
      <c r="K1996" s="25"/>
      <c r="L1996" s="86"/>
      <c r="M1996" s="87">
        <f t="shared" si="5"/>
        <v>0</v>
      </c>
      <c r="N1996" s="28"/>
      <c r="Q1996" s="88"/>
      <c r="S1996" s="88"/>
      <c r="T1996" s="81"/>
      <c r="U1996" s="86"/>
      <c r="V1996" s="89"/>
      <c r="X1996" s="24"/>
    </row>
    <row r="1997" spans="1:24" s="49" customFormat="1">
      <c r="A1997" s="81"/>
      <c r="B1997" s="82"/>
      <c r="C1997" s="83"/>
      <c r="D1997" s="24"/>
      <c r="E1997" s="25"/>
      <c r="F1997" s="84"/>
      <c r="G1997" s="24"/>
      <c r="H1997" s="25"/>
      <c r="J1997" s="85"/>
      <c r="K1997" s="25"/>
      <c r="L1997" s="86"/>
      <c r="M1997" s="87">
        <f t="shared" si="5"/>
        <v>0</v>
      </c>
      <c r="N1997" s="28"/>
      <c r="Q1997" s="88"/>
      <c r="S1997" s="88"/>
      <c r="T1997" s="81"/>
      <c r="U1997" s="86"/>
      <c r="V1997" s="89"/>
      <c r="X1997" s="24"/>
    </row>
    <row r="1998" spans="1:24" s="49" customFormat="1">
      <c r="A1998" s="81"/>
      <c r="B1998" s="82"/>
      <c r="C1998" s="83"/>
      <c r="D1998" s="24"/>
      <c r="E1998" s="25"/>
      <c r="F1998" s="84"/>
      <c r="G1998" s="24"/>
      <c r="H1998" s="25"/>
      <c r="J1998" s="85"/>
      <c r="K1998" s="25"/>
      <c r="L1998" s="86"/>
      <c r="M1998" s="87">
        <f t="shared" si="5"/>
        <v>0</v>
      </c>
      <c r="N1998" s="28"/>
      <c r="Q1998" s="88"/>
      <c r="S1998" s="88"/>
      <c r="T1998" s="81"/>
      <c r="U1998" s="86"/>
      <c r="V1998" s="89"/>
      <c r="X1998" s="24"/>
    </row>
    <row r="1999" spans="1:24" s="49" customFormat="1">
      <c r="A1999" s="81"/>
      <c r="B1999" s="82"/>
      <c r="C1999" s="83"/>
      <c r="D1999" s="24"/>
      <c r="E1999" s="25"/>
      <c r="F1999" s="84"/>
      <c r="G1999" s="24"/>
      <c r="H1999" s="25"/>
      <c r="J1999" s="85"/>
      <c r="K1999" s="25"/>
      <c r="L1999" s="86"/>
      <c r="M1999" s="87">
        <f t="shared" si="5"/>
        <v>0</v>
      </c>
      <c r="N1999" s="28"/>
      <c r="Q1999" s="88"/>
      <c r="S1999" s="88"/>
      <c r="T1999" s="81"/>
      <c r="U1999" s="86"/>
      <c r="V1999" s="89"/>
      <c r="X1999" s="24"/>
    </row>
    <row r="2000" spans="1:24" s="49" customFormat="1">
      <c r="A2000" s="81"/>
      <c r="B2000" s="82"/>
      <c r="C2000" s="83"/>
      <c r="D2000" s="24"/>
      <c r="E2000" s="25"/>
      <c r="F2000" s="84"/>
      <c r="G2000" s="24"/>
      <c r="H2000" s="25"/>
      <c r="J2000" s="85"/>
      <c r="K2000" s="25"/>
      <c r="L2000" s="86"/>
      <c r="M2000" s="87">
        <f t="shared" si="5"/>
        <v>0</v>
      </c>
      <c r="N2000" s="28"/>
      <c r="Q2000" s="88"/>
      <c r="S2000" s="88"/>
      <c r="T2000" s="81"/>
      <c r="U2000" s="86"/>
      <c r="V2000" s="89"/>
      <c r="X2000" s="24"/>
    </row>
    <row r="2001" spans="1:24" s="49" customFormat="1">
      <c r="A2001" s="81"/>
      <c r="B2001" s="82"/>
      <c r="C2001" s="83"/>
      <c r="D2001" s="24"/>
      <c r="E2001" s="25"/>
      <c r="F2001" s="84"/>
      <c r="G2001" s="24"/>
      <c r="H2001" s="25"/>
      <c r="J2001" s="85"/>
      <c r="K2001" s="25"/>
      <c r="L2001" s="86"/>
      <c r="M2001" s="87">
        <f t="shared" si="5"/>
        <v>0</v>
      </c>
      <c r="N2001" s="28"/>
      <c r="Q2001" s="88"/>
      <c r="S2001" s="88"/>
      <c r="T2001" s="81"/>
      <c r="U2001" s="86"/>
      <c r="V2001" s="89"/>
      <c r="X2001" s="24"/>
    </row>
    <row r="2002" spans="1:24" s="49" customFormat="1">
      <c r="A2002" s="81"/>
      <c r="B2002" s="82"/>
      <c r="C2002" s="83"/>
      <c r="D2002" s="24"/>
      <c r="E2002" s="25"/>
      <c r="F2002" s="84"/>
      <c r="G2002" s="24"/>
      <c r="H2002" s="25"/>
      <c r="J2002" s="85"/>
      <c r="K2002" s="25"/>
      <c r="L2002" s="86"/>
      <c r="M2002" s="87">
        <f t="shared" si="5"/>
        <v>0</v>
      </c>
      <c r="N2002" s="28"/>
      <c r="Q2002" s="88"/>
      <c r="S2002" s="88"/>
      <c r="T2002" s="81"/>
      <c r="U2002" s="86"/>
      <c r="V2002" s="89"/>
      <c r="X2002" s="24"/>
    </row>
    <row r="2003" spans="1:24" s="49" customFormat="1">
      <c r="A2003" s="81"/>
      <c r="B2003" s="82"/>
      <c r="C2003" s="83"/>
      <c r="D2003" s="24"/>
      <c r="E2003" s="25"/>
      <c r="F2003" s="84"/>
      <c r="G2003" s="24"/>
      <c r="H2003" s="25"/>
      <c r="J2003" s="85"/>
      <c r="K2003" s="25"/>
      <c r="L2003" s="86"/>
      <c r="M2003" s="87">
        <f t="shared" si="5"/>
        <v>0</v>
      </c>
      <c r="N2003" s="28"/>
      <c r="Q2003" s="88"/>
      <c r="S2003" s="88"/>
      <c r="T2003" s="81"/>
      <c r="U2003" s="86"/>
      <c r="V2003" s="89"/>
      <c r="X2003" s="24"/>
    </row>
    <row r="2004" spans="1:24" s="49" customFormat="1">
      <c r="A2004" s="81"/>
      <c r="B2004" s="82"/>
      <c r="C2004" s="83"/>
      <c r="D2004" s="24"/>
      <c r="E2004" s="25"/>
      <c r="F2004" s="84"/>
      <c r="G2004" s="24"/>
      <c r="H2004" s="25"/>
      <c r="J2004" s="85"/>
      <c r="K2004" s="25"/>
      <c r="L2004" s="86"/>
      <c r="M2004" s="87">
        <f t="shared" si="5"/>
        <v>0</v>
      </c>
      <c r="N2004" s="28"/>
      <c r="Q2004" s="88"/>
      <c r="S2004" s="88"/>
      <c r="T2004" s="81"/>
      <c r="U2004" s="86"/>
      <c r="V2004" s="89"/>
      <c r="X2004" s="24"/>
    </row>
    <row r="2005" spans="1:24" s="49" customFormat="1">
      <c r="A2005" s="81"/>
      <c r="B2005" s="82"/>
      <c r="C2005" s="83"/>
      <c r="D2005" s="24"/>
      <c r="E2005" s="25"/>
      <c r="F2005" s="84"/>
      <c r="G2005" s="24"/>
      <c r="H2005" s="25"/>
      <c r="J2005" s="85"/>
      <c r="K2005" s="25"/>
      <c r="L2005" s="86"/>
      <c r="M2005" s="87">
        <f t="shared" si="5"/>
        <v>0</v>
      </c>
      <c r="N2005" s="28"/>
      <c r="Q2005" s="88"/>
      <c r="S2005" s="88"/>
      <c r="T2005" s="81"/>
      <c r="U2005" s="86"/>
      <c r="V2005" s="89"/>
      <c r="X2005" s="24"/>
    </row>
    <row r="2006" spans="1:24" s="49" customFormat="1">
      <c r="A2006" s="81"/>
      <c r="B2006" s="82"/>
      <c r="C2006" s="83"/>
      <c r="D2006" s="24"/>
      <c r="E2006" s="25"/>
      <c r="F2006" s="84"/>
      <c r="G2006" s="24"/>
      <c r="H2006" s="25"/>
      <c r="J2006" s="85"/>
      <c r="K2006" s="25"/>
      <c r="L2006" s="86"/>
      <c r="M2006" s="87">
        <f t="shared" si="5"/>
        <v>0</v>
      </c>
      <c r="N2006" s="28"/>
      <c r="Q2006" s="88"/>
      <c r="S2006" s="88"/>
      <c r="T2006" s="81"/>
      <c r="U2006" s="86"/>
      <c r="V2006" s="89"/>
      <c r="X2006" s="24"/>
    </row>
    <row r="2007" spans="1:24" s="49" customFormat="1">
      <c r="A2007" s="81"/>
      <c r="B2007" s="82"/>
      <c r="C2007" s="83"/>
      <c r="D2007" s="24"/>
      <c r="E2007" s="25"/>
      <c r="F2007" s="84"/>
      <c r="G2007" s="24"/>
      <c r="H2007" s="25"/>
      <c r="J2007" s="85"/>
      <c r="K2007" s="25"/>
      <c r="L2007" s="86"/>
      <c r="M2007" s="87">
        <f t="shared" si="5"/>
        <v>0</v>
      </c>
      <c r="N2007" s="28"/>
      <c r="Q2007" s="88"/>
      <c r="S2007" s="88"/>
      <c r="T2007" s="81"/>
      <c r="U2007" s="86"/>
      <c r="V2007" s="89"/>
      <c r="X2007" s="24"/>
    </row>
    <row r="2008" spans="1:24" s="49" customFormat="1">
      <c r="A2008" s="81"/>
      <c r="B2008" s="82"/>
      <c r="C2008" s="83"/>
      <c r="D2008" s="24"/>
      <c r="E2008" s="25"/>
      <c r="F2008" s="84"/>
      <c r="G2008" s="24"/>
      <c r="H2008" s="25"/>
      <c r="J2008" s="85"/>
      <c r="K2008" s="25"/>
      <c r="L2008" s="86"/>
      <c r="M2008" s="87">
        <f t="shared" si="5"/>
        <v>0</v>
      </c>
      <c r="N2008" s="28"/>
      <c r="Q2008" s="88"/>
      <c r="S2008" s="88"/>
      <c r="T2008" s="81"/>
      <c r="U2008" s="86"/>
      <c r="V2008" s="89"/>
      <c r="X2008" s="24"/>
    </row>
    <row r="2009" spans="1:24" s="49" customFormat="1">
      <c r="A2009" s="81"/>
      <c r="B2009" s="82"/>
      <c r="C2009" s="83"/>
      <c r="D2009" s="24"/>
      <c r="E2009" s="25"/>
      <c r="F2009" s="84"/>
      <c r="G2009" s="24"/>
      <c r="H2009" s="25"/>
      <c r="J2009" s="85"/>
      <c r="K2009" s="25"/>
      <c r="L2009" s="86"/>
      <c r="M2009" s="87">
        <f t="shared" si="5"/>
        <v>0</v>
      </c>
      <c r="N2009" s="28"/>
      <c r="Q2009" s="88"/>
      <c r="S2009" s="88"/>
      <c r="T2009" s="81"/>
      <c r="U2009" s="86"/>
      <c r="V2009" s="89"/>
      <c r="X2009" s="24"/>
    </row>
    <row r="2010" spans="1:24" s="49" customFormat="1">
      <c r="A2010" s="81"/>
      <c r="B2010" s="82"/>
      <c r="C2010" s="83"/>
      <c r="D2010" s="24"/>
      <c r="E2010" s="25"/>
      <c r="F2010" s="84"/>
      <c r="G2010" s="24"/>
      <c r="H2010" s="25"/>
      <c r="J2010" s="85"/>
      <c r="K2010" s="25"/>
      <c r="L2010" s="86"/>
      <c r="M2010" s="87">
        <f t="shared" si="5"/>
        <v>0</v>
      </c>
      <c r="N2010" s="28"/>
      <c r="Q2010" s="88"/>
      <c r="S2010" s="88"/>
      <c r="T2010" s="81"/>
      <c r="U2010" s="86"/>
      <c r="V2010" s="89"/>
      <c r="X2010" s="24"/>
    </row>
    <row r="2011" spans="1:24" s="49" customFormat="1">
      <c r="A2011" s="81"/>
      <c r="B2011" s="82"/>
      <c r="C2011" s="83"/>
      <c r="D2011" s="24"/>
      <c r="E2011" s="25"/>
      <c r="F2011" s="84"/>
      <c r="G2011" s="24"/>
      <c r="H2011" s="25"/>
      <c r="J2011" s="85"/>
      <c r="K2011" s="25"/>
      <c r="L2011" s="86"/>
      <c r="M2011" s="87">
        <f t="shared" si="5"/>
        <v>0</v>
      </c>
      <c r="N2011" s="28"/>
      <c r="Q2011" s="88"/>
      <c r="S2011" s="88"/>
      <c r="T2011" s="81"/>
      <c r="U2011" s="86"/>
      <c r="V2011" s="89"/>
      <c r="X2011" s="24"/>
    </row>
    <row r="2012" spans="1:24" s="49" customFormat="1">
      <c r="A2012" s="81"/>
      <c r="B2012" s="82"/>
      <c r="C2012" s="83"/>
      <c r="D2012" s="24"/>
      <c r="E2012" s="25"/>
      <c r="F2012" s="84"/>
      <c r="G2012" s="24"/>
      <c r="H2012" s="25"/>
      <c r="J2012" s="85"/>
      <c r="K2012" s="25"/>
      <c r="L2012" s="86"/>
      <c r="M2012" s="87">
        <f t="shared" si="5"/>
        <v>0</v>
      </c>
      <c r="N2012" s="28"/>
      <c r="Q2012" s="88"/>
      <c r="S2012" s="88"/>
      <c r="T2012" s="81"/>
      <c r="U2012" s="86"/>
      <c r="V2012" s="89"/>
      <c r="X2012" s="24"/>
    </row>
    <row r="2013" spans="1:24" s="49" customFormat="1">
      <c r="A2013" s="81"/>
      <c r="B2013" s="82"/>
      <c r="C2013" s="83"/>
      <c r="D2013" s="24"/>
      <c r="E2013" s="25"/>
      <c r="F2013" s="84"/>
      <c r="G2013" s="24"/>
      <c r="H2013" s="25"/>
      <c r="J2013" s="85"/>
      <c r="K2013" s="25"/>
      <c r="L2013" s="86"/>
      <c r="M2013" s="87">
        <f t="shared" si="5"/>
        <v>0</v>
      </c>
      <c r="N2013" s="28"/>
      <c r="Q2013" s="88"/>
      <c r="S2013" s="88"/>
      <c r="T2013" s="81"/>
      <c r="U2013" s="86"/>
      <c r="V2013" s="89"/>
      <c r="X2013" s="24"/>
    </row>
    <row r="2014" spans="1:24" s="49" customFormat="1">
      <c r="A2014" s="81"/>
      <c r="B2014" s="82"/>
      <c r="C2014" s="83"/>
      <c r="D2014" s="24"/>
      <c r="E2014" s="25"/>
      <c r="F2014" s="84"/>
      <c r="G2014" s="24"/>
      <c r="H2014" s="25"/>
      <c r="J2014" s="85"/>
      <c r="K2014" s="25"/>
      <c r="L2014" s="86"/>
      <c r="M2014" s="87">
        <f t="shared" si="5"/>
        <v>0</v>
      </c>
      <c r="N2014" s="28"/>
      <c r="Q2014" s="88"/>
      <c r="S2014" s="88"/>
      <c r="T2014" s="81"/>
      <c r="U2014" s="86"/>
      <c r="V2014" s="89"/>
      <c r="X2014" s="24"/>
    </row>
    <row r="2015" spans="1:24" s="49" customFormat="1">
      <c r="A2015" s="81"/>
      <c r="B2015" s="82"/>
      <c r="C2015" s="83"/>
      <c r="D2015" s="24"/>
      <c r="E2015" s="25"/>
      <c r="F2015" s="84"/>
      <c r="G2015" s="24"/>
      <c r="H2015" s="25"/>
      <c r="J2015" s="85"/>
      <c r="K2015" s="25"/>
      <c r="L2015" s="86"/>
      <c r="M2015" s="87">
        <f t="shared" si="5"/>
        <v>0</v>
      </c>
      <c r="N2015" s="28"/>
      <c r="Q2015" s="88"/>
      <c r="S2015" s="88"/>
      <c r="T2015" s="81"/>
      <c r="U2015" s="86"/>
      <c r="V2015" s="89"/>
      <c r="X2015" s="24"/>
    </row>
    <row r="2016" spans="1:24" s="49" customFormat="1">
      <c r="A2016" s="81"/>
      <c r="B2016" s="82"/>
      <c r="C2016" s="83"/>
      <c r="D2016" s="24"/>
      <c r="E2016" s="25"/>
      <c r="F2016" s="84"/>
      <c r="G2016" s="24"/>
      <c r="H2016" s="25"/>
      <c r="J2016" s="85"/>
      <c r="K2016" s="25"/>
      <c r="L2016" s="86"/>
      <c r="M2016" s="87">
        <f t="shared" si="5"/>
        <v>0</v>
      </c>
      <c r="N2016" s="28"/>
      <c r="Q2016" s="88"/>
      <c r="S2016" s="88"/>
      <c r="T2016" s="81"/>
      <c r="U2016" s="86"/>
      <c r="V2016" s="89"/>
      <c r="X2016" s="24"/>
    </row>
    <row r="2017" spans="1:24" s="49" customFormat="1">
      <c r="A2017" s="81"/>
      <c r="B2017" s="82"/>
      <c r="C2017" s="83"/>
      <c r="D2017" s="24"/>
      <c r="E2017" s="25"/>
      <c r="F2017" s="84"/>
      <c r="G2017" s="24"/>
      <c r="H2017" s="25"/>
      <c r="J2017" s="85"/>
      <c r="K2017" s="25"/>
      <c r="L2017" s="86"/>
      <c r="M2017" s="87">
        <f t="shared" si="5"/>
        <v>0</v>
      </c>
      <c r="N2017" s="28"/>
      <c r="Q2017" s="88"/>
      <c r="S2017" s="88"/>
      <c r="T2017" s="81"/>
      <c r="U2017" s="86"/>
      <c r="V2017" s="89"/>
      <c r="X2017" s="24"/>
    </row>
    <row r="2018" spans="1:24" s="49" customFormat="1">
      <c r="A2018" s="81"/>
      <c r="B2018" s="82"/>
      <c r="C2018" s="83"/>
      <c r="D2018" s="24"/>
      <c r="E2018" s="25"/>
      <c r="F2018" s="84"/>
      <c r="G2018" s="24"/>
      <c r="H2018" s="25"/>
      <c r="J2018" s="85"/>
      <c r="K2018" s="25"/>
      <c r="L2018" s="86"/>
      <c r="M2018" s="87">
        <f t="shared" si="5"/>
        <v>0</v>
      </c>
      <c r="N2018" s="28"/>
      <c r="Q2018" s="88"/>
      <c r="S2018" s="88"/>
      <c r="T2018" s="81"/>
      <c r="U2018" s="86"/>
      <c r="V2018" s="89"/>
      <c r="X2018" s="24"/>
    </row>
    <row r="2019" spans="1:24" s="49" customFormat="1">
      <c r="A2019" s="81"/>
      <c r="B2019" s="82"/>
      <c r="C2019" s="83"/>
      <c r="D2019" s="24"/>
      <c r="E2019" s="25"/>
      <c r="F2019" s="84"/>
      <c r="G2019" s="24"/>
      <c r="H2019" s="25"/>
      <c r="J2019" s="85"/>
      <c r="K2019" s="25"/>
      <c r="L2019" s="86"/>
      <c r="M2019" s="87">
        <f t="shared" ref="M2019:M2082" si="6">I2019*H2019</f>
        <v>0</v>
      </c>
      <c r="N2019" s="28"/>
      <c r="Q2019" s="88"/>
      <c r="S2019" s="88"/>
      <c r="T2019" s="81"/>
      <c r="U2019" s="86"/>
      <c r="V2019" s="89"/>
      <c r="X2019" s="24"/>
    </row>
    <row r="2020" spans="1:24" s="49" customFormat="1">
      <c r="A2020" s="81"/>
      <c r="B2020" s="82"/>
      <c r="C2020" s="83"/>
      <c r="D2020" s="24"/>
      <c r="E2020" s="25"/>
      <c r="F2020" s="84"/>
      <c r="G2020" s="24"/>
      <c r="H2020" s="25"/>
      <c r="J2020" s="85"/>
      <c r="K2020" s="25"/>
      <c r="L2020" s="86"/>
      <c r="M2020" s="87">
        <f t="shared" si="6"/>
        <v>0</v>
      </c>
      <c r="N2020" s="28"/>
      <c r="Q2020" s="88"/>
      <c r="S2020" s="88"/>
      <c r="T2020" s="81"/>
      <c r="U2020" s="86"/>
      <c r="V2020" s="89"/>
      <c r="X2020" s="24"/>
    </row>
    <row r="2021" spans="1:24" s="49" customFormat="1">
      <c r="A2021" s="81"/>
      <c r="B2021" s="82"/>
      <c r="C2021" s="83"/>
      <c r="D2021" s="24"/>
      <c r="E2021" s="25"/>
      <c r="F2021" s="84"/>
      <c r="G2021" s="24"/>
      <c r="H2021" s="25"/>
      <c r="J2021" s="85"/>
      <c r="K2021" s="25"/>
      <c r="L2021" s="86"/>
      <c r="M2021" s="87">
        <f t="shared" si="6"/>
        <v>0</v>
      </c>
      <c r="N2021" s="28"/>
      <c r="Q2021" s="88"/>
      <c r="S2021" s="88"/>
      <c r="T2021" s="81"/>
      <c r="U2021" s="86"/>
      <c r="V2021" s="89"/>
      <c r="X2021" s="24"/>
    </row>
    <row r="2022" spans="1:24" s="49" customFormat="1">
      <c r="A2022" s="81"/>
      <c r="B2022" s="82"/>
      <c r="C2022" s="83"/>
      <c r="D2022" s="24"/>
      <c r="E2022" s="25"/>
      <c r="F2022" s="84"/>
      <c r="G2022" s="24"/>
      <c r="H2022" s="25"/>
      <c r="J2022" s="85"/>
      <c r="K2022" s="25"/>
      <c r="L2022" s="86"/>
      <c r="M2022" s="87">
        <f t="shared" si="6"/>
        <v>0</v>
      </c>
      <c r="N2022" s="28"/>
      <c r="Q2022" s="88"/>
      <c r="S2022" s="88"/>
      <c r="T2022" s="81"/>
      <c r="U2022" s="86"/>
      <c r="V2022" s="89"/>
      <c r="X2022" s="24"/>
    </row>
    <row r="2023" spans="1:24" s="49" customFormat="1">
      <c r="A2023" s="81"/>
      <c r="B2023" s="82"/>
      <c r="C2023" s="83"/>
      <c r="D2023" s="24"/>
      <c r="E2023" s="25"/>
      <c r="F2023" s="84"/>
      <c r="G2023" s="24"/>
      <c r="H2023" s="25"/>
      <c r="J2023" s="85"/>
      <c r="K2023" s="25"/>
      <c r="L2023" s="86"/>
      <c r="M2023" s="87">
        <f t="shared" si="6"/>
        <v>0</v>
      </c>
      <c r="N2023" s="28"/>
      <c r="Q2023" s="88"/>
      <c r="S2023" s="88"/>
      <c r="T2023" s="81"/>
      <c r="U2023" s="86"/>
      <c r="V2023" s="89"/>
      <c r="X2023" s="24"/>
    </row>
    <row r="2024" spans="1:24" s="49" customFormat="1">
      <c r="A2024" s="81"/>
      <c r="B2024" s="82"/>
      <c r="C2024" s="83"/>
      <c r="D2024" s="24"/>
      <c r="E2024" s="25"/>
      <c r="F2024" s="84"/>
      <c r="G2024" s="24"/>
      <c r="H2024" s="25"/>
      <c r="J2024" s="85"/>
      <c r="K2024" s="25"/>
      <c r="L2024" s="86"/>
      <c r="M2024" s="87">
        <f t="shared" si="6"/>
        <v>0</v>
      </c>
      <c r="N2024" s="28"/>
      <c r="Q2024" s="88"/>
      <c r="S2024" s="88"/>
      <c r="T2024" s="81"/>
      <c r="U2024" s="86"/>
      <c r="V2024" s="89"/>
      <c r="X2024" s="24"/>
    </row>
    <row r="2025" spans="1:24" s="49" customFormat="1">
      <c r="A2025" s="81"/>
      <c r="B2025" s="82"/>
      <c r="C2025" s="83"/>
      <c r="D2025" s="24"/>
      <c r="E2025" s="25"/>
      <c r="F2025" s="84"/>
      <c r="G2025" s="24"/>
      <c r="H2025" s="25"/>
      <c r="J2025" s="85"/>
      <c r="K2025" s="25"/>
      <c r="L2025" s="86"/>
      <c r="M2025" s="87">
        <f t="shared" si="6"/>
        <v>0</v>
      </c>
      <c r="N2025" s="28"/>
      <c r="Q2025" s="88"/>
      <c r="S2025" s="88"/>
      <c r="T2025" s="81"/>
      <c r="U2025" s="86"/>
      <c r="V2025" s="89"/>
      <c r="X2025" s="24"/>
    </row>
    <row r="2026" spans="1:24" s="49" customFormat="1">
      <c r="A2026" s="81"/>
      <c r="B2026" s="82"/>
      <c r="C2026" s="83"/>
      <c r="D2026" s="24"/>
      <c r="E2026" s="25"/>
      <c r="F2026" s="84"/>
      <c r="G2026" s="24"/>
      <c r="H2026" s="25"/>
      <c r="J2026" s="85"/>
      <c r="K2026" s="25"/>
      <c r="L2026" s="86"/>
      <c r="M2026" s="87">
        <f t="shared" si="6"/>
        <v>0</v>
      </c>
      <c r="N2026" s="28"/>
      <c r="Q2026" s="88"/>
      <c r="S2026" s="88"/>
      <c r="T2026" s="81"/>
      <c r="U2026" s="86"/>
      <c r="V2026" s="89"/>
      <c r="X2026" s="24"/>
    </row>
    <row r="2027" spans="1:24" s="49" customFormat="1">
      <c r="A2027" s="81"/>
      <c r="B2027" s="82"/>
      <c r="C2027" s="83"/>
      <c r="D2027" s="24"/>
      <c r="E2027" s="25"/>
      <c r="F2027" s="84"/>
      <c r="G2027" s="24"/>
      <c r="H2027" s="25"/>
      <c r="J2027" s="85"/>
      <c r="K2027" s="25"/>
      <c r="L2027" s="86"/>
      <c r="M2027" s="87">
        <f t="shared" si="6"/>
        <v>0</v>
      </c>
      <c r="N2027" s="28"/>
      <c r="Q2027" s="88"/>
      <c r="S2027" s="88"/>
      <c r="T2027" s="81"/>
      <c r="U2027" s="86"/>
      <c r="V2027" s="89"/>
      <c r="X2027" s="24"/>
    </row>
    <row r="2028" spans="1:24" s="49" customFormat="1">
      <c r="A2028" s="81"/>
      <c r="B2028" s="82"/>
      <c r="C2028" s="83"/>
      <c r="D2028" s="24"/>
      <c r="E2028" s="25"/>
      <c r="F2028" s="84"/>
      <c r="G2028" s="24"/>
      <c r="H2028" s="25"/>
      <c r="J2028" s="85"/>
      <c r="K2028" s="25"/>
      <c r="L2028" s="86"/>
      <c r="M2028" s="87">
        <f t="shared" si="6"/>
        <v>0</v>
      </c>
      <c r="N2028" s="28"/>
      <c r="Q2028" s="88"/>
      <c r="S2028" s="88"/>
      <c r="T2028" s="81"/>
      <c r="U2028" s="86"/>
      <c r="V2028" s="89"/>
      <c r="X2028" s="24"/>
    </row>
    <row r="2029" spans="1:24" s="49" customFormat="1">
      <c r="A2029" s="81"/>
      <c r="B2029" s="82"/>
      <c r="C2029" s="83"/>
      <c r="D2029" s="24"/>
      <c r="E2029" s="25"/>
      <c r="F2029" s="84"/>
      <c r="G2029" s="24"/>
      <c r="H2029" s="25"/>
      <c r="J2029" s="85"/>
      <c r="K2029" s="25"/>
      <c r="L2029" s="86"/>
      <c r="M2029" s="87">
        <f t="shared" si="6"/>
        <v>0</v>
      </c>
      <c r="N2029" s="28"/>
      <c r="Q2029" s="88"/>
      <c r="S2029" s="88"/>
      <c r="T2029" s="81"/>
      <c r="U2029" s="86"/>
      <c r="V2029" s="89"/>
      <c r="X2029" s="24"/>
    </row>
    <row r="2030" spans="1:24" s="49" customFormat="1">
      <c r="A2030" s="81"/>
      <c r="B2030" s="82"/>
      <c r="C2030" s="83"/>
      <c r="D2030" s="24"/>
      <c r="E2030" s="25"/>
      <c r="F2030" s="84"/>
      <c r="G2030" s="24"/>
      <c r="H2030" s="25"/>
      <c r="J2030" s="85"/>
      <c r="K2030" s="25"/>
      <c r="L2030" s="86"/>
      <c r="M2030" s="87">
        <f t="shared" si="6"/>
        <v>0</v>
      </c>
      <c r="N2030" s="28"/>
      <c r="Q2030" s="88"/>
      <c r="S2030" s="88"/>
      <c r="T2030" s="81"/>
      <c r="U2030" s="86"/>
      <c r="V2030" s="89"/>
      <c r="X2030" s="24"/>
    </row>
    <row r="2031" spans="1:24" s="49" customFormat="1">
      <c r="A2031" s="81"/>
      <c r="B2031" s="82"/>
      <c r="C2031" s="83"/>
      <c r="D2031" s="24"/>
      <c r="E2031" s="25"/>
      <c r="F2031" s="84"/>
      <c r="G2031" s="24"/>
      <c r="H2031" s="25"/>
      <c r="J2031" s="85"/>
      <c r="K2031" s="25"/>
      <c r="L2031" s="86"/>
      <c r="M2031" s="87">
        <f t="shared" si="6"/>
        <v>0</v>
      </c>
      <c r="N2031" s="28"/>
      <c r="Q2031" s="88"/>
      <c r="S2031" s="88"/>
      <c r="T2031" s="81"/>
      <c r="U2031" s="86"/>
      <c r="V2031" s="89"/>
      <c r="X2031" s="24"/>
    </row>
    <row r="2032" spans="1:24" s="49" customFormat="1">
      <c r="A2032" s="81"/>
      <c r="B2032" s="82"/>
      <c r="C2032" s="83"/>
      <c r="D2032" s="24"/>
      <c r="E2032" s="25"/>
      <c r="F2032" s="84"/>
      <c r="G2032" s="24"/>
      <c r="H2032" s="25"/>
      <c r="J2032" s="85"/>
      <c r="K2032" s="25"/>
      <c r="L2032" s="86"/>
      <c r="M2032" s="87">
        <f t="shared" si="6"/>
        <v>0</v>
      </c>
      <c r="N2032" s="28"/>
      <c r="Q2032" s="88"/>
      <c r="S2032" s="88"/>
      <c r="T2032" s="81"/>
      <c r="U2032" s="86"/>
      <c r="V2032" s="89"/>
      <c r="X2032" s="24"/>
    </row>
    <row r="2033" spans="1:24" s="49" customFormat="1">
      <c r="A2033" s="81"/>
      <c r="B2033" s="82"/>
      <c r="C2033" s="83"/>
      <c r="D2033" s="24"/>
      <c r="E2033" s="25"/>
      <c r="F2033" s="84"/>
      <c r="G2033" s="24"/>
      <c r="H2033" s="25"/>
      <c r="J2033" s="85"/>
      <c r="K2033" s="25"/>
      <c r="L2033" s="86"/>
      <c r="M2033" s="87">
        <f t="shared" si="6"/>
        <v>0</v>
      </c>
      <c r="N2033" s="28"/>
      <c r="Q2033" s="88"/>
      <c r="S2033" s="88"/>
      <c r="T2033" s="81"/>
      <c r="U2033" s="86"/>
      <c r="V2033" s="89"/>
      <c r="X2033" s="24"/>
    </row>
    <row r="2034" spans="1:24" s="49" customFormat="1">
      <c r="A2034" s="81"/>
      <c r="B2034" s="82"/>
      <c r="C2034" s="83"/>
      <c r="D2034" s="24"/>
      <c r="E2034" s="25"/>
      <c r="F2034" s="84"/>
      <c r="G2034" s="24"/>
      <c r="H2034" s="25"/>
      <c r="J2034" s="85"/>
      <c r="K2034" s="25"/>
      <c r="L2034" s="86"/>
      <c r="M2034" s="87">
        <f t="shared" si="6"/>
        <v>0</v>
      </c>
      <c r="N2034" s="28"/>
      <c r="Q2034" s="88"/>
      <c r="S2034" s="88"/>
      <c r="T2034" s="81"/>
      <c r="U2034" s="86"/>
      <c r="V2034" s="89"/>
      <c r="X2034" s="24"/>
    </row>
    <row r="2035" spans="1:24" s="49" customFormat="1">
      <c r="A2035" s="81"/>
      <c r="B2035" s="82"/>
      <c r="C2035" s="83"/>
      <c r="D2035" s="24"/>
      <c r="E2035" s="25"/>
      <c r="F2035" s="84"/>
      <c r="G2035" s="24"/>
      <c r="H2035" s="25"/>
      <c r="J2035" s="85"/>
      <c r="K2035" s="25"/>
      <c r="L2035" s="86"/>
      <c r="M2035" s="87">
        <f t="shared" si="6"/>
        <v>0</v>
      </c>
      <c r="N2035" s="28"/>
      <c r="Q2035" s="88"/>
      <c r="S2035" s="88"/>
      <c r="T2035" s="81"/>
      <c r="U2035" s="86"/>
      <c r="V2035" s="89"/>
      <c r="X2035" s="24"/>
    </row>
    <row r="2036" spans="1:24" s="49" customFormat="1">
      <c r="A2036" s="81"/>
      <c r="B2036" s="82"/>
      <c r="C2036" s="83"/>
      <c r="D2036" s="24"/>
      <c r="E2036" s="25"/>
      <c r="F2036" s="84"/>
      <c r="G2036" s="24"/>
      <c r="H2036" s="25"/>
      <c r="J2036" s="85"/>
      <c r="K2036" s="25"/>
      <c r="L2036" s="86"/>
      <c r="M2036" s="87">
        <f t="shared" si="6"/>
        <v>0</v>
      </c>
      <c r="N2036" s="28"/>
      <c r="Q2036" s="88"/>
      <c r="S2036" s="88"/>
      <c r="T2036" s="81"/>
      <c r="U2036" s="86"/>
      <c r="V2036" s="89"/>
      <c r="X2036" s="24"/>
    </row>
    <row r="2037" spans="1:24" s="49" customFormat="1">
      <c r="A2037" s="81"/>
      <c r="B2037" s="82"/>
      <c r="C2037" s="83"/>
      <c r="D2037" s="24"/>
      <c r="E2037" s="25"/>
      <c r="F2037" s="84"/>
      <c r="G2037" s="24"/>
      <c r="H2037" s="25"/>
      <c r="J2037" s="85"/>
      <c r="K2037" s="25"/>
      <c r="L2037" s="86"/>
      <c r="M2037" s="87">
        <f t="shared" si="6"/>
        <v>0</v>
      </c>
      <c r="N2037" s="28"/>
      <c r="Q2037" s="88"/>
      <c r="S2037" s="88"/>
      <c r="T2037" s="81"/>
      <c r="U2037" s="86"/>
      <c r="V2037" s="89"/>
      <c r="X2037" s="24"/>
    </row>
    <row r="2038" spans="1:24" s="49" customFormat="1">
      <c r="A2038" s="81"/>
      <c r="B2038" s="82"/>
      <c r="C2038" s="83"/>
      <c r="D2038" s="24"/>
      <c r="E2038" s="25"/>
      <c r="F2038" s="84"/>
      <c r="G2038" s="24"/>
      <c r="H2038" s="25"/>
      <c r="J2038" s="85"/>
      <c r="K2038" s="25"/>
      <c r="L2038" s="86"/>
      <c r="M2038" s="87">
        <f t="shared" si="6"/>
        <v>0</v>
      </c>
      <c r="N2038" s="28"/>
      <c r="Q2038" s="88"/>
      <c r="S2038" s="88"/>
      <c r="T2038" s="81"/>
      <c r="U2038" s="86"/>
      <c r="V2038" s="89"/>
      <c r="X2038" s="24"/>
    </row>
    <row r="2039" spans="1:24" s="49" customFormat="1">
      <c r="A2039" s="81"/>
      <c r="B2039" s="82"/>
      <c r="C2039" s="83"/>
      <c r="D2039" s="24"/>
      <c r="E2039" s="25"/>
      <c r="F2039" s="84"/>
      <c r="G2039" s="24"/>
      <c r="H2039" s="25"/>
      <c r="J2039" s="85"/>
      <c r="K2039" s="25"/>
      <c r="L2039" s="86"/>
      <c r="M2039" s="87">
        <f t="shared" si="6"/>
        <v>0</v>
      </c>
      <c r="N2039" s="28"/>
      <c r="Q2039" s="88"/>
      <c r="S2039" s="88"/>
      <c r="T2039" s="81"/>
      <c r="U2039" s="86"/>
      <c r="V2039" s="89"/>
      <c r="X2039" s="24"/>
    </row>
    <row r="2040" spans="1:24" s="49" customFormat="1">
      <c r="A2040" s="81"/>
      <c r="B2040" s="82"/>
      <c r="C2040" s="83"/>
      <c r="D2040" s="24"/>
      <c r="E2040" s="25"/>
      <c r="F2040" s="84"/>
      <c r="G2040" s="24"/>
      <c r="H2040" s="25"/>
      <c r="J2040" s="85"/>
      <c r="K2040" s="25"/>
      <c r="L2040" s="86"/>
      <c r="M2040" s="87">
        <f t="shared" si="6"/>
        <v>0</v>
      </c>
      <c r="N2040" s="28"/>
      <c r="Q2040" s="88"/>
      <c r="S2040" s="88"/>
      <c r="T2040" s="81"/>
      <c r="U2040" s="86"/>
      <c r="V2040" s="89"/>
      <c r="X2040" s="24"/>
    </row>
    <row r="2041" spans="1:24" s="49" customFormat="1">
      <c r="A2041" s="81"/>
      <c r="B2041" s="82"/>
      <c r="C2041" s="83"/>
      <c r="D2041" s="24"/>
      <c r="E2041" s="25"/>
      <c r="F2041" s="84"/>
      <c r="G2041" s="24"/>
      <c r="H2041" s="25"/>
      <c r="J2041" s="85"/>
      <c r="K2041" s="25"/>
      <c r="L2041" s="86"/>
      <c r="M2041" s="87">
        <f t="shared" si="6"/>
        <v>0</v>
      </c>
      <c r="N2041" s="28"/>
      <c r="Q2041" s="88"/>
      <c r="S2041" s="88"/>
      <c r="T2041" s="81"/>
      <c r="U2041" s="86"/>
      <c r="V2041" s="89"/>
      <c r="X2041" s="24"/>
    </row>
    <row r="2042" spans="1:24" s="49" customFormat="1">
      <c r="A2042" s="81"/>
      <c r="B2042" s="82"/>
      <c r="C2042" s="83"/>
      <c r="D2042" s="24"/>
      <c r="E2042" s="25"/>
      <c r="F2042" s="84"/>
      <c r="G2042" s="24"/>
      <c r="H2042" s="25"/>
      <c r="J2042" s="85"/>
      <c r="K2042" s="25"/>
      <c r="L2042" s="86"/>
      <c r="M2042" s="87">
        <f t="shared" si="6"/>
        <v>0</v>
      </c>
      <c r="N2042" s="28"/>
      <c r="Q2042" s="88"/>
      <c r="S2042" s="88"/>
      <c r="T2042" s="81"/>
      <c r="U2042" s="86"/>
      <c r="V2042" s="89"/>
      <c r="X2042" s="24"/>
    </row>
    <row r="2043" spans="1:24" s="49" customFormat="1">
      <c r="A2043" s="81"/>
      <c r="B2043" s="82"/>
      <c r="C2043" s="83"/>
      <c r="D2043" s="24"/>
      <c r="E2043" s="25"/>
      <c r="F2043" s="84"/>
      <c r="G2043" s="24"/>
      <c r="H2043" s="25"/>
      <c r="J2043" s="85"/>
      <c r="K2043" s="25"/>
      <c r="L2043" s="86"/>
      <c r="M2043" s="87">
        <f t="shared" si="6"/>
        <v>0</v>
      </c>
      <c r="N2043" s="28"/>
      <c r="Q2043" s="88"/>
      <c r="S2043" s="88"/>
      <c r="T2043" s="81"/>
      <c r="U2043" s="86"/>
      <c r="V2043" s="89"/>
      <c r="X2043" s="24"/>
    </row>
    <row r="2044" spans="1:24" s="49" customFormat="1">
      <c r="A2044" s="81"/>
      <c r="B2044" s="82"/>
      <c r="C2044" s="83"/>
      <c r="D2044" s="24"/>
      <c r="E2044" s="25"/>
      <c r="F2044" s="84"/>
      <c r="G2044" s="24"/>
      <c r="H2044" s="25"/>
      <c r="J2044" s="85"/>
      <c r="K2044" s="25"/>
      <c r="L2044" s="86"/>
      <c r="M2044" s="87">
        <f t="shared" si="6"/>
        <v>0</v>
      </c>
      <c r="N2044" s="28"/>
      <c r="Q2044" s="88"/>
      <c r="S2044" s="88"/>
      <c r="T2044" s="81"/>
      <c r="U2044" s="86"/>
      <c r="V2044" s="89"/>
      <c r="X2044" s="24"/>
    </row>
    <row r="2045" spans="1:24" s="49" customFormat="1">
      <c r="A2045" s="81"/>
      <c r="B2045" s="82"/>
      <c r="C2045" s="83"/>
      <c r="D2045" s="24"/>
      <c r="E2045" s="25"/>
      <c r="F2045" s="84"/>
      <c r="G2045" s="24"/>
      <c r="H2045" s="25"/>
      <c r="J2045" s="85"/>
      <c r="K2045" s="25"/>
      <c r="L2045" s="86"/>
      <c r="M2045" s="87">
        <f t="shared" si="6"/>
        <v>0</v>
      </c>
      <c r="N2045" s="28"/>
      <c r="Q2045" s="88"/>
      <c r="S2045" s="88"/>
      <c r="T2045" s="81"/>
      <c r="U2045" s="86"/>
      <c r="V2045" s="89"/>
      <c r="X2045" s="24"/>
    </row>
    <row r="2046" spans="1:24" s="49" customFormat="1">
      <c r="A2046" s="81"/>
      <c r="B2046" s="82"/>
      <c r="C2046" s="83"/>
      <c r="D2046" s="24"/>
      <c r="E2046" s="25"/>
      <c r="F2046" s="84"/>
      <c r="G2046" s="24"/>
      <c r="H2046" s="25"/>
      <c r="J2046" s="85"/>
      <c r="K2046" s="25"/>
      <c r="L2046" s="86"/>
      <c r="M2046" s="87">
        <f t="shared" si="6"/>
        <v>0</v>
      </c>
      <c r="N2046" s="28"/>
      <c r="Q2046" s="88"/>
      <c r="S2046" s="88"/>
      <c r="T2046" s="81"/>
      <c r="U2046" s="86"/>
      <c r="V2046" s="89"/>
      <c r="X2046" s="24"/>
    </row>
    <row r="2047" spans="1:24" s="49" customFormat="1">
      <c r="A2047" s="81"/>
      <c r="B2047" s="82"/>
      <c r="C2047" s="83"/>
      <c r="D2047" s="24"/>
      <c r="E2047" s="25"/>
      <c r="F2047" s="84"/>
      <c r="G2047" s="24"/>
      <c r="H2047" s="25"/>
      <c r="J2047" s="85"/>
      <c r="K2047" s="25"/>
      <c r="L2047" s="86"/>
      <c r="M2047" s="87">
        <f t="shared" si="6"/>
        <v>0</v>
      </c>
      <c r="N2047" s="28"/>
      <c r="Q2047" s="88"/>
      <c r="S2047" s="88"/>
      <c r="T2047" s="81"/>
      <c r="U2047" s="86"/>
      <c r="V2047" s="89"/>
      <c r="X2047" s="24"/>
    </row>
    <row r="2048" spans="1:24" s="49" customFormat="1">
      <c r="A2048" s="81"/>
      <c r="B2048" s="82"/>
      <c r="C2048" s="83"/>
      <c r="D2048" s="24"/>
      <c r="E2048" s="25"/>
      <c r="F2048" s="84"/>
      <c r="G2048" s="24"/>
      <c r="H2048" s="25"/>
      <c r="J2048" s="85"/>
      <c r="K2048" s="25"/>
      <c r="L2048" s="86"/>
      <c r="M2048" s="87">
        <f t="shared" si="6"/>
        <v>0</v>
      </c>
      <c r="N2048" s="28"/>
      <c r="Q2048" s="88"/>
      <c r="S2048" s="88"/>
      <c r="T2048" s="81"/>
      <c r="U2048" s="86"/>
      <c r="V2048" s="89"/>
      <c r="X2048" s="24"/>
    </row>
    <row r="2049" spans="1:24" s="49" customFormat="1">
      <c r="A2049" s="81"/>
      <c r="B2049" s="82"/>
      <c r="C2049" s="83"/>
      <c r="D2049" s="24"/>
      <c r="E2049" s="25"/>
      <c r="F2049" s="84"/>
      <c r="G2049" s="24"/>
      <c r="H2049" s="25"/>
      <c r="J2049" s="85"/>
      <c r="K2049" s="25"/>
      <c r="L2049" s="86"/>
      <c r="M2049" s="87">
        <f t="shared" si="6"/>
        <v>0</v>
      </c>
      <c r="N2049" s="28"/>
      <c r="Q2049" s="88"/>
      <c r="S2049" s="88"/>
      <c r="T2049" s="81"/>
      <c r="U2049" s="86"/>
      <c r="V2049" s="89"/>
      <c r="X2049" s="24"/>
    </row>
    <row r="2050" spans="1:24" s="49" customFormat="1">
      <c r="A2050" s="81"/>
      <c r="B2050" s="82"/>
      <c r="C2050" s="83"/>
      <c r="D2050" s="24"/>
      <c r="E2050" s="25"/>
      <c r="F2050" s="84"/>
      <c r="G2050" s="24"/>
      <c r="H2050" s="25"/>
      <c r="J2050" s="85"/>
      <c r="K2050" s="25"/>
      <c r="L2050" s="86"/>
      <c r="M2050" s="87">
        <f t="shared" si="6"/>
        <v>0</v>
      </c>
      <c r="N2050" s="28"/>
      <c r="Q2050" s="88"/>
      <c r="S2050" s="88"/>
      <c r="T2050" s="81"/>
      <c r="U2050" s="86"/>
      <c r="V2050" s="89"/>
      <c r="X2050" s="24"/>
    </row>
    <row r="2051" spans="1:24" s="49" customFormat="1">
      <c r="A2051" s="81"/>
      <c r="B2051" s="82"/>
      <c r="C2051" s="83"/>
      <c r="D2051" s="24"/>
      <c r="E2051" s="25"/>
      <c r="F2051" s="84"/>
      <c r="G2051" s="24"/>
      <c r="H2051" s="25"/>
      <c r="J2051" s="85"/>
      <c r="K2051" s="25"/>
      <c r="L2051" s="86"/>
      <c r="M2051" s="87">
        <f t="shared" si="6"/>
        <v>0</v>
      </c>
      <c r="N2051" s="28"/>
      <c r="Q2051" s="88"/>
      <c r="S2051" s="88"/>
      <c r="T2051" s="81"/>
      <c r="U2051" s="86"/>
      <c r="V2051" s="89"/>
      <c r="X2051" s="24"/>
    </row>
    <row r="2052" spans="1:24" s="49" customFormat="1">
      <c r="A2052" s="81"/>
      <c r="B2052" s="82"/>
      <c r="C2052" s="83"/>
      <c r="D2052" s="24"/>
      <c r="E2052" s="25"/>
      <c r="F2052" s="84"/>
      <c r="G2052" s="24"/>
      <c r="H2052" s="25"/>
      <c r="J2052" s="85"/>
      <c r="K2052" s="25"/>
      <c r="L2052" s="86"/>
      <c r="M2052" s="87">
        <f t="shared" si="6"/>
        <v>0</v>
      </c>
      <c r="N2052" s="28"/>
      <c r="Q2052" s="88"/>
      <c r="S2052" s="88"/>
      <c r="T2052" s="81"/>
      <c r="U2052" s="86"/>
      <c r="V2052" s="89"/>
      <c r="X2052" s="24"/>
    </row>
    <row r="2053" spans="1:24" s="49" customFormat="1">
      <c r="A2053" s="81"/>
      <c r="B2053" s="82"/>
      <c r="C2053" s="83"/>
      <c r="D2053" s="24"/>
      <c r="E2053" s="25"/>
      <c r="F2053" s="84"/>
      <c r="G2053" s="24"/>
      <c r="H2053" s="25"/>
      <c r="J2053" s="85"/>
      <c r="K2053" s="25"/>
      <c r="L2053" s="86"/>
      <c r="M2053" s="87">
        <f t="shared" si="6"/>
        <v>0</v>
      </c>
      <c r="N2053" s="28"/>
      <c r="Q2053" s="88"/>
      <c r="S2053" s="88"/>
      <c r="T2053" s="81"/>
      <c r="U2053" s="86"/>
      <c r="V2053" s="89"/>
      <c r="X2053" s="24"/>
    </row>
    <row r="2054" spans="1:24" s="49" customFormat="1">
      <c r="A2054" s="81"/>
      <c r="B2054" s="82"/>
      <c r="C2054" s="83"/>
      <c r="D2054" s="24"/>
      <c r="E2054" s="25"/>
      <c r="F2054" s="84"/>
      <c r="G2054" s="24"/>
      <c r="H2054" s="25"/>
      <c r="J2054" s="85"/>
      <c r="K2054" s="25"/>
      <c r="L2054" s="86"/>
      <c r="M2054" s="87">
        <f t="shared" si="6"/>
        <v>0</v>
      </c>
      <c r="N2054" s="28"/>
      <c r="Q2054" s="88"/>
      <c r="S2054" s="88"/>
      <c r="T2054" s="81"/>
      <c r="U2054" s="86"/>
      <c r="V2054" s="89"/>
      <c r="X2054" s="24"/>
    </row>
    <row r="2055" spans="1:24" s="49" customFormat="1">
      <c r="A2055" s="81"/>
      <c r="B2055" s="82"/>
      <c r="C2055" s="83"/>
      <c r="D2055" s="24"/>
      <c r="E2055" s="25"/>
      <c r="F2055" s="84"/>
      <c r="G2055" s="24"/>
      <c r="H2055" s="25"/>
      <c r="J2055" s="85"/>
      <c r="K2055" s="25"/>
      <c r="L2055" s="86"/>
      <c r="M2055" s="87">
        <f t="shared" si="6"/>
        <v>0</v>
      </c>
      <c r="N2055" s="28"/>
      <c r="Q2055" s="88"/>
      <c r="S2055" s="88"/>
      <c r="T2055" s="81"/>
      <c r="U2055" s="86"/>
      <c r="V2055" s="89"/>
      <c r="X2055" s="24"/>
    </row>
    <row r="2056" spans="1:24" s="49" customFormat="1">
      <c r="A2056" s="81"/>
      <c r="B2056" s="82"/>
      <c r="C2056" s="83"/>
      <c r="D2056" s="24"/>
      <c r="E2056" s="25"/>
      <c r="F2056" s="84"/>
      <c r="G2056" s="24"/>
      <c r="H2056" s="25"/>
      <c r="J2056" s="85"/>
      <c r="K2056" s="25"/>
      <c r="L2056" s="86"/>
      <c r="M2056" s="87">
        <f t="shared" si="6"/>
        <v>0</v>
      </c>
      <c r="N2056" s="28"/>
      <c r="Q2056" s="88"/>
      <c r="S2056" s="88"/>
      <c r="T2056" s="81"/>
      <c r="U2056" s="86"/>
      <c r="V2056" s="89"/>
      <c r="X2056" s="24"/>
    </row>
    <row r="2057" spans="1:24" s="49" customFormat="1">
      <c r="A2057" s="81"/>
      <c r="B2057" s="82"/>
      <c r="C2057" s="83"/>
      <c r="D2057" s="24"/>
      <c r="E2057" s="25"/>
      <c r="F2057" s="84"/>
      <c r="G2057" s="24"/>
      <c r="H2057" s="25"/>
      <c r="J2057" s="85"/>
      <c r="K2057" s="25"/>
      <c r="L2057" s="86"/>
      <c r="M2057" s="87">
        <f t="shared" si="6"/>
        <v>0</v>
      </c>
      <c r="N2057" s="28"/>
      <c r="Q2057" s="88"/>
      <c r="S2057" s="88"/>
      <c r="T2057" s="81"/>
      <c r="U2057" s="86"/>
      <c r="V2057" s="89"/>
      <c r="X2057" s="24"/>
    </row>
    <row r="2058" spans="1:24" s="49" customFormat="1">
      <c r="A2058" s="81"/>
      <c r="B2058" s="82"/>
      <c r="C2058" s="83"/>
      <c r="D2058" s="24"/>
      <c r="E2058" s="25"/>
      <c r="F2058" s="84"/>
      <c r="G2058" s="24"/>
      <c r="H2058" s="25"/>
      <c r="J2058" s="85"/>
      <c r="K2058" s="25"/>
      <c r="L2058" s="86"/>
      <c r="M2058" s="87">
        <f t="shared" si="6"/>
        <v>0</v>
      </c>
      <c r="N2058" s="28"/>
      <c r="Q2058" s="88"/>
      <c r="S2058" s="88"/>
      <c r="T2058" s="81"/>
      <c r="U2058" s="86"/>
      <c r="V2058" s="89"/>
      <c r="X2058" s="24"/>
    </row>
    <row r="2059" spans="1:24" s="49" customFormat="1">
      <c r="A2059" s="81"/>
      <c r="B2059" s="82"/>
      <c r="C2059" s="83"/>
      <c r="D2059" s="24"/>
      <c r="E2059" s="25"/>
      <c r="F2059" s="84"/>
      <c r="G2059" s="24"/>
      <c r="H2059" s="25"/>
      <c r="J2059" s="85"/>
      <c r="K2059" s="25"/>
      <c r="L2059" s="86"/>
      <c r="M2059" s="87">
        <f t="shared" si="6"/>
        <v>0</v>
      </c>
      <c r="N2059" s="28"/>
      <c r="Q2059" s="88"/>
      <c r="S2059" s="88"/>
      <c r="T2059" s="81"/>
      <c r="U2059" s="86"/>
      <c r="V2059" s="89"/>
      <c r="X2059" s="24"/>
    </row>
    <row r="2060" spans="1:24" s="49" customFormat="1">
      <c r="A2060" s="81"/>
      <c r="B2060" s="82"/>
      <c r="C2060" s="83"/>
      <c r="D2060" s="24"/>
      <c r="E2060" s="25"/>
      <c r="F2060" s="84"/>
      <c r="G2060" s="24"/>
      <c r="H2060" s="25"/>
      <c r="J2060" s="85"/>
      <c r="K2060" s="25"/>
      <c r="L2060" s="86"/>
      <c r="M2060" s="87">
        <f t="shared" si="6"/>
        <v>0</v>
      </c>
      <c r="N2060" s="28"/>
      <c r="Q2060" s="88"/>
      <c r="S2060" s="88"/>
      <c r="T2060" s="81"/>
      <c r="U2060" s="86"/>
      <c r="V2060" s="89"/>
      <c r="X2060" s="24"/>
    </row>
    <row r="2061" spans="1:24" s="49" customFormat="1">
      <c r="A2061" s="81"/>
      <c r="B2061" s="82"/>
      <c r="C2061" s="83"/>
      <c r="D2061" s="24"/>
      <c r="E2061" s="25"/>
      <c r="F2061" s="84"/>
      <c r="G2061" s="24"/>
      <c r="H2061" s="25"/>
      <c r="J2061" s="85"/>
      <c r="K2061" s="25"/>
      <c r="L2061" s="86"/>
      <c r="M2061" s="87">
        <f t="shared" si="6"/>
        <v>0</v>
      </c>
      <c r="N2061" s="28"/>
      <c r="Q2061" s="88"/>
      <c r="S2061" s="88"/>
      <c r="T2061" s="81"/>
      <c r="U2061" s="86"/>
      <c r="V2061" s="89"/>
      <c r="X2061" s="24"/>
    </row>
    <row r="2062" spans="1:24" s="49" customFormat="1">
      <c r="A2062" s="81"/>
      <c r="B2062" s="82"/>
      <c r="C2062" s="83"/>
      <c r="D2062" s="24"/>
      <c r="E2062" s="25"/>
      <c r="F2062" s="84"/>
      <c r="G2062" s="24"/>
      <c r="H2062" s="25"/>
      <c r="J2062" s="85"/>
      <c r="K2062" s="25"/>
      <c r="L2062" s="86"/>
      <c r="M2062" s="87">
        <f t="shared" si="6"/>
        <v>0</v>
      </c>
      <c r="N2062" s="28"/>
      <c r="Q2062" s="88"/>
      <c r="S2062" s="88"/>
      <c r="T2062" s="81"/>
      <c r="U2062" s="86"/>
      <c r="V2062" s="89"/>
      <c r="X2062" s="24"/>
    </row>
    <row r="2063" spans="1:24" s="49" customFormat="1">
      <c r="A2063" s="81"/>
      <c r="B2063" s="82"/>
      <c r="C2063" s="83"/>
      <c r="D2063" s="24"/>
      <c r="E2063" s="25"/>
      <c r="F2063" s="84"/>
      <c r="G2063" s="24"/>
      <c r="H2063" s="25"/>
      <c r="J2063" s="85"/>
      <c r="K2063" s="25"/>
      <c r="L2063" s="86"/>
      <c r="M2063" s="87">
        <f t="shared" si="6"/>
        <v>0</v>
      </c>
      <c r="N2063" s="28"/>
      <c r="Q2063" s="88"/>
      <c r="S2063" s="88"/>
      <c r="T2063" s="81"/>
      <c r="U2063" s="86"/>
      <c r="V2063" s="89"/>
      <c r="X2063" s="24"/>
    </row>
    <row r="2064" spans="1:24" s="49" customFormat="1">
      <c r="A2064" s="81"/>
      <c r="B2064" s="82"/>
      <c r="C2064" s="83"/>
      <c r="D2064" s="24"/>
      <c r="E2064" s="25"/>
      <c r="F2064" s="84"/>
      <c r="G2064" s="24"/>
      <c r="H2064" s="25"/>
      <c r="J2064" s="85"/>
      <c r="K2064" s="25"/>
      <c r="L2064" s="86"/>
      <c r="M2064" s="87">
        <f t="shared" si="6"/>
        <v>0</v>
      </c>
      <c r="N2064" s="28"/>
      <c r="Q2064" s="88"/>
      <c r="S2064" s="88"/>
      <c r="T2064" s="81"/>
      <c r="U2064" s="86"/>
      <c r="V2064" s="89"/>
      <c r="X2064" s="24"/>
    </row>
    <row r="2065" spans="1:24" s="49" customFormat="1">
      <c r="A2065" s="81"/>
      <c r="B2065" s="82"/>
      <c r="C2065" s="83"/>
      <c r="D2065" s="24"/>
      <c r="E2065" s="25"/>
      <c r="F2065" s="84"/>
      <c r="G2065" s="24"/>
      <c r="H2065" s="25"/>
      <c r="J2065" s="85"/>
      <c r="K2065" s="25"/>
      <c r="L2065" s="86"/>
      <c r="M2065" s="87">
        <f t="shared" si="6"/>
        <v>0</v>
      </c>
      <c r="N2065" s="28"/>
      <c r="Q2065" s="88"/>
      <c r="S2065" s="88"/>
      <c r="T2065" s="81"/>
      <c r="U2065" s="86"/>
      <c r="V2065" s="89"/>
      <c r="X2065" s="24"/>
    </row>
    <row r="2066" spans="1:24" s="49" customFormat="1">
      <c r="A2066" s="81"/>
      <c r="B2066" s="82"/>
      <c r="C2066" s="83"/>
      <c r="D2066" s="24"/>
      <c r="E2066" s="25"/>
      <c r="F2066" s="84"/>
      <c r="G2066" s="24"/>
      <c r="H2066" s="25"/>
      <c r="J2066" s="85"/>
      <c r="K2066" s="25"/>
      <c r="L2066" s="86"/>
      <c r="M2066" s="87">
        <f t="shared" si="6"/>
        <v>0</v>
      </c>
      <c r="N2066" s="28"/>
      <c r="Q2066" s="88"/>
      <c r="S2066" s="88"/>
      <c r="T2066" s="81"/>
      <c r="U2066" s="86"/>
      <c r="V2066" s="89"/>
      <c r="X2066" s="24"/>
    </row>
    <row r="2067" spans="1:24" s="49" customFormat="1">
      <c r="A2067" s="81"/>
      <c r="B2067" s="82"/>
      <c r="C2067" s="83"/>
      <c r="D2067" s="24"/>
      <c r="E2067" s="25"/>
      <c r="F2067" s="84"/>
      <c r="G2067" s="24"/>
      <c r="H2067" s="25"/>
      <c r="J2067" s="85"/>
      <c r="K2067" s="25"/>
      <c r="L2067" s="86"/>
      <c r="M2067" s="87">
        <f t="shared" si="6"/>
        <v>0</v>
      </c>
      <c r="N2067" s="28"/>
      <c r="Q2067" s="88"/>
      <c r="S2067" s="88"/>
      <c r="T2067" s="81"/>
      <c r="U2067" s="86"/>
      <c r="V2067" s="89"/>
      <c r="X2067" s="24"/>
    </row>
    <row r="2068" spans="1:24" s="49" customFormat="1">
      <c r="A2068" s="81"/>
      <c r="B2068" s="82"/>
      <c r="C2068" s="83"/>
      <c r="D2068" s="24"/>
      <c r="E2068" s="25"/>
      <c r="F2068" s="84"/>
      <c r="G2068" s="24"/>
      <c r="H2068" s="25"/>
      <c r="J2068" s="85"/>
      <c r="K2068" s="25"/>
      <c r="L2068" s="86"/>
      <c r="M2068" s="87">
        <f t="shared" si="6"/>
        <v>0</v>
      </c>
      <c r="N2068" s="28"/>
      <c r="Q2068" s="88"/>
      <c r="S2068" s="88"/>
      <c r="T2068" s="81"/>
      <c r="U2068" s="86"/>
      <c r="V2068" s="89"/>
      <c r="X2068" s="24"/>
    </row>
    <row r="2069" spans="1:24" s="49" customFormat="1">
      <c r="A2069" s="81"/>
      <c r="B2069" s="82"/>
      <c r="C2069" s="83"/>
      <c r="D2069" s="24"/>
      <c r="E2069" s="25"/>
      <c r="F2069" s="84"/>
      <c r="G2069" s="24"/>
      <c r="H2069" s="25"/>
      <c r="J2069" s="85"/>
      <c r="K2069" s="25"/>
      <c r="L2069" s="86"/>
      <c r="M2069" s="87">
        <f t="shared" si="6"/>
        <v>0</v>
      </c>
      <c r="N2069" s="28"/>
      <c r="Q2069" s="88"/>
      <c r="S2069" s="88"/>
      <c r="T2069" s="81"/>
      <c r="U2069" s="86"/>
      <c r="V2069" s="89"/>
      <c r="X2069" s="24"/>
    </row>
    <row r="2070" spans="1:24" s="49" customFormat="1">
      <c r="A2070" s="81"/>
      <c r="B2070" s="82"/>
      <c r="C2070" s="83"/>
      <c r="D2070" s="24"/>
      <c r="E2070" s="25"/>
      <c r="F2070" s="84"/>
      <c r="G2070" s="24"/>
      <c r="H2070" s="25"/>
      <c r="J2070" s="85"/>
      <c r="K2070" s="25"/>
      <c r="L2070" s="86"/>
      <c r="M2070" s="87">
        <f t="shared" si="6"/>
        <v>0</v>
      </c>
      <c r="N2070" s="28"/>
      <c r="Q2070" s="88"/>
      <c r="S2070" s="88"/>
      <c r="T2070" s="81"/>
      <c r="U2070" s="86"/>
      <c r="V2070" s="89"/>
      <c r="X2070" s="24"/>
    </row>
    <row r="2071" spans="1:24" s="49" customFormat="1">
      <c r="A2071" s="81"/>
      <c r="B2071" s="82"/>
      <c r="C2071" s="83"/>
      <c r="D2071" s="24"/>
      <c r="E2071" s="25"/>
      <c r="F2071" s="84"/>
      <c r="G2071" s="24"/>
      <c r="H2071" s="25"/>
      <c r="J2071" s="85"/>
      <c r="K2071" s="25"/>
      <c r="L2071" s="86"/>
      <c r="M2071" s="87">
        <f t="shared" si="6"/>
        <v>0</v>
      </c>
      <c r="N2071" s="28"/>
      <c r="Q2071" s="88"/>
      <c r="S2071" s="88"/>
      <c r="T2071" s="81"/>
      <c r="U2071" s="86"/>
      <c r="V2071" s="89"/>
      <c r="X2071" s="24"/>
    </row>
    <row r="2072" spans="1:24" s="49" customFormat="1">
      <c r="A2072" s="81"/>
      <c r="B2072" s="82"/>
      <c r="C2072" s="83"/>
      <c r="D2072" s="24"/>
      <c r="E2072" s="25"/>
      <c r="F2072" s="84"/>
      <c r="G2072" s="24"/>
      <c r="H2072" s="25"/>
      <c r="J2072" s="85"/>
      <c r="K2072" s="25"/>
      <c r="L2072" s="86"/>
      <c r="M2072" s="87">
        <f t="shared" si="6"/>
        <v>0</v>
      </c>
      <c r="N2072" s="28"/>
      <c r="Q2072" s="88"/>
      <c r="S2072" s="88"/>
      <c r="T2072" s="81"/>
      <c r="U2072" s="86"/>
      <c r="V2072" s="89"/>
      <c r="X2072" s="24"/>
    </row>
    <row r="2073" spans="1:24" s="49" customFormat="1">
      <c r="A2073" s="81"/>
      <c r="B2073" s="82"/>
      <c r="C2073" s="83"/>
      <c r="D2073" s="24"/>
      <c r="E2073" s="25"/>
      <c r="F2073" s="84"/>
      <c r="G2073" s="24"/>
      <c r="H2073" s="25"/>
      <c r="J2073" s="85"/>
      <c r="K2073" s="25"/>
      <c r="L2073" s="86"/>
      <c r="M2073" s="87">
        <f t="shared" si="6"/>
        <v>0</v>
      </c>
      <c r="N2073" s="28"/>
      <c r="Q2073" s="88"/>
      <c r="S2073" s="88"/>
      <c r="T2073" s="81"/>
      <c r="U2073" s="86"/>
      <c r="V2073" s="89"/>
      <c r="X2073" s="24"/>
    </row>
    <row r="2074" spans="1:24" s="49" customFormat="1">
      <c r="A2074" s="81"/>
      <c r="B2074" s="82"/>
      <c r="C2074" s="83"/>
      <c r="D2074" s="24"/>
      <c r="E2074" s="25"/>
      <c r="F2074" s="84"/>
      <c r="G2074" s="24"/>
      <c r="H2074" s="25"/>
      <c r="J2074" s="85"/>
      <c r="K2074" s="25"/>
      <c r="L2074" s="86"/>
      <c r="M2074" s="87">
        <f t="shared" si="6"/>
        <v>0</v>
      </c>
      <c r="N2074" s="28"/>
      <c r="Q2074" s="88"/>
      <c r="S2074" s="88"/>
      <c r="T2074" s="81"/>
      <c r="U2074" s="86"/>
      <c r="V2074" s="89"/>
      <c r="X2074" s="24"/>
    </row>
    <row r="2075" spans="1:24" s="49" customFormat="1">
      <c r="A2075" s="81"/>
      <c r="B2075" s="82"/>
      <c r="C2075" s="83"/>
      <c r="D2075" s="24"/>
      <c r="E2075" s="25"/>
      <c r="F2075" s="84"/>
      <c r="G2075" s="24"/>
      <c r="H2075" s="25"/>
      <c r="J2075" s="85"/>
      <c r="K2075" s="25"/>
      <c r="L2075" s="86"/>
      <c r="M2075" s="87">
        <f t="shared" si="6"/>
        <v>0</v>
      </c>
      <c r="N2075" s="28"/>
      <c r="Q2075" s="88"/>
      <c r="S2075" s="88"/>
      <c r="T2075" s="81"/>
      <c r="U2075" s="86"/>
      <c r="V2075" s="89"/>
      <c r="X2075" s="24"/>
    </row>
    <row r="2076" spans="1:24" s="49" customFormat="1">
      <c r="A2076" s="81"/>
      <c r="B2076" s="82"/>
      <c r="C2076" s="83"/>
      <c r="D2076" s="24"/>
      <c r="E2076" s="25"/>
      <c r="F2076" s="84"/>
      <c r="G2076" s="24"/>
      <c r="H2076" s="25"/>
      <c r="J2076" s="85"/>
      <c r="K2076" s="25"/>
      <c r="L2076" s="86"/>
      <c r="M2076" s="87">
        <f t="shared" si="6"/>
        <v>0</v>
      </c>
      <c r="N2076" s="28"/>
      <c r="Q2076" s="88"/>
      <c r="S2076" s="88"/>
      <c r="T2076" s="81"/>
      <c r="U2076" s="86"/>
      <c r="V2076" s="89"/>
      <c r="X2076" s="24"/>
    </row>
    <row r="2077" spans="1:24" s="49" customFormat="1">
      <c r="A2077" s="81"/>
      <c r="B2077" s="82"/>
      <c r="C2077" s="83"/>
      <c r="D2077" s="24"/>
      <c r="E2077" s="25"/>
      <c r="F2077" s="84"/>
      <c r="G2077" s="24"/>
      <c r="H2077" s="25"/>
      <c r="J2077" s="85"/>
      <c r="K2077" s="25"/>
      <c r="L2077" s="86"/>
      <c r="M2077" s="87">
        <f t="shared" si="6"/>
        <v>0</v>
      </c>
      <c r="N2077" s="28"/>
      <c r="Q2077" s="88"/>
      <c r="S2077" s="88"/>
      <c r="T2077" s="81"/>
      <c r="U2077" s="86"/>
      <c r="V2077" s="89"/>
      <c r="X2077" s="24"/>
    </row>
    <row r="2078" spans="1:24" s="49" customFormat="1">
      <c r="A2078" s="81"/>
      <c r="B2078" s="82"/>
      <c r="C2078" s="83"/>
      <c r="D2078" s="24"/>
      <c r="E2078" s="25"/>
      <c r="F2078" s="84"/>
      <c r="G2078" s="24"/>
      <c r="H2078" s="25"/>
      <c r="J2078" s="85"/>
      <c r="K2078" s="25"/>
      <c r="L2078" s="86"/>
      <c r="M2078" s="87">
        <f t="shared" si="6"/>
        <v>0</v>
      </c>
      <c r="N2078" s="28"/>
      <c r="Q2078" s="88"/>
      <c r="S2078" s="88"/>
      <c r="T2078" s="81"/>
      <c r="U2078" s="86"/>
      <c r="V2078" s="89"/>
      <c r="X2078" s="24"/>
    </row>
    <row r="2079" spans="1:24" s="49" customFormat="1">
      <c r="A2079" s="81"/>
      <c r="B2079" s="82"/>
      <c r="C2079" s="83"/>
      <c r="D2079" s="24"/>
      <c r="E2079" s="25"/>
      <c r="F2079" s="84"/>
      <c r="G2079" s="24"/>
      <c r="H2079" s="25"/>
      <c r="J2079" s="85"/>
      <c r="K2079" s="25"/>
      <c r="L2079" s="86"/>
      <c r="M2079" s="87">
        <f t="shared" si="6"/>
        <v>0</v>
      </c>
      <c r="N2079" s="28"/>
      <c r="Q2079" s="88"/>
      <c r="S2079" s="88"/>
      <c r="T2079" s="81"/>
      <c r="U2079" s="86"/>
      <c r="V2079" s="89"/>
      <c r="X2079" s="24"/>
    </row>
    <row r="2080" spans="1:24" s="49" customFormat="1">
      <c r="A2080" s="81"/>
      <c r="B2080" s="82"/>
      <c r="C2080" s="83"/>
      <c r="D2080" s="24"/>
      <c r="E2080" s="25"/>
      <c r="F2080" s="84"/>
      <c r="G2080" s="24"/>
      <c r="H2080" s="25"/>
      <c r="J2080" s="85"/>
      <c r="K2080" s="25"/>
      <c r="L2080" s="86"/>
      <c r="M2080" s="87">
        <f t="shared" si="6"/>
        <v>0</v>
      </c>
      <c r="N2080" s="28"/>
      <c r="Q2080" s="88"/>
      <c r="S2080" s="88"/>
      <c r="T2080" s="81"/>
      <c r="U2080" s="86"/>
      <c r="V2080" s="89"/>
      <c r="X2080" s="24"/>
    </row>
    <row r="2081" spans="1:24" s="49" customFormat="1">
      <c r="A2081" s="81"/>
      <c r="B2081" s="82"/>
      <c r="C2081" s="83"/>
      <c r="D2081" s="24"/>
      <c r="E2081" s="25"/>
      <c r="F2081" s="84"/>
      <c r="G2081" s="24"/>
      <c r="H2081" s="25"/>
      <c r="J2081" s="85"/>
      <c r="K2081" s="25"/>
      <c r="L2081" s="86"/>
      <c r="M2081" s="87">
        <f t="shared" si="6"/>
        <v>0</v>
      </c>
      <c r="N2081" s="28"/>
      <c r="Q2081" s="88"/>
      <c r="S2081" s="88"/>
      <c r="T2081" s="81"/>
      <c r="U2081" s="86"/>
      <c r="V2081" s="89"/>
      <c r="X2081" s="24"/>
    </row>
    <row r="2082" spans="1:24" s="49" customFormat="1">
      <c r="A2082" s="81"/>
      <c r="B2082" s="82"/>
      <c r="C2082" s="83"/>
      <c r="D2082" s="24"/>
      <c r="E2082" s="25"/>
      <c r="F2082" s="84"/>
      <c r="G2082" s="24"/>
      <c r="H2082" s="25"/>
      <c r="J2082" s="85"/>
      <c r="K2082" s="25"/>
      <c r="L2082" s="86"/>
      <c r="M2082" s="87">
        <f t="shared" si="6"/>
        <v>0</v>
      </c>
      <c r="N2082" s="28"/>
      <c r="Q2082" s="88"/>
      <c r="S2082" s="88"/>
      <c r="T2082" s="81"/>
      <c r="U2082" s="86"/>
      <c r="V2082" s="89"/>
      <c r="X2082" s="24"/>
    </row>
    <row r="2083" spans="1:24" s="49" customFormat="1">
      <c r="A2083" s="81"/>
      <c r="B2083" s="82"/>
      <c r="C2083" s="83"/>
      <c r="D2083" s="24"/>
      <c r="E2083" s="25"/>
      <c r="F2083" s="84"/>
      <c r="G2083" s="24"/>
      <c r="H2083" s="25"/>
      <c r="J2083" s="85"/>
      <c r="K2083" s="25"/>
      <c r="L2083" s="86"/>
      <c r="M2083" s="87">
        <f t="shared" ref="M2083:M2146" si="7">I2083*H2083</f>
        <v>0</v>
      </c>
      <c r="N2083" s="28"/>
      <c r="Q2083" s="88"/>
      <c r="S2083" s="88"/>
      <c r="T2083" s="81"/>
      <c r="U2083" s="86"/>
      <c r="V2083" s="89"/>
      <c r="X2083" s="24"/>
    </row>
    <row r="2084" spans="1:24" s="49" customFormat="1">
      <c r="A2084" s="81"/>
      <c r="B2084" s="82"/>
      <c r="C2084" s="83"/>
      <c r="D2084" s="24"/>
      <c r="E2084" s="25"/>
      <c r="F2084" s="84"/>
      <c r="G2084" s="24"/>
      <c r="H2084" s="25"/>
      <c r="J2084" s="85"/>
      <c r="K2084" s="25"/>
      <c r="L2084" s="86"/>
      <c r="M2084" s="87">
        <f t="shared" si="7"/>
        <v>0</v>
      </c>
      <c r="N2084" s="28"/>
      <c r="Q2084" s="88"/>
      <c r="S2084" s="88"/>
      <c r="T2084" s="81"/>
      <c r="U2084" s="86"/>
      <c r="V2084" s="89"/>
      <c r="X2084" s="24"/>
    </row>
    <row r="2085" spans="1:24" s="49" customFormat="1">
      <c r="A2085" s="81"/>
      <c r="B2085" s="82"/>
      <c r="C2085" s="83"/>
      <c r="D2085" s="24"/>
      <c r="E2085" s="25"/>
      <c r="F2085" s="84"/>
      <c r="G2085" s="24"/>
      <c r="H2085" s="25"/>
      <c r="J2085" s="85"/>
      <c r="K2085" s="25"/>
      <c r="L2085" s="86"/>
      <c r="M2085" s="87">
        <f t="shared" si="7"/>
        <v>0</v>
      </c>
      <c r="N2085" s="28"/>
      <c r="Q2085" s="88"/>
      <c r="S2085" s="88"/>
      <c r="T2085" s="81"/>
      <c r="U2085" s="86"/>
      <c r="V2085" s="89"/>
      <c r="X2085" s="24"/>
    </row>
    <row r="2086" spans="1:24" s="49" customFormat="1">
      <c r="A2086" s="81"/>
      <c r="B2086" s="82"/>
      <c r="C2086" s="83"/>
      <c r="D2086" s="24"/>
      <c r="E2086" s="25"/>
      <c r="F2086" s="84"/>
      <c r="G2086" s="24"/>
      <c r="H2086" s="25"/>
      <c r="J2086" s="85"/>
      <c r="K2086" s="25"/>
      <c r="L2086" s="86"/>
      <c r="M2086" s="87">
        <f t="shared" si="7"/>
        <v>0</v>
      </c>
      <c r="N2086" s="28"/>
      <c r="Q2086" s="88"/>
      <c r="S2086" s="88"/>
      <c r="T2086" s="81"/>
      <c r="U2086" s="86"/>
      <c r="V2086" s="89"/>
      <c r="X2086" s="24"/>
    </row>
    <row r="2087" spans="1:24" s="49" customFormat="1">
      <c r="A2087" s="81"/>
      <c r="B2087" s="82"/>
      <c r="C2087" s="83"/>
      <c r="D2087" s="24"/>
      <c r="E2087" s="25"/>
      <c r="F2087" s="84"/>
      <c r="G2087" s="24"/>
      <c r="H2087" s="25"/>
      <c r="J2087" s="85"/>
      <c r="K2087" s="25"/>
      <c r="L2087" s="86"/>
      <c r="M2087" s="87">
        <f t="shared" si="7"/>
        <v>0</v>
      </c>
      <c r="N2087" s="28"/>
      <c r="Q2087" s="88"/>
      <c r="S2087" s="88"/>
      <c r="T2087" s="81"/>
      <c r="U2087" s="86"/>
      <c r="V2087" s="89"/>
      <c r="X2087" s="24"/>
    </row>
    <row r="2088" spans="1:24" s="49" customFormat="1">
      <c r="A2088" s="81"/>
      <c r="B2088" s="82"/>
      <c r="C2088" s="83"/>
      <c r="D2088" s="24"/>
      <c r="E2088" s="25"/>
      <c r="F2088" s="84"/>
      <c r="G2088" s="24"/>
      <c r="H2088" s="25"/>
      <c r="J2088" s="85"/>
      <c r="K2088" s="25"/>
      <c r="L2088" s="86"/>
      <c r="M2088" s="87">
        <f t="shared" si="7"/>
        <v>0</v>
      </c>
      <c r="N2088" s="28"/>
      <c r="Q2088" s="88"/>
      <c r="S2088" s="88"/>
      <c r="T2088" s="81"/>
      <c r="U2088" s="86"/>
      <c r="V2088" s="89"/>
      <c r="X2088" s="24"/>
    </row>
    <row r="2089" spans="1:24" s="49" customFormat="1">
      <c r="A2089" s="81"/>
      <c r="B2089" s="82"/>
      <c r="C2089" s="83"/>
      <c r="D2089" s="24"/>
      <c r="E2089" s="25"/>
      <c r="F2089" s="84"/>
      <c r="G2089" s="24"/>
      <c r="H2089" s="25"/>
      <c r="J2089" s="85"/>
      <c r="K2089" s="25"/>
      <c r="L2089" s="86"/>
      <c r="M2089" s="87">
        <f t="shared" si="7"/>
        <v>0</v>
      </c>
      <c r="N2089" s="28"/>
      <c r="Q2089" s="88"/>
      <c r="S2089" s="88"/>
      <c r="T2089" s="81"/>
      <c r="U2089" s="86"/>
      <c r="V2089" s="89"/>
      <c r="X2089" s="24"/>
    </row>
    <row r="2090" spans="1:24" s="49" customFormat="1">
      <c r="A2090" s="81"/>
      <c r="B2090" s="82"/>
      <c r="C2090" s="83"/>
      <c r="D2090" s="24"/>
      <c r="E2090" s="25"/>
      <c r="F2090" s="84"/>
      <c r="G2090" s="24"/>
      <c r="H2090" s="25"/>
      <c r="J2090" s="85"/>
      <c r="K2090" s="25"/>
      <c r="L2090" s="86"/>
      <c r="M2090" s="87">
        <f t="shared" si="7"/>
        <v>0</v>
      </c>
      <c r="N2090" s="28"/>
      <c r="Q2090" s="88"/>
      <c r="S2090" s="88"/>
      <c r="T2090" s="81"/>
      <c r="U2090" s="86"/>
      <c r="V2090" s="89"/>
      <c r="X2090" s="24"/>
    </row>
    <row r="2091" spans="1:24" s="49" customFormat="1">
      <c r="A2091" s="81"/>
      <c r="B2091" s="82"/>
      <c r="C2091" s="83"/>
      <c r="D2091" s="24"/>
      <c r="E2091" s="25"/>
      <c r="F2091" s="84"/>
      <c r="G2091" s="24"/>
      <c r="H2091" s="25"/>
      <c r="J2091" s="85"/>
      <c r="K2091" s="25"/>
      <c r="L2091" s="86"/>
      <c r="M2091" s="87">
        <f t="shared" si="7"/>
        <v>0</v>
      </c>
      <c r="N2091" s="28"/>
      <c r="Q2091" s="88"/>
      <c r="S2091" s="88"/>
      <c r="T2091" s="81"/>
      <c r="U2091" s="86"/>
      <c r="V2091" s="89"/>
      <c r="X2091" s="24"/>
    </row>
    <row r="2092" spans="1:24" s="49" customFormat="1">
      <c r="A2092" s="81"/>
      <c r="B2092" s="82"/>
      <c r="C2092" s="83"/>
      <c r="D2092" s="24"/>
      <c r="E2092" s="25"/>
      <c r="F2092" s="84"/>
      <c r="G2092" s="24"/>
      <c r="H2092" s="25"/>
      <c r="J2092" s="85"/>
      <c r="K2092" s="25"/>
      <c r="L2092" s="86"/>
      <c r="M2092" s="87">
        <f t="shared" si="7"/>
        <v>0</v>
      </c>
      <c r="N2092" s="28"/>
      <c r="Q2092" s="88"/>
      <c r="S2092" s="88"/>
      <c r="T2092" s="81"/>
      <c r="U2092" s="86"/>
      <c r="V2092" s="89"/>
      <c r="X2092" s="24"/>
    </row>
    <row r="2093" spans="1:24" s="49" customFormat="1">
      <c r="A2093" s="81"/>
      <c r="B2093" s="82"/>
      <c r="C2093" s="83"/>
      <c r="D2093" s="24"/>
      <c r="E2093" s="25"/>
      <c r="F2093" s="84"/>
      <c r="G2093" s="24"/>
      <c r="H2093" s="25"/>
      <c r="J2093" s="85"/>
      <c r="K2093" s="25"/>
      <c r="L2093" s="86"/>
      <c r="M2093" s="87">
        <f t="shared" si="7"/>
        <v>0</v>
      </c>
      <c r="N2093" s="28"/>
      <c r="Q2093" s="88"/>
      <c r="S2093" s="88"/>
      <c r="T2093" s="81"/>
      <c r="U2093" s="86"/>
      <c r="V2093" s="89"/>
      <c r="X2093" s="24"/>
    </row>
    <row r="2094" spans="1:24" s="49" customFormat="1">
      <c r="A2094" s="81"/>
      <c r="B2094" s="82"/>
      <c r="C2094" s="83"/>
      <c r="D2094" s="24"/>
      <c r="E2094" s="25"/>
      <c r="F2094" s="84"/>
      <c r="G2094" s="24"/>
      <c r="H2094" s="25"/>
      <c r="J2094" s="85"/>
      <c r="K2094" s="25"/>
      <c r="L2094" s="86"/>
      <c r="M2094" s="87">
        <f t="shared" si="7"/>
        <v>0</v>
      </c>
      <c r="N2094" s="28"/>
      <c r="Q2094" s="88"/>
      <c r="S2094" s="88"/>
      <c r="T2094" s="81"/>
      <c r="U2094" s="86"/>
      <c r="V2094" s="89"/>
      <c r="X2094" s="24"/>
    </row>
    <row r="2095" spans="1:24" s="49" customFormat="1">
      <c r="A2095" s="81"/>
      <c r="B2095" s="82"/>
      <c r="C2095" s="83"/>
      <c r="D2095" s="24"/>
      <c r="E2095" s="25"/>
      <c r="F2095" s="84"/>
      <c r="G2095" s="24"/>
      <c r="H2095" s="25"/>
      <c r="J2095" s="85"/>
      <c r="K2095" s="25"/>
      <c r="L2095" s="86"/>
      <c r="M2095" s="87">
        <f t="shared" si="7"/>
        <v>0</v>
      </c>
      <c r="N2095" s="28"/>
      <c r="Q2095" s="88"/>
      <c r="S2095" s="88"/>
      <c r="T2095" s="81"/>
      <c r="U2095" s="86"/>
      <c r="V2095" s="89"/>
      <c r="X2095" s="24"/>
    </row>
    <row r="2096" spans="1:24" s="49" customFormat="1">
      <c r="A2096" s="81"/>
      <c r="B2096" s="82"/>
      <c r="C2096" s="83"/>
      <c r="D2096" s="24"/>
      <c r="E2096" s="25"/>
      <c r="F2096" s="84"/>
      <c r="G2096" s="24"/>
      <c r="H2096" s="25"/>
      <c r="J2096" s="85"/>
      <c r="K2096" s="25"/>
      <c r="L2096" s="86"/>
      <c r="M2096" s="87">
        <f t="shared" si="7"/>
        <v>0</v>
      </c>
      <c r="N2096" s="28"/>
      <c r="Q2096" s="88"/>
      <c r="S2096" s="88"/>
      <c r="T2096" s="81"/>
      <c r="U2096" s="86"/>
      <c r="V2096" s="89"/>
      <c r="X2096" s="24"/>
    </row>
    <row r="2097" spans="1:24" s="49" customFormat="1">
      <c r="A2097" s="81"/>
      <c r="B2097" s="82"/>
      <c r="C2097" s="83"/>
      <c r="D2097" s="24"/>
      <c r="E2097" s="25"/>
      <c r="F2097" s="84"/>
      <c r="G2097" s="24"/>
      <c r="H2097" s="25"/>
      <c r="J2097" s="85"/>
      <c r="K2097" s="25"/>
      <c r="L2097" s="86"/>
      <c r="M2097" s="87">
        <f t="shared" si="7"/>
        <v>0</v>
      </c>
      <c r="N2097" s="28"/>
      <c r="Q2097" s="88"/>
      <c r="S2097" s="88"/>
      <c r="T2097" s="81"/>
      <c r="U2097" s="86"/>
      <c r="V2097" s="89"/>
      <c r="X2097" s="24"/>
    </row>
    <row r="2098" spans="1:24" s="49" customFormat="1">
      <c r="A2098" s="81"/>
      <c r="B2098" s="82"/>
      <c r="C2098" s="83"/>
      <c r="D2098" s="24"/>
      <c r="E2098" s="25"/>
      <c r="F2098" s="84"/>
      <c r="G2098" s="24"/>
      <c r="H2098" s="25"/>
      <c r="J2098" s="85"/>
      <c r="K2098" s="25"/>
      <c r="L2098" s="86"/>
      <c r="M2098" s="87">
        <f t="shared" si="7"/>
        <v>0</v>
      </c>
      <c r="N2098" s="28"/>
      <c r="Q2098" s="88"/>
      <c r="S2098" s="88"/>
      <c r="T2098" s="81"/>
      <c r="U2098" s="86"/>
      <c r="V2098" s="89"/>
      <c r="X2098" s="24"/>
    </row>
    <row r="2099" spans="1:24" s="49" customFormat="1">
      <c r="A2099" s="81"/>
      <c r="B2099" s="82"/>
      <c r="C2099" s="83"/>
      <c r="D2099" s="24"/>
      <c r="E2099" s="25"/>
      <c r="F2099" s="84"/>
      <c r="G2099" s="24"/>
      <c r="H2099" s="25"/>
      <c r="J2099" s="85"/>
      <c r="K2099" s="25"/>
      <c r="L2099" s="86"/>
      <c r="M2099" s="87">
        <f t="shared" si="7"/>
        <v>0</v>
      </c>
      <c r="N2099" s="28"/>
      <c r="Q2099" s="88"/>
      <c r="S2099" s="88"/>
      <c r="T2099" s="81"/>
      <c r="U2099" s="86"/>
      <c r="V2099" s="89"/>
      <c r="X2099" s="24"/>
    </row>
    <row r="2100" spans="1:24" s="49" customFormat="1">
      <c r="A2100" s="81"/>
      <c r="B2100" s="82"/>
      <c r="C2100" s="83"/>
      <c r="D2100" s="24"/>
      <c r="E2100" s="25"/>
      <c r="F2100" s="84"/>
      <c r="G2100" s="24"/>
      <c r="H2100" s="25"/>
      <c r="J2100" s="85"/>
      <c r="K2100" s="25"/>
      <c r="L2100" s="86"/>
      <c r="M2100" s="87">
        <f t="shared" si="7"/>
        <v>0</v>
      </c>
      <c r="N2100" s="28"/>
      <c r="Q2100" s="88"/>
      <c r="S2100" s="88"/>
      <c r="T2100" s="81"/>
      <c r="U2100" s="86"/>
      <c r="V2100" s="89"/>
      <c r="X2100" s="24"/>
    </row>
    <row r="2101" spans="1:24" s="49" customFormat="1">
      <c r="A2101" s="81"/>
      <c r="B2101" s="82"/>
      <c r="C2101" s="83"/>
      <c r="D2101" s="24"/>
      <c r="E2101" s="25"/>
      <c r="F2101" s="84"/>
      <c r="G2101" s="24"/>
      <c r="H2101" s="25"/>
      <c r="J2101" s="85"/>
      <c r="K2101" s="25"/>
      <c r="L2101" s="86"/>
      <c r="M2101" s="87">
        <f t="shared" si="7"/>
        <v>0</v>
      </c>
      <c r="N2101" s="28"/>
      <c r="Q2101" s="88"/>
      <c r="S2101" s="88"/>
      <c r="T2101" s="81"/>
      <c r="U2101" s="86"/>
      <c r="V2101" s="89"/>
      <c r="X2101" s="24"/>
    </row>
    <row r="2102" spans="1:24" s="49" customFormat="1">
      <c r="A2102" s="81"/>
      <c r="B2102" s="82"/>
      <c r="C2102" s="83"/>
      <c r="D2102" s="24"/>
      <c r="E2102" s="25"/>
      <c r="F2102" s="84"/>
      <c r="G2102" s="24"/>
      <c r="H2102" s="25"/>
      <c r="J2102" s="85"/>
      <c r="K2102" s="25"/>
      <c r="L2102" s="86"/>
      <c r="M2102" s="87">
        <f t="shared" si="7"/>
        <v>0</v>
      </c>
      <c r="N2102" s="28"/>
      <c r="Q2102" s="88"/>
      <c r="S2102" s="88"/>
      <c r="T2102" s="81"/>
      <c r="U2102" s="86"/>
      <c r="V2102" s="89"/>
      <c r="X2102" s="24"/>
    </row>
    <row r="2103" spans="1:24" s="49" customFormat="1">
      <c r="A2103" s="81"/>
      <c r="B2103" s="82"/>
      <c r="C2103" s="83"/>
      <c r="D2103" s="24"/>
      <c r="E2103" s="25"/>
      <c r="F2103" s="84"/>
      <c r="G2103" s="24"/>
      <c r="H2103" s="25"/>
      <c r="J2103" s="85"/>
      <c r="K2103" s="25"/>
      <c r="L2103" s="86"/>
      <c r="M2103" s="87">
        <f t="shared" si="7"/>
        <v>0</v>
      </c>
      <c r="N2103" s="28"/>
      <c r="Q2103" s="88"/>
      <c r="S2103" s="88"/>
      <c r="T2103" s="81"/>
      <c r="U2103" s="86"/>
      <c r="V2103" s="89"/>
      <c r="X2103" s="24"/>
    </row>
    <row r="2104" spans="1:24" s="49" customFormat="1">
      <c r="A2104" s="81"/>
      <c r="B2104" s="82"/>
      <c r="C2104" s="83"/>
      <c r="D2104" s="24"/>
      <c r="E2104" s="25"/>
      <c r="F2104" s="84"/>
      <c r="G2104" s="24"/>
      <c r="H2104" s="25"/>
      <c r="J2104" s="85"/>
      <c r="K2104" s="25"/>
      <c r="L2104" s="86"/>
      <c r="M2104" s="87">
        <f t="shared" si="7"/>
        <v>0</v>
      </c>
      <c r="N2104" s="28"/>
      <c r="Q2104" s="88"/>
      <c r="S2104" s="88"/>
      <c r="T2104" s="81"/>
      <c r="U2104" s="86"/>
      <c r="V2104" s="89"/>
      <c r="X2104" s="24"/>
    </row>
    <row r="2105" spans="1:24" s="49" customFormat="1">
      <c r="A2105" s="81"/>
      <c r="B2105" s="82"/>
      <c r="C2105" s="83"/>
      <c r="D2105" s="24"/>
      <c r="E2105" s="25"/>
      <c r="F2105" s="84"/>
      <c r="G2105" s="24"/>
      <c r="H2105" s="25"/>
      <c r="J2105" s="85"/>
      <c r="K2105" s="25"/>
      <c r="L2105" s="86"/>
      <c r="M2105" s="87">
        <f t="shared" si="7"/>
        <v>0</v>
      </c>
      <c r="N2105" s="28"/>
      <c r="Q2105" s="88"/>
      <c r="S2105" s="88"/>
      <c r="T2105" s="81"/>
      <c r="U2105" s="86"/>
      <c r="V2105" s="89"/>
      <c r="X2105" s="24"/>
    </row>
    <row r="2106" spans="1:24" s="49" customFormat="1">
      <c r="A2106" s="81"/>
      <c r="B2106" s="82"/>
      <c r="C2106" s="83"/>
      <c r="D2106" s="24"/>
      <c r="E2106" s="25"/>
      <c r="F2106" s="84"/>
      <c r="G2106" s="24"/>
      <c r="H2106" s="25"/>
      <c r="J2106" s="85"/>
      <c r="K2106" s="25"/>
      <c r="L2106" s="86"/>
      <c r="M2106" s="87">
        <f t="shared" si="7"/>
        <v>0</v>
      </c>
      <c r="N2106" s="28"/>
      <c r="Q2106" s="88"/>
      <c r="S2106" s="88"/>
      <c r="T2106" s="81"/>
      <c r="U2106" s="86"/>
      <c r="V2106" s="89"/>
      <c r="X2106" s="24"/>
    </row>
    <row r="2107" spans="1:24" s="49" customFormat="1">
      <c r="A2107" s="81"/>
      <c r="B2107" s="82"/>
      <c r="C2107" s="83"/>
      <c r="D2107" s="24"/>
      <c r="E2107" s="25"/>
      <c r="F2107" s="84"/>
      <c r="G2107" s="24"/>
      <c r="H2107" s="25"/>
      <c r="J2107" s="85"/>
      <c r="K2107" s="25"/>
      <c r="L2107" s="86"/>
      <c r="M2107" s="87">
        <f t="shared" si="7"/>
        <v>0</v>
      </c>
      <c r="N2107" s="28"/>
      <c r="Q2107" s="88"/>
      <c r="S2107" s="88"/>
      <c r="T2107" s="81"/>
      <c r="U2107" s="86"/>
      <c r="V2107" s="89"/>
      <c r="X2107" s="24"/>
    </row>
    <row r="2108" spans="1:24" s="49" customFormat="1">
      <c r="A2108" s="81"/>
      <c r="B2108" s="82"/>
      <c r="C2108" s="83"/>
      <c r="D2108" s="24"/>
      <c r="E2108" s="25"/>
      <c r="F2108" s="84"/>
      <c r="G2108" s="24"/>
      <c r="H2108" s="25"/>
      <c r="J2108" s="85"/>
      <c r="K2108" s="25"/>
      <c r="L2108" s="86"/>
      <c r="M2108" s="87">
        <f t="shared" si="7"/>
        <v>0</v>
      </c>
      <c r="N2108" s="28"/>
      <c r="Q2108" s="88"/>
      <c r="S2108" s="88"/>
      <c r="T2108" s="81"/>
      <c r="U2108" s="86"/>
      <c r="V2108" s="89"/>
      <c r="X2108" s="24"/>
    </row>
    <row r="2109" spans="1:24" s="49" customFormat="1">
      <c r="A2109" s="81"/>
      <c r="B2109" s="82"/>
      <c r="C2109" s="83"/>
      <c r="D2109" s="24"/>
      <c r="E2109" s="25"/>
      <c r="F2109" s="84"/>
      <c r="G2109" s="24"/>
      <c r="H2109" s="25"/>
      <c r="J2109" s="85"/>
      <c r="K2109" s="25"/>
      <c r="L2109" s="86"/>
      <c r="M2109" s="87">
        <f t="shared" si="7"/>
        <v>0</v>
      </c>
      <c r="N2109" s="28"/>
      <c r="Q2109" s="88"/>
      <c r="S2109" s="88"/>
      <c r="T2109" s="81"/>
      <c r="U2109" s="86"/>
      <c r="V2109" s="89"/>
      <c r="X2109" s="24"/>
    </row>
    <row r="2110" spans="1:24" s="49" customFormat="1">
      <c r="A2110" s="81"/>
      <c r="B2110" s="82"/>
      <c r="C2110" s="83"/>
      <c r="D2110" s="24"/>
      <c r="E2110" s="25"/>
      <c r="F2110" s="84"/>
      <c r="G2110" s="24"/>
      <c r="H2110" s="25"/>
      <c r="J2110" s="85"/>
      <c r="K2110" s="25"/>
      <c r="L2110" s="86"/>
      <c r="M2110" s="87">
        <f t="shared" si="7"/>
        <v>0</v>
      </c>
      <c r="N2110" s="28"/>
      <c r="Q2110" s="88"/>
      <c r="S2110" s="88"/>
      <c r="T2110" s="81"/>
      <c r="U2110" s="86"/>
      <c r="V2110" s="89"/>
      <c r="X2110" s="24"/>
    </row>
    <row r="2111" spans="1:24" s="49" customFormat="1">
      <c r="A2111" s="81"/>
      <c r="B2111" s="82"/>
      <c r="C2111" s="83"/>
      <c r="D2111" s="24"/>
      <c r="E2111" s="25"/>
      <c r="F2111" s="84"/>
      <c r="G2111" s="24"/>
      <c r="H2111" s="25"/>
      <c r="J2111" s="85"/>
      <c r="K2111" s="25"/>
      <c r="L2111" s="86"/>
      <c r="M2111" s="87">
        <f t="shared" si="7"/>
        <v>0</v>
      </c>
      <c r="N2111" s="28"/>
      <c r="Q2111" s="88"/>
      <c r="S2111" s="88"/>
      <c r="T2111" s="81"/>
      <c r="U2111" s="86"/>
      <c r="V2111" s="89"/>
      <c r="X2111" s="24"/>
    </row>
    <row r="2112" spans="1:24" s="49" customFormat="1">
      <c r="A2112" s="81"/>
      <c r="B2112" s="82"/>
      <c r="C2112" s="83"/>
      <c r="D2112" s="24"/>
      <c r="E2112" s="25"/>
      <c r="F2112" s="84"/>
      <c r="G2112" s="24"/>
      <c r="H2112" s="25"/>
      <c r="J2112" s="85"/>
      <c r="K2112" s="25"/>
      <c r="L2112" s="86"/>
      <c r="M2112" s="87">
        <f t="shared" si="7"/>
        <v>0</v>
      </c>
      <c r="N2112" s="28"/>
      <c r="Q2112" s="88"/>
      <c r="S2112" s="88"/>
      <c r="T2112" s="81"/>
      <c r="U2112" s="86"/>
      <c r="V2112" s="89"/>
      <c r="X2112" s="24"/>
    </row>
    <row r="2113" spans="1:24" s="49" customFormat="1">
      <c r="A2113" s="81"/>
      <c r="B2113" s="82"/>
      <c r="C2113" s="83"/>
      <c r="D2113" s="24"/>
      <c r="E2113" s="25"/>
      <c r="F2113" s="84"/>
      <c r="G2113" s="24"/>
      <c r="H2113" s="25"/>
      <c r="J2113" s="85"/>
      <c r="K2113" s="25"/>
      <c r="L2113" s="86"/>
      <c r="M2113" s="87">
        <f t="shared" si="7"/>
        <v>0</v>
      </c>
      <c r="N2113" s="28"/>
      <c r="Q2113" s="88"/>
      <c r="S2113" s="88"/>
      <c r="T2113" s="81"/>
      <c r="U2113" s="86"/>
      <c r="V2113" s="89"/>
      <c r="X2113" s="24"/>
    </row>
    <row r="2114" spans="1:24" s="49" customFormat="1">
      <c r="A2114" s="81"/>
      <c r="B2114" s="82"/>
      <c r="C2114" s="83"/>
      <c r="D2114" s="24"/>
      <c r="E2114" s="25"/>
      <c r="F2114" s="84"/>
      <c r="G2114" s="24"/>
      <c r="H2114" s="25"/>
      <c r="J2114" s="85"/>
      <c r="K2114" s="25"/>
      <c r="L2114" s="86"/>
      <c r="M2114" s="87">
        <f t="shared" si="7"/>
        <v>0</v>
      </c>
      <c r="N2114" s="28"/>
      <c r="Q2114" s="88"/>
      <c r="S2114" s="88"/>
      <c r="T2114" s="81"/>
      <c r="U2114" s="86"/>
      <c r="V2114" s="89"/>
      <c r="X2114" s="24"/>
    </row>
    <row r="2115" spans="1:24" s="49" customFormat="1">
      <c r="A2115" s="81"/>
      <c r="B2115" s="82"/>
      <c r="C2115" s="83"/>
      <c r="D2115" s="24"/>
      <c r="E2115" s="25"/>
      <c r="F2115" s="84"/>
      <c r="G2115" s="24"/>
      <c r="H2115" s="25"/>
      <c r="J2115" s="85"/>
      <c r="K2115" s="25"/>
      <c r="L2115" s="86"/>
      <c r="M2115" s="87">
        <f t="shared" si="7"/>
        <v>0</v>
      </c>
      <c r="N2115" s="28"/>
      <c r="Q2115" s="88"/>
      <c r="S2115" s="88"/>
      <c r="T2115" s="81"/>
      <c r="U2115" s="86"/>
      <c r="V2115" s="89"/>
      <c r="X2115" s="24"/>
    </row>
    <row r="2116" spans="1:24" s="49" customFormat="1">
      <c r="A2116" s="81"/>
      <c r="B2116" s="82"/>
      <c r="C2116" s="83"/>
      <c r="D2116" s="24"/>
      <c r="E2116" s="25"/>
      <c r="F2116" s="84"/>
      <c r="G2116" s="24"/>
      <c r="H2116" s="25"/>
      <c r="J2116" s="85"/>
      <c r="K2116" s="25"/>
      <c r="L2116" s="86"/>
      <c r="M2116" s="87">
        <f t="shared" si="7"/>
        <v>0</v>
      </c>
      <c r="N2116" s="28"/>
      <c r="Q2116" s="88"/>
      <c r="S2116" s="88"/>
      <c r="T2116" s="81"/>
      <c r="U2116" s="86"/>
      <c r="V2116" s="89"/>
      <c r="X2116" s="24"/>
    </row>
    <row r="2117" spans="1:24" s="49" customFormat="1">
      <c r="A2117" s="81"/>
      <c r="B2117" s="82"/>
      <c r="C2117" s="83"/>
      <c r="D2117" s="24"/>
      <c r="E2117" s="25"/>
      <c r="F2117" s="84"/>
      <c r="G2117" s="24"/>
      <c r="H2117" s="25"/>
      <c r="J2117" s="85"/>
      <c r="K2117" s="25"/>
      <c r="L2117" s="86"/>
      <c r="M2117" s="87">
        <f t="shared" si="7"/>
        <v>0</v>
      </c>
      <c r="N2117" s="28"/>
      <c r="Q2117" s="88"/>
      <c r="S2117" s="88"/>
      <c r="T2117" s="81"/>
      <c r="U2117" s="86"/>
      <c r="V2117" s="89"/>
      <c r="X2117" s="24"/>
    </row>
    <row r="2118" spans="1:24" s="49" customFormat="1">
      <c r="A2118" s="81"/>
      <c r="B2118" s="82"/>
      <c r="C2118" s="83"/>
      <c r="D2118" s="24"/>
      <c r="E2118" s="25"/>
      <c r="F2118" s="84"/>
      <c r="G2118" s="24"/>
      <c r="H2118" s="25"/>
      <c r="J2118" s="85"/>
      <c r="K2118" s="25"/>
      <c r="L2118" s="86"/>
      <c r="M2118" s="87">
        <f t="shared" si="7"/>
        <v>0</v>
      </c>
      <c r="N2118" s="28"/>
      <c r="Q2118" s="88"/>
      <c r="S2118" s="88"/>
      <c r="T2118" s="81"/>
      <c r="U2118" s="86"/>
      <c r="V2118" s="89"/>
      <c r="X2118" s="24"/>
    </row>
    <row r="2119" spans="1:24" s="49" customFormat="1">
      <c r="A2119" s="81"/>
      <c r="B2119" s="82"/>
      <c r="C2119" s="83"/>
      <c r="D2119" s="24"/>
      <c r="E2119" s="25"/>
      <c r="F2119" s="84"/>
      <c r="G2119" s="24"/>
      <c r="H2119" s="25"/>
      <c r="J2119" s="85"/>
      <c r="K2119" s="25"/>
      <c r="L2119" s="86"/>
      <c r="M2119" s="87">
        <f t="shared" si="7"/>
        <v>0</v>
      </c>
      <c r="N2119" s="28"/>
      <c r="Q2119" s="88"/>
      <c r="S2119" s="88"/>
      <c r="T2119" s="81"/>
      <c r="U2119" s="86"/>
      <c r="V2119" s="89"/>
      <c r="X2119" s="24"/>
    </row>
    <row r="2120" spans="1:24" s="49" customFormat="1">
      <c r="A2120" s="81"/>
      <c r="B2120" s="82"/>
      <c r="C2120" s="83"/>
      <c r="D2120" s="24"/>
      <c r="E2120" s="25"/>
      <c r="F2120" s="84"/>
      <c r="G2120" s="24"/>
      <c r="H2120" s="25"/>
      <c r="J2120" s="85"/>
      <c r="K2120" s="25"/>
      <c r="L2120" s="86"/>
      <c r="M2120" s="87">
        <f t="shared" si="7"/>
        <v>0</v>
      </c>
      <c r="N2120" s="28"/>
      <c r="Q2120" s="88"/>
      <c r="S2120" s="88"/>
      <c r="T2120" s="81"/>
      <c r="U2120" s="86"/>
      <c r="V2120" s="89"/>
      <c r="X2120" s="24"/>
    </row>
    <row r="2121" spans="1:24" s="49" customFormat="1">
      <c r="A2121" s="81"/>
      <c r="B2121" s="82"/>
      <c r="C2121" s="83"/>
      <c r="D2121" s="24"/>
      <c r="E2121" s="25"/>
      <c r="F2121" s="84"/>
      <c r="G2121" s="24"/>
      <c r="H2121" s="25"/>
      <c r="J2121" s="85"/>
      <c r="K2121" s="25"/>
      <c r="L2121" s="86"/>
      <c r="M2121" s="87">
        <f t="shared" si="7"/>
        <v>0</v>
      </c>
      <c r="N2121" s="28"/>
      <c r="Q2121" s="88"/>
      <c r="S2121" s="88"/>
      <c r="T2121" s="81"/>
      <c r="U2121" s="86"/>
      <c r="V2121" s="89"/>
      <c r="X2121" s="24"/>
    </row>
    <row r="2122" spans="1:24" s="49" customFormat="1">
      <c r="A2122" s="81"/>
      <c r="B2122" s="82"/>
      <c r="C2122" s="83"/>
      <c r="D2122" s="24"/>
      <c r="E2122" s="25"/>
      <c r="F2122" s="84"/>
      <c r="G2122" s="24"/>
      <c r="H2122" s="25"/>
      <c r="J2122" s="85"/>
      <c r="K2122" s="25"/>
      <c r="L2122" s="86"/>
      <c r="M2122" s="87">
        <f t="shared" si="7"/>
        <v>0</v>
      </c>
      <c r="N2122" s="28"/>
      <c r="Q2122" s="88"/>
      <c r="S2122" s="88"/>
      <c r="T2122" s="81"/>
      <c r="U2122" s="86"/>
      <c r="V2122" s="89"/>
      <c r="X2122" s="24"/>
    </row>
    <row r="2123" spans="1:24" s="49" customFormat="1">
      <c r="A2123" s="81"/>
      <c r="B2123" s="82"/>
      <c r="C2123" s="83"/>
      <c r="D2123" s="24"/>
      <c r="E2123" s="25"/>
      <c r="F2123" s="84"/>
      <c r="G2123" s="24"/>
      <c r="H2123" s="25"/>
      <c r="J2123" s="85"/>
      <c r="K2123" s="25"/>
      <c r="L2123" s="86"/>
      <c r="M2123" s="87">
        <f t="shared" si="7"/>
        <v>0</v>
      </c>
      <c r="N2123" s="28"/>
      <c r="Q2123" s="88"/>
      <c r="S2123" s="88"/>
      <c r="T2123" s="81"/>
      <c r="U2123" s="86"/>
      <c r="V2123" s="89"/>
      <c r="X2123" s="24"/>
    </row>
    <row r="2124" spans="1:24" s="49" customFormat="1">
      <c r="A2124" s="81"/>
      <c r="B2124" s="82"/>
      <c r="C2124" s="83"/>
      <c r="D2124" s="24"/>
      <c r="E2124" s="25"/>
      <c r="F2124" s="84"/>
      <c r="G2124" s="24"/>
      <c r="H2124" s="25"/>
      <c r="J2124" s="85"/>
      <c r="K2124" s="25"/>
      <c r="L2124" s="86"/>
      <c r="M2124" s="87">
        <f t="shared" si="7"/>
        <v>0</v>
      </c>
      <c r="N2124" s="28"/>
      <c r="Q2124" s="88"/>
      <c r="S2124" s="88"/>
      <c r="T2124" s="81"/>
      <c r="U2124" s="86"/>
      <c r="V2124" s="89"/>
      <c r="X2124" s="24"/>
    </row>
    <row r="2125" spans="1:24" s="49" customFormat="1">
      <c r="A2125" s="81"/>
      <c r="B2125" s="82"/>
      <c r="C2125" s="83"/>
      <c r="D2125" s="24"/>
      <c r="E2125" s="25"/>
      <c r="F2125" s="84"/>
      <c r="G2125" s="24"/>
      <c r="H2125" s="25"/>
      <c r="J2125" s="85"/>
      <c r="K2125" s="25"/>
      <c r="L2125" s="86"/>
      <c r="M2125" s="87">
        <f t="shared" si="7"/>
        <v>0</v>
      </c>
      <c r="N2125" s="28"/>
      <c r="Q2125" s="88"/>
      <c r="S2125" s="88"/>
      <c r="T2125" s="81"/>
      <c r="U2125" s="86"/>
      <c r="V2125" s="89"/>
      <c r="X2125" s="24"/>
    </row>
    <row r="2126" spans="1:24" s="49" customFormat="1">
      <c r="A2126" s="81"/>
      <c r="B2126" s="82"/>
      <c r="C2126" s="83"/>
      <c r="D2126" s="24"/>
      <c r="E2126" s="25"/>
      <c r="F2126" s="84"/>
      <c r="G2126" s="24"/>
      <c r="H2126" s="25"/>
      <c r="J2126" s="85"/>
      <c r="K2126" s="25"/>
      <c r="L2126" s="86"/>
      <c r="M2126" s="87">
        <f t="shared" si="7"/>
        <v>0</v>
      </c>
      <c r="N2126" s="28"/>
      <c r="Q2126" s="88"/>
      <c r="S2126" s="88"/>
      <c r="T2126" s="81"/>
      <c r="U2126" s="86"/>
      <c r="V2126" s="89"/>
      <c r="X2126" s="24"/>
    </row>
    <row r="2127" spans="1:24" s="49" customFormat="1">
      <c r="A2127" s="81"/>
      <c r="B2127" s="82"/>
      <c r="C2127" s="83"/>
      <c r="D2127" s="24"/>
      <c r="E2127" s="25"/>
      <c r="F2127" s="84"/>
      <c r="G2127" s="24"/>
      <c r="H2127" s="25"/>
      <c r="J2127" s="85"/>
      <c r="K2127" s="25"/>
      <c r="L2127" s="86"/>
      <c r="M2127" s="87">
        <f t="shared" si="7"/>
        <v>0</v>
      </c>
      <c r="N2127" s="28"/>
      <c r="Q2127" s="88"/>
      <c r="S2127" s="88"/>
      <c r="T2127" s="81"/>
      <c r="U2127" s="86"/>
      <c r="V2127" s="89"/>
      <c r="X2127" s="24"/>
    </row>
    <row r="2128" spans="1:24" s="49" customFormat="1">
      <c r="A2128" s="81"/>
      <c r="B2128" s="82"/>
      <c r="C2128" s="83"/>
      <c r="D2128" s="24"/>
      <c r="E2128" s="25"/>
      <c r="F2128" s="84"/>
      <c r="G2128" s="24"/>
      <c r="H2128" s="25"/>
      <c r="J2128" s="85"/>
      <c r="K2128" s="25"/>
      <c r="L2128" s="86"/>
      <c r="M2128" s="87">
        <f t="shared" si="7"/>
        <v>0</v>
      </c>
      <c r="N2128" s="28"/>
      <c r="Q2128" s="88"/>
      <c r="S2128" s="88"/>
      <c r="T2128" s="81"/>
      <c r="U2128" s="86"/>
      <c r="V2128" s="89"/>
      <c r="X2128" s="24"/>
    </row>
    <row r="2129" spans="1:24" s="49" customFormat="1">
      <c r="A2129" s="81"/>
      <c r="B2129" s="82"/>
      <c r="C2129" s="83"/>
      <c r="D2129" s="24"/>
      <c r="E2129" s="25"/>
      <c r="F2129" s="84"/>
      <c r="G2129" s="24"/>
      <c r="H2129" s="25"/>
      <c r="J2129" s="85"/>
      <c r="K2129" s="25"/>
      <c r="L2129" s="86"/>
      <c r="M2129" s="87">
        <f t="shared" si="7"/>
        <v>0</v>
      </c>
      <c r="N2129" s="28"/>
      <c r="Q2129" s="88"/>
      <c r="S2129" s="88"/>
      <c r="T2129" s="81"/>
      <c r="U2129" s="86"/>
      <c r="V2129" s="89"/>
      <c r="X2129" s="24"/>
    </row>
    <row r="2130" spans="1:24" s="49" customFormat="1">
      <c r="A2130" s="81"/>
      <c r="B2130" s="82"/>
      <c r="C2130" s="83"/>
      <c r="D2130" s="24"/>
      <c r="E2130" s="25"/>
      <c r="F2130" s="84"/>
      <c r="G2130" s="24"/>
      <c r="H2130" s="25"/>
      <c r="J2130" s="85"/>
      <c r="K2130" s="25"/>
      <c r="L2130" s="86"/>
      <c r="M2130" s="87">
        <f t="shared" si="7"/>
        <v>0</v>
      </c>
      <c r="N2130" s="28"/>
      <c r="Q2130" s="88"/>
      <c r="S2130" s="88"/>
      <c r="T2130" s="81"/>
      <c r="U2130" s="86"/>
      <c r="V2130" s="89"/>
      <c r="X2130" s="24"/>
    </row>
    <row r="2131" spans="1:24" s="49" customFormat="1">
      <c r="A2131" s="81"/>
      <c r="B2131" s="82"/>
      <c r="C2131" s="83"/>
      <c r="D2131" s="24"/>
      <c r="E2131" s="25"/>
      <c r="F2131" s="84"/>
      <c r="G2131" s="24"/>
      <c r="H2131" s="25"/>
      <c r="J2131" s="85"/>
      <c r="K2131" s="25"/>
      <c r="L2131" s="86"/>
      <c r="M2131" s="87">
        <f t="shared" si="7"/>
        <v>0</v>
      </c>
      <c r="N2131" s="28"/>
      <c r="Q2131" s="88"/>
      <c r="S2131" s="88"/>
      <c r="T2131" s="81"/>
      <c r="U2131" s="86"/>
      <c r="V2131" s="89"/>
      <c r="X2131" s="24"/>
    </row>
    <row r="2132" spans="1:24" s="49" customFormat="1">
      <c r="A2132" s="81"/>
      <c r="B2132" s="82"/>
      <c r="C2132" s="83"/>
      <c r="D2132" s="24"/>
      <c r="E2132" s="25"/>
      <c r="F2132" s="84"/>
      <c r="G2132" s="24"/>
      <c r="H2132" s="25"/>
      <c r="J2132" s="85"/>
      <c r="K2132" s="25"/>
      <c r="L2132" s="86"/>
      <c r="M2132" s="87">
        <f t="shared" si="7"/>
        <v>0</v>
      </c>
      <c r="N2132" s="28"/>
      <c r="Q2132" s="88"/>
      <c r="S2132" s="88"/>
      <c r="T2132" s="81"/>
      <c r="U2132" s="86"/>
      <c r="V2132" s="89"/>
      <c r="X2132" s="24"/>
    </row>
    <row r="2133" spans="1:24" s="49" customFormat="1">
      <c r="A2133" s="81"/>
      <c r="B2133" s="82"/>
      <c r="C2133" s="83"/>
      <c r="D2133" s="24"/>
      <c r="E2133" s="25"/>
      <c r="F2133" s="84"/>
      <c r="G2133" s="24"/>
      <c r="H2133" s="25"/>
      <c r="J2133" s="85"/>
      <c r="K2133" s="25"/>
      <c r="L2133" s="86"/>
      <c r="M2133" s="87">
        <f t="shared" si="7"/>
        <v>0</v>
      </c>
      <c r="N2133" s="28"/>
      <c r="Q2133" s="88"/>
      <c r="S2133" s="88"/>
      <c r="T2133" s="81"/>
      <c r="U2133" s="86"/>
      <c r="V2133" s="89"/>
      <c r="X2133" s="24"/>
    </row>
    <row r="2134" spans="1:24" s="49" customFormat="1">
      <c r="A2134" s="81"/>
      <c r="B2134" s="82"/>
      <c r="C2134" s="83"/>
      <c r="D2134" s="24"/>
      <c r="E2134" s="25"/>
      <c r="F2134" s="84"/>
      <c r="G2134" s="24"/>
      <c r="H2134" s="25"/>
      <c r="J2134" s="85"/>
      <c r="K2134" s="25"/>
      <c r="L2134" s="86"/>
      <c r="M2134" s="87">
        <f t="shared" si="7"/>
        <v>0</v>
      </c>
      <c r="N2134" s="28"/>
      <c r="Q2134" s="88"/>
      <c r="S2134" s="88"/>
      <c r="T2134" s="81"/>
      <c r="U2134" s="86"/>
      <c r="V2134" s="89"/>
      <c r="X2134" s="24"/>
    </row>
    <row r="2135" spans="1:24" s="49" customFormat="1">
      <c r="A2135" s="81"/>
      <c r="B2135" s="82"/>
      <c r="C2135" s="83"/>
      <c r="D2135" s="24"/>
      <c r="E2135" s="25"/>
      <c r="F2135" s="84"/>
      <c r="G2135" s="24"/>
      <c r="H2135" s="25"/>
      <c r="J2135" s="85"/>
      <c r="K2135" s="25"/>
      <c r="L2135" s="86"/>
      <c r="M2135" s="87">
        <f t="shared" si="7"/>
        <v>0</v>
      </c>
      <c r="N2135" s="28"/>
      <c r="Q2135" s="88"/>
      <c r="S2135" s="88"/>
      <c r="T2135" s="81"/>
      <c r="U2135" s="86"/>
      <c r="V2135" s="89"/>
      <c r="X2135" s="24"/>
    </row>
    <row r="2136" spans="1:24" s="49" customFormat="1">
      <c r="A2136" s="81"/>
      <c r="B2136" s="82"/>
      <c r="C2136" s="83"/>
      <c r="D2136" s="24"/>
      <c r="E2136" s="25"/>
      <c r="F2136" s="84"/>
      <c r="G2136" s="24"/>
      <c r="H2136" s="25"/>
      <c r="J2136" s="85"/>
      <c r="K2136" s="25"/>
      <c r="L2136" s="86"/>
      <c r="M2136" s="87">
        <f t="shared" si="7"/>
        <v>0</v>
      </c>
      <c r="N2136" s="28"/>
      <c r="Q2136" s="88"/>
      <c r="S2136" s="88"/>
      <c r="T2136" s="81"/>
      <c r="U2136" s="86"/>
      <c r="V2136" s="89"/>
      <c r="X2136" s="24"/>
    </row>
    <row r="2137" spans="1:24" s="49" customFormat="1">
      <c r="A2137" s="81"/>
      <c r="B2137" s="82"/>
      <c r="C2137" s="83"/>
      <c r="D2137" s="24"/>
      <c r="E2137" s="25"/>
      <c r="F2137" s="84"/>
      <c r="G2137" s="24"/>
      <c r="H2137" s="25"/>
      <c r="J2137" s="85"/>
      <c r="K2137" s="25"/>
      <c r="L2137" s="86"/>
      <c r="M2137" s="87">
        <f t="shared" si="7"/>
        <v>0</v>
      </c>
      <c r="N2137" s="28"/>
      <c r="Q2137" s="88"/>
      <c r="S2137" s="88"/>
      <c r="T2137" s="81"/>
      <c r="U2137" s="86"/>
      <c r="V2137" s="89"/>
      <c r="X2137" s="24"/>
    </row>
    <row r="2138" spans="1:24" s="49" customFormat="1">
      <c r="A2138" s="81"/>
      <c r="B2138" s="82"/>
      <c r="C2138" s="83"/>
      <c r="D2138" s="24"/>
      <c r="E2138" s="25"/>
      <c r="F2138" s="84"/>
      <c r="G2138" s="24"/>
      <c r="H2138" s="25"/>
      <c r="J2138" s="85"/>
      <c r="K2138" s="25"/>
      <c r="L2138" s="86"/>
      <c r="M2138" s="87">
        <f t="shared" si="7"/>
        <v>0</v>
      </c>
      <c r="N2138" s="28"/>
      <c r="Q2138" s="88"/>
      <c r="S2138" s="88"/>
      <c r="T2138" s="81"/>
      <c r="U2138" s="86"/>
      <c r="V2138" s="89"/>
      <c r="X2138" s="24"/>
    </row>
    <row r="2139" spans="1:24" s="49" customFormat="1">
      <c r="A2139" s="81"/>
      <c r="B2139" s="82"/>
      <c r="C2139" s="83"/>
      <c r="D2139" s="24"/>
      <c r="E2139" s="25"/>
      <c r="F2139" s="84"/>
      <c r="G2139" s="24"/>
      <c r="H2139" s="25"/>
      <c r="J2139" s="85"/>
      <c r="K2139" s="25"/>
      <c r="L2139" s="86"/>
      <c r="M2139" s="87">
        <f t="shared" si="7"/>
        <v>0</v>
      </c>
      <c r="N2139" s="28"/>
      <c r="Q2139" s="88"/>
      <c r="S2139" s="88"/>
      <c r="T2139" s="81"/>
      <c r="U2139" s="86"/>
      <c r="V2139" s="89"/>
      <c r="X2139" s="24"/>
    </row>
    <row r="2140" spans="1:24" s="49" customFormat="1">
      <c r="A2140" s="81"/>
      <c r="B2140" s="82"/>
      <c r="C2140" s="83"/>
      <c r="D2140" s="24"/>
      <c r="E2140" s="25"/>
      <c r="F2140" s="84"/>
      <c r="G2140" s="24"/>
      <c r="H2140" s="25"/>
      <c r="J2140" s="85"/>
      <c r="K2140" s="25"/>
      <c r="L2140" s="86"/>
      <c r="M2140" s="87">
        <f t="shared" si="7"/>
        <v>0</v>
      </c>
      <c r="N2140" s="28"/>
      <c r="Q2140" s="88"/>
      <c r="S2140" s="88"/>
      <c r="T2140" s="81"/>
      <c r="U2140" s="86"/>
      <c r="V2140" s="89"/>
      <c r="X2140" s="24"/>
    </row>
    <row r="2141" spans="1:24" s="49" customFormat="1">
      <c r="A2141" s="81"/>
      <c r="B2141" s="82"/>
      <c r="C2141" s="83"/>
      <c r="D2141" s="24"/>
      <c r="E2141" s="25"/>
      <c r="F2141" s="84"/>
      <c r="G2141" s="24"/>
      <c r="H2141" s="25"/>
      <c r="J2141" s="85"/>
      <c r="K2141" s="25"/>
      <c r="L2141" s="86"/>
      <c r="M2141" s="87">
        <f t="shared" si="7"/>
        <v>0</v>
      </c>
      <c r="N2141" s="28"/>
      <c r="Q2141" s="88"/>
      <c r="S2141" s="88"/>
      <c r="T2141" s="81"/>
      <c r="U2141" s="86"/>
      <c r="V2141" s="89"/>
      <c r="X2141" s="24"/>
    </row>
    <row r="2142" spans="1:24" s="49" customFormat="1">
      <c r="A2142" s="81"/>
      <c r="B2142" s="82"/>
      <c r="C2142" s="83"/>
      <c r="D2142" s="24"/>
      <c r="E2142" s="25"/>
      <c r="F2142" s="84"/>
      <c r="G2142" s="24"/>
      <c r="H2142" s="25"/>
      <c r="J2142" s="85"/>
      <c r="K2142" s="25"/>
      <c r="L2142" s="86"/>
      <c r="M2142" s="87">
        <f t="shared" si="7"/>
        <v>0</v>
      </c>
      <c r="N2142" s="28"/>
      <c r="Q2142" s="88"/>
      <c r="S2142" s="88"/>
      <c r="T2142" s="81"/>
      <c r="U2142" s="86"/>
      <c r="V2142" s="89"/>
      <c r="X2142" s="24"/>
    </row>
    <row r="2143" spans="1:24" s="49" customFormat="1">
      <c r="A2143" s="81"/>
      <c r="B2143" s="82"/>
      <c r="C2143" s="83"/>
      <c r="D2143" s="24"/>
      <c r="E2143" s="25"/>
      <c r="F2143" s="84"/>
      <c r="G2143" s="24"/>
      <c r="H2143" s="25"/>
      <c r="J2143" s="85"/>
      <c r="K2143" s="25"/>
      <c r="L2143" s="86"/>
      <c r="M2143" s="87">
        <f t="shared" si="7"/>
        <v>0</v>
      </c>
      <c r="N2143" s="28"/>
      <c r="Q2143" s="88"/>
      <c r="S2143" s="88"/>
      <c r="T2143" s="81"/>
      <c r="U2143" s="86"/>
      <c r="V2143" s="89"/>
      <c r="X2143" s="24"/>
    </row>
    <row r="2144" spans="1:24" s="49" customFormat="1">
      <c r="A2144" s="81"/>
      <c r="B2144" s="82"/>
      <c r="C2144" s="83"/>
      <c r="D2144" s="24"/>
      <c r="E2144" s="25"/>
      <c r="F2144" s="84"/>
      <c r="G2144" s="24"/>
      <c r="H2144" s="25"/>
      <c r="J2144" s="85"/>
      <c r="K2144" s="25"/>
      <c r="L2144" s="86"/>
      <c r="M2144" s="87">
        <f t="shared" si="7"/>
        <v>0</v>
      </c>
      <c r="N2144" s="28"/>
      <c r="Q2144" s="88"/>
      <c r="S2144" s="88"/>
      <c r="T2144" s="81"/>
      <c r="U2144" s="86"/>
      <c r="V2144" s="89"/>
      <c r="X2144" s="24"/>
    </row>
    <row r="2145" spans="1:24" s="49" customFormat="1">
      <c r="A2145" s="81"/>
      <c r="B2145" s="82"/>
      <c r="C2145" s="83"/>
      <c r="D2145" s="24"/>
      <c r="E2145" s="25"/>
      <c r="F2145" s="84"/>
      <c r="G2145" s="24"/>
      <c r="H2145" s="25"/>
      <c r="J2145" s="85"/>
      <c r="K2145" s="25"/>
      <c r="L2145" s="86"/>
      <c r="M2145" s="87">
        <f t="shared" si="7"/>
        <v>0</v>
      </c>
      <c r="N2145" s="28"/>
      <c r="Q2145" s="88"/>
      <c r="S2145" s="88"/>
      <c r="T2145" s="81"/>
      <c r="U2145" s="86"/>
      <c r="V2145" s="89"/>
      <c r="X2145" s="24"/>
    </row>
    <row r="2146" spans="1:24" s="49" customFormat="1">
      <c r="A2146" s="81"/>
      <c r="B2146" s="82"/>
      <c r="C2146" s="83"/>
      <c r="D2146" s="24"/>
      <c r="E2146" s="25"/>
      <c r="F2146" s="84"/>
      <c r="G2146" s="24"/>
      <c r="H2146" s="25"/>
      <c r="J2146" s="85"/>
      <c r="K2146" s="25"/>
      <c r="L2146" s="86"/>
      <c r="M2146" s="87">
        <f t="shared" si="7"/>
        <v>0</v>
      </c>
      <c r="N2146" s="28"/>
      <c r="Q2146" s="88"/>
      <c r="S2146" s="88"/>
      <c r="T2146" s="81"/>
      <c r="U2146" s="86"/>
      <c r="V2146" s="89"/>
      <c r="X2146" s="24"/>
    </row>
    <row r="2147" spans="1:24" s="49" customFormat="1">
      <c r="A2147" s="81"/>
      <c r="B2147" s="82"/>
      <c r="C2147" s="83"/>
      <c r="D2147" s="24"/>
      <c r="E2147" s="25"/>
      <c r="F2147" s="84"/>
      <c r="G2147" s="24"/>
      <c r="H2147" s="25"/>
      <c r="J2147" s="85"/>
      <c r="K2147" s="25"/>
      <c r="L2147" s="86"/>
      <c r="M2147" s="87">
        <f t="shared" ref="M2147:M2210" si="8">I2147*H2147</f>
        <v>0</v>
      </c>
      <c r="N2147" s="28"/>
      <c r="Q2147" s="88"/>
      <c r="S2147" s="88"/>
      <c r="T2147" s="81"/>
      <c r="U2147" s="86"/>
      <c r="V2147" s="89"/>
      <c r="X2147" s="24"/>
    </row>
    <row r="2148" spans="1:24" s="49" customFormat="1">
      <c r="A2148" s="81"/>
      <c r="B2148" s="82"/>
      <c r="C2148" s="83"/>
      <c r="D2148" s="24"/>
      <c r="E2148" s="25"/>
      <c r="F2148" s="84"/>
      <c r="G2148" s="24"/>
      <c r="H2148" s="25"/>
      <c r="J2148" s="85"/>
      <c r="K2148" s="25"/>
      <c r="L2148" s="86"/>
      <c r="M2148" s="87">
        <f t="shared" si="8"/>
        <v>0</v>
      </c>
      <c r="N2148" s="28"/>
      <c r="Q2148" s="88"/>
      <c r="S2148" s="88"/>
      <c r="T2148" s="81"/>
      <c r="U2148" s="86"/>
      <c r="V2148" s="89"/>
      <c r="X2148" s="24"/>
    </row>
    <row r="2149" spans="1:24" s="49" customFormat="1">
      <c r="A2149" s="81"/>
      <c r="B2149" s="82"/>
      <c r="C2149" s="83"/>
      <c r="D2149" s="24"/>
      <c r="E2149" s="25"/>
      <c r="F2149" s="84"/>
      <c r="G2149" s="24"/>
      <c r="H2149" s="25"/>
      <c r="J2149" s="85"/>
      <c r="K2149" s="25"/>
      <c r="L2149" s="86"/>
      <c r="M2149" s="87">
        <f t="shared" si="8"/>
        <v>0</v>
      </c>
      <c r="N2149" s="28"/>
      <c r="Q2149" s="88"/>
      <c r="S2149" s="88"/>
      <c r="T2149" s="81"/>
      <c r="U2149" s="86"/>
      <c r="V2149" s="89"/>
      <c r="X2149" s="24"/>
    </row>
    <row r="2150" spans="1:24" s="49" customFormat="1">
      <c r="A2150" s="81"/>
      <c r="B2150" s="82"/>
      <c r="C2150" s="83"/>
      <c r="D2150" s="24"/>
      <c r="E2150" s="25"/>
      <c r="F2150" s="84"/>
      <c r="G2150" s="24"/>
      <c r="H2150" s="25"/>
      <c r="J2150" s="85"/>
      <c r="K2150" s="25"/>
      <c r="L2150" s="86"/>
      <c r="M2150" s="87">
        <f t="shared" si="8"/>
        <v>0</v>
      </c>
      <c r="N2150" s="28"/>
      <c r="Q2150" s="88"/>
      <c r="S2150" s="88"/>
      <c r="T2150" s="81"/>
      <c r="U2150" s="86"/>
      <c r="V2150" s="89"/>
      <c r="X2150" s="24"/>
    </row>
    <row r="2151" spans="1:24" s="49" customFormat="1">
      <c r="A2151" s="81"/>
      <c r="B2151" s="82"/>
      <c r="C2151" s="83"/>
      <c r="D2151" s="24"/>
      <c r="E2151" s="25"/>
      <c r="F2151" s="84"/>
      <c r="G2151" s="24"/>
      <c r="H2151" s="25"/>
      <c r="J2151" s="85"/>
      <c r="K2151" s="25"/>
      <c r="L2151" s="86"/>
      <c r="M2151" s="87">
        <f t="shared" si="8"/>
        <v>0</v>
      </c>
      <c r="N2151" s="28"/>
      <c r="Q2151" s="88"/>
      <c r="S2151" s="88"/>
      <c r="T2151" s="81"/>
      <c r="U2151" s="86"/>
      <c r="V2151" s="89"/>
      <c r="X2151" s="24"/>
    </row>
    <row r="2152" spans="1:24" s="49" customFormat="1">
      <c r="A2152" s="81"/>
      <c r="B2152" s="82"/>
      <c r="C2152" s="83"/>
      <c r="D2152" s="24"/>
      <c r="E2152" s="25"/>
      <c r="F2152" s="84"/>
      <c r="G2152" s="24"/>
      <c r="H2152" s="25"/>
      <c r="J2152" s="85"/>
      <c r="K2152" s="25"/>
      <c r="L2152" s="86"/>
      <c r="M2152" s="87">
        <f t="shared" si="8"/>
        <v>0</v>
      </c>
      <c r="N2152" s="28"/>
      <c r="Q2152" s="88"/>
      <c r="S2152" s="88"/>
      <c r="T2152" s="81"/>
      <c r="U2152" s="86"/>
      <c r="V2152" s="89"/>
      <c r="X2152" s="24"/>
    </row>
    <row r="2153" spans="1:24" s="49" customFormat="1">
      <c r="A2153" s="81"/>
      <c r="B2153" s="82"/>
      <c r="C2153" s="83"/>
      <c r="D2153" s="24"/>
      <c r="E2153" s="25"/>
      <c r="F2153" s="84"/>
      <c r="G2153" s="24"/>
      <c r="H2153" s="25"/>
      <c r="J2153" s="85"/>
      <c r="K2153" s="25"/>
      <c r="L2153" s="86"/>
      <c r="M2153" s="87">
        <f t="shared" si="8"/>
        <v>0</v>
      </c>
      <c r="N2153" s="28"/>
      <c r="Q2153" s="88"/>
      <c r="S2153" s="88"/>
      <c r="T2153" s="81"/>
      <c r="U2153" s="86"/>
      <c r="V2153" s="89"/>
      <c r="X2153" s="24"/>
    </row>
    <row r="2154" spans="1:24" s="49" customFormat="1">
      <c r="A2154" s="81"/>
      <c r="B2154" s="82"/>
      <c r="C2154" s="83"/>
      <c r="D2154" s="24"/>
      <c r="E2154" s="25"/>
      <c r="F2154" s="84"/>
      <c r="G2154" s="24"/>
      <c r="H2154" s="25"/>
      <c r="J2154" s="85"/>
      <c r="K2154" s="25"/>
      <c r="L2154" s="86"/>
      <c r="M2154" s="87">
        <f t="shared" si="8"/>
        <v>0</v>
      </c>
      <c r="N2154" s="28"/>
      <c r="Q2154" s="88"/>
      <c r="S2154" s="88"/>
      <c r="T2154" s="81"/>
      <c r="U2154" s="86"/>
      <c r="V2154" s="89"/>
      <c r="X2154" s="24"/>
    </row>
    <row r="2155" spans="1:24" s="49" customFormat="1">
      <c r="A2155" s="81"/>
      <c r="B2155" s="82"/>
      <c r="C2155" s="83"/>
      <c r="D2155" s="24"/>
      <c r="E2155" s="25"/>
      <c r="F2155" s="84"/>
      <c r="G2155" s="24"/>
      <c r="H2155" s="25"/>
      <c r="J2155" s="85"/>
      <c r="K2155" s="25"/>
      <c r="L2155" s="86"/>
      <c r="M2155" s="87">
        <f t="shared" si="8"/>
        <v>0</v>
      </c>
      <c r="N2155" s="28"/>
      <c r="Q2155" s="88"/>
      <c r="S2155" s="88"/>
      <c r="T2155" s="81"/>
      <c r="U2155" s="86"/>
      <c r="V2155" s="89"/>
      <c r="X2155" s="24"/>
    </row>
    <row r="2156" spans="1:24" s="49" customFormat="1">
      <c r="A2156" s="81"/>
      <c r="B2156" s="82"/>
      <c r="C2156" s="83"/>
      <c r="D2156" s="24"/>
      <c r="E2156" s="25"/>
      <c r="F2156" s="84"/>
      <c r="G2156" s="24"/>
      <c r="H2156" s="25"/>
      <c r="J2156" s="85"/>
      <c r="K2156" s="25"/>
      <c r="L2156" s="86"/>
      <c r="M2156" s="87">
        <f t="shared" si="8"/>
        <v>0</v>
      </c>
      <c r="N2156" s="28"/>
      <c r="Q2156" s="88"/>
      <c r="S2156" s="88"/>
      <c r="T2156" s="81"/>
      <c r="U2156" s="86"/>
      <c r="V2156" s="89"/>
      <c r="X2156" s="24"/>
    </row>
    <row r="2157" spans="1:24" s="49" customFormat="1">
      <c r="A2157" s="81"/>
      <c r="B2157" s="82"/>
      <c r="C2157" s="83"/>
      <c r="D2157" s="24"/>
      <c r="E2157" s="25"/>
      <c r="F2157" s="84"/>
      <c r="G2157" s="24"/>
      <c r="H2157" s="25"/>
      <c r="J2157" s="85"/>
      <c r="K2157" s="25"/>
      <c r="L2157" s="86"/>
      <c r="M2157" s="87">
        <f t="shared" si="8"/>
        <v>0</v>
      </c>
      <c r="N2157" s="28"/>
      <c r="Q2157" s="88"/>
      <c r="S2157" s="88"/>
      <c r="T2157" s="81"/>
      <c r="U2157" s="86"/>
      <c r="V2157" s="89"/>
      <c r="X2157" s="24"/>
    </row>
    <row r="2158" spans="1:24" s="49" customFormat="1">
      <c r="A2158" s="81"/>
      <c r="B2158" s="82"/>
      <c r="C2158" s="83"/>
      <c r="D2158" s="24"/>
      <c r="E2158" s="25"/>
      <c r="F2158" s="84"/>
      <c r="G2158" s="24"/>
      <c r="H2158" s="25"/>
      <c r="J2158" s="85"/>
      <c r="K2158" s="25"/>
      <c r="L2158" s="86"/>
      <c r="M2158" s="87">
        <f t="shared" si="8"/>
        <v>0</v>
      </c>
      <c r="N2158" s="28"/>
      <c r="Q2158" s="88"/>
      <c r="S2158" s="88"/>
      <c r="T2158" s="81"/>
      <c r="U2158" s="86"/>
      <c r="V2158" s="89"/>
      <c r="X2158" s="24"/>
    </row>
    <row r="2159" spans="1:24" s="49" customFormat="1">
      <c r="A2159" s="81"/>
      <c r="B2159" s="82"/>
      <c r="C2159" s="83"/>
      <c r="D2159" s="24"/>
      <c r="E2159" s="25"/>
      <c r="F2159" s="84"/>
      <c r="G2159" s="24"/>
      <c r="H2159" s="25"/>
      <c r="J2159" s="85"/>
      <c r="K2159" s="25"/>
      <c r="L2159" s="86"/>
      <c r="M2159" s="87">
        <f t="shared" si="8"/>
        <v>0</v>
      </c>
      <c r="N2159" s="28"/>
      <c r="Q2159" s="88"/>
      <c r="S2159" s="88"/>
      <c r="T2159" s="81"/>
      <c r="U2159" s="86"/>
      <c r="V2159" s="89"/>
      <c r="X2159" s="24"/>
    </row>
    <row r="2160" spans="1:24" s="49" customFormat="1">
      <c r="A2160" s="81"/>
      <c r="B2160" s="82"/>
      <c r="C2160" s="83"/>
      <c r="D2160" s="24"/>
      <c r="E2160" s="25"/>
      <c r="F2160" s="84"/>
      <c r="G2160" s="24"/>
      <c r="H2160" s="25"/>
      <c r="J2160" s="85"/>
      <c r="K2160" s="25"/>
      <c r="L2160" s="86"/>
      <c r="M2160" s="87">
        <f t="shared" si="8"/>
        <v>0</v>
      </c>
      <c r="N2160" s="28"/>
      <c r="Q2160" s="88"/>
      <c r="S2160" s="88"/>
      <c r="T2160" s="81"/>
      <c r="U2160" s="86"/>
      <c r="V2160" s="89"/>
      <c r="X2160" s="24"/>
    </row>
    <row r="2161" spans="1:24" s="49" customFormat="1">
      <c r="A2161" s="81"/>
      <c r="B2161" s="82"/>
      <c r="C2161" s="83"/>
      <c r="D2161" s="24"/>
      <c r="E2161" s="25"/>
      <c r="F2161" s="84"/>
      <c r="G2161" s="24"/>
      <c r="H2161" s="25"/>
      <c r="J2161" s="85"/>
      <c r="K2161" s="25"/>
      <c r="L2161" s="86"/>
      <c r="M2161" s="87">
        <f t="shared" si="8"/>
        <v>0</v>
      </c>
      <c r="N2161" s="28"/>
      <c r="Q2161" s="88"/>
      <c r="S2161" s="88"/>
      <c r="T2161" s="81"/>
      <c r="U2161" s="86"/>
      <c r="V2161" s="89"/>
      <c r="X2161" s="24"/>
    </row>
    <row r="2162" spans="1:24" s="49" customFormat="1">
      <c r="A2162" s="81"/>
      <c r="B2162" s="82"/>
      <c r="C2162" s="83"/>
      <c r="D2162" s="24"/>
      <c r="E2162" s="25"/>
      <c r="F2162" s="84"/>
      <c r="G2162" s="24"/>
      <c r="H2162" s="25"/>
      <c r="J2162" s="85"/>
      <c r="K2162" s="25"/>
      <c r="L2162" s="86"/>
      <c r="M2162" s="87">
        <f t="shared" si="8"/>
        <v>0</v>
      </c>
      <c r="N2162" s="28"/>
      <c r="Q2162" s="88"/>
      <c r="S2162" s="88"/>
      <c r="T2162" s="81"/>
      <c r="U2162" s="86"/>
      <c r="V2162" s="89"/>
      <c r="X2162" s="24"/>
    </row>
    <row r="2163" spans="1:24" s="49" customFormat="1">
      <c r="A2163" s="81"/>
      <c r="B2163" s="82"/>
      <c r="C2163" s="83"/>
      <c r="D2163" s="24"/>
      <c r="E2163" s="25"/>
      <c r="F2163" s="84"/>
      <c r="G2163" s="24"/>
      <c r="H2163" s="25"/>
      <c r="J2163" s="85"/>
      <c r="K2163" s="25"/>
      <c r="L2163" s="86"/>
      <c r="M2163" s="87">
        <f t="shared" si="8"/>
        <v>0</v>
      </c>
      <c r="N2163" s="28"/>
      <c r="Q2163" s="88"/>
      <c r="S2163" s="88"/>
      <c r="T2163" s="81"/>
      <c r="U2163" s="86"/>
      <c r="V2163" s="89"/>
      <c r="X2163" s="24"/>
    </row>
    <row r="2164" spans="1:24" s="49" customFormat="1">
      <c r="A2164" s="81"/>
      <c r="B2164" s="82"/>
      <c r="C2164" s="83"/>
      <c r="D2164" s="24"/>
      <c r="E2164" s="25"/>
      <c r="F2164" s="84"/>
      <c r="G2164" s="24"/>
      <c r="H2164" s="25"/>
      <c r="J2164" s="85"/>
      <c r="K2164" s="25"/>
      <c r="L2164" s="86"/>
      <c r="M2164" s="87">
        <f t="shared" si="8"/>
        <v>0</v>
      </c>
      <c r="N2164" s="28"/>
      <c r="Q2164" s="88"/>
      <c r="S2164" s="88"/>
      <c r="T2164" s="81"/>
      <c r="U2164" s="86"/>
      <c r="V2164" s="89"/>
      <c r="X2164" s="24"/>
    </row>
    <row r="2165" spans="1:24" s="49" customFormat="1">
      <c r="A2165" s="81"/>
      <c r="B2165" s="82"/>
      <c r="C2165" s="83"/>
      <c r="D2165" s="24"/>
      <c r="E2165" s="25"/>
      <c r="F2165" s="84"/>
      <c r="G2165" s="24"/>
      <c r="H2165" s="25"/>
      <c r="J2165" s="85"/>
      <c r="K2165" s="25"/>
      <c r="L2165" s="86"/>
      <c r="M2165" s="87">
        <f t="shared" si="8"/>
        <v>0</v>
      </c>
      <c r="N2165" s="28"/>
      <c r="Q2165" s="88"/>
      <c r="S2165" s="88"/>
      <c r="T2165" s="81"/>
      <c r="U2165" s="86"/>
      <c r="V2165" s="89"/>
      <c r="X2165" s="24"/>
    </row>
    <row r="2166" spans="1:24" s="49" customFormat="1">
      <c r="A2166" s="81"/>
      <c r="B2166" s="82"/>
      <c r="C2166" s="83"/>
      <c r="D2166" s="24"/>
      <c r="E2166" s="25"/>
      <c r="F2166" s="84"/>
      <c r="G2166" s="24"/>
      <c r="H2166" s="25"/>
      <c r="J2166" s="85"/>
      <c r="K2166" s="25"/>
      <c r="L2166" s="86"/>
      <c r="M2166" s="87">
        <f t="shared" si="8"/>
        <v>0</v>
      </c>
      <c r="N2166" s="28"/>
      <c r="Q2166" s="88"/>
      <c r="S2166" s="88"/>
      <c r="T2166" s="81"/>
      <c r="U2166" s="86"/>
      <c r="V2166" s="89"/>
      <c r="X2166" s="24"/>
    </row>
    <row r="2167" spans="1:24" s="49" customFormat="1">
      <c r="A2167" s="81"/>
      <c r="B2167" s="82"/>
      <c r="C2167" s="83"/>
      <c r="D2167" s="24"/>
      <c r="E2167" s="25"/>
      <c r="F2167" s="84"/>
      <c r="G2167" s="24"/>
      <c r="H2167" s="25"/>
      <c r="J2167" s="85"/>
      <c r="K2167" s="25"/>
      <c r="L2167" s="86"/>
      <c r="M2167" s="87">
        <f t="shared" si="8"/>
        <v>0</v>
      </c>
      <c r="N2167" s="28"/>
      <c r="Q2167" s="88"/>
      <c r="S2167" s="88"/>
      <c r="T2167" s="81"/>
      <c r="U2167" s="86"/>
      <c r="V2167" s="89"/>
      <c r="X2167" s="24"/>
    </row>
    <row r="2168" spans="1:24" s="49" customFormat="1">
      <c r="A2168" s="81"/>
      <c r="B2168" s="82"/>
      <c r="C2168" s="83"/>
      <c r="D2168" s="24"/>
      <c r="E2168" s="25"/>
      <c r="F2168" s="84"/>
      <c r="G2168" s="24"/>
      <c r="H2168" s="25"/>
      <c r="J2168" s="85"/>
      <c r="K2168" s="25"/>
      <c r="L2168" s="86"/>
      <c r="M2168" s="87">
        <f t="shared" si="8"/>
        <v>0</v>
      </c>
      <c r="N2168" s="28"/>
      <c r="Q2168" s="88"/>
      <c r="S2168" s="88"/>
      <c r="T2168" s="81"/>
      <c r="U2168" s="86"/>
      <c r="V2168" s="89"/>
      <c r="X2168" s="24"/>
    </row>
    <row r="2169" spans="1:24" s="49" customFormat="1">
      <c r="A2169" s="81"/>
      <c r="B2169" s="82"/>
      <c r="C2169" s="83"/>
      <c r="D2169" s="24"/>
      <c r="E2169" s="25"/>
      <c r="F2169" s="84"/>
      <c r="G2169" s="24"/>
      <c r="H2169" s="25"/>
      <c r="J2169" s="85"/>
      <c r="K2169" s="25"/>
      <c r="L2169" s="86"/>
      <c r="M2169" s="87">
        <f t="shared" si="8"/>
        <v>0</v>
      </c>
      <c r="N2169" s="28"/>
      <c r="Q2169" s="88"/>
      <c r="S2169" s="88"/>
      <c r="T2169" s="81"/>
      <c r="U2169" s="86"/>
      <c r="V2169" s="89"/>
      <c r="X2169" s="24"/>
    </row>
    <row r="2170" spans="1:24" s="49" customFormat="1">
      <c r="A2170" s="81"/>
      <c r="B2170" s="82"/>
      <c r="C2170" s="83"/>
      <c r="D2170" s="24"/>
      <c r="E2170" s="25"/>
      <c r="F2170" s="84"/>
      <c r="G2170" s="24"/>
      <c r="H2170" s="25"/>
      <c r="J2170" s="85"/>
      <c r="K2170" s="25"/>
      <c r="L2170" s="86"/>
      <c r="M2170" s="87">
        <f t="shared" si="8"/>
        <v>0</v>
      </c>
      <c r="N2170" s="28"/>
      <c r="Q2170" s="88"/>
      <c r="S2170" s="88"/>
      <c r="T2170" s="81"/>
      <c r="U2170" s="86"/>
      <c r="V2170" s="89"/>
      <c r="X2170" s="24"/>
    </row>
    <row r="2171" spans="1:24" s="49" customFormat="1">
      <c r="A2171" s="81"/>
      <c r="B2171" s="82"/>
      <c r="C2171" s="83"/>
      <c r="D2171" s="24"/>
      <c r="E2171" s="25"/>
      <c r="F2171" s="84"/>
      <c r="G2171" s="24"/>
      <c r="H2171" s="25"/>
      <c r="J2171" s="85"/>
      <c r="K2171" s="25"/>
      <c r="L2171" s="86"/>
      <c r="M2171" s="87">
        <f t="shared" si="8"/>
        <v>0</v>
      </c>
      <c r="N2171" s="28"/>
      <c r="Q2171" s="88"/>
      <c r="S2171" s="88"/>
      <c r="T2171" s="81"/>
      <c r="U2171" s="86"/>
      <c r="V2171" s="89"/>
      <c r="X2171" s="24"/>
    </row>
    <row r="2172" spans="1:24" s="49" customFormat="1">
      <c r="A2172" s="81"/>
      <c r="B2172" s="82"/>
      <c r="C2172" s="83"/>
      <c r="D2172" s="24"/>
      <c r="E2172" s="25"/>
      <c r="F2172" s="84"/>
      <c r="G2172" s="24"/>
      <c r="H2172" s="25"/>
      <c r="J2172" s="85"/>
      <c r="K2172" s="25"/>
      <c r="L2172" s="86"/>
      <c r="M2172" s="87">
        <f t="shared" si="8"/>
        <v>0</v>
      </c>
      <c r="N2172" s="28"/>
      <c r="Q2172" s="88"/>
      <c r="S2172" s="88"/>
      <c r="T2172" s="81"/>
      <c r="U2172" s="86"/>
      <c r="V2172" s="89"/>
      <c r="X2172" s="24"/>
    </row>
    <row r="2173" spans="1:24" s="49" customFormat="1">
      <c r="A2173" s="81"/>
      <c r="B2173" s="82"/>
      <c r="C2173" s="83"/>
      <c r="D2173" s="24"/>
      <c r="E2173" s="25"/>
      <c r="F2173" s="84"/>
      <c r="G2173" s="24"/>
      <c r="H2173" s="25"/>
      <c r="J2173" s="85"/>
      <c r="K2173" s="25"/>
      <c r="L2173" s="86"/>
      <c r="M2173" s="87">
        <f t="shared" si="8"/>
        <v>0</v>
      </c>
      <c r="N2173" s="28"/>
      <c r="Q2173" s="88"/>
      <c r="S2173" s="88"/>
      <c r="T2173" s="81"/>
      <c r="U2173" s="86"/>
      <c r="V2173" s="89"/>
      <c r="X2173" s="24"/>
    </row>
    <row r="2174" spans="1:24" s="49" customFormat="1">
      <c r="A2174" s="81"/>
      <c r="B2174" s="82"/>
      <c r="C2174" s="83"/>
      <c r="D2174" s="24"/>
      <c r="E2174" s="25"/>
      <c r="F2174" s="84"/>
      <c r="G2174" s="24"/>
      <c r="H2174" s="25"/>
      <c r="J2174" s="85"/>
      <c r="K2174" s="25"/>
      <c r="L2174" s="86"/>
      <c r="M2174" s="87">
        <f t="shared" si="8"/>
        <v>0</v>
      </c>
      <c r="N2174" s="28"/>
      <c r="Q2174" s="88"/>
      <c r="S2174" s="88"/>
      <c r="T2174" s="81"/>
      <c r="U2174" s="86"/>
      <c r="V2174" s="89"/>
      <c r="X2174" s="24"/>
    </row>
    <row r="2175" spans="1:24" s="49" customFormat="1">
      <c r="A2175" s="81"/>
      <c r="B2175" s="82"/>
      <c r="C2175" s="83"/>
      <c r="D2175" s="24"/>
      <c r="E2175" s="25"/>
      <c r="F2175" s="84"/>
      <c r="G2175" s="24"/>
      <c r="H2175" s="25"/>
      <c r="J2175" s="85"/>
      <c r="K2175" s="25"/>
      <c r="L2175" s="86"/>
      <c r="M2175" s="87">
        <f t="shared" si="8"/>
        <v>0</v>
      </c>
      <c r="N2175" s="28"/>
      <c r="Q2175" s="88"/>
      <c r="S2175" s="88"/>
      <c r="T2175" s="81"/>
      <c r="U2175" s="86"/>
      <c r="V2175" s="89"/>
      <c r="X2175" s="24"/>
    </row>
    <row r="2176" spans="1:24" s="49" customFormat="1">
      <c r="A2176" s="81"/>
      <c r="B2176" s="82"/>
      <c r="C2176" s="83"/>
      <c r="D2176" s="24"/>
      <c r="E2176" s="25"/>
      <c r="F2176" s="84"/>
      <c r="G2176" s="24"/>
      <c r="H2176" s="25"/>
      <c r="J2176" s="85"/>
      <c r="K2176" s="25"/>
      <c r="L2176" s="86"/>
      <c r="M2176" s="87">
        <f t="shared" si="8"/>
        <v>0</v>
      </c>
      <c r="N2176" s="28"/>
      <c r="Q2176" s="88"/>
      <c r="S2176" s="88"/>
      <c r="T2176" s="81"/>
      <c r="U2176" s="86"/>
      <c r="V2176" s="89"/>
      <c r="X2176" s="24"/>
    </row>
    <row r="2177" spans="1:24" s="49" customFormat="1">
      <c r="A2177" s="81"/>
      <c r="B2177" s="82"/>
      <c r="C2177" s="83"/>
      <c r="D2177" s="24"/>
      <c r="E2177" s="25"/>
      <c r="F2177" s="84"/>
      <c r="G2177" s="24"/>
      <c r="H2177" s="25"/>
      <c r="J2177" s="85"/>
      <c r="K2177" s="25"/>
      <c r="L2177" s="86"/>
      <c r="M2177" s="87">
        <f t="shared" si="8"/>
        <v>0</v>
      </c>
      <c r="N2177" s="28"/>
      <c r="Q2177" s="88"/>
      <c r="S2177" s="88"/>
      <c r="T2177" s="81"/>
      <c r="U2177" s="86"/>
      <c r="V2177" s="89"/>
      <c r="X2177" s="24"/>
    </row>
    <row r="2178" spans="1:24" s="49" customFormat="1">
      <c r="A2178" s="81"/>
      <c r="B2178" s="82"/>
      <c r="C2178" s="83"/>
      <c r="D2178" s="24"/>
      <c r="E2178" s="25"/>
      <c r="F2178" s="84"/>
      <c r="G2178" s="24"/>
      <c r="H2178" s="25"/>
      <c r="J2178" s="85"/>
      <c r="K2178" s="25"/>
      <c r="L2178" s="86"/>
      <c r="M2178" s="87">
        <f t="shared" si="8"/>
        <v>0</v>
      </c>
      <c r="N2178" s="28"/>
      <c r="Q2178" s="88"/>
      <c r="S2178" s="88"/>
      <c r="T2178" s="81"/>
      <c r="U2178" s="86"/>
      <c r="V2178" s="89"/>
      <c r="X2178" s="24"/>
    </row>
    <row r="2179" spans="1:24" s="49" customFormat="1">
      <c r="A2179" s="81"/>
      <c r="B2179" s="82"/>
      <c r="C2179" s="83"/>
      <c r="D2179" s="24"/>
      <c r="E2179" s="25"/>
      <c r="F2179" s="84"/>
      <c r="G2179" s="24"/>
      <c r="H2179" s="25"/>
      <c r="J2179" s="85"/>
      <c r="K2179" s="25"/>
      <c r="L2179" s="86"/>
      <c r="M2179" s="87">
        <f t="shared" si="8"/>
        <v>0</v>
      </c>
      <c r="N2179" s="28"/>
      <c r="Q2179" s="88"/>
      <c r="S2179" s="88"/>
      <c r="T2179" s="81"/>
      <c r="U2179" s="86"/>
      <c r="V2179" s="89"/>
      <c r="X2179" s="24"/>
    </row>
    <row r="2180" spans="1:24" s="49" customFormat="1">
      <c r="A2180" s="81"/>
      <c r="B2180" s="82"/>
      <c r="C2180" s="83"/>
      <c r="D2180" s="24"/>
      <c r="E2180" s="25"/>
      <c r="F2180" s="84"/>
      <c r="G2180" s="24"/>
      <c r="H2180" s="25"/>
      <c r="J2180" s="85"/>
      <c r="K2180" s="25"/>
      <c r="L2180" s="86"/>
      <c r="M2180" s="87">
        <f t="shared" si="8"/>
        <v>0</v>
      </c>
      <c r="N2180" s="28"/>
      <c r="Q2180" s="88"/>
      <c r="S2180" s="88"/>
      <c r="T2180" s="81"/>
      <c r="U2180" s="86"/>
      <c r="V2180" s="89"/>
      <c r="X2180" s="24"/>
    </row>
    <row r="2181" spans="1:24" s="49" customFormat="1">
      <c r="A2181" s="81"/>
      <c r="B2181" s="82"/>
      <c r="C2181" s="83"/>
      <c r="D2181" s="24"/>
      <c r="E2181" s="25"/>
      <c r="F2181" s="84"/>
      <c r="G2181" s="24"/>
      <c r="H2181" s="25"/>
      <c r="J2181" s="85"/>
      <c r="K2181" s="25"/>
      <c r="L2181" s="86"/>
      <c r="M2181" s="87">
        <f t="shared" si="8"/>
        <v>0</v>
      </c>
      <c r="N2181" s="28"/>
      <c r="Q2181" s="88"/>
      <c r="S2181" s="88"/>
      <c r="T2181" s="81"/>
      <c r="U2181" s="86"/>
      <c r="V2181" s="89"/>
      <c r="X2181" s="24"/>
    </row>
    <row r="2182" spans="1:24" s="49" customFormat="1">
      <c r="A2182" s="81"/>
      <c r="B2182" s="82"/>
      <c r="C2182" s="83"/>
      <c r="D2182" s="24"/>
      <c r="E2182" s="25"/>
      <c r="F2182" s="84"/>
      <c r="G2182" s="24"/>
      <c r="H2182" s="25"/>
      <c r="J2182" s="85"/>
      <c r="K2182" s="25"/>
      <c r="L2182" s="86"/>
      <c r="M2182" s="87">
        <f t="shared" si="8"/>
        <v>0</v>
      </c>
      <c r="N2182" s="28"/>
      <c r="Q2182" s="88"/>
      <c r="S2182" s="88"/>
      <c r="T2182" s="81"/>
      <c r="U2182" s="86"/>
      <c r="V2182" s="89"/>
      <c r="X2182" s="24"/>
    </row>
    <row r="2183" spans="1:24" s="49" customFormat="1">
      <c r="A2183" s="81"/>
      <c r="B2183" s="82"/>
      <c r="C2183" s="83"/>
      <c r="D2183" s="24"/>
      <c r="E2183" s="25"/>
      <c r="F2183" s="84"/>
      <c r="G2183" s="24"/>
      <c r="H2183" s="25"/>
      <c r="J2183" s="85"/>
      <c r="K2183" s="25"/>
      <c r="L2183" s="86"/>
      <c r="M2183" s="87">
        <f t="shared" si="8"/>
        <v>0</v>
      </c>
      <c r="N2183" s="28"/>
      <c r="Q2183" s="88"/>
      <c r="S2183" s="88"/>
      <c r="T2183" s="81"/>
      <c r="U2183" s="86"/>
      <c r="V2183" s="89"/>
      <c r="X2183" s="24"/>
    </row>
    <row r="2184" spans="1:24" s="49" customFormat="1">
      <c r="A2184" s="81"/>
      <c r="B2184" s="82"/>
      <c r="C2184" s="83"/>
      <c r="D2184" s="24"/>
      <c r="E2184" s="25"/>
      <c r="F2184" s="84"/>
      <c r="G2184" s="24"/>
      <c r="H2184" s="25"/>
      <c r="J2184" s="85"/>
      <c r="K2184" s="25"/>
      <c r="L2184" s="86"/>
      <c r="M2184" s="87">
        <f t="shared" si="8"/>
        <v>0</v>
      </c>
      <c r="N2184" s="28"/>
      <c r="Q2184" s="88"/>
      <c r="S2184" s="88"/>
      <c r="T2184" s="81"/>
      <c r="U2184" s="86"/>
      <c r="V2184" s="89"/>
      <c r="X2184" s="24"/>
    </row>
    <row r="2185" spans="1:24" s="49" customFormat="1">
      <c r="A2185" s="81"/>
      <c r="B2185" s="82"/>
      <c r="C2185" s="83"/>
      <c r="D2185" s="24"/>
      <c r="E2185" s="25"/>
      <c r="F2185" s="84"/>
      <c r="G2185" s="24"/>
      <c r="H2185" s="25"/>
      <c r="J2185" s="85"/>
      <c r="K2185" s="25"/>
      <c r="L2185" s="86"/>
      <c r="M2185" s="87">
        <f t="shared" si="8"/>
        <v>0</v>
      </c>
      <c r="N2185" s="28"/>
      <c r="Q2185" s="88"/>
      <c r="S2185" s="88"/>
      <c r="T2185" s="81"/>
      <c r="U2185" s="86"/>
      <c r="V2185" s="89"/>
      <c r="X2185" s="24"/>
    </row>
    <row r="2186" spans="1:24" s="49" customFormat="1">
      <c r="A2186" s="81"/>
      <c r="B2186" s="82"/>
      <c r="C2186" s="83"/>
      <c r="D2186" s="24"/>
      <c r="E2186" s="25"/>
      <c r="F2186" s="84"/>
      <c r="G2186" s="24"/>
      <c r="H2186" s="25"/>
      <c r="J2186" s="85"/>
      <c r="K2186" s="25"/>
      <c r="L2186" s="86"/>
      <c r="M2186" s="87">
        <f t="shared" si="8"/>
        <v>0</v>
      </c>
      <c r="N2186" s="28"/>
      <c r="Q2186" s="88"/>
      <c r="S2186" s="88"/>
      <c r="T2186" s="81"/>
      <c r="U2186" s="86"/>
      <c r="V2186" s="89"/>
      <c r="X2186" s="24"/>
    </row>
    <row r="2187" spans="1:24" s="49" customFormat="1">
      <c r="A2187" s="81"/>
      <c r="B2187" s="82"/>
      <c r="C2187" s="83"/>
      <c r="D2187" s="24"/>
      <c r="E2187" s="25"/>
      <c r="F2187" s="84"/>
      <c r="G2187" s="24"/>
      <c r="H2187" s="25"/>
      <c r="J2187" s="85"/>
      <c r="K2187" s="25"/>
      <c r="L2187" s="86"/>
      <c r="M2187" s="87">
        <f t="shared" si="8"/>
        <v>0</v>
      </c>
      <c r="N2187" s="28"/>
      <c r="Q2187" s="88"/>
      <c r="S2187" s="88"/>
      <c r="T2187" s="81"/>
      <c r="U2187" s="86"/>
      <c r="V2187" s="89"/>
      <c r="X2187" s="24"/>
    </row>
    <row r="2188" spans="1:24" s="49" customFormat="1">
      <c r="A2188" s="81"/>
      <c r="B2188" s="82"/>
      <c r="C2188" s="83"/>
      <c r="D2188" s="24"/>
      <c r="E2188" s="25"/>
      <c r="F2188" s="84"/>
      <c r="G2188" s="24"/>
      <c r="H2188" s="25"/>
      <c r="J2188" s="85"/>
      <c r="K2188" s="25"/>
      <c r="L2188" s="86"/>
      <c r="M2188" s="87">
        <f t="shared" si="8"/>
        <v>0</v>
      </c>
      <c r="N2188" s="28"/>
      <c r="Q2188" s="88"/>
      <c r="S2188" s="88"/>
      <c r="T2188" s="81"/>
      <c r="U2188" s="86"/>
      <c r="V2188" s="89"/>
      <c r="X2188" s="24"/>
    </row>
    <row r="2189" spans="1:24" s="49" customFormat="1">
      <c r="A2189" s="81"/>
      <c r="B2189" s="82"/>
      <c r="C2189" s="83"/>
      <c r="D2189" s="24"/>
      <c r="E2189" s="25"/>
      <c r="F2189" s="84"/>
      <c r="G2189" s="24"/>
      <c r="H2189" s="25"/>
      <c r="J2189" s="85"/>
      <c r="K2189" s="25"/>
      <c r="L2189" s="86"/>
      <c r="M2189" s="87">
        <f t="shared" si="8"/>
        <v>0</v>
      </c>
      <c r="N2189" s="28"/>
      <c r="Q2189" s="88"/>
      <c r="S2189" s="88"/>
      <c r="T2189" s="81"/>
      <c r="U2189" s="86"/>
      <c r="V2189" s="89"/>
      <c r="X2189" s="24"/>
    </row>
    <row r="2190" spans="1:24" s="49" customFormat="1">
      <c r="A2190" s="81"/>
      <c r="B2190" s="82"/>
      <c r="C2190" s="83"/>
      <c r="D2190" s="24"/>
      <c r="E2190" s="25"/>
      <c r="F2190" s="84"/>
      <c r="G2190" s="24"/>
      <c r="H2190" s="25"/>
      <c r="J2190" s="85"/>
      <c r="K2190" s="25"/>
      <c r="L2190" s="86"/>
      <c r="M2190" s="87">
        <f t="shared" si="8"/>
        <v>0</v>
      </c>
      <c r="N2190" s="28"/>
      <c r="Q2190" s="88"/>
      <c r="S2190" s="88"/>
      <c r="T2190" s="81"/>
      <c r="U2190" s="86"/>
      <c r="V2190" s="89"/>
      <c r="X2190" s="24"/>
    </row>
    <row r="2191" spans="1:24" s="49" customFormat="1">
      <c r="A2191" s="81"/>
      <c r="B2191" s="82"/>
      <c r="C2191" s="83"/>
      <c r="D2191" s="24"/>
      <c r="E2191" s="25"/>
      <c r="F2191" s="84"/>
      <c r="G2191" s="24"/>
      <c r="H2191" s="25"/>
      <c r="J2191" s="85"/>
      <c r="K2191" s="25"/>
      <c r="L2191" s="86"/>
      <c r="M2191" s="87">
        <f t="shared" si="8"/>
        <v>0</v>
      </c>
      <c r="N2191" s="28"/>
      <c r="Q2191" s="88"/>
      <c r="S2191" s="88"/>
      <c r="T2191" s="81"/>
      <c r="U2191" s="86"/>
      <c r="V2191" s="89"/>
      <c r="X2191" s="24"/>
    </row>
    <row r="2192" spans="1:24" s="49" customFormat="1">
      <c r="A2192" s="81"/>
      <c r="B2192" s="82"/>
      <c r="C2192" s="83"/>
      <c r="D2192" s="24"/>
      <c r="E2192" s="25"/>
      <c r="F2192" s="84"/>
      <c r="G2192" s="24"/>
      <c r="H2192" s="25"/>
      <c r="J2192" s="85"/>
      <c r="K2192" s="25"/>
      <c r="L2192" s="86"/>
      <c r="M2192" s="87">
        <f t="shared" si="8"/>
        <v>0</v>
      </c>
      <c r="N2192" s="28"/>
      <c r="Q2192" s="88"/>
      <c r="S2192" s="88"/>
      <c r="T2192" s="81"/>
      <c r="U2192" s="86"/>
      <c r="V2192" s="89"/>
      <c r="X2192" s="24"/>
    </row>
    <row r="2193" spans="1:24" s="49" customFormat="1">
      <c r="A2193" s="81"/>
      <c r="B2193" s="82"/>
      <c r="C2193" s="83"/>
      <c r="D2193" s="24"/>
      <c r="E2193" s="25"/>
      <c r="F2193" s="84"/>
      <c r="G2193" s="24"/>
      <c r="H2193" s="25"/>
      <c r="J2193" s="85"/>
      <c r="K2193" s="25"/>
      <c r="L2193" s="86"/>
      <c r="M2193" s="87">
        <f t="shared" si="8"/>
        <v>0</v>
      </c>
      <c r="N2193" s="28"/>
      <c r="Q2193" s="88"/>
      <c r="S2193" s="88"/>
      <c r="T2193" s="81"/>
      <c r="U2193" s="86"/>
      <c r="V2193" s="89"/>
      <c r="X2193" s="24"/>
    </row>
    <row r="2194" spans="1:24" s="49" customFormat="1">
      <c r="A2194" s="81"/>
      <c r="B2194" s="82"/>
      <c r="C2194" s="83"/>
      <c r="D2194" s="24"/>
      <c r="E2194" s="25"/>
      <c r="F2194" s="84"/>
      <c r="G2194" s="24"/>
      <c r="H2194" s="25"/>
      <c r="J2194" s="85"/>
      <c r="K2194" s="25"/>
      <c r="L2194" s="86"/>
      <c r="M2194" s="87">
        <f t="shared" si="8"/>
        <v>0</v>
      </c>
      <c r="N2194" s="28"/>
      <c r="Q2194" s="88"/>
      <c r="S2194" s="88"/>
      <c r="T2194" s="81"/>
      <c r="U2194" s="86"/>
      <c r="V2194" s="89"/>
      <c r="X2194" s="24"/>
    </row>
    <row r="2195" spans="1:24" s="49" customFormat="1">
      <c r="A2195" s="81"/>
      <c r="B2195" s="82"/>
      <c r="C2195" s="83"/>
      <c r="D2195" s="24"/>
      <c r="E2195" s="25"/>
      <c r="F2195" s="84"/>
      <c r="G2195" s="24"/>
      <c r="H2195" s="25"/>
      <c r="J2195" s="85"/>
      <c r="K2195" s="25"/>
      <c r="L2195" s="86"/>
      <c r="M2195" s="87">
        <f t="shared" si="8"/>
        <v>0</v>
      </c>
      <c r="N2195" s="28"/>
      <c r="Q2195" s="88"/>
      <c r="S2195" s="88"/>
      <c r="T2195" s="81"/>
      <c r="U2195" s="86"/>
      <c r="V2195" s="89"/>
      <c r="X2195" s="24"/>
    </row>
    <row r="2196" spans="1:24" s="49" customFormat="1">
      <c r="A2196" s="81"/>
      <c r="B2196" s="82"/>
      <c r="C2196" s="83"/>
      <c r="D2196" s="24"/>
      <c r="E2196" s="25"/>
      <c r="F2196" s="84"/>
      <c r="G2196" s="24"/>
      <c r="H2196" s="25"/>
      <c r="J2196" s="85"/>
      <c r="K2196" s="25"/>
      <c r="L2196" s="86"/>
      <c r="M2196" s="87">
        <f t="shared" si="8"/>
        <v>0</v>
      </c>
      <c r="N2196" s="28"/>
      <c r="Q2196" s="88"/>
      <c r="S2196" s="88"/>
      <c r="T2196" s="81"/>
      <c r="U2196" s="86"/>
      <c r="V2196" s="89"/>
      <c r="X2196" s="24"/>
    </row>
    <row r="2197" spans="1:24" s="49" customFormat="1">
      <c r="A2197" s="81"/>
      <c r="B2197" s="82"/>
      <c r="C2197" s="83"/>
      <c r="D2197" s="24"/>
      <c r="E2197" s="25"/>
      <c r="F2197" s="84"/>
      <c r="G2197" s="24"/>
      <c r="H2197" s="25"/>
      <c r="J2197" s="85"/>
      <c r="K2197" s="25"/>
      <c r="L2197" s="86"/>
      <c r="M2197" s="87">
        <f t="shared" si="8"/>
        <v>0</v>
      </c>
      <c r="N2197" s="28"/>
      <c r="Q2197" s="88"/>
      <c r="S2197" s="88"/>
      <c r="T2197" s="81"/>
      <c r="U2197" s="86"/>
      <c r="V2197" s="89"/>
      <c r="X2197" s="24"/>
    </row>
    <row r="2198" spans="1:24" s="49" customFormat="1">
      <c r="A2198" s="81"/>
      <c r="B2198" s="82"/>
      <c r="C2198" s="83"/>
      <c r="D2198" s="24"/>
      <c r="E2198" s="25"/>
      <c r="F2198" s="84"/>
      <c r="G2198" s="24"/>
      <c r="H2198" s="25"/>
      <c r="J2198" s="85"/>
      <c r="K2198" s="25"/>
      <c r="L2198" s="86"/>
      <c r="M2198" s="87">
        <f t="shared" si="8"/>
        <v>0</v>
      </c>
      <c r="N2198" s="28"/>
      <c r="Q2198" s="88"/>
      <c r="S2198" s="88"/>
      <c r="T2198" s="81"/>
      <c r="U2198" s="86"/>
      <c r="V2198" s="89"/>
      <c r="X2198" s="24"/>
    </row>
    <row r="2199" spans="1:24" s="49" customFormat="1">
      <c r="A2199" s="81"/>
      <c r="B2199" s="82"/>
      <c r="C2199" s="83"/>
      <c r="D2199" s="24"/>
      <c r="E2199" s="25"/>
      <c r="F2199" s="84"/>
      <c r="G2199" s="24"/>
      <c r="H2199" s="25"/>
      <c r="J2199" s="85"/>
      <c r="K2199" s="25"/>
      <c r="L2199" s="86"/>
      <c r="M2199" s="87">
        <f t="shared" si="8"/>
        <v>0</v>
      </c>
      <c r="N2199" s="28"/>
      <c r="Q2199" s="88"/>
      <c r="S2199" s="88"/>
      <c r="T2199" s="81"/>
      <c r="U2199" s="86"/>
      <c r="V2199" s="89"/>
      <c r="X2199" s="24"/>
    </row>
    <row r="2200" spans="1:24" s="49" customFormat="1">
      <c r="A2200" s="81"/>
      <c r="B2200" s="82"/>
      <c r="C2200" s="83"/>
      <c r="D2200" s="24"/>
      <c r="E2200" s="25"/>
      <c r="F2200" s="84"/>
      <c r="G2200" s="24"/>
      <c r="H2200" s="25"/>
      <c r="J2200" s="85"/>
      <c r="K2200" s="25"/>
      <c r="L2200" s="86"/>
      <c r="M2200" s="87">
        <f t="shared" si="8"/>
        <v>0</v>
      </c>
      <c r="N2200" s="28"/>
      <c r="Q2200" s="88"/>
      <c r="S2200" s="88"/>
      <c r="T2200" s="81"/>
      <c r="U2200" s="86"/>
      <c r="V2200" s="89"/>
      <c r="X2200" s="24"/>
    </row>
    <row r="2201" spans="1:24" s="49" customFormat="1">
      <c r="A2201" s="81"/>
      <c r="B2201" s="82"/>
      <c r="C2201" s="83"/>
      <c r="D2201" s="24"/>
      <c r="E2201" s="25"/>
      <c r="F2201" s="84"/>
      <c r="G2201" s="24"/>
      <c r="H2201" s="25"/>
      <c r="J2201" s="85"/>
      <c r="K2201" s="25"/>
      <c r="L2201" s="86"/>
      <c r="M2201" s="87">
        <f t="shared" si="8"/>
        <v>0</v>
      </c>
      <c r="N2201" s="28"/>
      <c r="Q2201" s="88"/>
      <c r="S2201" s="88"/>
      <c r="T2201" s="81"/>
      <c r="U2201" s="86"/>
      <c r="V2201" s="89"/>
      <c r="X2201" s="24"/>
    </row>
    <row r="2202" spans="1:24" s="49" customFormat="1">
      <c r="A2202" s="81"/>
      <c r="B2202" s="82"/>
      <c r="C2202" s="83"/>
      <c r="D2202" s="24"/>
      <c r="E2202" s="25"/>
      <c r="F2202" s="84"/>
      <c r="G2202" s="24"/>
      <c r="H2202" s="25"/>
      <c r="J2202" s="85"/>
      <c r="K2202" s="25"/>
      <c r="L2202" s="86"/>
      <c r="M2202" s="87">
        <f t="shared" si="8"/>
        <v>0</v>
      </c>
      <c r="N2202" s="28"/>
      <c r="Q2202" s="88"/>
      <c r="S2202" s="88"/>
      <c r="T2202" s="81"/>
      <c r="U2202" s="86"/>
      <c r="V2202" s="89"/>
      <c r="X2202" s="24"/>
    </row>
    <row r="2203" spans="1:24" s="49" customFormat="1">
      <c r="A2203" s="81"/>
      <c r="B2203" s="82"/>
      <c r="C2203" s="83"/>
      <c r="D2203" s="24"/>
      <c r="E2203" s="25"/>
      <c r="F2203" s="84"/>
      <c r="G2203" s="24"/>
      <c r="H2203" s="25"/>
      <c r="J2203" s="85"/>
      <c r="K2203" s="25"/>
      <c r="L2203" s="86"/>
      <c r="M2203" s="87">
        <f t="shared" si="8"/>
        <v>0</v>
      </c>
      <c r="N2203" s="28"/>
      <c r="Q2203" s="88"/>
      <c r="S2203" s="88"/>
      <c r="T2203" s="81"/>
      <c r="U2203" s="86"/>
      <c r="V2203" s="89"/>
      <c r="X2203" s="24"/>
    </row>
    <row r="2204" spans="1:24" s="49" customFormat="1">
      <c r="A2204" s="81"/>
      <c r="B2204" s="82"/>
      <c r="C2204" s="83"/>
      <c r="D2204" s="24"/>
      <c r="E2204" s="25"/>
      <c r="F2204" s="84"/>
      <c r="G2204" s="24"/>
      <c r="H2204" s="25"/>
      <c r="J2204" s="85"/>
      <c r="K2204" s="25"/>
      <c r="L2204" s="86"/>
      <c r="M2204" s="87">
        <f t="shared" si="8"/>
        <v>0</v>
      </c>
      <c r="N2204" s="28"/>
      <c r="Q2204" s="88"/>
      <c r="S2204" s="88"/>
      <c r="T2204" s="81"/>
      <c r="U2204" s="86"/>
      <c r="V2204" s="89"/>
      <c r="X2204" s="24"/>
    </row>
    <row r="2205" spans="1:24" s="49" customFormat="1">
      <c r="A2205" s="81"/>
      <c r="B2205" s="82"/>
      <c r="C2205" s="83"/>
      <c r="D2205" s="24"/>
      <c r="E2205" s="25"/>
      <c r="F2205" s="84"/>
      <c r="G2205" s="24"/>
      <c r="H2205" s="25"/>
      <c r="J2205" s="85"/>
      <c r="K2205" s="25"/>
      <c r="L2205" s="86"/>
      <c r="M2205" s="87">
        <f t="shared" si="8"/>
        <v>0</v>
      </c>
      <c r="N2205" s="28"/>
      <c r="Q2205" s="88"/>
      <c r="S2205" s="88"/>
      <c r="T2205" s="81"/>
      <c r="U2205" s="86"/>
      <c r="V2205" s="89"/>
      <c r="X2205" s="24"/>
    </row>
    <row r="2206" spans="1:24" s="49" customFormat="1">
      <c r="A2206" s="81"/>
      <c r="B2206" s="82"/>
      <c r="C2206" s="83"/>
      <c r="D2206" s="24"/>
      <c r="E2206" s="25"/>
      <c r="F2206" s="84"/>
      <c r="G2206" s="24"/>
      <c r="H2206" s="25"/>
      <c r="J2206" s="85"/>
      <c r="K2206" s="25"/>
      <c r="L2206" s="86"/>
      <c r="M2206" s="87">
        <f t="shared" si="8"/>
        <v>0</v>
      </c>
      <c r="N2206" s="28"/>
      <c r="Q2206" s="88"/>
      <c r="S2206" s="88"/>
      <c r="T2206" s="81"/>
      <c r="U2206" s="86"/>
      <c r="V2206" s="89"/>
      <c r="X2206" s="24"/>
    </row>
    <row r="2207" spans="1:24" s="49" customFormat="1">
      <c r="A2207" s="81"/>
      <c r="B2207" s="82"/>
      <c r="C2207" s="83"/>
      <c r="D2207" s="24"/>
      <c r="E2207" s="25"/>
      <c r="F2207" s="84"/>
      <c r="G2207" s="24"/>
      <c r="H2207" s="25"/>
      <c r="J2207" s="85"/>
      <c r="K2207" s="25"/>
      <c r="L2207" s="86"/>
      <c r="M2207" s="87">
        <f t="shared" si="8"/>
        <v>0</v>
      </c>
      <c r="N2207" s="28"/>
      <c r="Q2207" s="88"/>
      <c r="S2207" s="88"/>
      <c r="T2207" s="81"/>
      <c r="U2207" s="86"/>
      <c r="V2207" s="89"/>
      <c r="X2207" s="24"/>
    </row>
    <row r="2208" spans="1:24" s="49" customFormat="1">
      <c r="A2208" s="81"/>
      <c r="B2208" s="82"/>
      <c r="C2208" s="83"/>
      <c r="D2208" s="24"/>
      <c r="E2208" s="25"/>
      <c r="F2208" s="84"/>
      <c r="G2208" s="24"/>
      <c r="H2208" s="25"/>
      <c r="J2208" s="85"/>
      <c r="K2208" s="25"/>
      <c r="L2208" s="86"/>
      <c r="M2208" s="87">
        <f t="shared" si="8"/>
        <v>0</v>
      </c>
      <c r="N2208" s="28"/>
      <c r="Q2208" s="88"/>
      <c r="S2208" s="88"/>
      <c r="T2208" s="81"/>
      <c r="U2208" s="86"/>
      <c r="V2208" s="89"/>
      <c r="X2208" s="24"/>
    </row>
    <row r="2209" spans="1:24" s="49" customFormat="1">
      <c r="A2209" s="81"/>
      <c r="B2209" s="82"/>
      <c r="C2209" s="83"/>
      <c r="D2209" s="24"/>
      <c r="E2209" s="25"/>
      <c r="F2209" s="84"/>
      <c r="G2209" s="24"/>
      <c r="H2209" s="25"/>
      <c r="J2209" s="85"/>
      <c r="K2209" s="25"/>
      <c r="L2209" s="86"/>
      <c r="M2209" s="87">
        <f t="shared" si="8"/>
        <v>0</v>
      </c>
      <c r="N2209" s="28"/>
      <c r="Q2209" s="88"/>
      <c r="S2209" s="88"/>
      <c r="T2209" s="81"/>
      <c r="U2209" s="86"/>
      <c r="V2209" s="89"/>
      <c r="X2209" s="24"/>
    </row>
    <row r="2210" spans="1:24" s="49" customFormat="1">
      <c r="A2210" s="81"/>
      <c r="B2210" s="82"/>
      <c r="C2210" s="83"/>
      <c r="D2210" s="24"/>
      <c r="E2210" s="25"/>
      <c r="F2210" s="84"/>
      <c r="G2210" s="24"/>
      <c r="H2210" s="25"/>
      <c r="J2210" s="85"/>
      <c r="K2210" s="25"/>
      <c r="L2210" s="86"/>
      <c r="M2210" s="87">
        <f t="shared" si="8"/>
        <v>0</v>
      </c>
      <c r="N2210" s="28"/>
      <c r="Q2210" s="88"/>
      <c r="S2210" s="88"/>
      <c r="T2210" s="81"/>
      <c r="U2210" s="86"/>
      <c r="V2210" s="89"/>
      <c r="X2210" s="24"/>
    </row>
    <row r="2211" spans="1:24" s="49" customFormat="1">
      <c r="A2211" s="81"/>
      <c r="B2211" s="82"/>
      <c r="C2211" s="83"/>
      <c r="D2211" s="24"/>
      <c r="E2211" s="25"/>
      <c r="F2211" s="84"/>
      <c r="G2211" s="24"/>
      <c r="H2211" s="25"/>
      <c r="J2211" s="85"/>
      <c r="K2211" s="25"/>
      <c r="L2211" s="86"/>
      <c r="M2211" s="87">
        <f t="shared" ref="M2211:M2274" si="9">I2211*H2211</f>
        <v>0</v>
      </c>
      <c r="N2211" s="28"/>
      <c r="Q2211" s="88"/>
      <c r="S2211" s="88"/>
      <c r="T2211" s="81"/>
      <c r="U2211" s="86"/>
      <c r="V2211" s="89"/>
      <c r="X2211" s="24"/>
    </row>
    <row r="2212" spans="1:24" s="49" customFormat="1">
      <c r="A2212" s="81"/>
      <c r="B2212" s="82"/>
      <c r="C2212" s="83"/>
      <c r="D2212" s="24"/>
      <c r="E2212" s="25"/>
      <c r="F2212" s="84"/>
      <c r="G2212" s="24"/>
      <c r="H2212" s="25"/>
      <c r="J2212" s="85"/>
      <c r="K2212" s="25"/>
      <c r="L2212" s="86"/>
      <c r="M2212" s="87">
        <f t="shared" si="9"/>
        <v>0</v>
      </c>
      <c r="N2212" s="28"/>
      <c r="Q2212" s="88"/>
      <c r="S2212" s="88"/>
      <c r="T2212" s="81"/>
      <c r="U2212" s="86"/>
      <c r="V2212" s="89"/>
      <c r="X2212" s="24"/>
    </row>
    <row r="2213" spans="1:24" s="49" customFormat="1">
      <c r="A2213" s="81"/>
      <c r="B2213" s="82"/>
      <c r="C2213" s="83"/>
      <c r="D2213" s="24"/>
      <c r="E2213" s="25"/>
      <c r="F2213" s="84"/>
      <c r="G2213" s="24"/>
      <c r="H2213" s="25"/>
      <c r="J2213" s="85"/>
      <c r="K2213" s="25"/>
      <c r="L2213" s="86"/>
      <c r="M2213" s="87">
        <f t="shared" si="9"/>
        <v>0</v>
      </c>
      <c r="N2213" s="28"/>
      <c r="Q2213" s="88"/>
      <c r="S2213" s="88"/>
      <c r="T2213" s="81"/>
      <c r="U2213" s="86"/>
      <c r="V2213" s="89"/>
      <c r="X2213" s="24"/>
    </row>
    <row r="2214" spans="1:24" s="49" customFormat="1">
      <c r="A2214" s="81"/>
      <c r="B2214" s="82"/>
      <c r="C2214" s="83"/>
      <c r="D2214" s="24"/>
      <c r="E2214" s="25"/>
      <c r="F2214" s="84"/>
      <c r="G2214" s="24"/>
      <c r="H2214" s="25"/>
      <c r="J2214" s="85"/>
      <c r="K2214" s="25"/>
      <c r="L2214" s="86"/>
      <c r="M2214" s="87">
        <f t="shared" si="9"/>
        <v>0</v>
      </c>
      <c r="N2214" s="28"/>
      <c r="Q2214" s="88"/>
      <c r="S2214" s="88"/>
      <c r="T2214" s="81"/>
      <c r="U2214" s="86"/>
      <c r="V2214" s="89"/>
      <c r="X2214" s="24"/>
    </row>
    <row r="2215" spans="1:24" s="49" customFormat="1">
      <c r="A2215" s="81"/>
      <c r="B2215" s="82"/>
      <c r="C2215" s="83"/>
      <c r="D2215" s="24"/>
      <c r="E2215" s="25"/>
      <c r="F2215" s="84"/>
      <c r="G2215" s="24"/>
      <c r="H2215" s="25"/>
      <c r="J2215" s="85"/>
      <c r="K2215" s="25"/>
      <c r="L2215" s="86"/>
      <c r="M2215" s="87">
        <f t="shared" si="9"/>
        <v>0</v>
      </c>
      <c r="N2215" s="28"/>
      <c r="Q2215" s="88"/>
      <c r="S2215" s="88"/>
      <c r="T2215" s="81"/>
      <c r="U2215" s="86"/>
      <c r="V2215" s="89"/>
      <c r="X2215" s="24"/>
    </row>
    <row r="2216" spans="1:24" s="49" customFormat="1">
      <c r="A2216" s="81"/>
      <c r="B2216" s="82"/>
      <c r="C2216" s="83"/>
      <c r="D2216" s="24"/>
      <c r="E2216" s="25"/>
      <c r="F2216" s="84"/>
      <c r="G2216" s="24"/>
      <c r="H2216" s="25"/>
      <c r="J2216" s="85"/>
      <c r="K2216" s="25"/>
      <c r="L2216" s="86"/>
      <c r="M2216" s="87">
        <f t="shared" si="9"/>
        <v>0</v>
      </c>
      <c r="N2216" s="28"/>
      <c r="Q2216" s="88"/>
      <c r="S2216" s="88"/>
      <c r="T2216" s="81"/>
      <c r="U2216" s="86"/>
      <c r="V2216" s="89"/>
      <c r="X2216" s="24"/>
    </row>
    <row r="2217" spans="1:24" s="49" customFormat="1">
      <c r="A2217" s="81"/>
      <c r="B2217" s="82"/>
      <c r="C2217" s="83"/>
      <c r="D2217" s="24"/>
      <c r="E2217" s="25"/>
      <c r="F2217" s="84"/>
      <c r="G2217" s="24"/>
      <c r="H2217" s="25"/>
      <c r="J2217" s="85"/>
      <c r="K2217" s="25"/>
      <c r="L2217" s="86"/>
      <c r="M2217" s="87">
        <f t="shared" si="9"/>
        <v>0</v>
      </c>
      <c r="N2217" s="28"/>
      <c r="Q2217" s="88"/>
      <c r="S2217" s="88"/>
      <c r="T2217" s="81"/>
      <c r="U2217" s="86"/>
      <c r="V2217" s="89"/>
      <c r="X2217" s="24"/>
    </row>
    <row r="2218" spans="1:24" s="49" customFormat="1">
      <c r="A2218" s="81"/>
      <c r="B2218" s="82"/>
      <c r="C2218" s="83"/>
      <c r="D2218" s="24"/>
      <c r="E2218" s="25"/>
      <c r="F2218" s="84"/>
      <c r="G2218" s="24"/>
      <c r="H2218" s="25"/>
      <c r="J2218" s="85"/>
      <c r="K2218" s="25"/>
      <c r="L2218" s="86"/>
      <c r="M2218" s="87">
        <f t="shared" si="9"/>
        <v>0</v>
      </c>
      <c r="N2218" s="28"/>
      <c r="Q2218" s="88"/>
      <c r="S2218" s="88"/>
      <c r="T2218" s="81"/>
      <c r="U2218" s="86"/>
      <c r="V2218" s="89"/>
      <c r="X2218" s="24"/>
    </row>
    <row r="2219" spans="1:24" s="49" customFormat="1">
      <c r="A2219" s="81"/>
      <c r="B2219" s="82"/>
      <c r="C2219" s="83"/>
      <c r="D2219" s="24"/>
      <c r="E2219" s="25"/>
      <c r="F2219" s="84"/>
      <c r="G2219" s="24"/>
      <c r="H2219" s="25"/>
      <c r="J2219" s="85"/>
      <c r="K2219" s="25"/>
      <c r="L2219" s="86"/>
      <c r="M2219" s="87">
        <f t="shared" si="9"/>
        <v>0</v>
      </c>
      <c r="N2219" s="28"/>
      <c r="Q2219" s="88"/>
      <c r="S2219" s="88"/>
      <c r="T2219" s="81"/>
      <c r="U2219" s="86"/>
      <c r="V2219" s="89"/>
      <c r="X2219" s="24"/>
    </row>
    <row r="2220" spans="1:24" s="49" customFormat="1">
      <c r="A2220" s="81"/>
      <c r="B2220" s="82"/>
      <c r="C2220" s="83"/>
      <c r="D2220" s="24"/>
      <c r="E2220" s="25"/>
      <c r="F2220" s="84"/>
      <c r="G2220" s="24"/>
      <c r="H2220" s="25"/>
      <c r="J2220" s="85"/>
      <c r="K2220" s="25"/>
      <c r="L2220" s="86"/>
      <c r="M2220" s="87">
        <f t="shared" si="9"/>
        <v>0</v>
      </c>
      <c r="N2220" s="28"/>
      <c r="Q2220" s="88"/>
      <c r="S2220" s="88"/>
      <c r="T2220" s="81"/>
      <c r="U2220" s="86"/>
      <c r="V2220" s="89"/>
      <c r="X2220" s="24"/>
    </row>
    <row r="2221" spans="1:24" s="49" customFormat="1">
      <c r="A2221" s="81"/>
      <c r="B2221" s="82"/>
      <c r="C2221" s="83"/>
      <c r="D2221" s="24"/>
      <c r="E2221" s="25"/>
      <c r="F2221" s="84"/>
      <c r="G2221" s="24"/>
      <c r="H2221" s="25"/>
      <c r="J2221" s="85"/>
      <c r="K2221" s="25"/>
      <c r="L2221" s="86"/>
      <c r="M2221" s="87">
        <f t="shared" si="9"/>
        <v>0</v>
      </c>
      <c r="N2221" s="28"/>
      <c r="Q2221" s="88"/>
      <c r="S2221" s="88"/>
      <c r="T2221" s="81"/>
      <c r="U2221" s="86"/>
      <c r="V2221" s="89"/>
      <c r="X2221" s="24"/>
    </row>
    <row r="2222" spans="1:24" s="49" customFormat="1">
      <c r="A2222" s="81"/>
      <c r="B2222" s="82"/>
      <c r="C2222" s="83"/>
      <c r="D2222" s="24"/>
      <c r="E2222" s="25"/>
      <c r="F2222" s="84"/>
      <c r="G2222" s="24"/>
      <c r="H2222" s="25"/>
      <c r="J2222" s="85"/>
      <c r="K2222" s="25"/>
      <c r="L2222" s="86"/>
      <c r="M2222" s="87">
        <f t="shared" si="9"/>
        <v>0</v>
      </c>
      <c r="N2222" s="28"/>
      <c r="Q2222" s="88"/>
      <c r="S2222" s="88"/>
      <c r="T2222" s="81"/>
      <c r="U2222" s="86"/>
      <c r="V2222" s="89"/>
      <c r="X2222" s="24"/>
    </row>
    <row r="2223" spans="1:24" s="49" customFormat="1">
      <c r="A2223" s="81"/>
      <c r="B2223" s="82"/>
      <c r="C2223" s="83"/>
      <c r="D2223" s="24"/>
      <c r="E2223" s="25"/>
      <c r="F2223" s="84"/>
      <c r="G2223" s="24"/>
      <c r="H2223" s="25"/>
      <c r="J2223" s="85"/>
      <c r="K2223" s="25"/>
      <c r="L2223" s="86"/>
      <c r="M2223" s="87">
        <f t="shared" si="9"/>
        <v>0</v>
      </c>
      <c r="N2223" s="28"/>
      <c r="Q2223" s="88"/>
      <c r="S2223" s="88"/>
      <c r="T2223" s="81"/>
      <c r="U2223" s="86"/>
      <c r="V2223" s="89"/>
      <c r="X2223" s="24"/>
    </row>
    <row r="2224" spans="1:24" s="49" customFormat="1">
      <c r="A2224" s="81"/>
      <c r="B2224" s="82"/>
      <c r="C2224" s="83"/>
      <c r="D2224" s="24"/>
      <c r="E2224" s="25"/>
      <c r="F2224" s="84"/>
      <c r="G2224" s="24"/>
      <c r="H2224" s="25"/>
      <c r="J2224" s="85"/>
      <c r="K2224" s="25"/>
      <c r="L2224" s="86"/>
      <c r="M2224" s="87">
        <f t="shared" si="9"/>
        <v>0</v>
      </c>
      <c r="N2224" s="28"/>
      <c r="Q2224" s="88"/>
      <c r="S2224" s="88"/>
      <c r="T2224" s="81"/>
      <c r="U2224" s="86"/>
      <c r="V2224" s="89"/>
      <c r="X2224" s="24"/>
    </row>
    <row r="2225" spans="1:24" s="49" customFormat="1">
      <c r="A2225" s="81"/>
      <c r="B2225" s="82"/>
      <c r="C2225" s="83"/>
      <c r="D2225" s="24"/>
      <c r="E2225" s="25"/>
      <c r="F2225" s="84"/>
      <c r="G2225" s="24"/>
      <c r="H2225" s="25"/>
      <c r="J2225" s="85"/>
      <c r="K2225" s="25"/>
      <c r="L2225" s="86"/>
      <c r="M2225" s="87">
        <f t="shared" si="9"/>
        <v>0</v>
      </c>
      <c r="N2225" s="28"/>
      <c r="Q2225" s="88"/>
      <c r="S2225" s="88"/>
      <c r="T2225" s="81"/>
      <c r="U2225" s="86"/>
      <c r="V2225" s="89"/>
      <c r="X2225" s="24"/>
    </row>
    <row r="2226" spans="1:24" s="49" customFormat="1">
      <c r="A2226" s="81"/>
      <c r="B2226" s="82"/>
      <c r="C2226" s="83"/>
      <c r="D2226" s="24"/>
      <c r="E2226" s="25"/>
      <c r="F2226" s="84"/>
      <c r="G2226" s="24"/>
      <c r="H2226" s="25"/>
      <c r="J2226" s="85"/>
      <c r="K2226" s="25"/>
      <c r="L2226" s="86"/>
      <c r="M2226" s="87">
        <f t="shared" si="9"/>
        <v>0</v>
      </c>
      <c r="N2226" s="28"/>
      <c r="Q2226" s="88"/>
      <c r="S2226" s="88"/>
      <c r="T2226" s="81"/>
      <c r="U2226" s="86"/>
      <c r="V2226" s="89"/>
      <c r="X2226" s="24"/>
    </row>
    <row r="2227" spans="1:24" s="49" customFormat="1">
      <c r="A2227" s="81"/>
      <c r="B2227" s="82"/>
      <c r="C2227" s="83"/>
      <c r="D2227" s="24"/>
      <c r="E2227" s="25"/>
      <c r="F2227" s="84"/>
      <c r="G2227" s="24"/>
      <c r="H2227" s="25"/>
      <c r="J2227" s="85"/>
      <c r="K2227" s="25"/>
      <c r="L2227" s="86"/>
      <c r="M2227" s="87">
        <f t="shared" si="9"/>
        <v>0</v>
      </c>
      <c r="N2227" s="28"/>
      <c r="Q2227" s="88"/>
      <c r="S2227" s="88"/>
      <c r="T2227" s="81"/>
      <c r="U2227" s="86"/>
      <c r="V2227" s="89"/>
      <c r="X2227" s="24"/>
    </row>
    <row r="2228" spans="1:24" s="49" customFormat="1">
      <c r="A2228" s="81"/>
      <c r="B2228" s="82"/>
      <c r="C2228" s="83"/>
      <c r="D2228" s="24"/>
      <c r="E2228" s="25"/>
      <c r="F2228" s="84"/>
      <c r="G2228" s="24"/>
      <c r="H2228" s="25"/>
      <c r="J2228" s="85"/>
      <c r="K2228" s="25"/>
      <c r="L2228" s="86"/>
      <c r="M2228" s="87">
        <f t="shared" si="9"/>
        <v>0</v>
      </c>
      <c r="N2228" s="28"/>
      <c r="Q2228" s="88"/>
      <c r="S2228" s="88"/>
      <c r="T2228" s="81"/>
      <c r="U2228" s="86"/>
      <c r="V2228" s="89"/>
      <c r="X2228" s="24"/>
    </row>
    <row r="2229" spans="1:24" s="49" customFormat="1">
      <c r="A2229" s="81"/>
      <c r="B2229" s="82"/>
      <c r="C2229" s="83"/>
      <c r="D2229" s="24"/>
      <c r="E2229" s="25"/>
      <c r="F2229" s="84"/>
      <c r="G2229" s="24"/>
      <c r="H2229" s="25"/>
      <c r="J2229" s="85"/>
      <c r="K2229" s="25"/>
      <c r="L2229" s="86"/>
      <c r="M2229" s="87">
        <f t="shared" si="9"/>
        <v>0</v>
      </c>
      <c r="N2229" s="28"/>
      <c r="Q2229" s="88"/>
      <c r="S2229" s="88"/>
      <c r="T2229" s="81"/>
      <c r="U2229" s="86"/>
      <c r="V2229" s="89"/>
      <c r="X2229" s="24"/>
    </row>
    <row r="2230" spans="1:24" s="49" customFormat="1">
      <c r="A2230" s="81"/>
      <c r="B2230" s="82"/>
      <c r="C2230" s="83"/>
      <c r="D2230" s="24"/>
      <c r="E2230" s="25"/>
      <c r="F2230" s="84"/>
      <c r="G2230" s="24"/>
      <c r="H2230" s="25"/>
      <c r="J2230" s="85"/>
      <c r="K2230" s="25"/>
      <c r="L2230" s="86"/>
      <c r="M2230" s="87">
        <f t="shared" si="9"/>
        <v>0</v>
      </c>
      <c r="N2230" s="28"/>
      <c r="Q2230" s="88"/>
      <c r="S2230" s="88"/>
      <c r="T2230" s="81"/>
      <c r="U2230" s="86"/>
      <c r="V2230" s="89"/>
      <c r="X2230" s="24"/>
    </row>
    <row r="2231" spans="1:24" s="49" customFormat="1">
      <c r="A2231" s="81"/>
      <c r="B2231" s="82"/>
      <c r="C2231" s="83"/>
      <c r="D2231" s="24"/>
      <c r="E2231" s="25"/>
      <c r="F2231" s="84"/>
      <c r="G2231" s="24"/>
      <c r="H2231" s="25"/>
      <c r="J2231" s="85"/>
      <c r="K2231" s="25"/>
      <c r="L2231" s="86"/>
      <c r="M2231" s="87">
        <f t="shared" si="9"/>
        <v>0</v>
      </c>
      <c r="N2231" s="28"/>
      <c r="Q2231" s="88"/>
      <c r="S2231" s="88"/>
      <c r="T2231" s="81"/>
      <c r="U2231" s="86"/>
      <c r="V2231" s="89"/>
      <c r="X2231" s="24"/>
    </row>
    <row r="2232" spans="1:24" s="49" customFormat="1">
      <c r="A2232" s="81"/>
      <c r="B2232" s="82"/>
      <c r="C2232" s="83"/>
      <c r="D2232" s="24"/>
      <c r="E2232" s="25"/>
      <c r="F2232" s="84"/>
      <c r="G2232" s="24"/>
      <c r="H2232" s="25"/>
      <c r="J2232" s="85"/>
      <c r="K2232" s="25"/>
      <c r="L2232" s="86"/>
      <c r="M2232" s="87">
        <f t="shared" si="9"/>
        <v>0</v>
      </c>
      <c r="N2232" s="28"/>
      <c r="Q2232" s="88"/>
      <c r="S2232" s="88"/>
      <c r="T2232" s="81"/>
      <c r="U2232" s="86"/>
      <c r="V2232" s="89"/>
      <c r="X2232" s="24"/>
    </row>
    <row r="2233" spans="1:24" s="49" customFormat="1">
      <c r="A2233" s="81"/>
      <c r="B2233" s="82"/>
      <c r="C2233" s="83"/>
      <c r="D2233" s="24"/>
      <c r="E2233" s="25"/>
      <c r="F2233" s="84"/>
      <c r="G2233" s="24"/>
      <c r="H2233" s="25"/>
      <c r="J2233" s="85"/>
      <c r="K2233" s="25"/>
      <c r="L2233" s="86"/>
      <c r="M2233" s="87">
        <f t="shared" si="9"/>
        <v>0</v>
      </c>
      <c r="N2233" s="28"/>
      <c r="Q2233" s="88"/>
      <c r="S2233" s="88"/>
      <c r="T2233" s="81"/>
      <c r="U2233" s="86"/>
      <c r="V2233" s="89"/>
      <c r="X2233" s="24"/>
    </row>
    <row r="2234" spans="1:24" s="49" customFormat="1">
      <c r="A2234" s="81"/>
      <c r="B2234" s="82"/>
      <c r="C2234" s="83"/>
      <c r="D2234" s="24"/>
      <c r="E2234" s="25"/>
      <c r="F2234" s="84"/>
      <c r="G2234" s="24"/>
      <c r="H2234" s="25"/>
      <c r="J2234" s="85"/>
      <c r="K2234" s="25"/>
      <c r="L2234" s="86"/>
      <c r="M2234" s="87">
        <f t="shared" si="9"/>
        <v>0</v>
      </c>
      <c r="N2234" s="28"/>
      <c r="Q2234" s="88"/>
      <c r="S2234" s="88"/>
      <c r="T2234" s="81"/>
      <c r="U2234" s="86"/>
      <c r="V2234" s="89"/>
      <c r="X2234" s="24"/>
    </row>
    <row r="2235" spans="1:24" s="49" customFormat="1">
      <c r="A2235" s="81"/>
      <c r="B2235" s="82"/>
      <c r="C2235" s="83"/>
      <c r="D2235" s="24"/>
      <c r="E2235" s="25"/>
      <c r="F2235" s="84"/>
      <c r="G2235" s="24"/>
      <c r="H2235" s="25"/>
      <c r="J2235" s="85"/>
      <c r="K2235" s="25"/>
      <c r="L2235" s="86"/>
      <c r="M2235" s="87">
        <f t="shared" si="9"/>
        <v>0</v>
      </c>
      <c r="N2235" s="28"/>
      <c r="Q2235" s="88"/>
      <c r="S2235" s="88"/>
      <c r="T2235" s="81"/>
      <c r="U2235" s="86"/>
      <c r="V2235" s="89"/>
      <c r="X2235" s="24"/>
    </row>
    <row r="2236" spans="1:24" s="49" customFormat="1">
      <c r="A2236" s="81"/>
      <c r="B2236" s="82"/>
      <c r="C2236" s="83"/>
      <c r="D2236" s="24"/>
      <c r="E2236" s="25"/>
      <c r="F2236" s="84"/>
      <c r="G2236" s="24"/>
      <c r="H2236" s="25"/>
      <c r="J2236" s="85"/>
      <c r="K2236" s="25"/>
      <c r="L2236" s="86"/>
      <c r="M2236" s="87">
        <f t="shared" si="9"/>
        <v>0</v>
      </c>
      <c r="N2236" s="28"/>
      <c r="Q2236" s="88"/>
      <c r="S2236" s="88"/>
      <c r="T2236" s="81"/>
      <c r="U2236" s="86"/>
      <c r="V2236" s="89"/>
      <c r="X2236" s="24"/>
    </row>
    <row r="2237" spans="1:24" s="49" customFormat="1">
      <c r="A2237" s="81"/>
      <c r="B2237" s="82"/>
      <c r="C2237" s="83"/>
      <c r="D2237" s="24"/>
      <c r="E2237" s="25"/>
      <c r="F2237" s="84"/>
      <c r="G2237" s="24"/>
      <c r="H2237" s="25"/>
      <c r="J2237" s="85"/>
      <c r="K2237" s="25"/>
      <c r="L2237" s="86"/>
      <c r="M2237" s="87">
        <f t="shared" si="9"/>
        <v>0</v>
      </c>
      <c r="N2237" s="28"/>
      <c r="Q2237" s="88"/>
      <c r="S2237" s="88"/>
      <c r="T2237" s="81"/>
      <c r="U2237" s="86"/>
      <c r="V2237" s="89"/>
      <c r="X2237" s="24"/>
    </row>
    <row r="2238" spans="1:24" s="49" customFormat="1">
      <c r="A2238" s="81"/>
      <c r="B2238" s="82"/>
      <c r="C2238" s="83"/>
      <c r="D2238" s="24"/>
      <c r="E2238" s="25"/>
      <c r="F2238" s="84"/>
      <c r="G2238" s="24"/>
      <c r="H2238" s="25"/>
      <c r="J2238" s="85"/>
      <c r="K2238" s="25"/>
      <c r="L2238" s="86"/>
      <c r="M2238" s="87">
        <f t="shared" si="9"/>
        <v>0</v>
      </c>
      <c r="N2238" s="28"/>
      <c r="Q2238" s="88"/>
      <c r="S2238" s="88"/>
      <c r="T2238" s="81"/>
      <c r="U2238" s="86"/>
      <c r="V2238" s="89"/>
      <c r="X2238" s="24"/>
    </row>
    <row r="2239" spans="1:24" s="49" customFormat="1">
      <c r="A2239" s="81"/>
      <c r="B2239" s="82"/>
      <c r="C2239" s="83"/>
      <c r="D2239" s="24"/>
      <c r="E2239" s="25"/>
      <c r="F2239" s="84"/>
      <c r="G2239" s="24"/>
      <c r="H2239" s="25"/>
      <c r="J2239" s="85"/>
      <c r="K2239" s="25"/>
      <c r="L2239" s="86"/>
      <c r="M2239" s="87">
        <f t="shared" si="9"/>
        <v>0</v>
      </c>
      <c r="N2239" s="28"/>
      <c r="Q2239" s="88"/>
      <c r="S2239" s="88"/>
      <c r="T2239" s="81"/>
      <c r="U2239" s="86"/>
      <c r="V2239" s="89"/>
      <c r="X2239" s="24"/>
    </row>
    <row r="2240" spans="1:24" s="49" customFormat="1">
      <c r="A2240" s="81"/>
      <c r="B2240" s="82"/>
      <c r="C2240" s="83"/>
      <c r="D2240" s="24"/>
      <c r="E2240" s="25"/>
      <c r="F2240" s="84"/>
      <c r="G2240" s="24"/>
      <c r="H2240" s="25"/>
      <c r="J2240" s="85"/>
      <c r="K2240" s="25"/>
      <c r="L2240" s="86"/>
      <c r="M2240" s="87">
        <f t="shared" si="9"/>
        <v>0</v>
      </c>
      <c r="N2240" s="28"/>
      <c r="Q2240" s="88"/>
      <c r="S2240" s="88"/>
      <c r="T2240" s="81"/>
      <c r="U2240" s="86"/>
      <c r="V2240" s="89"/>
      <c r="X2240" s="24"/>
    </row>
    <row r="2241" spans="1:24" s="49" customFormat="1">
      <c r="A2241" s="81"/>
      <c r="B2241" s="82"/>
      <c r="C2241" s="83"/>
      <c r="D2241" s="24"/>
      <c r="E2241" s="25"/>
      <c r="F2241" s="84"/>
      <c r="G2241" s="24"/>
      <c r="H2241" s="25"/>
      <c r="J2241" s="85"/>
      <c r="K2241" s="25"/>
      <c r="L2241" s="86"/>
      <c r="M2241" s="87">
        <f t="shared" si="9"/>
        <v>0</v>
      </c>
      <c r="N2241" s="28"/>
      <c r="Q2241" s="88"/>
      <c r="S2241" s="88"/>
      <c r="T2241" s="81"/>
      <c r="U2241" s="86"/>
      <c r="V2241" s="89"/>
      <c r="X2241" s="24"/>
    </row>
    <row r="2242" spans="1:24" s="49" customFormat="1">
      <c r="A2242" s="81"/>
      <c r="B2242" s="82"/>
      <c r="C2242" s="83"/>
      <c r="D2242" s="24"/>
      <c r="E2242" s="25"/>
      <c r="F2242" s="84"/>
      <c r="G2242" s="24"/>
      <c r="H2242" s="25"/>
      <c r="J2242" s="85"/>
      <c r="K2242" s="25"/>
      <c r="L2242" s="86"/>
      <c r="M2242" s="87">
        <f t="shared" si="9"/>
        <v>0</v>
      </c>
      <c r="N2242" s="28"/>
      <c r="Q2242" s="88"/>
      <c r="S2242" s="88"/>
      <c r="T2242" s="81"/>
      <c r="U2242" s="86"/>
      <c r="V2242" s="89"/>
      <c r="X2242" s="24"/>
    </row>
    <row r="2243" spans="1:24" s="49" customFormat="1">
      <c r="A2243" s="81"/>
      <c r="B2243" s="82"/>
      <c r="C2243" s="83"/>
      <c r="D2243" s="24"/>
      <c r="E2243" s="25"/>
      <c r="F2243" s="84"/>
      <c r="G2243" s="24"/>
      <c r="H2243" s="25"/>
      <c r="J2243" s="85"/>
      <c r="K2243" s="25"/>
      <c r="L2243" s="86"/>
      <c r="M2243" s="87">
        <f t="shared" si="9"/>
        <v>0</v>
      </c>
      <c r="N2243" s="28"/>
      <c r="Q2243" s="88"/>
      <c r="S2243" s="88"/>
      <c r="T2243" s="81"/>
      <c r="U2243" s="86"/>
      <c r="V2243" s="89"/>
      <c r="X2243" s="24"/>
    </row>
    <row r="2244" spans="1:24" s="49" customFormat="1">
      <c r="A2244" s="81"/>
      <c r="B2244" s="82"/>
      <c r="C2244" s="83"/>
      <c r="D2244" s="24"/>
      <c r="E2244" s="25"/>
      <c r="F2244" s="84"/>
      <c r="G2244" s="24"/>
      <c r="H2244" s="25"/>
      <c r="J2244" s="85"/>
      <c r="K2244" s="25"/>
      <c r="L2244" s="86"/>
      <c r="M2244" s="87">
        <f t="shared" si="9"/>
        <v>0</v>
      </c>
      <c r="N2244" s="28"/>
      <c r="Q2244" s="88"/>
      <c r="S2244" s="88"/>
      <c r="T2244" s="81"/>
      <c r="U2244" s="86"/>
      <c r="V2244" s="89"/>
      <c r="X2244" s="24"/>
    </row>
    <row r="2245" spans="1:24" s="49" customFormat="1">
      <c r="A2245" s="81"/>
      <c r="B2245" s="82"/>
      <c r="C2245" s="83"/>
      <c r="D2245" s="24"/>
      <c r="E2245" s="25"/>
      <c r="F2245" s="84"/>
      <c r="G2245" s="24"/>
      <c r="H2245" s="25"/>
      <c r="J2245" s="85"/>
      <c r="K2245" s="25"/>
      <c r="L2245" s="86"/>
      <c r="M2245" s="87">
        <f t="shared" si="9"/>
        <v>0</v>
      </c>
      <c r="N2245" s="28"/>
      <c r="Q2245" s="88"/>
      <c r="S2245" s="88"/>
      <c r="T2245" s="81"/>
      <c r="U2245" s="86"/>
      <c r="V2245" s="89"/>
      <c r="X2245" s="24"/>
    </row>
    <row r="2246" spans="1:24" s="49" customFormat="1">
      <c r="A2246" s="81"/>
      <c r="B2246" s="82"/>
      <c r="C2246" s="83"/>
      <c r="D2246" s="24"/>
      <c r="E2246" s="25"/>
      <c r="F2246" s="84"/>
      <c r="G2246" s="24"/>
      <c r="H2246" s="25"/>
      <c r="J2246" s="85"/>
      <c r="K2246" s="25"/>
      <c r="L2246" s="86"/>
      <c r="M2246" s="87">
        <f t="shared" si="9"/>
        <v>0</v>
      </c>
      <c r="N2246" s="28"/>
      <c r="Q2246" s="88"/>
      <c r="S2246" s="88"/>
      <c r="T2246" s="81"/>
      <c r="U2246" s="86"/>
      <c r="V2246" s="89"/>
      <c r="X2246" s="24"/>
    </row>
    <row r="2247" spans="1:24" s="49" customFormat="1">
      <c r="A2247" s="81"/>
      <c r="B2247" s="82"/>
      <c r="C2247" s="83"/>
      <c r="D2247" s="24"/>
      <c r="E2247" s="25"/>
      <c r="F2247" s="84"/>
      <c r="G2247" s="24"/>
      <c r="H2247" s="25"/>
      <c r="J2247" s="85"/>
      <c r="K2247" s="25"/>
      <c r="L2247" s="86"/>
      <c r="M2247" s="87">
        <f t="shared" si="9"/>
        <v>0</v>
      </c>
      <c r="N2247" s="28"/>
      <c r="Q2247" s="88"/>
      <c r="S2247" s="88"/>
      <c r="T2247" s="81"/>
      <c r="U2247" s="86"/>
      <c r="V2247" s="89"/>
      <c r="X2247" s="24"/>
    </row>
    <row r="2248" spans="1:24" s="49" customFormat="1">
      <c r="A2248" s="81"/>
      <c r="B2248" s="82"/>
      <c r="C2248" s="83"/>
      <c r="D2248" s="24"/>
      <c r="E2248" s="25"/>
      <c r="F2248" s="84"/>
      <c r="G2248" s="24"/>
      <c r="H2248" s="25"/>
      <c r="J2248" s="85"/>
      <c r="K2248" s="25"/>
      <c r="L2248" s="86"/>
      <c r="M2248" s="87">
        <f t="shared" si="9"/>
        <v>0</v>
      </c>
      <c r="N2248" s="28"/>
      <c r="Q2248" s="88"/>
      <c r="S2248" s="88"/>
      <c r="T2248" s="81"/>
      <c r="U2248" s="86"/>
      <c r="V2248" s="89"/>
      <c r="X2248" s="24"/>
    </row>
    <row r="2249" spans="1:24" s="49" customFormat="1">
      <c r="A2249" s="81"/>
      <c r="B2249" s="82"/>
      <c r="C2249" s="83"/>
      <c r="D2249" s="24"/>
      <c r="E2249" s="25"/>
      <c r="F2249" s="84"/>
      <c r="G2249" s="24"/>
      <c r="H2249" s="25"/>
      <c r="J2249" s="85"/>
      <c r="K2249" s="25"/>
      <c r="L2249" s="86"/>
      <c r="M2249" s="87">
        <f t="shared" si="9"/>
        <v>0</v>
      </c>
      <c r="N2249" s="28"/>
      <c r="Q2249" s="88"/>
      <c r="S2249" s="88"/>
      <c r="T2249" s="81"/>
      <c r="U2249" s="86"/>
      <c r="V2249" s="89"/>
      <c r="X2249" s="24"/>
    </row>
    <row r="2250" spans="1:24" s="49" customFormat="1">
      <c r="A2250" s="81"/>
      <c r="B2250" s="82"/>
      <c r="C2250" s="83"/>
      <c r="D2250" s="24"/>
      <c r="E2250" s="25"/>
      <c r="F2250" s="84"/>
      <c r="G2250" s="24"/>
      <c r="H2250" s="25"/>
      <c r="J2250" s="85"/>
      <c r="K2250" s="25"/>
      <c r="L2250" s="86"/>
      <c r="M2250" s="87">
        <f t="shared" si="9"/>
        <v>0</v>
      </c>
      <c r="N2250" s="28"/>
      <c r="Q2250" s="88"/>
      <c r="S2250" s="88"/>
      <c r="T2250" s="81"/>
      <c r="U2250" s="86"/>
      <c r="V2250" s="89"/>
      <c r="X2250" s="24"/>
    </row>
    <row r="2251" spans="1:24" s="49" customFormat="1">
      <c r="A2251" s="81"/>
      <c r="B2251" s="82"/>
      <c r="C2251" s="83"/>
      <c r="D2251" s="24"/>
      <c r="E2251" s="25"/>
      <c r="F2251" s="84"/>
      <c r="G2251" s="24"/>
      <c r="H2251" s="25"/>
      <c r="J2251" s="85"/>
      <c r="K2251" s="25"/>
      <c r="L2251" s="86"/>
      <c r="M2251" s="87">
        <f t="shared" si="9"/>
        <v>0</v>
      </c>
      <c r="N2251" s="28"/>
      <c r="Q2251" s="88"/>
      <c r="S2251" s="88"/>
      <c r="T2251" s="81"/>
      <c r="U2251" s="86"/>
      <c r="V2251" s="89"/>
      <c r="X2251" s="24"/>
    </row>
    <row r="2252" spans="1:24" s="49" customFormat="1">
      <c r="A2252" s="81"/>
      <c r="B2252" s="82"/>
      <c r="C2252" s="83"/>
      <c r="D2252" s="24"/>
      <c r="E2252" s="25"/>
      <c r="F2252" s="84"/>
      <c r="G2252" s="24"/>
      <c r="H2252" s="25"/>
      <c r="J2252" s="85"/>
      <c r="K2252" s="25"/>
      <c r="L2252" s="86"/>
      <c r="M2252" s="87">
        <f t="shared" si="9"/>
        <v>0</v>
      </c>
      <c r="N2252" s="28"/>
      <c r="Q2252" s="88"/>
      <c r="S2252" s="88"/>
      <c r="T2252" s="81"/>
      <c r="U2252" s="86"/>
      <c r="V2252" s="89"/>
      <c r="X2252" s="24"/>
    </row>
    <row r="2253" spans="1:24" s="49" customFormat="1">
      <c r="A2253" s="81"/>
      <c r="B2253" s="82"/>
      <c r="C2253" s="83"/>
      <c r="D2253" s="24"/>
      <c r="E2253" s="25"/>
      <c r="F2253" s="84"/>
      <c r="G2253" s="24"/>
      <c r="H2253" s="25"/>
      <c r="J2253" s="85"/>
      <c r="K2253" s="25"/>
      <c r="L2253" s="86"/>
      <c r="M2253" s="87">
        <f t="shared" si="9"/>
        <v>0</v>
      </c>
      <c r="N2253" s="28"/>
      <c r="Q2253" s="88"/>
      <c r="S2253" s="88"/>
      <c r="T2253" s="81"/>
      <c r="U2253" s="86"/>
      <c r="V2253" s="89"/>
      <c r="X2253" s="24"/>
    </row>
    <row r="2254" spans="1:24" s="49" customFormat="1">
      <c r="A2254" s="81"/>
      <c r="B2254" s="82"/>
      <c r="C2254" s="83"/>
      <c r="D2254" s="24"/>
      <c r="E2254" s="25"/>
      <c r="F2254" s="84"/>
      <c r="G2254" s="24"/>
      <c r="H2254" s="25"/>
      <c r="J2254" s="85"/>
      <c r="K2254" s="25"/>
      <c r="L2254" s="86"/>
      <c r="M2254" s="87">
        <f t="shared" si="9"/>
        <v>0</v>
      </c>
      <c r="N2254" s="28"/>
      <c r="Q2254" s="88"/>
      <c r="S2254" s="88"/>
      <c r="T2254" s="81"/>
      <c r="U2254" s="86"/>
      <c r="V2254" s="89"/>
      <c r="X2254" s="24"/>
    </row>
    <row r="2255" spans="1:24" s="49" customFormat="1">
      <c r="A2255" s="81"/>
      <c r="B2255" s="82"/>
      <c r="C2255" s="83"/>
      <c r="D2255" s="24"/>
      <c r="E2255" s="25"/>
      <c r="F2255" s="84"/>
      <c r="G2255" s="24"/>
      <c r="H2255" s="25"/>
      <c r="J2255" s="85"/>
      <c r="K2255" s="25"/>
      <c r="L2255" s="86"/>
      <c r="M2255" s="87">
        <f t="shared" si="9"/>
        <v>0</v>
      </c>
      <c r="N2255" s="28"/>
      <c r="Q2255" s="88"/>
      <c r="S2255" s="88"/>
      <c r="T2255" s="81"/>
      <c r="U2255" s="86"/>
      <c r="V2255" s="89"/>
      <c r="X2255" s="24"/>
    </row>
    <row r="2256" spans="1:24" s="49" customFormat="1">
      <c r="A2256" s="81"/>
      <c r="B2256" s="82"/>
      <c r="C2256" s="83"/>
      <c r="D2256" s="24"/>
      <c r="E2256" s="25"/>
      <c r="F2256" s="84"/>
      <c r="G2256" s="24"/>
      <c r="H2256" s="25"/>
      <c r="J2256" s="85"/>
      <c r="K2256" s="25"/>
      <c r="L2256" s="86"/>
      <c r="M2256" s="87">
        <f t="shared" si="9"/>
        <v>0</v>
      </c>
      <c r="N2256" s="28"/>
      <c r="Q2256" s="88"/>
      <c r="S2256" s="88"/>
      <c r="T2256" s="81"/>
      <c r="U2256" s="86"/>
      <c r="V2256" s="89"/>
      <c r="X2256" s="24"/>
    </row>
    <row r="2257" spans="1:24" s="49" customFormat="1">
      <c r="A2257" s="81"/>
      <c r="B2257" s="82"/>
      <c r="C2257" s="83"/>
      <c r="D2257" s="24"/>
      <c r="E2257" s="25"/>
      <c r="F2257" s="84"/>
      <c r="G2257" s="24"/>
      <c r="H2257" s="25"/>
      <c r="J2257" s="85"/>
      <c r="K2257" s="25"/>
      <c r="L2257" s="86"/>
      <c r="M2257" s="87">
        <f t="shared" si="9"/>
        <v>0</v>
      </c>
      <c r="N2257" s="28"/>
      <c r="Q2257" s="88"/>
      <c r="S2257" s="88"/>
      <c r="T2257" s="81"/>
      <c r="U2257" s="86"/>
      <c r="V2257" s="89"/>
      <c r="X2257" s="24"/>
    </row>
    <row r="2258" spans="1:24" s="49" customFormat="1">
      <c r="A2258" s="81"/>
      <c r="B2258" s="82"/>
      <c r="C2258" s="83"/>
      <c r="D2258" s="24"/>
      <c r="E2258" s="25"/>
      <c r="F2258" s="84"/>
      <c r="G2258" s="24"/>
      <c r="H2258" s="25"/>
      <c r="J2258" s="85"/>
      <c r="K2258" s="25"/>
      <c r="L2258" s="86"/>
      <c r="M2258" s="87">
        <f t="shared" si="9"/>
        <v>0</v>
      </c>
      <c r="N2258" s="28"/>
      <c r="Q2258" s="88"/>
      <c r="S2258" s="88"/>
      <c r="T2258" s="81"/>
      <c r="U2258" s="86"/>
      <c r="V2258" s="89"/>
      <c r="X2258" s="24"/>
    </row>
    <row r="2259" spans="1:24" s="49" customFormat="1">
      <c r="A2259" s="81"/>
      <c r="B2259" s="82"/>
      <c r="C2259" s="83"/>
      <c r="D2259" s="24"/>
      <c r="E2259" s="25"/>
      <c r="F2259" s="84"/>
      <c r="G2259" s="24"/>
      <c r="H2259" s="25"/>
      <c r="J2259" s="85"/>
      <c r="K2259" s="25"/>
      <c r="L2259" s="86"/>
      <c r="M2259" s="87">
        <f t="shared" si="9"/>
        <v>0</v>
      </c>
      <c r="N2259" s="28"/>
      <c r="Q2259" s="88"/>
      <c r="S2259" s="88"/>
      <c r="T2259" s="81"/>
      <c r="U2259" s="86"/>
      <c r="V2259" s="89"/>
      <c r="X2259" s="24"/>
    </row>
    <row r="2260" spans="1:24" s="49" customFormat="1">
      <c r="A2260" s="81"/>
      <c r="B2260" s="82"/>
      <c r="C2260" s="83"/>
      <c r="D2260" s="24"/>
      <c r="E2260" s="25"/>
      <c r="F2260" s="84"/>
      <c r="G2260" s="24"/>
      <c r="H2260" s="25"/>
      <c r="J2260" s="85"/>
      <c r="K2260" s="25"/>
      <c r="L2260" s="86"/>
      <c r="M2260" s="87">
        <f t="shared" si="9"/>
        <v>0</v>
      </c>
      <c r="N2260" s="28"/>
      <c r="Q2260" s="88"/>
      <c r="S2260" s="88"/>
      <c r="T2260" s="81"/>
      <c r="U2260" s="86"/>
      <c r="V2260" s="89"/>
      <c r="X2260" s="24"/>
    </row>
    <row r="2261" spans="1:24" s="49" customFormat="1">
      <c r="A2261" s="81"/>
      <c r="B2261" s="82"/>
      <c r="C2261" s="83"/>
      <c r="D2261" s="24"/>
      <c r="E2261" s="25"/>
      <c r="F2261" s="84"/>
      <c r="G2261" s="24"/>
      <c r="H2261" s="25"/>
      <c r="J2261" s="85"/>
      <c r="K2261" s="25"/>
      <c r="L2261" s="86"/>
      <c r="M2261" s="87">
        <f t="shared" si="9"/>
        <v>0</v>
      </c>
      <c r="N2261" s="28"/>
      <c r="Q2261" s="88"/>
      <c r="S2261" s="88"/>
      <c r="T2261" s="81"/>
      <c r="U2261" s="86"/>
      <c r="V2261" s="89"/>
      <c r="X2261" s="24"/>
    </row>
    <row r="2262" spans="1:24" s="49" customFormat="1">
      <c r="A2262" s="81"/>
      <c r="B2262" s="82"/>
      <c r="C2262" s="83"/>
      <c r="D2262" s="24"/>
      <c r="E2262" s="25"/>
      <c r="F2262" s="84"/>
      <c r="G2262" s="24"/>
      <c r="H2262" s="25"/>
      <c r="J2262" s="85"/>
      <c r="K2262" s="25"/>
      <c r="L2262" s="86"/>
      <c r="M2262" s="87">
        <f t="shared" si="9"/>
        <v>0</v>
      </c>
      <c r="N2262" s="28"/>
      <c r="Q2262" s="88"/>
      <c r="S2262" s="88"/>
      <c r="T2262" s="81"/>
      <c r="U2262" s="86"/>
      <c r="V2262" s="89"/>
      <c r="X2262" s="24"/>
    </row>
    <row r="2263" spans="1:24" s="49" customFormat="1">
      <c r="A2263" s="81"/>
      <c r="B2263" s="82"/>
      <c r="C2263" s="83"/>
      <c r="D2263" s="24"/>
      <c r="E2263" s="25"/>
      <c r="F2263" s="84"/>
      <c r="G2263" s="24"/>
      <c r="H2263" s="25"/>
      <c r="J2263" s="85"/>
      <c r="K2263" s="25"/>
      <c r="L2263" s="86"/>
      <c r="M2263" s="87">
        <f t="shared" si="9"/>
        <v>0</v>
      </c>
      <c r="N2263" s="28"/>
      <c r="Q2263" s="88"/>
      <c r="S2263" s="88"/>
      <c r="T2263" s="81"/>
      <c r="U2263" s="86"/>
      <c r="V2263" s="89"/>
      <c r="X2263" s="24"/>
    </row>
    <row r="2264" spans="1:24" s="49" customFormat="1">
      <c r="A2264" s="81"/>
      <c r="B2264" s="82"/>
      <c r="C2264" s="83"/>
      <c r="D2264" s="24"/>
      <c r="E2264" s="25"/>
      <c r="F2264" s="84"/>
      <c r="G2264" s="24"/>
      <c r="H2264" s="25"/>
      <c r="J2264" s="85"/>
      <c r="K2264" s="25"/>
      <c r="L2264" s="86"/>
      <c r="M2264" s="87">
        <f t="shared" si="9"/>
        <v>0</v>
      </c>
      <c r="N2264" s="28"/>
      <c r="Q2264" s="88"/>
      <c r="S2264" s="88"/>
      <c r="T2264" s="81"/>
      <c r="U2264" s="86"/>
      <c r="V2264" s="89"/>
      <c r="X2264" s="24"/>
    </row>
    <row r="2265" spans="1:24" s="49" customFormat="1">
      <c r="A2265" s="81"/>
      <c r="B2265" s="82"/>
      <c r="C2265" s="83"/>
      <c r="D2265" s="24"/>
      <c r="E2265" s="25"/>
      <c r="F2265" s="84"/>
      <c r="G2265" s="24"/>
      <c r="H2265" s="25"/>
      <c r="J2265" s="85"/>
      <c r="K2265" s="25"/>
      <c r="L2265" s="86"/>
      <c r="M2265" s="87">
        <f t="shared" si="9"/>
        <v>0</v>
      </c>
      <c r="N2265" s="28"/>
      <c r="Q2265" s="88"/>
      <c r="S2265" s="88"/>
      <c r="T2265" s="81"/>
      <c r="U2265" s="86"/>
      <c r="V2265" s="89"/>
      <c r="X2265" s="24"/>
    </row>
    <row r="2266" spans="1:24" s="49" customFormat="1">
      <c r="A2266" s="81"/>
      <c r="B2266" s="82"/>
      <c r="C2266" s="83"/>
      <c r="D2266" s="24"/>
      <c r="E2266" s="25"/>
      <c r="F2266" s="84"/>
      <c r="G2266" s="24"/>
      <c r="H2266" s="25"/>
      <c r="J2266" s="85"/>
      <c r="K2266" s="25"/>
      <c r="L2266" s="86"/>
      <c r="M2266" s="87">
        <f t="shared" si="9"/>
        <v>0</v>
      </c>
      <c r="N2266" s="28"/>
      <c r="Q2266" s="88"/>
      <c r="S2266" s="88"/>
      <c r="T2266" s="81"/>
      <c r="U2266" s="86"/>
      <c r="V2266" s="89"/>
      <c r="X2266" s="24"/>
    </row>
    <row r="2267" spans="1:24" s="49" customFormat="1">
      <c r="A2267" s="81"/>
      <c r="B2267" s="82"/>
      <c r="C2267" s="83"/>
      <c r="D2267" s="24"/>
      <c r="E2267" s="25"/>
      <c r="F2267" s="84"/>
      <c r="G2267" s="24"/>
      <c r="H2267" s="25"/>
      <c r="J2267" s="85"/>
      <c r="K2267" s="25"/>
      <c r="L2267" s="86"/>
      <c r="M2267" s="87">
        <f t="shared" si="9"/>
        <v>0</v>
      </c>
      <c r="N2267" s="28"/>
      <c r="Q2267" s="88"/>
      <c r="S2267" s="88"/>
      <c r="T2267" s="81"/>
      <c r="U2267" s="86"/>
      <c r="V2267" s="89"/>
      <c r="X2267" s="24"/>
    </row>
    <row r="2268" spans="1:24" s="49" customFormat="1">
      <c r="A2268" s="81"/>
      <c r="B2268" s="82"/>
      <c r="C2268" s="83"/>
      <c r="D2268" s="24"/>
      <c r="E2268" s="25"/>
      <c r="F2268" s="84"/>
      <c r="G2268" s="24"/>
      <c r="H2268" s="25"/>
      <c r="J2268" s="85"/>
      <c r="K2268" s="25"/>
      <c r="L2268" s="86"/>
      <c r="M2268" s="87">
        <f t="shared" si="9"/>
        <v>0</v>
      </c>
      <c r="N2268" s="28"/>
      <c r="Q2268" s="88"/>
      <c r="S2268" s="88"/>
      <c r="T2268" s="81"/>
      <c r="U2268" s="86"/>
      <c r="V2268" s="89"/>
      <c r="X2268" s="24"/>
    </row>
    <row r="2269" spans="1:24" s="49" customFormat="1">
      <c r="A2269" s="81"/>
      <c r="B2269" s="82"/>
      <c r="C2269" s="83"/>
      <c r="D2269" s="24"/>
      <c r="E2269" s="25"/>
      <c r="F2269" s="84"/>
      <c r="G2269" s="24"/>
      <c r="H2269" s="25"/>
      <c r="J2269" s="85"/>
      <c r="K2269" s="25"/>
      <c r="L2269" s="86"/>
      <c r="M2269" s="87">
        <f t="shared" si="9"/>
        <v>0</v>
      </c>
      <c r="N2269" s="28"/>
      <c r="Q2269" s="88"/>
      <c r="S2269" s="88"/>
      <c r="T2269" s="81"/>
      <c r="U2269" s="86"/>
      <c r="V2269" s="89"/>
      <c r="X2269" s="24"/>
    </row>
    <row r="2270" spans="1:24" s="49" customFormat="1">
      <c r="A2270" s="81"/>
      <c r="B2270" s="82"/>
      <c r="C2270" s="83"/>
      <c r="D2270" s="24"/>
      <c r="E2270" s="25"/>
      <c r="F2270" s="84"/>
      <c r="G2270" s="24"/>
      <c r="H2270" s="25"/>
      <c r="J2270" s="85"/>
      <c r="K2270" s="25"/>
      <c r="L2270" s="86"/>
      <c r="M2270" s="87">
        <f t="shared" si="9"/>
        <v>0</v>
      </c>
      <c r="N2270" s="28"/>
      <c r="Q2270" s="88"/>
      <c r="S2270" s="88"/>
      <c r="T2270" s="81"/>
      <c r="U2270" s="86"/>
      <c r="V2270" s="89"/>
      <c r="X2270" s="24"/>
    </row>
    <row r="2271" spans="1:24" s="49" customFormat="1">
      <c r="A2271" s="81"/>
      <c r="B2271" s="82"/>
      <c r="C2271" s="83"/>
      <c r="D2271" s="24"/>
      <c r="E2271" s="25"/>
      <c r="F2271" s="84"/>
      <c r="G2271" s="24"/>
      <c r="H2271" s="25"/>
      <c r="J2271" s="85"/>
      <c r="K2271" s="25"/>
      <c r="L2271" s="86"/>
      <c r="M2271" s="87">
        <f t="shared" si="9"/>
        <v>0</v>
      </c>
      <c r="N2271" s="28"/>
      <c r="Q2271" s="88"/>
      <c r="S2271" s="88"/>
      <c r="T2271" s="81"/>
      <c r="U2271" s="86"/>
      <c r="V2271" s="89"/>
      <c r="X2271" s="24"/>
    </row>
    <row r="2272" spans="1:24" s="49" customFormat="1">
      <c r="A2272" s="81"/>
      <c r="B2272" s="82"/>
      <c r="C2272" s="83"/>
      <c r="D2272" s="24"/>
      <c r="E2272" s="25"/>
      <c r="F2272" s="84"/>
      <c r="G2272" s="24"/>
      <c r="H2272" s="25"/>
      <c r="J2272" s="85"/>
      <c r="K2272" s="25"/>
      <c r="L2272" s="86"/>
      <c r="M2272" s="87">
        <f t="shared" si="9"/>
        <v>0</v>
      </c>
      <c r="N2272" s="28"/>
      <c r="Q2272" s="88"/>
      <c r="S2272" s="88"/>
      <c r="T2272" s="81"/>
      <c r="U2272" s="86"/>
      <c r="V2272" s="89"/>
      <c r="X2272" s="24"/>
    </row>
    <row r="2273" spans="1:24" s="49" customFormat="1">
      <c r="A2273" s="81"/>
      <c r="B2273" s="82"/>
      <c r="C2273" s="83"/>
      <c r="D2273" s="24"/>
      <c r="E2273" s="25"/>
      <c r="F2273" s="84"/>
      <c r="G2273" s="24"/>
      <c r="H2273" s="25"/>
      <c r="J2273" s="85"/>
      <c r="K2273" s="25"/>
      <c r="L2273" s="86"/>
      <c r="M2273" s="87">
        <f t="shared" si="9"/>
        <v>0</v>
      </c>
      <c r="N2273" s="28"/>
      <c r="Q2273" s="88"/>
      <c r="S2273" s="88"/>
      <c r="T2273" s="81"/>
      <c r="U2273" s="86"/>
      <c r="V2273" s="89"/>
      <c r="X2273" s="24"/>
    </row>
    <row r="2274" spans="1:24" s="49" customFormat="1">
      <c r="A2274" s="81"/>
      <c r="B2274" s="82"/>
      <c r="C2274" s="83"/>
      <c r="D2274" s="24"/>
      <c r="E2274" s="25"/>
      <c r="F2274" s="84"/>
      <c r="G2274" s="24"/>
      <c r="H2274" s="25"/>
      <c r="J2274" s="85"/>
      <c r="K2274" s="25"/>
      <c r="L2274" s="86"/>
      <c r="M2274" s="87">
        <f t="shared" si="9"/>
        <v>0</v>
      </c>
      <c r="N2274" s="28"/>
      <c r="Q2274" s="88"/>
      <c r="S2274" s="88"/>
      <c r="T2274" s="81"/>
      <c r="U2274" s="86"/>
      <c r="V2274" s="89"/>
      <c r="X2274" s="24"/>
    </row>
    <row r="2275" spans="1:24" s="49" customFormat="1">
      <c r="A2275" s="81"/>
      <c r="B2275" s="82"/>
      <c r="C2275" s="83"/>
      <c r="D2275" s="24"/>
      <c r="E2275" s="25"/>
      <c r="F2275" s="84"/>
      <c r="G2275" s="24"/>
      <c r="H2275" s="25"/>
      <c r="J2275" s="85"/>
      <c r="K2275" s="25"/>
      <c r="L2275" s="86"/>
      <c r="M2275" s="87">
        <f t="shared" ref="M2275:M2338" si="10">I2275*H2275</f>
        <v>0</v>
      </c>
      <c r="N2275" s="28"/>
      <c r="Q2275" s="88"/>
      <c r="S2275" s="88"/>
      <c r="T2275" s="81"/>
      <c r="U2275" s="86"/>
      <c r="V2275" s="89"/>
      <c r="X2275" s="24"/>
    </row>
    <row r="2276" spans="1:24" s="49" customFormat="1">
      <c r="A2276" s="81"/>
      <c r="B2276" s="82"/>
      <c r="C2276" s="83"/>
      <c r="D2276" s="24"/>
      <c r="E2276" s="25"/>
      <c r="F2276" s="84"/>
      <c r="G2276" s="24"/>
      <c r="H2276" s="25"/>
      <c r="J2276" s="85"/>
      <c r="K2276" s="25"/>
      <c r="L2276" s="86"/>
      <c r="M2276" s="87">
        <f t="shared" si="10"/>
        <v>0</v>
      </c>
      <c r="N2276" s="28"/>
      <c r="Q2276" s="88"/>
      <c r="S2276" s="88"/>
      <c r="T2276" s="81"/>
      <c r="U2276" s="86"/>
      <c r="V2276" s="89"/>
      <c r="X2276" s="24"/>
    </row>
    <row r="2277" spans="1:24" s="49" customFormat="1">
      <c r="A2277" s="81"/>
      <c r="B2277" s="82"/>
      <c r="C2277" s="83"/>
      <c r="D2277" s="24"/>
      <c r="E2277" s="25"/>
      <c r="F2277" s="84"/>
      <c r="G2277" s="24"/>
      <c r="H2277" s="25"/>
      <c r="J2277" s="85"/>
      <c r="K2277" s="25"/>
      <c r="L2277" s="86"/>
      <c r="M2277" s="87">
        <f t="shared" si="10"/>
        <v>0</v>
      </c>
      <c r="N2277" s="28"/>
      <c r="Q2277" s="88"/>
      <c r="S2277" s="88"/>
      <c r="T2277" s="81"/>
      <c r="U2277" s="86"/>
      <c r="V2277" s="89"/>
      <c r="X2277" s="24"/>
    </row>
    <row r="2278" spans="1:24" s="49" customFormat="1">
      <c r="A2278" s="81"/>
      <c r="B2278" s="82"/>
      <c r="C2278" s="83"/>
      <c r="D2278" s="24"/>
      <c r="E2278" s="25"/>
      <c r="F2278" s="84"/>
      <c r="G2278" s="24"/>
      <c r="H2278" s="25"/>
      <c r="J2278" s="85"/>
      <c r="K2278" s="25"/>
      <c r="L2278" s="86"/>
      <c r="M2278" s="87">
        <f t="shared" si="10"/>
        <v>0</v>
      </c>
      <c r="N2278" s="28"/>
      <c r="Q2278" s="88"/>
      <c r="S2278" s="88"/>
      <c r="T2278" s="81"/>
      <c r="U2278" s="86"/>
      <c r="V2278" s="89"/>
      <c r="X2278" s="24"/>
    </row>
    <row r="2279" spans="1:24" s="49" customFormat="1">
      <c r="A2279" s="81"/>
      <c r="B2279" s="82"/>
      <c r="C2279" s="83"/>
      <c r="D2279" s="24"/>
      <c r="E2279" s="25"/>
      <c r="F2279" s="84"/>
      <c r="G2279" s="24"/>
      <c r="H2279" s="25"/>
      <c r="J2279" s="85"/>
      <c r="K2279" s="25"/>
      <c r="L2279" s="86"/>
      <c r="M2279" s="87">
        <f t="shared" si="10"/>
        <v>0</v>
      </c>
      <c r="N2279" s="28"/>
      <c r="Q2279" s="88"/>
      <c r="S2279" s="88"/>
      <c r="T2279" s="81"/>
      <c r="U2279" s="86"/>
      <c r="V2279" s="89"/>
      <c r="X2279" s="24"/>
    </row>
    <row r="2280" spans="1:24" s="49" customFormat="1">
      <c r="A2280" s="81"/>
      <c r="B2280" s="82"/>
      <c r="C2280" s="83"/>
      <c r="D2280" s="24"/>
      <c r="E2280" s="25"/>
      <c r="F2280" s="84"/>
      <c r="G2280" s="24"/>
      <c r="H2280" s="25"/>
      <c r="J2280" s="85"/>
      <c r="K2280" s="25"/>
      <c r="L2280" s="86"/>
      <c r="M2280" s="87">
        <f t="shared" si="10"/>
        <v>0</v>
      </c>
      <c r="N2280" s="28"/>
      <c r="Q2280" s="88"/>
      <c r="S2280" s="88"/>
      <c r="T2280" s="81"/>
      <c r="U2280" s="86"/>
      <c r="V2280" s="89"/>
      <c r="X2280" s="24"/>
    </row>
    <row r="2281" spans="1:24" s="49" customFormat="1">
      <c r="A2281" s="81"/>
      <c r="B2281" s="82"/>
      <c r="C2281" s="83"/>
      <c r="D2281" s="24"/>
      <c r="E2281" s="25"/>
      <c r="F2281" s="84"/>
      <c r="G2281" s="24"/>
      <c r="H2281" s="25"/>
      <c r="J2281" s="85"/>
      <c r="K2281" s="25"/>
      <c r="L2281" s="86"/>
      <c r="M2281" s="87">
        <f t="shared" si="10"/>
        <v>0</v>
      </c>
      <c r="N2281" s="28"/>
      <c r="Q2281" s="88"/>
      <c r="S2281" s="88"/>
      <c r="T2281" s="81"/>
      <c r="U2281" s="86"/>
      <c r="V2281" s="89"/>
      <c r="X2281" s="24"/>
    </row>
    <row r="2282" spans="1:24" s="49" customFormat="1">
      <c r="A2282" s="81"/>
      <c r="B2282" s="82"/>
      <c r="C2282" s="83"/>
      <c r="D2282" s="24"/>
      <c r="E2282" s="25"/>
      <c r="F2282" s="84"/>
      <c r="G2282" s="24"/>
      <c r="H2282" s="25"/>
      <c r="J2282" s="85"/>
      <c r="K2282" s="25"/>
      <c r="L2282" s="86"/>
      <c r="M2282" s="87">
        <f t="shared" si="10"/>
        <v>0</v>
      </c>
      <c r="N2282" s="28"/>
      <c r="Q2282" s="88"/>
      <c r="S2282" s="88"/>
      <c r="T2282" s="81"/>
      <c r="U2282" s="86"/>
      <c r="V2282" s="89"/>
      <c r="X2282" s="24"/>
    </row>
    <row r="2283" spans="1:24" s="49" customFormat="1">
      <c r="A2283" s="81"/>
      <c r="B2283" s="82"/>
      <c r="C2283" s="83"/>
      <c r="D2283" s="24"/>
      <c r="E2283" s="25"/>
      <c r="F2283" s="84"/>
      <c r="G2283" s="24"/>
      <c r="H2283" s="25"/>
      <c r="J2283" s="85"/>
      <c r="K2283" s="25"/>
      <c r="L2283" s="86"/>
      <c r="M2283" s="87">
        <f t="shared" si="10"/>
        <v>0</v>
      </c>
      <c r="N2283" s="28"/>
      <c r="Q2283" s="88"/>
      <c r="S2283" s="88"/>
      <c r="T2283" s="81"/>
      <c r="U2283" s="86"/>
      <c r="V2283" s="89"/>
      <c r="X2283" s="24"/>
    </row>
    <row r="2284" spans="1:24" s="49" customFormat="1">
      <c r="A2284" s="81"/>
      <c r="B2284" s="82"/>
      <c r="C2284" s="83"/>
      <c r="D2284" s="24"/>
      <c r="E2284" s="25"/>
      <c r="F2284" s="84"/>
      <c r="G2284" s="24"/>
      <c r="H2284" s="25"/>
      <c r="J2284" s="85"/>
      <c r="K2284" s="25"/>
      <c r="L2284" s="86"/>
      <c r="M2284" s="87">
        <f t="shared" si="10"/>
        <v>0</v>
      </c>
      <c r="N2284" s="28"/>
      <c r="Q2284" s="88"/>
      <c r="S2284" s="88"/>
      <c r="T2284" s="81"/>
      <c r="U2284" s="86"/>
      <c r="V2284" s="89"/>
      <c r="X2284" s="24"/>
    </row>
    <row r="2285" spans="1:24" s="49" customFormat="1">
      <c r="A2285" s="81"/>
      <c r="B2285" s="82"/>
      <c r="C2285" s="83"/>
      <c r="D2285" s="24"/>
      <c r="E2285" s="25"/>
      <c r="F2285" s="84"/>
      <c r="G2285" s="24"/>
      <c r="H2285" s="25"/>
      <c r="J2285" s="85"/>
      <c r="K2285" s="25"/>
      <c r="L2285" s="86"/>
      <c r="M2285" s="87">
        <f t="shared" si="10"/>
        <v>0</v>
      </c>
      <c r="N2285" s="28"/>
      <c r="Q2285" s="88"/>
      <c r="S2285" s="88"/>
      <c r="T2285" s="81"/>
      <c r="U2285" s="86"/>
      <c r="V2285" s="89"/>
      <c r="X2285" s="24"/>
    </row>
    <row r="2286" spans="1:24" s="49" customFormat="1">
      <c r="A2286" s="81"/>
      <c r="B2286" s="82"/>
      <c r="C2286" s="83"/>
      <c r="D2286" s="24"/>
      <c r="E2286" s="25"/>
      <c r="F2286" s="84"/>
      <c r="G2286" s="24"/>
      <c r="H2286" s="25"/>
      <c r="J2286" s="85"/>
      <c r="K2286" s="25"/>
      <c r="L2286" s="86"/>
      <c r="M2286" s="87">
        <f t="shared" si="10"/>
        <v>0</v>
      </c>
      <c r="N2286" s="28"/>
      <c r="Q2286" s="88"/>
      <c r="S2286" s="88"/>
      <c r="T2286" s="81"/>
      <c r="U2286" s="86"/>
      <c r="V2286" s="89"/>
      <c r="X2286" s="24"/>
    </row>
    <row r="2287" spans="1:24" s="49" customFormat="1">
      <c r="A2287" s="81"/>
      <c r="B2287" s="82"/>
      <c r="C2287" s="83"/>
      <c r="D2287" s="24"/>
      <c r="E2287" s="25"/>
      <c r="F2287" s="84"/>
      <c r="G2287" s="24"/>
      <c r="H2287" s="25"/>
      <c r="J2287" s="85"/>
      <c r="K2287" s="25"/>
      <c r="L2287" s="86"/>
      <c r="M2287" s="87">
        <f t="shared" si="10"/>
        <v>0</v>
      </c>
      <c r="N2287" s="28"/>
      <c r="Q2287" s="88"/>
      <c r="S2287" s="88"/>
      <c r="T2287" s="81"/>
      <c r="U2287" s="86"/>
      <c r="V2287" s="89"/>
      <c r="X2287" s="24"/>
    </row>
    <row r="2288" spans="1:24" s="49" customFormat="1">
      <c r="A2288" s="81"/>
      <c r="B2288" s="82"/>
      <c r="C2288" s="83"/>
      <c r="D2288" s="24"/>
      <c r="E2288" s="25"/>
      <c r="F2288" s="84"/>
      <c r="G2288" s="24"/>
      <c r="H2288" s="25"/>
      <c r="J2288" s="85"/>
      <c r="K2288" s="25"/>
      <c r="L2288" s="86"/>
      <c r="M2288" s="87">
        <f t="shared" si="10"/>
        <v>0</v>
      </c>
      <c r="N2288" s="28"/>
      <c r="Q2288" s="88"/>
      <c r="S2288" s="88"/>
      <c r="T2288" s="81"/>
      <c r="U2288" s="86"/>
      <c r="V2288" s="89"/>
      <c r="X2288" s="24"/>
    </row>
    <row r="2289" spans="1:24" s="49" customFormat="1">
      <c r="A2289" s="81"/>
      <c r="B2289" s="82"/>
      <c r="C2289" s="83"/>
      <c r="D2289" s="24"/>
      <c r="E2289" s="25"/>
      <c r="F2289" s="84"/>
      <c r="G2289" s="24"/>
      <c r="H2289" s="25"/>
      <c r="J2289" s="85"/>
      <c r="K2289" s="25"/>
      <c r="L2289" s="86"/>
      <c r="M2289" s="87">
        <f t="shared" si="10"/>
        <v>0</v>
      </c>
      <c r="N2289" s="28"/>
      <c r="Q2289" s="88"/>
      <c r="S2289" s="88"/>
      <c r="T2289" s="81"/>
      <c r="U2289" s="86"/>
      <c r="V2289" s="89"/>
      <c r="X2289" s="24"/>
    </row>
    <row r="2290" spans="1:24" s="49" customFormat="1">
      <c r="A2290" s="81"/>
      <c r="B2290" s="82"/>
      <c r="C2290" s="83"/>
      <c r="D2290" s="24"/>
      <c r="E2290" s="25"/>
      <c r="F2290" s="84"/>
      <c r="G2290" s="24"/>
      <c r="H2290" s="25"/>
      <c r="J2290" s="85"/>
      <c r="K2290" s="25"/>
      <c r="L2290" s="86"/>
      <c r="M2290" s="87">
        <f t="shared" si="10"/>
        <v>0</v>
      </c>
      <c r="N2290" s="28"/>
      <c r="Q2290" s="88"/>
      <c r="S2290" s="88"/>
      <c r="T2290" s="81"/>
      <c r="U2290" s="86"/>
      <c r="V2290" s="89"/>
      <c r="X2290" s="24"/>
    </row>
    <row r="2291" spans="1:24" s="49" customFormat="1">
      <c r="A2291" s="81"/>
      <c r="B2291" s="82"/>
      <c r="C2291" s="83"/>
      <c r="D2291" s="24"/>
      <c r="E2291" s="25"/>
      <c r="F2291" s="84"/>
      <c r="G2291" s="24"/>
      <c r="H2291" s="25"/>
      <c r="J2291" s="85"/>
      <c r="K2291" s="25"/>
      <c r="L2291" s="86"/>
      <c r="M2291" s="87">
        <f t="shared" si="10"/>
        <v>0</v>
      </c>
      <c r="N2291" s="28"/>
      <c r="Q2291" s="88"/>
      <c r="S2291" s="88"/>
      <c r="T2291" s="81"/>
      <c r="U2291" s="86"/>
      <c r="V2291" s="89"/>
      <c r="X2291" s="24"/>
    </row>
    <row r="2292" spans="1:24" s="49" customFormat="1">
      <c r="A2292" s="81"/>
      <c r="B2292" s="82"/>
      <c r="C2292" s="83"/>
      <c r="D2292" s="24"/>
      <c r="E2292" s="25"/>
      <c r="F2292" s="84"/>
      <c r="G2292" s="24"/>
      <c r="H2292" s="25"/>
      <c r="J2292" s="85"/>
      <c r="K2292" s="25"/>
      <c r="L2292" s="86"/>
      <c r="M2292" s="87">
        <f t="shared" si="10"/>
        <v>0</v>
      </c>
      <c r="N2292" s="28"/>
      <c r="Q2292" s="88"/>
      <c r="S2292" s="88"/>
      <c r="T2292" s="81"/>
      <c r="U2292" s="86"/>
      <c r="V2292" s="89"/>
      <c r="X2292" s="24"/>
    </row>
    <row r="2293" spans="1:24" s="49" customFormat="1">
      <c r="A2293" s="81"/>
      <c r="B2293" s="82"/>
      <c r="C2293" s="83"/>
      <c r="D2293" s="24"/>
      <c r="E2293" s="25"/>
      <c r="F2293" s="84"/>
      <c r="G2293" s="24"/>
      <c r="H2293" s="25"/>
      <c r="J2293" s="85"/>
      <c r="K2293" s="25"/>
      <c r="L2293" s="86"/>
      <c r="M2293" s="87">
        <f t="shared" si="10"/>
        <v>0</v>
      </c>
      <c r="N2293" s="28"/>
      <c r="Q2293" s="88"/>
      <c r="S2293" s="88"/>
      <c r="T2293" s="81"/>
      <c r="U2293" s="86"/>
      <c r="V2293" s="89"/>
      <c r="X2293" s="24"/>
    </row>
    <row r="2294" spans="1:24" s="49" customFormat="1">
      <c r="A2294" s="81"/>
      <c r="B2294" s="82"/>
      <c r="C2294" s="83"/>
      <c r="D2294" s="24"/>
      <c r="E2294" s="25"/>
      <c r="F2294" s="84"/>
      <c r="G2294" s="24"/>
      <c r="H2294" s="25"/>
      <c r="J2294" s="85"/>
      <c r="K2294" s="25"/>
      <c r="L2294" s="86"/>
      <c r="M2294" s="87">
        <f t="shared" si="10"/>
        <v>0</v>
      </c>
      <c r="N2294" s="28"/>
      <c r="Q2294" s="88"/>
      <c r="S2294" s="88"/>
      <c r="T2294" s="81"/>
      <c r="U2294" s="86"/>
      <c r="V2294" s="89"/>
      <c r="X2294" s="24"/>
    </row>
    <row r="2295" spans="1:24" s="49" customFormat="1">
      <c r="A2295" s="81"/>
      <c r="B2295" s="82"/>
      <c r="C2295" s="83"/>
      <c r="D2295" s="24"/>
      <c r="E2295" s="25"/>
      <c r="F2295" s="84"/>
      <c r="G2295" s="24"/>
      <c r="H2295" s="25"/>
      <c r="J2295" s="85"/>
      <c r="K2295" s="25"/>
      <c r="L2295" s="86"/>
      <c r="M2295" s="87">
        <f t="shared" si="10"/>
        <v>0</v>
      </c>
      <c r="N2295" s="28"/>
      <c r="Q2295" s="88"/>
      <c r="S2295" s="88"/>
      <c r="T2295" s="81"/>
      <c r="U2295" s="86"/>
      <c r="V2295" s="89"/>
      <c r="X2295" s="24"/>
    </row>
    <row r="2296" spans="1:24" s="49" customFormat="1">
      <c r="A2296" s="81"/>
      <c r="B2296" s="82"/>
      <c r="C2296" s="83"/>
      <c r="D2296" s="24"/>
      <c r="E2296" s="25"/>
      <c r="F2296" s="84"/>
      <c r="G2296" s="24"/>
      <c r="H2296" s="25"/>
      <c r="J2296" s="85"/>
      <c r="K2296" s="25"/>
      <c r="L2296" s="86"/>
      <c r="M2296" s="87">
        <f t="shared" si="10"/>
        <v>0</v>
      </c>
      <c r="N2296" s="28"/>
      <c r="Q2296" s="88"/>
      <c r="S2296" s="88"/>
      <c r="T2296" s="81"/>
      <c r="U2296" s="86"/>
      <c r="V2296" s="89"/>
      <c r="X2296" s="24"/>
    </row>
    <row r="2297" spans="1:24" s="49" customFormat="1">
      <c r="A2297" s="81"/>
      <c r="B2297" s="82"/>
      <c r="C2297" s="83"/>
      <c r="D2297" s="24"/>
      <c r="E2297" s="25"/>
      <c r="F2297" s="84"/>
      <c r="G2297" s="24"/>
      <c r="H2297" s="25"/>
      <c r="J2297" s="85"/>
      <c r="K2297" s="25"/>
      <c r="L2297" s="86"/>
      <c r="M2297" s="87">
        <f t="shared" si="10"/>
        <v>0</v>
      </c>
      <c r="N2297" s="28"/>
      <c r="Q2297" s="88"/>
      <c r="S2297" s="88"/>
      <c r="T2297" s="81"/>
      <c r="U2297" s="86"/>
      <c r="V2297" s="89"/>
      <c r="X2297" s="24"/>
    </row>
    <row r="2298" spans="1:24" s="49" customFormat="1">
      <c r="A2298" s="81"/>
      <c r="B2298" s="82"/>
      <c r="C2298" s="83"/>
      <c r="D2298" s="24"/>
      <c r="E2298" s="25"/>
      <c r="F2298" s="84"/>
      <c r="G2298" s="24"/>
      <c r="H2298" s="25"/>
      <c r="J2298" s="85"/>
      <c r="K2298" s="25"/>
      <c r="L2298" s="86"/>
      <c r="M2298" s="87">
        <f t="shared" si="10"/>
        <v>0</v>
      </c>
      <c r="N2298" s="28"/>
      <c r="Q2298" s="88"/>
      <c r="S2298" s="88"/>
      <c r="T2298" s="81"/>
      <c r="U2298" s="86"/>
      <c r="V2298" s="89"/>
      <c r="X2298" s="24"/>
    </row>
    <row r="2299" spans="1:24" s="49" customFormat="1">
      <c r="A2299" s="81"/>
      <c r="B2299" s="82"/>
      <c r="C2299" s="83"/>
      <c r="D2299" s="24"/>
      <c r="E2299" s="25"/>
      <c r="F2299" s="84"/>
      <c r="G2299" s="24"/>
      <c r="H2299" s="25"/>
      <c r="J2299" s="85"/>
      <c r="K2299" s="25"/>
      <c r="L2299" s="86"/>
      <c r="M2299" s="87">
        <f t="shared" si="10"/>
        <v>0</v>
      </c>
      <c r="N2299" s="28"/>
      <c r="Q2299" s="88"/>
      <c r="S2299" s="88"/>
      <c r="T2299" s="81"/>
      <c r="U2299" s="86"/>
      <c r="V2299" s="89"/>
      <c r="X2299" s="24"/>
    </row>
    <row r="2300" spans="1:24" s="49" customFormat="1">
      <c r="A2300" s="81"/>
      <c r="B2300" s="82"/>
      <c r="C2300" s="83"/>
      <c r="D2300" s="24"/>
      <c r="E2300" s="25"/>
      <c r="F2300" s="84"/>
      <c r="G2300" s="24"/>
      <c r="H2300" s="25"/>
      <c r="J2300" s="85"/>
      <c r="K2300" s="25"/>
      <c r="L2300" s="86"/>
      <c r="M2300" s="87">
        <f t="shared" si="10"/>
        <v>0</v>
      </c>
      <c r="N2300" s="28"/>
      <c r="Q2300" s="88"/>
      <c r="S2300" s="88"/>
      <c r="T2300" s="81"/>
      <c r="U2300" s="86"/>
      <c r="V2300" s="89"/>
      <c r="X2300" s="24"/>
    </row>
    <row r="2301" spans="1:24" s="49" customFormat="1">
      <c r="A2301" s="81"/>
      <c r="B2301" s="82"/>
      <c r="C2301" s="83"/>
      <c r="D2301" s="24"/>
      <c r="E2301" s="25"/>
      <c r="F2301" s="84"/>
      <c r="G2301" s="24"/>
      <c r="H2301" s="25"/>
      <c r="J2301" s="85"/>
      <c r="K2301" s="25"/>
      <c r="L2301" s="86"/>
      <c r="M2301" s="87">
        <f t="shared" si="10"/>
        <v>0</v>
      </c>
      <c r="N2301" s="28"/>
      <c r="Q2301" s="88"/>
      <c r="S2301" s="88"/>
      <c r="T2301" s="81"/>
      <c r="U2301" s="86"/>
      <c r="V2301" s="89"/>
      <c r="X2301" s="24"/>
    </row>
    <row r="2302" spans="1:24" s="49" customFormat="1">
      <c r="A2302" s="81"/>
      <c r="B2302" s="82"/>
      <c r="C2302" s="83"/>
      <c r="D2302" s="24"/>
      <c r="E2302" s="25"/>
      <c r="F2302" s="84"/>
      <c r="G2302" s="24"/>
      <c r="H2302" s="25"/>
      <c r="J2302" s="85"/>
      <c r="K2302" s="25"/>
      <c r="L2302" s="86"/>
      <c r="M2302" s="87">
        <f t="shared" si="10"/>
        <v>0</v>
      </c>
      <c r="N2302" s="28"/>
      <c r="Q2302" s="88"/>
      <c r="S2302" s="88"/>
      <c r="T2302" s="81"/>
      <c r="U2302" s="86"/>
      <c r="V2302" s="89"/>
      <c r="X2302" s="24"/>
    </row>
    <row r="2303" spans="1:24" s="49" customFormat="1">
      <c r="A2303" s="81"/>
      <c r="B2303" s="82"/>
      <c r="C2303" s="83"/>
      <c r="D2303" s="24"/>
      <c r="E2303" s="25"/>
      <c r="F2303" s="84"/>
      <c r="G2303" s="24"/>
      <c r="H2303" s="25"/>
      <c r="J2303" s="85"/>
      <c r="K2303" s="25"/>
      <c r="L2303" s="86"/>
      <c r="M2303" s="87">
        <f t="shared" si="10"/>
        <v>0</v>
      </c>
      <c r="N2303" s="28"/>
      <c r="Q2303" s="88"/>
      <c r="S2303" s="88"/>
      <c r="T2303" s="81"/>
      <c r="U2303" s="86"/>
      <c r="V2303" s="89"/>
      <c r="X2303" s="24"/>
    </row>
    <row r="2304" spans="1:24" s="49" customFormat="1">
      <c r="A2304" s="81"/>
      <c r="B2304" s="82"/>
      <c r="C2304" s="83"/>
      <c r="D2304" s="24"/>
      <c r="E2304" s="25"/>
      <c r="F2304" s="84"/>
      <c r="G2304" s="24"/>
      <c r="H2304" s="25"/>
      <c r="J2304" s="85"/>
      <c r="K2304" s="25"/>
      <c r="L2304" s="86"/>
      <c r="M2304" s="87">
        <f t="shared" si="10"/>
        <v>0</v>
      </c>
      <c r="N2304" s="28"/>
      <c r="Q2304" s="88"/>
      <c r="S2304" s="88"/>
      <c r="T2304" s="81"/>
      <c r="U2304" s="86"/>
      <c r="V2304" s="89"/>
      <c r="X2304" s="24"/>
    </row>
    <row r="2305" spans="1:24" s="49" customFormat="1">
      <c r="A2305" s="81"/>
      <c r="B2305" s="82"/>
      <c r="C2305" s="83"/>
      <c r="D2305" s="24"/>
      <c r="E2305" s="25"/>
      <c r="F2305" s="84"/>
      <c r="G2305" s="24"/>
      <c r="H2305" s="25"/>
      <c r="J2305" s="85"/>
      <c r="K2305" s="25"/>
      <c r="L2305" s="86"/>
      <c r="M2305" s="87">
        <f t="shared" si="10"/>
        <v>0</v>
      </c>
      <c r="N2305" s="28"/>
      <c r="Q2305" s="88"/>
      <c r="S2305" s="88"/>
      <c r="T2305" s="81"/>
      <c r="U2305" s="86"/>
      <c r="V2305" s="89"/>
      <c r="X2305" s="24"/>
    </row>
    <row r="2306" spans="1:24" s="49" customFormat="1">
      <c r="A2306" s="81"/>
      <c r="B2306" s="82"/>
      <c r="C2306" s="83"/>
      <c r="D2306" s="24"/>
      <c r="E2306" s="25"/>
      <c r="F2306" s="84"/>
      <c r="G2306" s="24"/>
      <c r="H2306" s="25"/>
      <c r="J2306" s="85"/>
      <c r="K2306" s="25"/>
      <c r="L2306" s="86"/>
      <c r="M2306" s="87">
        <f t="shared" si="10"/>
        <v>0</v>
      </c>
      <c r="N2306" s="28"/>
      <c r="Q2306" s="88"/>
      <c r="S2306" s="88"/>
      <c r="T2306" s="81"/>
      <c r="U2306" s="86"/>
      <c r="V2306" s="89"/>
      <c r="X2306" s="24"/>
    </row>
    <row r="2307" spans="1:24" s="49" customFormat="1">
      <c r="A2307" s="81"/>
      <c r="B2307" s="82"/>
      <c r="C2307" s="83"/>
      <c r="D2307" s="24"/>
      <c r="E2307" s="25"/>
      <c r="F2307" s="84"/>
      <c r="G2307" s="24"/>
      <c r="H2307" s="25"/>
      <c r="J2307" s="85"/>
      <c r="K2307" s="25"/>
      <c r="L2307" s="86"/>
      <c r="M2307" s="87">
        <f t="shared" si="10"/>
        <v>0</v>
      </c>
      <c r="N2307" s="28"/>
      <c r="Q2307" s="88"/>
      <c r="S2307" s="88"/>
      <c r="T2307" s="81"/>
      <c r="U2307" s="86"/>
      <c r="V2307" s="89"/>
      <c r="X2307" s="24"/>
    </row>
    <row r="2308" spans="1:24" s="49" customFormat="1">
      <c r="A2308" s="81"/>
      <c r="B2308" s="82"/>
      <c r="C2308" s="83"/>
      <c r="D2308" s="24"/>
      <c r="E2308" s="25"/>
      <c r="F2308" s="84"/>
      <c r="G2308" s="24"/>
      <c r="H2308" s="25"/>
      <c r="J2308" s="85"/>
      <c r="K2308" s="25"/>
      <c r="L2308" s="86"/>
      <c r="M2308" s="87">
        <f t="shared" si="10"/>
        <v>0</v>
      </c>
      <c r="N2308" s="28"/>
      <c r="Q2308" s="88"/>
      <c r="S2308" s="88"/>
      <c r="T2308" s="81"/>
      <c r="U2308" s="86"/>
      <c r="V2308" s="89"/>
      <c r="X2308" s="24"/>
    </row>
    <row r="2309" spans="1:24" s="49" customFormat="1">
      <c r="A2309" s="81"/>
      <c r="B2309" s="82"/>
      <c r="C2309" s="83"/>
      <c r="D2309" s="24"/>
      <c r="E2309" s="25"/>
      <c r="F2309" s="84"/>
      <c r="G2309" s="24"/>
      <c r="H2309" s="25"/>
      <c r="J2309" s="85"/>
      <c r="K2309" s="25"/>
      <c r="L2309" s="86"/>
      <c r="M2309" s="87">
        <f t="shared" si="10"/>
        <v>0</v>
      </c>
      <c r="N2309" s="28"/>
      <c r="Q2309" s="88"/>
      <c r="S2309" s="88"/>
      <c r="T2309" s="81"/>
      <c r="U2309" s="86"/>
      <c r="V2309" s="89"/>
      <c r="X2309" s="24"/>
    </row>
    <row r="2310" spans="1:24" s="49" customFormat="1">
      <c r="A2310" s="81"/>
      <c r="B2310" s="82"/>
      <c r="C2310" s="83"/>
      <c r="D2310" s="24"/>
      <c r="E2310" s="25"/>
      <c r="F2310" s="84"/>
      <c r="G2310" s="24"/>
      <c r="H2310" s="25"/>
      <c r="J2310" s="85"/>
      <c r="K2310" s="25"/>
      <c r="L2310" s="86"/>
      <c r="M2310" s="87">
        <f t="shared" si="10"/>
        <v>0</v>
      </c>
      <c r="N2310" s="28"/>
      <c r="Q2310" s="88"/>
      <c r="S2310" s="88"/>
      <c r="T2310" s="81"/>
      <c r="U2310" s="86"/>
      <c r="V2310" s="89"/>
      <c r="X2310" s="24"/>
    </row>
    <row r="2311" spans="1:24" s="49" customFormat="1">
      <c r="A2311" s="81"/>
      <c r="B2311" s="82"/>
      <c r="C2311" s="83"/>
      <c r="D2311" s="24"/>
      <c r="E2311" s="25"/>
      <c r="F2311" s="84"/>
      <c r="G2311" s="24"/>
      <c r="H2311" s="25"/>
      <c r="J2311" s="85"/>
      <c r="K2311" s="25"/>
      <c r="L2311" s="86"/>
      <c r="M2311" s="87">
        <f t="shared" si="10"/>
        <v>0</v>
      </c>
      <c r="N2311" s="28"/>
      <c r="Q2311" s="88"/>
      <c r="S2311" s="88"/>
      <c r="T2311" s="81"/>
      <c r="U2311" s="86"/>
      <c r="V2311" s="89"/>
      <c r="X2311" s="24"/>
    </row>
    <row r="2312" spans="1:24" s="49" customFormat="1">
      <c r="A2312" s="81"/>
      <c r="B2312" s="82"/>
      <c r="C2312" s="83"/>
      <c r="D2312" s="24"/>
      <c r="E2312" s="25"/>
      <c r="F2312" s="84"/>
      <c r="G2312" s="24"/>
      <c r="H2312" s="25"/>
      <c r="J2312" s="85"/>
      <c r="K2312" s="25"/>
      <c r="L2312" s="86"/>
      <c r="M2312" s="87">
        <f t="shared" si="10"/>
        <v>0</v>
      </c>
      <c r="N2312" s="28"/>
      <c r="Q2312" s="88"/>
      <c r="S2312" s="88"/>
      <c r="T2312" s="81"/>
      <c r="U2312" s="86"/>
      <c r="V2312" s="89"/>
      <c r="X2312" s="24"/>
    </row>
    <row r="2313" spans="1:24" s="49" customFormat="1">
      <c r="A2313" s="81"/>
      <c r="B2313" s="82"/>
      <c r="C2313" s="83"/>
      <c r="D2313" s="24"/>
      <c r="E2313" s="25"/>
      <c r="F2313" s="84"/>
      <c r="G2313" s="24"/>
      <c r="H2313" s="25"/>
      <c r="J2313" s="85"/>
      <c r="K2313" s="25"/>
      <c r="L2313" s="86"/>
      <c r="M2313" s="87">
        <f t="shared" si="10"/>
        <v>0</v>
      </c>
      <c r="N2313" s="28"/>
      <c r="Q2313" s="88"/>
      <c r="S2313" s="88"/>
      <c r="T2313" s="81"/>
      <c r="U2313" s="86"/>
      <c r="V2313" s="89"/>
      <c r="X2313" s="24"/>
    </row>
    <row r="2314" spans="1:24" s="49" customFormat="1">
      <c r="A2314" s="81"/>
      <c r="B2314" s="82"/>
      <c r="C2314" s="83"/>
      <c r="D2314" s="24"/>
      <c r="E2314" s="25"/>
      <c r="F2314" s="84"/>
      <c r="G2314" s="24"/>
      <c r="H2314" s="25"/>
      <c r="J2314" s="85"/>
      <c r="K2314" s="25"/>
      <c r="L2314" s="86"/>
      <c r="M2314" s="87">
        <f t="shared" si="10"/>
        <v>0</v>
      </c>
      <c r="N2314" s="28"/>
      <c r="Q2314" s="88"/>
      <c r="S2314" s="88"/>
      <c r="T2314" s="81"/>
      <c r="U2314" s="86"/>
      <c r="V2314" s="89"/>
      <c r="X2314" s="24"/>
    </row>
    <row r="2315" spans="1:24" s="49" customFormat="1">
      <c r="A2315" s="81"/>
      <c r="B2315" s="82"/>
      <c r="C2315" s="83"/>
      <c r="D2315" s="24"/>
      <c r="E2315" s="25"/>
      <c r="F2315" s="84"/>
      <c r="G2315" s="24"/>
      <c r="H2315" s="25"/>
      <c r="J2315" s="85"/>
      <c r="K2315" s="25"/>
      <c r="L2315" s="86"/>
      <c r="M2315" s="87">
        <f t="shared" si="10"/>
        <v>0</v>
      </c>
      <c r="N2315" s="28"/>
      <c r="Q2315" s="88"/>
      <c r="S2315" s="88"/>
      <c r="T2315" s="81"/>
      <c r="U2315" s="86"/>
      <c r="V2315" s="89"/>
      <c r="X2315" s="24"/>
    </row>
    <row r="2316" spans="1:24" s="49" customFormat="1">
      <c r="A2316" s="81"/>
      <c r="B2316" s="82"/>
      <c r="C2316" s="83"/>
      <c r="D2316" s="24"/>
      <c r="E2316" s="25"/>
      <c r="F2316" s="84"/>
      <c r="G2316" s="24"/>
      <c r="H2316" s="25"/>
      <c r="J2316" s="85"/>
      <c r="K2316" s="25"/>
      <c r="L2316" s="86"/>
      <c r="M2316" s="87">
        <f t="shared" si="10"/>
        <v>0</v>
      </c>
      <c r="N2316" s="28"/>
      <c r="Q2316" s="88"/>
      <c r="S2316" s="88"/>
      <c r="T2316" s="81"/>
      <c r="U2316" s="86"/>
      <c r="V2316" s="89"/>
      <c r="X2316" s="24"/>
    </row>
    <row r="2317" spans="1:24" s="49" customFormat="1">
      <c r="A2317" s="81"/>
      <c r="B2317" s="82"/>
      <c r="C2317" s="83"/>
      <c r="D2317" s="24"/>
      <c r="E2317" s="25"/>
      <c r="F2317" s="84"/>
      <c r="G2317" s="24"/>
      <c r="H2317" s="25"/>
      <c r="J2317" s="85"/>
      <c r="K2317" s="25"/>
      <c r="L2317" s="86"/>
      <c r="M2317" s="87">
        <f t="shared" si="10"/>
        <v>0</v>
      </c>
      <c r="N2317" s="28"/>
      <c r="Q2317" s="88"/>
      <c r="S2317" s="88"/>
      <c r="T2317" s="81"/>
      <c r="U2317" s="86"/>
      <c r="V2317" s="89"/>
      <c r="X2317" s="24"/>
    </row>
    <row r="2318" spans="1:24" s="49" customFormat="1">
      <c r="A2318" s="81"/>
      <c r="B2318" s="82"/>
      <c r="C2318" s="83"/>
      <c r="D2318" s="24"/>
      <c r="E2318" s="25"/>
      <c r="F2318" s="84"/>
      <c r="G2318" s="24"/>
      <c r="H2318" s="25"/>
      <c r="J2318" s="85"/>
      <c r="K2318" s="25"/>
      <c r="L2318" s="86"/>
      <c r="M2318" s="87">
        <f t="shared" si="10"/>
        <v>0</v>
      </c>
      <c r="N2318" s="28"/>
      <c r="Q2318" s="88"/>
      <c r="S2318" s="88"/>
      <c r="T2318" s="81"/>
      <c r="U2318" s="86"/>
      <c r="V2318" s="89"/>
      <c r="X2318" s="24"/>
    </row>
    <row r="2319" spans="1:24" s="49" customFormat="1">
      <c r="A2319" s="81"/>
      <c r="B2319" s="82"/>
      <c r="C2319" s="83"/>
      <c r="D2319" s="24"/>
      <c r="E2319" s="25"/>
      <c r="F2319" s="84"/>
      <c r="G2319" s="24"/>
      <c r="H2319" s="25"/>
      <c r="J2319" s="85"/>
      <c r="K2319" s="25"/>
      <c r="L2319" s="86"/>
      <c r="M2319" s="87">
        <f t="shared" si="10"/>
        <v>0</v>
      </c>
      <c r="N2319" s="28"/>
      <c r="Q2319" s="88"/>
      <c r="S2319" s="88"/>
      <c r="T2319" s="81"/>
      <c r="U2319" s="86"/>
      <c r="V2319" s="89"/>
      <c r="X2319" s="24"/>
    </row>
    <row r="2320" spans="1:24" s="49" customFormat="1">
      <c r="A2320" s="81"/>
      <c r="B2320" s="82"/>
      <c r="C2320" s="83"/>
      <c r="D2320" s="24"/>
      <c r="E2320" s="25"/>
      <c r="F2320" s="84"/>
      <c r="G2320" s="24"/>
      <c r="H2320" s="25"/>
      <c r="J2320" s="85"/>
      <c r="K2320" s="25"/>
      <c r="L2320" s="86"/>
      <c r="M2320" s="87">
        <f t="shared" si="10"/>
        <v>0</v>
      </c>
      <c r="N2320" s="28"/>
      <c r="Q2320" s="88"/>
      <c r="S2320" s="88"/>
      <c r="T2320" s="81"/>
      <c r="U2320" s="86"/>
      <c r="V2320" s="89"/>
      <c r="X2320" s="24"/>
    </row>
    <row r="2321" spans="1:24" s="49" customFormat="1">
      <c r="A2321" s="81"/>
      <c r="B2321" s="82"/>
      <c r="C2321" s="83"/>
      <c r="D2321" s="24"/>
      <c r="E2321" s="25"/>
      <c r="F2321" s="84"/>
      <c r="G2321" s="24"/>
      <c r="H2321" s="25"/>
      <c r="J2321" s="85"/>
      <c r="K2321" s="25"/>
      <c r="L2321" s="86"/>
      <c r="M2321" s="87">
        <f t="shared" si="10"/>
        <v>0</v>
      </c>
      <c r="N2321" s="28"/>
      <c r="Q2321" s="88"/>
      <c r="S2321" s="88"/>
      <c r="T2321" s="81"/>
      <c r="U2321" s="86"/>
      <c r="V2321" s="89"/>
      <c r="X2321" s="24"/>
    </row>
    <row r="2322" spans="1:24" s="49" customFormat="1">
      <c r="A2322" s="81"/>
      <c r="B2322" s="82"/>
      <c r="C2322" s="83"/>
      <c r="D2322" s="24"/>
      <c r="E2322" s="25"/>
      <c r="F2322" s="84"/>
      <c r="G2322" s="24"/>
      <c r="H2322" s="25"/>
      <c r="J2322" s="85"/>
      <c r="K2322" s="25"/>
      <c r="L2322" s="86"/>
      <c r="M2322" s="87">
        <f t="shared" si="10"/>
        <v>0</v>
      </c>
      <c r="N2322" s="28"/>
      <c r="Q2322" s="88"/>
      <c r="S2322" s="88"/>
      <c r="T2322" s="81"/>
      <c r="U2322" s="86"/>
      <c r="V2322" s="89"/>
      <c r="X2322" s="24"/>
    </row>
    <row r="2323" spans="1:24" s="49" customFormat="1">
      <c r="A2323" s="81"/>
      <c r="B2323" s="82"/>
      <c r="C2323" s="83"/>
      <c r="D2323" s="24"/>
      <c r="E2323" s="25"/>
      <c r="F2323" s="84"/>
      <c r="G2323" s="24"/>
      <c r="H2323" s="25"/>
      <c r="J2323" s="85"/>
      <c r="K2323" s="25"/>
      <c r="L2323" s="86"/>
      <c r="M2323" s="87">
        <f t="shared" si="10"/>
        <v>0</v>
      </c>
      <c r="N2323" s="28"/>
      <c r="Q2323" s="88"/>
      <c r="S2323" s="88"/>
      <c r="T2323" s="81"/>
      <c r="U2323" s="86"/>
      <c r="V2323" s="89"/>
      <c r="X2323" s="24"/>
    </row>
    <row r="2324" spans="1:24" s="49" customFormat="1">
      <c r="A2324" s="81"/>
      <c r="B2324" s="82"/>
      <c r="C2324" s="83"/>
      <c r="D2324" s="24"/>
      <c r="E2324" s="25"/>
      <c r="F2324" s="84"/>
      <c r="G2324" s="24"/>
      <c r="H2324" s="25"/>
      <c r="J2324" s="85"/>
      <c r="K2324" s="25"/>
      <c r="L2324" s="86"/>
      <c r="M2324" s="87">
        <f t="shared" si="10"/>
        <v>0</v>
      </c>
      <c r="N2324" s="28"/>
      <c r="Q2324" s="88"/>
      <c r="S2324" s="88"/>
      <c r="T2324" s="81"/>
      <c r="U2324" s="86"/>
      <c r="V2324" s="89"/>
      <c r="X2324" s="24"/>
    </row>
    <row r="2325" spans="1:24" s="49" customFormat="1">
      <c r="A2325" s="81"/>
      <c r="B2325" s="82"/>
      <c r="C2325" s="83"/>
      <c r="D2325" s="24"/>
      <c r="E2325" s="25"/>
      <c r="F2325" s="84"/>
      <c r="G2325" s="24"/>
      <c r="H2325" s="25"/>
      <c r="J2325" s="85"/>
      <c r="K2325" s="25"/>
      <c r="L2325" s="86"/>
      <c r="M2325" s="87">
        <f t="shared" si="10"/>
        <v>0</v>
      </c>
      <c r="N2325" s="28"/>
      <c r="Q2325" s="88"/>
      <c r="S2325" s="88"/>
      <c r="T2325" s="81"/>
      <c r="U2325" s="86"/>
      <c r="V2325" s="89"/>
      <c r="X2325" s="24"/>
    </row>
    <row r="2326" spans="1:24" s="49" customFormat="1">
      <c r="A2326" s="81"/>
      <c r="B2326" s="82"/>
      <c r="C2326" s="83"/>
      <c r="D2326" s="24"/>
      <c r="E2326" s="25"/>
      <c r="F2326" s="84"/>
      <c r="G2326" s="24"/>
      <c r="H2326" s="25"/>
      <c r="J2326" s="85"/>
      <c r="K2326" s="25"/>
      <c r="L2326" s="86"/>
      <c r="M2326" s="87">
        <f t="shared" si="10"/>
        <v>0</v>
      </c>
      <c r="N2326" s="28"/>
      <c r="Q2326" s="88"/>
      <c r="S2326" s="88"/>
      <c r="T2326" s="81"/>
      <c r="U2326" s="86"/>
      <c r="V2326" s="89"/>
      <c r="X2326" s="24"/>
    </row>
    <row r="2327" spans="1:24" s="49" customFormat="1">
      <c r="A2327" s="81"/>
      <c r="B2327" s="82"/>
      <c r="C2327" s="83"/>
      <c r="D2327" s="24"/>
      <c r="E2327" s="25"/>
      <c r="F2327" s="84"/>
      <c r="G2327" s="24"/>
      <c r="H2327" s="25"/>
      <c r="J2327" s="85"/>
      <c r="K2327" s="25"/>
      <c r="L2327" s="86"/>
      <c r="M2327" s="87">
        <f t="shared" si="10"/>
        <v>0</v>
      </c>
      <c r="N2327" s="28"/>
      <c r="Q2327" s="88"/>
      <c r="S2327" s="88"/>
      <c r="T2327" s="81"/>
      <c r="U2327" s="86"/>
      <c r="V2327" s="89"/>
      <c r="X2327" s="24"/>
    </row>
    <row r="2328" spans="1:24" s="49" customFormat="1">
      <c r="A2328" s="81"/>
      <c r="B2328" s="82"/>
      <c r="C2328" s="83"/>
      <c r="D2328" s="24"/>
      <c r="E2328" s="25"/>
      <c r="F2328" s="84"/>
      <c r="G2328" s="24"/>
      <c r="H2328" s="25"/>
      <c r="J2328" s="85"/>
      <c r="K2328" s="25"/>
      <c r="L2328" s="86"/>
      <c r="M2328" s="87">
        <f t="shared" si="10"/>
        <v>0</v>
      </c>
      <c r="N2328" s="28"/>
      <c r="Q2328" s="88"/>
      <c r="S2328" s="88"/>
      <c r="T2328" s="81"/>
      <c r="U2328" s="86"/>
      <c r="V2328" s="89"/>
      <c r="X2328" s="24"/>
    </row>
    <row r="2329" spans="1:24" s="49" customFormat="1">
      <c r="A2329" s="81"/>
      <c r="B2329" s="82"/>
      <c r="C2329" s="83"/>
      <c r="D2329" s="24"/>
      <c r="E2329" s="25"/>
      <c r="F2329" s="84"/>
      <c r="G2329" s="24"/>
      <c r="H2329" s="25"/>
      <c r="J2329" s="85"/>
      <c r="K2329" s="25"/>
      <c r="L2329" s="86"/>
      <c r="M2329" s="87">
        <f t="shared" si="10"/>
        <v>0</v>
      </c>
      <c r="N2329" s="28"/>
      <c r="Q2329" s="88"/>
      <c r="S2329" s="88"/>
      <c r="T2329" s="81"/>
      <c r="U2329" s="86"/>
      <c r="V2329" s="89"/>
      <c r="X2329" s="24"/>
    </row>
    <row r="2330" spans="1:24" s="49" customFormat="1">
      <c r="A2330" s="81"/>
      <c r="B2330" s="82"/>
      <c r="C2330" s="83"/>
      <c r="D2330" s="24"/>
      <c r="E2330" s="25"/>
      <c r="F2330" s="84"/>
      <c r="G2330" s="24"/>
      <c r="H2330" s="25"/>
      <c r="J2330" s="85"/>
      <c r="K2330" s="25"/>
      <c r="L2330" s="86"/>
      <c r="M2330" s="87">
        <f t="shared" si="10"/>
        <v>0</v>
      </c>
      <c r="N2330" s="28"/>
      <c r="Q2330" s="88"/>
      <c r="S2330" s="88"/>
      <c r="T2330" s="81"/>
      <c r="U2330" s="86"/>
      <c r="V2330" s="89"/>
      <c r="X2330" s="24"/>
    </row>
    <row r="2331" spans="1:24" s="49" customFormat="1">
      <c r="A2331" s="81"/>
      <c r="B2331" s="82"/>
      <c r="C2331" s="83"/>
      <c r="D2331" s="24"/>
      <c r="E2331" s="25"/>
      <c r="F2331" s="84"/>
      <c r="G2331" s="24"/>
      <c r="H2331" s="25"/>
      <c r="J2331" s="85"/>
      <c r="K2331" s="25"/>
      <c r="L2331" s="86"/>
      <c r="M2331" s="87">
        <f t="shared" si="10"/>
        <v>0</v>
      </c>
      <c r="N2331" s="28"/>
      <c r="Q2331" s="88"/>
      <c r="S2331" s="88"/>
      <c r="T2331" s="81"/>
      <c r="U2331" s="86"/>
      <c r="V2331" s="89"/>
      <c r="X2331" s="24"/>
    </row>
    <row r="2332" spans="1:24" s="49" customFormat="1">
      <c r="A2332" s="81"/>
      <c r="B2332" s="82"/>
      <c r="C2332" s="83"/>
      <c r="D2332" s="24"/>
      <c r="E2332" s="25"/>
      <c r="F2332" s="84"/>
      <c r="G2332" s="24"/>
      <c r="H2332" s="25"/>
      <c r="J2332" s="85"/>
      <c r="K2332" s="25"/>
      <c r="L2332" s="86"/>
      <c r="M2332" s="87">
        <f t="shared" si="10"/>
        <v>0</v>
      </c>
      <c r="N2332" s="28"/>
      <c r="Q2332" s="88"/>
      <c r="S2332" s="88"/>
      <c r="T2332" s="81"/>
      <c r="U2332" s="86"/>
      <c r="V2332" s="89"/>
      <c r="X2332" s="24"/>
    </row>
    <row r="2333" spans="1:24" s="49" customFormat="1">
      <c r="A2333" s="81"/>
      <c r="B2333" s="82"/>
      <c r="C2333" s="83"/>
      <c r="D2333" s="24"/>
      <c r="E2333" s="25"/>
      <c r="F2333" s="84"/>
      <c r="G2333" s="24"/>
      <c r="H2333" s="25"/>
      <c r="J2333" s="85"/>
      <c r="K2333" s="25"/>
      <c r="L2333" s="86"/>
      <c r="M2333" s="87">
        <f t="shared" si="10"/>
        <v>0</v>
      </c>
      <c r="N2333" s="28"/>
      <c r="Q2333" s="88"/>
      <c r="S2333" s="88"/>
      <c r="T2333" s="81"/>
      <c r="U2333" s="86"/>
      <c r="V2333" s="89"/>
      <c r="X2333" s="24"/>
    </row>
    <row r="2334" spans="1:24" s="49" customFormat="1">
      <c r="A2334" s="81"/>
      <c r="B2334" s="82"/>
      <c r="C2334" s="83"/>
      <c r="D2334" s="24"/>
      <c r="E2334" s="25"/>
      <c r="F2334" s="84"/>
      <c r="G2334" s="24"/>
      <c r="H2334" s="25"/>
      <c r="J2334" s="85"/>
      <c r="K2334" s="25"/>
      <c r="L2334" s="86"/>
      <c r="M2334" s="87">
        <f t="shared" si="10"/>
        <v>0</v>
      </c>
      <c r="N2334" s="28"/>
      <c r="Q2334" s="88"/>
      <c r="S2334" s="88"/>
      <c r="T2334" s="81"/>
      <c r="U2334" s="86"/>
      <c r="V2334" s="89"/>
      <c r="X2334" s="24"/>
    </row>
    <row r="2335" spans="1:24" s="49" customFormat="1">
      <c r="A2335" s="81"/>
      <c r="B2335" s="82"/>
      <c r="C2335" s="83"/>
      <c r="D2335" s="24"/>
      <c r="E2335" s="25"/>
      <c r="F2335" s="84"/>
      <c r="G2335" s="24"/>
      <c r="H2335" s="25"/>
      <c r="J2335" s="85"/>
      <c r="K2335" s="25"/>
      <c r="L2335" s="86"/>
      <c r="M2335" s="87">
        <f t="shared" si="10"/>
        <v>0</v>
      </c>
      <c r="N2335" s="28"/>
      <c r="Q2335" s="88"/>
      <c r="S2335" s="88"/>
      <c r="T2335" s="81"/>
      <c r="U2335" s="86"/>
      <c r="V2335" s="89"/>
      <c r="X2335" s="24"/>
    </row>
    <row r="2336" spans="1:24" s="49" customFormat="1">
      <c r="A2336" s="81"/>
      <c r="B2336" s="82"/>
      <c r="C2336" s="83"/>
      <c r="D2336" s="24"/>
      <c r="E2336" s="25"/>
      <c r="F2336" s="84"/>
      <c r="G2336" s="24"/>
      <c r="H2336" s="25"/>
      <c r="J2336" s="85"/>
      <c r="K2336" s="25"/>
      <c r="L2336" s="86"/>
      <c r="M2336" s="87">
        <f t="shared" si="10"/>
        <v>0</v>
      </c>
      <c r="N2336" s="28"/>
      <c r="Q2336" s="88"/>
      <c r="S2336" s="88"/>
      <c r="T2336" s="81"/>
      <c r="U2336" s="86"/>
      <c r="V2336" s="89"/>
      <c r="X2336" s="24"/>
    </row>
    <row r="2337" spans="1:24" s="49" customFormat="1">
      <c r="A2337" s="81"/>
      <c r="B2337" s="82"/>
      <c r="C2337" s="83"/>
      <c r="D2337" s="24"/>
      <c r="E2337" s="25"/>
      <c r="F2337" s="84"/>
      <c r="G2337" s="24"/>
      <c r="H2337" s="25"/>
      <c r="J2337" s="85"/>
      <c r="K2337" s="25"/>
      <c r="L2337" s="86"/>
      <c r="M2337" s="87">
        <f t="shared" si="10"/>
        <v>0</v>
      </c>
      <c r="N2337" s="28"/>
      <c r="Q2337" s="88"/>
      <c r="S2337" s="88"/>
      <c r="T2337" s="81"/>
      <c r="U2337" s="86"/>
      <c r="V2337" s="89"/>
      <c r="X2337" s="24"/>
    </row>
    <row r="2338" spans="1:24" s="49" customFormat="1">
      <c r="A2338" s="81"/>
      <c r="B2338" s="82"/>
      <c r="C2338" s="83"/>
      <c r="D2338" s="24"/>
      <c r="E2338" s="25"/>
      <c r="F2338" s="84"/>
      <c r="G2338" s="24"/>
      <c r="H2338" s="25"/>
      <c r="J2338" s="85"/>
      <c r="K2338" s="25"/>
      <c r="L2338" s="86"/>
      <c r="M2338" s="87">
        <f t="shared" si="10"/>
        <v>0</v>
      </c>
      <c r="N2338" s="28"/>
      <c r="Q2338" s="88"/>
      <c r="S2338" s="88"/>
      <c r="T2338" s="81"/>
      <c r="U2338" s="86"/>
      <c r="V2338" s="89"/>
      <c r="X2338" s="24"/>
    </row>
    <row r="2339" spans="1:24" s="49" customFormat="1">
      <c r="A2339" s="81"/>
      <c r="B2339" s="82"/>
      <c r="C2339" s="83"/>
      <c r="D2339" s="24"/>
      <c r="E2339" s="25"/>
      <c r="F2339" s="84"/>
      <c r="G2339" s="24"/>
      <c r="H2339" s="25"/>
      <c r="J2339" s="85"/>
      <c r="K2339" s="25"/>
      <c r="L2339" s="86"/>
      <c r="M2339" s="87">
        <f t="shared" ref="M2339:M2402" si="11">I2339*H2339</f>
        <v>0</v>
      </c>
      <c r="N2339" s="28"/>
      <c r="Q2339" s="88"/>
      <c r="S2339" s="88"/>
      <c r="T2339" s="81"/>
      <c r="U2339" s="86"/>
      <c r="V2339" s="89"/>
      <c r="X2339" s="24"/>
    </row>
    <row r="2340" spans="1:24" s="49" customFormat="1">
      <c r="A2340" s="81"/>
      <c r="B2340" s="82"/>
      <c r="C2340" s="83"/>
      <c r="D2340" s="24"/>
      <c r="E2340" s="25"/>
      <c r="F2340" s="84"/>
      <c r="G2340" s="24"/>
      <c r="H2340" s="25"/>
      <c r="J2340" s="85"/>
      <c r="K2340" s="25"/>
      <c r="L2340" s="86"/>
      <c r="M2340" s="87">
        <f t="shared" si="11"/>
        <v>0</v>
      </c>
      <c r="N2340" s="28"/>
      <c r="Q2340" s="88"/>
      <c r="S2340" s="88"/>
      <c r="T2340" s="81"/>
      <c r="U2340" s="86"/>
      <c r="V2340" s="89"/>
      <c r="X2340" s="24"/>
    </row>
    <row r="2341" spans="1:24" s="49" customFormat="1">
      <c r="A2341" s="81"/>
      <c r="B2341" s="82"/>
      <c r="C2341" s="83"/>
      <c r="D2341" s="24"/>
      <c r="E2341" s="25"/>
      <c r="F2341" s="84"/>
      <c r="G2341" s="24"/>
      <c r="H2341" s="25"/>
      <c r="J2341" s="85"/>
      <c r="K2341" s="25"/>
      <c r="L2341" s="86"/>
      <c r="M2341" s="87">
        <f t="shared" si="11"/>
        <v>0</v>
      </c>
      <c r="N2341" s="28"/>
      <c r="Q2341" s="88"/>
      <c r="S2341" s="88"/>
      <c r="T2341" s="81"/>
      <c r="U2341" s="86"/>
      <c r="V2341" s="89"/>
      <c r="X2341" s="24"/>
    </row>
    <row r="2342" spans="1:24" s="49" customFormat="1">
      <c r="A2342" s="81"/>
      <c r="B2342" s="82"/>
      <c r="C2342" s="83"/>
      <c r="D2342" s="24"/>
      <c r="E2342" s="25"/>
      <c r="F2342" s="84"/>
      <c r="G2342" s="24"/>
      <c r="H2342" s="25"/>
      <c r="J2342" s="85"/>
      <c r="K2342" s="25"/>
      <c r="L2342" s="86"/>
      <c r="M2342" s="87">
        <f t="shared" si="11"/>
        <v>0</v>
      </c>
      <c r="N2342" s="28"/>
      <c r="Q2342" s="88"/>
      <c r="S2342" s="88"/>
      <c r="T2342" s="81"/>
      <c r="U2342" s="86"/>
      <c r="V2342" s="89"/>
      <c r="X2342" s="24"/>
    </row>
    <row r="2343" spans="1:24" s="49" customFormat="1">
      <c r="A2343" s="81"/>
      <c r="B2343" s="82"/>
      <c r="C2343" s="83"/>
      <c r="D2343" s="24"/>
      <c r="E2343" s="25"/>
      <c r="F2343" s="84"/>
      <c r="G2343" s="24"/>
      <c r="H2343" s="25"/>
      <c r="J2343" s="85"/>
      <c r="K2343" s="25"/>
      <c r="L2343" s="86"/>
      <c r="M2343" s="87">
        <f t="shared" si="11"/>
        <v>0</v>
      </c>
      <c r="N2343" s="28"/>
      <c r="Q2343" s="88"/>
      <c r="S2343" s="88"/>
      <c r="T2343" s="81"/>
      <c r="U2343" s="86"/>
      <c r="V2343" s="89"/>
      <c r="X2343" s="24"/>
    </row>
    <row r="2344" spans="1:24" s="49" customFormat="1">
      <c r="A2344" s="81"/>
      <c r="B2344" s="82"/>
      <c r="C2344" s="83"/>
      <c r="D2344" s="24"/>
      <c r="E2344" s="25"/>
      <c r="F2344" s="84"/>
      <c r="G2344" s="24"/>
      <c r="H2344" s="25"/>
      <c r="J2344" s="85"/>
      <c r="K2344" s="25"/>
      <c r="L2344" s="86"/>
      <c r="M2344" s="87">
        <f t="shared" si="11"/>
        <v>0</v>
      </c>
      <c r="N2344" s="28"/>
      <c r="Q2344" s="88"/>
      <c r="S2344" s="88"/>
      <c r="T2344" s="81"/>
      <c r="U2344" s="86"/>
      <c r="V2344" s="89"/>
      <c r="X2344" s="24"/>
    </row>
    <row r="2345" spans="1:24" s="49" customFormat="1">
      <c r="A2345" s="81"/>
      <c r="B2345" s="82"/>
      <c r="C2345" s="83"/>
      <c r="D2345" s="24"/>
      <c r="E2345" s="25"/>
      <c r="F2345" s="84"/>
      <c r="G2345" s="24"/>
      <c r="H2345" s="25"/>
      <c r="J2345" s="85"/>
      <c r="K2345" s="25"/>
      <c r="L2345" s="86"/>
      <c r="M2345" s="87">
        <f t="shared" si="11"/>
        <v>0</v>
      </c>
      <c r="N2345" s="28"/>
      <c r="Q2345" s="88"/>
      <c r="S2345" s="88"/>
      <c r="T2345" s="81"/>
      <c r="U2345" s="86"/>
      <c r="V2345" s="89"/>
      <c r="X2345" s="24"/>
    </row>
    <row r="2346" spans="1:24" s="49" customFormat="1">
      <c r="A2346" s="81"/>
      <c r="B2346" s="82"/>
      <c r="C2346" s="83"/>
      <c r="D2346" s="24"/>
      <c r="E2346" s="25"/>
      <c r="F2346" s="84"/>
      <c r="G2346" s="24"/>
      <c r="H2346" s="25"/>
      <c r="J2346" s="85"/>
      <c r="K2346" s="25"/>
      <c r="L2346" s="86"/>
      <c r="M2346" s="87">
        <f t="shared" si="11"/>
        <v>0</v>
      </c>
      <c r="N2346" s="28"/>
      <c r="Q2346" s="88"/>
      <c r="S2346" s="88"/>
      <c r="T2346" s="81"/>
      <c r="U2346" s="86"/>
      <c r="V2346" s="89"/>
      <c r="X2346" s="24"/>
    </row>
    <row r="2347" spans="1:24" s="49" customFormat="1">
      <c r="A2347" s="81"/>
      <c r="B2347" s="82"/>
      <c r="C2347" s="83"/>
      <c r="D2347" s="24"/>
      <c r="E2347" s="25"/>
      <c r="F2347" s="84"/>
      <c r="G2347" s="24"/>
      <c r="H2347" s="25"/>
      <c r="J2347" s="85"/>
      <c r="K2347" s="25"/>
      <c r="L2347" s="86"/>
      <c r="M2347" s="87">
        <f t="shared" si="11"/>
        <v>0</v>
      </c>
      <c r="N2347" s="28"/>
      <c r="Q2347" s="88"/>
      <c r="S2347" s="88"/>
      <c r="T2347" s="81"/>
      <c r="U2347" s="86"/>
      <c r="V2347" s="89"/>
      <c r="X2347" s="24"/>
    </row>
    <row r="2348" spans="1:24" s="49" customFormat="1">
      <c r="A2348" s="81"/>
      <c r="B2348" s="82"/>
      <c r="C2348" s="83"/>
      <c r="D2348" s="24"/>
      <c r="E2348" s="25"/>
      <c r="F2348" s="84"/>
      <c r="G2348" s="24"/>
      <c r="H2348" s="25"/>
      <c r="J2348" s="85"/>
      <c r="K2348" s="25"/>
      <c r="L2348" s="86"/>
      <c r="M2348" s="87">
        <f t="shared" si="11"/>
        <v>0</v>
      </c>
      <c r="N2348" s="28"/>
      <c r="Q2348" s="88"/>
      <c r="S2348" s="88"/>
      <c r="T2348" s="81"/>
      <c r="U2348" s="86"/>
      <c r="V2348" s="89"/>
      <c r="X2348" s="24"/>
    </row>
    <row r="2349" spans="1:24" s="49" customFormat="1">
      <c r="A2349" s="81"/>
      <c r="B2349" s="82"/>
      <c r="C2349" s="83"/>
      <c r="D2349" s="24"/>
      <c r="E2349" s="25"/>
      <c r="F2349" s="84"/>
      <c r="G2349" s="24"/>
      <c r="H2349" s="25"/>
      <c r="J2349" s="85"/>
      <c r="K2349" s="25"/>
      <c r="L2349" s="86"/>
      <c r="M2349" s="87">
        <f t="shared" si="11"/>
        <v>0</v>
      </c>
      <c r="N2349" s="28"/>
      <c r="Q2349" s="88"/>
      <c r="S2349" s="88"/>
      <c r="T2349" s="81"/>
      <c r="U2349" s="86"/>
      <c r="V2349" s="89"/>
      <c r="X2349" s="24"/>
    </row>
    <row r="2350" spans="1:24" s="49" customFormat="1">
      <c r="A2350" s="81"/>
      <c r="B2350" s="82"/>
      <c r="C2350" s="83"/>
      <c r="D2350" s="24"/>
      <c r="E2350" s="25"/>
      <c r="F2350" s="84"/>
      <c r="G2350" s="24"/>
      <c r="H2350" s="25"/>
      <c r="J2350" s="85"/>
      <c r="K2350" s="25"/>
      <c r="L2350" s="86"/>
      <c r="M2350" s="87">
        <f t="shared" si="11"/>
        <v>0</v>
      </c>
      <c r="N2350" s="28"/>
      <c r="Q2350" s="88"/>
      <c r="S2350" s="88"/>
      <c r="T2350" s="81"/>
      <c r="U2350" s="86"/>
      <c r="V2350" s="89"/>
      <c r="X2350" s="24"/>
    </row>
    <row r="2351" spans="1:24" s="49" customFormat="1">
      <c r="A2351" s="81"/>
      <c r="B2351" s="82"/>
      <c r="C2351" s="83"/>
      <c r="D2351" s="24"/>
      <c r="E2351" s="25"/>
      <c r="F2351" s="84"/>
      <c r="G2351" s="24"/>
      <c r="H2351" s="25"/>
      <c r="J2351" s="85"/>
      <c r="K2351" s="25"/>
      <c r="L2351" s="86"/>
      <c r="M2351" s="87">
        <f t="shared" si="11"/>
        <v>0</v>
      </c>
      <c r="N2351" s="28"/>
      <c r="Q2351" s="88"/>
      <c r="S2351" s="88"/>
      <c r="T2351" s="81"/>
      <c r="U2351" s="86"/>
      <c r="V2351" s="89"/>
      <c r="X2351" s="24"/>
    </row>
    <row r="2352" spans="1:24" s="49" customFormat="1">
      <c r="A2352" s="81"/>
      <c r="B2352" s="82"/>
      <c r="C2352" s="83"/>
      <c r="D2352" s="24"/>
      <c r="E2352" s="25"/>
      <c r="F2352" s="84"/>
      <c r="G2352" s="24"/>
      <c r="H2352" s="25"/>
      <c r="J2352" s="85"/>
      <c r="K2352" s="25"/>
      <c r="L2352" s="86"/>
      <c r="M2352" s="87">
        <f t="shared" si="11"/>
        <v>0</v>
      </c>
      <c r="N2352" s="28"/>
      <c r="Q2352" s="88"/>
      <c r="S2352" s="88"/>
      <c r="T2352" s="81"/>
      <c r="U2352" s="86"/>
      <c r="V2352" s="89"/>
      <c r="X2352" s="24"/>
    </row>
    <row r="2353" spans="1:24" s="49" customFormat="1">
      <c r="A2353" s="81"/>
      <c r="B2353" s="82"/>
      <c r="C2353" s="83"/>
      <c r="D2353" s="24"/>
      <c r="E2353" s="25"/>
      <c r="F2353" s="84"/>
      <c r="G2353" s="24"/>
      <c r="H2353" s="25"/>
      <c r="J2353" s="85"/>
      <c r="K2353" s="25"/>
      <c r="L2353" s="86"/>
      <c r="M2353" s="87">
        <f t="shared" si="11"/>
        <v>0</v>
      </c>
      <c r="N2353" s="28"/>
      <c r="Q2353" s="88"/>
      <c r="S2353" s="88"/>
      <c r="T2353" s="81"/>
      <c r="U2353" s="86"/>
      <c r="V2353" s="89"/>
      <c r="X2353" s="24"/>
    </row>
    <row r="2354" spans="1:24" s="49" customFormat="1">
      <c r="A2354" s="81"/>
      <c r="B2354" s="82"/>
      <c r="C2354" s="83"/>
      <c r="D2354" s="24"/>
      <c r="E2354" s="25"/>
      <c r="F2354" s="84"/>
      <c r="G2354" s="24"/>
      <c r="H2354" s="25"/>
      <c r="J2354" s="85"/>
      <c r="K2354" s="25"/>
      <c r="L2354" s="86"/>
      <c r="M2354" s="87">
        <f t="shared" si="11"/>
        <v>0</v>
      </c>
      <c r="N2354" s="28"/>
      <c r="Q2354" s="88"/>
      <c r="S2354" s="88"/>
      <c r="T2354" s="81"/>
      <c r="U2354" s="86"/>
      <c r="V2354" s="89"/>
      <c r="X2354" s="24"/>
    </row>
    <row r="2355" spans="1:24" s="49" customFormat="1">
      <c r="A2355" s="81"/>
      <c r="B2355" s="82"/>
      <c r="C2355" s="83"/>
      <c r="D2355" s="24"/>
      <c r="E2355" s="25"/>
      <c r="F2355" s="84"/>
      <c r="G2355" s="24"/>
      <c r="H2355" s="25"/>
      <c r="J2355" s="85"/>
      <c r="K2355" s="25"/>
      <c r="L2355" s="86"/>
      <c r="M2355" s="87">
        <f t="shared" si="11"/>
        <v>0</v>
      </c>
      <c r="N2355" s="28"/>
      <c r="Q2355" s="88"/>
      <c r="S2355" s="88"/>
      <c r="T2355" s="81"/>
      <c r="U2355" s="86"/>
      <c r="V2355" s="89"/>
      <c r="X2355" s="24"/>
    </row>
    <row r="2356" spans="1:24" s="49" customFormat="1">
      <c r="A2356" s="81"/>
      <c r="B2356" s="82"/>
      <c r="C2356" s="83"/>
      <c r="D2356" s="24"/>
      <c r="E2356" s="25"/>
      <c r="F2356" s="84"/>
      <c r="G2356" s="24"/>
      <c r="H2356" s="25"/>
      <c r="J2356" s="85"/>
      <c r="K2356" s="25"/>
      <c r="L2356" s="86"/>
      <c r="M2356" s="87">
        <f t="shared" si="11"/>
        <v>0</v>
      </c>
      <c r="N2356" s="28"/>
      <c r="Q2356" s="88"/>
      <c r="S2356" s="88"/>
      <c r="T2356" s="81"/>
      <c r="U2356" s="86"/>
      <c r="V2356" s="89"/>
      <c r="X2356" s="24"/>
    </row>
    <row r="2357" spans="1:24" s="49" customFormat="1">
      <c r="A2357" s="81"/>
      <c r="B2357" s="82"/>
      <c r="C2357" s="83"/>
      <c r="D2357" s="24"/>
      <c r="E2357" s="25"/>
      <c r="F2357" s="84"/>
      <c r="G2357" s="24"/>
      <c r="H2357" s="25"/>
      <c r="J2357" s="85"/>
      <c r="K2357" s="25"/>
      <c r="L2357" s="86"/>
      <c r="M2357" s="87">
        <f t="shared" si="11"/>
        <v>0</v>
      </c>
      <c r="N2357" s="28"/>
      <c r="Q2357" s="88"/>
      <c r="S2357" s="88"/>
      <c r="T2357" s="81"/>
      <c r="U2357" s="86"/>
      <c r="V2357" s="89"/>
      <c r="X2357" s="24"/>
    </row>
    <row r="2358" spans="1:24" s="49" customFormat="1">
      <c r="A2358" s="81"/>
      <c r="B2358" s="82"/>
      <c r="C2358" s="83"/>
      <c r="D2358" s="24"/>
      <c r="E2358" s="25"/>
      <c r="F2358" s="84"/>
      <c r="G2358" s="24"/>
      <c r="H2358" s="25"/>
      <c r="J2358" s="85"/>
      <c r="K2358" s="25"/>
      <c r="L2358" s="86"/>
      <c r="M2358" s="87">
        <f t="shared" si="11"/>
        <v>0</v>
      </c>
      <c r="N2358" s="28"/>
      <c r="Q2358" s="88"/>
      <c r="S2358" s="88"/>
      <c r="T2358" s="81"/>
      <c r="U2358" s="86"/>
      <c r="V2358" s="89"/>
      <c r="X2358" s="24"/>
    </row>
    <row r="2359" spans="1:24" s="49" customFormat="1">
      <c r="A2359" s="81"/>
      <c r="B2359" s="82"/>
      <c r="C2359" s="83"/>
      <c r="D2359" s="24"/>
      <c r="E2359" s="25"/>
      <c r="F2359" s="84"/>
      <c r="G2359" s="24"/>
      <c r="H2359" s="25"/>
      <c r="J2359" s="85"/>
      <c r="K2359" s="25"/>
      <c r="L2359" s="86"/>
      <c r="M2359" s="87">
        <f t="shared" si="11"/>
        <v>0</v>
      </c>
      <c r="N2359" s="28"/>
      <c r="Q2359" s="88"/>
      <c r="S2359" s="88"/>
      <c r="T2359" s="81"/>
      <c r="U2359" s="86"/>
      <c r="V2359" s="89"/>
      <c r="X2359" s="24"/>
    </row>
    <row r="2360" spans="1:24" s="49" customFormat="1">
      <c r="A2360" s="81"/>
      <c r="B2360" s="82"/>
      <c r="C2360" s="83"/>
      <c r="D2360" s="24"/>
      <c r="E2360" s="25"/>
      <c r="F2360" s="84"/>
      <c r="G2360" s="24"/>
      <c r="H2360" s="25"/>
      <c r="J2360" s="85"/>
      <c r="K2360" s="25"/>
      <c r="L2360" s="86"/>
      <c r="M2360" s="87">
        <f t="shared" si="11"/>
        <v>0</v>
      </c>
      <c r="N2360" s="28"/>
      <c r="Q2360" s="88"/>
      <c r="S2360" s="88"/>
      <c r="T2360" s="81"/>
      <c r="U2360" s="86"/>
      <c r="V2360" s="89"/>
      <c r="X2360" s="24"/>
    </row>
    <row r="2361" spans="1:24" s="49" customFormat="1">
      <c r="A2361" s="81"/>
      <c r="B2361" s="82"/>
      <c r="C2361" s="83"/>
      <c r="D2361" s="24"/>
      <c r="E2361" s="25"/>
      <c r="F2361" s="84"/>
      <c r="G2361" s="24"/>
      <c r="H2361" s="25"/>
      <c r="J2361" s="85"/>
      <c r="K2361" s="25"/>
      <c r="L2361" s="86"/>
      <c r="M2361" s="87">
        <f t="shared" si="11"/>
        <v>0</v>
      </c>
      <c r="N2361" s="28"/>
      <c r="Q2361" s="88"/>
      <c r="S2361" s="88"/>
      <c r="T2361" s="81"/>
      <c r="U2361" s="86"/>
      <c r="V2361" s="89"/>
      <c r="X2361" s="24"/>
    </row>
    <row r="2362" spans="1:24" s="49" customFormat="1">
      <c r="A2362" s="81"/>
      <c r="B2362" s="82"/>
      <c r="C2362" s="83"/>
      <c r="D2362" s="24"/>
      <c r="E2362" s="25"/>
      <c r="F2362" s="84"/>
      <c r="G2362" s="24"/>
      <c r="H2362" s="25"/>
      <c r="J2362" s="85"/>
      <c r="K2362" s="25"/>
      <c r="L2362" s="86"/>
      <c r="M2362" s="87">
        <f t="shared" si="11"/>
        <v>0</v>
      </c>
      <c r="N2362" s="28"/>
      <c r="Q2362" s="88"/>
      <c r="S2362" s="88"/>
      <c r="T2362" s="81"/>
      <c r="U2362" s="86"/>
      <c r="V2362" s="89"/>
      <c r="X2362" s="24"/>
    </row>
    <row r="2363" spans="1:24" s="49" customFormat="1">
      <c r="A2363" s="81"/>
      <c r="B2363" s="82"/>
      <c r="C2363" s="83"/>
      <c r="D2363" s="24"/>
      <c r="E2363" s="25"/>
      <c r="F2363" s="84"/>
      <c r="G2363" s="24"/>
      <c r="H2363" s="25"/>
      <c r="J2363" s="85"/>
      <c r="K2363" s="25"/>
      <c r="L2363" s="86"/>
      <c r="M2363" s="87">
        <f t="shared" si="11"/>
        <v>0</v>
      </c>
      <c r="N2363" s="28"/>
      <c r="Q2363" s="88"/>
      <c r="S2363" s="88"/>
      <c r="T2363" s="81"/>
      <c r="U2363" s="86"/>
      <c r="V2363" s="89"/>
      <c r="X2363" s="24"/>
    </row>
    <row r="2364" spans="1:24" s="49" customFormat="1">
      <c r="A2364" s="81"/>
      <c r="B2364" s="82"/>
      <c r="C2364" s="83"/>
      <c r="D2364" s="24"/>
      <c r="E2364" s="25"/>
      <c r="F2364" s="84"/>
      <c r="G2364" s="24"/>
      <c r="H2364" s="25"/>
      <c r="J2364" s="85"/>
      <c r="K2364" s="25"/>
      <c r="L2364" s="86"/>
      <c r="M2364" s="87">
        <f t="shared" si="11"/>
        <v>0</v>
      </c>
      <c r="N2364" s="28"/>
      <c r="Q2364" s="88"/>
      <c r="S2364" s="88"/>
      <c r="T2364" s="81"/>
      <c r="U2364" s="86"/>
      <c r="V2364" s="89"/>
      <c r="X2364" s="24"/>
    </row>
    <row r="2365" spans="1:24" s="49" customFormat="1">
      <c r="A2365" s="81"/>
      <c r="B2365" s="82"/>
      <c r="C2365" s="83"/>
      <c r="D2365" s="24"/>
      <c r="E2365" s="25"/>
      <c r="F2365" s="84"/>
      <c r="G2365" s="24"/>
      <c r="H2365" s="25"/>
      <c r="J2365" s="85"/>
      <c r="K2365" s="25"/>
      <c r="L2365" s="86"/>
      <c r="M2365" s="87">
        <f t="shared" si="11"/>
        <v>0</v>
      </c>
      <c r="N2365" s="28"/>
      <c r="Q2365" s="88"/>
      <c r="S2365" s="88"/>
      <c r="T2365" s="81"/>
      <c r="U2365" s="86"/>
      <c r="V2365" s="89"/>
      <c r="X2365" s="24"/>
    </row>
    <row r="2366" spans="1:24" s="49" customFormat="1">
      <c r="A2366" s="81"/>
      <c r="B2366" s="82"/>
      <c r="C2366" s="83"/>
      <c r="D2366" s="24"/>
      <c r="E2366" s="25"/>
      <c r="F2366" s="84"/>
      <c r="G2366" s="24"/>
      <c r="H2366" s="25"/>
      <c r="J2366" s="85"/>
      <c r="K2366" s="25"/>
      <c r="L2366" s="86"/>
      <c r="M2366" s="87">
        <f t="shared" si="11"/>
        <v>0</v>
      </c>
      <c r="N2366" s="28"/>
      <c r="Q2366" s="88"/>
      <c r="S2366" s="88"/>
      <c r="T2366" s="81"/>
      <c r="U2366" s="86"/>
      <c r="V2366" s="89"/>
      <c r="X2366" s="24"/>
    </row>
    <row r="2367" spans="1:24" s="49" customFormat="1">
      <c r="A2367" s="81"/>
      <c r="B2367" s="82"/>
      <c r="C2367" s="83"/>
      <c r="D2367" s="24"/>
      <c r="E2367" s="25"/>
      <c r="F2367" s="84"/>
      <c r="G2367" s="24"/>
      <c r="H2367" s="25"/>
      <c r="J2367" s="85"/>
      <c r="K2367" s="25"/>
      <c r="L2367" s="86"/>
      <c r="M2367" s="87">
        <f t="shared" si="11"/>
        <v>0</v>
      </c>
      <c r="N2367" s="28"/>
      <c r="Q2367" s="88"/>
      <c r="S2367" s="88"/>
      <c r="T2367" s="81"/>
      <c r="U2367" s="86"/>
      <c r="V2367" s="89"/>
      <c r="X2367" s="24"/>
    </row>
    <row r="2368" spans="1:24" s="49" customFormat="1">
      <c r="A2368" s="81"/>
      <c r="B2368" s="82"/>
      <c r="C2368" s="83"/>
      <c r="D2368" s="24"/>
      <c r="E2368" s="25"/>
      <c r="F2368" s="84"/>
      <c r="G2368" s="24"/>
      <c r="H2368" s="25"/>
      <c r="J2368" s="85"/>
      <c r="K2368" s="25"/>
      <c r="L2368" s="86"/>
      <c r="M2368" s="87">
        <f t="shared" si="11"/>
        <v>0</v>
      </c>
      <c r="N2368" s="28"/>
      <c r="Q2368" s="88"/>
      <c r="S2368" s="88"/>
      <c r="T2368" s="81"/>
      <c r="U2368" s="86"/>
      <c r="V2368" s="89"/>
      <c r="X2368" s="24"/>
    </row>
    <row r="2369" spans="1:24" s="49" customFormat="1">
      <c r="A2369" s="81"/>
      <c r="B2369" s="82"/>
      <c r="C2369" s="83"/>
      <c r="D2369" s="24"/>
      <c r="E2369" s="25"/>
      <c r="F2369" s="84"/>
      <c r="G2369" s="24"/>
      <c r="H2369" s="25"/>
      <c r="J2369" s="85"/>
      <c r="K2369" s="25"/>
      <c r="L2369" s="86"/>
      <c r="M2369" s="87">
        <f t="shared" si="11"/>
        <v>0</v>
      </c>
      <c r="N2369" s="28"/>
      <c r="Q2369" s="88"/>
      <c r="S2369" s="88"/>
      <c r="T2369" s="81"/>
      <c r="U2369" s="86"/>
      <c r="V2369" s="89"/>
      <c r="X2369" s="24"/>
    </row>
    <row r="2370" spans="1:24" s="49" customFormat="1">
      <c r="A2370" s="81"/>
      <c r="B2370" s="82"/>
      <c r="C2370" s="83"/>
      <c r="D2370" s="24"/>
      <c r="E2370" s="25"/>
      <c r="F2370" s="84"/>
      <c r="G2370" s="24"/>
      <c r="H2370" s="25"/>
      <c r="J2370" s="85"/>
      <c r="K2370" s="25"/>
      <c r="L2370" s="86"/>
      <c r="M2370" s="87">
        <f t="shared" si="11"/>
        <v>0</v>
      </c>
      <c r="N2370" s="28"/>
      <c r="Q2370" s="88"/>
      <c r="S2370" s="88"/>
      <c r="T2370" s="81"/>
      <c r="U2370" s="86"/>
      <c r="V2370" s="89"/>
      <c r="X2370" s="24"/>
    </row>
    <row r="2371" spans="1:24" s="49" customFormat="1">
      <c r="A2371" s="81"/>
      <c r="B2371" s="82"/>
      <c r="C2371" s="83"/>
      <c r="D2371" s="24"/>
      <c r="E2371" s="25"/>
      <c r="F2371" s="84"/>
      <c r="G2371" s="24"/>
      <c r="H2371" s="25"/>
      <c r="J2371" s="85"/>
      <c r="K2371" s="25"/>
      <c r="L2371" s="86"/>
      <c r="M2371" s="87">
        <f t="shared" si="11"/>
        <v>0</v>
      </c>
      <c r="N2371" s="28"/>
      <c r="Q2371" s="88"/>
      <c r="S2371" s="88"/>
      <c r="T2371" s="81"/>
      <c r="U2371" s="86"/>
      <c r="V2371" s="89"/>
      <c r="X2371" s="24"/>
    </row>
    <row r="2372" spans="1:24" s="49" customFormat="1">
      <c r="A2372" s="81"/>
      <c r="B2372" s="82"/>
      <c r="C2372" s="83"/>
      <c r="D2372" s="24"/>
      <c r="E2372" s="25"/>
      <c r="F2372" s="84"/>
      <c r="G2372" s="24"/>
      <c r="H2372" s="25"/>
      <c r="J2372" s="85"/>
      <c r="K2372" s="25"/>
      <c r="L2372" s="86"/>
      <c r="M2372" s="87">
        <f t="shared" si="11"/>
        <v>0</v>
      </c>
      <c r="N2372" s="28"/>
      <c r="Q2372" s="88"/>
      <c r="S2372" s="88"/>
      <c r="T2372" s="81"/>
      <c r="U2372" s="86"/>
      <c r="V2372" s="89"/>
      <c r="X2372" s="24"/>
    </row>
    <row r="2373" spans="1:24" s="49" customFormat="1">
      <c r="A2373" s="81"/>
      <c r="B2373" s="82"/>
      <c r="C2373" s="83"/>
      <c r="D2373" s="24"/>
      <c r="E2373" s="25"/>
      <c r="F2373" s="84"/>
      <c r="G2373" s="24"/>
      <c r="H2373" s="25"/>
      <c r="J2373" s="85"/>
      <c r="K2373" s="25"/>
      <c r="L2373" s="86"/>
      <c r="M2373" s="87">
        <f t="shared" si="11"/>
        <v>0</v>
      </c>
      <c r="N2373" s="28"/>
      <c r="Q2373" s="88"/>
      <c r="S2373" s="88"/>
      <c r="T2373" s="81"/>
      <c r="U2373" s="86"/>
      <c r="V2373" s="89"/>
      <c r="X2373" s="24"/>
    </row>
    <row r="2374" spans="1:24" s="49" customFormat="1">
      <c r="A2374" s="81"/>
      <c r="B2374" s="82"/>
      <c r="C2374" s="83"/>
      <c r="D2374" s="24"/>
      <c r="E2374" s="25"/>
      <c r="F2374" s="84"/>
      <c r="G2374" s="24"/>
      <c r="H2374" s="25"/>
      <c r="J2374" s="85"/>
      <c r="K2374" s="25"/>
      <c r="L2374" s="86"/>
      <c r="M2374" s="87">
        <f t="shared" si="11"/>
        <v>0</v>
      </c>
      <c r="N2374" s="28"/>
      <c r="Q2374" s="88"/>
      <c r="S2374" s="88"/>
      <c r="T2374" s="81"/>
      <c r="U2374" s="86"/>
      <c r="V2374" s="89"/>
      <c r="X2374" s="24"/>
    </row>
    <row r="2375" spans="1:24" s="49" customFormat="1">
      <c r="A2375" s="81"/>
      <c r="B2375" s="82"/>
      <c r="C2375" s="83"/>
      <c r="D2375" s="24"/>
      <c r="E2375" s="25"/>
      <c r="F2375" s="84"/>
      <c r="G2375" s="24"/>
      <c r="H2375" s="25"/>
      <c r="J2375" s="85"/>
      <c r="K2375" s="25"/>
      <c r="L2375" s="86"/>
      <c r="M2375" s="87">
        <f t="shared" si="11"/>
        <v>0</v>
      </c>
      <c r="N2375" s="28"/>
      <c r="Q2375" s="88"/>
      <c r="S2375" s="88"/>
      <c r="T2375" s="81"/>
      <c r="U2375" s="86"/>
      <c r="V2375" s="89"/>
      <c r="X2375" s="24"/>
    </row>
    <row r="2376" spans="1:24" s="49" customFormat="1">
      <c r="A2376" s="81"/>
      <c r="B2376" s="82"/>
      <c r="C2376" s="83"/>
      <c r="D2376" s="24"/>
      <c r="E2376" s="25"/>
      <c r="F2376" s="84"/>
      <c r="G2376" s="24"/>
      <c r="H2376" s="25"/>
      <c r="J2376" s="85"/>
      <c r="K2376" s="25"/>
      <c r="L2376" s="86"/>
      <c r="M2376" s="87">
        <f t="shared" si="11"/>
        <v>0</v>
      </c>
      <c r="N2376" s="28"/>
      <c r="Q2376" s="88"/>
      <c r="S2376" s="88"/>
      <c r="T2376" s="81"/>
      <c r="U2376" s="86"/>
      <c r="V2376" s="89"/>
      <c r="X2376" s="24"/>
    </row>
    <row r="2377" spans="1:24" s="49" customFormat="1">
      <c r="A2377" s="81"/>
      <c r="B2377" s="82"/>
      <c r="C2377" s="83"/>
      <c r="D2377" s="24"/>
      <c r="E2377" s="25"/>
      <c r="F2377" s="84"/>
      <c r="G2377" s="24"/>
      <c r="H2377" s="25"/>
      <c r="J2377" s="85"/>
      <c r="K2377" s="25"/>
      <c r="L2377" s="86"/>
      <c r="M2377" s="87">
        <f t="shared" si="11"/>
        <v>0</v>
      </c>
      <c r="N2377" s="28"/>
      <c r="Q2377" s="88"/>
      <c r="S2377" s="88"/>
      <c r="T2377" s="81"/>
      <c r="U2377" s="86"/>
      <c r="V2377" s="89"/>
      <c r="X2377" s="24"/>
    </row>
    <row r="2378" spans="1:24" s="49" customFormat="1">
      <c r="A2378" s="81"/>
      <c r="B2378" s="82"/>
      <c r="C2378" s="83"/>
      <c r="D2378" s="24"/>
      <c r="E2378" s="25"/>
      <c r="F2378" s="84"/>
      <c r="G2378" s="24"/>
      <c r="H2378" s="25"/>
      <c r="J2378" s="85"/>
      <c r="K2378" s="25"/>
      <c r="L2378" s="86"/>
      <c r="M2378" s="87">
        <f t="shared" si="11"/>
        <v>0</v>
      </c>
      <c r="N2378" s="28"/>
      <c r="Q2378" s="88"/>
      <c r="S2378" s="88"/>
      <c r="T2378" s="81"/>
      <c r="U2378" s="86"/>
      <c r="V2378" s="89"/>
      <c r="X2378" s="24"/>
    </row>
    <row r="2379" spans="1:24" s="49" customFormat="1">
      <c r="A2379" s="81"/>
      <c r="B2379" s="82"/>
      <c r="C2379" s="83"/>
      <c r="D2379" s="24"/>
      <c r="E2379" s="25"/>
      <c r="F2379" s="84"/>
      <c r="G2379" s="24"/>
      <c r="H2379" s="25"/>
      <c r="J2379" s="85"/>
      <c r="K2379" s="25"/>
      <c r="L2379" s="86"/>
      <c r="M2379" s="87">
        <f t="shared" si="11"/>
        <v>0</v>
      </c>
      <c r="N2379" s="28"/>
      <c r="Q2379" s="88"/>
      <c r="S2379" s="88"/>
      <c r="T2379" s="81"/>
      <c r="U2379" s="86"/>
      <c r="V2379" s="89"/>
      <c r="X2379" s="24"/>
    </row>
    <row r="2380" spans="1:24" s="49" customFormat="1">
      <c r="A2380" s="81"/>
      <c r="B2380" s="82"/>
      <c r="C2380" s="83"/>
      <c r="D2380" s="24"/>
      <c r="E2380" s="25"/>
      <c r="F2380" s="84"/>
      <c r="G2380" s="24"/>
      <c r="H2380" s="25"/>
      <c r="J2380" s="85"/>
      <c r="K2380" s="25"/>
      <c r="L2380" s="86"/>
      <c r="M2380" s="87">
        <f t="shared" si="11"/>
        <v>0</v>
      </c>
      <c r="N2380" s="28"/>
      <c r="Q2380" s="88"/>
      <c r="S2380" s="88"/>
      <c r="T2380" s="81"/>
      <c r="U2380" s="86"/>
      <c r="V2380" s="89"/>
      <c r="X2380" s="24"/>
    </row>
    <row r="2381" spans="1:24" s="49" customFormat="1">
      <c r="A2381" s="81"/>
      <c r="B2381" s="82"/>
      <c r="C2381" s="83"/>
      <c r="D2381" s="24"/>
      <c r="E2381" s="25"/>
      <c r="F2381" s="84"/>
      <c r="G2381" s="24"/>
      <c r="H2381" s="25"/>
      <c r="J2381" s="85"/>
      <c r="K2381" s="25"/>
      <c r="L2381" s="86"/>
      <c r="M2381" s="87">
        <f t="shared" si="11"/>
        <v>0</v>
      </c>
      <c r="N2381" s="28"/>
      <c r="Q2381" s="88"/>
      <c r="S2381" s="88"/>
      <c r="T2381" s="81"/>
      <c r="U2381" s="86"/>
      <c r="V2381" s="89"/>
      <c r="X2381" s="24"/>
    </row>
    <row r="2382" spans="1:24" s="49" customFormat="1">
      <c r="A2382" s="81"/>
      <c r="B2382" s="82"/>
      <c r="C2382" s="83"/>
      <c r="D2382" s="24"/>
      <c r="E2382" s="25"/>
      <c r="F2382" s="84"/>
      <c r="G2382" s="24"/>
      <c r="H2382" s="25"/>
      <c r="J2382" s="85"/>
      <c r="K2382" s="25"/>
      <c r="L2382" s="86"/>
      <c r="M2382" s="87">
        <f t="shared" si="11"/>
        <v>0</v>
      </c>
      <c r="N2382" s="28"/>
      <c r="Q2382" s="88"/>
      <c r="S2382" s="88"/>
      <c r="T2382" s="81"/>
      <c r="U2382" s="86"/>
      <c r="V2382" s="89"/>
      <c r="X2382" s="24"/>
    </row>
    <row r="2383" spans="1:24" s="49" customFormat="1">
      <c r="A2383" s="81"/>
      <c r="B2383" s="82"/>
      <c r="C2383" s="83"/>
      <c r="D2383" s="24"/>
      <c r="E2383" s="25"/>
      <c r="F2383" s="84"/>
      <c r="G2383" s="24"/>
      <c r="H2383" s="25"/>
      <c r="J2383" s="85"/>
      <c r="K2383" s="25"/>
      <c r="L2383" s="86"/>
      <c r="M2383" s="87">
        <f t="shared" si="11"/>
        <v>0</v>
      </c>
      <c r="N2383" s="28"/>
      <c r="Q2383" s="88"/>
      <c r="S2383" s="88"/>
      <c r="T2383" s="81"/>
      <c r="U2383" s="86"/>
      <c r="V2383" s="89"/>
      <c r="X2383" s="24"/>
    </row>
    <row r="2384" spans="1:24" s="49" customFormat="1">
      <c r="A2384" s="81"/>
      <c r="B2384" s="82"/>
      <c r="C2384" s="83"/>
      <c r="D2384" s="24"/>
      <c r="E2384" s="25"/>
      <c r="F2384" s="84"/>
      <c r="G2384" s="24"/>
      <c r="H2384" s="25"/>
      <c r="J2384" s="85"/>
      <c r="K2384" s="25"/>
      <c r="L2384" s="86"/>
      <c r="M2384" s="87">
        <f t="shared" si="11"/>
        <v>0</v>
      </c>
      <c r="N2384" s="28"/>
      <c r="Q2384" s="88"/>
      <c r="S2384" s="88"/>
      <c r="T2384" s="81"/>
      <c r="U2384" s="86"/>
      <c r="V2384" s="89"/>
      <c r="X2384" s="24"/>
    </row>
    <row r="2385" spans="1:24" s="49" customFormat="1">
      <c r="A2385" s="81"/>
      <c r="B2385" s="82"/>
      <c r="C2385" s="83"/>
      <c r="D2385" s="24"/>
      <c r="E2385" s="25"/>
      <c r="F2385" s="84"/>
      <c r="G2385" s="24"/>
      <c r="H2385" s="25"/>
      <c r="J2385" s="85"/>
      <c r="K2385" s="25"/>
      <c r="L2385" s="86"/>
      <c r="M2385" s="87">
        <f t="shared" si="11"/>
        <v>0</v>
      </c>
      <c r="N2385" s="28"/>
      <c r="Q2385" s="88"/>
      <c r="S2385" s="88"/>
      <c r="T2385" s="81"/>
      <c r="U2385" s="86"/>
      <c r="V2385" s="89"/>
      <c r="X2385" s="24"/>
    </row>
    <row r="2386" spans="1:24" s="49" customFormat="1">
      <c r="A2386" s="81"/>
      <c r="B2386" s="82"/>
      <c r="C2386" s="83"/>
      <c r="D2386" s="24"/>
      <c r="E2386" s="25"/>
      <c r="F2386" s="84"/>
      <c r="G2386" s="24"/>
      <c r="H2386" s="25"/>
      <c r="J2386" s="85"/>
      <c r="K2386" s="25"/>
      <c r="L2386" s="86"/>
      <c r="M2386" s="87">
        <f t="shared" si="11"/>
        <v>0</v>
      </c>
      <c r="N2386" s="28"/>
      <c r="Q2386" s="88"/>
      <c r="S2386" s="88"/>
      <c r="T2386" s="81"/>
      <c r="U2386" s="86"/>
      <c r="V2386" s="89"/>
      <c r="X2386" s="24"/>
    </row>
    <row r="2387" spans="1:24" s="49" customFormat="1">
      <c r="A2387" s="81"/>
      <c r="B2387" s="82"/>
      <c r="C2387" s="83"/>
      <c r="D2387" s="24"/>
      <c r="E2387" s="25"/>
      <c r="F2387" s="84"/>
      <c r="G2387" s="24"/>
      <c r="H2387" s="25"/>
      <c r="J2387" s="85"/>
      <c r="K2387" s="25"/>
      <c r="L2387" s="86"/>
      <c r="M2387" s="87">
        <f t="shared" si="11"/>
        <v>0</v>
      </c>
      <c r="N2387" s="28"/>
      <c r="Q2387" s="88"/>
      <c r="S2387" s="88"/>
      <c r="T2387" s="81"/>
      <c r="U2387" s="86"/>
      <c r="V2387" s="89"/>
      <c r="X2387" s="24"/>
    </row>
    <row r="2388" spans="1:24" s="49" customFormat="1">
      <c r="A2388" s="81"/>
      <c r="B2388" s="82"/>
      <c r="C2388" s="83"/>
      <c r="D2388" s="24"/>
      <c r="E2388" s="25"/>
      <c r="F2388" s="84"/>
      <c r="G2388" s="24"/>
      <c r="H2388" s="25"/>
      <c r="J2388" s="85"/>
      <c r="K2388" s="25"/>
      <c r="L2388" s="86"/>
      <c r="M2388" s="87">
        <f t="shared" si="11"/>
        <v>0</v>
      </c>
      <c r="N2388" s="28"/>
      <c r="Q2388" s="88"/>
      <c r="S2388" s="88"/>
      <c r="T2388" s="81"/>
      <c r="U2388" s="86"/>
      <c r="V2388" s="89"/>
      <c r="X2388" s="24"/>
    </row>
    <row r="2389" spans="1:24" s="49" customFormat="1">
      <c r="A2389" s="81"/>
      <c r="B2389" s="82"/>
      <c r="C2389" s="83"/>
      <c r="D2389" s="24"/>
      <c r="E2389" s="25"/>
      <c r="F2389" s="84"/>
      <c r="G2389" s="24"/>
      <c r="H2389" s="25"/>
      <c r="J2389" s="85"/>
      <c r="K2389" s="25"/>
      <c r="L2389" s="86"/>
      <c r="M2389" s="87">
        <f t="shared" si="11"/>
        <v>0</v>
      </c>
      <c r="N2389" s="28"/>
      <c r="Q2389" s="88"/>
      <c r="S2389" s="88"/>
      <c r="T2389" s="81"/>
      <c r="U2389" s="86"/>
      <c r="V2389" s="89"/>
      <c r="X2389" s="24"/>
    </row>
    <row r="2390" spans="1:24" s="49" customFormat="1">
      <c r="A2390" s="81"/>
      <c r="B2390" s="82"/>
      <c r="C2390" s="83"/>
      <c r="D2390" s="24"/>
      <c r="E2390" s="25"/>
      <c r="F2390" s="84"/>
      <c r="G2390" s="24"/>
      <c r="H2390" s="25"/>
      <c r="J2390" s="85"/>
      <c r="K2390" s="25"/>
      <c r="L2390" s="86"/>
      <c r="M2390" s="87">
        <f t="shared" si="11"/>
        <v>0</v>
      </c>
      <c r="N2390" s="28"/>
      <c r="Q2390" s="88"/>
      <c r="S2390" s="88"/>
      <c r="T2390" s="81"/>
      <c r="U2390" s="86"/>
      <c r="V2390" s="89"/>
      <c r="X2390" s="24"/>
    </row>
    <row r="2391" spans="1:24" s="49" customFormat="1">
      <c r="A2391" s="81"/>
      <c r="B2391" s="82"/>
      <c r="C2391" s="83"/>
      <c r="D2391" s="24"/>
      <c r="E2391" s="25"/>
      <c r="F2391" s="84"/>
      <c r="G2391" s="24"/>
      <c r="H2391" s="25"/>
      <c r="J2391" s="85"/>
      <c r="K2391" s="25"/>
      <c r="L2391" s="86"/>
      <c r="M2391" s="87">
        <f t="shared" si="11"/>
        <v>0</v>
      </c>
      <c r="N2391" s="28"/>
      <c r="Q2391" s="88"/>
      <c r="S2391" s="88"/>
      <c r="T2391" s="81"/>
      <c r="U2391" s="86"/>
      <c r="V2391" s="89"/>
      <c r="X2391" s="24"/>
    </row>
    <row r="2392" spans="1:24" s="49" customFormat="1">
      <c r="A2392" s="81"/>
      <c r="B2392" s="82"/>
      <c r="C2392" s="83"/>
      <c r="D2392" s="24"/>
      <c r="E2392" s="25"/>
      <c r="F2392" s="84"/>
      <c r="G2392" s="24"/>
      <c r="H2392" s="25"/>
      <c r="J2392" s="85"/>
      <c r="K2392" s="25"/>
      <c r="L2392" s="86"/>
      <c r="M2392" s="87">
        <f t="shared" si="11"/>
        <v>0</v>
      </c>
      <c r="N2392" s="28"/>
      <c r="Q2392" s="88"/>
      <c r="S2392" s="88"/>
      <c r="T2392" s="81"/>
      <c r="U2392" s="86"/>
      <c r="V2392" s="89"/>
      <c r="X2392" s="24"/>
    </row>
    <row r="2393" spans="1:24" s="49" customFormat="1">
      <c r="A2393" s="81"/>
      <c r="B2393" s="82"/>
      <c r="C2393" s="83"/>
      <c r="D2393" s="24"/>
      <c r="E2393" s="25"/>
      <c r="F2393" s="84"/>
      <c r="G2393" s="24"/>
      <c r="H2393" s="25"/>
      <c r="J2393" s="85"/>
      <c r="K2393" s="25"/>
      <c r="L2393" s="86"/>
      <c r="M2393" s="87">
        <f t="shared" si="11"/>
        <v>0</v>
      </c>
      <c r="N2393" s="28"/>
      <c r="Q2393" s="88"/>
      <c r="S2393" s="88"/>
      <c r="T2393" s="81"/>
      <c r="U2393" s="86"/>
      <c r="V2393" s="89"/>
      <c r="X2393" s="24"/>
    </row>
    <row r="2394" spans="1:24" s="49" customFormat="1">
      <c r="A2394" s="81"/>
      <c r="B2394" s="82"/>
      <c r="C2394" s="83"/>
      <c r="D2394" s="24"/>
      <c r="E2394" s="25"/>
      <c r="F2394" s="84"/>
      <c r="G2394" s="24"/>
      <c r="H2394" s="25"/>
      <c r="J2394" s="85"/>
      <c r="K2394" s="25"/>
      <c r="L2394" s="86"/>
      <c r="M2394" s="87">
        <f t="shared" si="11"/>
        <v>0</v>
      </c>
      <c r="N2394" s="28"/>
      <c r="Q2394" s="88"/>
      <c r="S2394" s="88"/>
      <c r="T2394" s="81"/>
      <c r="U2394" s="86"/>
      <c r="V2394" s="89"/>
      <c r="X2394" s="24"/>
    </row>
    <row r="2395" spans="1:24" s="49" customFormat="1">
      <c r="A2395" s="81"/>
      <c r="B2395" s="82"/>
      <c r="C2395" s="83"/>
      <c r="D2395" s="24"/>
      <c r="E2395" s="25"/>
      <c r="F2395" s="84"/>
      <c r="G2395" s="24"/>
      <c r="H2395" s="25"/>
      <c r="J2395" s="85"/>
      <c r="K2395" s="25"/>
      <c r="L2395" s="86"/>
      <c r="M2395" s="87">
        <f t="shared" si="11"/>
        <v>0</v>
      </c>
      <c r="N2395" s="28"/>
      <c r="Q2395" s="88"/>
      <c r="S2395" s="88"/>
      <c r="T2395" s="81"/>
      <c r="U2395" s="86"/>
      <c r="V2395" s="89"/>
      <c r="X2395" s="24"/>
    </row>
    <row r="2396" spans="1:24" s="49" customFormat="1">
      <c r="A2396" s="81"/>
      <c r="B2396" s="82"/>
      <c r="C2396" s="83"/>
      <c r="D2396" s="24"/>
      <c r="E2396" s="25"/>
      <c r="F2396" s="84"/>
      <c r="G2396" s="24"/>
      <c r="H2396" s="25"/>
      <c r="J2396" s="85"/>
      <c r="K2396" s="25"/>
      <c r="L2396" s="86"/>
      <c r="M2396" s="87">
        <f t="shared" si="11"/>
        <v>0</v>
      </c>
      <c r="N2396" s="28"/>
      <c r="Q2396" s="88"/>
      <c r="S2396" s="88"/>
      <c r="T2396" s="81"/>
      <c r="U2396" s="86"/>
      <c r="V2396" s="89"/>
      <c r="X2396" s="24"/>
    </row>
    <row r="2397" spans="1:24" s="49" customFormat="1">
      <c r="A2397" s="81"/>
      <c r="B2397" s="82"/>
      <c r="C2397" s="83"/>
      <c r="D2397" s="24"/>
      <c r="E2397" s="25"/>
      <c r="F2397" s="84"/>
      <c r="G2397" s="24"/>
      <c r="H2397" s="25"/>
      <c r="J2397" s="85"/>
      <c r="K2397" s="25"/>
      <c r="L2397" s="86"/>
      <c r="M2397" s="87">
        <f t="shared" si="11"/>
        <v>0</v>
      </c>
      <c r="N2397" s="28"/>
      <c r="Q2397" s="88"/>
      <c r="S2397" s="88"/>
      <c r="T2397" s="81"/>
      <c r="U2397" s="86"/>
      <c r="V2397" s="89"/>
      <c r="X2397" s="24"/>
    </row>
    <row r="2398" spans="1:24" s="49" customFormat="1">
      <c r="A2398" s="81"/>
      <c r="B2398" s="82"/>
      <c r="C2398" s="83"/>
      <c r="D2398" s="24"/>
      <c r="E2398" s="25"/>
      <c r="F2398" s="84"/>
      <c r="G2398" s="24"/>
      <c r="H2398" s="25"/>
      <c r="J2398" s="85"/>
      <c r="K2398" s="25"/>
      <c r="L2398" s="86"/>
      <c r="M2398" s="87">
        <f t="shared" si="11"/>
        <v>0</v>
      </c>
      <c r="N2398" s="28"/>
      <c r="Q2398" s="88"/>
      <c r="S2398" s="88"/>
      <c r="T2398" s="81"/>
      <c r="U2398" s="86"/>
      <c r="V2398" s="89"/>
      <c r="X2398" s="24"/>
    </row>
    <row r="2399" spans="1:24" s="49" customFormat="1">
      <c r="A2399" s="81"/>
      <c r="B2399" s="82"/>
      <c r="C2399" s="83"/>
      <c r="D2399" s="24"/>
      <c r="E2399" s="25"/>
      <c r="F2399" s="84"/>
      <c r="G2399" s="24"/>
      <c r="H2399" s="25"/>
      <c r="J2399" s="85"/>
      <c r="K2399" s="25"/>
      <c r="L2399" s="86"/>
      <c r="M2399" s="87">
        <f t="shared" si="11"/>
        <v>0</v>
      </c>
      <c r="N2399" s="28"/>
      <c r="Q2399" s="88"/>
      <c r="S2399" s="88"/>
      <c r="T2399" s="81"/>
      <c r="U2399" s="86"/>
      <c r="V2399" s="89"/>
      <c r="X2399" s="24"/>
    </row>
    <row r="2400" spans="1:24" s="49" customFormat="1">
      <c r="A2400" s="81"/>
      <c r="B2400" s="82"/>
      <c r="C2400" s="83"/>
      <c r="D2400" s="24"/>
      <c r="E2400" s="25"/>
      <c r="F2400" s="84"/>
      <c r="G2400" s="24"/>
      <c r="H2400" s="25"/>
      <c r="J2400" s="85"/>
      <c r="K2400" s="25"/>
      <c r="L2400" s="86"/>
      <c r="M2400" s="87">
        <f t="shared" si="11"/>
        <v>0</v>
      </c>
      <c r="N2400" s="28"/>
      <c r="Q2400" s="88"/>
      <c r="S2400" s="88"/>
      <c r="T2400" s="81"/>
      <c r="U2400" s="86"/>
      <c r="V2400" s="89"/>
      <c r="X2400" s="24"/>
    </row>
    <row r="2401" spans="1:24" s="49" customFormat="1">
      <c r="A2401" s="81"/>
      <c r="B2401" s="82"/>
      <c r="C2401" s="83"/>
      <c r="D2401" s="24"/>
      <c r="E2401" s="25"/>
      <c r="F2401" s="84"/>
      <c r="G2401" s="24"/>
      <c r="H2401" s="25"/>
      <c r="J2401" s="85"/>
      <c r="K2401" s="25"/>
      <c r="L2401" s="86"/>
      <c r="M2401" s="87">
        <f t="shared" si="11"/>
        <v>0</v>
      </c>
      <c r="N2401" s="28"/>
      <c r="Q2401" s="88"/>
      <c r="S2401" s="88"/>
      <c r="T2401" s="81"/>
      <c r="U2401" s="86"/>
      <c r="V2401" s="89"/>
      <c r="X2401" s="24"/>
    </row>
    <row r="2402" spans="1:24" s="49" customFormat="1">
      <c r="A2402" s="81"/>
      <c r="B2402" s="82"/>
      <c r="C2402" s="83"/>
      <c r="D2402" s="24"/>
      <c r="E2402" s="25"/>
      <c r="F2402" s="84"/>
      <c r="G2402" s="24"/>
      <c r="H2402" s="25"/>
      <c r="J2402" s="85"/>
      <c r="K2402" s="25"/>
      <c r="L2402" s="86"/>
      <c r="M2402" s="87">
        <f t="shared" si="11"/>
        <v>0</v>
      </c>
      <c r="N2402" s="28"/>
      <c r="Q2402" s="88"/>
      <c r="S2402" s="88"/>
      <c r="T2402" s="81"/>
      <c r="U2402" s="86"/>
      <c r="V2402" s="89"/>
      <c r="X2402" s="24"/>
    </row>
    <row r="2403" spans="1:24" s="49" customFormat="1">
      <c r="A2403" s="81"/>
      <c r="B2403" s="82"/>
      <c r="C2403" s="83"/>
      <c r="D2403" s="24"/>
      <c r="E2403" s="25"/>
      <c r="F2403" s="84"/>
      <c r="G2403" s="24"/>
      <c r="H2403" s="25"/>
      <c r="J2403" s="85"/>
      <c r="K2403" s="25"/>
      <c r="L2403" s="86"/>
      <c r="M2403" s="87">
        <f t="shared" ref="M2403:M2466" si="12">I2403*H2403</f>
        <v>0</v>
      </c>
      <c r="N2403" s="28"/>
      <c r="Q2403" s="88"/>
      <c r="S2403" s="88"/>
      <c r="T2403" s="81"/>
      <c r="U2403" s="86"/>
      <c r="V2403" s="89"/>
      <c r="X2403" s="24"/>
    </row>
    <row r="2404" spans="1:24" s="49" customFormat="1">
      <c r="A2404" s="81"/>
      <c r="B2404" s="82"/>
      <c r="C2404" s="83"/>
      <c r="D2404" s="24"/>
      <c r="E2404" s="25"/>
      <c r="F2404" s="84"/>
      <c r="G2404" s="24"/>
      <c r="H2404" s="25"/>
      <c r="J2404" s="85"/>
      <c r="K2404" s="25"/>
      <c r="L2404" s="86"/>
      <c r="M2404" s="87">
        <f t="shared" si="12"/>
        <v>0</v>
      </c>
      <c r="N2404" s="28"/>
      <c r="Q2404" s="88"/>
      <c r="S2404" s="88"/>
      <c r="T2404" s="81"/>
      <c r="U2404" s="86"/>
      <c r="V2404" s="89"/>
      <c r="X2404" s="24"/>
    </row>
    <row r="2405" spans="1:24" s="49" customFormat="1">
      <c r="A2405" s="81"/>
      <c r="B2405" s="82"/>
      <c r="C2405" s="83"/>
      <c r="D2405" s="24"/>
      <c r="E2405" s="25"/>
      <c r="F2405" s="84"/>
      <c r="G2405" s="24"/>
      <c r="H2405" s="25"/>
      <c r="J2405" s="85"/>
      <c r="K2405" s="25"/>
      <c r="L2405" s="86"/>
      <c r="M2405" s="87">
        <f t="shared" si="12"/>
        <v>0</v>
      </c>
      <c r="N2405" s="28"/>
      <c r="Q2405" s="88"/>
      <c r="S2405" s="88"/>
      <c r="T2405" s="81"/>
      <c r="U2405" s="86"/>
      <c r="V2405" s="89"/>
      <c r="X2405" s="24"/>
    </row>
    <row r="2406" spans="1:24" s="49" customFormat="1">
      <c r="A2406" s="81"/>
      <c r="B2406" s="82"/>
      <c r="C2406" s="83"/>
      <c r="D2406" s="24"/>
      <c r="E2406" s="25"/>
      <c r="F2406" s="84"/>
      <c r="G2406" s="24"/>
      <c r="H2406" s="25"/>
      <c r="J2406" s="85"/>
      <c r="K2406" s="25"/>
      <c r="L2406" s="86"/>
      <c r="M2406" s="87">
        <f t="shared" si="12"/>
        <v>0</v>
      </c>
      <c r="N2406" s="28"/>
      <c r="Q2406" s="88"/>
      <c r="S2406" s="88"/>
      <c r="T2406" s="81"/>
      <c r="U2406" s="86"/>
      <c r="V2406" s="89"/>
      <c r="X2406" s="24"/>
    </row>
    <row r="2407" spans="1:24" s="49" customFormat="1">
      <c r="A2407" s="81"/>
      <c r="B2407" s="82"/>
      <c r="C2407" s="83"/>
      <c r="D2407" s="24"/>
      <c r="E2407" s="25"/>
      <c r="F2407" s="84"/>
      <c r="G2407" s="24"/>
      <c r="H2407" s="25"/>
      <c r="J2407" s="85"/>
      <c r="K2407" s="25"/>
      <c r="L2407" s="86"/>
      <c r="M2407" s="87">
        <f t="shared" si="12"/>
        <v>0</v>
      </c>
      <c r="N2407" s="28"/>
      <c r="Q2407" s="88"/>
      <c r="S2407" s="88"/>
      <c r="T2407" s="81"/>
      <c r="U2407" s="86"/>
      <c r="V2407" s="89"/>
      <c r="X2407" s="24"/>
    </row>
    <row r="2408" spans="1:24" s="49" customFormat="1">
      <c r="A2408" s="81"/>
      <c r="B2408" s="82"/>
      <c r="C2408" s="83"/>
      <c r="D2408" s="24"/>
      <c r="E2408" s="25"/>
      <c r="F2408" s="84"/>
      <c r="G2408" s="24"/>
      <c r="H2408" s="25"/>
      <c r="J2408" s="85"/>
      <c r="K2408" s="25"/>
      <c r="L2408" s="86"/>
      <c r="M2408" s="87">
        <f t="shared" si="12"/>
        <v>0</v>
      </c>
      <c r="N2408" s="28"/>
      <c r="Q2408" s="88"/>
      <c r="S2408" s="88"/>
      <c r="T2408" s="81"/>
      <c r="U2408" s="86"/>
      <c r="V2408" s="89"/>
      <c r="X2408" s="24"/>
    </row>
    <row r="2409" spans="1:24" s="49" customFormat="1">
      <c r="A2409" s="81"/>
      <c r="B2409" s="82"/>
      <c r="C2409" s="83"/>
      <c r="D2409" s="24"/>
      <c r="E2409" s="25"/>
      <c r="F2409" s="84"/>
      <c r="G2409" s="24"/>
      <c r="H2409" s="25"/>
      <c r="J2409" s="85"/>
      <c r="K2409" s="25"/>
      <c r="L2409" s="86"/>
      <c r="M2409" s="87">
        <f t="shared" si="12"/>
        <v>0</v>
      </c>
      <c r="N2409" s="28"/>
      <c r="Q2409" s="88"/>
      <c r="S2409" s="88"/>
      <c r="T2409" s="81"/>
      <c r="U2409" s="86"/>
      <c r="V2409" s="89"/>
      <c r="X2409" s="24"/>
    </row>
    <row r="2410" spans="1:24" s="49" customFormat="1">
      <c r="A2410" s="81"/>
      <c r="B2410" s="82"/>
      <c r="C2410" s="83"/>
      <c r="D2410" s="24"/>
      <c r="E2410" s="25"/>
      <c r="F2410" s="84"/>
      <c r="G2410" s="24"/>
      <c r="H2410" s="25"/>
      <c r="J2410" s="85"/>
      <c r="K2410" s="25"/>
      <c r="L2410" s="86"/>
      <c r="M2410" s="87">
        <f t="shared" si="12"/>
        <v>0</v>
      </c>
      <c r="N2410" s="28"/>
      <c r="Q2410" s="88"/>
      <c r="S2410" s="88"/>
      <c r="T2410" s="81"/>
      <c r="U2410" s="86"/>
      <c r="V2410" s="89"/>
      <c r="X2410" s="24"/>
    </row>
    <row r="2411" spans="1:24" s="49" customFormat="1">
      <c r="A2411" s="81"/>
      <c r="B2411" s="82"/>
      <c r="C2411" s="83"/>
      <c r="D2411" s="24"/>
      <c r="E2411" s="25"/>
      <c r="F2411" s="84"/>
      <c r="G2411" s="24"/>
      <c r="H2411" s="25"/>
      <c r="J2411" s="85"/>
      <c r="K2411" s="25"/>
      <c r="L2411" s="86"/>
      <c r="M2411" s="87">
        <f t="shared" si="12"/>
        <v>0</v>
      </c>
      <c r="N2411" s="28"/>
      <c r="Q2411" s="88"/>
      <c r="S2411" s="88"/>
      <c r="T2411" s="81"/>
      <c r="U2411" s="86"/>
      <c r="V2411" s="89"/>
      <c r="X2411" s="24"/>
    </row>
    <row r="2412" spans="1:24" s="49" customFormat="1">
      <c r="A2412" s="81"/>
      <c r="B2412" s="82"/>
      <c r="C2412" s="83"/>
      <c r="D2412" s="24"/>
      <c r="E2412" s="25"/>
      <c r="F2412" s="84"/>
      <c r="G2412" s="24"/>
      <c r="H2412" s="25"/>
      <c r="J2412" s="85"/>
      <c r="K2412" s="25"/>
      <c r="L2412" s="86"/>
      <c r="M2412" s="87">
        <f t="shared" si="12"/>
        <v>0</v>
      </c>
      <c r="N2412" s="28"/>
      <c r="Q2412" s="88"/>
      <c r="S2412" s="88"/>
      <c r="T2412" s="81"/>
      <c r="U2412" s="86"/>
      <c r="V2412" s="89"/>
      <c r="X2412" s="24"/>
    </row>
    <row r="2413" spans="1:24" s="49" customFormat="1">
      <c r="A2413" s="81"/>
      <c r="B2413" s="82"/>
      <c r="C2413" s="83"/>
      <c r="D2413" s="24"/>
      <c r="E2413" s="25"/>
      <c r="F2413" s="84"/>
      <c r="G2413" s="24"/>
      <c r="H2413" s="25"/>
      <c r="J2413" s="85"/>
      <c r="K2413" s="25"/>
      <c r="L2413" s="86"/>
      <c r="M2413" s="87">
        <f t="shared" si="12"/>
        <v>0</v>
      </c>
      <c r="N2413" s="28"/>
      <c r="Q2413" s="88"/>
      <c r="S2413" s="88"/>
      <c r="T2413" s="81"/>
      <c r="U2413" s="86"/>
      <c r="V2413" s="89"/>
      <c r="X2413" s="24"/>
    </row>
    <row r="2414" spans="1:24" s="49" customFormat="1">
      <c r="A2414" s="81"/>
      <c r="B2414" s="82"/>
      <c r="C2414" s="83"/>
      <c r="D2414" s="24"/>
      <c r="E2414" s="25"/>
      <c r="F2414" s="84"/>
      <c r="G2414" s="24"/>
      <c r="H2414" s="25"/>
      <c r="J2414" s="85"/>
      <c r="K2414" s="25"/>
      <c r="L2414" s="86"/>
      <c r="M2414" s="87">
        <f t="shared" si="12"/>
        <v>0</v>
      </c>
      <c r="N2414" s="28"/>
      <c r="Q2414" s="88"/>
      <c r="S2414" s="88"/>
      <c r="T2414" s="81"/>
      <c r="U2414" s="86"/>
      <c r="V2414" s="89"/>
      <c r="X2414" s="24"/>
    </row>
    <row r="2415" spans="1:24" s="49" customFormat="1">
      <c r="A2415" s="81"/>
      <c r="B2415" s="82"/>
      <c r="C2415" s="83"/>
      <c r="D2415" s="24"/>
      <c r="E2415" s="25"/>
      <c r="F2415" s="84"/>
      <c r="G2415" s="24"/>
      <c r="H2415" s="25"/>
      <c r="J2415" s="85"/>
      <c r="K2415" s="25"/>
      <c r="L2415" s="86"/>
      <c r="M2415" s="87">
        <f t="shared" si="12"/>
        <v>0</v>
      </c>
      <c r="N2415" s="28"/>
      <c r="Q2415" s="88"/>
      <c r="S2415" s="88"/>
      <c r="T2415" s="81"/>
      <c r="U2415" s="86"/>
      <c r="V2415" s="89"/>
      <c r="X2415" s="24"/>
    </row>
    <row r="2416" spans="1:24" s="49" customFormat="1">
      <c r="A2416" s="81"/>
      <c r="B2416" s="82"/>
      <c r="C2416" s="83"/>
      <c r="D2416" s="24"/>
      <c r="E2416" s="25"/>
      <c r="F2416" s="84"/>
      <c r="G2416" s="24"/>
      <c r="H2416" s="25"/>
      <c r="J2416" s="85"/>
      <c r="K2416" s="25"/>
      <c r="L2416" s="86"/>
      <c r="M2416" s="87">
        <f t="shared" si="12"/>
        <v>0</v>
      </c>
      <c r="N2416" s="28"/>
      <c r="Q2416" s="88"/>
      <c r="S2416" s="88"/>
      <c r="T2416" s="81"/>
      <c r="U2416" s="86"/>
      <c r="V2416" s="89"/>
      <c r="X2416" s="24"/>
    </row>
    <row r="2417" spans="1:24" s="49" customFormat="1">
      <c r="A2417" s="81"/>
      <c r="B2417" s="82"/>
      <c r="C2417" s="83"/>
      <c r="D2417" s="24"/>
      <c r="E2417" s="25"/>
      <c r="F2417" s="84"/>
      <c r="G2417" s="24"/>
      <c r="H2417" s="25"/>
      <c r="J2417" s="85"/>
      <c r="K2417" s="25"/>
      <c r="L2417" s="86"/>
      <c r="M2417" s="87">
        <f t="shared" si="12"/>
        <v>0</v>
      </c>
      <c r="N2417" s="28"/>
      <c r="Q2417" s="88"/>
      <c r="S2417" s="88"/>
      <c r="T2417" s="81"/>
      <c r="U2417" s="86"/>
      <c r="V2417" s="89"/>
      <c r="X2417" s="24"/>
    </row>
    <row r="2418" spans="1:24" s="49" customFormat="1">
      <c r="A2418" s="81"/>
      <c r="B2418" s="82"/>
      <c r="C2418" s="83"/>
      <c r="D2418" s="24"/>
      <c r="E2418" s="25"/>
      <c r="F2418" s="84"/>
      <c r="G2418" s="24"/>
      <c r="H2418" s="25"/>
      <c r="J2418" s="85"/>
      <c r="K2418" s="25"/>
      <c r="L2418" s="86"/>
      <c r="M2418" s="87">
        <f t="shared" si="12"/>
        <v>0</v>
      </c>
      <c r="N2418" s="28"/>
      <c r="Q2418" s="88"/>
      <c r="S2418" s="88"/>
      <c r="T2418" s="81"/>
      <c r="U2418" s="86"/>
      <c r="V2418" s="89"/>
      <c r="X2418" s="24"/>
    </row>
    <row r="2419" spans="1:24" s="49" customFormat="1">
      <c r="A2419" s="81"/>
      <c r="B2419" s="82"/>
      <c r="C2419" s="83"/>
      <c r="D2419" s="24"/>
      <c r="E2419" s="25"/>
      <c r="F2419" s="84"/>
      <c r="G2419" s="24"/>
      <c r="H2419" s="25"/>
      <c r="J2419" s="85"/>
      <c r="K2419" s="25"/>
      <c r="L2419" s="86"/>
      <c r="M2419" s="87">
        <f t="shared" si="12"/>
        <v>0</v>
      </c>
      <c r="N2419" s="28"/>
      <c r="Q2419" s="88"/>
      <c r="S2419" s="88"/>
      <c r="T2419" s="81"/>
      <c r="U2419" s="86"/>
      <c r="V2419" s="89"/>
      <c r="X2419" s="24"/>
    </row>
    <row r="2420" spans="1:24" s="49" customFormat="1">
      <c r="A2420" s="81"/>
      <c r="B2420" s="82"/>
      <c r="C2420" s="83"/>
      <c r="D2420" s="24"/>
      <c r="E2420" s="25"/>
      <c r="F2420" s="84"/>
      <c r="G2420" s="24"/>
      <c r="H2420" s="25"/>
      <c r="J2420" s="85"/>
      <c r="K2420" s="25"/>
      <c r="L2420" s="86"/>
      <c r="M2420" s="87">
        <f t="shared" si="12"/>
        <v>0</v>
      </c>
      <c r="N2420" s="28"/>
      <c r="Q2420" s="88"/>
      <c r="S2420" s="88"/>
      <c r="T2420" s="81"/>
      <c r="U2420" s="86"/>
      <c r="V2420" s="89"/>
      <c r="X2420" s="24"/>
    </row>
    <row r="2421" spans="1:24" s="49" customFormat="1">
      <c r="A2421" s="81"/>
      <c r="B2421" s="82"/>
      <c r="C2421" s="83"/>
      <c r="D2421" s="24"/>
      <c r="E2421" s="25"/>
      <c r="F2421" s="84"/>
      <c r="G2421" s="24"/>
      <c r="H2421" s="25"/>
      <c r="J2421" s="85"/>
      <c r="K2421" s="25"/>
      <c r="L2421" s="86"/>
      <c r="M2421" s="87">
        <f t="shared" si="12"/>
        <v>0</v>
      </c>
      <c r="N2421" s="28"/>
      <c r="Q2421" s="88"/>
      <c r="S2421" s="88"/>
      <c r="T2421" s="81"/>
      <c r="U2421" s="86"/>
      <c r="V2421" s="89"/>
      <c r="X2421" s="24"/>
    </row>
    <row r="2422" spans="1:24" s="49" customFormat="1">
      <c r="A2422" s="81"/>
      <c r="B2422" s="82"/>
      <c r="C2422" s="83"/>
      <c r="D2422" s="24"/>
      <c r="E2422" s="25"/>
      <c r="F2422" s="84"/>
      <c r="G2422" s="24"/>
      <c r="H2422" s="25"/>
      <c r="J2422" s="85"/>
      <c r="K2422" s="25"/>
      <c r="L2422" s="86"/>
      <c r="M2422" s="87">
        <f t="shared" si="12"/>
        <v>0</v>
      </c>
      <c r="N2422" s="28"/>
      <c r="Q2422" s="88"/>
      <c r="S2422" s="88"/>
      <c r="T2422" s="81"/>
      <c r="U2422" s="86"/>
      <c r="V2422" s="89"/>
      <c r="X2422" s="24"/>
    </row>
    <row r="2423" spans="1:24" s="49" customFormat="1">
      <c r="A2423" s="81"/>
      <c r="B2423" s="82"/>
      <c r="C2423" s="83"/>
      <c r="D2423" s="24"/>
      <c r="E2423" s="25"/>
      <c r="F2423" s="84"/>
      <c r="G2423" s="24"/>
      <c r="H2423" s="25"/>
      <c r="J2423" s="85"/>
      <c r="K2423" s="25"/>
      <c r="L2423" s="86"/>
      <c r="M2423" s="87">
        <f t="shared" si="12"/>
        <v>0</v>
      </c>
      <c r="N2423" s="28"/>
      <c r="Q2423" s="88"/>
      <c r="S2423" s="88"/>
      <c r="T2423" s="81"/>
      <c r="U2423" s="86"/>
      <c r="V2423" s="89"/>
      <c r="X2423" s="24"/>
    </row>
    <row r="2424" spans="1:24" s="49" customFormat="1">
      <c r="A2424" s="81"/>
      <c r="B2424" s="82"/>
      <c r="C2424" s="83"/>
      <c r="D2424" s="24"/>
      <c r="E2424" s="25"/>
      <c r="F2424" s="84"/>
      <c r="G2424" s="24"/>
      <c r="H2424" s="25"/>
      <c r="J2424" s="85"/>
      <c r="K2424" s="25"/>
      <c r="L2424" s="86"/>
      <c r="M2424" s="87">
        <f t="shared" si="12"/>
        <v>0</v>
      </c>
      <c r="N2424" s="28"/>
      <c r="Q2424" s="88"/>
      <c r="S2424" s="88"/>
      <c r="T2424" s="81"/>
      <c r="U2424" s="86"/>
      <c r="V2424" s="89"/>
      <c r="X2424" s="24"/>
    </row>
    <row r="2425" spans="1:24" s="49" customFormat="1">
      <c r="A2425" s="81"/>
      <c r="B2425" s="82"/>
      <c r="C2425" s="83"/>
      <c r="D2425" s="24"/>
      <c r="E2425" s="25"/>
      <c r="F2425" s="84"/>
      <c r="G2425" s="24"/>
      <c r="H2425" s="25"/>
      <c r="J2425" s="85"/>
      <c r="K2425" s="25"/>
      <c r="L2425" s="86"/>
      <c r="M2425" s="87">
        <f t="shared" si="12"/>
        <v>0</v>
      </c>
      <c r="N2425" s="28"/>
      <c r="Q2425" s="88"/>
      <c r="S2425" s="88"/>
      <c r="T2425" s="81"/>
      <c r="U2425" s="86"/>
      <c r="V2425" s="89"/>
      <c r="X2425" s="24"/>
    </row>
    <row r="2426" spans="1:24" s="49" customFormat="1">
      <c r="A2426" s="81"/>
      <c r="B2426" s="82"/>
      <c r="C2426" s="83"/>
      <c r="D2426" s="24"/>
      <c r="E2426" s="25"/>
      <c r="F2426" s="84"/>
      <c r="G2426" s="24"/>
      <c r="H2426" s="25"/>
      <c r="J2426" s="85"/>
      <c r="K2426" s="25"/>
      <c r="L2426" s="86"/>
      <c r="M2426" s="87">
        <f t="shared" si="12"/>
        <v>0</v>
      </c>
      <c r="N2426" s="28"/>
      <c r="Q2426" s="88"/>
      <c r="S2426" s="88"/>
      <c r="T2426" s="81"/>
      <c r="U2426" s="86"/>
      <c r="V2426" s="89"/>
      <c r="X2426" s="24"/>
    </row>
    <row r="2427" spans="1:24" s="49" customFormat="1">
      <c r="A2427" s="81"/>
      <c r="B2427" s="82"/>
      <c r="C2427" s="83"/>
      <c r="D2427" s="24"/>
      <c r="E2427" s="25"/>
      <c r="F2427" s="84"/>
      <c r="G2427" s="24"/>
      <c r="H2427" s="25"/>
      <c r="J2427" s="85"/>
      <c r="K2427" s="25"/>
      <c r="L2427" s="86"/>
      <c r="M2427" s="87">
        <f t="shared" si="12"/>
        <v>0</v>
      </c>
      <c r="N2427" s="28"/>
      <c r="Q2427" s="88"/>
      <c r="S2427" s="88"/>
      <c r="T2427" s="81"/>
      <c r="U2427" s="86"/>
      <c r="V2427" s="89"/>
      <c r="X2427" s="24"/>
    </row>
    <row r="2428" spans="1:24" s="49" customFormat="1">
      <c r="A2428" s="81"/>
      <c r="B2428" s="82"/>
      <c r="C2428" s="83"/>
      <c r="D2428" s="24"/>
      <c r="E2428" s="25"/>
      <c r="F2428" s="84"/>
      <c r="G2428" s="24"/>
      <c r="H2428" s="25"/>
      <c r="J2428" s="85"/>
      <c r="K2428" s="25"/>
      <c r="L2428" s="86"/>
      <c r="M2428" s="87">
        <f t="shared" si="12"/>
        <v>0</v>
      </c>
      <c r="N2428" s="28"/>
      <c r="Q2428" s="88"/>
      <c r="S2428" s="88"/>
      <c r="T2428" s="81"/>
      <c r="U2428" s="86"/>
      <c r="V2428" s="89"/>
      <c r="X2428" s="24"/>
    </row>
    <row r="2429" spans="1:24" s="49" customFormat="1">
      <c r="A2429" s="81"/>
      <c r="B2429" s="82"/>
      <c r="C2429" s="83"/>
      <c r="D2429" s="24"/>
      <c r="E2429" s="25"/>
      <c r="F2429" s="84"/>
      <c r="G2429" s="24"/>
      <c r="H2429" s="25"/>
      <c r="J2429" s="85"/>
      <c r="K2429" s="25"/>
      <c r="L2429" s="86"/>
      <c r="M2429" s="87">
        <f t="shared" si="12"/>
        <v>0</v>
      </c>
      <c r="N2429" s="28"/>
      <c r="Q2429" s="88"/>
      <c r="S2429" s="88"/>
      <c r="T2429" s="81"/>
      <c r="U2429" s="86"/>
      <c r="V2429" s="89"/>
      <c r="X2429" s="24"/>
    </row>
    <row r="2430" spans="1:24" s="49" customFormat="1">
      <c r="A2430" s="81"/>
      <c r="B2430" s="82"/>
      <c r="C2430" s="83"/>
      <c r="D2430" s="24"/>
      <c r="E2430" s="25"/>
      <c r="F2430" s="84"/>
      <c r="G2430" s="24"/>
      <c r="H2430" s="25"/>
      <c r="J2430" s="85"/>
      <c r="K2430" s="25"/>
      <c r="L2430" s="86"/>
      <c r="M2430" s="87">
        <f t="shared" si="12"/>
        <v>0</v>
      </c>
      <c r="N2430" s="28"/>
      <c r="Q2430" s="88"/>
      <c r="S2430" s="88"/>
      <c r="T2430" s="81"/>
      <c r="U2430" s="86"/>
      <c r="V2430" s="89"/>
      <c r="X2430" s="24"/>
    </row>
    <row r="2431" spans="1:24" s="49" customFormat="1">
      <c r="A2431" s="81"/>
      <c r="B2431" s="82"/>
      <c r="C2431" s="83"/>
      <c r="D2431" s="24"/>
      <c r="E2431" s="25"/>
      <c r="F2431" s="84"/>
      <c r="G2431" s="24"/>
      <c r="H2431" s="25"/>
      <c r="J2431" s="85"/>
      <c r="K2431" s="25"/>
      <c r="L2431" s="86"/>
      <c r="M2431" s="87">
        <f t="shared" si="12"/>
        <v>0</v>
      </c>
      <c r="N2431" s="28"/>
      <c r="Q2431" s="88"/>
      <c r="S2431" s="88"/>
      <c r="T2431" s="81"/>
      <c r="U2431" s="86"/>
      <c r="V2431" s="89"/>
      <c r="X2431" s="24"/>
    </row>
    <row r="2432" spans="1:24" s="49" customFormat="1">
      <c r="A2432" s="81"/>
      <c r="B2432" s="82"/>
      <c r="C2432" s="83"/>
      <c r="D2432" s="24"/>
      <c r="E2432" s="25"/>
      <c r="F2432" s="84"/>
      <c r="G2432" s="24"/>
      <c r="H2432" s="25"/>
      <c r="J2432" s="85"/>
      <c r="K2432" s="25"/>
      <c r="L2432" s="86"/>
      <c r="M2432" s="87">
        <f t="shared" si="12"/>
        <v>0</v>
      </c>
      <c r="N2432" s="28"/>
      <c r="Q2432" s="88"/>
      <c r="S2432" s="88"/>
      <c r="T2432" s="81"/>
      <c r="U2432" s="86"/>
      <c r="V2432" s="89"/>
      <c r="X2432" s="24"/>
    </row>
    <row r="2433" spans="1:24" s="49" customFormat="1">
      <c r="A2433" s="81"/>
      <c r="B2433" s="82"/>
      <c r="C2433" s="83"/>
      <c r="D2433" s="24"/>
      <c r="E2433" s="25"/>
      <c r="F2433" s="84"/>
      <c r="G2433" s="24"/>
      <c r="H2433" s="25"/>
      <c r="J2433" s="85"/>
      <c r="K2433" s="25"/>
      <c r="L2433" s="86"/>
      <c r="M2433" s="87">
        <f t="shared" si="12"/>
        <v>0</v>
      </c>
      <c r="N2433" s="28"/>
      <c r="Q2433" s="88"/>
      <c r="S2433" s="88"/>
      <c r="T2433" s="81"/>
      <c r="U2433" s="86"/>
      <c r="V2433" s="89"/>
      <c r="X2433" s="24"/>
    </row>
    <row r="2434" spans="1:24" s="49" customFormat="1">
      <c r="A2434" s="81"/>
      <c r="B2434" s="82"/>
      <c r="C2434" s="83"/>
      <c r="D2434" s="24"/>
      <c r="E2434" s="25"/>
      <c r="F2434" s="84"/>
      <c r="G2434" s="24"/>
      <c r="H2434" s="25"/>
      <c r="J2434" s="85"/>
      <c r="K2434" s="25"/>
      <c r="L2434" s="86"/>
      <c r="M2434" s="87">
        <f t="shared" si="12"/>
        <v>0</v>
      </c>
      <c r="N2434" s="28"/>
      <c r="Q2434" s="88"/>
      <c r="S2434" s="88"/>
      <c r="T2434" s="81"/>
      <c r="U2434" s="86"/>
      <c r="V2434" s="89"/>
      <c r="X2434" s="24"/>
    </row>
    <row r="2435" spans="1:24" s="49" customFormat="1">
      <c r="A2435" s="81"/>
      <c r="B2435" s="82"/>
      <c r="C2435" s="83"/>
      <c r="D2435" s="24"/>
      <c r="E2435" s="25"/>
      <c r="F2435" s="84"/>
      <c r="G2435" s="24"/>
      <c r="H2435" s="25"/>
      <c r="J2435" s="85"/>
      <c r="K2435" s="25"/>
      <c r="L2435" s="86"/>
      <c r="M2435" s="87">
        <f t="shared" si="12"/>
        <v>0</v>
      </c>
      <c r="N2435" s="28"/>
      <c r="Q2435" s="88"/>
      <c r="S2435" s="88"/>
      <c r="T2435" s="81"/>
      <c r="U2435" s="86"/>
      <c r="V2435" s="89"/>
      <c r="X2435" s="24"/>
    </row>
    <row r="2436" spans="1:24" s="49" customFormat="1">
      <c r="A2436" s="81"/>
      <c r="B2436" s="82"/>
      <c r="C2436" s="83"/>
      <c r="D2436" s="24"/>
      <c r="E2436" s="25"/>
      <c r="F2436" s="84"/>
      <c r="G2436" s="24"/>
      <c r="H2436" s="25"/>
      <c r="J2436" s="85"/>
      <c r="K2436" s="25"/>
      <c r="L2436" s="86"/>
      <c r="M2436" s="87">
        <f t="shared" si="12"/>
        <v>0</v>
      </c>
      <c r="N2436" s="28"/>
      <c r="Q2436" s="88"/>
      <c r="S2436" s="88"/>
      <c r="T2436" s="81"/>
      <c r="U2436" s="86"/>
      <c r="V2436" s="89"/>
      <c r="X2436" s="24"/>
    </row>
    <row r="2437" spans="1:24" s="49" customFormat="1">
      <c r="A2437" s="81"/>
      <c r="B2437" s="82"/>
      <c r="C2437" s="83"/>
      <c r="D2437" s="24"/>
      <c r="E2437" s="25"/>
      <c r="F2437" s="84"/>
      <c r="G2437" s="24"/>
      <c r="H2437" s="25"/>
      <c r="J2437" s="85"/>
      <c r="K2437" s="25"/>
      <c r="L2437" s="86"/>
      <c r="M2437" s="87">
        <f t="shared" si="12"/>
        <v>0</v>
      </c>
      <c r="N2437" s="28"/>
      <c r="Q2437" s="88"/>
      <c r="S2437" s="88"/>
      <c r="T2437" s="81"/>
      <c r="U2437" s="86"/>
      <c r="V2437" s="89"/>
      <c r="X2437" s="24"/>
    </row>
    <row r="2438" spans="1:24" s="49" customFormat="1">
      <c r="A2438" s="81"/>
      <c r="B2438" s="82"/>
      <c r="C2438" s="83"/>
      <c r="D2438" s="24"/>
      <c r="E2438" s="25"/>
      <c r="F2438" s="84"/>
      <c r="G2438" s="24"/>
      <c r="H2438" s="25"/>
      <c r="J2438" s="85"/>
      <c r="K2438" s="25"/>
      <c r="L2438" s="86"/>
      <c r="M2438" s="87">
        <f t="shared" si="12"/>
        <v>0</v>
      </c>
      <c r="N2438" s="28"/>
      <c r="Q2438" s="88"/>
      <c r="S2438" s="88"/>
      <c r="T2438" s="81"/>
      <c r="U2438" s="86"/>
      <c r="V2438" s="89"/>
      <c r="X2438" s="24"/>
    </row>
    <row r="2439" spans="1:24" s="49" customFormat="1">
      <c r="A2439" s="81"/>
      <c r="B2439" s="82"/>
      <c r="C2439" s="83"/>
      <c r="D2439" s="24"/>
      <c r="E2439" s="25"/>
      <c r="F2439" s="84"/>
      <c r="G2439" s="24"/>
      <c r="H2439" s="25"/>
      <c r="J2439" s="85"/>
      <c r="K2439" s="25"/>
      <c r="L2439" s="86"/>
      <c r="M2439" s="87">
        <f t="shared" si="12"/>
        <v>0</v>
      </c>
      <c r="N2439" s="28"/>
      <c r="Q2439" s="88"/>
      <c r="S2439" s="88"/>
      <c r="T2439" s="81"/>
      <c r="U2439" s="86"/>
      <c r="V2439" s="89"/>
      <c r="X2439" s="24"/>
    </row>
    <row r="2440" spans="1:24" s="49" customFormat="1">
      <c r="A2440" s="81"/>
      <c r="B2440" s="82"/>
      <c r="C2440" s="83"/>
      <c r="D2440" s="24"/>
      <c r="E2440" s="25"/>
      <c r="F2440" s="84"/>
      <c r="G2440" s="24"/>
      <c r="H2440" s="25"/>
      <c r="J2440" s="85"/>
      <c r="K2440" s="25"/>
      <c r="L2440" s="86"/>
      <c r="M2440" s="87">
        <f t="shared" si="12"/>
        <v>0</v>
      </c>
      <c r="N2440" s="28"/>
      <c r="Q2440" s="88"/>
      <c r="S2440" s="88"/>
      <c r="T2440" s="81"/>
      <c r="U2440" s="86"/>
      <c r="V2440" s="89"/>
      <c r="X2440" s="24"/>
    </row>
    <row r="2441" spans="1:24" s="49" customFormat="1">
      <c r="A2441" s="81"/>
      <c r="B2441" s="82"/>
      <c r="C2441" s="83"/>
      <c r="D2441" s="24"/>
      <c r="E2441" s="25"/>
      <c r="F2441" s="84"/>
      <c r="G2441" s="24"/>
      <c r="H2441" s="25"/>
      <c r="J2441" s="85"/>
      <c r="K2441" s="25"/>
      <c r="L2441" s="86"/>
      <c r="M2441" s="87">
        <f t="shared" si="12"/>
        <v>0</v>
      </c>
      <c r="N2441" s="28"/>
      <c r="Q2441" s="88"/>
      <c r="S2441" s="88"/>
      <c r="T2441" s="81"/>
      <c r="U2441" s="86"/>
      <c r="V2441" s="89"/>
      <c r="X2441" s="24"/>
    </row>
    <row r="2442" spans="1:24" s="49" customFormat="1">
      <c r="A2442" s="81"/>
      <c r="B2442" s="82"/>
      <c r="C2442" s="83"/>
      <c r="D2442" s="24"/>
      <c r="E2442" s="25"/>
      <c r="F2442" s="84"/>
      <c r="G2442" s="24"/>
      <c r="H2442" s="25"/>
      <c r="J2442" s="85"/>
      <c r="K2442" s="25"/>
      <c r="L2442" s="86"/>
      <c r="M2442" s="87">
        <f t="shared" si="12"/>
        <v>0</v>
      </c>
      <c r="N2442" s="28"/>
      <c r="Q2442" s="88"/>
      <c r="S2442" s="88"/>
      <c r="T2442" s="81"/>
      <c r="U2442" s="86"/>
      <c r="V2442" s="89"/>
      <c r="X2442" s="24"/>
    </row>
    <row r="2443" spans="1:24" s="49" customFormat="1">
      <c r="A2443" s="81"/>
      <c r="B2443" s="82"/>
      <c r="C2443" s="83"/>
      <c r="D2443" s="24"/>
      <c r="E2443" s="25"/>
      <c r="F2443" s="84"/>
      <c r="G2443" s="24"/>
      <c r="H2443" s="25"/>
      <c r="J2443" s="85"/>
      <c r="K2443" s="25"/>
      <c r="L2443" s="86"/>
      <c r="M2443" s="87">
        <f t="shared" si="12"/>
        <v>0</v>
      </c>
      <c r="N2443" s="28"/>
      <c r="Q2443" s="88"/>
      <c r="S2443" s="88"/>
      <c r="T2443" s="81"/>
      <c r="U2443" s="86"/>
      <c r="V2443" s="89"/>
      <c r="X2443" s="24"/>
    </row>
    <row r="2444" spans="1:24" s="49" customFormat="1">
      <c r="A2444" s="81"/>
      <c r="B2444" s="82"/>
      <c r="C2444" s="83"/>
      <c r="D2444" s="24"/>
      <c r="E2444" s="25"/>
      <c r="F2444" s="84"/>
      <c r="G2444" s="24"/>
      <c r="H2444" s="25"/>
      <c r="J2444" s="85"/>
      <c r="K2444" s="25"/>
      <c r="L2444" s="86"/>
      <c r="M2444" s="87">
        <f t="shared" si="12"/>
        <v>0</v>
      </c>
      <c r="N2444" s="28"/>
      <c r="Q2444" s="88"/>
      <c r="S2444" s="88"/>
      <c r="T2444" s="81"/>
      <c r="U2444" s="86"/>
      <c r="V2444" s="89"/>
      <c r="X2444" s="24"/>
    </row>
    <row r="2445" spans="1:24" s="49" customFormat="1">
      <c r="A2445" s="81"/>
      <c r="B2445" s="82"/>
      <c r="C2445" s="83"/>
      <c r="D2445" s="24"/>
      <c r="E2445" s="25"/>
      <c r="F2445" s="84"/>
      <c r="G2445" s="24"/>
      <c r="H2445" s="25"/>
      <c r="J2445" s="85"/>
      <c r="K2445" s="25"/>
      <c r="L2445" s="86"/>
      <c r="M2445" s="87">
        <f t="shared" si="12"/>
        <v>0</v>
      </c>
      <c r="N2445" s="28"/>
      <c r="Q2445" s="88"/>
      <c r="S2445" s="88"/>
      <c r="T2445" s="81"/>
      <c r="U2445" s="86"/>
      <c r="V2445" s="89"/>
      <c r="X2445" s="24"/>
    </row>
    <row r="2446" spans="1:24" s="49" customFormat="1">
      <c r="A2446" s="81"/>
      <c r="B2446" s="82"/>
      <c r="C2446" s="83"/>
      <c r="D2446" s="24"/>
      <c r="E2446" s="25"/>
      <c r="F2446" s="84"/>
      <c r="G2446" s="24"/>
      <c r="H2446" s="25"/>
      <c r="J2446" s="85"/>
      <c r="K2446" s="25"/>
      <c r="L2446" s="86"/>
      <c r="M2446" s="87">
        <f t="shared" si="12"/>
        <v>0</v>
      </c>
      <c r="N2446" s="28"/>
      <c r="Q2446" s="88"/>
      <c r="S2446" s="88"/>
      <c r="T2446" s="81"/>
      <c r="U2446" s="86"/>
      <c r="V2446" s="89"/>
      <c r="X2446" s="24"/>
    </row>
    <row r="2447" spans="1:24" s="49" customFormat="1">
      <c r="A2447" s="81"/>
      <c r="B2447" s="82"/>
      <c r="C2447" s="83"/>
      <c r="D2447" s="24"/>
      <c r="E2447" s="25"/>
      <c r="F2447" s="84"/>
      <c r="G2447" s="24"/>
      <c r="H2447" s="25"/>
      <c r="J2447" s="85"/>
      <c r="K2447" s="25"/>
      <c r="L2447" s="86"/>
      <c r="M2447" s="87">
        <f t="shared" si="12"/>
        <v>0</v>
      </c>
      <c r="N2447" s="28"/>
      <c r="Q2447" s="88"/>
      <c r="S2447" s="88"/>
      <c r="T2447" s="81"/>
      <c r="U2447" s="86"/>
      <c r="V2447" s="89"/>
      <c r="X2447" s="24"/>
    </row>
    <row r="2448" spans="1:24" s="49" customFormat="1">
      <c r="A2448" s="81"/>
      <c r="B2448" s="82"/>
      <c r="C2448" s="83"/>
      <c r="D2448" s="24"/>
      <c r="E2448" s="25"/>
      <c r="F2448" s="84"/>
      <c r="G2448" s="24"/>
      <c r="H2448" s="25"/>
      <c r="J2448" s="85"/>
      <c r="K2448" s="25"/>
      <c r="L2448" s="86"/>
      <c r="M2448" s="87">
        <f t="shared" si="12"/>
        <v>0</v>
      </c>
      <c r="N2448" s="28"/>
      <c r="Q2448" s="88"/>
      <c r="S2448" s="88"/>
      <c r="T2448" s="81"/>
      <c r="U2448" s="86"/>
      <c r="V2448" s="89"/>
      <c r="X2448" s="24"/>
    </row>
    <row r="2449" spans="1:24" s="49" customFormat="1">
      <c r="A2449" s="81"/>
      <c r="B2449" s="82"/>
      <c r="C2449" s="83"/>
      <c r="D2449" s="24"/>
      <c r="E2449" s="25"/>
      <c r="F2449" s="84"/>
      <c r="G2449" s="24"/>
      <c r="H2449" s="25"/>
      <c r="J2449" s="85"/>
      <c r="K2449" s="25"/>
      <c r="L2449" s="86"/>
      <c r="M2449" s="87">
        <f t="shared" si="12"/>
        <v>0</v>
      </c>
      <c r="N2449" s="28"/>
      <c r="Q2449" s="88"/>
      <c r="S2449" s="88"/>
      <c r="T2449" s="81"/>
      <c r="U2449" s="86"/>
      <c r="V2449" s="89"/>
      <c r="X2449" s="24"/>
    </row>
    <row r="2450" spans="1:24" s="49" customFormat="1">
      <c r="A2450" s="81"/>
      <c r="B2450" s="82"/>
      <c r="C2450" s="83"/>
      <c r="D2450" s="24"/>
      <c r="E2450" s="25"/>
      <c r="F2450" s="84"/>
      <c r="G2450" s="24"/>
      <c r="H2450" s="25"/>
      <c r="J2450" s="85"/>
      <c r="K2450" s="25"/>
      <c r="L2450" s="86"/>
      <c r="M2450" s="87">
        <f t="shared" si="12"/>
        <v>0</v>
      </c>
      <c r="N2450" s="28"/>
      <c r="Q2450" s="88"/>
      <c r="S2450" s="88"/>
      <c r="T2450" s="81"/>
      <c r="U2450" s="86"/>
      <c r="V2450" s="89"/>
      <c r="X2450" s="24"/>
    </row>
    <row r="2451" spans="1:24" s="49" customFormat="1">
      <c r="A2451" s="81"/>
      <c r="B2451" s="82"/>
      <c r="C2451" s="83"/>
      <c r="D2451" s="24"/>
      <c r="E2451" s="25"/>
      <c r="F2451" s="84"/>
      <c r="G2451" s="24"/>
      <c r="H2451" s="25"/>
      <c r="J2451" s="85"/>
      <c r="K2451" s="25"/>
      <c r="L2451" s="86"/>
      <c r="M2451" s="87">
        <f t="shared" si="12"/>
        <v>0</v>
      </c>
      <c r="N2451" s="28"/>
      <c r="Q2451" s="88"/>
      <c r="S2451" s="88"/>
      <c r="T2451" s="81"/>
      <c r="U2451" s="86"/>
      <c r="V2451" s="89"/>
      <c r="X2451" s="24"/>
    </row>
    <row r="2452" spans="1:24" s="49" customFormat="1">
      <c r="A2452" s="81"/>
      <c r="B2452" s="82"/>
      <c r="C2452" s="83"/>
      <c r="D2452" s="24"/>
      <c r="E2452" s="25"/>
      <c r="F2452" s="84"/>
      <c r="G2452" s="24"/>
      <c r="H2452" s="25"/>
      <c r="J2452" s="85"/>
      <c r="K2452" s="25"/>
      <c r="L2452" s="86"/>
      <c r="M2452" s="87">
        <f t="shared" si="12"/>
        <v>0</v>
      </c>
      <c r="N2452" s="28"/>
      <c r="Q2452" s="88"/>
      <c r="S2452" s="88"/>
      <c r="T2452" s="81"/>
      <c r="U2452" s="86"/>
      <c r="V2452" s="89"/>
      <c r="X2452" s="24"/>
    </row>
    <row r="2453" spans="1:24" s="49" customFormat="1">
      <c r="A2453" s="81"/>
      <c r="B2453" s="82"/>
      <c r="C2453" s="83"/>
      <c r="D2453" s="24"/>
      <c r="E2453" s="25"/>
      <c r="F2453" s="84"/>
      <c r="G2453" s="24"/>
      <c r="H2453" s="25"/>
      <c r="J2453" s="85"/>
      <c r="K2453" s="25"/>
      <c r="L2453" s="86"/>
      <c r="M2453" s="87">
        <f t="shared" si="12"/>
        <v>0</v>
      </c>
      <c r="N2453" s="28"/>
      <c r="Q2453" s="88"/>
      <c r="S2453" s="88"/>
      <c r="T2453" s="81"/>
      <c r="U2453" s="86"/>
      <c r="V2453" s="89"/>
      <c r="X2453" s="24"/>
    </row>
    <row r="2454" spans="1:24" s="49" customFormat="1">
      <c r="A2454" s="81"/>
      <c r="B2454" s="82"/>
      <c r="C2454" s="83"/>
      <c r="D2454" s="24"/>
      <c r="E2454" s="25"/>
      <c r="F2454" s="84"/>
      <c r="G2454" s="24"/>
      <c r="H2454" s="25"/>
      <c r="J2454" s="85"/>
      <c r="K2454" s="25"/>
      <c r="L2454" s="86"/>
      <c r="M2454" s="87">
        <f t="shared" si="12"/>
        <v>0</v>
      </c>
      <c r="N2454" s="28"/>
      <c r="Q2454" s="88"/>
      <c r="S2454" s="88"/>
      <c r="T2454" s="81"/>
      <c r="U2454" s="86"/>
      <c r="V2454" s="89"/>
      <c r="X2454" s="24"/>
    </row>
    <row r="2455" spans="1:24" s="49" customFormat="1">
      <c r="A2455" s="81"/>
      <c r="B2455" s="82"/>
      <c r="C2455" s="83"/>
      <c r="D2455" s="24"/>
      <c r="E2455" s="25"/>
      <c r="F2455" s="84"/>
      <c r="G2455" s="24"/>
      <c r="H2455" s="25"/>
      <c r="J2455" s="85"/>
      <c r="K2455" s="25"/>
      <c r="L2455" s="86"/>
      <c r="M2455" s="87">
        <f t="shared" si="12"/>
        <v>0</v>
      </c>
      <c r="N2455" s="28"/>
      <c r="Q2455" s="88"/>
      <c r="S2455" s="88"/>
      <c r="T2455" s="81"/>
      <c r="U2455" s="86"/>
      <c r="V2455" s="89"/>
      <c r="X2455" s="24"/>
    </row>
    <row r="2456" spans="1:24" s="49" customFormat="1">
      <c r="A2456" s="81"/>
      <c r="B2456" s="82"/>
      <c r="C2456" s="83"/>
      <c r="D2456" s="24"/>
      <c r="E2456" s="25"/>
      <c r="F2456" s="84"/>
      <c r="G2456" s="24"/>
      <c r="H2456" s="25"/>
      <c r="J2456" s="85"/>
      <c r="K2456" s="25"/>
      <c r="L2456" s="86"/>
      <c r="M2456" s="87">
        <f t="shared" si="12"/>
        <v>0</v>
      </c>
      <c r="N2456" s="28"/>
      <c r="Q2456" s="88"/>
      <c r="S2456" s="88"/>
      <c r="T2456" s="81"/>
      <c r="U2456" s="86"/>
      <c r="V2456" s="89"/>
      <c r="X2456" s="24"/>
    </row>
    <row r="2457" spans="1:24" s="49" customFormat="1">
      <c r="A2457" s="81"/>
      <c r="B2457" s="82"/>
      <c r="C2457" s="83"/>
      <c r="D2457" s="24"/>
      <c r="E2457" s="25"/>
      <c r="F2457" s="84"/>
      <c r="G2457" s="24"/>
      <c r="H2457" s="25"/>
      <c r="J2457" s="85"/>
      <c r="K2457" s="25"/>
      <c r="L2457" s="86"/>
      <c r="M2457" s="87">
        <f t="shared" si="12"/>
        <v>0</v>
      </c>
      <c r="N2457" s="28"/>
      <c r="Q2457" s="88"/>
      <c r="S2457" s="88"/>
      <c r="T2457" s="81"/>
      <c r="U2457" s="86"/>
      <c r="V2457" s="89"/>
      <c r="X2457" s="24"/>
    </row>
    <row r="2458" spans="1:24" s="49" customFormat="1">
      <c r="A2458" s="81"/>
      <c r="B2458" s="82"/>
      <c r="C2458" s="83"/>
      <c r="D2458" s="24"/>
      <c r="E2458" s="25"/>
      <c r="F2458" s="84"/>
      <c r="G2458" s="24"/>
      <c r="H2458" s="25"/>
      <c r="J2458" s="85"/>
      <c r="K2458" s="25"/>
      <c r="L2458" s="86"/>
      <c r="M2458" s="87">
        <f t="shared" si="12"/>
        <v>0</v>
      </c>
      <c r="N2458" s="28"/>
      <c r="Q2458" s="88"/>
      <c r="S2458" s="88"/>
      <c r="T2458" s="81"/>
      <c r="U2458" s="86"/>
      <c r="V2458" s="89"/>
      <c r="X2458" s="24"/>
    </row>
    <row r="2459" spans="1:24" s="49" customFormat="1">
      <c r="A2459" s="81"/>
      <c r="B2459" s="82"/>
      <c r="C2459" s="83"/>
      <c r="D2459" s="24"/>
      <c r="E2459" s="25"/>
      <c r="F2459" s="84"/>
      <c r="G2459" s="24"/>
      <c r="H2459" s="25"/>
      <c r="J2459" s="85"/>
      <c r="K2459" s="25"/>
      <c r="L2459" s="86"/>
      <c r="M2459" s="87">
        <f t="shared" si="12"/>
        <v>0</v>
      </c>
      <c r="N2459" s="28"/>
      <c r="Q2459" s="88"/>
      <c r="S2459" s="88"/>
      <c r="T2459" s="81"/>
      <c r="U2459" s="86"/>
      <c r="V2459" s="89"/>
      <c r="X2459" s="24"/>
    </row>
    <row r="2460" spans="1:24" s="49" customFormat="1">
      <c r="A2460" s="81"/>
      <c r="B2460" s="82"/>
      <c r="C2460" s="83"/>
      <c r="D2460" s="24"/>
      <c r="E2460" s="25"/>
      <c r="F2460" s="84"/>
      <c r="G2460" s="24"/>
      <c r="H2460" s="25"/>
      <c r="J2460" s="85"/>
      <c r="K2460" s="25"/>
      <c r="L2460" s="86"/>
      <c r="M2460" s="87">
        <f t="shared" si="12"/>
        <v>0</v>
      </c>
      <c r="N2460" s="28"/>
      <c r="Q2460" s="88"/>
      <c r="S2460" s="88"/>
      <c r="T2460" s="81"/>
      <c r="U2460" s="86"/>
      <c r="V2460" s="89"/>
      <c r="X2460" s="24"/>
    </row>
    <row r="2461" spans="1:24" s="49" customFormat="1">
      <c r="A2461" s="81"/>
      <c r="B2461" s="82"/>
      <c r="C2461" s="83"/>
      <c r="D2461" s="24"/>
      <c r="E2461" s="25"/>
      <c r="F2461" s="84"/>
      <c r="G2461" s="24"/>
      <c r="H2461" s="25"/>
      <c r="J2461" s="85"/>
      <c r="K2461" s="25"/>
      <c r="L2461" s="86"/>
      <c r="M2461" s="87">
        <f t="shared" si="12"/>
        <v>0</v>
      </c>
      <c r="N2461" s="28"/>
      <c r="Q2461" s="88"/>
      <c r="S2461" s="88"/>
      <c r="T2461" s="81"/>
      <c r="U2461" s="86"/>
      <c r="V2461" s="89"/>
      <c r="X2461" s="24"/>
    </row>
    <row r="2462" spans="1:24" s="49" customFormat="1">
      <c r="A2462" s="81"/>
      <c r="B2462" s="82"/>
      <c r="C2462" s="83"/>
      <c r="D2462" s="24"/>
      <c r="E2462" s="25"/>
      <c r="F2462" s="84"/>
      <c r="G2462" s="24"/>
      <c r="H2462" s="25"/>
      <c r="J2462" s="85"/>
      <c r="K2462" s="25"/>
      <c r="L2462" s="86"/>
      <c r="M2462" s="87">
        <f t="shared" si="12"/>
        <v>0</v>
      </c>
      <c r="N2462" s="28"/>
      <c r="Q2462" s="88"/>
      <c r="S2462" s="88"/>
      <c r="T2462" s="81"/>
      <c r="U2462" s="86"/>
      <c r="V2462" s="89"/>
      <c r="X2462" s="24"/>
    </row>
    <row r="2463" spans="1:24" s="49" customFormat="1">
      <c r="A2463" s="81"/>
      <c r="B2463" s="82"/>
      <c r="C2463" s="83"/>
      <c r="D2463" s="24"/>
      <c r="E2463" s="25"/>
      <c r="F2463" s="84"/>
      <c r="G2463" s="24"/>
      <c r="H2463" s="25"/>
      <c r="J2463" s="85"/>
      <c r="K2463" s="25"/>
      <c r="L2463" s="86"/>
      <c r="M2463" s="87">
        <f t="shared" si="12"/>
        <v>0</v>
      </c>
      <c r="N2463" s="28"/>
      <c r="Q2463" s="88"/>
      <c r="S2463" s="88"/>
      <c r="T2463" s="81"/>
      <c r="U2463" s="86"/>
      <c r="V2463" s="89"/>
      <c r="X2463" s="24"/>
    </row>
    <row r="2464" spans="1:24" s="49" customFormat="1">
      <c r="A2464" s="81"/>
      <c r="B2464" s="82"/>
      <c r="C2464" s="83"/>
      <c r="D2464" s="24"/>
      <c r="E2464" s="25"/>
      <c r="F2464" s="84"/>
      <c r="G2464" s="24"/>
      <c r="H2464" s="25"/>
      <c r="J2464" s="85"/>
      <c r="K2464" s="25"/>
      <c r="L2464" s="86"/>
      <c r="M2464" s="87">
        <f t="shared" si="12"/>
        <v>0</v>
      </c>
      <c r="N2464" s="28"/>
      <c r="Q2464" s="88"/>
      <c r="S2464" s="88"/>
      <c r="T2464" s="81"/>
      <c r="U2464" s="86"/>
      <c r="V2464" s="89"/>
      <c r="X2464" s="24"/>
    </row>
    <row r="2465" spans="1:24" s="49" customFormat="1">
      <c r="A2465" s="81"/>
      <c r="B2465" s="82"/>
      <c r="C2465" s="83"/>
      <c r="D2465" s="24"/>
      <c r="E2465" s="25"/>
      <c r="F2465" s="84"/>
      <c r="G2465" s="24"/>
      <c r="H2465" s="25"/>
      <c r="J2465" s="85"/>
      <c r="K2465" s="25"/>
      <c r="L2465" s="86"/>
      <c r="M2465" s="87">
        <f t="shared" si="12"/>
        <v>0</v>
      </c>
      <c r="N2465" s="28"/>
      <c r="Q2465" s="88"/>
      <c r="S2465" s="88"/>
      <c r="T2465" s="81"/>
      <c r="U2465" s="86"/>
      <c r="V2465" s="89"/>
      <c r="X2465" s="24"/>
    </row>
    <row r="2466" spans="1:24" s="49" customFormat="1">
      <c r="A2466" s="81"/>
      <c r="B2466" s="82"/>
      <c r="C2466" s="83"/>
      <c r="D2466" s="24"/>
      <c r="E2466" s="25"/>
      <c r="F2466" s="84"/>
      <c r="G2466" s="24"/>
      <c r="H2466" s="25"/>
      <c r="J2466" s="85"/>
      <c r="K2466" s="25"/>
      <c r="L2466" s="86"/>
      <c r="M2466" s="87">
        <f t="shared" si="12"/>
        <v>0</v>
      </c>
      <c r="N2466" s="28"/>
      <c r="Q2466" s="88"/>
      <c r="S2466" s="88"/>
      <c r="T2466" s="81"/>
      <c r="U2466" s="86"/>
      <c r="V2466" s="89"/>
      <c r="X2466" s="24"/>
    </row>
    <row r="2467" spans="1:24" s="49" customFormat="1">
      <c r="A2467" s="81"/>
      <c r="B2467" s="82"/>
      <c r="C2467" s="83"/>
      <c r="D2467" s="24"/>
      <c r="E2467" s="25"/>
      <c r="F2467" s="84"/>
      <c r="G2467" s="24"/>
      <c r="H2467" s="25"/>
      <c r="J2467" s="85"/>
      <c r="K2467" s="25"/>
      <c r="L2467" s="86"/>
      <c r="M2467" s="87">
        <f t="shared" ref="M2467:M2530" si="13">I2467*H2467</f>
        <v>0</v>
      </c>
      <c r="N2467" s="28"/>
      <c r="Q2467" s="88"/>
      <c r="S2467" s="88"/>
      <c r="T2467" s="81"/>
      <c r="U2467" s="86"/>
      <c r="V2467" s="89"/>
      <c r="X2467" s="24"/>
    </row>
    <row r="2468" spans="1:24" s="49" customFormat="1">
      <c r="A2468" s="81"/>
      <c r="B2468" s="82"/>
      <c r="C2468" s="83"/>
      <c r="D2468" s="24"/>
      <c r="E2468" s="25"/>
      <c r="F2468" s="84"/>
      <c r="G2468" s="24"/>
      <c r="H2468" s="25"/>
      <c r="J2468" s="85"/>
      <c r="K2468" s="25"/>
      <c r="L2468" s="86"/>
      <c r="M2468" s="87">
        <f t="shared" si="13"/>
        <v>0</v>
      </c>
      <c r="N2468" s="28"/>
      <c r="Q2468" s="88"/>
      <c r="S2468" s="88"/>
      <c r="T2468" s="81"/>
      <c r="U2468" s="86"/>
      <c r="V2468" s="89"/>
      <c r="X2468" s="24"/>
    </row>
    <row r="2469" spans="1:24" s="49" customFormat="1">
      <c r="A2469" s="81"/>
      <c r="B2469" s="82"/>
      <c r="C2469" s="83"/>
      <c r="D2469" s="24"/>
      <c r="E2469" s="25"/>
      <c r="F2469" s="84"/>
      <c r="G2469" s="24"/>
      <c r="H2469" s="25"/>
      <c r="J2469" s="85"/>
      <c r="K2469" s="25"/>
      <c r="L2469" s="86"/>
      <c r="M2469" s="87">
        <f t="shared" si="13"/>
        <v>0</v>
      </c>
      <c r="N2469" s="28"/>
      <c r="Q2469" s="88"/>
      <c r="S2469" s="88"/>
      <c r="T2469" s="81"/>
      <c r="U2469" s="86"/>
      <c r="V2469" s="89"/>
      <c r="X2469" s="24"/>
    </row>
    <row r="2470" spans="1:24" s="49" customFormat="1">
      <c r="A2470" s="81"/>
      <c r="B2470" s="82"/>
      <c r="C2470" s="83"/>
      <c r="D2470" s="24"/>
      <c r="E2470" s="25"/>
      <c r="F2470" s="84"/>
      <c r="G2470" s="24"/>
      <c r="H2470" s="25"/>
      <c r="J2470" s="85"/>
      <c r="K2470" s="25"/>
      <c r="L2470" s="86"/>
      <c r="M2470" s="87">
        <f t="shared" si="13"/>
        <v>0</v>
      </c>
      <c r="N2470" s="28"/>
      <c r="Q2470" s="88"/>
      <c r="S2470" s="88"/>
      <c r="T2470" s="81"/>
      <c r="U2470" s="86"/>
      <c r="V2470" s="89"/>
      <c r="X2470" s="24"/>
    </row>
    <row r="2471" spans="1:24" s="49" customFormat="1">
      <c r="A2471" s="81"/>
      <c r="B2471" s="82"/>
      <c r="C2471" s="83"/>
      <c r="D2471" s="24"/>
      <c r="E2471" s="25"/>
      <c r="F2471" s="84"/>
      <c r="G2471" s="24"/>
      <c r="H2471" s="25"/>
      <c r="J2471" s="85"/>
      <c r="K2471" s="25"/>
      <c r="L2471" s="86"/>
      <c r="M2471" s="87">
        <f t="shared" si="13"/>
        <v>0</v>
      </c>
      <c r="N2471" s="28"/>
      <c r="Q2471" s="88"/>
      <c r="S2471" s="88"/>
      <c r="T2471" s="81"/>
      <c r="U2471" s="86"/>
      <c r="V2471" s="89"/>
      <c r="X2471" s="24"/>
    </row>
    <row r="2472" spans="1:24" s="49" customFormat="1">
      <c r="A2472" s="81"/>
      <c r="B2472" s="82"/>
      <c r="C2472" s="83"/>
      <c r="D2472" s="24"/>
      <c r="E2472" s="25"/>
      <c r="F2472" s="84"/>
      <c r="G2472" s="24"/>
      <c r="H2472" s="25"/>
      <c r="J2472" s="85"/>
      <c r="K2472" s="25"/>
      <c r="L2472" s="86"/>
      <c r="M2472" s="87">
        <f t="shared" si="13"/>
        <v>0</v>
      </c>
      <c r="N2472" s="28"/>
      <c r="Q2472" s="88"/>
      <c r="S2472" s="88"/>
      <c r="T2472" s="81"/>
      <c r="U2472" s="86"/>
      <c r="V2472" s="89"/>
      <c r="X2472" s="24"/>
    </row>
    <row r="2473" spans="1:24" s="49" customFormat="1">
      <c r="A2473" s="81"/>
      <c r="B2473" s="82"/>
      <c r="C2473" s="83"/>
      <c r="D2473" s="24"/>
      <c r="E2473" s="25"/>
      <c r="F2473" s="84"/>
      <c r="G2473" s="24"/>
      <c r="H2473" s="25"/>
      <c r="J2473" s="85"/>
      <c r="K2473" s="25"/>
      <c r="L2473" s="86"/>
      <c r="M2473" s="87">
        <f t="shared" si="13"/>
        <v>0</v>
      </c>
      <c r="N2473" s="28"/>
      <c r="Q2473" s="88"/>
      <c r="S2473" s="88"/>
      <c r="T2473" s="81"/>
      <c r="U2473" s="86"/>
      <c r="V2473" s="89"/>
      <c r="X2473" s="24"/>
    </row>
    <row r="2474" spans="1:24" s="49" customFormat="1">
      <c r="A2474" s="81"/>
      <c r="B2474" s="82"/>
      <c r="C2474" s="83"/>
      <c r="D2474" s="24"/>
      <c r="E2474" s="25"/>
      <c r="F2474" s="84"/>
      <c r="G2474" s="24"/>
      <c r="H2474" s="25"/>
      <c r="J2474" s="85"/>
      <c r="K2474" s="25"/>
      <c r="L2474" s="86"/>
      <c r="M2474" s="87">
        <f t="shared" si="13"/>
        <v>0</v>
      </c>
      <c r="N2474" s="28"/>
      <c r="Q2474" s="88"/>
      <c r="S2474" s="88"/>
      <c r="T2474" s="81"/>
      <c r="U2474" s="86"/>
      <c r="V2474" s="89"/>
      <c r="X2474" s="24"/>
    </row>
    <row r="2475" spans="1:24" s="49" customFormat="1">
      <c r="A2475" s="81"/>
      <c r="B2475" s="82"/>
      <c r="C2475" s="83"/>
      <c r="D2475" s="24"/>
      <c r="E2475" s="25"/>
      <c r="F2475" s="84"/>
      <c r="G2475" s="24"/>
      <c r="H2475" s="25"/>
      <c r="J2475" s="85"/>
      <c r="K2475" s="25"/>
      <c r="L2475" s="86"/>
      <c r="M2475" s="87">
        <f t="shared" si="13"/>
        <v>0</v>
      </c>
      <c r="N2475" s="28"/>
      <c r="Q2475" s="88"/>
      <c r="S2475" s="88"/>
      <c r="T2475" s="81"/>
      <c r="U2475" s="86"/>
      <c r="V2475" s="89"/>
      <c r="X2475" s="24"/>
    </row>
    <row r="2476" spans="1:24" s="49" customFormat="1">
      <c r="A2476" s="81"/>
      <c r="B2476" s="82"/>
      <c r="C2476" s="83"/>
      <c r="D2476" s="24"/>
      <c r="E2476" s="25"/>
      <c r="F2476" s="84"/>
      <c r="G2476" s="24"/>
      <c r="H2476" s="25"/>
      <c r="J2476" s="85"/>
      <c r="K2476" s="25"/>
      <c r="L2476" s="86"/>
      <c r="M2476" s="87">
        <f t="shared" si="13"/>
        <v>0</v>
      </c>
      <c r="N2476" s="28"/>
      <c r="Q2476" s="88"/>
      <c r="S2476" s="88"/>
      <c r="T2476" s="81"/>
      <c r="U2476" s="86"/>
      <c r="V2476" s="89"/>
      <c r="X2476" s="24"/>
    </row>
    <row r="2477" spans="1:24" s="49" customFormat="1">
      <c r="A2477" s="81"/>
      <c r="B2477" s="82"/>
      <c r="C2477" s="83"/>
      <c r="D2477" s="24"/>
      <c r="E2477" s="25"/>
      <c r="F2477" s="84"/>
      <c r="G2477" s="24"/>
      <c r="H2477" s="25"/>
      <c r="J2477" s="85"/>
      <c r="K2477" s="25"/>
      <c r="L2477" s="86"/>
      <c r="M2477" s="87">
        <f t="shared" si="13"/>
        <v>0</v>
      </c>
      <c r="N2477" s="28"/>
      <c r="Q2477" s="88"/>
      <c r="S2477" s="88"/>
      <c r="T2477" s="81"/>
      <c r="U2477" s="86"/>
      <c r="V2477" s="89"/>
      <c r="X2477" s="24"/>
    </row>
    <row r="2478" spans="1:24" s="49" customFormat="1">
      <c r="A2478" s="81"/>
      <c r="B2478" s="82"/>
      <c r="C2478" s="83"/>
      <c r="D2478" s="24"/>
      <c r="E2478" s="25"/>
      <c r="F2478" s="84"/>
      <c r="G2478" s="24"/>
      <c r="H2478" s="25"/>
      <c r="J2478" s="85"/>
      <c r="K2478" s="25"/>
      <c r="L2478" s="86"/>
      <c r="M2478" s="87">
        <f t="shared" si="13"/>
        <v>0</v>
      </c>
      <c r="N2478" s="28"/>
      <c r="Q2478" s="88"/>
      <c r="S2478" s="88"/>
      <c r="T2478" s="81"/>
      <c r="U2478" s="86"/>
      <c r="V2478" s="89"/>
      <c r="X2478" s="24"/>
    </row>
    <row r="2479" spans="1:24" s="49" customFormat="1">
      <c r="A2479" s="81"/>
      <c r="B2479" s="82"/>
      <c r="C2479" s="83"/>
      <c r="D2479" s="24"/>
      <c r="E2479" s="25"/>
      <c r="F2479" s="84"/>
      <c r="G2479" s="24"/>
      <c r="H2479" s="25"/>
      <c r="J2479" s="85"/>
      <c r="K2479" s="25"/>
      <c r="L2479" s="86"/>
      <c r="M2479" s="87">
        <f t="shared" si="13"/>
        <v>0</v>
      </c>
      <c r="N2479" s="28"/>
      <c r="Q2479" s="88"/>
      <c r="S2479" s="88"/>
      <c r="T2479" s="81"/>
      <c r="U2479" s="86"/>
      <c r="V2479" s="89"/>
      <c r="X2479" s="24"/>
    </row>
    <row r="2480" spans="1:24" s="49" customFormat="1">
      <c r="A2480" s="81"/>
      <c r="B2480" s="82"/>
      <c r="C2480" s="83"/>
      <c r="D2480" s="24"/>
      <c r="E2480" s="25"/>
      <c r="F2480" s="84"/>
      <c r="G2480" s="24"/>
      <c r="H2480" s="25"/>
      <c r="J2480" s="85"/>
      <c r="K2480" s="25"/>
      <c r="L2480" s="86"/>
      <c r="M2480" s="87">
        <f t="shared" si="13"/>
        <v>0</v>
      </c>
      <c r="N2480" s="28"/>
      <c r="Q2480" s="88"/>
      <c r="S2480" s="88"/>
      <c r="T2480" s="81"/>
      <c r="U2480" s="86"/>
      <c r="V2480" s="89"/>
      <c r="X2480" s="24"/>
    </row>
    <row r="2481" spans="1:24" s="49" customFormat="1">
      <c r="A2481" s="81"/>
      <c r="B2481" s="82"/>
      <c r="C2481" s="83"/>
      <c r="D2481" s="24"/>
      <c r="E2481" s="25"/>
      <c r="F2481" s="84"/>
      <c r="G2481" s="24"/>
      <c r="H2481" s="25"/>
      <c r="J2481" s="85"/>
      <c r="K2481" s="25"/>
      <c r="L2481" s="86"/>
      <c r="M2481" s="87">
        <f t="shared" si="13"/>
        <v>0</v>
      </c>
      <c r="N2481" s="28"/>
      <c r="Q2481" s="88"/>
      <c r="S2481" s="88"/>
      <c r="T2481" s="81"/>
      <c r="U2481" s="86"/>
      <c r="V2481" s="89"/>
      <c r="X2481" s="24"/>
    </row>
    <row r="2482" spans="1:24" s="49" customFormat="1">
      <c r="A2482" s="81"/>
      <c r="B2482" s="82"/>
      <c r="C2482" s="83"/>
      <c r="D2482" s="24"/>
      <c r="E2482" s="25"/>
      <c r="F2482" s="84"/>
      <c r="G2482" s="24"/>
      <c r="H2482" s="25"/>
      <c r="J2482" s="85"/>
      <c r="K2482" s="25"/>
      <c r="L2482" s="86"/>
      <c r="M2482" s="87">
        <f t="shared" si="13"/>
        <v>0</v>
      </c>
      <c r="N2482" s="28"/>
      <c r="Q2482" s="88"/>
      <c r="S2482" s="88"/>
      <c r="T2482" s="81"/>
      <c r="U2482" s="86"/>
      <c r="V2482" s="89"/>
      <c r="X2482" s="24"/>
    </row>
    <row r="2483" spans="1:24" s="49" customFormat="1">
      <c r="A2483" s="81"/>
      <c r="B2483" s="82"/>
      <c r="C2483" s="83"/>
      <c r="D2483" s="24"/>
      <c r="E2483" s="25"/>
      <c r="F2483" s="84"/>
      <c r="G2483" s="24"/>
      <c r="H2483" s="25"/>
      <c r="J2483" s="85"/>
      <c r="K2483" s="25"/>
      <c r="L2483" s="86"/>
      <c r="M2483" s="87">
        <f t="shared" si="13"/>
        <v>0</v>
      </c>
      <c r="N2483" s="28"/>
      <c r="Q2483" s="88"/>
      <c r="S2483" s="88"/>
      <c r="T2483" s="81"/>
      <c r="U2483" s="86"/>
      <c r="V2483" s="89"/>
      <c r="X2483" s="24"/>
    </row>
    <row r="2484" spans="1:24" s="49" customFormat="1">
      <c r="A2484" s="81"/>
      <c r="B2484" s="82"/>
      <c r="C2484" s="83"/>
      <c r="D2484" s="24"/>
      <c r="E2484" s="25"/>
      <c r="F2484" s="84"/>
      <c r="G2484" s="24"/>
      <c r="H2484" s="25"/>
      <c r="J2484" s="85"/>
      <c r="K2484" s="25"/>
      <c r="L2484" s="86"/>
      <c r="M2484" s="87">
        <f t="shared" si="13"/>
        <v>0</v>
      </c>
      <c r="N2484" s="28"/>
      <c r="Q2484" s="88"/>
      <c r="S2484" s="88"/>
      <c r="T2484" s="81"/>
      <c r="U2484" s="86"/>
      <c r="V2484" s="89"/>
      <c r="X2484" s="24"/>
    </row>
    <row r="2485" spans="1:24" s="49" customFormat="1">
      <c r="A2485" s="81"/>
      <c r="B2485" s="82"/>
      <c r="C2485" s="83"/>
      <c r="D2485" s="24"/>
      <c r="E2485" s="25"/>
      <c r="F2485" s="84"/>
      <c r="G2485" s="24"/>
      <c r="H2485" s="25"/>
      <c r="J2485" s="85"/>
      <c r="K2485" s="25"/>
      <c r="L2485" s="86"/>
      <c r="M2485" s="87">
        <f t="shared" si="13"/>
        <v>0</v>
      </c>
      <c r="N2485" s="28"/>
      <c r="Q2485" s="88"/>
      <c r="S2485" s="88"/>
      <c r="T2485" s="81"/>
      <c r="U2485" s="86"/>
      <c r="V2485" s="89"/>
      <c r="X2485" s="24"/>
    </row>
    <row r="2486" spans="1:24" s="49" customFormat="1">
      <c r="A2486" s="81"/>
      <c r="B2486" s="82"/>
      <c r="C2486" s="83"/>
      <c r="D2486" s="24"/>
      <c r="E2486" s="25"/>
      <c r="F2486" s="84"/>
      <c r="G2486" s="24"/>
      <c r="H2486" s="25"/>
      <c r="J2486" s="85"/>
      <c r="K2486" s="25"/>
      <c r="L2486" s="86"/>
      <c r="M2486" s="87">
        <f t="shared" si="13"/>
        <v>0</v>
      </c>
      <c r="N2486" s="28"/>
      <c r="Q2486" s="88"/>
      <c r="S2486" s="88"/>
      <c r="T2486" s="81"/>
      <c r="U2486" s="86"/>
      <c r="V2486" s="89"/>
      <c r="X2486" s="24"/>
    </row>
    <row r="2487" spans="1:24" s="49" customFormat="1">
      <c r="A2487" s="81"/>
      <c r="B2487" s="82"/>
      <c r="C2487" s="83"/>
      <c r="D2487" s="24"/>
      <c r="E2487" s="25"/>
      <c r="F2487" s="84"/>
      <c r="G2487" s="24"/>
      <c r="H2487" s="25"/>
      <c r="J2487" s="85"/>
      <c r="K2487" s="25"/>
      <c r="L2487" s="86"/>
      <c r="M2487" s="87">
        <f t="shared" si="13"/>
        <v>0</v>
      </c>
      <c r="N2487" s="28"/>
      <c r="Q2487" s="88"/>
      <c r="S2487" s="88"/>
      <c r="T2487" s="81"/>
      <c r="U2487" s="86"/>
      <c r="V2487" s="89"/>
      <c r="X2487" s="24"/>
    </row>
    <row r="2488" spans="1:24" s="49" customFormat="1">
      <c r="A2488" s="81"/>
      <c r="B2488" s="82"/>
      <c r="C2488" s="83"/>
      <c r="D2488" s="24"/>
      <c r="E2488" s="25"/>
      <c r="F2488" s="84"/>
      <c r="G2488" s="24"/>
      <c r="H2488" s="25"/>
      <c r="J2488" s="85"/>
      <c r="K2488" s="25"/>
      <c r="L2488" s="86"/>
      <c r="M2488" s="87">
        <f t="shared" si="13"/>
        <v>0</v>
      </c>
      <c r="N2488" s="28"/>
      <c r="Q2488" s="88"/>
      <c r="S2488" s="88"/>
      <c r="T2488" s="81"/>
      <c r="U2488" s="86"/>
      <c r="V2488" s="89"/>
      <c r="X2488" s="24"/>
    </row>
    <row r="2489" spans="1:24" s="49" customFormat="1">
      <c r="A2489" s="81"/>
      <c r="B2489" s="82"/>
      <c r="C2489" s="83"/>
      <c r="D2489" s="24"/>
      <c r="E2489" s="25"/>
      <c r="F2489" s="84"/>
      <c r="G2489" s="24"/>
      <c r="H2489" s="25"/>
      <c r="J2489" s="85"/>
      <c r="K2489" s="25"/>
      <c r="L2489" s="86"/>
      <c r="M2489" s="87">
        <f t="shared" si="13"/>
        <v>0</v>
      </c>
      <c r="N2489" s="28"/>
      <c r="Q2489" s="88"/>
      <c r="S2489" s="88"/>
      <c r="T2489" s="81"/>
      <c r="U2489" s="86"/>
      <c r="V2489" s="89"/>
      <c r="X2489" s="24"/>
    </row>
    <row r="2490" spans="1:24" s="49" customFormat="1">
      <c r="A2490" s="81"/>
      <c r="B2490" s="82"/>
      <c r="C2490" s="83"/>
      <c r="D2490" s="24"/>
      <c r="E2490" s="25"/>
      <c r="F2490" s="84"/>
      <c r="G2490" s="24"/>
      <c r="H2490" s="25"/>
      <c r="J2490" s="85"/>
      <c r="K2490" s="25"/>
      <c r="L2490" s="86"/>
      <c r="M2490" s="87">
        <f t="shared" si="13"/>
        <v>0</v>
      </c>
      <c r="N2490" s="28"/>
      <c r="Q2490" s="88"/>
      <c r="S2490" s="88"/>
      <c r="T2490" s="81"/>
      <c r="U2490" s="86"/>
      <c r="V2490" s="89"/>
      <c r="X2490" s="24"/>
    </row>
    <row r="2491" spans="1:24" s="49" customFormat="1">
      <c r="A2491" s="81"/>
      <c r="B2491" s="82"/>
      <c r="C2491" s="83"/>
      <c r="D2491" s="24"/>
      <c r="E2491" s="25"/>
      <c r="F2491" s="84"/>
      <c r="G2491" s="24"/>
      <c r="H2491" s="25"/>
      <c r="J2491" s="85"/>
      <c r="K2491" s="25"/>
      <c r="L2491" s="86"/>
      <c r="M2491" s="87">
        <f t="shared" si="13"/>
        <v>0</v>
      </c>
      <c r="N2491" s="28"/>
      <c r="Q2491" s="88"/>
      <c r="S2491" s="88"/>
      <c r="T2491" s="81"/>
      <c r="U2491" s="86"/>
      <c r="V2491" s="89"/>
      <c r="X2491" s="24"/>
    </row>
    <row r="2492" spans="1:24" s="49" customFormat="1">
      <c r="A2492" s="81"/>
      <c r="B2492" s="82"/>
      <c r="C2492" s="83"/>
      <c r="D2492" s="24"/>
      <c r="E2492" s="25"/>
      <c r="F2492" s="84"/>
      <c r="G2492" s="24"/>
      <c r="H2492" s="25"/>
      <c r="J2492" s="85"/>
      <c r="K2492" s="25"/>
      <c r="L2492" s="86"/>
      <c r="M2492" s="87">
        <f t="shared" si="13"/>
        <v>0</v>
      </c>
      <c r="N2492" s="28"/>
      <c r="Q2492" s="88"/>
      <c r="S2492" s="88"/>
      <c r="T2492" s="81"/>
      <c r="U2492" s="86"/>
      <c r="V2492" s="89"/>
      <c r="X2492" s="24"/>
    </row>
    <row r="2493" spans="1:24" s="49" customFormat="1">
      <c r="A2493" s="81"/>
      <c r="B2493" s="82"/>
      <c r="C2493" s="83"/>
      <c r="D2493" s="24"/>
      <c r="E2493" s="25"/>
      <c r="F2493" s="84"/>
      <c r="G2493" s="24"/>
      <c r="H2493" s="25"/>
      <c r="J2493" s="85"/>
      <c r="K2493" s="25"/>
      <c r="L2493" s="86"/>
      <c r="M2493" s="87">
        <f t="shared" si="13"/>
        <v>0</v>
      </c>
      <c r="N2493" s="28"/>
      <c r="Q2493" s="88"/>
      <c r="S2493" s="88"/>
      <c r="T2493" s="81"/>
      <c r="U2493" s="86"/>
      <c r="V2493" s="89"/>
      <c r="X2493" s="24"/>
    </row>
    <row r="2494" spans="1:24" s="49" customFormat="1">
      <c r="A2494" s="81"/>
      <c r="B2494" s="82"/>
      <c r="C2494" s="83"/>
      <c r="D2494" s="24"/>
      <c r="E2494" s="25"/>
      <c r="F2494" s="84"/>
      <c r="G2494" s="24"/>
      <c r="H2494" s="25"/>
      <c r="J2494" s="85"/>
      <c r="K2494" s="25"/>
      <c r="L2494" s="86"/>
      <c r="M2494" s="87">
        <f t="shared" si="13"/>
        <v>0</v>
      </c>
      <c r="N2494" s="28"/>
      <c r="Q2494" s="88"/>
      <c r="S2494" s="88"/>
      <c r="T2494" s="81"/>
      <c r="U2494" s="86"/>
      <c r="V2494" s="89"/>
      <c r="X2494" s="24"/>
    </row>
    <row r="2495" spans="1:24" s="49" customFormat="1">
      <c r="A2495" s="81"/>
      <c r="B2495" s="82"/>
      <c r="C2495" s="83"/>
      <c r="D2495" s="24"/>
      <c r="E2495" s="25"/>
      <c r="F2495" s="84"/>
      <c r="G2495" s="24"/>
      <c r="H2495" s="25"/>
      <c r="J2495" s="85"/>
      <c r="K2495" s="25"/>
      <c r="L2495" s="86"/>
      <c r="M2495" s="87">
        <f t="shared" si="13"/>
        <v>0</v>
      </c>
      <c r="N2495" s="28"/>
      <c r="Q2495" s="88"/>
      <c r="S2495" s="88"/>
      <c r="T2495" s="81"/>
      <c r="U2495" s="86"/>
      <c r="V2495" s="89"/>
      <c r="X2495" s="24"/>
    </row>
    <row r="2496" spans="1:24" s="49" customFormat="1">
      <c r="A2496" s="81"/>
      <c r="B2496" s="82"/>
      <c r="C2496" s="83"/>
      <c r="D2496" s="24"/>
      <c r="E2496" s="25"/>
      <c r="F2496" s="84"/>
      <c r="G2496" s="24"/>
      <c r="H2496" s="25"/>
      <c r="J2496" s="85"/>
      <c r="K2496" s="25"/>
      <c r="L2496" s="86"/>
      <c r="M2496" s="87">
        <f t="shared" si="13"/>
        <v>0</v>
      </c>
      <c r="N2496" s="28"/>
      <c r="Q2496" s="88"/>
      <c r="S2496" s="88"/>
      <c r="T2496" s="81"/>
      <c r="U2496" s="86"/>
      <c r="V2496" s="89"/>
      <c r="X2496" s="24"/>
    </row>
    <row r="2497" spans="1:24" s="49" customFormat="1">
      <c r="A2497" s="81"/>
      <c r="B2497" s="82"/>
      <c r="C2497" s="83"/>
      <c r="D2497" s="24"/>
      <c r="E2497" s="25"/>
      <c r="F2497" s="84"/>
      <c r="G2497" s="24"/>
      <c r="H2497" s="25"/>
      <c r="J2497" s="85"/>
      <c r="K2497" s="25"/>
      <c r="L2497" s="86"/>
      <c r="M2497" s="87">
        <f t="shared" si="13"/>
        <v>0</v>
      </c>
      <c r="N2497" s="28"/>
      <c r="Q2497" s="88"/>
      <c r="S2497" s="88"/>
      <c r="T2497" s="81"/>
      <c r="U2497" s="86"/>
      <c r="V2497" s="89"/>
      <c r="X2497" s="24"/>
    </row>
    <row r="2498" spans="1:24" s="49" customFormat="1">
      <c r="A2498" s="81"/>
      <c r="B2498" s="82"/>
      <c r="C2498" s="83"/>
      <c r="D2498" s="24"/>
      <c r="E2498" s="25"/>
      <c r="F2498" s="84"/>
      <c r="G2498" s="24"/>
      <c r="H2498" s="25"/>
      <c r="J2498" s="85"/>
      <c r="K2498" s="25"/>
      <c r="L2498" s="86"/>
      <c r="M2498" s="87">
        <f t="shared" si="13"/>
        <v>0</v>
      </c>
      <c r="N2498" s="28"/>
      <c r="Q2498" s="88"/>
      <c r="S2498" s="88"/>
      <c r="T2498" s="81"/>
      <c r="U2498" s="86"/>
      <c r="V2498" s="89"/>
      <c r="X2498" s="24"/>
    </row>
    <row r="2499" spans="1:24" s="49" customFormat="1">
      <c r="A2499" s="81"/>
      <c r="B2499" s="82"/>
      <c r="C2499" s="83"/>
      <c r="D2499" s="24"/>
      <c r="E2499" s="25"/>
      <c r="F2499" s="84"/>
      <c r="G2499" s="24"/>
      <c r="H2499" s="25"/>
      <c r="J2499" s="85"/>
      <c r="K2499" s="25"/>
      <c r="L2499" s="86"/>
      <c r="M2499" s="87">
        <f t="shared" si="13"/>
        <v>0</v>
      </c>
      <c r="N2499" s="28"/>
      <c r="Q2499" s="88"/>
      <c r="S2499" s="88"/>
      <c r="T2499" s="81"/>
      <c r="U2499" s="86"/>
      <c r="V2499" s="89"/>
      <c r="X2499" s="24"/>
    </row>
    <row r="2500" spans="1:24" s="49" customFormat="1">
      <c r="A2500" s="81"/>
      <c r="B2500" s="82"/>
      <c r="C2500" s="83"/>
      <c r="D2500" s="24"/>
      <c r="E2500" s="25"/>
      <c r="F2500" s="84"/>
      <c r="G2500" s="24"/>
      <c r="H2500" s="25"/>
      <c r="J2500" s="85"/>
      <c r="K2500" s="25"/>
      <c r="L2500" s="86"/>
      <c r="M2500" s="87">
        <f t="shared" si="13"/>
        <v>0</v>
      </c>
      <c r="N2500" s="28"/>
      <c r="Q2500" s="88"/>
      <c r="S2500" s="88"/>
      <c r="T2500" s="81"/>
      <c r="U2500" s="86"/>
      <c r="V2500" s="89"/>
      <c r="X2500" s="24"/>
    </row>
    <row r="2501" spans="1:24" s="49" customFormat="1">
      <c r="A2501" s="81"/>
      <c r="B2501" s="82"/>
      <c r="C2501" s="83"/>
      <c r="D2501" s="24"/>
      <c r="E2501" s="25"/>
      <c r="F2501" s="84"/>
      <c r="G2501" s="24"/>
      <c r="H2501" s="25"/>
      <c r="J2501" s="85"/>
      <c r="K2501" s="25"/>
      <c r="L2501" s="86"/>
      <c r="M2501" s="87">
        <f t="shared" si="13"/>
        <v>0</v>
      </c>
      <c r="N2501" s="28"/>
      <c r="Q2501" s="88"/>
      <c r="S2501" s="88"/>
      <c r="T2501" s="81"/>
      <c r="U2501" s="86"/>
      <c r="V2501" s="89"/>
      <c r="X2501" s="24"/>
    </row>
    <row r="2502" spans="1:24" s="49" customFormat="1">
      <c r="A2502" s="81"/>
      <c r="B2502" s="82"/>
      <c r="C2502" s="83"/>
      <c r="D2502" s="24"/>
      <c r="E2502" s="25"/>
      <c r="F2502" s="84"/>
      <c r="G2502" s="24"/>
      <c r="H2502" s="25"/>
      <c r="J2502" s="85"/>
      <c r="K2502" s="25"/>
      <c r="L2502" s="86"/>
      <c r="M2502" s="87">
        <f t="shared" si="13"/>
        <v>0</v>
      </c>
      <c r="N2502" s="28"/>
      <c r="Q2502" s="88"/>
      <c r="S2502" s="88"/>
      <c r="T2502" s="81"/>
      <c r="U2502" s="86"/>
      <c r="V2502" s="89"/>
      <c r="X2502" s="24"/>
    </row>
    <row r="2503" spans="1:24" s="49" customFormat="1">
      <c r="A2503" s="81"/>
      <c r="B2503" s="82"/>
      <c r="C2503" s="83"/>
      <c r="D2503" s="24"/>
      <c r="E2503" s="25"/>
      <c r="F2503" s="84"/>
      <c r="G2503" s="24"/>
      <c r="H2503" s="25"/>
      <c r="J2503" s="85"/>
      <c r="K2503" s="25"/>
      <c r="L2503" s="86"/>
      <c r="M2503" s="87">
        <f t="shared" si="13"/>
        <v>0</v>
      </c>
      <c r="N2503" s="28"/>
      <c r="Q2503" s="88"/>
      <c r="S2503" s="88"/>
      <c r="T2503" s="81"/>
      <c r="U2503" s="86"/>
      <c r="V2503" s="89"/>
      <c r="X2503" s="24"/>
    </row>
    <row r="2504" spans="1:24" s="49" customFormat="1">
      <c r="A2504" s="81"/>
      <c r="B2504" s="82"/>
      <c r="C2504" s="83"/>
      <c r="D2504" s="24"/>
      <c r="E2504" s="25"/>
      <c r="F2504" s="84"/>
      <c r="G2504" s="24"/>
      <c r="H2504" s="25"/>
      <c r="J2504" s="85"/>
      <c r="K2504" s="25"/>
      <c r="L2504" s="86"/>
      <c r="M2504" s="87">
        <f t="shared" si="13"/>
        <v>0</v>
      </c>
      <c r="N2504" s="28"/>
      <c r="Q2504" s="88"/>
      <c r="S2504" s="88"/>
      <c r="T2504" s="81"/>
      <c r="U2504" s="86"/>
      <c r="V2504" s="89"/>
      <c r="X2504" s="24"/>
    </row>
    <row r="2505" spans="1:24" s="49" customFormat="1">
      <c r="A2505" s="81"/>
      <c r="B2505" s="82"/>
      <c r="C2505" s="83"/>
      <c r="D2505" s="24"/>
      <c r="E2505" s="25"/>
      <c r="F2505" s="84"/>
      <c r="G2505" s="24"/>
      <c r="H2505" s="25"/>
      <c r="J2505" s="85"/>
      <c r="K2505" s="25"/>
      <c r="L2505" s="86"/>
      <c r="M2505" s="87">
        <f t="shared" si="13"/>
        <v>0</v>
      </c>
      <c r="N2505" s="28"/>
      <c r="Q2505" s="88"/>
      <c r="S2505" s="88"/>
      <c r="T2505" s="81"/>
      <c r="U2505" s="86"/>
      <c r="V2505" s="89"/>
      <c r="X2505" s="24"/>
    </row>
    <row r="2506" spans="1:24" s="49" customFormat="1">
      <c r="A2506" s="81"/>
      <c r="B2506" s="82"/>
      <c r="C2506" s="83"/>
      <c r="D2506" s="24"/>
      <c r="E2506" s="25"/>
      <c r="F2506" s="84"/>
      <c r="G2506" s="24"/>
      <c r="H2506" s="25"/>
      <c r="J2506" s="85"/>
      <c r="K2506" s="25"/>
      <c r="L2506" s="86"/>
      <c r="M2506" s="87">
        <f t="shared" si="13"/>
        <v>0</v>
      </c>
      <c r="N2506" s="28"/>
      <c r="Q2506" s="88"/>
      <c r="S2506" s="88"/>
      <c r="T2506" s="81"/>
      <c r="U2506" s="86"/>
      <c r="V2506" s="89"/>
      <c r="X2506" s="24"/>
    </row>
    <row r="2507" spans="1:24" s="49" customFormat="1">
      <c r="A2507" s="81"/>
      <c r="B2507" s="82"/>
      <c r="C2507" s="83"/>
      <c r="D2507" s="24"/>
      <c r="E2507" s="25"/>
      <c r="F2507" s="84"/>
      <c r="G2507" s="24"/>
      <c r="H2507" s="25"/>
      <c r="J2507" s="85"/>
      <c r="K2507" s="25"/>
      <c r="L2507" s="86"/>
      <c r="M2507" s="87">
        <f t="shared" si="13"/>
        <v>0</v>
      </c>
      <c r="N2507" s="28"/>
      <c r="Q2507" s="88"/>
      <c r="S2507" s="88"/>
      <c r="T2507" s="81"/>
      <c r="U2507" s="86"/>
      <c r="V2507" s="89"/>
      <c r="X2507" s="24"/>
    </row>
    <row r="2508" spans="1:24" s="49" customFormat="1">
      <c r="A2508" s="81"/>
      <c r="B2508" s="82"/>
      <c r="C2508" s="83"/>
      <c r="D2508" s="24"/>
      <c r="E2508" s="25"/>
      <c r="F2508" s="84"/>
      <c r="G2508" s="24"/>
      <c r="H2508" s="25"/>
      <c r="J2508" s="85"/>
      <c r="K2508" s="25"/>
      <c r="L2508" s="86"/>
      <c r="M2508" s="87">
        <f t="shared" si="13"/>
        <v>0</v>
      </c>
      <c r="N2508" s="28"/>
      <c r="Q2508" s="88"/>
      <c r="S2508" s="88"/>
      <c r="T2508" s="81"/>
      <c r="U2508" s="86"/>
      <c r="V2508" s="89"/>
      <c r="X2508" s="24"/>
    </row>
    <row r="2509" spans="1:24" s="49" customFormat="1">
      <c r="A2509" s="81"/>
      <c r="B2509" s="82"/>
      <c r="C2509" s="83"/>
      <c r="D2509" s="24"/>
      <c r="E2509" s="25"/>
      <c r="F2509" s="84"/>
      <c r="G2509" s="24"/>
      <c r="H2509" s="25"/>
      <c r="J2509" s="85"/>
      <c r="K2509" s="25"/>
      <c r="L2509" s="86"/>
      <c r="M2509" s="87">
        <f t="shared" si="13"/>
        <v>0</v>
      </c>
      <c r="N2509" s="28"/>
      <c r="Q2509" s="88"/>
      <c r="S2509" s="88"/>
      <c r="T2509" s="81"/>
      <c r="U2509" s="86"/>
      <c r="V2509" s="89"/>
      <c r="X2509" s="24"/>
    </row>
    <row r="2510" spans="1:24" s="49" customFormat="1">
      <c r="A2510" s="81"/>
      <c r="B2510" s="82"/>
      <c r="C2510" s="83"/>
      <c r="D2510" s="24"/>
      <c r="E2510" s="25"/>
      <c r="F2510" s="84"/>
      <c r="G2510" s="24"/>
      <c r="H2510" s="25"/>
      <c r="J2510" s="85"/>
      <c r="K2510" s="25"/>
      <c r="L2510" s="86"/>
      <c r="M2510" s="87">
        <f t="shared" si="13"/>
        <v>0</v>
      </c>
      <c r="N2510" s="28"/>
      <c r="Q2510" s="88"/>
      <c r="S2510" s="88"/>
      <c r="T2510" s="81"/>
      <c r="U2510" s="86"/>
      <c r="V2510" s="89"/>
      <c r="X2510" s="24"/>
    </row>
    <row r="2511" spans="1:24" s="49" customFormat="1">
      <c r="A2511" s="81"/>
      <c r="B2511" s="82"/>
      <c r="C2511" s="83"/>
      <c r="D2511" s="24"/>
      <c r="E2511" s="25"/>
      <c r="F2511" s="84"/>
      <c r="G2511" s="24"/>
      <c r="H2511" s="25"/>
      <c r="J2511" s="85"/>
      <c r="K2511" s="25"/>
      <c r="L2511" s="86"/>
      <c r="M2511" s="87">
        <f t="shared" si="13"/>
        <v>0</v>
      </c>
      <c r="N2511" s="28"/>
      <c r="Q2511" s="88"/>
      <c r="S2511" s="88"/>
      <c r="T2511" s="81"/>
      <c r="U2511" s="86"/>
      <c r="V2511" s="89"/>
      <c r="X2511" s="24"/>
    </row>
    <row r="2512" spans="1:24" s="49" customFormat="1">
      <c r="A2512" s="81"/>
      <c r="B2512" s="82"/>
      <c r="C2512" s="83"/>
      <c r="D2512" s="24"/>
      <c r="E2512" s="25"/>
      <c r="F2512" s="84"/>
      <c r="G2512" s="24"/>
      <c r="H2512" s="25"/>
      <c r="J2512" s="85"/>
      <c r="K2512" s="25"/>
      <c r="L2512" s="86"/>
      <c r="M2512" s="87">
        <f t="shared" si="13"/>
        <v>0</v>
      </c>
      <c r="N2512" s="28"/>
      <c r="Q2512" s="88"/>
      <c r="S2512" s="88"/>
      <c r="T2512" s="81"/>
      <c r="U2512" s="86"/>
      <c r="V2512" s="89"/>
      <c r="X2512" s="24"/>
    </row>
    <row r="2513" spans="1:24" s="49" customFormat="1">
      <c r="A2513" s="81"/>
      <c r="B2513" s="82"/>
      <c r="C2513" s="83"/>
      <c r="D2513" s="24"/>
      <c r="E2513" s="25"/>
      <c r="F2513" s="84"/>
      <c r="G2513" s="24"/>
      <c r="H2513" s="25"/>
      <c r="J2513" s="85"/>
      <c r="K2513" s="25"/>
      <c r="L2513" s="86"/>
      <c r="M2513" s="87">
        <f t="shared" si="13"/>
        <v>0</v>
      </c>
      <c r="N2513" s="28"/>
      <c r="Q2513" s="88"/>
      <c r="S2513" s="88"/>
      <c r="T2513" s="81"/>
      <c r="U2513" s="86"/>
      <c r="V2513" s="89"/>
      <c r="X2513" s="24"/>
    </row>
    <row r="2514" spans="1:24" s="49" customFormat="1">
      <c r="A2514" s="81"/>
      <c r="B2514" s="82"/>
      <c r="C2514" s="83"/>
      <c r="D2514" s="24"/>
      <c r="E2514" s="25"/>
      <c r="F2514" s="84"/>
      <c r="G2514" s="24"/>
      <c r="H2514" s="25"/>
      <c r="J2514" s="85"/>
      <c r="K2514" s="25"/>
      <c r="L2514" s="86"/>
      <c r="M2514" s="87">
        <f t="shared" si="13"/>
        <v>0</v>
      </c>
      <c r="N2514" s="28"/>
      <c r="Q2514" s="88"/>
      <c r="S2514" s="88"/>
      <c r="T2514" s="81"/>
      <c r="U2514" s="86"/>
      <c r="V2514" s="89"/>
      <c r="X2514" s="24"/>
    </row>
    <row r="2515" spans="1:24" s="49" customFormat="1">
      <c r="A2515" s="81"/>
      <c r="B2515" s="82"/>
      <c r="C2515" s="83"/>
      <c r="D2515" s="24"/>
      <c r="E2515" s="25"/>
      <c r="F2515" s="84"/>
      <c r="G2515" s="24"/>
      <c r="H2515" s="25"/>
      <c r="J2515" s="85"/>
      <c r="K2515" s="25"/>
      <c r="L2515" s="86"/>
      <c r="M2515" s="87">
        <f t="shared" si="13"/>
        <v>0</v>
      </c>
      <c r="N2515" s="28"/>
      <c r="Q2515" s="88"/>
      <c r="S2515" s="88"/>
      <c r="T2515" s="81"/>
      <c r="U2515" s="86"/>
      <c r="V2515" s="89"/>
      <c r="X2515" s="24"/>
    </row>
    <row r="2516" spans="1:24" s="49" customFormat="1">
      <c r="A2516" s="81"/>
      <c r="B2516" s="82"/>
      <c r="C2516" s="83"/>
      <c r="D2516" s="24"/>
      <c r="E2516" s="25"/>
      <c r="F2516" s="84"/>
      <c r="G2516" s="24"/>
      <c r="H2516" s="25"/>
      <c r="J2516" s="85"/>
      <c r="K2516" s="25"/>
      <c r="L2516" s="86"/>
      <c r="M2516" s="87">
        <f t="shared" si="13"/>
        <v>0</v>
      </c>
      <c r="N2516" s="28"/>
      <c r="Q2516" s="88"/>
      <c r="S2516" s="88"/>
      <c r="T2516" s="81"/>
      <c r="U2516" s="86"/>
      <c r="V2516" s="89"/>
      <c r="X2516" s="24"/>
    </row>
    <row r="2517" spans="1:24" s="49" customFormat="1">
      <c r="A2517" s="81"/>
      <c r="B2517" s="82"/>
      <c r="C2517" s="83"/>
      <c r="D2517" s="24"/>
      <c r="E2517" s="25"/>
      <c r="F2517" s="84"/>
      <c r="G2517" s="24"/>
      <c r="H2517" s="25"/>
      <c r="J2517" s="85"/>
      <c r="K2517" s="25"/>
      <c r="L2517" s="86"/>
      <c r="M2517" s="87">
        <f t="shared" si="13"/>
        <v>0</v>
      </c>
      <c r="N2517" s="28"/>
      <c r="Q2517" s="88"/>
      <c r="S2517" s="88"/>
      <c r="T2517" s="81"/>
      <c r="U2517" s="86"/>
      <c r="V2517" s="89"/>
      <c r="X2517" s="24"/>
    </row>
    <row r="2518" spans="1:24" s="49" customFormat="1">
      <c r="A2518" s="81"/>
      <c r="B2518" s="82"/>
      <c r="C2518" s="83"/>
      <c r="D2518" s="24"/>
      <c r="E2518" s="25"/>
      <c r="F2518" s="84"/>
      <c r="G2518" s="24"/>
      <c r="H2518" s="25"/>
      <c r="J2518" s="85"/>
      <c r="K2518" s="25"/>
      <c r="L2518" s="86"/>
      <c r="M2518" s="87">
        <f t="shared" si="13"/>
        <v>0</v>
      </c>
      <c r="N2518" s="28"/>
      <c r="Q2518" s="88"/>
      <c r="S2518" s="88"/>
      <c r="T2518" s="81"/>
      <c r="U2518" s="86"/>
      <c r="V2518" s="89"/>
      <c r="X2518" s="24"/>
    </row>
    <row r="2519" spans="1:24" s="49" customFormat="1">
      <c r="A2519" s="81"/>
      <c r="B2519" s="82"/>
      <c r="C2519" s="83"/>
      <c r="D2519" s="24"/>
      <c r="E2519" s="25"/>
      <c r="F2519" s="84"/>
      <c r="G2519" s="24"/>
      <c r="H2519" s="25"/>
      <c r="J2519" s="85"/>
      <c r="K2519" s="25"/>
      <c r="L2519" s="86"/>
      <c r="M2519" s="87">
        <f t="shared" si="13"/>
        <v>0</v>
      </c>
      <c r="N2519" s="28"/>
      <c r="Q2519" s="88"/>
      <c r="S2519" s="88"/>
      <c r="T2519" s="81"/>
      <c r="U2519" s="86"/>
      <c r="V2519" s="89"/>
      <c r="X2519" s="24"/>
    </row>
    <row r="2520" spans="1:24" s="49" customFormat="1">
      <c r="A2520" s="81"/>
      <c r="B2520" s="82"/>
      <c r="C2520" s="83"/>
      <c r="D2520" s="24"/>
      <c r="E2520" s="25"/>
      <c r="F2520" s="84"/>
      <c r="G2520" s="24"/>
      <c r="H2520" s="25"/>
      <c r="J2520" s="85"/>
      <c r="K2520" s="25"/>
      <c r="L2520" s="86"/>
      <c r="M2520" s="87">
        <f t="shared" si="13"/>
        <v>0</v>
      </c>
      <c r="N2520" s="28"/>
      <c r="Q2520" s="88"/>
      <c r="S2520" s="88"/>
      <c r="T2520" s="81"/>
      <c r="U2520" s="86"/>
      <c r="V2520" s="89"/>
      <c r="X2520" s="24"/>
    </row>
    <row r="2521" spans="1:24" s="49" customFormat="1">
      <c r="A2521" s="81"/>
      <c r="B2521" s="82"/>
      <c r="C2521" s="83"/>
      <c r="D2521" s="24"/>
      <c r="E2521" s="25"/>
      <c r="F2521" s="84"/>
      <c r="G2521" s="24"/>
      <c r="H2521" s="25"/>
      <c r="J2521" s="85"/>
      <c r="K2521" s="25"/>
      <c r="L2521" s="86"/>
      <c r="M2521" s="87">
        <f t="shared" si="13"/>
        <v>0</v>
      </c>
      <c r="N2521" s="28"/>
      <c r="Q2521" s="88"/>
      <c r="S2521" s="88"/>
      <c r="T2521" s="81"/>
      <c r="U2521" s="86"/>
      <c r="V2521" s="89"/>
      <c r="X2521" s="24"/>
    </row>
    <row r="2522" spans="1:24" s="49" customFormat="1">
      <c r="A2522" s="81"/>
      <c r="B2522" s="82"/>
      <c r="C2522" s="83"/>
      <c r="D2522" s="24"/>
      <c r="E2522" s="25"/>
      <c r="F2522" s="84"/>
      <c r="G2522" s="24"/>
      <c r="H2522" s="25"/>
      <c r="J2522" s="85"/>
      <c r="K2522" s="25"/>
      <c r="L2522" s="86"/>
      <c r="M2522" s="87">
        <f t="shared" si="13"/>
        <v>0</v>
      </c>
      <c r="N2522" s="28"/>
      <c r="Q2522" s="88"/>
      <c r="S2522" s="88"/>
      <c r="T2522" s="81"/>
      <c r="U2522" s="86"/>
      <c r="V2522" s="89"/>
      <c r="X2522" s="24"/>
    </row>
    <row r="2523" spans="1:24" s="49" customFormat="1">
      <c r="A2523" s="81"/>
      <c r="B2523" s="82"/>
      <c r="C2523" s="83"/>
      <c r="D2523" s="24"/>
      <c r="E2523" s="25"/>
      <c r="F2523" s="84"/>
      <c r="G2523" s="24"/>
      <c r="H2523" s="25"/>
      <c r="J2523" s="85"/>
      <c r="K2523" s="25"/>
      <c r="L2523" s="86"/>
      <c r="M2523" s="87">
        <f t="shared" si="13"/>
        <v>0</v>
      </c>
      <c r="N2523" s="28"/>
      <c r="Q2523" s="88"/>
      <c r="S2523" s="88"/>
      <c r="T2523" s="81"/>
      <c r="U2523" s="86"/>
      <c r="V2523" s="89"/>
      <c r="X2523" s="24"/>
    </row>
    <row r="2524" spans="1:24" s="49" customFormat="1">
      <c r="A2524" s="81"/>
      <c r="B2524" s="82"/>
      <c r="C2524" s="83"/>
      <c r="D2524" s="24"/>
      <c r="E2524" s="25"/>
      <c r="F2524" s="84"/>
      <c r="G2524" s="24"/>
      <c r="H2524" s="25"/>
      <c r="J2524" s="85"/>
      <c r="K2524" s="25"/>
      <c r="L2524" s="86"/>
      <c r="M2524" s="87">
        <f t="shared" si="13"/>
        <v>0</v>
      </c>
      <c r="N2524" s="28"/>
      <c r="Q2524" s="88"/>
      <c r="S2524" s="88"/>
      <c r="T2524" s="81"/>
      <c r="U2524" s="86"/>
      <c r="V2524" s="89"/>
      <c r="X2524" s="24"/>
    </row>
    <row r="2525" spans="1:24" s="49" customFormat="1">
      <c r="A2525" s="81"/>
      <c r="B2525" s="82"/>
      <c r="C2525" s="83"/>
      <c r="D2525" s="24"/>
      <c r="E2525" s="25"/>
      <c r="F2525" s="84"/>
      <c r="G2525" s="24"/>
      <c r="H2525" s="25"/>
      <c r="J2525" s="85"/>
      <c r="K2525" s="25"/>
      <c r="L2525" s="86"/>
      <c r="M2525" s="87">
        <f t="shared" si="13"/>
        <v>0</v>
      </c>
      <c r="N2525" s="28"/>
      <c r="Q2525" s="88"/>
      <c r="S2525" s="88"/>
      <c r="T2525" s="81"/>
      <c r="U2525" s="86"/>
      <c r="V2525" s="89"/>
      <c r="X2525" s="24"/>
    </row>
    <row r="2526" spans="1:24" s="49" customFormat="1">
      <c r="A2526" s="81"/>
      <c r="B2526" s="82"/>
      <c r="C2526" s="83"/>
      <c r="D2526" s="24"/>
      <c r="E2526" s="25"/>
      <c r="F2526" s="84"/>
      <c r="G2526" s="24"/>
      <c r="H2526" s="25"/>
      <c r="J2526" s="85"/>
      <c r="K2526" s="25"/>
      <c r="L2526" s="86"/>
      <c r="M2526" s="87">
        <f t="shared" si="13"/>
        <v>0</v>
      </c>
      <c r="N2526" s="28"/>
      <c r="Q2526" s="88"/>
      <c r="S2526" s="88"/>
      <c r="T2526" s="81"/>
      <c r="U2526" s="86"/>
      <c r="V2526" s="89"/>
      <c r="X2526" s="24"/>
    </row>
    <row r="2527" spans="1:24" s="49" customFormat="1">
      <c r="A2527" s="81"/>
      <c r="B2527" s="82"/>
      <c r="C2527" s="83"/>
      <c r="D2527" s="24"/>
      <c r="E2527" s="25"/>
      <c r="F2527" s="84"/>
      <c r="G2527" s="24"/>
      <c r="H2527" s="25"/>
      <c r="J2527" s="85"/>
      <c r="K2527" s="25"/>
      <c r="L2527" s="86"/>
      <c r="M2527" s="87">
        <f t="shared" si="13"/>
        <v>0</v>
      </c>
      <c r="N2527" s="28"/>
      <c r="Q2527" s="88"/>
      <c r="S2527" s="88"/>
      <c r="T2527" s="81"/>
      <c r="U2527" s="86"/>
      <c r="V2527" s="89"/>
      <c r="X2527" s="24"/>
    </row>
    <row r="2528" spans="1:24" s="49" customFormat="1">
      <c r="A2528" s="81"/>
      <c r="B2528" s="82"/>
      <c r="C2528" s="83"/>
      <c r="D2528" s="24"/>
      <c r="E2528" s="25"/>
      <c r="F2528" s="84"/>
      <c r="G2528" s="24"/>
      <c r="H2528" s="25"/>
      <c r="J2528" s="85"/>
      <c r="K2528" s="25"/>
      <c r="L2528" s="86"/>
      <c r="M2528" s="87">
        <f t="shared" si="13"/>
        <v>0</v>
      </c>
      <c r="N2528" s="28"/>
      <c r="Q2528" s="88"/>
      <c r="S2528" s="88"/>
      <c r="T2528" s="81"/>
      <c r="U2528" s="86"/>
      <c r="V2528" s="89"/>
      <c r="X2528" s="24"/>
    </row>
    <row r="2529" spans="1:24" s="49" customFormat="1">
      <c r="A2529" s="81"/>
      <c r="B2529" s="82"/>
      <c r="C2529" s="83"/>
      <c r="D2529" s="24"/>
      <c r="E2529" s="25"/>
      <c r="F2529" s="84"/>
      <c r="G2529" s="24"/>
      <c r="H2529" s="25"/>
      <c r="J2529" s="85"/>
      <c r="K2529" s="25"/>
      <c r="L2529" s="86"/>
      <c r="M2529" s="87">
        <f t="shared" si="13"/>
        <v>0</v>
      </c>
      <c r="N2529" s="28"/>
      <c r="Q2529" s="88"/>
      <c r="S2529" s="88"/>
      <c r="T2529" s="81"/>
      <c r="U2529" s="86"/>
      <c r="V2529" s="89"/>
      <c r="X2529" s="24"/>
    </row>
    <row r="2530" spans="1:24" s="49" customFormat="1">
      <c r="A2530" s="81"/>
      <c r="B2530" s="82"/>
      <c r="C2530" s="83"/>
      <c r="D2530" s="24"/>
      <c r="E2530" s="25"/>
      <c r="F2530" s="84"/>
      <c r="G2530" s="24"/>
      <c r="H2530" s="25"/>
      <c r="J2530" s="85"/>
      <c r="K2530" s="25"/>
      <c r="L2530" s="86"/>
      <c r="M2530" s="87">
        <f t="shared" si="13"/>
        <v>0</v>
      </c>
      <c r="N2530" s="28"/>
      <c r="Q2530" s="88"/>
      <c r="S2530" s="88"/>
      <c r="T2530" s="81"/>
      <c r="U2530" s="86"/>
      <c r="V2530" s="89"/>
      <c r="X2530" s="24"/>
    </row>
    <row r="2531" spans="1:24" s="49" customFormat="1">
      <c r="A2531" s="81"/>
      <c r="B2531" s="82"/>
      <c r="C2531" s="83"/>
      <c r="D2531" s="24"/>
      <c r="E2531" s="25"/>
      <c r="F2531" s="84"/>
      <c r="G2531" s="24"/>
      <c r="H2531" s="25"/>
      <c r="J2531" s="85"/>
      <c r="K2531" s="25"/>
      <c r="L2531" s="86"/>
      <c r="M2531" s="87">
        <f t="shared" ref="M2531:M2594" si="14">I2531*H2531</f>
        <v>0</v>
      </c>
      <c r="N2531" s="28"/>
      <c r="Q2531" s="88"/>
      <c r="S2531" s="88"/>
      <c r="T2531" s="81"/>
      <c r="U2531" s="86"/>
      <c r="V2531" s="89"/>
      <c r="X2531" s="24"/>
    </row>
    <row r="2532" spans="1:24" s="49" customFormat="1">
      <c r="A2532" s="81"/>
      <c r="B2532" s="82"/>
      <c r="C2532" s="83"/>
      <c r="D2532" s="24"/>
      <c r="E2532" s="25"/>
      <c r="F2532" s="84"/>
      <c r="G2532" s="24"/>
      <c r="H2532" s="25"/>
      <c r="J2532" s="85"/>
      <c r="K2532" s="25"/>
      <c r="L2532" s="86"/>
      <c r="M2532" s="87">
        <f t="shared" si="14"/>
        <v>0</v>
      </c>
      <c r="N2532" s="28"/>
      <c r="Q2532" s="88"/>
      <c r="S2532" s="88"/>
      <c r="T2532" s="81"/>
      <c r="U2532" s="86"/>
      <c r="V2532" s="89"/>
      <c r="X2532" s="24"/>
    </row>
    <row r="2533" spans="1:24" s="49" customFormat="1">
      <c r="A2533" s="81"/>
      <c r="B2533" s="82"/>
      <c r="C2533" s="83"/>
      <c r="D2533" s="24"/>
      <c r="E2533" s="25"/>
      <c r="F2533" s="84"/>
      <c r="G2533" s="24"/>
      <c r="H2533" s="25"/>
      <c r="J2533" s="85"/>
      <c r="K2533" s="25"/>
      <c r="L2533" s="86"/>
      <c r="M2533" s="87">
        <f t="shared" si="14"/>
        <v>0</v>
      </c>
      <c r="N2533" s="28"/>
      <c r="Q2533" s="88"/>
      <c r="S2533" s="88"/>
      <c r="T2533" s="81"/>
      <c r="U2533" s="86"/>
      <c r="V2533" s="89"/>
      <c r="X2533" s="24"/>
    </row>
    <row r="2534" spans="1:24" s="49" customFormat="1">
      <c r="A2534" s="81"/>
      <c r="B2534" s="82"/>
      <c r="C2534" s="83"/>
      <c r="D2534" s="24"/>
      <c r="E2534" s="25"/>
      <c r="F2534" s="84"/>
      <c r="G2534" s="24"/>
      <c r="H2534" s="25"/>
      <c r="J2534" s="85"/>
      <c r="K2534" s="25"/>
      <c r="L2534" s="86"/>
      <c r="M2534" s="87">
        <f t="shared" si="14"/>
        <v>0</v>
      </c>
      <c r="N2534" s="28"/>
      <c r="Q2534" s="88"/>
      <c r="S2534" s="88"/>
      <c r="T2534" s="81"/>
      <c r="U2534" s="86"/>
      <c r="V2534" s="89"/>
      <c r="X2534" s="24"/>
    </row>
    <row r="2535" spans="1:24" s="49" customFormat="1">
      <c r="A2535" s="81"/>
      <c r="B2535" s="82"/>
      <c r="C2535" s="83"/>
      <c r="D2535" s="24"/>
      <c r="E2535" s="25"/>
      <c r="F2535" s="84"/>
      <c r="G2535" s="24"/>
      <c r="H2535" s="25"/>
      <c r="J2535" s="85"/>
      <c r="K2535" s="25"/>
      <c r="L2535" s="86"/>
      <c r="M2535" s="87">
        <f t="shared" si="14"/>
        <v>0</v>
      </c>
      <c r="N2535" s="28"/>
      <c r="Q2535" s="88"/>
      <c r="S2535" s="88"/>
      <c r="T2535" s="81"/>
      <c r="U2535" s="86"/>
      <c r="V2535" s="89"/>
      <c r="X2535" s="24"/>
    </row>
    <row r="2536" spans="1:24" s="49" customFormat="1">
      <c r="A2536" s="81"/>
      <c r="B2536" s="82"/>
      <c r="C2536" s="83"/>
      <c r="D2536" s="24"/>
      <c r="E2536" s="25"/>
      <c r="F2536" s="84"/>
      <c r="G2536" s="24"/>
      <c r="H2536" s="25"/>
      <c r="J2536" s="85"/>
      <c r="K2536" s="25"/>
      <c r="L2536" s="86"/>
      <c r="M2536" s="87">
        <f t="shared" si="14"/>
        <v>0</v>
      </c>
      <c r="N2536" s="28"/>
      <c r="Q2536" s="88"/>
      <c r="S2536" s="88"/>
      <c r="T2536" s="81"/>
      <c r="U2536" s="86"/>
      <c r="V2536" s="89"/>
      <c r="X2536" s="24"/>
    </row>
    <row r="2537" spans="1:24" s="49" customFormat="1">
      <c r="A2537" s="81"/>
      <c r="B2537" s="82"/>
      <c r="C2537" s="83"/>
      <c r="D2537" s="24"/>
      <c r="E2537" s="25"/>
      <c r="F2537" s="84"/>
      <c r="G2537" s="24"/>
      <c r="H2537" s="25"/>
      <c r="J2537" s="85"/>
      <c r="K2537" s="25"/>
      <c r="L2537" s="86"/>
      <c r="M2537" s="87">
        <f t="shared" si="14"/>
        <v>0</v>
      </c>
      <c r="N2537" s="28"/>
      <c r="Q2537" s="88"/>
      <c r="S2537" s="88"/>
      <c r="T2537" s="81"/>
      <c r="U2537" s="86"/>
      <c r="V2537" s="89"/>
      <c r="X2537" s="24"/>
    </row>
    <row r="2538" spans="1:24" s="49" customFormat="1">
      <c r="A2538" s="81"/>
      <c r="B2538" s="82"/>
      <c r="C2538" s="83"/>
      <c r="D2538" s="24"/>
      <c r="E2538" s="25"/>
      <c r="F2538" s="84"/>
      <c r="G2538" s="24"/>
      <c r="H2538" s="25"/>
      <c r="J2538" s="85"/>
      <c r="K2538" s="25"/>
      <c r="L2538" s="86"/>
      <c r="M2538" s="87">
        <f t="shared" si="14"/>
        <v>0</v>
      </c>
      <c r="N2538" s="28"/>
      <c r="Q2538" s="88"/>
      <c r="S2538" s="88"/>
      <c r="T2538" s="81"/>
      <c r="U2538" s="86"/>
      <c r="V2538" s="89"/>
      <c r="X2538" s="24"/>
    </row>
    <row r="2539" spans="1:24" s="49" customFormat="1">
      <c r="A2539" s="81"/>
      <c r="B2539" s="82"/>
      <c r="C2539" s="83"/>
      <c r="D2539" s="24"/>
      <c r="E2539" s="25"/>
      <c r="F2539" s="84"/>
      <c r="G2539" s="24"/>
      <c r="H2539" s="25"/>
      <c r="J2539" s="85"/>
      <c r="K2539" s="25"/>
      <c r="L2539" s="86"/>
      <c r="M2539" s="87">
        <f t="shared" si="14"/>
        <v>0</v>
      </c>
      <c r="N2539" s="28"/>
      <c r="Q2539" s="88"/>
      <c r="S2539" s="88"/>
      <c r="T2539" s="81"/>
      <c r="U2539" s="86"/>
      <c r="V2539" s="89"/>
      <c r="X2539" s="24"/>
    </row>
    <row r="2540" spans="1:24" s="49" customFormat="1">
      <c r="A2540" s="81"/>
      <c r="B2540" s="82"/>
      <c r="C2540" s="83"/>
      <c r="D2540" s="24"/>
      <c r="E2540" s="25"/>
      <c r="F2540" s="84"/>
      <c r="G2540" s="24"/>
      <c r="H2540" s="25"/>
      <c r="J2540" s="85"/>
      <c r="K2540" s="25"/>
      <c r="L2540" s="86"/>
      <c r="M2540" s="87">
        <f t="shared" si="14"/>
        <v>0</v>
      </c>
      <c r="N2540" s="28"/>
      <c r="Q2540" s="88"/>
      <c r="S2540" s="88"/>
      <c r="T2540" s="81"/>
      <c r="U2540" s="86"/>
      <c r="V2540" s="89"/>
      <c r="X2540" s="24"/>
    </row>
    <row r="2541" spans="1:24" s="49" customFormat="1">
      <c r="A2541" s="81"/>
      <c r="B2541" s="82"/>
      <c r="C2541" s="83"/>
      <c r="D2541" s="24"/>
      <c r="E2541" s="25"/>
      <c r="F2541" s="84"/>
      <c r="G2541" s="24"/>
      <c r="H2541" s="25"/>
      <c r="J2541" s="85"/>
      <c r="K2541" s="25"/>
      <c r="L2541" s="86"/>
      <c r="M2541" s="87">
        <f t="shared" si="14"/>
        <v>0</v>
      </c>
      <c r="N2541" s="28"/>
      <c r="Q2541" s="88"/>
      <c r="S2541" s="88"/>
      <c r="T2541" s="81"/>
      <c r="U2541" s="86"/>
      <c r="V2541" s="89"/>
      <c r="X2541" s="24"/>
    </row>
    <row r="2542" spans="1:24" s="49" customFormat="1">
      <c r="A2542" s="81"/>
      <c r="B2542" s="82"/>
      <c r="C2542" s="83"/>
      <c r="D2542" s="24"/>
      <c r="E2542" s="25"/>
      <c r="F2542" s="84"/>
      <c r="G2542" s="24"/>
      <c r="H2542" s="25"/>
      <c r="J2542" s="85"/>
      <c r="K2542" s="25"/>
      <c r="L2542" s="86"/>
      <c r="M2542" s="87">
        <f t="shared" si="14"/>
        <v>0</v>
      </c>
      <c r="N2542" s="28"/>
      <c r="Q2542" s="88"/>
      <c r="S2542" s="88"/>
      <c r="T2542" s="81"/>
      <c r="U2542" s="86"/>
      <c r="V2542" s="89"/>
      <c r="X2542" s="24"/>
    </row>
    <row r="2543" spans="1:24" s="49" customFormat="1">
      <c r="A2543" s="81"/>
      <c r="B2543" s="82"/>
      <c r="C2543" s="83"/>
      <c r="D2543" s="24"/>
      <c r="E2543" s="25"/>
      <c r="F2543" s="84"/>
      <c r="G2543" s="24"/>
      <c r="H2543" s="25"/>
      <c r="J2543" s="85"/>
      <c r="K2543" s="25"/>
      <c r="L2543" s="86"/>
      <c r="M2543" s="87">
        <f t="shared" si="14"/>
        <v>0</v>
      </c>
      <c r="N2543" s="28"/>
      <c r="Q2543" s="88"/>
      <c r="S2543" s="88"/>
      <c r="T2543" s="81"/>
      <c r="U2543" s="86"/>
      <c r="V2543" s="89"/>
      <c r="X2543" s="24"/>
    </row>
    <row r="2544" spans="1:24" s="49" customFormat="1">
      <c r="A2544" s="81"/>
      <c r="B2544" s="82"/>
      <c r="C2544" s="83"/>
      <c r="D2544" s="24"/>
      <c r="E2544" s="25"/>
      <c r="F2544" s="84"/>
      <c r="G2544" s="24"/>
      <c r="H2544" s="25"/>
      <c r="J2544" s="85"/>
      <c r="K2544" s="25"/>
      <c r="L2544" s="86"/>
      <c r="M2544" s="87">
        <f t="shared" si="14"/>
        <v>0</v>
      </c>
      <c r="N2544" s="28"/>
      <c r="Q2544" s="88"/>
      <c r="S2544" s="88"/>
      <c r="T2544" s="81"/>
      <c r="U2544" s="86"/>
      <c r="V2544" s="89"/>
      <c r="X2544" s="24"/>
    </row>
    <row r="2545" spans="1:24" s="49" customFormat="1">
      <c r="A2545" s="81"/>
      <c r="B2545" s="82"/>
      <c r="C2545" s="83"/>
      <c r="D2545" s="24"/>
      <c r="E2545" s="25"/>
      <c r="F2545" s="84"/>
      <c r="G2545" s="24"/>
      <c r="H2545" s="25"/>
      <c r="J2545" s="85"/>
      <c r="K2545" s="25"/>
      <c r="L2545" s="86"/>
      <c r="M2545" s="87">
        <f t="shared" si="14"/>
        <v>0</v>
      </c>
      <c r="N2545" s="28"/>
      <c r="Q2545" s="88"/>
      <c r="S2545" s="88"/>
      <c r="T2545" s="81"/>
      <c r="U2545" s="86"/>
      <c r="V2545" s="89"/>
      <c r="X2545" s="24"/>
    </row>
    <row r="2546" spans="1:24" s="49" customFormat="1">
      <c r="A2546" s="81"/>
      <c r="B2546" s="82"/>
      <c r="C2546" s="83"/>
      <c r="D2546" s="24"/>
      <c r="E2546" s="25"/>
      <c r="F2546" s="84"/>
      <c r="G2546" s="24"/>
      <c r="H2546" s="25"/>
      <c r="J2546" s="85"/>
      <c r="K2546" s="25"/>
      <c r="L2546" s="86"/>
      <c r="M2546" s="87">
        <f t="shared" si="14"/>
        <v>0</v>
      </c>
      <c r="N2546" s="28"/>
      <c r="Q2546" s="88"/>
      <c r="S2546" s="88"/>
      <c r="T2546" s="81"/>
      <c r="U2546" s="86"/>
      <c r="V2546" s="89"/>
      <c r="X2546" s="24"/>
    </row>
    <row r="2547" spans="1:24" s="49" customFormat="1">
      <c r="A2547" s="81"/>
      <c r="B2547" s="82"/>
      <c r="C2547" s="83"/>
      <c r="D2547" s="24"/>
      <c r="E2547" s="25"/>
      <c r="F2547" s="84"/>
      <c r="G2547" s="24"/>
      <c r="H2547" s="25"/>
      <c r="J2547" s="85"/>
      <c r="K2547" s="25"/>
      <c r="L2547" s="86"/>
      <c r="M2547" s="87">
        <f t="shared" si="14"/>
        <v>0</v>
      </c>
      <c r="N2547" s="28"/>
      <c r="Q2547" s="88"/>
      <c r="S2547" s="88"/>
      <c r="T2547" s="81"/>
      <c r="U2547" s="86"/>
      <c r="V2547" s="89"/>
      <c r="X2547" s="24"/>
    </row>
    <row r="2548" spans="1:24" s="49" customFormat="1">
      <c r="A2548" s="81"/>
      <c r="B2548" s="82"/>
      <c r="C2548" s="83"/>
      <c r="D2548" s="24"/>
      <c r="E2548" s="25"/>
      <c r="F2548" s="84"/>
      <c r="G2548" s="24"/>
      <c r="H2548" s="25"/>
      <c r="J2548" s="85"/>
      <c r="K2548" s="25"/>
      <c r="L2548" s="86"/>
      <c r="M2548" s="87">
        <f t="shared" si="14"/>
        <v>0</v>
      </c>
      <c r="N2548" s="28"/>
      <c r="Q2548" s="88"/>
      <c r="S2548" s="88"/>
      <c r="T2548" s="81"/>
      <c r="U2548" s="86"/>
      <c r="V2548" s="89"/>
      <c r="X2548" s="24"/>
    </row>
    <row r="2549" spans="1:24" s="49" customFormat="1">
      <c r="A2549" s="81"/>
      <c r="B2549" s="82"/>
      <c r="C2549" s="83"/>
      <c r="D2549" s="24"/>
      <c r="E2549" s="25"/>
      <c r="F2549" s="84"/>
      <c r="G2549" s="24"/>
      <c r="H2549" s="25"/>
      <c r="J2549" s="85"/>
      <c r="K2549" s="25"/>
      <c r="L2549" s="86"/>
      <c r="M2549" s="87">
        <f t="shared" si="14"/>
        <v>0</v>
      </c>
      <c r="N2549" s="28"/>
      <c r="Q2549" s="88"/>
      <c r="S2549" s="88"/>
      <c r="T2549" s="81"/>
      <c r="U2549" s="86"/>
      <c r="V2549" s="89"/>
      <c r="X2549" s="24"/>
    </row>
    <row r="2550" spans="1:24" s="49" customFormat="1">
      <c r="A2550" s="81"/>
      <c r="B2550" s="82"/>
      <c r="C2550" s="83"/>
      <c r="D2550" s="24"/>
      <c r="E2550" s="25"/>
      <c r="F2550" s="84"/>
      <c r="G2550" s="24"/>
      <c r="H2550" s="25"/>
      <c r="J2550" s="85"/>
      <c r="K2550" s="25"/>
      <c r="L2550" s="86"/>
      <c r="M2550" s="87">
        <f t="shared" si="14"/>
        <v>0</v>
      </c>
      <c r="N2550" s="28"/>
      <c r="Q2550" s="88"/>
      <c r="S2550" s="88"/>
      <c r="T2550" s="81"/>
      <c r="U2550" s="86"/>
      <c r="V2550" s="89"/>
      <c r="X2550" s="24"/>
    </row>
    <row r="2551" spans="1:24" s="49" customFormat="1">
      <c r="A2551" s="81"/>
      <c r="B2551" s="82"/>
      <c r="C2551" s="83"/>
      <c r="D2551" s="24"/>
      <c r="E2551" s="25"/>
      <c r="F2551" s="84"/>
      <c r="G2551" s="24"/>
      <c r="H2551" s="25"/>
      <c r="J2551" s="85"/>
      <c r="K2551" s="25"/>
      <c r="L2551" s="86"/>
      <c r="M2551" s="87">
        <f t="shared" si="14"/>
        <v>0</v>
      </c>
      <c r="N2551" s="28"/>
      <c r="Q2551" s="88"/>
      <c r="S2551" s="88"/>
      <c r="T2551" s="81"/>
      <c r="U2551" s="86"/>
      <c r="V2551" s="89"/>
      <c r="X2551" s="24"/>
    </row>
    <row r="2552" spans="1:24" s="49" customFormat="1">
      <c r="A2552" s="81"/>
      <c r="B2552" s="82"/>
      <c r="C2552" s="83"/>
      <c r="D2552" s="24"/>
      <c r="E2552" s="25"/>
      <c r="F2552" s="84"/>
      <c r="G2552" s="24"/>
      <c r="H2552" s="25"/>
      <c r="J2552" s="85"/>
      <c r="K2552" s="25"/>
      <c r="L2552" s="86"/>
      <c r="M2552" s="87">
        <f t="shared" si="14"/>
        <v>0</v>
      </c>
      <c r="N2552" s="28"/>
      <c r="Q2552" s="88"/>
      <c r="S2552" s="88"/>
      <c r="T2552" s="81"/>
      <c r="U2552" s="86"/>
      <c r="V2552" s="89"/>
      <c r="X2552" s="24"/>
    </row>
    <row r="2553" spans="1:24" s="49" customFormat="1">
      <c r="A2553" s="81"/>
      <c r="B2553" s="82"/>
      <c r="C2553" s="83"/>
      <c r="D2553" s="24"/>
      <c r="E2553" s="25"/>
      <c r="F2553" s="84"/>
      <c r="G2553" s="24"/>
      <c r="H2553" s="25"/>
      <c r="J2553" s="85"/>
      <c r="K2553" s="25"/>
      <c r="L2553" s="86"/>
      <c r="M2553" s="87">
        <f t="shared" si="14"/>
        <v>0</v>
      </c>
      <c r="N2553" s="28"/>
      <c r="Q2553" s="88"/>
      <c r="S2553" s="88"/>
      <c r="T2553" s="81"/>
      <c r="U2553" s="86"/>
      <c r="V2553" s="89"/>
      <c r="X2553" s="24"/>
    </row>
    <row r="2554" spans="1:24" s="49" customFormat="1">
      <c r="A2554" s="81"/>
      <c r="B2554" s="82"/>
      <c r="C2554" s="83"/>
      <c r="D2554" s="24"/>
      <c r="E2554" s="25"/>
      <c r="F2554" s="84"/>
      <c r="G2554" s="24"/>
      <c r="H2554" s="25"/>
      <c r="J2554" s="85"/>
      <c r="K2554" s="25"/>
      <c r="L2554" s="86"/>
      <c r="M2554" s="87">
        <f t="shared" si="14"/>
        <v>0</v>
      </c>
      <c r="N2554" s="28"/>
      <c r="Q2554" s="88"/>
      <c r="S2554" s="88"/>
      <c r="T2554" s="81"/>
      <c r="U2554" s="86"/>
      <c r="V2554" s="89"/>
      <c r="X2554" s="24"/>
    </row>
    <row r="2555" spans="1:24" s="49" customFormat="1">
      <c r="A2555" s="81"/>
      <c r="B2555" s="82"/>
      <c r="C2555" s="83"/>
      <c r="D2555" s="24"/>
      <c r="E2555" s="25"/>
      <c r="F2555" s="84"/>
      <c r="G2555" s="24"/>
      <c r="H2555" s="25"/>
      <c r="J2555" s="85"/>
      <c r="K2555" s="25"/>
      <c r="L2555" s="86"/>
      <c r="M2555" s="87">
        <f t="shared" si="14"/>
        <v>0</v>
      </c>
      <c r="N2555" s="28"/>
      <c r="Q2555" s="88"/>
      <c r="S2555" s="88"/>
      <c r="T2555" s="81"/>
      <c r="U2555" s="86"/>
      <c r="V2555" s="89"/>
      <c r="X2555" s="24"/>
    </row>
    <row r="2556" spans="1:24" s="49" customFormat="1">
      <c r="A2556" s="81"/>
      <c r="B2556" s="82"/>
      <c r="C2556" s="83"/>
      <c r="D2556" s="24"/>
      <c r="E2556" s="25"/>
      <c r="F2556" s="84"/>
      <c r="G2556" s="24"/>
      <c r="H2556" s="25"/>
      <c r="J2556" s="85"/>
      <c r="K2556" s="25"/>
      <c r="L2556" s="86"/>
      <c r="M2556" s="87">
        <f t="shared" si="14"/>
        <v>0</v>
      </c>
      <c r="N2556" s="28"/>
      <c r="Q2556" s="88"/>
      <c r="S2556" s="88"/>
      <c r="T2556" s="81"/>
      <c r="U2556" s="86"/>
      <c r="V2556" s="89"/>
      <c r="X2556" s="24"/>
    </row>
    <row r="2557" spans="1:24" s="49" customFormat="1">
      <c r="A2557" s="81"/>
      <c r="B2557" s="82"/>
      <c r="C2557" s="83"/>
      <c r="D2557" s="24"/>
      <c r="E2557" s="25"/>
      <c r="F2557" s="84"/>
      <c r="G2557" s="24"/>
      <c r="H2557" s="25"/>
      <c r="J2557" s="85"/>
      <c r="K2557" s="25"/>
      <c r="L2557" s="86"/>
      <c r="M2557" s="87">
        <f t="shared" si="14"/>
        <v>0</v>
      </c>
      <c r="N2557" s="28"/>
      <c r="Q2557" s="88"/>
      <c r="S2557" s="88"/>
      <c r="T2557" s="81"/>
      <c r="U2557" s="86"/>
      <c r="V2557" s="89"/>
      <c r="X2557" s="24"/>
    </row>
    <row r="2558" spans="1:24" s="49" customFormat="1">
      <c r="A2558" s="81"/>
      <c r="B2558" s="82"/>
      <c r="C2558" s="83"/>
      <c r="D2558" s="24"/>
      <c r="E2558" s="25"/>
      <c r="F2558" s="84"/>
      <c r="G2558" s="24"/>
      <c r="H2558" s="25"/>
      <c r="J2558" s="85"/>
      <c r="K2558" s="25"/>
      <c r="L2558" s="86"/>
      <c r="M2558" s="87">
        <f t="shared" si="14"/>
        <v>0</v>
      </c>
      <c r="N2558" s="28"/>
      <c r="Q2558" s="88"/>
      <c r="S2558" s="88"/>
      <c r="T2558" s="81"/>
      <c r="U2558" s="86"/>
      <c r="V2558" s="89"/>
      <c r="X2558" s="24"/>
    </row>
    <row r="2559" spans="1:24" s="49" customFormat="1">
      <c r="A2559" s="81"/>
      <c r="B2559" s="82"/>
      <c r="C2559" s="83"/>
      <c r="D2559" s="24"/>
      <c r="E2559" s="25"/>
      <c r="F2559" s="84"/>
      <c r="G2559" s="24"/>
      <c r="H2559" s="25"/>
      <c r="J2559" s="85"/>
      <c r="K2559" s="25"/>
      <c r="L2559" s="86"/>
      <c r="M2559" s="87">
        <f t="shared" si="14"/>
        <v>0</v>
      </c>
      <c r="N2559" s="28"/>
      <c r="Q2559" s="88"/>
      <c r="S2559" s="88"/>
      <c r="T2559" s="81"/>
      <c r="U2559" s="86"/>
      <c r="V2559" s="89"/>
      <c r="X2559" s="24"/>
    </row>
    <row r="2560" spans="1:24" s="49" customFormat="1">
      <c r="A2560" s="81"/>
      <c r="B2560" s="82"/>
      <c r="C2560" s="83"/>
      <c r="D2560" s="24"/>
      <c r="E2560" s="25"/>
      <c r="F2560" s="84"/>
      <c r="G2560" s="24"/>
      <c r="H2560" s="25"/>
      <c r="J2560" s="85"/>
      <c r="K2560" s="25"/>
      <c r="L2560" s="86"/>
      <c r="M2560" s="87">
        <f t="shared" si="14"/>
        <v>0</v>
      </c>
      <c r="N2560" s="28"/>
      <c r="Q2560" s="88"/>
      <c r="S2560" s="88"/>
      <c r="T2560" s="81"/>
      <c r="U2560" s="86"/>
      <c r="V2560" s="89"/>
      <c r="X2560" s="24"/>
    </row>
    <row r="2561" spans="1:24" s="49" customFormat="1">
      <c r="A2561" s="81"/>
      <c r="B2561" s="82"/>
      <c r="C2561" s="83"/>
      <c r="D2561" s="24"/>
      <c r="E2561" s="25"/>
      <c r="F2561" s="84"/>
      <c r="G2561" s="24"/>
      <c r="H2561" s="25"/>
      <c r="J2561" s="85"/>
      <c r="K2561" s="25"/>
      <c r="L2561" s="86"/>
      <c r="M2561" s="87">
        <f t="shared" si="14"/>
        <v>0</v>
      </c>
      <c r="N2561" s="28"/>
      <c r="Q2561" s="88"/>
      <c r="S2561" s="88"/>
      <c r="T2561" s="81"/>
      <c r="U2561" s="86"/>
      <c r="V2561" s="89"/>
      <c r="X2561" s="24"/>
    </row>
    <row r="2562" spans="1:24" s="49" customFormat="1">
      <c r="A2562" s="81"/>
      <c r="B2562" s="82"/>
      <c r="C2562" s="83"/>
      <c r="D2562" s="24"/>
      <c r="E2562" s="25"/>
      <c r="F2562" s="84"/>
      <c r="G2562" s="24"/>
      <c r="H2562" s="25"/>
      <c r="J2562" s="85"/>
      <c r="K2562" s="25"/>
      <c r="L2562" s="86"/>
      <c r="M2562" s="87">
        <f t="shared" si="14"/>
        <v>0</v>
      </c>
      <c r="N2562" s="28"/>
      <c r="Q2562" s="88"/>
      <c r="S2562" s="88"/>
      <c r="T2562" s="81"/>
      <c r="U2562" s="86"/>
      <c r="V2562" s="89"/>
      <c r="X2562" s="24"/>
    </row>
    <row r="2563" spans="1:24" s="49" customFormat="1">
      <c r="A2563" s="81"/>
      <c r="B2563" s="82"/>
      <c r="C2563" s="83"/>
      <c r="D2563" s="24"/>
      <c r="E2563" s="25"/>
      <c r="F2563" s="84"/>
      <c r="G2563" s="24"/>
      <c r="H2563" s="25"/>
      <c r="J2563" s="85"/>
      <c r="K2563" s="25"/>
      <c r="L2563" s="86"/>
      <c r="M2563" s="87">
        <f t="shared" si="14"/>
        <v>0</v>
      </c>
      <c r="N2563" s="28"/>
      <c r="Q2563" s="88"/>
      <c r="S2563" s="88"/>
      <c r="T2563" s="81"/>
      <c r="U2563" s="86"/>
      <c r="V2563" s="89"/>
      <c r="X2563" s="24"/>
    </row>
    <row r="2564" spans="1:24" s="49" customFormat="1">
      <c r="A2564" s="81"/>
      <c r="B2564" s="82"/>
      <c r="C2564" s="83"/>
      <c r="D2564" s="24"/>
      <c r="E2564" s="25"/>
      <c r="F2564" s="84"/>
      <c r="G2564" s="24"/>
      <c r="H2564" s="25"/>
      <c r="J2564" s="85"/>
      <c r="K2564" s="25"/>
      <c r="L2564" s="86"/>
      <c r="M2564" s="87">
        <f t="shared" si="14"/>
        <v>0</v>
      </c>
      <c r="N2564" s="28"/>
      <c r="Q2564" s="88"/>
      <c r="S2564" s="88"/>
      <c r="T2564" s="81"/>
      <c r="U2564" s="86"/>
      <c r="V2564" s="89"/>
      <c r="X2564" s="24"/>
    </row>
    <row r="2565" spans="1:24" s="49" customFormat="1">
      <c r="A2565" s="81"/>
      <c r="B2565" s="82"/>
      <c r="C2565" s="83"/>
      <c r="D2565" s="24"/>
      <c r="E2565" s="25"/>
      <c r="F2565" s="84"/>
      <c r="G2565" s="24"/>
      <c r="H2565" s="25"/>
      <c r="J2565" s="85"/>
      <c r="K2565" s="25"/>
      <c r="L2565" s="86"/>
      <c r="M2565" s="87">
        <f t="shared" si="14"/>
        <v>0</v>
      </c>
      <c r="N2565" s="28"/>
      <c r="Q2565" s="88"/>
      <c r="S2565" s="88"/>
      <c r="T2565" s="81"/>
      <c r="U2565" s="86"/>
      <c r="V2565" s="89"/>
      <c r="X2565" s="24"/>
    </row>
    <row r="2566" spans="1:24" s="49" customFormat="1">
      <c r="A2566" s="81"/>
      <c r="B2566" s="82"/>
      <c r="C2566" s="83"/>
      <c r="D2566" s="24"/>
      <c r="E2566" s="25"/>
      <c r="F2566" s="84"/>
      <c r="G2566" s="24"/>
      <c r="H2566" s="25"/>
      <c r="J2566" s="85"/>
      <c r="K2566" s="25"/>
      <c r="L2566" s="86"/>
      <c r="M2566" s="87">
        <f t="shared" si="14"/>
        <v>0</v>
      </c>
      <c r="N2566" s="28"/>
      <c r="Q2566" s="88"/>
      <c r="S2566" s="88"/>
      <c r="T2566" s="81"/>
      <c r="U2566" s="86"/>
      <c r="V2566" s="89"/>
      <c r="X2566" s="24"/>
    </row>
    <row r="2567" spans="1:24" s="49" customFormat="1">
      <c r="A2567" s="81"/>
      <c r="B2567" s="82"/>
      <c r="C2567" s="83"/>
      <c r="D2567" s="24"/>
      <c r="E2567" s="25"/>
      <c r="F2567" s="84"/>
      <c r="G2567" s="24"/>
      <c r="H2567" s="25"/>
      <c r="J2567" s="85"/>
      <c r="K2567" s="25"/>
      <c r="L2567" s="86"/>
      <c r="M2567" s="87">
        <f t="shared" si="14"/>
        <v>0</v>
      </c>
      <c r="N2567" s="28"/>
      <c r="Q2567" s="88"/>
      <c r="S2567" s="88"/>
      <c r="T2567" s="81"/>
      <c r="U2567" s="86"/>
      <c r="V2567" s="89"/>
      <c r="X2567" s="24"/>
    </row>
    <row r="2568" spans="1:24" s="49" customFormat="1">
      <c r="A2568" s="81"/>
      <c r="B2568" s="82"/>
      <c r="C2568" s="83"/>
      <c r="D2568" s="24"/>
      <c r="E2568" s="25"/>
      <c r="F2568" s="84"/>
      <c r="G2568" s="24"/>
      <c r="H2568" s="25"/>
      <c r="J2568" s="85"/>
      <c r="K2568" s="25"/>
      <c r="L2568" s="86"/>
      <c r="M2568" s="87">
        <f t="shared" si="14"/>
        <v>0</v>
      </c>
      <c r="N2568" s="28"/>
      <c r="Q2568" s="88"/>
      <c r="S2568" s="88"/>
      <c r="T2568" s="81"/>
      <c r="U2568" s="86"/>
      <c r="V2568" s="89"/>
      <c r="X2568" s="24"/>
    </row>
    <row r="2569" spans="1:24" s="49" customFormat="1">
      <c r="A2569" s="81"/>
      <c r="B2569" s="82"/>
      <c r="C2569" s="83"/>
      <c r="D2569" s="24"/>
      <c r="E2569" s="25"/>
      <c r="F2569" s="84"/>
      <c r="G2569" s="24"/>
      <c r="H2569" s="25"/>
      <c r="J2569" s="85"/>
      <c r="K2569" s="25"/>
      <c r="L2569" s="86"/>
      <c r="M2569" s="87">
        <f t="shared" si="14"/>
        <v>0</v>
      </c>
      <c r="N2569" s="28"/>
      <c r="Q2569" s="88"/>
      <c r="S2569" s="88"/>
      <c r="T2569" s="81"/>
      <c r="U2569" s="86"/>
      <c r="V2569" s="89"/>
      <c r="X2569" s="24"/>
    </row>
    <row r="2570" spans="1:24" s="49" customFormat="1">
      <c r="A2570" s="81"/>
      <c r="B2570" s="82"/>
      <c r="C2570" s="83"/>
      <c r="D2570" s="24"/>
      <c r="E2570" s="25"/>
      <c r="F2570" s="84"/>
      <c r="G2570" s="24"/>
      <c r="H2570" s="25"/>
      <c r="J2570" s="85"/>
      <c r="K2570" s="25"/>
      <c r="L2570" s="86"/>
      <c r="M2570" s="87">
        <f t="shared" si="14"/>
        <v>0</v>
      </c>
      <c r="N2570" s="28"/>
      <c r="Q2570" s="88"/>
      <c r="S2570" s="88"/>
      <c r="T2570" s="81"/>
      <c r="U2570" s="86"/>
      <c r="V2570" s="89"/>
      <c r="X2570" s="24"/>
    </row>
    <row r="2571" spans="1:24" s="49" customFormat="1">
      <c r="A2571" s="81"/>
      <c r="B2571" s="82"/>
      <c r="C2571" s="83"/>
      <c r="D2571" s="24"/>
      <c r="E2571" s="25"/>
      <c r="F2571" s="84"/>
      <c r="G2571" s="24"/>
      <c r="H2571" s="25"/>
      <c r="J2571" s="85"/>
      <c r="K2571" s="25"/>
      <c r="L2571" s="86"/>
      <c r="M2571" s="87">
        <f t="shared" si="14"/>
        <v>0</v>
      </c>
      <c r="N2571" s="28"/>
      <c r="Q2571" s="88"/>
      <c r="S2571" s="88"/>
      <c r="T2571" s="81"/>
      <c r="U2571" s="86"/>
      <c r="V2571" s="89"/>
      <c r="X2571" s="24"/>
    </row>
    <row r="2572" spans="1:24" s="49" customFormat="1">
      <c r="A2572" s="81"/>
      <c r="B2572" s="82"/>
      <c r="C2572" s="83"/>
      <c r="D2572" s="24"/>
      <c r="E2572" s="25"/>
      <c r="F2572" s="84"/>
      <c r="G2572" s="24"/>
      <c r="H2572" s="25"/>
      <c r="J2572" s="85"/>
      <c r="K2572" s="25"/>
      <c r="L2572" s="86"/>
      <c r="M2572" s="87">
        <f t="shared" si="14"/>
        <v>0</v>
      </c>
      <c r="N2572" s="28"/>
      <c r="Q2572" s="88"/>
      <c r="S2572" s="88"/>
      <c r="T2572" s="81"/>
      <c r="U2572" s="86"/>
      <c r="V2572" s="89"/>
      <c r="X2572" s="24"/>
    </row>
    <row r="2573" spans="1:24" s="49" customFormat="1">
      <c r="A2573" s="81"/>
      <c r="B2573" s="82"/>
      <c r="C2573" s="83"/>
      <c r="D2573" s="24"/>
      <c r="E2573" s="25"/>
      <c r="F2573" s="84"/>
      <c r="G2573" s="24"/>
      <c r="H2573" s="25"/>
      <c r="J2573" s="85"/>
      <c r="K2573" s="25"/>
      <c r="L2573" s="86"/>
      <c r="M2573" s="87">
        <f t="shared" si="14"/>
        <v>0</v>
      </c>
      <c r="N2573" s="28"/>
      <c r="Q2573" s="88"/>
      <c r="S2573" s="88"/>
      <c r="T2573" s="81"/>
      <c r="U2573" s="86"/>
      <c r="V2573" s="89"/>
      <c r="X2573" s="24"/>
    </row>
    <row r="2574" spans="1:24" s="49" customFormat="1">
      <c r="A2574" s="81"/>
      <c r="B2574" s="82"/>
      <c r="C2574" s="83"/>
      <c r="D2574" s="24"/>
      <c r="E2574" s="25"/>
      <c r="F2574" s="84"/>
      <c r="G2574" s="24"/>
      <c r="H2574" s="25"/>
      <c r="J2574" s="85"/>
      <c r="K2574" s="25"/>
      <c r="L2574" s="86"/>
      <c r="M2574" s="87">
        <f t="shared" si="14"/>
        <v>0</v>
      </c>
      <c r="N2574" s="28"/>
      <c r="Q2574" s="88"/>
      <c r="S2574" s="88"/>
      <c r="T2574" s="81"/>
      <c r="U2574" s="86"/>
      <c r="V2574" s="89"/>
      <c r="X2574" s="24"/>
    </row>
    <row r="2575" spans="1:24" s="49" customFormat="1">
      <c r="A2575" s="81"/>
      <c r="B2575" s="82"/>
      <c r="C2575" s="83"/>
      <c r="D2575" s="24"/>
      <c r="E2575" s="25"/>
      <c r="F2575" s="84"/>
      <c r="G2575" s="24"/>
      <c r="H2575" s="25"/>
      <c r="J2575" s="85"/>
      <c r="K2575" s="25"/>
      <c r="L2575" s="86"/>
      <c r="M2575" s="87">
        <f t="shared" si="14"/>
        <v>0</v>
      </c>
      <c r="N2575" s="28"/>
      <c r="Q2575" s="88"/>
      <c r="S2575" s="88"/>
      <c r="T2575" s="81"/>
      <c r="U2575" s="86"/>
      <c r="V2575" s="89"/>
      <c r="X2575" s="24"/>
    </row>
    <row r="2576" spans="1:24" s="49" customFormat="1">
      <c r="A2576" s="81"/>
      <c r="B2576" s="82"/>
      <c r="C2576" s="83"/>
      <c r="D2576" s="24"/>
      <c r="E2576" s="25"/>
      <c r="F2576" s="84"/>
      <c r="G2576" s="24"/>
      <c r="H2576" s="25"/>
      <c r="J2576" s="85"/>
      <c r="K2576" s="25"/>
      <c r="L2576" s="86"/>
      <c r="M2576" s="87">
        <f t="shared" si="14"/>
        <v>0</v>
      </c>
      <c r="N2576" s="28"/>
      <c r="Q2576" s="88"/>
      <c r="S2576" s="88"/>
      <c r="T2576" s="81"/>
      <c r="U2576" s="86"/>
      <c r="V2576" s="89"/>
      <c r="X2576" s="24"/>
    </row>
    <row r="2577" spans="1:24" s="49" customFormat="1">
      <c r="A2577" s="81"/>
      <c r="B2577" s="82"/>
      <c r="C2577" s="83"/>
      <c r="D2577" s="24"/>
      <c r="E2577" s="25"/>
      <c r="F2577" s="84"/>
      <c r="G2577" s="24"/>
      <c r="H2577" s="25"/>
      <c r="J2577" s="85"/>
      <c r="K2577" s="25"/>
      <c r="L2577" s="86"/>
      <c r="M2577" s="87">
        <f t="shared" si="14"/>
        <v>0</v>
      </c>
      <c r="N2577" s="28"/>
      <c r="Q2577" s="88"/>
      <c r="S2577" s="88"/>
      <c r="T2577" s="81"/>
      <c r="U2577" s="86"/>
      <c r="V2577" s="89"/>
      <c r="X2577" s="24"/>
    </row>
    <row r="2578" spans="1:24" s="49" customFormat="1">
      <c r="A2578" s="81"/>
      <c r="B2578" s="82"/>
      <c r="C2578" s="83"/>
      <c r="D2578" s="24"/>
      <c r="E2578" s="25"/>
      <c r="F2578" s="84"/>
      <c r="G2578" s="24"/>
      <c r="H2578" s="25"/>
      <c r="J2578" s="85"/>
      <c r="K2578" s="25"/>
      <c r="L2578" s="86"/>
      <c r="M2578" s="87">
        <f t="shared" si="14"/>
        <v>0</v>
      </c>
      <c r="N2578" s="28"/>
      <c r="Q2578" s="88"/>
      <c r="S2578" s="88"/>
      <c r="T2578" s="81"/>
      <c r="U2578" s="86"/>
      <c r="V2578" s="89"/>
      <c r="X2578" s="24"/>
    </row>
    <row r="2579" spans="1:24" s="49" customFormat="1">
      <c r="A2579" s="81"/>
      <c r="B2579" s="82"/>
      <c r="C2579" s="83"/>
      <c r="D2579" s="24"/>
      <c r="E2579" s="25"/>
      <c r="F2579" s="84"/>
      <c r="G2579" s="24"/>
      <c r="H2579" s="25"/>
      <c r="J2579" s="85"/>
      <c r="K2579" s="25"/>
      <c r="L2579" s="86"/>
      <c r="M2579" s="87">
        <f t="shared" si="14"/>
        <v>0</v>
      </c>
      <c r="N2579" s="28"/>
      <c r="Q2579" s="88"/>
      <c r="S2579" s="88"/>
      <c r="T2579" s="81"/>
      <c r="U2579" s="86"/>
      <c r="V2579" s="89"/>
      <c r="X2579" s="24"/>
    </row>
    <row r="2580" spans="1:24" s="49" customFormat="1">
      <c r="A2580" s="81"/>
      <c r="B2580" s="82"/>
      <c r="C2580" s="83"/>
      <c r="D2580" s="24"/>
      <c r="E2580" s="25"/>
      <c r="F2580" s="84"/>
      <c r="G2580" s="24"/>
      <c r="H2580" s="25"/>
      <c r="J2580" s="85"/>
      <c r="K2580" s="25"/>
      <c r="L2580" s="86"/>
      <c r="M2580" s="87">
        <f t="shared" si="14"/>
        <v>0</v>
      </c>
      <c r="N2580" s="28"/>
      <c r="Q2580" s="88"/>
      <c r="S2580" s="88"/>
      <c r="T2580" s="81"/>
      <c r="U2580" s="86"/>
      <c r="V2580" s="89"/>
      <c r="X2580" s="24"/>
    </row>
    <row r="2581" spans="1:24" s="49" customFormat="1">
      <c r="A2581" s="81"/>
      <c r="B2581" s="82"/>
      <c r="C2581" s="83"/>
      <c r="D2581" s="24"/>
      <c r="E2581" s="25"/>
      <c r="F2581" s="84"/>
      <c r="G2581" s="24"/>
      <c r="H2581" s="25"/>
      <c r="J2581" s="85"/>
      <c r="K2581" s="25"/>
      <c r="L2581" s="86"/>
      <c r="M2581" s="87">
        <f t="shared" si="14"/>
        <v>0</v>
      </c>
      <c r="N2581" s="28"/>
      <c r="Q2581" s="88"/>
      <c r="S2581" s="88"/>
      <c r="T2581" s="81"/>
      <c r="U2581" s="86"/>
      <c r="V2581" s="89"/>
      <c r="X2581" s="24"/>
    </row>
    <row r="2582" spans="1:24" s="49" customFormat="1">
      <c r="A2582" s="81"/>
      <c r="B2582" s="82"/>
      <c r="C2582" s="83"/>
      <c r="D2582" s="24"/>
      <c r="E2582" s="25"/>
      <c r="F2582" s="84"/>
      <c r="G2582" s="24"/>
      <c r="H2582" s="25"/>
      <c r="J2582" s="85"/>
      <c r="K2582" s="25"/>
      <c r="L2582" s="86"/>
      <c r="M2582" s="87">
        <f t="shared" si="14"/>
        <v>0</v>
      </c>
      <c r="N2582" s="28"/>
      <c r="Q2582" s="88"/>
      <c r="S2582" s="88"/>
      <c r="T2582" s="81"/>
      <c r="U2582" s="86"/>
      <c r="V2582" s="89"/>
      <c r="X2582" s="24"/>
    </row>
    <row r="2583" spans="1:24" s="49" customFormat="1">
      <c r="A2583" s="81"/>
      <c r="B2583" s="82"/>
      <c r="C2583" s="83"/>
      <c r="D2583" s="24"/>
      <c r="E2583" s="25"/>
      <c r="F2583" s="84"/>
      <c r="G2583" s="24"/>
      <c r="H2583" s="25"/>
      <c r="J2583" s="85"/>
      <c r="K2583" s="25"/>
      <c r="L2583" s="86"/>
      <c r="M2583" s="87">
        <f t="shared" si="14"/>
        <v>0</v>
      </c>
      <c r="N2583" s="28"/>
      <c r="Q2583" s="88"/>
      <c r="S2583" s="88"/>
      <c r="T2583" s="81"/>
      <c r="U2583" s="86"/>
      <c r="V2583" s="89"/>
      <c r="X2583" s="24"/>
    </row>
    <row r="2584" spans="1:24" s="49" customFormat="1">
      <c r="A2584" s="81"/>
      <c r="B2584" s="82"/>
      <c r="C2584" s="83"/>
      <c r="D2584" s="24"/>
      <c r="E2584" s="25"/>
      <c r="F2584" s="84"/>
      <c r="G2584" s="24"/>
      <c r="H2584" s="25"/>
      <c r="J2584" s="85"/>
      <c r="K2584" s="25"/>
      <c r="L2584" s="86"/>
      <c r="M2584" s="87">
        <f t="shared" si="14"/>
        <v>0</v>
      </c>
      <c r="N2584" s="28"/>
      <c r="Q2584" s="88"/>
      <c r="S2584" s="88"/>
      <c r="T2584" s="81"/>
      <c r="U2584" s="86"/>
      <c r="V2584" s="89"/>
      <c r="X2584" s="24"/>
    </row>
    <row r="2585" spans="1:24" s="49" customFormat="1">
      <c r="A2585" s="81"/>
      <c r="B2585" s="82"/>
      <c r="C2585" s="83"/>
      <c r="D2585" s="24"/>
      <c r="E2585" s="25"/>
      <c r="F2585" s="84"/>
      <c r="G2585" s="24"/>
      <c r="H2585" s="25"/>
      <c r="J2585" s="85"/>
      <c r="K2585" s="25"/>
      <c r="L2585" s="86"/>
      <c r="M2585" s="87">
        <f t="shared" si="14"/>
        <v>0</v>
      </c>
      <c r="N2585" s="28"/>
      <c r="Q2585" s="88"/>
      <c r="S2585" s="88"/>
      <c r="T2585" s="81"/>
      <c r="U2585" s="86"/>
      <c r="V2585" s="89"/>
      <c r="X2585" s="24"/>
    </row>
    <row r="2586" spans="1:24" s="49" customFormat="1">
      <c r="A2586" s="81"/>
      <c r="B2586" s="82"/>
      <c r="C2586" s="83"/>
      <c r="D2586" s="24"/>
      <c r="E2586" s="25"/>
      <c r="F2586" s="84"/>
      <c r="G2586" s="24"/>
      <c r="H2586" s="25"/>
      <c r="J2586" s="85"/>
      <c r="K2586" s="25"/>
      <c r="L2586" s="86"/>
      <c r="M2586" s="87">
        <f t="shared" si="14"/>
        <v>0</v>
      </c>
      <c r="N2586" s="28"/>
      <c r="Q2586" s="88"/>
      <c r="S2586" s="88"/>
      <c r="T2586" s="81"/>
      <c r="U2586" s="86"/>
      <c r="V2586" s="89"/>
      <c r="X2586" s="24"/>
    </row>
    <row r="2587" spans="1:24" s="49" customFormat="1">
      <c r="A2587" s="81"/>
      <c r="B2587" s="82"/>
      <c r="C2587" s="83"/>
      <c r="D2587" s="24"/>
      <c r="E2587" s="25"/>
      <c r="F2587" s="84"/>
      <c r="G2587" s="24"/>
      <c r="H2587" s="25"/>
      <c r="J2587" s="85"/>
      <c r="K2587" s="25"/>
      <c r="L2587" s="86"/>
      <c r="M2587" s="87">
        <f t="shared" si="14"/>
        <v>0</v>
      </c>
      <c r="N2587" s="28"/>
      <c r="Q2587" s="88"/>
      <c r="S2587" s="88"/>
      <c r="T2587" s="81"/>
      <c r="U2587" s="86"/>
      <c r="V2587" s="89"/>
      <c r="X2587" s="24"/>
    </row>
    <row r="2588" spans="1:24" s="49" customFormat="1">
      <c r="A2588" s="81"/>
      <c r="B2588" s="82"/>
      <c r="C2588" s="83"/>
      <c r="D2588" s="24"/>
      <c r="E2588" s="25"/>
      <c r="F2588" s="84"/>
      <c r="G2588" s="24"/>
      <c r="H2588" s="25"/>
      <c r="J2588" s="85"/>
      <c r="K2588" s="25"/>
      <c r="L2588" s="86"/>
      <c r="M2588" s="87">
        <f t="shared" si="14"/>
        <v>0</v>
      </c>
      <c r="N2588" s="28"/>
      <c r="Q2588" s="88"/>
      <c r="S2588" s="88"/>
      <c r="T2588" s="81"/>
      <c r="U2588" s="86"/>
      <c r="V2588" s="89"/>
      <c r="X2588" s="24"/>
    </row>
    <row r="2589" spans="1:24" s="49" customFormat="1">
      <c r="A2589" s="81"/>
      <c r="B2589" s="82"/>
      <c r="C2589" s="83"/>
      <c r="D2589" s="24"/>
      <c r="E2589" s="25"/>
      <c r="F2589" s="84"/>
      <c r="G2589" s="24"/>
      <c r="H2589" s="25"/>
      <c r="J2589" s="85"/>
      <c r="K2589" s="25"/>
      <c r="L2589" s="86"/>
      <c r="M2589" s="87">
        <f t="shared" si="14"/>
        <v>0</v>
      </c>
      <c r="N2589" s="28"/>
      <c r="Q2589" s="88"/>
      <c r="S2589" s="88"/>
      <c r="T2589" s="81"/>
      <c r="U2589" s="86"/>
      <c r="V2589" s="89"/>
      <c r="X2589" s="24"/>
    </row>
    <row r="2590" spans="1:24" s="49" customFormat="1">
      <c r="A2590" s="81"/>
      <c r="B2590" s="82"/>
      <c r="C2590" s="83"/>
      <c r="D2590" s="24"/>
      <c r="E2590" s="25"/>
      <c r="F2590" s="84"/>
      <c r="G2590" s="24"/>
      <c r="H2590" s="25"/>
      <c r="J2590" s="85"/>
      <c r="K2590" s="25"/>
      <c r="L2590" s="86"/>
      <c r="M2590" s="87">
        <f t="shared" si="14"/>
        <v>0</v>
      </c>
      <c r="N2590" s="28"/>
      <c r="Q2590" s="88"/>
      <c r="S2590" s="88"/>
      <c r="T2590" s="81"/>
      <c r="U2590" s="86"/>
      <c r="V2590" s="89"/>
      <c r="X2590" s="24"/>
    </row>
    <row r="2591" spans="1:24" s="49" customFormat="1">
      <c r="A2591" s="81"/>
      <c r="B2591" s="82"/>
      <c r="C2591" s="83"/>
      <c r="D2591" s="24"/>
      <c r="E2591" s="25"/>
      <c r="F2591" s="84"/>
      <c r="G2591" s="24"/>
      <c r="H2591" s="25"/>
      <c r="J2591" s="85"/>
      <c r="K2591" s="25"/>
      <c r="L2591" s="86"/>
      <c r="M2591" s="87">
        <f t="shared" si="14"/>
        <v>0</v>
      </c>
      <c r="N2591" s="28"/>
      <c r="Q2591" s="88"/>
      <c r="S2591" s="88"/>
      <c r="T2591" s="81"/>
      <c r="U2591" s="86"/>
      <c r="V2591" s="89"/>
      <c r="X2591" s="24"/>
    </row>
    <row r="2592" spans="1:24" s="49" customFormat="1">
      <c r="A2592" s="81"/>
      <c r="B2592" s="82"/>
      <c r="C2592" s="83"/>
      <c r="D2592" s="24"/>
      <c r="E2592" s="25"/>
      <c r="F2592" s="84"/>
      <c r="G2592" s="24"/>
      <c r="H2592" s="25"/>
      <c r="J2592" s="85"/>
      <c r="K2592" s="25"/>
      <c r="L2592" s="86"/>
      <c r="M2592" s="87">
        <f t="shared" si="14"/>
        <v>0</v>
      </c>
      <c r="N2592" s="28"/>
      <c r="Q2592" s="88"/>
      <c r="S2592" s="88"/>
      <c r="T2592" s="81"/>
      <c r="U2592" s="86"/>
      <c r="V2592" s="89"/>
      <c r="X2592" s="24"/>
    </row>
    <row r="2593" spans="1:24" s="49" customFormat="1">
      <c r="A2593" s="81"/>
      <c r="B2593" s="82"/>
      <c r="C2593" s="83"/>
      <c r="D2593" s="24"/>
      <c r="E2593" s="25"/>
      <c r="F2593" s="84"/>
      <c r="G2593" s="24"/>
      <c r="H2593" s="25"/>
      <c r="J2593" s="85"/>
      <c r="K2593" s="25"/>
      <c r="L2593" s="86"/>
      <c r="M2593" s="87">
        <f t="shared" si="14"/>
        <v>0</v>
      </c>
      <c r="N2593" s="28"/>
      <c r="Q2593" s="88"/>
      <c r="S2593" s="88"/>
      <c r="T2593" s="81"/>
      <c r="U2593" s="86"/>
      <c r="V2593" s="89"/>
      <c r="X2593" s="24"/>
    </row>
    <row r="2594" spans="1:24" s="49" customFormat="1">
      <c r="A2594" s="81"/>
      <c r="B2594" s="82"/>
      <c r="C2594" s="83"/>
      <c r="D2594" s="24"/>
      <c r="E2594" s="25"/>
      <c r="F2594" s="84"/>
      <c r="G2594" s="24"/>
      <c r="H2594" s="25"/>
      <c r="J2594" s="85"/>
      <c r="K2594" s="25"/>
      <c r="L2594" s="86"/>
      <c r="M2594" s="87">
        <f t="shared" si="14"/>
        <v>0</v>
      </c>
      <c r="N2594" s="28"/>
      <c r="Q2594" s="88"/>
      <c r="S2594" s="88"/>
      <c r="T2594" s="81"/>
      <c r="U2594" s="86"/>
      <c r="V2594" s="89"/>
      <c r="X2594" s="24"/>
    </row>
    <row r="2595" spans="1:24" s="49" customFormat="1">
      <c r="A2595" s="81"/>
      <c r="B2595" s="82"/>
      <c r="C2595" s="83"/>
      <c r="D2595" s="24"/>
      <c r="E2595" s="25"/>
      <c r="F2595" s="84"/>
      <c r="G2595" s="24"/>
      <c r="H2595" s="25"/>
      <c r="J2595" s="85"/>
      <c r="K2595" s="25"/>
      <c r="L2595" s="86"/>
      <c r="M2595" s="87">
        <f t="shared" ref="M2595:M2658" si="15">I2595*H2595</f>
        <v>0</v>
      </c>
      <c r="N2595" s="28"/>
      <c r="Q2595" s="88"/>
      <c r="S2595" s="88"/>
      <c r="T2595" s="81"/>
      <c r="U2595" s="86"/>
      <c r="V2595" s="89"/>
      <c r="X2595" s="24"/>
    </row>
    <row r="2596" spans="1:24" s="49" customFormat="1">
      <c r="A2596" s="81"/>
      <c r="B2596" s="82"/>
      <c r="C2596" s="83"/>
      <c r="D2596" s="24"/>
      <c r="E2596" s="25"/>
      <c r="F2596" s="84"/>
      <c r="G2596" s="24"/>
      <c r="H2596" s="25"/>
      <c r="J2596" s="85"/>
      <c r="K2596" s="25"/>
      <c r="L2596" s="86"/>
      <c r="M2596" s="87">
        <f t="shared" si="15"/>
        <v>0</v>
      </c>
      <c r="N2596" s="28"/>
      <c r="Q2596" s="88"/>
      <c r="S2596" s="88"/>
      <c r="T2596" s="81"/>
      <c r="U2596" s="86"/>
      <c r="V2596" s="89"/>
      <c r="X2596" s="24"/>
    </row>
    <row r="2597" spans="1:24" s="49" customFormat="1">
      <c r="A2597" s="81"/>
      <c r="B2597" s="82"/>
      <c r="C2597" s="83"/>
      <c r="D2597" s="24"/>
      <c r="E2597" s="25"/>
      <c r="F2597" s="84"/>
      <c r="G2597" s="24"/>
      <c r="H2597" s="25"/>
      <c r="J2597" s="85"/>
      <c r="K2597" s="25"/>
      <c r="L2597" s="86"/>
      <c r="M2597" s="87">
        <f t="shared" si="15"/>
        <v>0</v>
      </c>
      <c r="N2597" s="28"/>
      <c r="Q2597" s="88"/>
      <c r="S2597" s="88"/>
      <c r="T2597" s="81"/>
      <c r="U2597" s="86"/>
      <c r="V2597" s="89"/>
      <c r="X2597" s="24"/>
    </row>
    <row r="2598" spans="1:24" s="49" customFormat="1">
      <c r="A2598" s="81"/>
      <c r="B2598" s="82"/>
      <c r="C2598" s="83"/>
      <c r="D2598" s="24"/>
      <c r="E2598" s="25"/>
      <c r="F2598" s="84"/>
      <c r="G2598" s="24"/>
      <c r="H2598" s="25"/>
      <c r="J2598" s="85"/>
      <c r="K2598" s="25"/>
      <c r="L2598" s="86"/>
      <c r="M2598" s="87">
        <f t="shared" si="15"/>
        <v>0</v>
      </c>
      <c r="N2598" s="28"/>
      <c r="Q2598" s="88"/>
      <c r="S2598" s="88"/>
      <c r="T2598" s="81"/>
      <c r="U2598" s="86"/>
      <c r="V2598" s="89"/>
      <c r="X2598" s="24"/>
    </row>
    <row r="2599" spans="1:24" s="49" customFormat="1">
      <c r="A2599" s="81"/>
      <c r="B2599" s="82"/>
      <c r="C2599" s="83"/>
      <c r="D2599" s="24"/>
      <c r="E2599" s="25"/>
      <c r="F2599" s="84"/>
      <c r="G2599" s="24"/>
      <c r="H2599" s="25"/>
      <c r="J2599" s="85"/>
      <c r="K2599" s="25"/>
      <c r="L2599" s="86"/>
      <c r="M2599" s="87">
        <f t="shared" si="15"/>
        <v>0</v>
      </c>
      <c r="N2599" s="28"/>
      <c r="Q2599" s="88"/>
      <c r="S2599" s="88"/>
      <c r="T2599" s="81"/>
      <c r="U2599" s="86"/>
      <c r="V2599" s="89"/>
      <c r="X2599" s="24"/>
    </row>
    <row r="2600" spans="1:24" s="49" customFormat="1">
      <c r="A2600" s="81"/>
      <c r="B2600" s="82"/>
      <c r="C2600" s="83"/>
      <c r="D2600" s="24"/>
      <c r="E2600" s="25"/>
      <c r="F2600" s="84"/>
      <c r="G2600" s="24"/>
      <c r="H2600" s="25"/>
      <c r="J2600" s="85"/>
      <c r="K2600" s="25"/>
      <c r="L2600" s="86"/>
      <c r="M2600" s="87">
        <f t="shared" si="15"/>
        <v>0</v>
      </c>
      <c r="N2600" s="28"/>
      <c r="Q2600" s="88"/>
      <c r="S2600" s="88"/>
      <c r="T2600" s="81"/>
      <c r="U2600" s="86"/>
      <c r="V2600" s="89"/>
      <c r="X2600" s="24"/>
    </row>
    <row r="2601" spans="1:24" s="49" customFormat="1">
      <c r="A2601" s="81"/>
      <c r="B2601" s="82"/>
      <c r="C2601" s="83"/>
      <c r="D2601" s="24"/>
      <c r="E2601" s="25"/>
      <c r="F2601" s="84"/>
      <c r="G2601" s="24"/>
      <c r="H2601" s="25"/>
      <c r="J2601" s="85"/>
      <c r="K2601" s="25"/>
      <c r="L2601" s="86"/>
      <c r="M2601" s="87">
        <f t="shared" si="15"/>
        <v>0</v>
      </c>
      <c r="N2601" s="28"/>
      <c r="Q2601" s="88"/>
      <c r="S2601" s="88"/>
      <c r="T2601" s="81"/>
      <c r="U2601" s="86"/>
      <c r="V2601" s="89"/>
      <c r="X2601" s="24"/>
    </row>
    <row r="2602" spans="1:24" s="49" customFormat="1">
      <c r="A2602" s="81"/>
      <c r="B2602" s="82"/>
      <c r="C2602" s="83"/>
      <c r="D2602" s="24"/>
      <c r="E2602" s="25"/>
      <c r="F2602" s="84"/>
      <c r="G2602" s="24"/>
      <c r="H2602" s="25"/>
      <c r="J2602" s="85"/>
      <c r="K2602" s="25"/>
      <c r="L2602" s="86"/>
      <c r="M2602" s="87">
        <f t="shared" si="15"/>
        <v>0</v>
      </c>
      <c r="N2602" s="28"/>
      <c r="Q2602" s="88"/>
      <c r="S2602" s="88"/>
      <c r="T2602" s="81"/>
      <c r="U2602" s="86"/>
      <c r="V2602" s="89"/>
      <c r="X2602" s="24"/>
    </row>
    <row r="2603" spans="1:24" s="49" customFormat="1">
      <c r="A2603" s="81"/>
      <c r="B2603" s="82"/>
      <c r="C2603" s="83"/>
      <c r="D2603" s="24"/>
      <c r="E2603" s="25"/>
      <c r="F2603" s="84"/>
      <c r="G2603" s="24"/>
      <c r="H2603" s="25"/>
      <c r="J2603" s="85"/>
      <c r="K2603" s="25"/>
      <c r="L2603" s="86"/>
      <c r="M2603" s="87">
        <f t="shared" si="15"/>
        <v>0</v>
      </c>
      <c r="N2603" s="28"/>
      <c r="Q2603" s="88"/>
      <c r="S2603" s="88"/>
      <c r="T2603" s="81"/>
      <c r="U2603" s="86"/>
      <c r="V2603" s="89"/>
      <c r="X2603" s="24"/>
    </row>
    <row r="2604" spans="1:24" s="49" customFormat="1">
      <c r="A2604" s="81"/>
      <c r="B2604" s="82"/>
      <c r="C2604" s="83"/>
      <c r="D2604" s="24"/>
      <c r="E2604" s="25"/>
      <c r="F2604" s="84"/>
      <c r="G2604" s="24"/>
      <c r="H2604" s="25"/>
      <c r="J2604" s="85"/>
      <c r="K2604" s="25"/>
      <c r="L2604" s="86"/>
      <c r="M2604" s="87">
        <f t="shared" si="15"/>
        <v>0</v>
      </c>
      <c r="N2604" s="28"/>
      <c r="Q2604" s="88"/>
      <c r="S2604" s="88"/>
      <c r="T2604" s="81"/>
      <c r="U2604" s="86"/>
      <c r="V2604" s="89"/>
      <c r="X2604" s="24"/>
    </row>
    <row r="2605" spans="1:24" s="49" customFormat="1">
      <c r="A2605" s="81"/>
      <c r="B2605" s="82"/>
      <c r="C2605" s="83"/>
      <c r="D2605" s="24"/>
      <c r="E2605" s="25"/>
      <c r="F2605" s="84"/>
      <c r="G2605" s="24"/>
      <c r="H2605" s="25"/>
      <c r="J2605" s="85"/>
      <c r="K2605" s="25"/>
      <c r="L2605" s="86"/>
      <c r="M2605" s="87">
        <f t="shared" si="15"/>
        <v>0</v>
      </c>
      <c r="N2605" s="28"/>
      <c r="Q2605" s="88"/>
      <c r="S2605" s="88"/>
      <c r="T2605" s="81"/>
      <c r="U2605" s="86"/>
      <c r="V2605" s="89"/>
      <c r="X2605" s="24"/>
    </row>
    <row r="2606" spans="1:24" s="49" customFormat="1">
      <c r="A2606" s="81"/>
      <c r="B2606" s="82"/>
      <c r="C2606" s="83"/>
      <c r="D2606" s="24"/>
      <c r="E2606" s="25"/>
      <c r="F2606" s="84"/>
      <c r="G2606" s="24"/>
      <c r="H2606" s="25"/>
      <c r="J2606" s="85"/>
      <c r="K2606" s="25"/>
      <c r="L2606" s="86"/>
      <c r="M2606" s="87">
        <f t="shared" si="15"/>
        <v>0</v>
      </c>
      <c r="N2606" s="28"/>
      <c r="Q2606" s="88"/>
      <c r="S2606" s="88"/>
      <c r="T2606" s="81"/>
      <c r="U2606" s="86"/>
      <c r="V2606" s="89"/>
      <c r="X2606" s="24"/>
    </row>
    <row r="2607" spans="1:24" s="49" customFormat="1">
      <c r="A2607" s="81"/>
      <c r="B2607" s="82"/>
      <c r="C2607" s="83"/>
      <c r="D2607" s="24"/>
      <c r="E2607" s="25"/>
      <c r="F2607" s="84"/>
      <c r="G2607" s="24"/>
      <c r="H2607" s="25"/>
      <c r="J2607" s="85"/>
      <c r="K2607" s="25"/>
      <c r="L2607" s="86"/>
      <c r="M2607" s="87">
        <f t="shared" si="15"/>
        <v>0</v>
      </c>
      <c r="N2607" s="28"/>
      <c r="Q2607" s="88"/>
      <c r="S2607" s="88"/>
      <c r="T2607" s="81"/>
      <c r="U2607" s="86"/>
      <c r="V2607" s="89"/>
      <c r="X2607" s="24"/>
    </row>
    <row r="2608" spans="1:24" s="49" customFormat="1">
      <c r="A2608" s="81"/>
      <c r="B2608" s="82"/>
      <c r="C2608" s="83"/>
      <c r="D2608" s="24"/>
      <c r="E2608" s="25"/>
      <c r="F2608" s="84"/>
      <c r="G2608" s="24"/>
      <c r="H2608" s="25"/>
      <c r="J2608" s="85"/>
      <c r="K2608" s="25"/>
      <c r="L2608" s="86"/>
      <c r="M2608" s="87">
        <f t="shared" si="15"/>
        <v>0</v>
      </c>
      <c r="N2608" s="28"/>
      <c r="Q2608" s="88"/>
      <c r="S2608" s="88"/>
      <c r="T2608" s="81"/>
      <c r="U2608" s="86"/>
      <c r="V2608" s="89"/>
      <c r="X2608" s="24"/>
    </row>
    <row r="2609" spans="1:24" s="49" customFormat="1">
      <c r="A2609" s="81"/>
      <c r="B2609" s="82"/>
      <c r="C2609" s="83"/>
      <c r="D2609" s="24"/>
      <c r="E2609" s="25"/>
      <c r="F2609" s="84"/>
      <c r="G2609" s="24"/>
      <c r="H2609" s="25"/>
      <c r="J2609" s="85"/>
      <c r="K2609" s="25"/>
      <c r="L2609" s="86"/>
      <c r="M2609" s="87">
        <f t="shared" si="15"/>
        <v>0</v>
      </c>
      <c r="N2609" s="28"/>
      <c r="Q2609" s="88"/>
      <c r="S2609" s="88"/>
      <c r="T2609" s="81"/>
      <c r="U2609" s="86"/>
      <c r="V2609" s="89"/>
      <c r="X2609" s="24"/>
    </row>
    <row r="2610" spans="1:24" s="49" customFormat="1">
      <c r="A2610" s="81"/>
      <c r="B2610" s="82"/>
      <c r="C2610" s="83"/>
      <c r="D2610" s="24"/>
      <c r="E2610" s="25"/>
      <c r="F2610" s="84"/>
      <c r="G2610" s="24"/>
      <c r="H2610" s="25"/>
      <c r="J2610" s="85"/>
      <c r="K2610" s="25"/>
      <c r="L2610" s="86"/>
      <c r="M2610" s="87">
        <f t="shared" si="15"/>
        <v>0</v>
      </c>
      <c r="N2610" s="28"/>
      <c r="Q2610" s="88"/>
      <c r="S2610" s="88"/>
      <c r="T2610" s="81"/>
      <c r="U2610" s="86"/>
      <c r="V2610" s="89"/>
      <c r="X2610" s="24"/>
    </row>
    <row r="2611" spans="1:24" s="49" customFormat="1">
      <c r="A2611" s="81"/>
      <c r="B2611" s="82"/>
      <c r="C2611" s="83"/>
      <c r="D2611" s="24"/>
      <c r="E2611" s="25"/>
      <c r="F2611" s="84"/>
      <c r="G2611" s="24"/>
      <c r="H2611" s="25"/>
      <c r="J2611" s="85"/>
      <c r="K2611" s="25"/>
      <c r="L2611" s="86"/>
      <c r="M2611" s="87">
        <f t="shared" si="15"/>
        <v>0</v>
      </c>
      <c r="N2611" s="28"/>
      <c r="Q2611" s="88"/>
      <c r="S2611" s="88"/>
      <c r="T2611" s="81"/>
      <c r="U2611" s="86"/>
      <c r="V2611" s="89"/>
      <c r="X2611" s="24"/>
    </row>
    <row r="2612" spans="1:24" s="49" customFormat="1">
      <c r="A2612" s="81"/>
      <c r="B2612" s="82"/>
      <c r="C2612" s="83"/>
      <c r="D2612" s="24"/>
      <c r="E2612" s="25"/>
      <c r="F2612" s="84"/>
      <c r="G2612" s="24"/>
      <c r="H2612" s="25"/>
      <c r="J2612" s="85"/>
      <c r="K2612" s="25"/>
      <c r="L2612" s="86"/>
      <c r="M2612" s="87">
        <f t="shared" si="15"/>
        <v>0</v>
      </c>
      <c r="N2612" s="28"/>
      <c r="Q2612" s="88"/>
      <c r="S2612" s="88"/>
      <c r="T2612" s="81"/>
      <c r="U2612" s="86"/>
      <c r="V2612" s="89"/>
      <c r="X2612" s="24"/>
    </row>
    <row r="2613" spans="1:24" s="49" customFormat="1">
      <c r="A2613" s="81"/>
      <c r="B2613" s="82"/>
      <c r="C2613" s="83"/>
      <c r="D2613" s="24"/>
      <c r="E2613" s="25"/>
      <c r="F2613" s="84"/>
      <c r="G2613" s="24"/>
      <c r="H2613" s="25"/>
      <c r="J2613" s="85"/>
      <c r="K2613" s="25"/>
      <c r="L2613" s="86"/>
      <c r="M2613" s="87">
        <f t="shared" si="15"/>
        <v>0</v>
      </c>
      <c r="N2613" s="28"/>
      <c r="Q2613" s="88"/>
      <c r="S2613" s="88"/>
      <c r="T2613" s="81"/>
      <c r="U2613" s="86"/>
      <c r="V2613" s="89"/>
      <c r="X2613" s="24"/>
    </row>
    <row r="2614" spans="1:24" s="49" customFormat="1">
      <c r="A2614" s="81"/>
      <c r="B2614" s="82"/>
      <c r="C2614" s="83"/>
      <c r="D2614" s="24"/>
      <c r="E2614" s="25"/>
      <c r="F2614" s="84"/>
      <c r="G2614" s="24"/>
      <c r="H2614" s="25"/>
      <c r="J2614" s="85"/>
      <c r="K2614" s="25"/>
      <c r="L2614" s="86"/>
      <c r="M2614" s="87">
        <f t="shared" si="15"/>
        <v>0</v>
      </c>
      <c r="N2614" s="28"/>
      <c r="Q2614" s="88"/>
      <c r="S2614" s="88"/>
      <c r="T2614" s="81"/>
      <c r="U2614" s="86"/>
      <c r="V2614" s="89"/>
      <c r="X2614" s="24"/>
    </row>
    <row r="2615" spans="1:24" s="49" customFormat="1">
      <c r="A2615" s="81"/>
      <c r="B2615" s="82"/>
      <c r="C2615" s="83"/>
      <c r="D2615" s="24"/>
      <c r="E2615" s="25"/>
      <c r="F2615" s="84"/>
      <c r="G2615" s="24"/>
      <c r="H2615" s="25"/>
      <c r="J2615" s="85"/>
      <c r="K2615" s="25"/>
      <c r="L2615" s="86"/>
      <c r="M2615" s="87">
        <f t="shared" si="15"/>
        <v>0</v>
      </c>
      <c r="N2615" s="28"/>
      <c r="Q2615" s="88"/>
      <c r="S2615" s="88"/>
      <c r="T2615" s="81"/>
      <c r="U2615" s="86"/>
      <c r="V2615" s="89"/>
      <c r="X2615" s="24"/>
    </row>
    <row r="2616" spans="1:24" s="49" customFormat="1">
      <c r="A2616" s="81"/>
      <c r="B2616" s="82"/>
      <c r="C2616" s="83"/>
      <c r="D2616" s="24"/>
      <c r="E2616" s="25"/>
      <c r="F2616" s="84"/>
      <c r="G2616" s="24"/>
      <c r="H2616" s="25"/>
      <c r="J2616" s="85"/>
      <c r="K2616" s="25"/>
      <c r="L2616" s="86"/>
      <c r="M2616" s="87">
        <f t="shared" si="15"/>
        <v>0</v>
      </c>
      <c r="N2616" s="28"/>
      <c r="Q2616" s="88"/>
      <c r="S2616" s="88"/>
      <c r="T2616" s="81"/>
      <c r="U2616" s="86"/>
      <c r="V2616" s="89"/>
      <c r="X2616" s="24"/>
    </row>
    <row r="2617" spans="1:24" s="49" customFormat="1">
      <c r="A2617" s="81"/>
      <c r="B2617" s="82"/>
      <c r="C2617" s="83"/>
      <c r="D2617" s="24"/>
      <c r="E2617" s="25"/>
      <c r="F2617" s="84"/>
      <c r="G2617" s="24"/>
      <c r="H2617" s="25"/>
      <c r="J2617" s="85"/>
      <c r="K2617" s="25"/>
      <c r="L2617" s="86"/>
      <c r="M2617" s="87">
        <f t="shared" si="15"/>
        <v>0</v>
      </c>
      <c r="N2617" s="28"/>
      <c r="Q2617" s="88"/>
      <c r="S2617" s="88"/>
      <c r="T2617" s="81"/>
      <c r="U2617" s="86"/>
      <c r="V2617" s="89"/>
      <c r="X2617" s="24"/>
    </row>
    <row r="2618" spans="1:24" s="49" customFormat="1">
      <c r="A2618" s="81"/>
      <c r="B2618" s="82"/>
      <c r="C2618" s="83"/>
      <c r="D2618" s="24"/>
      <c r="E2618" s="25"/>
      <c r="F2618" s="84"/>
      <c r="G2618" s="24"/>
      <c r="H2618" s="25"/>
      <c r="J2618" s="85"/>
      <c r="K2618" s="25"/>
      <c r="L2618" s="86"/>
      <c r="M2618" s="87">
        <f t="shared" si="15"/>
        <v>0</v>
      </c>
      <c r="N2618" s="28"/>
      <c r="Q2618" s="88"/>
      <c r="S2618" s="88"/>
      <c r="T2618" s="81"/>
      <c r="U2618" s="86"/>
      <c r="V2618" s="89"/>
      <c r="X2618" s="24"/>
    </row>
    <row r="2619" spans="1:24" s="49" customFormat="1">
      <c r="A2619" s="81"/>
      <c r="B2619" s="82"/>
      <c r="C2619" s="83"/>
      <c r="D2619" s="24"/>
      <c r="E2619" s="25"/>
      <c r="F2619" s="84"/>
      <c r="G2619" s="24"/>
      <c r="H2619" s="25"/>
      <c r="J2619" s="85"/>
      <c r="K2619" s="25"/>
      <c r="L2619" s="86"/>
      <c r="M2619" s="87">
        <f t="shared" si="15"/>
        <v>0</v>
      </c>
      <c r="N2619" s="28"/>
      <c r="Q2619" s="88"/>
      <c r="S2619" s="88"/>
      <c r="T2619" s="81"/>
      <c r="U2619" s="86"/>
      <c r="V2619" s="89"/>
      <c r="X2619" s="24"/>
    </row>
    <row r="2620" spans="1:24" s="49" customFormat="1">
      <c r="A2620" s="81"/>
      <c r="B2620" s="82"/>
      <c r="C2620" s="83"/>
      <c r="D2620" s="24"/>
      <c r="E2620" s="25"/>
      <c r="F2620" s="84"/>
      <c r="G2620" s="24"/>
      <c r="H2620" s="25"/>
      <c r="J2620" s="85"/>
      <c r="K2620" s="25"/>
      <c r="L2620" s="86"/>
      <c r="M2620" s="87">
        <f t="shared" si="15"/>
        <v>0</v>
      </c>
      <c r="N2620" s="28"/>
      <c r="Q2620" s="88"/>
      <c r="S2620" s="88"/>
      <c r="T2620" s="81"/>
      <c r="U2620" s="86"/>
      <c r="V2620" s="89"/>
      <c r="X2620" s="24"/>
    </row>
    <row r="2621" spans="1:24" s="49" customFormat="1">
      <c r="A2621" s="81"/>
      <c r="B2621" s="82"/>
      <c r="C2621" s="83"/>
      <c r="D2621" s="24"/>
      <c r="E2621" s="25"/>
      <c r="F2621" s="84"/>
      <c r="G2621" s="24"/>
      <c r="H2621" s="25"/>
      <c r="J2621" s="85"/>
      <c r="K2621" s="25"/>
      <c r="L2621" s="86"/>
      <c r="M2621" s="87">
        <f t="shared" si="15"/>
        <v>0</v>
      </c>
      <c r="N2621" s="28"/>
      <c r="Q2621" s="88"/>
      <c r="S2621" s="88"/>
      <c r="T2621" s="81"/>
      <c r="U2621" s="86"/>
      <c r="V2621" s="89"/>
      <c r="X2621" s="24"/>
    </row>
    <row r="2622" spans="1:24" s="49" customFormat="1">
      <c r="A2622" s="81"/>
      <c r="B2622" s="82"/>
      <c r="C2622" s="83"/>
      <c r="D2622" s="24"/>
      <c r="E2622" s="25"/>
      <c r="F2622" s="84"/>
      <c r="G2622" s="24"/>
      <c r="H2622" s="25"/>
      <c r="J2622" s="85"/>
      <c r="K2622" s="25"/>
      <c r="L2622" s="86"/>
      <c r="M2622" s="87">
        <f t="shared" si="15"/>
        <v>0</v>
      </c>
      <c r="N2622" s="28"/>
      <c r="Q2622" s="88"/>
      <c r="S2622" s="88"/>
      <c r="T2622" s="81"/>
      <c r="U2622" s="86"/>
      <c r="V2622" s="89"/>
      <c r="X2622" s="24"/>
    </row>
    <row r="2623" spans="1:24" s="49" customFormat="1">
      <c r="A2623" s="81"/>
      <c r="B2623" s="82"/>
      <c r="C2623" s="83"/>
      <c r="D2623" s="24"/>
      <c r="E2623" s="25"/>
      <c r="F2623" s="84"/>
      <c r="G2623" s="24"/>
      <c r="H2623" s="25"/>
      <c r="J2623" s="85"/>
      <c r="K2623" s="25"/>
      <c r="L2623" s="86"/>
      <c r="M2623" s="87">
        <f t="shared" si="15"/>
        <v>0</v>
      </c>
      <c r="N2623" s="28"/>
      <c r="Q2623" s="88"/>
      <c r="S2623" s="88"/>
      <c r="T2623" s="81"/>
      <c r="U2623" s="86"/>
      <c r="V2623" s="89"/>
      <c r="X2623" s="24"/>
    </row>
    <row r="2624" spans="1:24" s="49" customFormat="1">
      <c r="A2624" s="81"/>
      <c r="B2624" s="82"/>
      <c r="C2624" s="83"/>
      <c r="D2624" s="24"/>
      <c r="E2624" s="25"/>
      <c r="F2624" s="84"/>
      <c r="G2624" s="24"/>
      <c r="H2624" s="25"/>
      <c r="J2624" s="85"/>
      <c r="K2624" s="25"/>
      <c r="L2624" s="86"/>
      <c r="M2624" s="87">
        <f t="shared" si="15"/>
        <v>0</v>
      </c>
      <c r="N2624" s="28"/>
      <c r="Q2624" s="88"/>
      <c r="S2624" s="88"/>
      <c r="T2624" s="81"/>
      <c r="U2624" s="86"/>
      <c r="V2624" s="89"/>
      <c r="X2624" s="24"/>
    </row>
    <row r="2625" spans="1:24" s="49" customFormat="1">
      <c r="A2625" s="81"/>
      <c r="B2625" s="82"/>
      <c r="C2625" s="83"/>
      <c r="D2625" s="24"/>
      <c r="E2625" s="25"/>
      <c r="F2625" s="84"/>
      <c r="G2625" s="24"/>
      <c r="H2625" s="25"/>
      <c r="J2625" s="85"/>
      <c r="K2625" s="25"/>
      <c r="L2625" s="86"/>
      <c r="M2625" s="87">
        <f t="shared" si="15"/>
        <v>0</v>
      </c>
      <c r="N2625" s="28"/>
      <c r="Q2625" s="88"/>
      <c r="S2625" s="88"/>
      <c r="T2625" s="81"/>
      <c r="U2625" s="86"/>
      <c r="V2625" s="89"/>
      <c r="X2625" s="24"/>
    </row>
    <row r="2626" spans="1:24" s="49" customFormat="1">
      <c r="A2626" s="81"/>
      <c r="B2626" s="82"/>
      <c r="C2626" s="83"/>
      <c r="D2626" s="24"/>
      <c r="E2626" s="25"/>
      <c r="F2626" s="84"/>
      <c r="G2626" s="24"/>
      <c r="H2626" s="25"/>
      <c r="J2626" s="85"/>
      <c r="K2626" s="25"/>
      <c r="L2626" s="86"/>
      <c r="M2626" s="87">
        <f t="shared" si="15"/>
        <v>0</v>
      </c>
      <c r="N2626" s="28"/>
      <c r="Q2626" s="88"/>
      <c r="S2626" s="88"/>
      <c r="T2626" s="81"/>
      <c r="U2626" s="86"/>
      <c r="V2626" s="89"/>
      <c r="X2626" s="24"/>
    </row>
    <row r="2627" spans="1:24" s="49" customFormat="1">
      <c r="A2627" s="81"/>
      <c r="B2627" s="82"/>
      <c r="C2627" s="83"/>
      <c r="D2627" s="24"/>
      <c r="E2627" s="25"/>
      <c r="F2627" s="84"/>
      <c r="G2627" s="24"/>
      <c r="H2627" s="25"/>
      <c r="J2627" s="85"/>
      <c r="K2627" s="25"/>
      <c r="L2627" s="86"/>
      <c r="M2627" s="87">
        <f t="shared" si="15"/>
        <v>0</v>
      </c>
      <c r="N2627" s="28"/>
      <c r="Q2627" s="88"/>
      <c r="S2627" s="88"/>
      <c r="T2627" s="81"/>
      <c r="U2627" s="86"/>
      <c r="V2627" s="89"/>
      <c r="X2627" s="24"/>
    </row>
    <row r="2628" spans="1:24" s="49" customFormat="1">
      <c r="A2628" s="81"/>
      <c r="B2628" s="82"/>
      <c r="C2628" s="83"/>
      <c r="D2628" s="24"/>
      <c r="E2628" s="25"/>
      <c r="F2628" s="84"/>
      <c r="G2628" s="24"/>
      <c r="H2628" s="25"/>
      <c r="J2628" s="85"/>
      <c r="K2628" s="25"/>
      <c r="L2628" s="86"/>
      <c r="M2628" s="87">
        <f t="shared" si="15"/>
        <v>0</v>
      </c>
      <c r="N2628" s="28"/>
      <c r="Q2628" s="88"/>
      <c r="S2628" s="88"/>
      <c r="T2628" s="81"/>
      <c r="U2628" s="86"/>
      <c r="V2628" s="89"/>
      <c r="X2628" s="24"/>
    </row>
    <row r="2629" spans="1:24" s="49" customFormat="1">
      <c r="A2629" s="81"/>
      <c r="B2629" s="82"/>
      <c r="C2629" s="83"/>
      <c r="D2629" s="24"/>
      <c r="E2629" s="25"/>
      <c r="F2629" s="84"/>
      <c r="G2629" s="24"/>
      <c r="H2629" s="25"/>
      <c r="J2629" s="85"/>
      <c r="K2629" s="25"/>
      <c r="L2629" s="86"/>
      <c r="M2629" s="87">
        <f t="shared" si="15"/>
        <v>0</v>
      </c>
      <c r="N2629" s="28"/>
      <c r="Q2629" s="88"/>
      <c r="S2629" s="88"/>
      <c r="T2629" s="81"/>
      <c r="U2629" s="86"/>
      <c r="V2629" s="89"/>
      <c r="X2629" s="24"/>
    </row>
    <row r="2630" spans="1:24" s="49" customFormat="1">
      <c r="A2630" s="81"/>
      <c r="B2630" s="82"/>
      <c r="C2630" s="83"/>
      <c r="D2630" s="24"/>
      <c r="E2630" s="25"/>
      <c r="F2630" s="84"/>
      <c r="G2630" s="24"/>
      <c r="H2630" s="25"/>
      <c r="J2630" s="85"/>
      <c r="K2630" s="25"/>
      <c r="L2630" s="86"/>
      <c r="M2630" s="87">
        <f t="shared" si="15"/>
        <v>0</v>
      </c>
      <c r="N2630" s="28"/>
      <c r="Q2630" s="88"/>
      <c r="S2630" s="88"/>
      <c r="T2630" s="81"/>
      <c r="U2630" s="86"/>
      <c r="V2630" s="89"/>
      <c r="X2630" s="24"/>
    </row>
    <row r="2631" spans="1:24" s="49" customFormat="1">
      <c r="A2631" s="81"/>
      <c r="B2631" s="82"/>
      <c r="C2631" s="83"/>
      <c r="D2631" s="24"/>
      <c r="E2631" s="25"/>
      <c r="F2631" s="84"/>
      <c r="G2631" s="24"/>
      <c r="H2631" s="25"/>
      <c r="J2631" s="85"/>
      <c r="K2631" s="25"/>
      <c r="L2631" s="86"/>
      <c r="M2631" s="87">
        <f t="shared" si="15"/>
        <v>0</v>
      </c>
      <c r="N2631" s="28"/>
      <c r="Q2631" s="88"/>
      <c r="S2631" s="88"/>
      <c r="T2631" s="81"/>
      <c r="U2631" s="86"/>
      <c r="V2631" s="89"/>
      <c r="X2631" s="24"/>
    </row>
    <row r="2632" spans="1:24" s="49" customFormat="1">
      <c r="A2632" s="81"/>
      <c r="B2632" s="82"/>
      <c r="C2632" s="83"/>
      <c r="D2632" s="24"/>
      <c r="E2632" s="25"/>
      <c r="F2632" s="84"/>
      <c r="G2632" s="24"/>
      <c r="H2632" s="25"/>
      <c r="J2632" s="85"/>
      <c r="K2632" s="25"/>
      <c r="L2632" s="86"/>
      <c r="M2632" s="87">
        <f t="shared" si="15"/>
        <v>0</v>
      </c>
      <c r="N2632" s="28"/>
      <c r="Q2632" s="88"/>
      <c r="S2632" s="88"/>
      <c r="T2632" s="81"/>
      <c r="U2632" s="86"/>
      <c r="V2632" s="89"/>
      <c r="X2632" s="24"/>
    </row>
    <row r="2633" spans="1:24" s="49" customFormat="1">
      <c r="A2633" s="81"/>
      <c r="B2633" s="82"/>
      <c r="C2633" s="83"/>
      <c r="D2633" s="24"/>
      <c r="E2633" s="25"/>
      <c r="F2633" s="84"/>
      <c r="G2633" s="24"/>
      <c r="H2633" s="25"/>
      <c r="J2633" s="85"/>
      <c r="K2633" s="25"/>
      <c r="L2633" s="86"/>
      <c r="M2633" s="87">
        <f t="shared" si="15"/>
        <v>0</v>
      </c>
      <c r="N2633" s="28"/>
      <c r="Q2633" s="88"/>
      <c r="S2633" s="88"/>
      <c r="T2633" s="81"/>
      <c r="U2633" s="86"/>
      <c r="V2633" s="89"/>
      <c r="X2633" s="24"/>
    </row>
    <row r="2634" spans="1:24" s="49" customFormat="1">
      <c r="A2634" s="81"/>
      <c r="B2634" s="82"/>
      <c r="C2634" s="83"/>
      <c r="D2634" s="24"/>
      <c r="E2634" s="25"/>
      <c r="F2634" s="84"/>
      <c r="G2634" s="24"/>
      <c r="H2634" s="25"/>
      <c r="J2634" s="85"/>
      <c r="K2634" s="25"/>
      <c r="L2634" s="86"/>
      <c r="M2634" s="87">
        <f t="shared" si="15"/>
        <v>0</v>
      </c>
      <c r="N2634" s="28"/>
      <c r="Q2634" s="88"/>
      <c r="S2634" s="88"/>
      <c r="T2634" s="81"/>
      <c r="U2634" s="86"/>
      <c r="V2634" s="89"/>
      <c r="X2634" s="24"/>
    </row>
    <row r="2635" spans="1:24" s="49" customFormat="1">
      <c r="A2635" s="81"/>
      <c r="B2635" s="82"/>
      <c r="C2635" s="83"/>
      <c r="D2635" s="24"/>
      <c r="E2635" s="25"/>
      <c r="F2635" s="84"/>
      <c r="G2635" s="24"/>
      <c r="H2635" s="25"/>
      <c r="J2635" s="85"/>
      <c r="K2635" s="25"/>
      <c r="L2635" s="86"/>
      <c r="M2635" s="87">
        <f t="shared" si="15"/>
        <v>0</v>
      </c>
      <c r="N2635" s="28"/>
      <c r="Q2635" s="88"/>
      <c r="S2635" s="88"/>
      <c r="T2635" s="81"/>
      <c r="U2635" s="86"/>
      <c r="V2635" s="89"/>
      <c r="X2635" s="24"/>
    </row>
    <row r="2636" spans="1:24" s="49" customFormat="1">
      <c r="A2636" s="81"/>
      <c r="B2636" s="82"/>
      <c r="C2636" s="83"/>
      <c r="D2636" s="24"/>
      <c r="E2636" s="25"/>
      <c r="F2636" s="84"/>
      <c r="G2636" s="24"/>
      <c r="H2636" s="25"/>
      <c r="J2636" s="85"/>
      <c r="K2636" s="25"/>
      <c r="L2636" s="86"/>
      <c r="M2636" s="87">
        <f t="shared" si="15"/>
        <v>0</v>
      </c>
      <c r="N2636" s="28"/>
      <c r="Q2636" s="88"/>
      <c r="S2636" s="88"/>
      <c r="T2636" s="81"/>
      <c r="U2636" s="86"/>
      <c r="V2636" s="89"/>
      <c r="X2636" s="24"/>
    </row>
    <row r="2637" spans="1:24" s="49" customFormat="1">
      <c r="A2637" s="81"/>
      <c r="B2637" s="82"/>
      <c r="C2637" s="83"/>
      <c r="D2637" s="24"/>
      <c r="E2637" s="25"/>
      <c r="F2637" s="84"/>
      <c r="G2637" s="24"/>
      <c r="H2637" s="25"/>
      <c r="J2637" s="85"/>
      <c r="K2637" s="25"/>
      <c r="L2637" s="86"/>
      <c r="M2637" s="87">
        <f t="shared" si="15"/>
        <v>0</v>
      </c>
      <c r="N2637" s="28"/>
      <c r="Q2637" s="88"/>
      <c r="S2637" s="88"/>
      <c r="T2637" s="81"/>
      <c r="U2637" s="86"/>
      <c r="V2637" s="89"/>
      <c r="X2637" s="24"/>
    </row>
    <row r="2638" spans="1:24" s="49" customFormat="1">
      <c r="A2638" s="81"/>
      <c r="B2638" s="82"/>
      <c r="C2638" s="83"/>
      <c r="D2638" s="24"/>
      <c r="E2638" s="25"/>
      <c r="F2638" s="84"/>
      <c r="G2638" s="24"/>
      <c r="H2638" s="25"/>
      <c r="J2638" s="85"/>
      <c r="K2638" s="25"/>
      <c r="L2638" s="86"/>
      <c r="M2638" s="87">
        <f t="shared" si="15"/>
        <v>0</v>
      </c>
      <c r="N2638" s="28"/>
      <c r="Q2638" s="88"/>
      <c r="S2638" s="88"/>
      <c r="T2638" s="81"/>
      <c r="U2638" s="86"/>
      <c r="V2638" s="89"/>
      <c r="X2638" s="24"/>
    </row>
    <row r="2639" spans="1:24" s="49" customFormat="1">
      <c r="A2639" s="81"/>
      <c r="B2639" s="82"/>
      <c r="C2639" s="83"/>
      <c r="D2639" s="24"/>
      <c r="E2639" s="25"/>
      <c r="F2639" s="84"/>
      <c r="G2639" s="24"/>
      <c r="H2639" s="25"/>
      <c r="J2639" s="85"/>
      <c r="K2639" s="25"/>
      <c r="L2639" s="86"/>
      <c r="M2639" s="87">
        <f t="shared" si="15"/>
        <v>0</v>
      </c>
      <c r="N2639" s="28"/>
      <c r="Q2639" s="88"/>
      <c r="S2639" s="88"/>
      <c r="T2639" s="81"/>
      <c r="U2639" s="86"/>
      <c r="V2639" s="89"/>
      <c r="X2639" s="24"/>
    </row>
    <row r="2640" spans="1:24" s="49" customFormat="1">
      <c r="A2640" s="81"/>
      <c r="B2640" s="82"/>
      <c r="C2640" s="83"/>
      <c r="D2640" s="24"/>
      <c r="E2640" s="25"/>
      <c r="F2640" s="84"/>
      <c r="G2640" s="24"/>
      <c r="H2640" s="25"/>
      <c r="J2640" s="85"/>
      <c r="K2640" s="25"/>
      <c r="L2640" s="86"/>
      <c r="M2640" s="87">
        <f t="shared" si="15"/>
        <v>0</v>
      </c>
      <c r="N2640" s="28"/>
      <c r="Q2640" s="88"/>
      <c r="S2640" s="88"/>
      <c r="T2640" s="81"/>
      <c r="U2640" s="86"/>
      <c r="V2640" s="89"/>
      <c r="X2640" s="24"/>
    </row>
    <row r="2641" spans="1:24" s="49" customFormat="1">
      <c r="A2641" s="81"/>
      <c r="B2641" s="82"/>
      <c r="C2641" s="83"/>
      <c r="D2641" s="24"/>
      <c r="E2641" s="25"/>
      <c r="F2641" s="84"/>
      <c r="G2641" s="24"/>
      <c r="H2641" s="25"/>
      <c r="J2641" s="85"/>
      <c r="K2641" s="25"/>
      <c r="L2641" s="86"/>
      <c r="M2641" s="87">
        <f t="shared" si="15"/>
        <v>0</v>
      </c>
      <c r="N2641" s="28"/>
      <c r="Q2641" s="88"/>
      <c r="S2641" s="88"/>
      <c r="T2641" s="81"/>
      <c r="U2641" s="86"/>
      <c r="V2641" s="89"/>
      <c r="X2641" s="24"/>
    </row>
    <row r="2642" spans="1:24" s="49" customFormat="1">
      <c r="A2642" s="81"/>
      <c r="B2642" s="82"/>
      <c r="C2642" s="83"/>
      <c r="D2642" s="24"/>
      <c r="E2642" s="25"/>
      <c r="F2642" s="84"/>
      <c r="G2642" s="24"/>
      <c r="H2642" s="25"/>
      <c r="J2642" s="85"/>
      <c r="K2642" s="25"/>
      <c r="L2642" s="86"/>
      <c r="M2642" s="87">
        <f t="shared" si="15"/>
        <v>0</v>
      </c>
      <c r="N2642" s="28"/>
      <c r="Q2642" s="88"/>
      <c r="S2642" s="88"/>
      <c r="T2642" s="81"/>
      <c r="U2642" s="86"/>
      <c r="V2642" s="89"/>
      <c r="X2642" s="24"/>
    </row>
    <row r="2643" spans="1:24" s="49" customFormat="1">
      <c r="A2643" s="81"/>
      <c r="B2643" s="82"/>
      <c r="C2643" s="83"/>
      <c r="D2643" s="24"/>
      <c r="E2643" s="25"/>
      <c r="F2643" s="84"/>
      <c r="G2643" s="24"/>
      <c r="H2643" s="25"/>
      <c r="J2643" s="85"/>
      <c r="K2643" s="25"/>
      <c r="L2643" s="86"/>
      <c r="M2643" s="87">
        <f t="shared" si="15"/>
        <v>0</v>
      </c>
      <c r="N2643" s="28"/>
      <c r="Q2643" s="88"/>
      <c r="S2643" s="88"/>
      <c r="T2643" s="81"/>
      <c r="U2643" s="86"/>
      <c r="V2643" s="89"/>
      <c r="X2643" s="24"/>
    </row>
    <row r="2644" spans="1:24" s="49" customFormat="1">
      <c r="A2644" s="81"/>
      <c r="B2644" s="82"/>
      <c r="C2644" s="83"/>
      <c r="D2644" s="24"/>
      <c r="E2644" s="25"/>
      <c r="F2644" s="84"/>
      <c r="G2644" s="24"/>
      <c r="H2644" s="25"/>
      <c r="J2644" s="85"/>
      <c r="K2644" s="25"/>
      <c r="L2644" s="86"/>
      <c r="M2644" s="87">
        <f t="shared" si="15"/>
        <v>0</v>
      </c>
      <c r="N2644" s="28"/>
      <c r="Q2644" s="88"/>
      <c r="S2644" s="88"/>
      <c r="T2644" s="81"/>
      <c r="U2644" s="86"/>
      <c r="V2644" s="89"/>
      <c r="X2644" s="24"/>
    </row>
    <row r="2645" spans="1:24" s="49" customFormat="1">
      <c r="A2645" s="81"/>
      <c r="B2645" s="82"/>
      <c r="C2645" s="83"/>
      <c r="D2645" s="24"/>
      <c r="E2645" s="25"/>
      <c r="F2645" s="84"/>
      <c r="G2645" s="24"/>
      <c r="H2645" s="25"/>
      <c r="J2645" s="85"/>
      <c r="K2645" s="25"/>
      <c r="L2645" s="86"/>
      <c r="M2645" s="87">
        <f t="shared" si="15"/>
        <v>0</v>
      </c>
      <c r="N2645" s="28"/>
      <c r="Q2645" s="88"/>
      <c r="S2645" s="88"/>
      <c r="T2645" s="81"/>
      <c r="U2645" s="86"/>
      <c r="V2645" s="89"/>
      <c r="X2645" s="24"/>
    </row>
    <row r="2646" spans="1:24" s="49" customFormat="1">
      <c r="A2646" s="81"/>
      <c r="B2646" s="82"/>
      <c r="C2646" s="83"/>
      <c r="D2646" s="24"/>
      <c r="E2646" s="25"/>
      <c r="F2646" s="84"/>
      <c r="G2646" s="24"/>
      <c r="H2646" s="25"/>
      <c r="J2646" s="85"/>
      <c r="K2646" s="25"/>
      <c r="L2646" s="86"/>
      <c r="M2646" s="87">
        <f t="shared" si="15"/>
        <v>0</v>
      </c>
      <c r="N2646" s="28"/>
      <c r="Q2646" s="88"/>
      <c r="S2646" s="88"/>
      <c r="T2646" s="81"/>
      <c r="U2646" s="86"/>
      <c r="V2646" s="89"/>
      <c r="X2646" s="24"/>
    </row>
    <row r="2647" spans="1:24" s="49" customFormat="1">
      <c r="A2647" s="81"/>
      <c r="B2647" s="82"/>
      <c r="C2647" s="83"/>
      <c r="D2647" s="24"/>
      <c r="E2647" s="25"/>
      <c r="F2647" s="84"/>
      <c r="G2647" s="24"/>
      <c r="H2647" s="25"/>
      <c r="J2647" s="85"/>
      <c r="K2647" s="25"/>
      <c r="L2647" s="86"/>
      <c r="M2647" s="87">
        <f t="shared" si="15"/>
        <v>0</v>
      </c>
      <c r="N2647" s="28"/>
      <c r="Q2647" s="88"/>
      <c r="S2647" s="88"/>
      <c r="T2647" s="81"/>
      <c r="U2647" s="86"/>
      <c r="V2647" s="89"/>
      <c r="X2647" s="24"/>
    </row>
    <row r="2648" spans="1:24" s="49" customFormat="1">
      <c r="A2648" s="81"/>
      <c r="B2648" s="82"/>
      <c r="C2648" s="83"/>
      <c r="D2648" s="24"/>
      <c r="E2648" s="25"/>
      <c r="F2648" s="84"/>
      <c r="G2648" s="24"/>
      <c r="H2648" s="25"/>
      <c r="J2648" s="85"/>
      <c r="K2648" s="25"/>
      <c r="L2648" s="86"/>
      <c r="M2648" s="87">
        <f t="shared" si="15"/>
        <v>0</v>
      </c>
      <c r="N2648" s="28"/>
      <c r="Q2648" s="88"/>
      <c r="S2648" s="88"/>
      <c r="T2648" s="81"/>
      <c r="U2648" s="86"/>
      <c r="V2648" s="89"/>
      <c r="X2648" s="24"/>
    </row>
    <row r="2649" spans="1:24" s="49" customFormat="1">
      <c r="A2649" s="81"/>
      <c r="B2649" s="82"/>
      <c r="C2649" s="83"/>
      <c r="D2649" s="24"/>
      <c r="E2649" s="25"/>
      <c r="F2649" s="84"/>
      <c r="G2649" s="24"/>
      <c r="H2649" s="25"/>
      <c r="J2649" s="85"/>
      <c r="K2649" s="25"/>
      <c r="L2649" s="86"/>
      <c r="M2649" s="87">
        <f t="shared" si="15"/>
        <v>0</v>
      </c>
      <c r="N2649" s="28"/>
      <c r="Q2649" s="88"/>
      <c r="S2649" s="88"/>
      <c r="T2649" s="81"/>
      <c r="U2649" s="86"/>
      <c r="V2649" s="89"/>
      <c r="X2649" s="24"/>
    </row>
    <row r="2650" spans="1:24" s="49" customFormat="1">
      <c r="A2650" s="81"/>
      <c r="B2650" s="82"/>
      <c r="C2650" s="83"/>
      <c r="D2650" s="24"/>
      <c r="E2650" s="25"/>
      <c r="F2650" s="84"/>
      <c r="G2650" s="24"/>
      <c r="H2650" s="25"/>
      <c r="J2650" s="85"/>
      <c r="K2650" s="25"/>
      <c r="L2650" s="86"/>
      <c r="M2650" s="87">
        <f t="shared" si="15"/>
        <v>0</v>
      </c>
      <c r="N2650" s="28"/>
      <c r="Q2650" s="88"/>
      <c r="S2650" s="88"/>
      <c r="T2650" s="81"/>
      <c r="U2650" s="86"/>
      <c r="V2650" s="89"/>
      <c r="X2650" s="24"/>
    </row>
    <row r="2651" spans="1:24" s="49" customFormat="1">
      <c r="A2651" s="81"/>
      <c r="B2651" s="82"/>
      <c r="C2651" s="83"/>
      <c r="D2651" s="24"/>
      <c r="E2651" s="25"/>
      <c r="F2651" s="84"/>
      <c r="G2651" s="24"/>
      <c r="H2651" s="25"/>
      <c r="J2651" s="85"/>
      <c r="K2651" s="25"/>
      <c r="L2651" s="86"/>
      <c r="M2651" s="87">
        <f t="shared" si="15"/>
        <v>0</v>
      </c>
      <c r="N2651" s="28"/>
      <c r="Q2651" s="88"/>
      <c r="S2651" s="88"/>
      <c r="T2651" s="81"/>
      <c r="U2651" s="86"/>
      <c r="V2651" s="89"/>
      <c r="X2651" s="24"/>
    </row>
    <row r="2652" spans="1:24" s="49" customFormat="1">
      <c r="A2652" s="81"/>
      <c r="B2652" s="82"/>
      <c r="C2652" s="83"/>
      <c r="D2652" s="24"/>
      <c r="E2652" s="25"/>
      <c r="F2652" s="84"/>
      <c r="G2652" s="24"/>
      <c r="H2652" s="25"/>
      <c r="J2652" s="85"/>
      <c r="K2652" s="25"/>
      <c r="L2652" s="86"/>
      <c r="M2652" s="87">
        <f t="shared" si="15"/>
        <v>0</v>
      </c>
      <c r="N2652" s="28"/>
      <c r="Q2652" s="88"/>
      <c r="S2652" s="88"/>
      <c r="T2652" s="81"/>
      <c r="U2652" s="86"/>
      <c r="V2652" s="89"/>
      <c r="X2652" s="24"/>
    </row>
    <row r="2653" spans="1:24" s="49" customFormat="1">
      <c r="A2653" s="81"/>
      <c r="B2653" s="82"/>
      <c r="C2653" s="83"/>
      <c r="D2653" s="24"/>
      <c r="E2653" s="25"/>
      <c r="F2653" s="84"/>
      <c r="G2653" s="24"/>
      <c r="H2653" s="25"/>
      <c r="J2653" s="85"/>
      <c r="K2653" s="25"/>
      <c r="L2653" s="86"/>
      <c r="M2653" s="87">
        <f t="shared" si="15"/>
        <v>0</v>
      </c>
      <c r="N2653" s="28"/>
      <c r="Q2653" s="88"/>
      <c r="S2653" s="88"/>
      <c r="T2653" s="81"/>
      <c r="U2653" s="86"/>
      <c r="V2653" s="89"/>
      <c r="X2653" s="24"/>
    </row>
    <row r="2654" spans="1:24" s="49" customFormat="1">
      <c r="A2654" s="81"/>
      <c r="B2654" s="82"/>
      <c r="C2654" s="83"/>
      <c r="D2654" s="24"/>
      <c r="E2654" s="25"/>
      <c r="F2654" s="84"/>
      <c r="G2654" s="24"/>
      <c r="H2654" s="25"/>
      <c r="J2654" s="85"/>
      <c r="K2654" s="25"/>
      <c r="L2654" s="86"/>
      <c r="M2654" s="87">
        <f t="shared" si="15"/>
        <v>0</v>
      </c>
      <c r="N2654" s="28"/>
      <c r="Q2654" s="88"/>
      <c r="S2654" s="88"/>
      <c r="T2654" s="81"/>
      <c r="U2654" s="86"/>
      <c r="V2654" s="89"/>
      <c r="X2654" s="24"/>
    </row>
    <row r="2655" spans="1:24" s="49" customFormat="1">
      <c r="A2655" s="81"/>
      <c r="B2655" s="82"/>
      <c r="C2655" s="83"/>
      <c r="D2655" s="24"/>
      <c r="E2655" s="25"/>
      <c r="F2655" s="84"/>
      <c r="G2655" s="24"/>
      <c r="H2655" s="25"/>
      <c r="J2655" s="85"/>
      <c r="K2655" s="25"/>
      <c r="L2655" s="86"/>
      <c r="M2655" s="87">
        <f t="shared" si="15"/>
        <v>0</v>
      </c>
      <c r="N2655" s="28"/>
      <c r="Q2655" s="88"/>
      <c r="S2655" s="88"/>
      <c r="T2655" s="81"/>
      <c r="U2655" s="86"/>
      <c r="V2655" s="89"/>
      <c r="X2655" s="24"/>
    </row>
    <row r="2656" spans="1:24" s="49" customFormat="1">
      <c r="A2656" s="81"/>
      <c r="B2656" s="82"/>
      <c r="C2656" s="83"/>
      <c r="D2656" s="24"/>
      <c r="E2656" s="25"/>
      <c r="F2656" s="84"/>
      <c r="G2656" s="24"/>
      <c r="H2656" s="25"/>
      <c r="J2656" s="85"/>
      <c r="K2656" s="25"/>
      <c r="L2656" s="86"/>
      <c r="M2656" s="87">
        <f t="shared" si="15"/>
        <v>0</v>
      </c>
      <c r="N2656" s="28"/>
      <c r="Q2656" s="88"/>
      <c r="S2656" s="88"/>
      <c r="T2656" s="81"/>
      <c r="U2656" s="86"/>
      <c r="V2656" s="89"/>
      <c r="X2656" s="24"/>
    </row>
    <row r="2657" spans="1:24" s="49" customFormat="1">
      <c r="A2657" s="81"/>
      <c r="B2657" s="82"/>
      <c r="C2657" s="83"/>
      <c r="D2657" s="24"/>
      <c r="E2657" s="25"/>
      <c r="F2657" s="84"/>
      <c r="G2657" s="24"/>
      <c r="H2657" s="25"/>
      <c r="J2657" s="85"/>
      <c r="K2657" s="25"/>
      <c r="L2657" s="86"/>
      <c r="M2657" s="87">
        <f t="shared" si="15"/>
        <v>0</v>
      </c>
      <c r="N2657" s="28"/>
      <c r="Q2657" s="88"/>
      <c r="S2657" s="88"/>
      <c r="T2657" s="81"/>
      <c r="U2657" s="86"/>
      <c r="V2657" s="89"/>
      <c r="X2657" s="24"/>
    </row>
    <row r="2658" spans="1:24" s="49" customFormat="1">
      <c r="A2658" s="81"/>
      <c r="B2658" s="82"/>
      <c r="C2658" s="83"/>
      <c r="D2658" s="24"/>
      <c r="E2658" s="25"/>
      <c r="F2658" s="84"/>
      <c r="G2658" s="24"/>
      <c r="H2658" s="25"/>
      <c r="J2658" s="85"/>
      <c r="K2658" s="25"/>
      <c r="L2658" s="86"/>
      <c r="M2658" s="87">
        <f t="shared" si="15"/>
        <v>0</v>
      </c>
      <c r="N2658" s="28"/>
      <c r="Q2658" s="88"/>
      <c r="S2658" s="88"/>
      <c r="T2658" s="81"/>
      <c r="U2658" s="86"/>
      <c r="V2658" s="89"/>
      <c r="X2658" s="24"/>
    </row>
    <row r="2659" spans="1:24" s="49" customFormat="1">
      <c r="A2659" s="81"/>
      <c r="B2659" s="82"/>
      <c r="C2659" s="83"/>
      <c r="D2659" s="24"/>
      <c r="E2659" s="25"/>
      <c r="F2659" s="84"/>
      <c r="G2659" s="24"/>
      <c r="H2659" s="25"/>
      <c r="J2659" s="85"/>
      <c r="K2659" s="25"/>
      <c r="L2659" s="86"/>
      <c r="M2659" s="87">
        <f t="shared" ref="M2659:M2722" si="16">I2659*H2659</f>
        <v>0</v>
      </c>
      <c r="N2659" s="28"/>
      <c r="Q2659" s="88"/>
      <c r="S2659" s="88"/>
      <c r="T2659" s="81"/>
      <c r="U2659" s="86"/>
      <c r="V2659" s="89"/>
      <c r="X2659" s="24"/>
    </row>
    <row r="2660" spans="1:24" s="49" customFormat="1">
      <c r="A2660" s="81"/>
      <c r="B2660" s="82"/>
      <c r="C2660" s="83"/>
      <c r="D2660" s="24"/>
      <c r="E2660" s="25"/>
      <c r="F2660" s="84"/>
      <c r="G2660" s="24"/>
      <c r="H2660" s="25"/>
      <c r="J2660" s="85"/>
      <c r="K2660" s="25"/>
      <c r="L2660" s="86"/>
      <c r="M2660" s="87">
        <f t="shared" si="16"/>
        <v>0</v>
      </c>
      <c r="N2660" s="28"/>
      <c r="Q2660" s="88"/>
      <c r="S2660" s="88"/>
      <c r="T2660" s="81"/>
      <c r="U2660" s="86"/>
      <c r="V2660" s="89"/>
      <c r="X2660" s="24"/>
    </row>
    <row r="2661" spans="1:24" s="49" customFormat="1">
      <c r="A2661" s="81"/>
      <c r="B2661" s="82"/>
      <c r="C2661" s="83"/>
      <c r="D2661" s="24"/>
      <c r="E2661" s="25"/>
      <c r="F2661" s="84"/>
      <c r="G2661" s="24"/>
      <c r="H2661" s="25"/>
      <c r="J2661" s="85"/>
      <c r="K2661" s="25"/>
      <c r="L2661" s="86"/>
      <c r="M2661" s="87">
        <f t="shared" si="16"/>
        <v>0</v>
      </c>
      <c r="N2661" s="28"/>
      <c r="Q2661" s="88"/>
      <c r="S2661" s="88"/>
      <c r="T2661" s="81"/>
      <c r="U2661" s="86"/>
      <c r="V2661" s="89"/>
      <c r="X2661" s="24"/>
    </row>
    <row r="2662" spans="1:24" s="49" customFormat="1">
      <c r="A2662" s="81"/>
      <c r="B2662" s="82"/>
      <c r="C2662" s="83"/>
      <c r="D2662" s="24"/>
      <c r="E2662" s="25"/>
      <c r="F2662" s="84"/>
      <c r="G2662" s="24"/>
      <c r="H2662" s="25"/>
      <c r="J2662" s="85"/>
      <c r="K2662" s="25"/>
      <c r="L2662" s="86"/>
      <c r="M2662" s="87">
        <f t="shared" si="16"/>
        <v>0</v>
      </c>
      <c r="N2662" s="28"/>
      <c r="Q2662" s="88"/>
      <c r="S2662" s="88"/>
      <c r="T2662" s="81"/>
      <c r="U2662" s="86"/>
      <c r="V2662" s="89"/>
      <c r="X2662" s="24"/>
    </row>
    <row r="2663" spans="1:24" s="49" customFormat="1">
      <c r="A2663" s="81"/>
      <c r="B2663" s="82"/>
      <c r="C2663" s="83"/>
      <c r="D2663" s="24"/>
      <c r="E2663" s="25"/>
      <c r="F2663" s="84"/>
      <c r="G2663" s="24"/>
      <c r="H2663" s="25"/>
      <c r="J2663" s="85"/>
      <c r="K2663" s="25"/>
      <c r="L2663" s="86"/>
      <c r="M2663" s="87">
        <f t="shared" si="16"/>
        <v>0</v>
      </c>
      <c r="N2663" s="28"/>
      <c r="Q2663" s="88"/>
      <c r="S2663" s="88"/>
      <c r="T2663" s="81"/>
      <c r="U2663" s="86"/>
      <c r="V2663" s="89"/>
      <c r="X2663" s="24"/>
    </row>
    <row r="2664" spans="1:24" s="49" customFormat="1">
      <c r="A2664" s="81"/>
      <c r="B2664" s="82"/>
      <c r="C2664" s="83"/>
      <c r="D2664" s="24"/>
      <c r="E2664" s="25"/>
      <c r="F2664" s="84"/>
      <c r="G2664" s="24"/>
      <c r="H2664" s="25"/>
      <c r="J2664" s="85"/>
      <c r="K2664" s="25"/>
      <c r="L2664" s="86"/>
      <c r="M2664" s="87">
        <f t="shared" si="16"/>
        <v>0</v>
      </c>
      <c r="N2664" s="28"/>
      <c r="Q2664" s="88"/>
      <c r="S2664" s="88"/>
      <c r="T2664" s="81"/>
      <c r="U2664" s="86"/>
      <c r="V2664" s="89"/>
      <c r="X2664" s="24"/>
    </row>
    <row r="2665" spans="1:24" s="49" customFormat="1">
      <c r="A2665" s="81"/>
      <c r="B2665" s="82"/>
      <c r="C2665" s="83"/>
      <c r="D2665" s="24"/>
      <c r="E2665" s="25"/>
      <c r="F2665" s="84"/>
      <c r="G2665" s="24"/>
      <c r="H2665" s="25"/>
      <c r="J2665" s="85"/>
      <c r="K2665" s="25"/>
      <c r="L2665" s="86"/>
      <c r="M2665" s="87">
        <f t="shared" si="16"/>
        <v>0</v>
      </c>
      <c r="N2665" s="28"/>
      <c r="Q2665" s="88"/>
      <c r="S2665" s="88"/>
      <c r="T2665" s="81"/>
      <c r="U2665" s="86"/>
      <c r="V2665" s="89"/>
      <c r="X2665" s="24"/>
    </row>
    <row r="2666" spans="1:24" s="49" customFormat="1">
      <c r="A2666" s="81"/>
      <c r="B2666" s="82"/>
      <c r="C2666" s="83"/>
      <c r="D2666" s="24"/>
      <c r="E2666" s="25"/>
      <c r="F2666" s="84"/>
      <c r="G2666" s="24"/>
      <c r="H2666" s="25"/>
      <c r="J2666" s="85"/>
      <c r="K2666" s="25"/>
      <c r="L2666" s="86"/>
      <c r="M2666" s="87">
        <f t="shared" si="16"/>
        <v>0</v>
      </c>
      <c r="N2666" s="28"/>
      <c r="Q2666" s="88"/>
      <c r="S2666" s="88"/>
      <c r="T2666" s="81"/>
      <c r="U2666" s="86"/>
      <c r="V2666" s="89"/>
      <c r="X2666" s="24"/>
    </row>
    <row r="2667" spans="1:24" s="49" customFormat="1">
      <c r="A2667" s="81"/>
      <c r="B2667" s="82"/>
      <c r="C2667" s="83"/>
      <c r="D2667" s="24"/>
      <c r="E2667" s="25"/>
      <c r="F2667" s="84"/>
      <c r="G2667" s="24"/>
      <c r="H2667" s="25"/>
      <c r="J2667" s="85"/>
      <c r="K2667" s="25"/>
      <c r="L2667" s="86"/>
      <c r="M2667" s="87">
        <f t="shared" si="16"/>
        <v>0</v>
      </c>
      <c r="N2667" s="28"/>
      <c r="Q2667" s="88"/>
      <c r="S2667" s="88"/>
      <c r="T2667" s="81"/>
      <c r="U2667" s="86"/>
      <c r="V2667" s="89"/>
      <c r="X2667" s="24"/>
    </row>
    <row r="2668" spans="1:24" s="49" customFormat="1">
      <c r="A2668" s="81"/>
      <c r="B2668" s="82"/>
      <c r="C2668" s="83"/>
      <c r="D2668" s="24"/>
      <c r="E2668" s="25"/>
      <c r="F2668" s="84"/>
      <c r="G2668" s="24"/>
      <c r="H2668" s="25"/>
      <c r="J2668" s="85"/>
      <c r="K2668" s="25"/>
      <c r="L2668" s="86"/>
      <c r="M2668" s="87">
        <f t="shared" si="16"/>
        <v>0</v>
      </c>
      <c r="N2668" s="28"/>
      <c r="Q2668" s="88"/>
      <c r="S2668" s="88"/>
      <c r="T2668" s="81"/>
      <c r="U2668" s="86"/>
      <c r="V2668" s="89"/>
      <c r="X2668" s="24"/>
    </row>
    <row r="2669" spans="1:24" s="49" customFormat="1">
      <c r="A2669" s="81"/>
      <c r="B2669" s="82"/>
      <c r="C2669" s="83"/>
      <c r="D2669" s="24"/>
      <c r="E2669" s="25"/>
      <c r="F2669" s="84"/>
      <c r="G2669" s="24"/>
      <c r="H2669" s="25"/>
      <c r="J2669" s="85"/>
      <c r="K2669" s="25"/>
      <c r="L2669" s="86"/>
      <c r="M2669" s="87">
        <f t="shared" si="16"/>
        <v>0</v>
      </c>
      <c r="N2669" s="28"/>
      <c r="Q2669" s="88"/>
      <c r="S2669" s="88"/>
      <c r="T2669" s="81"/>
      <c r="U2669" s="86"/>
      <c r="V2669" s="89"/>
      <c r="X2669" s="24"/>
    </row>
    <row r="2670" spans="1:24" s="49" customFormat="1">
      <c r="A2670" s="81"/>
      <c r="B2670" s="82"/>
      <c r="C2670" s="83"/>
      <c r="D2670" s="24"/>
      <c r="E2670" s="25"/>
      <c r="F2670" s="84"/>
      <c r="G2670" s="24"/>
      <c r="H2670" s="25"/>
      <c r="J2670" s="85"/>
      <c r="K2670" s="25"/>
      <c r="L2670" s="86"/>
      <c r="M2670" s="87">
        <f t="shared" si="16"/>
        <v>0</v>
      </c>
      <c r="N2670" s="28"/>
      <c r="Q2670" s="88"/>
      <c r="S2670" s="88"/>
      <c r="T2670" s="81"/>
      <c r="U2670" s="86"/>
      <c r="V2670" s="89"/>
      <c r="X2670" s="24"/>
    </row>
    <row r="2671" spans="1:24" s="49" customFormat="1">
      <c r="A2671" s="81"/>
      <c r="B2671" s="82"/>
      <c r="C2671" s="83"/>
      <c r="D2671" s="24"/>
      <c r="E2671" s="25"/>
      <c r="F2671" s="84"/>
      <c r="G2671" s="24"/>
      <c r="H2671" s="25"/>
      <c r="J2671" s="85"/>
      <c r="K2671" s="25"/>
      <c r="L2671" s="86"/>
      <c r="M2671" s="87">
        <f t="shared" si="16"/>
        <v>0</v>
      </c>
      <c r="N2671" s="28"/>
      <c r="Q2671" s="88"/>
      <c r="S2671" s="88"/>
      <c r="T2671" s="81"/>
      <c r="U2671" s="86"/>
      <c r="V2671" s="89"/>
      <c r="X2671" s="24"/>
    </row>
    <row r="2672" spans="1:24" s="49" customFormat="1">
      <c r="A2672" s="81"/>
      <c r="B2672" s="82"/>
      <c r="C2672" s="83"/>
      <c r="D2672" s="24"/>
      <c r="E2672" s="25"/>
      <c r="F2672" s="84"/>
      <c r="G2672" s="24"/>
      <c r="H2672" s="25"/>
      <c r="J2672" s="85"/>
      <c r="K2672" s="25"/>
      <c r="L2672" s="86"/>
      <c r="M2672" s="87">
        <f t="shared" si="16"/>
        <v>0</v>
      </c>
      <c r="N2672" s="28"/>
      <c r="Q2672" s="88"/>
      <c r="S2672" s="88"/>
      <c r="T2672" s="81"/>
      <c r="U2672" s="86"/>
      <c r="V2672" s="89"/>
      <c r="X2672" s="24"/>
    </row>
    <row r="2673" spans="1:24" s="49" customFormat="1">
      <c r="A2673" s="81"/>
      <c r="B2673" s="82"/>
      <c r="C2673" s="83"/>
      <c r="D2673" s="24"/>
      <c r="E2673" s="25"/>
      <c r="F2673" s="84"/>
      <c r="G2673" s="24"/>
      <c r="H2673" s="25"/>
      <c r="J2673" s="85"/>
      <c r="K2673" s="25"/>
      <c r="L2673" s="86"/>
      <c r="M2673" s="87">
        <f t="shared" si="16"/>
        <v>0</v>
      </c>
      <c r="N2673" s="28"/>
      <c r="Q2673" s="88"/>
      <c r="S2673" s="88"/>
      <c r="T2673" s="81"/>
      <c r="U2673" s="86"/>
      <c r="V2673" s="89"/>
      <c r="X2673" s="24"/>
    </row>
    <row r="2674" spans="1:24" s="49" customFormat="1">
      <c r="A2674" s="81"/>
      <c r="B2674" s="82"/>
      <c r="C2674" s="83"/>
      <c r="D2674" s="24"/>
      <c r="E2674" s="25"/>
      <c r="F2674" s="84"/>
      <c r="G2674" s="24"/>
      <c r="H2674" s="25"/>
      <c r="J2674" s="85"/>
      <c r="K2674" s="25"/>
      <c r="L2674" s="86"/>
      <c r="M2674" s="87">
        <f t="shared" si="16"/>
        <v>0</v>
      </c>
      <c r="N2674" s="28"/>
      <c r="Q2674" s="88"/>
      <c r="S2674" s="88"/>
      <c r="T2674" s="81"/>
      <c r="U2674" s="86"/>
      <c r="V2674" s="89"/>
      <c r="X2674" s="24"/>
    </row>
    <row r="2675" spans="1:24" s="49" customFormat="1">
      <c r="A2675" s="81"/>
      <c r="B2675" s="82"/>
      <c r="C2675" s="83"/>
      <c r="D2675" s="24"/>
      <c r="E2675" s="25"/>
      <c r="F2675" s="84"/>
      <c r="G2675" s="24"/>
      <c r="H2675" s="25"/>
      <c r="J2675" s="85"/>
      <c r="K2675" s="25"/>
      <c r="L2675" s="86"/>
      <c r="M2675" s="87">
        <f t="shared" si="16"/>
        <v>0</v>
      </c>
      <c r="N2675" s="28"/>
      <c r="Q2675" s="88"/>
      <c r="S2675" s="88"/>
      <c r="T2675" s="81"/>
      <c r="U2675" s="86"/>
      <c r="V2675" s="89"/>
      <c r="X2675" s="24"/>
    </row>
    <row r="2676" spans="1:24" s="49" customFormat="1">
      <c r="A2676" s="81"/>
      <c r="B2676" s="82"/>
      <c r="C2676" s="83"/>
      <c r="D2676" s="24"/>
      <c r="E2676" s="25"/>
      <c r="F2676" s="84"/>
      <c r="G2676" s="24"/>
      <c r="H2676" s="25"/>
      <c r="J2676" s="85"/>
      <c r="K2676" s="25"/>
      <c r="L2676" s="86"/>
      <c r="M2676" s="87">
        <f t="shared" si="16"/>
        <v>0</v>
      </c>
      <c r="N2676" s="28"/>
      <c r="Q2676" s="88"/>
      <c r="S2676" s="88"/>
      <c r="T2676" s="81"/>
      <c r="U2676" s="86"/>
      <c r="V2676" s="89"/>
      <c r="X2676" s="24"/>
    </row>
    <row r="2677" spans="1:24" s="49" customFormat="1">
      <c r="A2677" s="81"/>
      <c r="B2677" s="82"/>
      <c r="C2677" s="83"/>
      <c r="D2677" s="24"/>
      <c r="E2677" s="25"/>
      <c r="F2677" s="84"/>
      <c r="G2677" s="24"/>
      <c r="H2677" s="25"/>
      <c r="J2677" s="85"/>
      <c r="K2677" s="25"/>
      <c r="L2677" s="86"/>
      <c r="M2677" s="87">
        <f t="shared" si="16"/>
        <v>0</v>
      </c>
      <c r="N2677" s="28"/>
      <c r="Q2677" s="88"/>
      <c r="S2677" s="88"/>
      <c r="T2677" s="81"/>
      <c r="U2677" s="86"/>
      <c r="V2677" s="89"/>
      <c r="X2677" s="24"/>
    </row>
    <row r="2678" spans="1:24" s="49" customFormat="1">
      <c r="A2678" s="81"/>
      <c r="B2678" s="82"/>
      <c r="C2678" s="83"/>
      <c r="D2678" s="24"/>
      <c r="E2678" s="25"/>
      <c r="F2678" s="84"/>
      <c r="G2678" s="24"/>
      <c r="H2678" s="25"/>
      <c r="J2678" s="85"/>
      <c r="K2678" s="25"/>
      <c r="L2678" s="86"/>
      <c r="M2678" s="87">
        <f t="shared" si="16"/>
        <v>0</v>
      </c>
      <c r="N2678" s="28"/>
      <c r="Q2678" s="88"/>
      <c r="S2678" s="88"/>
      <c r="T2678" s="81"/>
      <c r="U2678" s="86"/>
      <c r="V2678" s="89"/>
      <c r="X2678" s="24"/>
    </row>
    <row r="2679" spans="1:24" s="49" customFormat="1">
      <c r="A2679" s="81"/>
      <c r="B2679" s="82"/>
      <c r="C2679" s="83"/>
      <c r="D2679" s="24"/>
      <c r="E2679" s="25"/>
      <c r="F2679" s="84"/>
      <c r="G2679" s="24"/>
      <c r="H2679" s="25"/>
      <c r="J2679" s="85"/>
      <c r="K2679" s="25"/>
      <c r="L2679" s="86"/>
      <c r="M2679" s="87">
        <f t="shared" si="16"/>
        <v>0</v>
      </c>
      <c r="N2679" s="28"/>
      <c r="Q2679" s="88"/>
      <c r="S2679" s="88"/>
      <c r="T2679" s="81"/>
      <c r="U2679" s="86"/>
      <c r="V2679" s="89"/>
      <c r="X2679" s="24"/>
    </row>
    <row r="2680" spans="1:24" s="49" customFormat="1">
      <c r="A2680" s="81"/>
      <c r="B2680" s="82"/>
      <c r="C2680" s="83"/>
      <c r="D2680" s="24"/>
      <c r="E2680" s="25"/>
      <c r="F2680" s="84"/>
      <c r="G2680" s="24"/>
      <c r="H2680" s="25"/>
      <c r="J2680" s="85"/>
      <c r="K2680" s="25"/>
      <c r="L2680" s="86"/>
      <c r="M2680" s="87">
        <f t="shared" si="16"/>
        <v>0</v>
      </c>
      <c r="N2680" s="28"/>
      <c r="Q2680" s="88"/>
      <c r="S2680" s="88"/>
      <c r="T2680" s="81"/>
      <c r="U2680" s="86"/>
      <c r="V2680" s="89"/>
      <c r="X2680" s="24"/>
    </row>
    <row r="2681" spans="1:24" s="49" customFormat="1">
      <c r="A2681" s="81"/>
      <c r="B2681" s="82"/>
      <c r="C2681" s="83"/>
      <c r="D2681" s="24"/>
      <c r="E2681" s="25"/>
      <c r="F2681" s="84"/>
      <c r="G2681" s="24"/>
      <c r="H2681" s="25"/>
      <c r="J2681" s="85"/>
      <c r="K2681" s="25"/>
      <c r="L2681" s="86"/>
      <c r="M2681" s="87">
        <f t="shared" si="16"/>
        <v>0</v>
      </c>
      <c r="N2681" s="28"/>
      <c r="Q2681" s="88"/>
      <c r="S2681" s="88"/>
      <c r="T2681" s="81"/>
      <c r="U2681" s="86"/>
      <c r="V2681" s="89"/>
      <c r="X2681" s="24"/>
    </row>
    <row r="2682" spans="1:24" s="49" customFormat="1">
      <c r="A2682" s="81"/>
      <c r="B2682" s="82"/>
      <c r="C2682" s="83"/>
      <c r="D2682" s="24"/>
      <c r="E2682" s="25"/>
      <c r="F2682" s="84"/>
      <c r="G2682" s="24"/>
      <c r="H2682" s="25"/>
      <c r="J2682" s="85"/>
      <c r="K2682" s="25"/>
      <c r="L2682" s="86"/>
      <c r="M2682" s="87">
        <f t="shared" si="16"/>
        <v>0</v>
      </c>
      <c r="N2682" s="28"/>
      <c r="Q2682" s="88"/>
      <c r="S2682" s="88"/>
      <c r="T2682" s="81"/>
      <c r="U2682" s="86"/>
      <c r="V2682" s="89"/>
      <c r="X2682" s="24"/>
    </row>
    <row r="2683" spans="1:24" s="49" customFormat="1">
      <c r="A2683" s="81"/>
      <c r="B2683" s="82"/>
      <c r="C2683" s="83"/>
      <c r="D2683" s="24"/>
      <c r="E2683" s="25"/>
      <c r="F2683" s="84"/>
      <c r="G2683" s="24"/>
      <c r="H2683" s="25"/>
      <c r="J2683" s="85"/>
      <c r="K2683" s="25"/>
      <c r="L2683" s="86"/>
      <c r="M2683" s="87">
        <f t="shared" si="16"/>
        <v>0</v>
      </c>
      <c r="N2683" s="28"/>
      <c r="Q2683" s="88"/>
      <c r="S2683" s="88"/>
      <c r="T2683" s="81"/>
      <c r="U2683" s="86"/>
      <c r="V2683" s="89"/>
      <c r="X2683" s="24"/>
    </row>
    <row r="2684" spans="1:24" s="49" customFormat="1">
      <c r="A2684" s="81"/>
      <c r="B2684" s="82"/>
      <c r="C2684" s="83"/>
      <c r="D2684" s="24"/>
      <c r="E2684" s="25"/>
      <c r="F2684" s="84"/>
      <c r="G2684" s="24"/>
      <c r="H2684" s="25"/>
      <c r="J2684" s="85"/>
      <c r="K2684" s="25"/>
      <c r="L2684" s="86"/>
      <c r="M2684" s="87">
        <f t="shared" si="16"/>
        <v>0</v>
      </c>
      <c r="N2684" s="28"/>
      <c r="Q2684" s="88"/>
      <c r="S2684" s="88"/>
      <c r="T2684" s="81"/>
      <c r="U2684" s="86"/>
      <c r="V2684" s="89"/>
      <c r="X2684" s="24"/>
    </row>
    <row r="2685" spans="1:24" s="49" customFormat="1">
      <c r="A2685" s="81"/>
      <c r="B2685" s="82"/>
      <c r="C2685" s="83"/>
      <c r="D2685" s="24"/>
      <c r="E2685" s="25"/>
      <c r="F2685" s="84"/>
      <c r="G2685" s="24"/>
      <c r="H2685" s="25"/>
      <c r="J2685" s="85"/>
      <c r="K2685" s="25"/>
      <c r="L2685" s="86"/>
      <c r="M2685" s="87">
        <f t="shared" si="16"/>
        <v>0</v>
      </c>
      <c r="N2685" s="28"/>
      <c r="Q2685" s="88"/>
      <c r="S2685" s="88"/>
      <c r="T2685" s="81"/>
      <c r="U2685" s="86"/>
      <c r="V2685" s="89"/>
      <c r="X2685" s="24"/>
    </row>
    <row r="2686" spans="1:24" s="49" customFormat="1">
      <c r="A2686" s="81"/>
      <c r="B2686" s="82"/>
      <c r="C2686" s="83"/>
      <c r="D2686" s="24"/>
      <c r="E2686" s="25"/>
      <c r="F2686" s="84"/>
      <c r="G2686" s="24"/>
      <c r="H2686" s="25"/>
      <c r="J2686" s="85"/>
      <c r="K2686" s="25"/>
      <c r="L2686" s="86"/>
      <c r="M2686" s="87">
        <f t="shared" si="16"/>
        <v>0</v>
      </c>
      <c r="N2686" s="28"/>
      <c r="Q2686" s="88"/>
      <c r="S2686" s="88"/>
      <c r="T2686" s="81"/>
      <c r="U2686" s="86"/>
      <c r="V2686" s="89"/>
      <c r="X2686" s="24"/>
    </row>
    <row r="2687" spans="1:24" s="49" customFormat="1">
      <c r="A2687" s="81"/>
      <c r="B2687" s="82"/>
      <c r="C2687" s="83"/>
      <c r="D2687" s="24"/>
      <c r="E2687" s="25"/>
      <c r="F2687" s="84"/>
      <c r="G2687" s="24"/>
      <c r="H2687" s="25"/>
      <c r="J2687" s="85"/>
      <c r="K2687" s="25"/>
      <c r="L2687" s="86"/>
      <c r="M2687" s="87">
        <f t="shared" si="16"/>
        <v>0</v>
      </c>
      <c r="N2687" s="28"/>
      <c r="Q2687" s="88"/>
      <c r="S2687" s="88"/>
      <c r="T2687" s="81"/>
      <c r="U2687" s="86"/>
      <c r="V2687" s="89"/>
      <c r="X2687" s="24"/>
    </row>
    <row r="2688" spans="1:24" s="49" customFormat="1">
      <c r="A2688" s="81"/>
      <c r="B2688" s="82"/>
      <c r="C2688" s="83"/>
      <c r="D2688" s="24"/>
      <c r="E2688" s="25"/>
      <c r="F2688" s="84"/>
      <c r="G2688" s="24"/>
      <c r="H2688" s="25"/>
      <c r="J2688" s="85"/>
      <c r="K2688" s="25"/>
      <c r="L2688" s="86"/>
      <c r="M2688" s="87">
        <f t="shared" si="16"/>
        <v>0</v>
      </c>
      <c r="N2688" s="28"/>
      <c r="Q2688" s="88"/>
      <c r="S2688" s="88"/>
      <c r="T2688" s="81"/>
      <c r="U2688" s="86"/>
      <c r="V2688" s="89"/>
      <c r="X2688" s="24"/>
    </row>
    <row r="2689" spans="1:24" s="49" customFormat="1">
      <c r="A2689" s="81"/>
      <c r="B2689" s="82"/>
      <c r="C2689" s="83"/>
      <c r="D2689" s="24"/>
      <c r="E2689" s="25"/>
      <c r="F2689" s="84"/>
      <c r="G2689" s="24"/>
      <c r="H2689" s="25"/>
      <c r="J2689" s="85"/>
      <c r="K2689" s="25"/>
      <c r="L2689" s="86"/>
      <c r="M2689" s="87">
        <f t="shared" si="16"/>
        <v>0</v>
      </c>
      <c r="N2689" s="28"/>
      <c r="Q2689" s="88"/>
      <c r="S2689" s="88"/>
      <c r="T2689" s="81"/>
      <c r="U2689" s="86"/>
      <c r="V2689" s="89"/>
      <c r="X2689" s="24"/>
    </row>
    <row r="2690" spans="1:24" s="49" customFormat="1">
      <c r="A2690" s="81"/>
      <c r="B2690" s="82"/>
      <c r="C2690" s="83"/>
      <c r="D2690" s="24"/>
      <c r="E2690" s="25"/>
      <c r="F2690" s="84"/>
      <c r="G2690" s="24"/>
      <c r="H2690" s="25"/>
      <c r="J2690" s="85"/>
      <c r="K2690" s="25"/>
      <c r="L2690" s="86"/>
      <c r="M2690" s="87">
        <f t="shared" si="16"/>
        <v>0</v>
      </c>
      <c r="N2690" s="28"/>
      <c r="Q2690" s="88"/>
      <c r="S2690" s="88"/>
      <c r="T2690" s="81"/>
      <c r="U2690" s="86"/>
      <c r="V2690" s="89"/>
      <c r="X2690" s="24"/>
    </row>
    <row r="2691" spans="1:24" s="49" customFormat="1">
      <c r="A2691" s="81"/>
      <c r="B2691" s="82"/>
      <c r="C2691" s="83"/>
      <c r="D2691" s="24"/>
      <c r="E2691" s="25"/>
      <c r="F2691" s="84"/>
      <c r="G2691" s="24"/>
      <c r="H2691" s="25"/>
      <c r="J2691" s="85"/>
      <c r="K2691" s="25"/>
      <c r="L2691" s="86"/>
      <c r="M2691" s="87">
        <f t="shared" si="16"/>
        <v>0</v>
      </c>
      <c r="N2691" s="28"/>
      <c r="Q2691" s="88"/>
      <c r="S2691" s="88"/>
      <c r="T2691" s="81"/>
      <c r="U2691" s="86"/>
      <c r="V2691" s="89"/>
      <c r="X2691" s="24"/>
    </row>
    <row r="2692" spans="1:24" s="49" customFormat="1">
      <c r="A2692" s="81"/>
      <c r="B2692" s="82"/>
      <c r="C2692" s="83"/>
      <c r="D2692" s="24"/>
      <c r="E2692" s="25"/>
      <c r="F2692" s="84"/>
      <c r="G2692" s="24"/>
      <c r="H2692" s="25"/>
      <c r="J2692" s="85"/>
      <c r="K2692" s="25"/>
      <c r="L2692" s="86"/>
      <c r="M2692" s="87">
        <f t="shared" si="16"/>
        <v>0</v>
      </c>
      <c r="N2692" s="28"/>
      <c r="Q2692" s="88"/>
      <c r="S2692" s="88"/>
      <c r="T2692" s="81"/>
      <c r="U2692" s="86"/>
      <c r="V2692" s="89"/>
      <c r="X2692" s="24"/>
    </row>
    <row r="2693" spans="1:24" s="49" customFormat="1">
      <c r="A2693" s="81"/>
      <c r="B2693" s="82"/>
      <c r="C2693" s="83"/>
      <c r="D2693" s="24"/>
      <c r="E2693" s="25"/>
      <c r="F2693" s="84"/>
      <c r="G2693" s="24"/>
      <c r="H2693" s="25"/>
      <c r="J2693" s="85"/>
      <c r="K2693" s="25"/>
      <c r="L2693" s="86"/>
      <c r="M2693" s="87">
        <f t="shared" si="16"/>
        <v>0</v>
      </c>
      <c r="N2693" s="28"/>
      <c r="Q2693" s="88"/>
      <c r="S2693" s="88"/>
      <c r="T2693" s="81"/>
      <c r="U2693" s="86"/>
      <c r="V2693" s="89"/>
      <c r="X2693" s="24"/>
    </row>
    <row r="2694" spans="1:24" s="49" customFormat="1">
      <c r="A2694" s="81"/>
      <c r="B2694" s="82"/>
      <c r="C2694" s="83"/>
      <c r="D2694" s="24"/>
      <c r="E2694" s="25"/>
      <c r="F2694" s="84"/>
      <c r="G2694" s="24"/>
      <c r="H2694" s="25"/>
      <c r="J2694" s="85"/>
      <c r="K2694" s="25"/>
      <c r="L2694" s="86"/>
      <c r="M2694" s="87">
        <f t="shared" si="16"/>
        <v>0</v>
      </c>
      <c r="N2694" s="28"/>
      <c r="Q2694" s="88"/>
      <c r="S2694" s="88"/>
      <c r="T2694" s="81"/>
      <c r="U2694" s="86"/>
      <c r="V2694" s="89"/>
      <c r="X2694" s="24"/>
    </row>
    <row r="2695" spans="1:24" s="49" customFormat="1">
      <c r="A2695" s="81"/>
      <c r="B2695" s="82"/>
      <c r="C2695" s="83"/>
      <c r="D2695" s="24"/>
      <c r="E2695" s="25"/>
      <c r="F2695" s="84"/>
      <c r="G2695" s="24"/>
      <c r="H2695" s="25"/>
      <c r="J2695" s="85"/>
      <c r="K2695" s="25"/>
      <c r="L2695" s="86"/>
      <c r="M2695" s="87">
        <f t="shared" si="16"/>
        <v>0</v>
      </c>
      <c r="N2695" s="28"/>
      <c r="Q2695" s="88"/>
      <c r="S2695" s="88"/>
      <c r="T2695" s="81"/>
      <c r="U2695" s="86"/>
      <c r="V2695" s="89"/>
      <c r="X2695" s="24"/>
    </row>
    <row r="2696" spans="1:24" s="49" customFormat="1">
      <c r="A2696" s="81"/>
      <c r="B2696" s="82"/>
      <c r="C2696" s="83"/>
      <c r="D2696" s="24"/>
      <c r="E2696" s="25"/>
      <c r="F2696" s="84"/>
      <c r="G2696" s="24"/>
      <c r="H2696" s="25"/>
      <c r="J2696" s="85"/>
      <c r="K2696" s="25"/>
      <c r="L2696" s="86"/>
      <c r="M2696" s="87">
        <f t="shared" si="16"/>
        <v>0</v>
      </c>
      <c r="N2696" s="28"/>
      <c r="Q2696" s="88"/>
      <c r="S2696" s="88"/>
      <c r="T2696" s="81"/>
      <c r="U2696" s="86"/>
      <c r="V2696" s="89"/>
      <c r="X2696" s="24"/>
    </row>
    <row r="2697" spans="1:24" s="49" customFormat="1">
      <c r="A2697" s="81"/>
      <c r="B2697" s="82"/>
      <c r="C2697" s="83"/>
      <c r="D2697" s="24"/>
      <c r="E2697" s="25"/>
      <c r="F2697" s="84"/>
      <c r="G2697" s="24"/>
      <c r="H2697" s="25"/>
      <c r="J2697" s="85"/>
      <c r="K2697" s="25"/>
      <c r="L2697" s="86"/>
      <c r="M2697" s="87">
        <f t="shared" si="16"/>
        <v>0</v>
      </c>
      <c r="N2697" s="28"/>
      <c r="Q2697" s="88"/>
      <c r="S2697" s="88"/>
      <c r="T2697" s="81"/>
      <c r="U2697" s="86"/>
      <c r="V2697" s="89"/>
      <c r="X2697" s="24"/>
    </row>
    <row r="2698" spans="1:24" s="49" customFormat="1">
      <c r="A2698" s="81"/>
      <c r="B2698" s="82"/>
      <c r="C2698" s="83"/>
      <c r="D2698" s="24"/>
      <c r="E2698" s="25"/>
      <c r="F2698" s="84"/>
      <c r="G2698" s="24"/>
      <c r="H2698" s="25"/>
      <c r="J2698" s="85"/>
      <c r="K2698" s="25"/>
      <c r="L2698" s="86"/>
      <c r="M2698" s="87">
        <f t="shared" si="16"/>
        <v>0</v>
      </c>
      <c r="N2698" s="28"/>
      <c r="Q2698" s="88"/>
      <c r="S2698" s="88"/>
      <c r="T2698" s="81"/>
      <c r="U2698" s="86"/>
      <c r="V2698" s="89"/>
      <c r="X2698" s="24"/>
    </row>
    <row r="2699" spans="1:24" s="49" customFormat="1">
      <c r="A2699" s="81"/>
      <c r="B2699" s="82"/>
      <c r="C2699" s="83"/>
      <c r="D2699" s="24"/>
      <c r="E2699" s="25"/>
      <c r="F2699" s="84"/>
      <c r="G2699" s="24"/>
      <c r="H2699" s="25"/>
      <c r="J2699" s="85"/>
      <c r="K2699" s="25"/>
      <c r="L2699" s="86"/>
      <c r="M2699" s="87">
        <f t="shared" si="16"/>
        <v>0</v>
      </c>
      <c r="N2699" s="28"/>
      <c r="Q2699" s="88"/>
      <c r="S2699" s="88"/>
      <c r="T2699" s="81"/>
      <c r="U2699" s="86"/>
      <c r="V2699" s="89"/>
      <c r="X2699" s="24"/>
    </row>
    <row r="2700" spans="1:24" s="49" customFormat="1">
      <c r="A2700" s="81"/>
      <c r="B2700" s="82"/>
      <c r="C2700" s="83"/>
      <c r="D2700" s="24"/>
      <c r="E2700" s="25"/>
      <c r="F2700" s="84"/>
      <c r="G2700" s="24"/>
      <c r="H2700" s="25"/>
      <c r="J2700" s="85"/>
      <c r="K2700" s="25"/>
      <c r="L2700" s="86"/>
      <c r="M2700" s="87">
        <f t="shared" si="16"/>
        <v>0</v>
      </c>
      <c r="N2700" s="28"/>
      <c r="Q2700" s="88"/>
      <c r="S2700" s="88"/>
      <c r="T2700" s="81"/>
      <c r="U2700" s="86"/>
      <c r="V2700" s="89"/>
      <c r="X2700" s="24"/>
    </row>
    <row r="2701" spans="1:24" s="49" customFormat="1">
      <c r="A2701" s="81"/>
      <c r="B2701" s="82"/>
      <c r="C2701" s="83"/>
      <c r="D2701" s="24"/>
      <c r="E2701" s="25"/>
      <c r="F2701" s="84"/>
      <c r="G2701" s="24"/>
      <c r="H2701" s="25"/>
      <c r="J2701" s="85"/>
      <c r="K2701" s="25"/>
      <c r="L2701" s="86"/>
      <c r="M2701" s="87">
        <f t="shared" si="16"/>
        <v>0</v>
      </c>
      <c r="N2701" s="28"/>
      <c r="Q2701" s="88"/>
      <c r="S2701" s="88"/>
      <c r="T2701" s="81"/>
      <c r="U2701" s="86"/>
      <c r="V2701" s="89"/>
      <c r="X2701" s="24"/>
    </row>
    <row r="2702" spans="1:24" s="49" customFormat="1">
      <c r="A2702" s="81"/>
      <c r="B2702" s="82"/>
      <c r="C2702" s="83"/>
      <c r="D2702" s="24"/>
      <c r="E2702" s="25"/>
      <c r="F2702" s="84"/>
      <c r="G2702" s="24"/>
      <c r="H2702" s="25"/>
      <c r="J2702" s="85"/>
      <c r="K2702" s="25"/>
      <c r="L2702" s="86"/>
      <c r="M2702" s="87">
        <f t="shared" si="16"/>
        <v>0</v>
      </c>
      <c r="N2702" s="28"/>
      <c r="Q2702" s="88"/>
      <c r="S2702" s="88"/>
      <c r="T2702" s="81"/>
      <c r="U2702" s="86"/>
      <c r="V2702" s="89"/>
      <c r="X2702" s="24"/>
    </row>
    <row r="2703" spans="1:24" s="49" customFormat="1">
      <c r="A2703" s="81"/>
      <c r="B2703" s="82"/>
      <c r="C2703" s="83"/>
      <c r="D2703" s="24"/>
      <c r="E2703" s="25"/>
      <c r="F2703" s="84"/>
      <c r="G2703" s="24"/>
      <c r="H2703" s="25"/>
      <c r="J2703" s="85"/>
      <c r="K2703" s="25"/>
      <c r="L2703" s="86"/>
      <c r="M2703" s="87">
        <f t="shared" si="16"/>
        <v>0</v>
      </c>
      <c r="N2703" s="28"/>
      <c r="Q2703" s="88"/>
      <c r="S2703" s="88"/>
      <c r="T2703" s="81"/>
      <c r="U2703" s="86"/>
      <c r="V2703" s="89"/>
      <c r="X2703" s="24"/>
    </row>
    <row r="2704" spans="1:24" s="49" customFormat="1">
      <c r="A2704" s="81"/>
      <c r="B2704" s="82"/>
      <c r="C2704" s="83"/>
      <c r="D2704" s="24"/>
      <c r="E2704" s="25"/>
      <c r="F2704" s="84"/>
      <c r="G2704" s="24"/>
      <c r="H2704" s="25"/>
      <c r="J2704" s="85"/>
      <c r="K2704" s="25"/>
      <c r="L2704" s="86"/>
      <c r="M2704" s="87">
        <f t="shared" si="16"/>
        <v>0</v>
      </c>
      <c r="N2704" s="28"/>
      <c r="Q2704" s="88"/>
      <c r="S2704" s="88"/>
      <c r="T2704" s="81"/>
      <c r="U2704" s="86"/>
      <c r="V2704" s="89"/>
      <c r="X2704" s="24"/>
    </row>
    <row r="2705" spans="1:24" s="49" customFormat="1">
      <c r="A2705" s="81"/>
      <c r="B2705" s="82"/>
      <c r="C2705" s="83"/>
      <c r="D2705" s="24"/>
      <c r="E2705" s="25"/>
      <c r="F2705" s="84"/>
      <c r="G2705" s="24"/>
      <c r="H2705" s="25"/>
      <c r="J2705" s="85"/>
      <c r="K2705" s="25"/>
      <c r="L2705" s="86"/>
      <c r="M2705" s="87">
        <f t="shared" si="16"/>
        <v>0</v>
      </c>
      <c r="N2705" s="28"/>
      <c r="Q2705" s="88"/>
      <c r="S2705" s="88"/>
      <c r="T2705" s="81"/>
      <c r="U2705" s="86"/>
      <c r="V2705" s="89"/>
      <c r="X2705" s="24"/>
    </row>
    <row r="2706" spans="1:24" s="49" customFormat="1">
      <c r="A2706" s="81"/>
      <c r="B2706" s="82"/>
      <c r="C2706" s="83"/>
      <c r="D2706" s="24"/>
      <c r="E2706" s="25"/>
      <c r="F2706" s="84"/>
      <c r="G2706" s="24"/>
      <c r="H2706" s="25"/>
      <c r="J2706" s="85"/>
      <c r="K2706" s="25"/>
      <c r="L2706" s="86"/>
      <c r="M2706" s="87">
        <f t="shared" si="16"/>
        <v>0</v>
      </c>
      <c r="N2706" s="28"/>
      <c r="Q2706" s="88"/>
      <c r="S2706" s="88"/>
      <c r="T2706" s="81"/>
      <c r="U2706" s="86"/>
      <c r="V2706" s="89"/>
      <c r="X2706" s="24"/>
    </row>
    <row r="2707" spans="1:24" s="49" customFormat="1">
      <c r="A2707" s="81"/>
      <c r="B2707" s="82"/>
      <c r="C2707" s="83"/>
      <c r="D2707" s="24"/>
      <c r="E2707" s="25"/>
      <c r="F2707" s="84"/>
      <c r="G2707" s="24"/>
      <c r="H2707" s="25"/>
      <c r="J2707" s="85"/>
      <c r="K2707" s="25"/>
      <c r="L2707" s="86"/>
      <c r="M2707" s="87">
        <f t="shared" si="16"/>
        <v>0</v>
      </c>
      <c r="N2707" s="28"/>
      <c r="Q2707" s="88"/>
      <c r="S2707" s="88"/>
      <c r="T2707" s="81"/>
      <c r="U2707" s="86"/>
      <c r="V2707" s="89"/>
      <c r="X2707" s="24"/>
    </row>
    <row r="2708" spans="1:24" s="49" customFormat="1">
      <c r="A2708" s="81"/>
      <c r="B2708" s="82"/>
      <c r="C2708" s="83"/>
      <c r="D2708" s="24"/>
      <c r="E2708" s="25"/>
      <c r="F2708" s="84"/>
      <c r="G2708" s="24"/>
      <c r="H2708" s="25"/>
      <c r="J2708" s="85"/>
      <c r="K2708" s="25"/>
      <c r="L2708" s="86"/>
      <c r="M2708" s="87">
        <f t="shared" si="16"/>
        <v>0</v>
      </c>
      <c r="N2708" s="28"/>
      <c r="Q2708" s="88"/>
      <c r="S2708" s="88"/>
      <c r="T2708" s="81"/>
      <c r="U2708" s="86"/>
      <c r="V2708" s="89"/>
      <c r="X2708" s="24"/>
    </row>
    <row r="2709" spans="1:24" s="49" customFormat="1">
      <c r="A2709" s="81"/>
      <c r="B2709" s="82"/>
      <c r="C2709" s="83"/>
      <c r="D2709" s="24"/>
      <c r="E2709" s="25"/>
      <c r="F2709" s="84"/>
      <c r="G2709" s="24"/>
      <c r="H2709" s="25"/>
      <c r="J2709" s="85"/>
      <c r="K2709" s="25"/>
      <c r="L2709" s="86"/>
      <c r="M2709" s="87">
        <f t="shared" si="16"/>
        <v>0</v>
      </c>
      <c r="N2709" s="28"/>
      <c r="Q2709" s="88"/>
      <c r="S2709" s="88"/>
      <c r="T2709" s="81"/>
      <c r="U2709" s="86"/>
      <c r="V2709" s="89"/>
      <c r="X2709" s="24"/>
    </row>
    <row r="2710" spans="1:24" s="49" customFormat="1">
      <c r="A2710" s="81"/>
      <c r="B2710" s="82"/>
      <c r="C2710" s="83"/>
      <c r="D2710" s="24"/>
      <c r="E2710" s="25"/>
      <c r="F2710" s="84"/>
      <c r="G2710" s="24"/>
      <c r="H2710" s="25"/>
      <c r="J2710" s="85"/>
      <c r="K2710" s="25"/>
      <c r="L2710" s="86"/>
      <c r="M2710" s="87">
        <f t="shared" si="16"/>
        <v>0</v>
      </c>
      <c r="N2710" s="28"/>
      <c r="Q2710" s="88"/>
      <c r="S2710" s="88"/>
      <c r="T2710" s="81"/>
      <c r="U2710" s="86"/>
      <c r="V2710" s="89"/>
      <c r="X2710" s="24"/>
    </row>
    <row r="2711" spans="1:24" s="49" customFormat="1">
      <c r="A2711" s="81"/>
      <c r="B2711" s="82"/>
      <c r="C2711" s="83"/>
      <c r="D2711" s="24"/>
      <c r="E2711" s="25"/>
      <c r="F2711" s="84"/>
      <c r="G2711" s="24"/>
      <c r="H2711" s="25"/>
      <c r="J2711" s="85"/>
      <c r="K2711" s="25"/>
      <c r="L2711" s="86"/>
      <c r="M2711" s="87">
        <f t="shared" si="16"/>
        <v>0</v>
      </c>
      <c r="N2711" s="28"/>
      <c r="Q2711" s="88"/>
      <c r="S2711" s="88"/>
      <c r="T2711" s="81"/>
      <c r="U2711" s="86"/>
      <c r="V2711" s="89"/>
      <c r="X2711" s="24"/>
    </row>
    <row r="2712" spans="1:24" s="49" customFormat="1">
      <c r="A2712" s="81"/>
      <c r="B2712" s="82"/>
      <c r="C2712" s="83"/>
      <c r="D2712" s="24"/>
      <c r="E2712" s="25"/>
      <c r="F2712" s="84"/>
      <c r="G2712" s="24"/>
      <c r="H2712" s="25"/>
      <c r="J2712" s="85"/>
      <c r="K2712" s="25"/>
      <c r="L2712" s="86"/>
      <c r="M2712" s="87">
        <f t="shared" si="16"/>
        <v>0</v>
      </c>
      <c r="N2712" s="28"/>
      <c r="Q2712" s="88"/>
      <c r="S2712" s="88"/>
      <c r="T2712" s="81"/>
      <c r="U2712" s="86"/>
      <c r="V2712" s="89"/>
      <c r="X2712" s="24"/>
    </row>
    <row r="2713" spans="1:24" s="49" customFormat="1">
      <c r="A2713" s="81"/>
      <c r="B2713" s="82"/>
      <c r="C2713" s="83"/>
      <c r="D2713" s="24"/>
      <c r="E2713" s="25"/>
      <c r="F2713" s="84"/>
      <c r="G2713" s="24"/>
      <c r="H2713" s="25"/>
      <c r="J2713" s="85"/>
      <c r="K2713" s="25"/>
      <c r="L2713" s="86"/>
      <c r="M2713" s="87">
        <f t="shared" si="16"/>
        <v>0</v>
      </c>
      <c r="N2713" s="28"/>
      <c r="Q2713" s="88"/>
      <c r="S2713" s="88"/>
      <c r="T2713" s="81"/>
      <c r="U2713" s="86"/>
      <c r="V2713" s="89"/>
      <c r="X2713" s="24"/>
    </row>
    <row r="2714" spans="1:24" s="49" customFormat="1">
      <c r="A2714" s="81"/>
      <c r="B2714" s="82"/>
      <c r="C2714" s="83"/>
      <c r="D2714" s="24"/>
      <c r="E2714" s="25"/>
      <c r="F2714" s="84"/>
      <c r="G2714" s="24"/>
      <c r="H2714" s="25"/>
      <c r="J2714" s="85"/>
      <c r="K2714" s="25"/>
      <c r="L2714" s="86"/>
      <c r="M2714" s="87">
        <f t="shared" si="16"/>
        <v>0</v>
      </c>
      <c r="N2714" s="28"/>
      <c r="Q2714" s="88"/>
      <c r="S2714" s="88"/>
      <c r="T2714" s="81"/>
      <c r="U2714" s="86"/>
      <c r="V2714" s="89"/>
      <c r="X2714" s="24"/>
    </row>
    <row r="2715" spans="1:24" s="49" customFormat="1">
      <c r="A2715" s="81"/>
      <c r="B2715" s="82"/>
      <c r="C2715" s="83"/>
      <c r="D2715" s="24"/>
      <c r="E2715" s="25"/>
      <c r="F2715" s="84"/>
      <c r="G2715" s="24"/>
      <c r="H2715" s="25"/>
      <c r="J2715" s="85"/>
      <c r="K2715" s="25"/>
      <c r="L2715" s="86"/>
      <c r="M2715" s="87">
        <f t="shared" si="16"/>
        <v>0</v>
      </c>
      <c r="N2715" s="28"/>
      <c r="Q2715" s="88"/>
      <c r="S2715" s="88"/>
      <c r="T2715" s="81"/>
      <c r="U2715" s="86"/>
      <c r="V2715" s="89"/>
      <c r="X2715" s="24"/>
    </row>
    <row r="2716" spans="1:24" s="49" customFormat="1">
      <c r="A2716" s="81"/>
      <c r="B2716" s="82"/>
      <c r="C2716" s="83"/>
      <c r="D2716" s="24"/>
      <c r="E2716" s="25"/>
      <c r="F2716" s="84"/>
      <c r="G2716" s="24"/>
      <c r="H2716" s="25"/>
      <c r="J2716" s="85"/>
      <c r="K2716" s="25"/>
      <c r="L2716" s="86"/>
      <c r="M2716" s="87">
        <f t="shared" si="16"/>
        <v>0</v>
      </c>
      <c r="N2716" s="28"/>
      <c r="Q2716" s="88"/>
      <c r="S2716" s="88"/>
      <c r="T2716" s="81"/>
      <c r="U2716" s="86"/>
      <c r="V2716" s="89"/>
      <c r="X2716" s="24"/>
    </row>
    <row r="2717" spans="1:24" s="49" customFormat="1">
      <c r="A2717" s="81"/>
      <c r="B2717" s="82"/>
      <c r="C2717" s="83"/>
      <c r="D2717" s="24"/>
      <c r="E2717" s="25"/>
      <c r="F2717" s="84"/>
      <c r="G2717" s="24"/>
      <c r="H2717" s="25"/>
      <c r="J2717" s="85"/>
      <c r="K2717" s="25"/>
      <c r="L2717" s="86"/>
      <c r="M2717" s="87">
        <f t="shared" si="16"/>
        <v>0</v>
      </c>
      <c r="N2717" s="28"/>
      <c r="Q2717" s="88"/>
      <c r="S2717" s="88"/>
      <c r="T2717" s="81"/>
      <c r="U2717" s="86"/>
      <c r="V2717" s="89"/>
      <c r="X2717" s="24"/>
    </row>
    <row r="2718" spans="1:24" s="49" customFormat="1">
      <c r="A2718" s="81"/>
      <c r="B2718" s="82"/>
      <c r="C2718" s="83"/>
      <c r="D2718" s="24"/>
      <c r="E2718" s="25"/>
      <c r="F2718" s="84"/>
      <c r="G2718" s="24"/>
      <c r="H2718" s="25"/>
      <c r="J2718" s="85"/>
      <c r="K2718" s="25"/>
      <c r="L2718" s="86"/>
      <c r="M2718" s="87">
        <f t="shared" si="16"/>
        <v>0</v>
      </c>
      <c r="N2718" s="28"/>
      <c r="Q2718" s="88"/>
      <c r="S2718" s="88"/>
      <c r="T2718" s="81"/>
      <c r="U2718" s="86"/>
      <c r="V2718" s="89"/>
      <c r="X2718" s="24"/>
    </row>
    <row r="2719" spans="1:24" s="49" customFormat="1">
      <c r="A2719" s="81"/>
      <c r="B2719" s="82"/>
      <c r="C2719" s="83"/>
      <c r="D2719" s="24"/>
      <c r="E2719" s="25"/>
      <c r="F2719" s="84"/>
      <c r="G2719" s="24"/>
      <c r="H2719" s="25"/>
      <c r="J2719" s="85"/>
      <c r="K2719" s="25"/>
      <c r="L2719" s="86"/>
      <c r="M2719" s="87">
        <f t="shared" si="16"/>
        <v>0</v>
      </c>
      <c r="N2719" s="28"/>
      <c r="Q2719" s="88"/>
      <c r="S2719" s="88"/>
      <c r="T2719" s="81"/>
      <c r="U2719" s="86"/>
      <c r="V2719" s="89"/>
      <c r="X2719" s="24"/>
    </row>
    <row r="2720" spans="1:24" s="49" customFormat="1">
      <c r="A2720" s="81"/>
      <c r="B2720" s="82"/>
      <c r="C2720" s="83"/>
      <c r="D2720" s="24"/>
      <c r="E2720" s="25"/>
      <c r="F2720" s="84"/>
      <c r="G2720" s="24"/>
      <c r="H2720" s="25"/>
      <c r="J2720" s="85"/>
      <c r="K2720" s="25"/>
      <c r="L2720" s="86"/>
      <c r="M2720" s="87">
        <f t="shared" si="16"/>
        <v>0</v>
      </c>
      <c r="N2720" s="28"/>
      <c r="Q2720" s="88"/>
      <c r="S2720" s="88"/>
      <c r="T2720" s="81"/>
      <c r="U2720" s="86"/>
      <c r="V2720" s="89"/>
      <c r="X2720" s="24"/>
    </row>
    <row r="2721" spans="1:24" s="49" customFormat="1">
      <c r="A2721" s="81"/>
      <c r="B2721" s="82"/>
      <c r="C2721" s="83"/>
      <c r="D2721" s="24"/>
      <c r="E2721" s="25"/>
      <c r="F2721" s="84"/>
      <c r="G2721" s="24"/>
      <c r="H2721" s="25"/>
      <c r="J2721" s="85"/>
      <c r="K2721" s="25"/>
      <c r="L2721" s="86"/>
      <c r="M2721" s="87">
        <f t="shared" si="16"/>
        <v>0</v>
      </c>
      <c r="N2721" s="28"/>
      <c r="Q2721" s="88"/>
      <c r="S2721" s="88"/>
      <c r="T2721" s="81"/>
      <c r="U2721" s="86"/>
      <c r="V2721" s="89"/>
      <c r="X2721" s="24"/>
    </row>
    <row r="2722" spans="1:24" s="49" customFormat="1">
      <c r="A2722" s="81"/>
      <c r="B2722" s="82"/>
      <c r="C2722" s="83"/>
      <c r="D2722" s="24"/>
      <c r="E2722" s="25"/>
      <c r="F2722" s="84"/>
      <c r="G2722" s="24"/>
      <c r="H2722" s="25"/>
      <c r="J2722" s="85"/>
      <c r="K2722" s="25"/>
      <c r="L2722" s="86"/>
      <c r="M2722" s="87">
        <f t="shared" si="16"/>
        <v>0</v>
      </c>
      <c r="N2722" s="28"/>
      <c r="Q2722" s="88"/>
      <c r="S2722" s="88"/>
      <c r="T2722" s="81"/>
      <c r="U2722" s="86"/>
      <c r="V2722" s="89"/>
      <c r="X2722" s="24"/>
    </row>
    <row r="2723" spans="1:24" s="49" customFormat="1">
      <c r="A2723" s="81"/>
      <c r="B2723" s="82"/>
      <c r="C2723" s="83"/>
      <c r="D2723" s="24"/>
      <c r="E2723" s="25"/>
      <c r="F2723" s="84"/>
      <c r="G2723" s="24"/>
      <c r="H2723" s="25"/>
      <c r="J2723" s="85"/>
      <c r="K2723" s="25"/>
      <c r="L2723" s="86"/>
      <c r="M2723" s="87">
        <f t="shared" ref="M2723:M2786" si="17">I2723*H2723</f>
        <v>0</v>
      </c>
      <c r="N2723" s="28"/>
      <c r="Q2723" s="88"/>
      <c r="S2723" s="88"/>
      <c r="T2723" s="81"/>
      <c r="U2723" s="86"/>
      <c r="V2723" s="89"/>
      <c r="X2723" s="24"/>
    </row>
    <row r="2724" spans="1:24" s="49" customFormat="1">
      <c r="A2724" s="81"/>
      <c r="B2724" s="82"/>
      <c r="C2724" s="83"/>
      <c r="D2724" s="24"/>
      <c r="E2724" s="25"/>
      <c r="F2724" s="84"/>
      <c r="G2724" s="24"/>
      <c r="H2724" s="25"/>
      <c r="J2724" s="85"/>
      <c r="K2724" s="25"/>
      <c r="L2724" s="86"/>
      <c r="M2724" s="87">
        <f t="shared" si="17"/>
        <v>0</v>
      </c>
      <c r="N2724" s="28"/>
      <c r="Q2724" s="88"/>
      <c r="S2724" s="88"/>
      <c r="T2724" s="81"/>
      <c r="U2724" s="86"/>
      <c r="V2724" s="89"/>
      <c r="X2724" s="24"/>
    </row>
    <row r="2725" spans="1:24" s="49" customFormat="1">
      <c r="A2725" s="81"/>
      <c r="B2725" s="82"/>
      <c r="C2725" s="83"/>
      <c r="D2725" s="24"/>
      <c r="E2725" s="25"/>
      <c r="F2725" s="84"/>
      <c r="G2725" s="24"/>
      <c r="H2725" s="25"/>
      <c r="J2725" s="85"/>
      <c r="K2725" s="25"/>
      <c r="L2725" s="86"/>
      <c r="M2725" s="87">
        <f t="shared" si="17"/>
        <v>0</v>
      </c>
      <c r="N2725" s="28"/>
      <c r="Q2725" s="88"/>
      <c r="S2725" s="88"/>
      <c r="T2725" s="81"/>
      <c r="U2725" s="86"/>
      <c r="V2725" s="89"/>
      <c r="X2725" s="24"/>
    </row>
    <row r="2726" spans="1:24" s="49" customFormat="1">
      <c r="A2726" s="81"/>
      <c r="B2726" s="82"/>
      <c r="C2726" s="83"/>
      <c r="D2726" s="24"/>
      <c r="E2726" s="25"/>
      <c r="F2726" s="84"/>
      <c r="G2726" s="24"/>
      <c r="H2726" s="25"/>
      <c r="J2726" s="85"/>
      <c r="K2726" s="25"/>
      <c r="L2726" s="86"/>
      <c r="M2726" s="87">
        <f t="shared" si="17"/>
        <v>0</v>
      </c>
      <c r="N2726" s="28"/>
      <c r="Q2726" s="88"/>
      <c r="S2726" s="88"/>
      <c r="T2726" s="81"/>
      <c r="U2726" s="86"/>
      <c r="V2726" s="89"/>
      <c r="X2726" s="24"/>
    </row>
    <row r="2727" spans="1:24" s="49" customFormat="1">
      <c r="A2727" s="81"/>
      <c r="B2727" s="82"/>
      <c r="C2727" s="83"/>
      <c r="D2727" s="24"/>
      <c r="E2727" s="25"/>
      <c r="F2727" s="84"/>
      <c r="G2727" s="24"/>
      <c r="H2727" s="25"/>
      <c r="J2727" s="85"/>
      <c r="K2727" s="25"/>
      <c r="L2727" s="86"/>
      <c r="M2727" s="87">
        <f t="shared" si="17"/>
        <v>0</v>
      </c>
      <c r="N2727" s="28"/>
      <c r="Q2727" s="88"/>
      <c r="S2727" s="88"/>
      <c r="T2727" s="81"/>
      <c r="U2727" s="86"/>
      <c r="V2727" s="89"/>
      <c r="X2727" s="24"/>
    </row>
    <row r="2728" spans="1:24" s="49" customFormat="1">
      <c r="A2728" s="81"/>
      <c r="B2728" s="82"/>
      <c r="C2728" s="83"/>
      <c r="D2728" s="24"/>
      <c r="E2728" s="25"/>
      <c r="F2728" s="84"/>
      <c r="G2728" s="24"/>
      <c r="H2728" s="25"/>
      <c r="J2728" s="85"/>
      <c r="K2728" s="25"/>
      <c r="L2728" s="86"/>
      <c r="M2728" s="87">
        <f t="shared" si="17"/>
        <v>0</v>
      </c>
      <c r="N2728" s="28"/>
      <c r="Q2728" s="88"/>
      <c r="S2728" s="88"/>
      <c r="T2728" s="81"/>
      <c r="U2728" s="86"/>
      <c r="V2728" s="89"/>
      <c r="X2728" s="24"/>
    </row>
    <row r="2729" spans="1:24" s="49" customFormat="1">
      <c r="A2729" s="81"/>
      <c r="B2729" s="82"/>
      <c r="C2729" s="83"/>
      <c r="D2729" s="24"/>
      <c r="E2729" s="25"/>
      <c r="F2729" s="84"/>
      <c r="G2729" s="24"/>
      <c r="H2729" s="25"/>
      <c r="J2729" s="85"/>
      <c r="K2729" s="25"/>
      <c r="L2729" s="86"/>
      <c r="M2729" s="87">
        <f t="shared" si="17"/>
        <v>0</v>
      </c>
      <c r="N2729" s="28"/>
      <c r="Q2729" s="88"/>
      <c r="S2729" s="88"/>
      <c r="T2729" s="81"/>
      <c r="U2729" s="86"/>
      <c r="V2729" s="89"/>
      <c r="X2729" s="24"/>
    </row>
    <row r="2730" spans="1:24" s="49" customFormat="1">
      <c r="A2730" s="81"/>
      <c r="B2730" s="82"/>
      <c r="C2730" s="83"/>
      <c r="D2730" s="24"/>
      <c r="E2730" s="25"/>
      <c r="F2730" s="84"/>
      <c r="G2730" s="24"/>
      <c r="H2730" s="25"/>
      <c r="J2730" s="85"/>
      <c r="K2730" s="25"/>
      <c r="L2730" s="86"/>
      <c r="M2730" s="87">
        <f t="shared" si="17"/>
        <v>0</v>
      </c>
      <c r="N2730" s="28"/>
      <c r="Q2730" s="88"/>
      <c r="S2730" s="88"/>
      <c r="T2730" s="81"/>
      <c r="U2730" s="86"/>
      <c r="V2730" s="89"/>
      <c r="X2730" s="24"/>
    </row>
    <row r="2731" spans="1:24" s="49" customFormat="1">
      <c r="A2731" s="81"/>
      <c r="B2731" s="82"/>
      <c r="C2731" s="83"/>
      <c r="D2731" s="24"/>
      <c r="E2731" s="25"/>
      <c r="F2731" s="84"/>
      <c r="G2731" s="24"/>
      <c r="H2731" s="25"/>
      <c r="J2731" s="85"/>
      <c r="K2731" s="25"/>
      <c r="L2731" s="86"/>
      <c r="M2731" s="87">
        <f t="shared" si="17"/>
        <v>0</v>
      </c>
      <c r="N2731" s="28"/>
      <c r="Q2731" s="88"/>
      <c r="S2731" s="88"/>
      <c r="T2731" s="81"/>
      <c r="U2731" s="86"/>
      <c r="V2731" s="89"/>
      <c r="X2731" s="24"/>
    </row>
    <row r="2732" spans="1:24" s="49" customFormat="1">
      <c r="A2732" s="81"/>
      <c r="B2732" s="82"/>
      <c r="C2732" s="83"/>
      <c r="D2732" s="24"/>
      <c r="E2732" s="25"/>
      <c r="F2732" s="84"/>
      <c r="G2732" s="24"/>
      <c r="H2732" s="25"/>
      <c r="J2732" s="85"/>
      <c r="K2732" s="25"/>
      <c r="L2732" s="86"/>
      <c r="M2732" s="87">
        <f t="shared" si="17"/>
        <v>0</v>
      </c>
      <c r="N2732" s="28"/>
      <c r="Q2732" s="88"/>
      <c r="S2732" s="88"/>
      <c r="T2732" s="81"/>
      <c r="U2732" s="86"/>
      <c r="V2732" s="89"/>
      <c r="X2732" s="24"/>
    </row>
    <row r="2733" spans="1:24" s="49" customFormat="1">
      <c r="A2733" s="81"/>
      <c r="B2733" s="82"/>
      <c r="C2733" s="83"/>
      <c r="D2733" s="24"/>
      <c r="E2733" s="25"/>
      <c r="F2733" s="84"/>
      <c r="G2733" s="24"/>
      <c r="H2733" s="25"/>
      <c r="J2733" s="85"/>
      <c r="K2733" s="25"/>
      <c r="L2733" s="86"/>
      <c r="M2733" s="87">
        <f t="shared" si="17"/>
        <v>0</v>
      </c>
      <c r="N2733" s="28"/>
      <c r="Q2733" s="88"/>
      <c r="S2733" s="88"/>
      <c r="T2733" s="81"/>
      <c r="U2733" s="86"/>
      <c r="V2733" s="89"/>
      <c r="X2733" s="24"/>
    </row>
    <row r="2734" spans="1:24" s="49" customFormat="1">
      <c r="A2734" s="81"/>
      <c r="B2734" s="82"/>
      <c r="C2734" s="83"/>
      <c r="D2734" s="24"/>
      <c r="E2734" s="25"/>
      <c r="F2734" s="84"/>
      <c r="G2734" s="24"/>
      <c r="H2734" s="25"/>
      <c r="J2734" s="85"/>
      <c r="K2734" s="25"/>
      <c r="L2734" s="86"/>
      <c r="M2734" s="87">
        <f t="shared" si="17"/>
        <v>0</v>
      </c>
      <c r="N2734" s="28"/>
      <c r="Q2734" s="88"/>
      <c r="S2734" s="88"/>
      <c r="T2734" s="81"/>
      <c r="U2734" s="86"/>
      <c r="V2734" s="89"/>
      <c r="X2734" s="24"/>
    </row>
    <row r="2735" spans="1:24" s="49" customFormat="1">
      <c r="A2735" s="81"/>
      <c r="B2735" s="82"/>
      <c r="C2735" s="83"/>
      <c r="D2735" s="24"/>
      <c r="E2735" s="25"/>
      <c r="F2735" s="84"/>
      <c r="G2735" s="24"/>
      <c r="H2735" s="25"/>
      <c r="J2735" s="85"/>
      <c r="K2735" s="25"/>
      <c r="L2735" s="86"/>
      <c r="M2735" s="87">
        <f t="shared" si="17"/>
        <v>0</v>
      </c>
      <c r="N2735" s="28"/>
      <c r="Q2735" s="88"/>
      <c r="S2735" s="88"/>
      <c r="T2735" s="81"/>
      <c r="U2735" s="86"/>
      <c r="V2735" s="89"/>
      <c r="X2735" s="24"/>
    </row>
    <row r="2736" spans="1:24" s="49" customFormat="1">
      <c r="A2736" s="81"/>
      <c r="B2736" s="82"/>
      <c r="C2736" s="83"/>
      <c r="D2736" s="24"/>
      <c r="E2736" s="25"/>
      <c r="F2736" s="84"/>
      <c r="G2736" s="24"/>
      <c r="H2736" s="25"/>
      <c r="J2736" s="85"/>
      <c r="K2736" s="25"/>
      <c r="L2736" s="86"/>
      <c r="M2736" s="87">
        <f t="shared" si="17"/>
        <v>0</v>
      </c>
      <c r="N2736" s="28"/>
      <c r="Q2736" s="88"/>
      <c r="S2736" s="88"/>
      <c r="T2736" s="81"/>
      <c r="U2736" s="86"/>
      <c r="V2736" s="89"/>
      <c r="X2736" s="24"/>
    </row>
    <row r="2737" spans="1:24" s="49" customFormat="1">
      <c r="A2737" s="81"/>
      <c r="B2737" s="82"/>
      <c r="C2737" s="83"/>
      <c r="D2737" s="24"/>
      <c r="E2737" s="25"/>
      <c r="F2737" s="84"/>
      <c r="G2737" s="24"/>
      <c r="H2737" s="25"/>
      <c r="J2737" s="85"/>
      <c r="K2737" s="25"/>
      <c r="L2737" s="86"/>
      <c r="M2737" s="87">
        <f t="shared" si="17"/>
        <v>0</v>
      </c>
      <c r="N2737" s="28"/>
      <c r="Q2737" s="88"/>
      <c r="S2737" s="88"/>
      <c r="T2737" s="81"/>
      <c r="U2737" s="86"/>
      <c r="V2737" s="89"/>
      <c r="X2737" s="24"/>
    </row>
    <row r="2738" spans="1:24" s="49" customFormat="1">
      <c r="A2738" s="81"/>
      <c r="B2738" s="82"/>
      <c r="C2738" s="83"/>
      <c r="D2738" s="24"/>
      <c r="E2738" s="25"/>
      <c r="F2738" s="84"/>
      <c r="G2738" s="24"/>
      <c r="H2738" s="25"/>
      <c r="J2738" s="85"/>
      <c r="K2738" s="25"/>
      <c r="L2738" s="86"/>
      <c r="M2738" s="87">
        <f t="shared" si="17"/>
        <v>0</v>
      </c>
      <c r="N2738" s="28"/>
      <c r="Q2738" s="88"/>
      <c r="S2738" s="88"/>
      <c r="T2738" s="81"/>
      <c r="U2738" s="86"/>
      <c r="V2738" s="89"/>
      <c r="X2738" s="24"/>
    </row>
    <row r="2739" spans="1:24" s="49" customFormat="1">
      <c r="A2739" s="81"/>
      <c r="B2739" s="82"/>
      <c r="C2739" s="83"/>
      <c r="D2739" s="24"/>
      <c r="E2739" s="25"/>
      <c r="F2739" s="84"/>
      <c r="G2739" s="24"/>
      <c r="H2739" s="25"/>
      <c r="J2739" s="85"/>
      <c r="K2739" s="25"/>
      <c r="L2739" s="86"/>
      <c r="M2739" s="87">
        <f t="shared" si="17"/>
        <v>0</v>
      </c>
      <c r="N2739" s="28"/>
      <c r="Q2739" s="88"/>
      <c r="S2739" s="88"/>
      <c r="T2739" s="81"/>
      <c r="U2739" s="86"/>
      <c r="V2739" s="89"/>
      <c r="X2739" s="24"/>
    </row>
    <row r="2740" spans="1:24" s="49" customFormat="1">
      <c r="A2740" s="81"/>
      <c r="B2740" s="82"/>
      <c r="C2740" s="83"/>
      <c r="D2740" s="24"/>
      <c r="E2740" s="25"/>
      <c r="F2740" s="84"/>
      <c r="G2740" s="24"/>
      <c r="H2740" s="25"/>
      <c r="J2740" s="85"/>
      <c r="K2740" s="25"/>
      <c r="L2740" s="86"/>
      <c r="M2740" s="87">
        <f t="shared" si="17"/>
        <v>0</v>
      </c>
      <c r="N2740" s="28"/>
      <c r="Q2740" s="88"/>
      <c r="S2740" s="88"/>
      <c r="T2740" s="81"/>
      <c r="U2740" s="86"/>
      <c r="V2740" s="89"/>
      <c r="X2740" s="24"/>
    </row>
    <row r="2741" spans="1:24" s="49" customFormat="1">
      <c r="A2741" s="81"/>
      <c r="B2741" s="82"/>
      <c r="C2741" s="83"/>
      <c r="D2741" s="24"/>
      <c r="E2741" s="25"/>
      <c r="F2741" s="84"/>
      <c r="G2741" s="24"/>
      <c r="H2741" s="25"/>
      <c r="J2741" s="85"/>
      <c r="K2741" s="25"/>
      <c r="L2741" s="86"/>
      <c r="M2741" s="87">
        <f t="shared" si="17"/>
        <v>0</v>
      </c>
      <c r="N2741" s="28"/>
      <c r="Q2741" s="88"/>
      <c r="S2741" s="88"/>
      <c r="T2741" s="81"/>
      <c r="U2741" s="86"/>
      <c r="V2741" s="89"/>
      <c r="X2741" s="24"/>
    </row>
    <row r="2742" spans="1:24" s="49" customFormat="1">
      <c r="A2742" s="81"/>
      <c r="B2742" s="82"/>
      <c r="C2742" s="83"/>
      <c r="D2742" s="24"/>
      <c r="E2742" s="25"/>
      <c r="F2742" s="84"/>
      <c r="G2742" s="24"/>
      <c r="H2742" s="25"/>
      <c r="J2742" s="85"/>
      <c r="K2742" s="25"/>
      <c r="L2742" s="86"/>
      <c r="M2742" s="87">
        <f t="shared" si="17"/>
        <v>0</v>
      </c>
      <c r="N2742" s="28"/>
      <c r="Q2742" s="88"/>
      <c r="S2742" s="88"/>
      <c r="T2742" s="81"/>
      <c r="U2742" s="86"/>
      <c r="V2742" s="89"/>
      <c r="X2742" s="24"/>
    </row>
    <row r="2743" spans="1:24" s="49" customFormat="1">
      <c r="A2743" s="81"/>
      <c r="B2743" s="82"/>
      <c r="C2743" s="83"/>
      <c r="D2743" s="24"/>
      <c r="E2743" s="25"/>
      <c r="F2743" s="84"/>
      <c r="G2743" s="24"/>
      <c r="H2743" s="25"/>
      <c r="J2743" s="85"/>
      <c r="K2743" s="25"/>
      <c r="L2743" s="86"/>
      <c r="M2743" s="87">
        <f t="shared" si="17"/>
        <v>0</v>
      </c>
      <c r="N2743" s="28"/>
      <c r="Q2743" s="88"/>
      <c r="S2743" s="88"/>
      <c r="T2743" s="81"/>
      <c r="U2743" s="86"/>
      <c r="V2743" s="89"/>
      <c r="X2743" s="24"/>
    </row>
    <row r="2744" spans="1:24" s="49" customFormat="1">
      <c r="A2744" s="81"/>
      <c r="B2744" s="82"/>
      <c r="C2744" s="83"/>
      <c r="D2744" s="24"/>
      <c r="E2744" s="25"/>
      <c r="F2744" s="84"/>
      <c r="G2744" s="24"/>
      <c r="H2744" s="25"/>
      <c r="J2744" s="85"/>
      <c r="K2744" s="25"/>
      <c r="L2744" s="86"/>
      <c r="M2744" s="87">
        <f t="shared" si="17"/>
        <v>0</v>
      </c>
      <c r="N2744" s="28"/>
      <c r="Q2744" s="88"/>
      <c r="S2744" s="88"/>
      <c r="T2744" s="81"/>
      <c r="U2744" s="86"/>
      <c r="V2744" s="89"/>
      <c r="X2744" s="24"/>
    </row>
    <row r="2745" spans="1:24" s="49" customFormat="1">
      <c r="A2745" s="81"/>
      <c r="B2745" s="82"/>
      <c r="C2745" s="83"/>
      <c r="D2745" s="24"/>
      <c r="E2745" s="25"/>
      <c r="F2745" s="84"/>
      <c r="G2745" s="24"/>
      <c r="H2745" s="25"/>
      <c r="J2745" s="85"/>
      <c r="K2745" s="25"/>
      <c r="L2745" s="86"/>
      <c r="M2745" s="87">
        <f t="shared" si="17"/>
        <v>0</v>
      </c>
      <c r="N2745" s="28"/>
      <c r="Q2745" s="88"/>
      <c r="S2745" s="88"/>
      <c r="T2745" s="81"/>
      <c r="U2745" s="86"/>
      <c r="V2745" s="89"/>
      <c r="X2745" s="24"/>
    </row>
    <row r="2746" spans="1:24" s="49" customFormat="1">
      <c r="A2746" s="81"/>
      <c r="B2746" s="82"/>
      <c r="C2746" s="83"/>
      <c r="D2746" s="24"/>
      <c r="E2746" s="25"/>
      <c r="F2746" s="84"/>
      <c r="G2746" s="24"/>
      <c r="H2746" s="25"/>
      <c r="J2746" s="85"/>
      <c r="K2746" s="25"/>
      <c r="L2746" s="86"/>
      <c r="M2746" s="87">
        <f t="shared" si="17"/>
        <v>0</v>
      </c>
      <c r="N2746" s="28"/>
      <c r="Q2746" s="88"/>
      <c r="S2746" s="88"/>
      <c r="T2746" s="81"/>
      <c r="U2746" s="86"/>
      <c r="V2746" s="89"/>
      <c r="X2746" s="24"/>
    </row>
    <row r="2747" spans="1:24" s="49" customFormat="1">
      <c r="A2747" s="81"/>
      <c r="B2747" s="82"/>
      <c r="C2747" s="83"/>
      <c r="D2747" s="24"/>
      <c r="E2747" s="25"/>
      <c r="F2747" s="84"/>
      <c r="G2747" s="24"/>
      <c r="H2747" s="25"/>
      <c r="J2747" s="85"/>
      <c r="K2747" s="25"/>
      <c r="L2747" s="86"/>
      <c r="M2747" s="87">
        <f t="shared" si="17"/>
        <v>0</v>
      </c>
      <c r="N2747" s="28"/>
      <c r="Q2747" s="88"/>
      <c r="S2747" s="88"/>
      <c r="T2747" s="81"/>
      <c r="U2747" s="86"/>
      <c r="V2747" s="89"/>
      <c r="X2747" s="24"/>
    </row>
    <row r="2748" spans="1:24" s="49" customFormat="1">
      <c r="A2748" s="81"/>
      <c r="B2748" s="82"/>
      <c r="C2748" s="83"/>
      <c r="D2748" s="24"/>
      <c r="E2748" s="25"/>
      <c r="F2748" s="84"/>
      <c r="G2748" s="24"/>
      <c r="H2748" s="25"/>
      <c r="J2748" s="85"/>
      <c r="K2748" s="25"/>
      <c r="L2748" s="86"/>
      <c r="M2748" s="87">
        <f t="shared" si="17"/>
        <v>0</v>
      </c>
      <c r="N2748" s="28"/>
      <c r="Q2748" s="88"/>
      <c r="S2748" s="88"/>
      <c r="T2748" s="81"/>
      <c r="U2748" s="86"/>
      <c r="V2748" s="89"/>
      <c r="X2748" s="24"/>
    </row>
    <row r="2749" spans="1:24" s="49" customFormat="1">
      <c r="A2749" s="81"/>
      <c r="B2749" s="82"/>
      <c r="C2749" s="83"/>
      <c r="D2749" s="24"/>
      <c r="E2749" s="25"/>
      <c r="F2749" s="84"/>
      <c r="G2749" s="24"/>
      <c r="H2749" s="25"/>
      <c r="J2749" s="85"/>
      <c r="K2749" s="25"/>
      <c r="L2749" s="86"/>
      <c r="M2749" s="87">
        <f t="shared" si="17"/>
        <v>0</v>
      </c>
      <c r="N2749" s="28"/>
      <c r="Q2749" s="88"/>
      <c r="S2749" s="88"/>
      <c r="T2749" s="81"/>
      <c r="U2749" s="86"/>
      <c r="V2749" s="89"/>
      <c r="X2749" s="24"/>
    </row>
    <row r="2750" spans="1:24" s="49" customFormat="1">
      <c r="A2750" s="81"/>
      <c r="B2750" s="82"/>
      <c r="C2750" s="83"/>
      <c r="D2750" s="24"/>
      <c r="E2750" s="25"/>
      <c r="F2750" s="84"/>
      <c r="G2750" s="24"/>
      <c r="H2750" s="25"/>
      <c r="J2750" s="85"/>
      <c r="K2750" s="25"/>
      <c r="L2750" s="86"/>
      <c r="M2750" s="87">
        <f t="shared" si="17"/>
        <v>0</v>
      </c>
      <c r="N2750" s="28"/>
      <c r="Q2750" s="88"/>
      <c r="S2750" s="88"/>
      <c r="T2750" s="81"/>
      <c r="U2750" s="86"/>
      <c r="V2750" s="89"/>
      <c r="X2750" s="24"/>
    </row>
    <row r="2751" spans="1:24" s="49" customFormat="1">
      <c r="A2751" s="81"/>
      <c r="B2751" s="82"/>
      <c r="C2751" s="83"/>
      <c r="D2751" s="24"/>
      <c r="E2751" s="25"/>
      <c r="F2751" s="84"/>
      <c r="G2751" s="24"/>
      <c r="H2751" s="25"/>
      <c r="J2751" s="85"/>
      <c r="K2751" s="25"/>
      <c r="L2751" s="86"/>
      <c r="M2751" s="87">
        <f t="shared" si="17"/>
        <v>0</v>
      </c>
      <c r="N2751" s="28"/>
      <c r="Q2751" s="88"/>
      <c r="S2751" s="88"/>
      <c r="T2751" s="81"/>
      <c r="U2751" s="86"/>
      <c r="V2751" s="89"/>
      <c r="X2751" s="24"/>
    </row>
    <row r="2752" spans="1:24" s="49" customFormat="1">
      <c r="A2752" s="81"/>
      <c r="B2752" s="82"/>
      <c r="C2752" s="83"/>
      <c r="D2752" s="24"/>
      <c r="E2752" s="25"/>
      <c r="F2752" s="84"/>
      <c r="G2752" s="24"/>
      <c r="H2752" s="25"/>
      <c r="J2752" s="85"/>
      <c r="K2752" s="25"/>
      <c r="L2752" s="86"/>
      <c r="M2752" s="87">
        <f t="shared" si="17"/>
        <v>0</v>
      </c>
      <c r="N2752" s="28"/>
      <c r="Q2752" s="88"/>
      <c r="S2752" s="88"/>
      <c r="T2752" s="81"/>
      <c r="U2752" s="86"/>
      <c r="V2752" s="89"/>
      <c r="X2752" s="24"/>
    </row>
    <row r="2753" spans="1:24" s="49" customFormat="1">
      <c r="A2753" s="81"/>
      <c r="B2753" s="82"/>
      <c r="C2753" s="83"/>
      <c r="D2753" s="24"/>
      <c r="E2753" s="25"/>
      <c r="F2753" s="84"/>
      <c r="G2753" s="24"/>
      <c r="H2753" s="25"/>
      <c r="J2753" s="85"/>
      <c r="K2753" s="25"/>
      <c r="L2753" s="86"/>
      <c r="M2753" s="87">
        <f t="shared" si="17"/>
        <v>0</v>
      </c>
      <c r="N2753" s="28"/>
      <c r="Q2753" s="88"/>
      <c r="S2753" s="88"/>
      <c r="T2753" s="81"/>
      <c r="U2753" s="86"/>
      <c r="V2753" s="89"/>
      <c r="X2753" s="24"/>
    </row>
    <row r="2754" spans="1:24" s="49" customFormat="1">
      <c r="A2754" s="81"/>
      <c r="B2754" s="82"/>
      <c r="C2754" s="83"/>
      <c r="D2754" s="24"/>
      <c r="E2754" s="25"/>
      <c r="F2754" s="84"/>
      <c r="G2754" s="24"/>
      <c r="H2754" s="25"/>
      <c r="J2754" s="85"/>
      <c r="K2754" s="25"/>
      <c r="L2754" s="86"/>
      <c r="M2754" s="87">
        <f t="shared" si="17"/>
        <v>0</v>
      </c>
      <c r="N2754" s="28"/>
      <c r="Q2754" s="88"/>
      <c r="S2754" s="88"/>
      <c r="T2754" s="81"/>
      <c r="U2754" s="86"/>
      <c r="V2754" s="89"/>
      <c r="X2754" s="24"/>
    </row>
    <row r="2755" spans="1:24" s="49" customFormat="1">
      <c r="A2755" s="81"/>
      <c r="B2755" s="82"/>
      <c r="C2755" s="83"/>
      <c r="D2755" s="24"/>
      <c r="E2755" s="25"/>
      <c r="F2755" s="84"/>
      <c r="G2755" s="24"/>
      <c r="H2755" s="25"/>
      <c r="J2755" s="85"/>
      <c r="K2755" s="25"/>
      <c r="L2755" s="86"/>
      <c r="M2755" s="87">
        <f t="shared" si="17"/>
        <v>0</v>
      </c>
      <c r="N2755" s="28"/>
      <c r="Q2755" s="88"/>
      <c r="S2755" s="88"/>
      <c r="T2755" s="81"/>
      <c r="U2755" s="86"/>
      <c r="V2755" s="89"/>
      <c r="X2755" s="24"/>
    </row>
    <row r="2756" spans="1:24" s="49" customFormat="1">
      <c r="A2756" s="81"/>
      <c r="B2756" s="82"/>
      <c r="C2756" s="83"/>
      <c r="D2756" s="24"/>
      <c r="E2756" s="25"/>
      <c r="F2756" s="84"/>
      <c r="G2756" s="24"/>
      <c r="H2756" s="25"/>
      <c r="J2756" s="85"/>
      <c r="K2756" s="25"/>
      <c r="L2756" s="86"/>
      <c r="M2756" s="87">
        <f t="shared" si="17"/>
        <v>0</v>
      </c>
      <c r="N2756" s="28"/>
      <c r="Q2756" s="88"/>
      <c r="S2756" s="88"/>
      <c r="T2756" s="81"/>
      <c r="U2756" s="86"/>
      <c r="V2756" s="89"/>
      <c r="X2756" s="24"/>
    </row>
    <row r="2757" spans="1:24" s="49" customFormat="1">
      <c r="A2757" s="81"/>
      <c r="B2757" s="82"/>
      <c r="C2757" s="83"/>
      <c r="D2757" s="24"/>
      <c r="E2757" s="25"/>
      <c r="F2757" s="84"/>
      <c r="G2757" s="24"/>
      <c r="H2757" s="25"/>
      <c r="J2757" s="85"/>
      <c r="K2757" s="25"/>
      <c r="L2757" s="86"/>
      <c r="M2757" s="87">
        <f t="shared" si="17"/>
        <v>0</v>
      </c>
      <c r="N2757" s="28"/>
      <c r="Q2757" s="88"/>
      <c r="S2757" s="88"/>
      <c r="T2757" s="81"/>
      <c r="U2757" s="86"/>
      <c r="V2757" s="89"/>
      <c r="X2757" s="24"/>
    </row>
    <row r="2758" spans="1:24" s="49" customFormat="1">
      <c r="A2758" s="81"/>
      <c r="B2758" s="82"/>
      <c r="C2758" s="83"/>
      <c r="D2758" s="24"/>
      <c r="E2758" s="25"/>
      <c r="F2758" s="84"/>
      <c r="G2758" s="24"/>
      <c r="H2758" s="25"/>
      <c r="J2758" s="85"/>
      <c r="K2758" s="25"/>
      <c r="L2758" s="86"/>
      <c r="M2758" s="87">
        <f t="shared" si="17"/>
        <v>0</v>
      </c>
      <c r="N2758" s="28"/>
      <c r="Q2758" s="88"/>
      <c r="S2758" s="88"/>
      <c r="T2758" s="81"/>
      <c r="U2758" s="86"/>
      <c r="V2758" s="89"/>
      <c r="X2758" s="24"/>
    </row>
    <row r="2759" spans="1:24" s="49" customFormat="1">
      <c r="A2759" s="81"/>
      <c r="B2759" s="82"/>
      <c r="C2759" s="83"/>
      <c r="D2759" s="24"/>
      <c r="E2759" s="25"/>
      <c r="F2759" s="84"/>
      <c r="G2759" s="24"/>
      <c r="H2759" s="25"/>
      <c r="J2759" s="85"/>
      <c r="K2759" s="25"/>
      <c r="L2759" s="86"/>
      <c r="M2759" s="87">
        <f t="shared" si="17"/>
        <v>0</v>
      </c>
      <c r="N2759" s="28"/>
      <c r="Q2759" s="88"/>
      <c r="S2759" s="88"/>
      <c r="T2759" s="81"/>
      <c r="U2759" s="86"/>
      <c r="V2759" s="89"/>
      <c r="X2759" s="24"/>
    </row>
    <row r="2760" spans="1:24" s="49" customFormat="1">
      <c r="A2760" s="81"/>
      <c r="B2760" s="82"/>
      <c r="C2760" s="83"/>
      <c r="D2760" s="24"/>
      <c r="E2760" s="25"/>
      <c r="F2760" s="84"/>
      <c r="G2760" s="24"/>
      <c r="H2760" s="25"/>
      <c r="J2760" s="85"/>
      <c r="K2760" s="25"/>
      <c r="L2760" s="86"/>
      <c r="M2760" s="87">
        <f t="shared" si="17"/>
        <v>0</v>
      </c>
      <c r="N2760" s="28"/>
      <c r="Q2760" s="88"/>
      <c r="S2760" s="88"/>
      <c r="T2760" s="81"/>
      <c r="U2760" s="86"/>
      <c r="V2760" s="89"/>
      <c r="X2760" s="24"/>
    </row>
    <row r="2761" spans="1:24" s="49" customFormat="1">
      <c r="A2761" s="81"/>
      <c r="B2761" s="82"/>
      <c r="C2761" s="83"/>
      <c r="D2761" s="24"/>
      <c r="E2761" s="25"/>
      <c r="F2761" s="84"/>
      <c r="G2761" s="24"/>
      <c r="H2761" s="25"/>
      <c r="J2761" s="85"/>
      <c r="K2761" s="25"/>
      <c r="L2761" s="86"/>
      <c r="M2761" s="87">
        <f t="shared" si="17"/>
        <v>0</v>
      </c>
      <c r="N2761" s="28"/>
      <c r="Q2761" s="88"/>
      <c r="S2761" s="88"/>
      <c r="T2761" s="81"/>
      <c r="U2761" s="86"/>
      <c r="V2761" s="89"/>
      <c r="X2761" s="24"/>
    </row>
    <row r="2762" spans="1:24" s="49" customFormat="1">
      <c r="A2762" s="81"/>
      <c r="B2762" s="82"/>
      <c r="C2762" s="83"/>
      <c r="D2762" s="24"/>
      <c r="E2762" s="25"/>
      <c r="F2762" s="84"/>
      <c r="G2762" s="24"/>
      <c r="H2762" s="25"/>
      <c r="J2762" s="85"/>
      <c r="K2762" s="25"/>
      <c r="L2762" s="86"/>
      <c r="M2762" s="87">
        <f t="shared" si="17"/>
        <v>0</v>
      </c>
      <c r="N2762" s="28"/>
      <c r="Q2762" s="88"/>
      <c r="S2762" s="88"/>
      <c r="T2762" s="81"/>
      <c r="U2762" s="86"/>
      <c r="V2762" s="89"/>
      <c r="X2762" s="24"/>
    </row>
    <row r="2763" spans="1:24" s="49" customFormat="1">
      <c r="A2763" s="81"/>
      <c r="B2763" s="82"/>
      <c r="C2763" s="83"/>
      <c r="D2763" s="24"/>
      <c r="E2763" s="25"/>
      <c r="F2763" s="84"/>
      <c r="G2763" s="24"/>
      <c r="H2763" s="25"/>
      <c r="J2763" s="85"/>
      <c r="K2763" s="25"/>
      <c r="L2763" s="86"/>
      <c r="M2763" s="87">
        <f t="shared" si="17"/>
        <v>0</v>
      </c>
      <c r="N2763" s="28"/>
      <c r="Q2763" s="88"/>
      <c r="S2763" s="88"/>
      <c r="T2763" s="81"/>
      <c r="U2763" s="86"/>
      <c r="V2763" s="89"/>
      <c r="X2763" s="24"/>
    </row>
    <row r="2764" spans="1:24" s="49" customFormat="1">
      <c r="A2764" s="81"/>
      <c r="B2764" s="82"/>
      <c r="C2764" s="83"/>
      <c r="D2764" s="24"/>
      <c r="E2764" s="25"/>
      <c r="F2764" s="84"/>
      <c r="G2764" s="24"/>
      <c r="H2764" s="25"/>
      <c r="J2764" s="85"/>
      <c r="K2764" s="25"/>
      <c r="L2764" s="86"/>
      <c r="M2764" s="87">
        <f t="shared" si="17"/>
        <v>0</v>
      </c>
      <c r="N2764" s="28"/>
      <c r="Q2764" s="88"/>
      <c r="S2764" s="88"/>
      <c r="T2764" s="81"/>
      <c r="U2764" s="86"/>
      <c r="V2764" s="89"/>
      <c r="X2764" s="24"/>
    </row>
    <row r="2765" spans="1:24" s="49" customFormat="1">
      <c r="A2765" s="81"/>
      <c r="B2765" s="82"/>
      <c r="C2765" s="83"/>
      <c r="D2765" s="24"/>
      <c r="E2765" s="25"/>
      <c r="F2765" s="84"/>
      <c r="G2765" s="24"/>
      <c r="H2765" s="25"/>
      <c r="J2765" s="85"/>
      <c r="K2765" s="25"/>
      <c r="L2765" s="86"/>
      <c r="M2765" s="87">
        <f t="shared" si="17"/>
        <v>0</v>
      </c>
      <c r="N2765" s="28"/>
      <c r="Q2765" s="88"/>
      <c r="S2765" s="88"/>
      <c r="T2765" s="81"/>
      <c r="U2765" s="86"/>
      <c r="V2765" s="89"/>
      <c r="X2765" s="24"/>
    </row>
    <row r="2766" spans="1:24" s="49" customFormat="1">
      <c r="A2766" s="81"/>
      <c r="B2766" s="82"/>
      <c r="C2766" s="83"/>
      <c r="D2766" s="24"/>
      <c r="E2766" s="25"/>
      <c r="F2766" s="84"/>
      <c r="G2766" s="24"/>
      <c r="H2766" s="25"/>
      <c r="J2766" s="85"/>
      <c r="K2766" s="25"/>
      <c r="L2766" s="86"/>
      <c r="M2766" s="87">
        <f t="shared" si="17"/>
        <v>0</v>
      </c>
      <c r="N2766" s="28"/>
      <c r="Q2766" s="88"/>
      <c r="S2766" s="88"/>
      <c r="T2766" s="81"/>
      <c r="U2766" s="86"/>
      <c r="V2766" s="89"/>
      <c r="X2766" s="24"/>
    </row>
    <row r="2767" spans="1:24" s="49" customFormat="1">
      <c r="A2767" s="81"/>
      <c r="B2767" s="82"/>
      <c r="C2767" s="83"/>
      <c r="D2767" s="24"/>
      <c r="E2767" s="25"/>
      <c r="F2767" s="84"/>
      <c r="G2767" s="24"/>
      <c r="H2767" s="25"/>
      <c r="J2767" s="85"/>
      <c r="K2767" s="25"/>
      <c r="L2767" s="86"/>
      <c r="M2767" s="87">
        <f t="shared" si="17"/>
        <v>0</v>
      </c>
      <c r="N2767" s="28"/>
      <c r="Q2767" s="88"/>
      <c r="S2767" s="88"/>
      <c r="T2767" s="81"/>
      <c r="U2767" s="86"/>
      <c r="V2767" s="89"/>
      <c r="X2767" s="24"/>
    </row>
    <row r="2768" spans="1:24" s="49" customFormat="1">
      <c r="A2768" s="81"/>
      <c r="B2768" s="82"/>
      <c r="C2768" s="83"/>
      <c r="D2768" s="24"/>
      <c r="E2768" s="25"/>
      <c r="F2768" s="84"/>
      <c r="G2768" s="24"/>
      <c r="H2768" s="25"/>
      <c r="J2768" s="85"/>
      <c r="K2768" s="25"/>
      <c r="L2768" s="86"/>
      <c r="M2768" s="87">
        <f t="shared" si="17"/>
        <v>0</v>
      </c>
      <c r="N2768" s="28"/>
      <c r="Q2768" s="88"/>
      <c r="S2768" s="88"/>
      <c r="T2768" s="81"/>
      <c r="U2768" s="86"/>
      <c r="V2768" s="89"/>
      <c r="X2768" s="24"/>
    </row>
    <row r="2769" spans="1:24" s="49" customFormat="1">
      <c r="A2769" s="81"/>
      <c r="B2769" s="82"/>
      <c r="C2769" s="83"/>
      <c r="D2769" s="24"/>
      <c r="E2769" s="25"/>
      <c r="F2769" s="84"/>
      <c r="G2769" s="24"/>
      <c r="H2769" s="25"/>
      <c r="J2769" s="85"/>
      <c r="K2769" s="25"/>
      <c r="L2769" s="86"/>
      <c r="M2769" s="87">
        <f t="shared" si="17"/>
        <v>0</v>
      </c>
      <c r="N2769" s="28"/>
      <c r="Q2769" s="88"/>
      <c r="S2769" s="88"/>
      <c r="T2769" s="81"/>
      <c r="U2769" s="86"/>
      <c r="V2769" s="89"/>
      <c r="X2769" s="24"/>
    </row>
    <row r="2770" spans="1:24" s="49" customFormat="1">
      <c r="A2770" s="81"/>
      <c r="B2770" s="82"/>
      <c r="C2770" s="83"/>
      <c r="D2770" s="24"/>
      <c r="E2770" s="25"/>
      <c r="F2770" s="84"/>
      <c r="G2770" s="24"/>
      <c r="H2770" s="25"/>
      <c r="J2770" s="85"/>
      <c r="K2770" s="25"/>
      <c r="L2770" s="86"/>
      <c r="M2770" s="87">
        <f t="shared" si="17"/>
        <v>0</v>
      </c>
      <c r="N2770" s="28"/>
      <c r="Q2770" s="88"/>
      <c r="S2770" s="88"/>
      <c r="T2770" s="81"/>
      <c r="U2770" s="86"/>
      <c r="V2770" s="89"/>
      <c r="X2770" s="24"/>
    </row>
    <row r="2771" spans="1:24" s="49" customFormat="1">
      <c r="A2771" s="81"/>
      <c r="B2771" s="82"/>
      <c r="C2771" s="83"/>
      <c r="D2771" s="24"/>
      <c r="E2771" s="25"/>
      <c r="F2771" s="84"/>
      <c r="G2771" s="24"/>
      <c r="H2771" s="25"/>
      <c r="J2771" s="85"/>
      <c r="K2771" s="25"/>
      <c r="L2771" s="86"/>
      <c r="M2771" s="87">
        <f t="shared" si="17"/>
        <v>0</v>
      </c>
      <c r="N2771" s="28"/>
      <c r="Q2771" s="88"/>
      <c r="S2771" s="88"/>
      <c r="T2771" s="81"/>
      <c r="U2771" s="86"/>
      <c r="V2771" s="89"/>
      <c r="X2771" s="24"/>
    </row>
    <row r="2772" spans="1:24" s="49" customFormat="1">
      <c r="A2772" s="81"/>
      <c r="B2772" s="82"/>
      <c r="C2772" s="83"/>
      <c r="D2772" s="24"/>
      <c r="E2772" s="25"/>
      <c r="F2772" s="84"/>
      <c r="G2772" s="24"/>
      <c r="H2772" s="25"/>
      <c r="J2772" s="85"/>
      <c r="K2772" s="25"/>
      <c r="L2772" s="86"/>
      <c r="M2772" s="87">
        <f t="shared" si="17"/>
        <v>0</v>
      </c>
      <c r="N2772" s="28"/>
      <c r="Q2772" s="88"/>
      <c r="S2772" s="88"/>
      <c r="T2772" s="81"/>
      <c r="U2772" s="86"/>
      <c r="V2772" s="89"/>
      <c r="X2772" s="24"/>
    </row>
    <row r="2773" spans="1:24" s="49" customFormat="1">
      <c r="A2773" s="81"/>
      <c r="B2773" s="82"/>
      <c r="C2773" s="83"/>
      <c r="D2773" s="24"/>
      <c r="E2773" s="25"/>
      <c r="F2773" s="84"/>
      <c r="G2773" s="24"/>
      <c r="H2773" s="25"/>
      <c r="J2773" s="85"/>
      <c r="K2773" s="25"/>
      <c r="L2773" s="86"/>
      <c r="M2773" s="87">
        <f t="shared" si="17"/>
        <v>0</v>
      </c>
      <c r="N2773" s="28"/>
      <c r="Q2773" s="88"/>
      <c r="S2773" s="88"/>
      <c r="T2773" s="81"/>
      <c r="U2773" s="86"/>
      <c r="V2773" s="89"/>
      <c r="X2773" s="24"/>
    </row>
    <row r="2774" spans="1:24" s="49" customFormat="1">
      <c r="A2774" s="81"/>
      <c r="B2774" s="82"/>
      <c r="C2774" s="83"/>
      <c r="D2774" s="24"/>
      <c r="E2774" s="25"/>
      <c r="F2774" s="84"/>
      <c r="G2774" s="24"/>
      <c r="H2774" s="25"/>
      <c r="J2774" s="85"/>
      <c r="K2774" s="25"/>
      <c r="L2774" s="86"/>
      <c r="M2774" s="87">
        <f t="shared" si="17"/>
        <v>0</v>
      </c>
      <c r="N2774" s="28"/>
      <c r="Q2774" s="88"/>
      <c r="S2774" s="88"/>
      <c r="T2774" s="81"/>
      <c r="U2774" s="86"/>
      <c r="V2774" s="89"/>
      <c r="X2774" s="24"/>
    </row>
    <row r="2775" spans="1:24" s="49" customFormat="1">
      <c r="A2775" s="81"/>
      <c r="B2775" s="82"/>
      <c r="C2775" s="83"/>
      <c r="D2775" s="24"/>
      <c r="E2775" s="25"/>
      <c r="F2775" s="84"/>
      <c r="G2775" s="24"/>
      <c r="H2775" s="25"/>
      <c r="J2775" s="85"/>
      <c r="K2775" s="25"/>
      <c r="L2775" s="86"/>
      <c r="M2775" s="87">
        <f t="shared" si="17"/>
        <v>0</v>
      </c>
      <c r="N2775" s="28"/>
      <c r="Q2775" s="88"/>
      <c r="S2775" s="88"/>
      <c r="T2775" s="81"/>
      <c r="U2775" s="86"/>
      <c r="V2775" s="89"/>
      <c r="X2775" s="24"/>
    </row>
    <row r="2776" spans="1:24" s="49" customFormat="1">
      <c r="A2776" s="81"/>
      <c r="B2776" s="82"/>
      <c r="C2776" s="83"/>
      <c r="D2776" s="24"/>
      <c r="E2776" s="25"/>
      <c r="F2776" s="84"/>
      <c r="G2776" s="24"/>
      <c r="H2776" s="25"/>
      <c r="J2776" s="85"/>
      <c r="K2776" s="25"/>
      <c r="L2776" s="86"/>
      <c r="M2776" s="87">
        <f t="shared" si="17"/>
        <v>0</v>
      </c>
      <c r="N2776" s="28"/>
      <c r="Q2776" s="88"/>
      <c r="S2776" s="88"/>
      <c r="T2776" s="81"/>
      <c r="U2776" s="86"/>
      <c r="V2776" s="89"/>
      <c r="X2776" s="24"/>
    </row>
    <row r="2777" spans="1:24" s="49" customFormat="1">
      <c r="A2777" s="81"/>
      <c r="B2777" s="82"/>
      <c r="C2777" s="83"/>
      <c r="D2777" s="24"/>
      <c r="E2777" s="25"/>
      <c r="F2777" s="84"/>
      <c r="G2777" s="24"/>
      <c r="H2777" s="25"/>
      <c r="J2777" s="85"/>
      <c r="K2777" s="25"/>
      <c r="L2777" s="86"/>
      <c r="M2777" s="87">
        <f t="shared" si="17"/>
        <v>0</v>
      </c>
      <c r="N2777" s="28"/>
      <c r="Q2777" s="88"/>
      <c r="S2777" s="88"/>
      <c r="T2777" s="81"/>
      <c r="U2777" s="86"/>
      <c r="V2777" s="89"/>
      <c r="X2777" s="24"/>
    </row>
    <row r="2778" spans="1:24" s="49" customFormat="1">
      <c r="A2778" s="81"/>
      <c r="B2778" s="82"/>
      <c r="C2778" s="83"/>
      <c r="D2778" s="24"/>
      <c r="E2778" s="25"/>
      <c r="F2778" s="84"/>
      <c r="G2778" s="24"/>
      <c r="H2778" s="25"/>
      <c r="J2778" s="85"/>
      <c r="K2778" s="25"/>
      <c r="L2778" s="86"/>
      <c r="M2778" s="87">
        <f t="shared" si="17"/>
        <v>0</v>
      </c>
      <c r="N2778" s="28"/>
      <c r="Q2778" s="88"/>
      <c r="S2778" s="88"/>
      <c r="T2778" s="81"/>
      <c r="U2778" s="86"/>
      <c r="V2778" s="89"/>
      <c r="X2778" s="24"/>
    </row>
    <row r="2779" spans="1:24" s="49" customFormat="1">
      <c r="A2779" s="81"/>
      <c r="B2779" s="82"/>
      <c r="C2779" s="83"/>
      <c r="D2779" s="24"/>
      <c r="E2779" s="25"/>
      <c r="F2779" s="84"/>
      <c r="G2779" s="24"/>
      <c r="H2779" s="25"/>
      <c r="J2779" s="85"/>
      <c r="K2779" s="25"/>
      <c r="L2779" s="86"/>
      <c r="M2779" s="87">
        <f t="shared" si="17"/>
        <v>0</v>
      </c>
      <c r="N2779" s="28"/>
      <c r="Q2779" s="88"/>
      <c r="S2779" s="88"/>
      <c r="T2779" s="81"/>
      <c r="U2779" s="86"/>
      <c r="V2779" s="89"/>
      <c r="X2779" s="24"/>
    </row>
    <row r="2780" spans="1:24" s="49" customFormat="1">
      <c r="A2780" s="81"/>
      <c r="B2780" s="82"/>
      <c r="C2780" s="83"/>
      <c r="D2780" s="24"/>
      <c r="E2780" s="25"/>
      <c r="F2780" s="84"/>
      <c r="G2780" s="24"/>
      <c r="H2780" s="25"/>
      <c r="J2780" s="85"/>
      <c r="K2780" s="25"/>
      <c r="L2780" s="86"/>
      <c r="M2780" s="87">
        <f t="shared" si="17"/>
        <v>0</v>
      </c>
      <c r="N2780" s="28"/>
      <c r="Q2780" s="88"/>
      <c r="S2780" s="88"/>
      <c r="T2780" s="81"/>
      <c r="U2780" s="86"/>
      <c r="V2780" s="89"/>
      <c r="X2780" s="24"/>
    </row>
    <row r="2781" spans="1:24" s="49" customFormat="1">
      <c r="A2781" s="81"/>
      <c r="B2781" s="82"/>
      <c r="C2781" s="83"/>
      <c r="D2781" s="24"/>
      <c r="E2781" s="25"/>
      <c r="F2781" s="84"/>
      <c r="G2781" s="24"/>
      <c r="H2781" s="25"/>
      <c r="J2781" s="85"/>
      <c r="K2781" s="25"/>
      <c r="L2781" s="86"/>
      <c r="M2781" s="87">
        <f t="shared" si="17"/>
        <v>0</v>
      </c>
      <c r="N2781" s="28"/>
      <c r="Q2781" s="88"/>
      <c r="S2781" s="88"/>
      <c r="T2781" s="81"/>
      <c r="U2781" s="86"/>
      <c r="V2781" s="89"/>
      <c r="X2781" s="24"/>
    </row>
    <row r="2782" spans="1:24" s="49" customFormat="1">
      <c r="A2782" s="81"/>
      <c r="B2782" s="82"/>
      <c r="C2782" s="83"/>
      <c r="D2782" s="24"/>
      <c r="E2782" s="25"/>
      <c r="F2782" s="84"/>
      <c r="G2782" s="24"/>
      <c r="H2782" s="25"/>
      <c r="J2782" s="85"/>
      <c r="K2782" s="25"/>
      <c r="L2782" s="86"/>
      <c r="M2782" s="87">
        <f t="shared" si="17"/>
        <v>0</v>
      </c>
      <c r="N2782" s="28"/>
      <c r="Q2782" s="88"/>
      <c r="S2782" s="88"/>
      <c r="T2782" s="81"/>
      <c r="U2782" s="86"/>
      <c r="V2782" s="89"/>
      <c r="X2782" s="24"/>
    </row>
    <row r="2783" spans="1:24" s="49" customFormat="1">
      <c r="A2783" s="81"/>
      <c r="B2783" s="82"/>
      <c r="C2783" s="83"/>
      <c r="D2783" s="24"/>
      <c r="E2783" s="25"/>
      <c r="F2783" s="84"/>
      <c r="G2783" s="24"/>
      <c r="H2783" s="25"/>
      <c r="J2783" s="85"/>
      <c r="K2783" s="25"/>
      <c r="L2783" s="86"/>
      <c r="M2783" s="87">
        <f t="shared" si="17"/>
        <v>0</v>
      </c>
      <c r="N2783" s="28"/>
      <c r="Q2783" s="88"/>
      <c r="S2783" s="88"/>
      <c r="T2783" s="81"/>
      <c r="U2783" s="86"/>
      <c r="V2783" s="89"/>
      <c r="X2783" s="24"/>
    </row>
    <row r="2784" spans="1:24" s="49" customFormat="1">
      <c r="A2784" s="81"/>
      <c r="B2784" s="82"/>
      <c r="C2784" s="83"/>
      <c r="D2784" s="24"/>
      <c r="E2784" s="25"/>
      <c r="F2784" s="84"/>
      <c r="G2784" s="24"/>
      <c r="H2784" s="25"/>
      <c r="J2784" s="85"/>
      <c r="K2784" s="25"/>
      <c r="L2784" s="86"/>
      <c r="M2784" s="87">
        <f t="shared" si="17"/>
        <v>0</v>
      </c>
      <c r="N2784" s="28"/>
      <c r="Q2784" s="88"/>
      <c r="S2784" s="88"/>
      <c r="T2784" s="81"/>
      <c r="U2784" s="86"/>
      <c r="V2784" s="89"/>
      <c r="X2784" s="24"/>
    </row>
    <row r="2785" spans="1:24" s="49" customFormat="1">
      <c r="A2785" s="81"/>
      <c r="B2785" s="82"/>
      <c r="C2785" s="83"/>
      <c r="D2785" s="24"/>
      <c r="E2785" s="25"/>
      <c r="F2785" s="84"/>
      <c r="G2785" s="24"/>
      <c r="H2785" s="25"/>
      <c r="J2785" s="85"/>
      <c r="K2785" s="25"/>
      <c r="L2785" s="86"/>
      <c r="M2785" s="87">
        <f t="shared" si="17"/>
        <v>0</v>
      </c>
      <c r="N2785" s="28"/>
      <c r="Q2785" s="88"/>
      <c r="S2785" s="88"/>
      <c r="T2785" s="81"/>
      <c r="U2785" s="86"/>
      <c r="V2785" s="89"/>
      <c r="X2785" s="24"/>
    </row>
    <row r="2786" spans="1:24" s="49" customFormat="1">
      <c r="A2786" s="81"/>
      <c r="B2786" s="82"/>
      <c r="C2786" s="83"/>
      <c r="D2786" s="24"/>
      <c r="E2786" s="25"/>
      <c r="F2786" s="84"/>
      <c r="G2786" s="24"/>
      <c r="H2786" s="25"/>
      <c r="J2786" s="85"/>
      <c r="K2786" s="25"/>
      <c r="L2786" s="86"/>
      <c r="M2786" s="87">
        <f t="shared" si="17"/>
        <v>0</v>
      </c>
      <c r="N2786" s="28"/>
      <c r="Q2786" s="88"/>
      <c r="S2786" s="88"/>
      <c r="T2786" s="81"/>
      <c r="U2786" s="86"/>
      <c r="V2786" s="89"/>
      <c r="X2786" s="24"/>
    </row>
    <row r="2787" spans="1:24" s="49" customFormat="1">
      <c r="A2787" s="81"/>
      <c r="B2787" s="82"/>
      <c r="C2787" s="83"/>
      <c r="D2787" s="24"/>
      <c r="E2787" s="25"/>
      <c r="F2787" s="84"/>
      <c r="G2787" s="24"/>
      <c r="H2787" s="25"/>
      <c r="J2787" s="85"/>
      <c r="K2787" s="25"/>
      <c r="L2787" s="86"/>
      <c r="M2787" s="87">
        <f t="shared" ref="M2787:M2850" si="18">I2787*H2787</f>
        <v>0</v>
      </c>
      <c r="N2787" s="28"/>
      <c r="Q2787" s="88"/>
      <c r="S2787" s="88"/>
      <c r="T2787" s="81"/>
      <c r="U2787" s="86"/>
      <c r="V2787" s="89"/>
      <c r="X2787" s="24"/>
    </row>
    <row r="2788" spans="1:24" s="49" customFormat="1">
      <c r="A2788" s="81"/>
      <c r="B2788" s="82"/>
      <c r="C2788" s="83"/>
      <c r="D2788" s="24"/>
      <c r="E2788" s="25"/>
      <c r="F2788" s="84"/>
      <c r="G2788" s="24"/>
      <c r="H2788" s="25"/>
      <c r="J2788" s="85"/>
      <c r="K2788" s="25"/>
      <c r="L2788" s="86"/>
      <c r="M2788" s="87">
        <f t="shared" si="18"/>
        <v>0</v>
      </c>
      <c r="N2788" s="28"/>
      <c r="Q2788" s="88"/>
      <c r="S2788" s="88"/>
      <c r="T2788" s="81"/>
      <c r="U2788" s="86"/>
      <c r="V2788" s="89"/>
      <c r="X2788" s="24"/>
    </row>
    <row r="2789" spans="1:24" s="49" customFormat="1">
      <c r="A2789" s="81"/>
      <c r="B2789" s="82"/>
      <c r="C2789" s="83"/>
      <c r="D2789" s="24"/>
      <c r="E2789" s="25"/>
      <c r="F2789" s="84"/>
      <c r="G2789" s="24"/>
      <c r="H2789" s="25"/>
      <c r="J2789" s="85"/>
      <c r="K2789" s="25"/>
      <c r="L2789" s="86"/>
      <c r="M2789" s="87">
        <f t="shared" si="18"/>
        <v>0</v>
      </c>
      <c r="N2789" s="28"/>
      <c r="Q2789" s="88"/>
      <c r="S2789" s="88"/>
      <c r="T2789" s="81"/>
      <c r="U2789" s="86"/>
      <c r="V2789" s="89"/>
      <c r="X2789" s="24"/>
    </row>
    <row r="2790" spans="1:24" s="49" customFormat="1">
      <c r="A2790" s="81"/>
      <c r="B2790" s="82"/>
      <c r="C2790" s="83"/>
      <c r="D2790" s="24"/>
      <c r="E2790" s="25"/>
      <c r="F2790" s="84"/>
      <c r="G2790" s="24"/>
      <c r="H2790" s="25"/>
      <c r="J2790" s="85"/>
      <c r="K2790" s="25"/>
      <c r="L2790" s="86"/>
      <c r="M2790" s="87">
        <f t="shared" si="18"/>
        <v>0</v>
      </c>
      <c r="N2790" s="28"/>
      <c r="Q2790" s="88"/>
      <c r="S2790" s="88"/>
      <c r="T2790" s="81"/>
      <c r="U2790" s="86"/>
      <c r="V2790" s="89"/>
      <c r="X2790" s="24"/>
    </row>
    <row r="2791" spans="1:24" s="49" customFormat="1">
      <c r="A2791" s="81"/>
      <c r="B2791" s="82"/>
      <c r="C2791" s="83"/>
      <c r="D2791" s="24"/>
      <c r="E2791" s="25"/>
      <c r="F2791" s="84"/>
      <c r="G2791" s="24"/>
      <c r="H2791" s="25"/>
      <c r="J2791" s="85"/>
      <c r="K2791" s="25"/>
      <c r="L2791" s="86"/>
      <c r="M2791" s="87">
        <f t="shared" si="18"/>
        <v>0</v>
      </c>
      <c r="N2791" s="28"/>
      <c r="Q2791" s="88"/>
      <c r="S2791" s="88"/>
      <c r="T2791" s="81"/>
      <c r="U2791" s="86"/>
      <c r="V2791" s="89"/>
      <c r="X2791" s="24"/>
    </row>
    <row r="2792" spans="1:24" s="49" customFormat="1">
      <c r="A2792" s="81"/>
      <c r="B2792" s="82"/>
      <c r="C2792" s="83"/>
      <c r="D2792" s="24"/>
      <c r="E2792" s="25"/>
      <c r="F2792" s="84"/>
      <c r="G2792" s="24"/>
      <c r="H2792" s="25"/>
      <c r="J2792" s="85"/>
      <c r="K2792" s="25"/>
      <c r="L2792" s="86"/>
      <c r="M2792" s="87">
        <f t="shared" si="18"/>
        <v>0</v>
      </c>
      <c r="N2792" s="28"/>
      <c r="Q2792" s="88"/>
      <c r="S2792" s="88"/>
      <c r="T2792" s="81"/>
      <c r="U2792" s="86"/>
      <c r="V2792" s="89"/>
      <c r="X2792" s="24"/>
    </row>
    <row r="2793" spans="1:24" s="49" customFormat="1">
      <c r="A2793" s="81"/>
      <c r="B2793" s="82"/>
      <c r="C2793" s="83"/>
      <c r="D2793" s="24"/>
      <c r="E2793" s="25"/>
      <c r="F2793" s="84"/>
      <c r="G2793" s="24"/>
      <c r="H2793" s="25"/>
      <c r="J2793" s="85"/>
      <c r="K2793" s="25"/>
      <c r="L2793" s="86"/>
      <c r="M2793" s="87">
        <f t="shared" si="18"/>
        <v>0</v>
      </c>
      <c r="N2793" s="28"/>
      <c r="Q2793" s="88"/>
      <c r="S2793" s="88"/>
      <c r="T2793" s="81"/>
      <c r="U2793" s="86"/>
      <c r="V2793" s="89"/>
      <c r="X2793" s="24"/>
    </row>
    <row r="2794" spans="1:24" s="49" customFormat="1">
      <c r="A2794" s="81"/>
      <c r="B2794" s="82"/>
      <c r="C2794" s="83"/>
      <c r="D2794" s="24"/>
      <c r="E2794" s="25"/>
      <c r="F2794" s="84"/>
      <c r="G2794" s="24"/>
      <c r="H2794" s="25"/>
      <c r="J2794" s="85"/>
      <c r="K2794" s="25"/>
      <c r="L2794" s="86"/>
      <c r="M2794" s="87">
        <f t="shared" si="18"/>
        <v>0</v>
      </c>
      <c r="N2794" s="28"/>
      <c r="Q2794" s="88"/>
      <c r="S2794" s="88"/>
      <c r="T2794" s="81"/>
      <c r="U2794" s="86"/>
      <c r="V2794" s="89"/>
      <c r="X2794" s="24"/>
    </row>
    <row r="2795" spans="1:24" s="49" customFormat="1">
      <c r="A2795" s="81"/>
      <c r="B2795" s="82"/>
      <c r="C2795" s="83"/>
      <c r="D2795" s="24"/>
      <c r="E2795" s="25"/>
      <c r="F2795" s="84"/>
      <c r="G2795" s="24"/>
      <c r="H2795" s="25"/>
      <c r="J2795" s="85"/>
      <c r="K2795" s="25"/>
      <c r="L2795" s="86"/>
      <c r="M2795" s="87">
        <f t="shared" si="18"/>
        <v>0</v>
      </c>
      <c r="N2795" s="28"/>
      <c r="Q2795" s="88"/>
      <c r="S2795" s="88"/>
      <c r="T2795" s="81"/>
      <c r="U2795" s="86"/>
      <c r="V2795" s="89"/>
      <c r="X2795" s="24"/>
    </row>
    <row r="2796" spans="1:24" s="49" customFormat="1">
      <c r="A2796" s="81"/>
      <c r="B2796" s="82"/>
      <c r="C2796" s="83"/>
      <c r="D2796" s="24"/>
      <c r="E2796" s="25"/>
      <c r="F2796" s="84"/>
      <c r="G2796" s="24"/>
      <c r="H2796" s="25"/>
      <c r="J2796" s="85"/>
      <c r="K2796" s="25"/>
      <c r="L2796" s="86"/>
      <c r="M2796" s="87">
        <f t="shared" si="18"/>
        <v>0</v>
      </c>
      <c r="N2796" s="28"/>
      <c r="Q2796" s="88"/>
      <c r="S2796" s="88"/>
      <c r="T2796" s="81"/>
      <c r="U2796" s="86"/>
      <c r="V2796" s="89"/>
      <c r="X2796" s="24"/>
    </row>
    <row r="2797" spans="1:24" s="49" customFormat="1">
      <c r="A2797" s="81"/>
      <c r="B2797" s="82"/>
      <c r="C2797" s="83"/>
      <c r="D2797" s="24"/>
      <c r="E2797" s="25"/>
      <c r="F2797" s="84"/>
      <c r="G2797" s="24"/>
      <c r="H2797" s="25"/>
      <c r="J2797" s="85"/>
      <c r="K2797" s="25"/>
      <c r="L2797" s="86"/>
      <c r="M2797" s="87">
        <f t="shared" si="18"/>
        <v>0</v>
      </c>
      <c r="N2797" s="28"/>
      <c r="Q2797" s="88"/>
      <c r="S2797" s="88"/>
      <c r="T2797" s="81"/>
      <c r="U2797" s="86"/>
      <c r="V2797" s="89"/>
      <c r="X2797" s="24"/>
    </row>
    <row r="2798" spans="1:24" s="49" customFormat="1">
      <c r="A2798" s="81"/>
      <c r="B2798" s="82"/>
      <c r="C2798" s="83"/>
      <c r="D2798" s="24"/>
      <c r="E2798" s="25"/>
      <c r="F2798" s="84"/>
      <c r="G2798" s="24"/>
      <c r="H2798" s="25"/>
      <c r="J2798" s="85"/>
      <c r="K2798" s="25"/>
      <c r="L2798" s="86"/>
      <c r="M2798" s="87">
        <f t="shared" si="18"/>
        <v>0</v>
      </c>
      <c r="N2798" s="28"/>
      <c r="Q2798" s="88"/>
      <c r="S2798" s="88"/>
      <c r="T2798" s="81"/>
      <c r="U2798" s="86"/>
      <c r="V2798" s="89"/>
      <c r="X2798" s="24"/>
    </row>
    <row r="2799" spans="1:24" s="49" customFormat="1">
      <c r="A2799" s="81"/>
      <c r="B2799" s="82"/>
      <c r="C2799" s="83"/>
      <c r="D2799" s="24"/>
      <c r="E2799" s="25"/>
      <c r="F2799" s="84"/>
      <c r="G2799" s="24"/>
      <c r="H2799" s="25"/>
      <c r="J2799" s="85"/>
      <c r="K2799" s="25"/>
      <c r="L2799" s="86"/>
      <c r="M2799" s="87">
        <f t="shared" si="18"/>
        <v>0</v>
      </c>
      <c r="N2799" s="28"/>
      <c r="Q2799" s="88"/>
      <c r="S2799" s="88"/>
      <c r="T2799" s="81"/>
      <c r="U2799" s="86"/>
      <c r="V2799" s="89"/>
      <c r="X2799" s="24"/>
    </row>
    <row r="2800" spans="1:24" s="49" customFormat="1">
      <c r="A2800" s="81"/>
      <c r="B2800" s="82"/>
      <c r="C2800" s="83"/>
      <c r="D2800" s="24"/>
      <c r="E2800" s="25"/>
      <c r="F2800" s="84"/>
      <c r="G2800" s="24"/>
      <c r="H2800" s="25"/>
      <c r="J2800" s="85"/>
      <c r="K2800" s="25"/>
      <c r="L2800" s="86"/>
      <c r="M2800" s="87">
        <f t="shared" si="18"/>
        <v>0</v>
      </c>
      <c r="N2800" s="28"/>
      <c r="Q2800" s="88"/>
      <c r="S2800" s="88"/>
      <c r="T2800" s="81"/>
      <c r="U2800" s="86"/>
      <c r="V2800" s="89"/>
      <c r="X2800" s="24"/>
    </row>
    <row r="2801" spans="1:24" s="49" customFormat="1">
      <c r="A2801" s="81"/>
      <c r="B2801" s="82"/>
      <c r="C2801" s="83"/>
      <c r="D2801" s="24"/>
      <c r="E2801" s="25"/>
      <c r="F2801" s="84"/>
      <c r="G2801" s="24"/>
      <c r="H2801" s="25"/>
      <c r="J2801" s="85"/>
      <c r="K2801" s="25"/>
      <c r="L2801" s="86"/>
      <c r="M2801" s="87">
        <f t="shared" si="18"/>
        <v>0</v>
      </c>
      <c r="N2801" s="28"/>
      <c r="Q2801" s="88"/>
      <c r="S2801" s="88"/>
      <c r="T2801" s="81"/>
      <c r="U2801" s="86"/>
      <c r="V2801" s="89"/>
      <c r="X2801" s="24"/>
    </row>
    <row r="2802" spans="1:24" s="49" customFormat="1">
      <c r="A2802" s="81"/>
      <c r="B2802" s="82"/>
      <c r="C2802" s="83"/>
      <c r="D2802" s="24"/>
      <c r="E2802" s="25"/>
      <c r="F2802" s="84"/>
      <c r="G2802" s="24"/>
      <c r="H2802" s="25"/>
      <c r="J2802" s="85"/>
      <c r="K2802" s="25"/>
      <c r="L2802" s="86"/>
      <c r="M2802" s="87">
        <f t="shared" si="18"/>
        <v>0</v>
      </c>
      <c r="N2802" s="28"/>
      <c r="Q2802" s="88"/>
      <c r="S2802" s="88"/>
      <c r="T2802" s="81"/>
      <c r="U2802" s="86"/>
      <c r="V2802" s="89"/>
      <c r="X2802" s="24"/>
    </row>
    <row r="2803" spans="1:24" s="49" customFormat="1">
      <c r="A2803" s="81"/>
      <c r="B2803" s="82"/>
      <c r="C2803" s="83"/>
      <c r="D2803" s="24"/>
      <c r="E2803" s="25"/>
      <c r="F2803" s="84"/>
      <c r="G2803" s="24"/>
      <c r="H2803" s="25"/>
      <c r="J2803" s="85"/>
      <c r="K2803" s="25"/>
      <c r="L2803" s="86"/>
      <c r="M2803" s="87">
        <f t="shared" si="18"/>
        <v>0</v>
      </c>
      <c r="N2803" s="28"/>
      <c r="Q2803" s="88"/>
      <c r="S2803" s="88"/>
      <c r="T2803" s="81"/>
      <c r="U2803" s="86"/>
      <c r="V2803" s="89"/>
      <c r="X2803" s="24"/>
    </row>
    <row r="2804" spans="1:24" s="49" customFormat="1">
      <c r="A2804" s="81"/>
      <c r="B2804" s="82"/>
      <c r="C2804" s="83"/>
      <c r="D2804" s="24"/>
      <c r="E2804" s="25"/>
      <c r="F2804" s="84"/>
      <c r="G2804" s="24"/>
      <c r="H2804" s="25"/>
      <c r="J2804" s="85"/>
      <c r="K2804" s="25"/>
      <c r="L2804" s="86"/>
      <c r="M2804" s="87">
        <f t="shared" si="18"/>
        <v>0</v>
      </c>
      <c r="N2804" s="28"/>
      <c r="Q2804" s="88"/>
      <c r="S2804" s="88"/>
      <c r="T2804" s="81"/>
      <c r="U2804" s="86"/>
      <c r="V2804" s="89"/>
      <c r="X2804" s="24"/>
    </row>
    <row r="2805" spans="1:24" s="49" customFormat="1">
      <c r="A2805" s="81"/>
      <c r="B2805" s="82"/>
      <c r="C2805" s="83"/>
      <c r="D2805" s="24"/>
      <c r="E2805" s="25"/>
      <c r="F2805" s="84"/>
      <c r="G2805" s="24"/>
      <c r="H2805" s="25"/>
      <c r="J2805" s="85"/>
      <c r="K2805" s="25"/>
      <c r="L2805" s="86"/>
      <c r="M2805" s="87">
        <f t="shared" si="18"/>
        <v>0</v>
      </c>
      <c r="N2805" s="28"/>
      <c r="Q2805" s="88"/>
      <c r="S2805" s="88"/>
      <c r="T2805" s="81"/>
      <c r="U2805" s="86"/>
      <c r="V2805" s="89"/>
      <c r="X2805" s="24"/>
    </row>
    <row r="2806" spans="1:24" s="49" customFormat="1">
      <c r="A2806" s="81"/>
      <c r="B2806" s="82"/>
      <c r="C2806" s="83"/>
      <c r="D2806" s="24"/>
      <c r="E2806" s="25"/>
      <c r="F2806" s="84"/>
      <c r="G2806" s="24"/>
      <c r="H2806" s="25"/>
      <c r="J2806" s="85"/>
      <c r="K2806" s="25"/>
      <c r="L2806" s="86"/>
      <c r="M2806" s="87">
        <f t="shared" si="18"/>
        <v>0</v>
      </c>
      <c r="N2806" s="28"/>
      <c r="Q2806" s="88"/>
      <c r="S2806" s="88"/>
      <c r="T2806" s="81"/>
      <c r="U2806" s="86"/>
      <c r="V2806" s="89"/>
      <c r="X2806" s="24"/>
    </row>
    <row r="2807" spans="1:24" s="49" customFormat="1">
      <c r="A2807" s="81"/>
      <c r="B2807" s="82"/>
      <c r="C2807" s="83"/>
      <c r="D2807" s="24"/>
      <c r="E2807" s="25"/>
      <c r="F2807" s="84"/>
      <c r="G2807" s="24"/>
      <c r="H2807" s="25"/>
      <c r="J2807" s="85"/>
      <c r="K2807" s="25"/>
      <c r="L2807" s="86"/>
      <c r="M2807" s="87">
        <f t="shared" si="18"/>
        <v>0</v>
      </c>
      <c r="N2807" s="28"/>
      <c r="Q2807" s="88"/>
      <c r="S2807" s="88"/>
      <c r="T2807" s="81"/>
      <c r="U2807" s="86"/>
      <c r="V2807" s="89"/>
      <c r="X2807" s="24"/>
    </row>
    <row r="2808" spans="1:24" s="49" customFormat="1">
      <c r="A2808" s="81"/>
      <c r="B2808" s="82"/>
      <c r="C2808" s="83"/>
      <c r="D2808" s="24"/>
      <c r="E2808" s="25"/>
      <c r="F2808" s="84"/>
      <c r="G2808" s="24"/>
      <c r="H2808" s="25"/>
      <c r="J2808" s="85"/>
      <c r="K2808" s="25"/>
      <c r="L2808" s="86"/>
      <c r="M2808" s="87">
        <f t="shared" si="18"/>
        <v>0</v>
      </c>
      <c r="N2808" s="28"/>
      <c r="Q2808" s="88"/>
      <c r="S2808" s="88"/>
      <c r="T2808" s="81"/>
      <c r="U2808" s="86"/>
      <c r="V2808" s="89"/>
      <c r="X2808" s="24"/>
    </row>
    <row r="2809" spans="1:24" s="49" customFormat="1">
      <c r="A2809" s="81"/>
      <c r="B2809" s="82"/>
      <c r="C2809" s="83"/>
      <c r="D2809" s="24"/>
      <c r="E2809" s="25"/>
      <c r="F2809" s="84"/>
      <c r="G2809" s="24"/>
      <c r="H2809" s="25"/>
      <c r="J2809" s="85"/>
      <c r="K2809" s="25"/>
      <c r="L2809" s="86"/>
      <c r="M2809" s="87">
        <f t="shared" si="18"/>
        <v>0</v>
      </c>
      <c r="N2809" s="28"/>
      <c r="Q2809" s="88"/>
      <c r="S2809" s="88"/>
      <c r="T2809" s="81"/>
      <c r="U2809" s="86"/>
      <c r="V2809" s="89"/>
      <c r="X2809" s="24"/>
    </row>
    <row r="2810" spans="1:24" s="49" customFormat="1">
      <c r="A2810" s="81"/>
      <c r="B2810" s="82"/>
      <c r="C2810" s="83"/>
      <c r="D2810" s="24"/>
      <c r="E2810" s="25"/>
      <c r="F2810" s="84"/>
      <c r="G2810" s="24"/>
      <c r="H2810" s="25"/>
      <c r="J2810" s="85"/>
      <c r="K2810" s="25"/>
      <c r="L2810" s="86"/>
      <c r="M2810" s="87">
        <f t="shared" si="18"/>
        <v>0</v>
      </c>
      <c r="N2810" s="28"/>
      <c r="Q2810" s="88"/>
      <c r="S2810" s="88"/>
      <c r="T2810" s="81"/>
      <c r="U2810" s="86"/>
      <c r="V2810" s="89"/>
      <c r="X2810" s="24"/>
    </row>
    <row r="2811" spans="1:24" s="49" customFormat="1">
      <c r="A2811" s="81"/>
      <c r="B2811" s="82"/>
      <c r="C2811" s="83"/>
      <c r="D2811" s="24"/>
      <c r="E2811" s="25"/>
      <c r="F2811" s="84"/>
      <c r="G2811" s="24"/>
      <c r="H2811" s="25"/>
      <c r="J2811" s="85"/>
      <c r="K2811" s="25"/>
      <c r="L2811" s="86"/>
      <c r="M2811" s="87">
        <f t="shared" si="18"/>
        <v>0</v>
      </c>
      <c r="N2811" s="28"/>
      <c r="Q2811" s="88"/>
      <c r="S2811" s="88"/>
      <c r="T2811" s="81"/>
      <c r="U2811" s="86"/>
      <c r="V2811" s="89"/>
      <c r="X2811" s="24"/>
    </row>
    <row r="2812" spans="1:24" s="49" customFormat="1">
      <c r="A2812" s="81"/>
      <c r="B2812" s="82"/>
      <c r="C2812" s="83"/>
      <c r="D2812" s="24"/>
      <c r="E2812" s="25"/>
      <c r="F2812" s="84"/>
      <c r="G2812" s="24"/>
      <c r="H2812" s="25"/>
      <c r="J2812" s="85"/>
      <c r="K2812" s="25"/>
      <c r="L2812" s="86"/>
      <c r="M2812" s="87">
        <f t="shared" si="18"/>
        <v>0</v>
      </c>
      <c r="N2812" s="28"/>
      <c r="Q2812" s="88"/>
      <c r="S2812" s="88"/>
      <c r="T2812" s="81"/>
      <c r="U2812" s="86"/>
      <c r="V2812" s="89"/>
      <c r="X2812" s="24"/>
    </row>
    <row r="2813" spans="1:24" s="49" customFormat="1">
      <c r="A2813" s="81"/>
      <c r="B2813" s="82"/>
      <c r="C2813" s="83"/>
      <c r="D2813" s="24"/>
      <c r="E2813" s="25"/>
      <c r="F2813" s="84"/>
      <c r="G2813" s="24"/>
      <c r="H2813" s="25"/>
      <c r="J2813" s="85"/>
      <c r="K2813" s="25"/>
      <c r="L2813" s="86"/>
      <c r="M2813" s="87">
        <f t="shared" si="18"/>
        <v>0</v>
      </c>
      <c r="N2813" s="28"/>
      <c r="Q2813" s="88"/>
      <c r="S2813" s="88"/>
      <c r="T2813" s="81"/>
      <c r="U2813" s="86"/>
      <c r="V2813" s="89"/>
      <c r="X2813" s="24"/>
    </row>
    <row r="2814" spans="1:24" s="49" customFormat="1">
      <c r="A2814" s="81"/>
      <c r="B2814" s="82"/>
      <c r="C2814" s="83"/>
      <c r="D2814" s="24"/>
      <c r="E2814" s="25"/>
      <c r="F2814" s="84"/>
      <c r="G2814" s="24"/>
      <c r="H2814" s="25"/>
      <c r="J2814" s="85"/>
      <c r="K2814" s="25"/>
      <c r="L2814" s="86"/>
      <c r="M2814" s="87">
        <f t="shared" si="18"/>
        <v>0</v>
      </c>
      <c r="N2814" s="28"/>
      <c r="Q2814" s="88"/>
      <c r="S2814" s="88"/>
      <c r="T2814" s="81"/>
      <c r="U2814" s="86"/>
      <c r="V2814" s="89"/>
      <c r="X2814" s="24"/>
    </row>
    <row r="2815" spans="1:24" s="49" customFormat="1">
      <c r="A2815" s="81"/>
      <c r="B2815" s="82"/>
      <c r="C2815" s="83"/>
      <c r="D2815" s="24"/>
      <c r="E2815" s="25"/>
      <c r="F2815" s="84"/>
      <c r="G2815" s="24"/>
      <c r="H2815" s="25"/>
      <c r="J2815" s="85"/>
      <c r="K2815" s="25"/>
      <c r="L2815" s="86"/>
      <c r="M2815" s="87">
        <f t="shared" si="18"/>
        <v>0</v>
      </c>
      <c r="N2815" s="28"/>
      <c r="Q2815" s="88"/>
      <c r="S2815" s="88"/>
      <c r="T2815" s="81"/>
      <c r="U2815" s="86"/>
      <c r="V2815" s="89"/>
      <c r="X2815" s="24"/>
    </row>
    <row r="2816" spans="1:24" s="49" customFormat="1">
      <c r="A2816" s="81"/>
      <c r="B2816" s="82"/>
      <c r="C2816" s="83"/>
      <c r="D2816" s="24"/>
      <c r="E2816" s="25"/>
      <c r="F2816" s="84"/>
      <c r="G2816" s="24"/>
      <c r="H2816" s="25"/>
      <c r="J2816" s="85"/>
      <c r="K2816" s="25"/>
      <c r="L2816" s="86"/>
      <c r="M2816" s="87">
        <f t="shared" si="18"/>
        <v>0</v>
      </c>
      <c r="N2816" s="28"/>
      <c r="Q2816" s="88"/>
      <c r="S2816" s="88"/>
      <c r="T2816" s="81"/>
      <c r="U2816" s="86"/>
      <c r="V2816" s="89"/>
      <c r="X2816" s="24"/>
    </row>
    <row r="2817" spans="1:24" s="49" customFormat="1">
      <c r="A2817" s="81"/>
      <c r="B2817" s="82"/>
      <c r="C2817" s="83"/>
      <c r="D2817" s="24"/>
      <c r="E2817" s="25"/>
      <c r="F2817" s="84"/>
      <c r="G2817" s="24"/>
      <c r="H2817" s="25"/>
      <c r="J2817" s="85"/>
      <c r="K2817" s="25"/>
      <c r="L2817" s="86"/>
      <c r="M2817" s="87">
        <f t="shared" si="18"/>
        <v>0</v>
      </c>
      <c r="N2817" s="28"/>
      <c r="Q2817" s="88"/>
      <c r="S2817" s="88"/>
      <c r="T2817" s="81"/>
      <c r="U2817" s="86"/>
      <c r="V2817" s="89"/>
      <c r="X2817" s="24"/>
    </row>
    <row r="2818" spans="1:24" s="49" customFormat="1">
      <c r="A2818" s="81"/>
      <c r="B2818" s="82"/>
      <c r="C2818" s="83"/>
      <c r="D2818" s="24"/>
      <c r="E2818" s="25"/>
      <c r="F2818" s="84"/>
      <c r="G2818" s="24"/>
      <c r="H2818" s="25"/>
      <c r="J2818" s="85"/>
      <c r="K2818" s="25"/>
      <c r="L2818" s="86"/>
      <c r="M2818" s="87">
        <f t="shared" si="18"/>
        <v>0</v>
      </c>
      <c r="N2818" s="28"/>
      <c r="Q2818" s="88"/>
      <c r="S2818" s="88"/>
      <c r="T2818" s="81"/>
      <c r="U2818" s="86"/>
      <c r="V2818" s="89"/>
      <c r="X2818" s="24"/>
    </row>
    <row r="2819" spans="1:24" s="49" customFormat="1">
      <c r="A2819" s="81"/>
      <c r="B2819" s="82"/>
      <c r="C2819" s="83"/>
      <c r="D2819" s="24"/>
      <c r="E2819" s="25"/>
      <c r="F2819" s="84"/>
      <c r="G2819" s="24"/>
      <c r="H2819" s="25"/>
      <c r="J2819" s="85"/>
      <c r="K2819" s="25"/>
      <c r="L2819" s="86"/>
      <c r="M2819" s="87">
        <f t="shared" si="18"/>
        <v>0</v>
      </c>
      <c r="N2819" s="28"/>
      <c r="Q2819" s="88"/>
      <c r="S2819" s="88"/>
      <c r="T2819" s="81"/>
      <c r="U2819" s="86"/>
      <c r="V2819" s="89"/>
      <c r="X2819" s="24"/>
    </row>
    <row r="2820" spans="1:24" s="49" customFormat="1">
      <c r="A2820" s="81"/>
      <c r="B2820" s="82"/>
      <c r="C2820" s="83"/>
      <c r="D2820" s="24"/>
      <c r="E2820" s="25"/>
      <c r="F2820" s="84"/>
      <c r="G2820" s="24"/>
      <c r="H2820" s="25"/>
      <c r="J2820" s="85"/>
      <c r="K2820" s="25"/>
      <c r="L2820" s="86"/>
      <c r="M2820" s="87">
        <f t="shared" si="18"/>
        <v>0</v>
      </c>
      <c r="N2820" s="28"/>
      <c r="Q2820" s="88"/>
      <c r="S2820" s="88"/>
      <c r="T2820" s="81"/>
      <c r="U2820" s="86"/>
      <c r="V2820" s="89"/>
      <c r="X2820" s="24"/>
    </row>
    <row r="2821" spans="1:24" s="49" customFormat="1">
      <c r="A2821" s="81"/>
      <c r="B2821" s="82"/>
      <c r="C2821" s="83"/>
      <c r="D2821" s="24"/>
      <c r="E2821" s="25"/>
      <c r="F2821" s="84"/>
      <c r="G2821" s="24"/>
      <c r="H2821" s="25"/>
      <c r="J2821" s="85"/>
      <c r="K2821" s="25"/>
      <c r="L2821" s="86"/>
      <c r="M2821" s="87">
        <f t="shared" si="18"/>
        <v>0</v>
      </c>
      <c r="N2821" s="28"/>
      <c r="Q2821" s="88"/>
      <c r="S2821" s="88"/>
      <c r="T2821" s="81"/>
      <c r="U2821" s="86"/>
      <c r="V2821" s="89"/>
      <c r="X2821" s="24"/>
    </row>
    <row r="2822" spans="1:24" s="49" customFormat="1">
      <c r="A2822" s="81"/>
      <c r="B2822" s="82"/>
      <c r="C2822" s="83"/>
      <c r="D2822" s="24"/>
      <c r="E2822" s="25"/>
      <c r="F2822" s="84"/>
      <c r="G2822" s="24"/>
      <c r="H2822" s="25"/>
      <c r="J2822" s="85"/>
      <c r="K2822" s="25"/>
      <c r="L2822" s="86"/>
      <c r="M2822" s="87">
        <f t="shared" si="18"/>
        <v>0</v>
      </c>
      <c r="N2822" s="28"/>
      <c r="Q2822" s="88"/>
      <c r="S2822" s="88"/>
      <c r="T2822" s="81"/>
      <c r="U2822" s="86"/>
      <c r="V2822" s="89"/>
      <c r="X2822" s="24"/>
    </row>
    <row r="2823" spans="1:24" s="49" customFormat="1">
      <c r="A2823" s="81"/>
      <c r="B2823" s="82"/>
      <c r="C2823" s="83"/>
      <c r="D2823" s="24"/>
      <c r="E2823" s="25"/>
      <c r="F2823" s="84"/>
      <c r="G2823" s="24"/>
      <c r="H2823" s="25"/>
      <c r="J2823" s="85"/>
      <c r="K2823" s="25"/>
      <c r="L2823" s="86"/>
      <c r="M2823" s="87">
        <f t="shared" si="18"/>
        <v>0</v>
      </c>
      <c r="N2823" s="28"/>
      <c r="Q2823" s="88"/>
      <c r="S2823" s="88"/>
      <c r="T2823" s="81"/>
      <c r="U2823" s="86"/>
      <c r="V2823" s="89"/>
      <c r="X2823" s="24"/>
    </row>
    <row r="2824" spans="1:24" s="49" customFormat="1">
      <c r="A2824" s="81"/>
      <c r="B2824" s="82"/>
      <c r="C2824" s="83"/>
      <c r="D2824" s="24"/>
      <c r="E2824" s="25"/>
      <c r="F2824" s="84"/>
      <c r="G2824" s="24"/>
      <c r="H2824" s="25"/>
      <c r="J2824" s="85"/>
      <c r="K2824" s="25"/>
      <c r="L2824" s="86"/>
      <c r="M2824" s="87">
        <f t="shared" si="18"/>
        <v>0</v>
      </c>
      <c r="N2824" s="28"/>
      <c r="Q2824" s="88"/>
      <c r="S2824" s="88"/>
      <c r="T2824" s="81"/>
      <c r="U2824" s="86"/>
      <c r="V2824" s="89"/>
      <c r="X2824" s="24"/>
    </row>
    <row r="2825" spans="1:24" s="49" customFormat="1">
      <c r="A2825" s="81"/>
      <c r="B2825" s="82"/>
      <c r="C2825" s="83"/>
      <c r="D2825" s="24"/>
      <c r="E2825" s="25"/>
      <c r="F2825" s="84"/>
      <c r="G2825" s="24"/>
      <c r="H2825" s="25"/>
      <c r="J2825" s="85"/>
      <c r="K2825" s="25"/>
      <c r="L2825" s="86"/>
      <c r="M2825" s="87">
        <f t="shared" si="18"/>
        <v>0</v>
      </c>
      <c r="N2825" s="28"/>
      <c r="Q2825" s="88"/>
      <c r="S2825" s="88"/>
      <c r="T2825" s="81"/>
      <c r="U2825" s="86"/>
      <c r="V2825" s="89"/>
      <c r="X2825" s="24"/>
    </row>
    <row r="2826" spans="1:24" s="49" customFormat="1">
      <c r="A2826" s="81"/>
      <c r="B2826" s="82"/>
      <c r="C2826" s="83"/>
      <c r="D2826" s="24"/>
      <c r="E2826" s="25"/>
      <c r="F2826" s="84"/>
      <c r="G2826" s="24"/>
      <c r="H2826" s="25"/>
      <c r="J2826" s="85"/>
      <c r="K2826" s="25"/>
      <c r="L2826" s="86"/>
      <c r="M2826" s="87">
        <f t="shared" si="18"/>
        <v>0</v>
      </c>
      <c r="N2826" s="28"/>
      <c r="Q2826" s="88"/>
      <c r="S2826" s="88"/>
      <c r="T2826" s="81"/>
      <c r="U2826" s="86"/>
      <c r="V2826" s="89"/>
      <c r="X2826" s="24"/>
    </row>
    <row r="2827" spans="1:24" s="49" customFormat="1">
      <c r="A2827" s="81"/>
      <c r="B2827" s="82"/>
      <c r="C2827" s="83"/>
      <c r="D2827" s="24"/>
      <c r="E2827" s="25"/>
      <c r="F2827" s="84"/>
      <c r="G2827" s="24"/>
      <c r="H2827" s="25"/>
      <c r="J2827" s="85"/>
      <c r="K2827" s="25"/>
      <c r="L2827" s="86"/>
      <c r="M2827" s="87">
        <f t="shared" si="18"/>
        <v>0</v>
      </c>
      <c r="N2827" s="28"/>
      <c r="Q2827" s="88"/>
      <c r="S2827" s="88"/>
      <c r="T2827" s="81"/>
      <c r="U2827" s="86"/>
      <c r="V2827" s="89"/>
      <c r="X2827" s="24"/>
    </row>
    <row r="2828" spans="1:24" s="49" customFormat="1">
      <c r="A2828" s="81"/>
      <c r="B2828" s="82"/>
      <c r="C2828" s="83"/>
      <c r="D2828" s="24"/>
      <c r="E2828" s="25"/>
      <c r="F2828" s="84"/>
      <c r="G2828" s="24"/>
      <c r="H2828" s="25"/>
      <c r="J2828" s="85"/>
      <c r="K2828" s="25"/>
      <c r="L2828" s="86"/>
      <c r="M2828" s="87">
        <f t="shared" si="18"/>
        <v>0</v>
      </c>
      <c r="N2828" s="28"/>
      <c r="Q2828" s="88"/>
      <c r="S2828" s="88"/>
      <c r="T2828" s="81"/>
      <c r="U2828" s="86"/>
      <c r="V2828" s="89"/>
      <c r="X2828" s="24"/>
    </row>
    <row r="2829" spans="1:24" s="49" customFormat="1">
      <c r="A2829" s="81"/>
      <c r="B2829" s="82"/>
      <c r="C2829" s="83"/>
      <c r="D2829" s="24"/>
      <c r="E2829" s="25"/>
      <c r="F2829" s="84"/>
      <c r="G2829" s="24"/>
      <c r="H2829" s="25"/>
      <c r="J2829" s="85"/>
      <c r="K2829" s="25"/>
      <c r="L2829" s="86"/>
      <c r="M2829" s="87">
        <f t="shared" si="18"/>
        <v>0</v>
      </c>
      <c r="N2829" s="28"/>
      <c r="Q2829" s="88"/>
      <c r="S2829" s="88"/>
      <c r="T2829" s="81"/>
      <c r="U2829" s="86"/>
      <c r="V2829" s="89"/>
      <c r="X2829" s="24"/>
    </row>
    <row r="2830" spans="1:24" s="49" customFormat="1">
      <c r="A2830" s="81"/>
      <c r="B2830" s="82"/>
      <c r="C2830" s="83"/>
      <c r="D2830" s="24"/>
      <c r="E2830" s="25"/>
      <c r="F2830" s="84"/>
      <c r="G2830" s="24"/>
      <c r="H2830" s="25"/>
      <c r="J2830" s="85"/>
      <c r="K2830" s="25"/>
      <c r="L2830" s="86"/>
      <c r="M2830" s="87">
        <f t="shared" si="18"/>
        <v>0</v>
      </c>
      <c r="N2830" s="28"/>
      <c r="Q2830" s="88"/>
      <c r="S2830" s="88"/>
      <c r="T2830" s="81"/>
      <c r="U2830" s="86"/>
      <c r="V2830" s="89"/>
      <c r="X2830" s="24"/>
    </row>
    <row r="2831" spans="1:24" s="49" customFormat="1">
      <c r="A2831" s="81"/>
      <c r="B2831" s="82"/>
      <c r="C2831" s="83"/>
      <c r="D2831" s="24"/>
      <c r="E2831" s="25"/>
      <c r="F2831" s="84"/>
      <c r="G2831" s="24"/>
      <c r="H2831" s="25"/>
      <c r="J2831" s="85"/>
      <c r="K2831" s="25"/>
      <c r="L2831" s="86"/>
      <c r="M2831" s="87">
        <f t="shared" si="18"/>
        <v>0</v>
      </c>
      <c r="N2831" s="28"/>
      <c r="Q2831" s="88"/>
      <c r="S2831" s="88"/>
      <c r="T2831" s="81"/>
      <c r="U2831" s="86"/>
      <c r="V2831" s="89"/>
      <c r="X2831" s="24"/>
    </row>
    <row r="2832" spans="1:24" s="49" customFormat="1">
      <c r="A2832" s="81"/>
      <c r="B2832" s="82"/>
      <c r="C2832" s="83"/>
      <c r="D2832" s="24"/>
      <c r="E2832" s="25"/>
      <c r="F2832" s="84"/>
      <c r="G2832" s="24"/>
      <c r="H2832" s="25"/>
      <c r="J2832" s="85"/>
      <c r="K2832" s="25"/>
      <c r="L2832" s="86"/>
      <c r="M2832" s="87">
        <f t="shared" si="18"/>
        <v>0</v>
      </c>
      <c r="N2832" s="28"/>
      <c r="Q2832" s="88"/>
      <c r="S2832" s="88"/>
      <c r="T2832" s="81"/>
      <c r="U2832" s="86"/>
      <c r="V2832" s="89"/>
      <c r="X2832" s="24"/>
    </row>
    <row r="2833" spans="1:24" s="49" customFormat="1">
      <c r="A2833" s="81"/>
      <c r="B2833" s="82"/>
      <c r="C2833" s="83"/>
      <c r="D2833" s="24"/>
      <c r="E2833" s="25"/>
      <c r="F2833" s="84"/>
      <c r="G2833" s="24"/>
      <c r="H2833" s="25"/>
      <c r="J2833" s="85"/>
      <c r="K2833" s="25"/>
      <c r="L2833" s="86"/>
      <c r="M2833" s="87">
        <f t="shared" si="18"/>
        <v>0</v>
      </c>
      <c r="N2833" s="28"/>
      <c r="Q2833" s="88"/>
      <c r="S2833" s="88"/>
      <c r="T2833" s="81"/>
      <c r="U2833" s="86"/>
      <c r="V2833" s="89"/>
      <c r="X2833" s="24"/>
    </row>
    <row r="2834" spans="1:24" s="49" customFormat="1">
      <c r="A2834" s="81"/>
      <c r="B2834" s="82"/>
      <c r="C2834" s="83"/>
      <c r="D2834" s="24"/>
      <c r="E2834" s="25"/>
      <c r="F2834" s="84"/>
      <c r="G2834" s="24"/>
      <c r="H2834" s="25"/>
      <c r="J2834" s="85"/>
      <c r="K2834" s="25"/>
      <c r="L2834" s="86"/>
      <c r="M2834" s="87">
        <f t="shared" si="18"/>
        <v>0</v>
      </c>
      <c r="N2834" s="28"/>
      <c r="Q2834" s="88"/>
      <c r="S2834" s="88"/>
      <c r="T2834" s="81"/>
      <c r="U2834" s="86"/>
      <c r="V2834" s="89"/>
      <c r="X2834" s="24"/>
    </row>
    <row r="2835" spans="1:24" s="49" customFormat="1">
      <c r="A2835" s="81"/>
      <c r="B2835" s="82"/>
      <c r="C2835" s="83"/>
      <c r="D2835" s="24"/>
      <c r="E2835" s="25"/>
      <c r="F2835" s="84"/>
      <c r="G2835" s="24"/>
      <c r="H2835" s="25"/>
      <c r="J2835" s="85"/>
      <c r="K2835" s="25"/>
      <c r="L2835" s="86"/>
      <c r="M2835" s="87">
        <f t="shared" si="18"/>
        <v>0</v>
      </c>
      <c r="N2835" s="28"/>
      <c r="Q2835" s="88"/>
      <c r="S2835" s="88"/>
      <c r="T2835" s="81"/>
      <c r="U2835" s="86"/>
      <c r="V2835" s="89"/>
      <c r="X2835" s="24"/>
    </row>
    <row r="2836" spans="1:24" s="49" customFormat="1">
      <c r="A2836" s="81"/>
      <c r="B2836" s="82"/>
      <c r="C2836" s="83"/>
      <c r="D2836" s="24"/>
      <c r="E2836" s="25"/>
      <c r="F2836" s="84"/>
      <c r="G2836" s="24"/>
      <c r="H2836" s="25"/>
      <c r="J2836" s="85"/>
      <c r="K2836" s="25"/>
      <c r="L2836" s="86"/>
      <c r="M2836" s="87">
        <f t="shared" si="18"/>
        <v>0</v>
      </c>
      <c r="N2836" s="28"/>
      <c r="Q2836" s="88"/>
      <c r="S2836" s="88"/>
      <c r="T2836" s="81"/>
      <c r="U2836" s="86"/>
      <c r="V2836" s="89"/>
      <c r="X2836" s="24"/>
    </row>
    <row r="2837" spans="1:24" s="49" customFormat="1">
      <c r="A2837" s="81"/>
      <c r="B2837" s="82"/>
      <c r="C2837" s="83"/>
      <c r="D2837" s="24"/>
      <c r="E2837" s="25"/>
      <c r="F2837" s="84"/>
      <c r="G2837" s="24"/>
      <c r="H2837" s="25"/>
      <c r="J2837" s="85"/>
      <c r="K2837" s="25"/>
      <c r="L2837" s="86"/>
      <c r="M2837" s="87">
        <f t="shared" si="18"/>
        <v>0</v>
      </c>
      <c r="N2837" s="28"/>
      <c r="Q2837" s="88"/>
      <c r="S2837" s="88"/>
      <c r="T2837" s="81"/>
      <c r="U2837" s="86"/>
      <c r="V2837" s="89"/>
      <c r="X2837" s="24"/>
    </row>
    <row r="2838" spans="1:24" s="49" customFormat="1">
      <c r="A2838" s="81"/>
      <c r="B2838" s="82"/>
      <c r="C2838" s="83"/>
      <c r="D2838" s="24"/>
      <c r="E2838" s="25"/>
      <c r="F2838" s="84"/>
      <c r="G2838" s="24"/>
      <c r="H2838" s="25"/>
      <c r="J2838" s="85"/>
      <c r="K2838" s="25"/>
      <c r="L2838" s="86"/>
      <c r="M2838" s="87">
        <f t="shared" si="18"/>
        <v>0</v>
      </c>
      <c r="N2838" s="28"/>
      <c r="Q2838" s="88"/>
      <c r="S2838" s="88"/>
      <c r="T2838" s="81"/>
      <c r="U2838" s="86"/>
      <c r="V2838" s="89"/>
      <c r="X2838" s="24"/>
    </row>
    <row r="2839" spans="1:24" s="49" customFormat="1">
      <c r="A2839" s="81"/>
      <c r="B2839" s="82"/>
      <c r="C2839" s="83"/>
      <c r="D2839" s="24"/>
      <c r="E2839" s="25"/>
      <c r="F2839" s="84"/>
      <c r="G2839" s="24"/>
      <c r="H2839" s="25"/>
      <c r="J2839" s="85"/>
      <c r="K2839" s="25"/>
      <c r="L2839" s="86"/>
      <c r="M2839" s="87">
        <f t="shared" si="18"/>
        <v>0</v>
      </c>
      <c r="N2839" s="28"/>
      <c r="Q2839" s="88"/>
      <c r="S2839" s="88"/>
      <c r="T2839" s="81"/>
      <c r="U2839" s="86"/>
      <c r="V2839" s="89"/>
      <c r="X2839" s="24"/>
    </row>
    <row r="2840" spans="1:24" s="49" customFormat="1">
      <c r="A2840" s="81"/>
      <c r="B2840" s="82"/>
      <c r="C2840" s="83"/>
      <c r="D2840" s="24"/>
      <c r="E2840" s="25"/>
      <c r="F2840" s="84"/>
      <c r="G2840" s="24"/>
      <c r="H2840" s="25"/>
      <c r="J2840" s="85"/>
      <c r="K2840" s="25"/>
      <c r="L2840" s="86"/>
      <c r="M2840" s="87">
        <f t="shared" si="18"/>
        <v>0</v>
      </c>
      <c r="N2840" s="28"/>
      <c r="Q2840" s="88"/>
      <c r="S2840" s="88"/>
      <c r="T2840" s="81"/>
      <c r="U2840" s="86"/>
      <c r="V2840" s="89"/>
      <c r="X2840" s="24"/>
    </row>
    <row r="2841" spans="1:24" s="49" customFormat="1">
      <c r="A2841" s="81"/>
      <c r="B2841" s="82"/>
      <c r="C2841" s="83"/>
      <c r="D2841" s="24"/>
      <c r="E2841" s="25"/>
      <c r="F2841" s="84"/>
      <c r="G2841" s="24"/>
      <c r="H2841" s="25"/>
      <c r="J2841" s="85"/>
      <c r="K2841" s="25"/>
      <c r="L2841" s="86"/>
      <c r="M2841" s="87">
        <f t="shared" si="18"/>
        <v>0</v>
      </c>
      <c r="N2841" s="28"/>
      <c r="Q2841" s="88"/>
      <c r="S2841" s="88"/>
      <c r="T2841" s="81"/>
      <c r="U2841" s="86"/>
      <c r="V2841" s="89"/>
      <c r="X2841" s="24"/>
    </row>
    <row r="2842" spans="1:24" s="49" customFormat="1">
      <c r="A2842" s="81"/>
      <c r="B2842" s="82"/>
      <c r="C2842" s="83"/>
      <c r="D2842" s="24"/>
      <c r="E2842" s="25"/>
      <c r="F2842" s="84"/>
      <c r="G2842" s="24"/>
      <c r="H2842" s="25"/>
      <c r="J2842" s="85"/>
      <c r="K2842" s="25"/>
      <c r="L2842" s="86"/>
      <c r="M2842" s="87">
        <f t="shared" si="18"/>
        <v>0</v>
      </c>
      <c r="N2842" s="28"/>
      <c r="Q2842" s="88"/>
      <c r="S2842" s="88"/>
      <c r="T2842" s="81"/>
      <c r="U2842" s="86"/>
      <c r="V2842" s="89"/>
      <c r="X2842" s="24"/>
    </row>
    <row r="2843" spans="1:24" s="49" customFormat="1">
      <c r="A2843" s="81"/>
      <c r="B2843" s="82"/>
      <c r="C2843" s="83"/>
      <c r="D2843" s="24"/>
      <c r="E2843" s="25"/>
      <c r="F2843" s="84"/>
      <c r="G2843" s="24"/>
      <c r="H2843" s="25"/>
      <c r="J2843" s="85"/>
      <c r="K2843" s="25"/>
      <c r="L2843" s="86"/>
      <c r="M2843" s="87">
        <f t="shared" si="18"/>
        <v>0</v>
      </c>
      <c r="N2843" s="28"/>
      <c r="Q2843" s="88"/>
      <c r="S2843" s="88"/>
      <c r="T2843" s="81"/>
      <c r="U2843" s="86"/>
      <c r="V2843" s="89"/>
      <c r="X2843" s="24"/>
    </row>
    <row r="2844" spans="1:24" s="49" customFormat="1">
      <c r="A2844" s="81"/>
      <c r="B2844" s="82"/>
      <c r="C2844" s="83"/>
      <c r="D2844" s="24"/>
      <c r="E2844" s="25"/>
      <c r="F2844" s="84"/>
      <c r="G2844" s="24"/>
      <c r="H2844" s="25"/>
      <c r="J2844" s="85"/>
      <c r="K2844" s="25"/>
      <c r="L2844" s="86"/>
      <c r="M2844" s="87">
        <f t="shared" si="18"/>
        <v>0</v>
      </c>
      <c r="N2844" s="28"/>
      <c r="Q2844" s="88"/>
      <c r="S2844" s="88"/>
      <c r="T2844" s="81"/>
      <c r="U2844" s="86"/>
      <c r="V2844" s="89"/>
      <c r="X2844" s="24"/>
    </row>
    <row r="2845" spans="1:24" s="49" customFormat="1">
      <c r="A2845" s="81"/>
      <c r="B2845" s="82"/>
      <c r="C2845" s="83"/>
      <c r="D2845" s="24"/>
      <c r="E2845" s="25"/>
      <c r="F2845" s="84"/>
      <c r="G2845" s="24"/>
      <c r="H2845" s="25"/>
      <c r="J2845" s="85"/>
      <c r="K2845" s="25"/>
      <c r="L2845" s="86"/>
      <c r="M2845" s="87">
        <f t="shared" si="18"/>
        <v>0</v>
      </c>
      <c r="N2845" s="28"/>
      <c r="Q2845" s="88"/>
      <c r="S2845" s="88"/>
      <c r="T2845" s="81"/>
      <c r="U2845" s="86"/>
      <c r="V2845" s="89"/>
      <c r="X2845" s="24"/>
    </row>
    <row r="2846" spans="1:24" s="49" customFormat="1">
      <c r="A2846" s="81"/>
      <c r="B2846" s="82"/>
      <c r="C2846" s="83"/>
      <c r="D2846" s="24"/>
      <c r="E2846" s="25"/>
      <c r="F2846" s="84"/>
      <c r="G2846" s="24"/>
      <c r="H2846" s="25"/>
      <c r="J2846" s="85"/>
      <c r="K2846" s="25"/>
      <c r="L2846" s="86"/>
      <c r="M2846" s="87">
        <f t="shared" si="18"/>
        <v>0</v>
      </c>
      <c r="N2846" s="28"/>
      <c r="Q2846" s="88"/>
      <c r="S2846" s="88"/>
      <c r="T2846" s="81"/>
      <c r="U2846" s="86"/>
      <c r="V2846" s="89"/>
      <c r="X2846" s="24"/>
    </row>
    <row r="2847" spans="1:24" s="49" customFormat="1">
      <c r="A2847" s="81"/>
      <c r="B2847" s="82"/>
      <c r="C2847" s="83"/>
      <c r="D2847" s="24"/>
      <c r="E2847" s="25"/>
      <c r="F2847" s="84"/>
      <c r="G2847" s="24"/>
      <c r="H2847" s="25"/>
      <c r="J2847" s="85"/>
      <c r="K2847" s="25"/>
      <c r="L2847" s="86"/>
      <c r="M2847" s="87">
        <f t="shared" si="18"/>
        <v>0</v>
      </c>
      <c r="N2847" s="28"/>
      <c r="Q2847" s="88"/>
      <c r="S2847" s="88"/>
      <c r="T2847" s="81"/>
      <c r="U2847" s="86"/>
      <c r="V2847" s="89"/>
      <c r="X2847" s="24"/>
    </row>
    <row r="2848" spans="1:24" s="49" customFormat="1">
      <c r="A2848" s="81"/>
      <c r="B2848" s="82"/>
      <c r="C2848" s="83"/>
      <c r="D2848" s="24"/>
      <c r="E2848" s="25"/>
      <c r="F2848" s="84"/>
      <c r="G2848" s="24"/>
      <c r="H2848" s="25"/>
      <c r="J2848" s="85"/>
      <c r="K2848" s="25"/>
      <c r="L2848" s="86"/>
      <c r="M2848" s="87">
        <f t="shared" si="18"/>
        <v>0</v>
      </c>
      <c r="N2848" s="28"/>
      <c r="Q2848" s="88"/>
      <c r="S2848" s="88"/>
      <c r="T2848" s="81"/>
      <c r="U2848" s="86"/>
      <c r="V2848" s="89"/>
      <c r="X2848" s="24"/>
    </row>
    <row r="2849" spans="1:24" s="49" customFormat="1">
      <c r="A2849" s="81"/>
      <c r="B2849" s="82"/>
      <c r="C2849" s="83"/>
      <c r="D2849" s="24"/>
      <c r="E2849" s="25"/>
      <c r="F2849" s="84"/>
      <c r="G2849" s="24"/>
      <c r="H2849" s="25"/>
      <c r="J2849" s="85"/>
      <c r="K2849" s="25"/>
      <c r="L2849" s="86"/>
      <c r="M2849" s="87">
        <f t="shared" si="18"/>
        <v>0</v>
      </c>
      <c r="N2849" s="28"/>
      <c r="Q2849" s="88"/>
      <c r="S2849" s="88"/>
      <c r="T2849" s="81"/>
      <c r="U2849" s="86"/>
      <c r="V2849" s="89"/>
      <c r="X2849" s="24"/>
    </row>
    <row r="2850" spans="1:24" s="49" customFormat="1">
      <c r="A2850" s="81"/>
      <c r="B2850" s="82"/>
      <c r="C2850" s="83"/>
      <c r="D2850" s="24"/>
      <c r="E2850" s="25"/>
      <c r="F2850" s="84"/>
      <c r="G2850" s="24"/>
      <c r="H2850" s="25"/>
      <c r="J2850" s="85"/>
      <c r="K2850" s="25"/>
      <c r="L2850" s="86"/>
      <c r="M2850" s="87">
        <f t="shared" si="18"/>
        <v>0</v>
      </c>
      <c r="N2850" s="28"/>
      <c r="Q2850" s="88"/>
      <c r="S2850" s="88"/>
      <c r="T2850" s="81"/>
      <c r="U2850" s="86"/>
      <c r="V2850" s="89"/>
      <c r="X2850" s="24"/>
    </row>
    <row r="2851" spans="1:24" s="49" customFormat="1">
      <c r="A2851" s="81"/>
      <c r="B2851" s="82"/>
      <c r="C2851" s="83"/>
      <c r="D2851" s="24"/>
      <c r="E2851" s="25"/>
      <c r="F2851" s="84"/>
      <c r="G2851" s="24"/>
      <c r="H2851" s="25"/>
      <c r="J2851" s="85"/>
      <c r="K2851" s="25"/>
      <c r="L2851" s="86"/>
      <c r="M2851" s="87">
        <f t="shared" ref="M2851:M2914" si="19">I2851*H2851</f>
        <v>0</v>
      </c>
      <c r="N2851" s="28"/>
      <c r="Q2851" s="88"/>
      <c r="S2851" s="88"/>
      <c r="T2851" s="81"/>
      <c r="U2851" s="86"/>
      <c r="V2851" s="89"/>
      <c r="X2851" s="24"/>
    </row>
    <row r="2852" spans="1:24" s="49" customFormat="1">
      <c r="A2852" s="81"/>
      <c r="B2852" s="82"/>
      <c r="C2852" s="83"/>
      <c r="D2852" s="24"/>
      <c r="E2852" s="25"/>
      <c r="F2852" s="84"/>
      <c r="G2852" s="24"/>
      <c r="H2852" s="25"/>
      <c r="J2852" s="85"/>
      <c r="K2852" s="25"/>
      <c r="L2852" s="86"/>
      <c r="M2852" s="87">
        <f t="shared" si="19"/>
        <v>0</v>
      </c>
      <c r="N2852" s="28"/>
      <c r="Q2852" s="88"/>
      <c r="S2852" s="88"/>
      <c r="T2852" s="81"/>
      <c r="U2852" s="86"/>
      <c r="V2852" s="89"/>
      <c r="X2852" s="24"/>
    </row>
    <row r="2853" spans="1:24" s="49" customFormat="1">
      <c r="A2853" s="81"/>
      <c r="B2853" s="82"/>
      <c r="C2853" s="83"/>
      <c r="D2853" s="24"/>
      <c r="E2853" s="25"/>
      <c r="F2853" s="84"/>
      <c r="G2853" s="24"/>
      <c r="H2853" s="25"/>
      <c r="J2853" s="85"/>
      <c r="K2853" s="25"/>
      <c r="L2853" s="86"/>
      <c r="M2853" s="87">
        <f t="shared" si="19"/>
        <v>0</v>
      </c>
      <c r="N2853" s="28"/>
      <c r="Q2853" s="88"/>
      <c r="S2853" s="88"/>
      <c r="T2853" s="81"/>
      <c r="U2853" s="86"/>
      <c r="V2853" s="89"/>
      <c r="X2853" s="24"/>
    </row>
    <row r="2854" spans="1:24" s="49" customFormat="1">
      <c r="A2854" s="81"/>
      <c r="B2854" s="82"/>
      <c r="C2854" s="83"/>
      <c r="D2854" s="24"/>
      <c r="E2854" s="25"/>
      <c r="F2854" s="84"/>
      <c r="G2854" s="24"/>
      <c r="H2854" s="25"/>
      <c r="J2854" s="85"/>
      <c r="K2854" s="25"/>
      <c r="L2854" s="86"/>
      <c r="M2854" s="87">
        <f t="shared" si="19"/>
        <v>0</v>
      </c>
      <c r="N2854" s="28"/>
      <c r="Q2854" s="88"/>
      <c r="S2854" s="88"/>
      <c r="T2854" s="81"/>
      <c r="U2854" s="86"/>
      <c r="V2854" s="89"/>
      <c r="X2854" s="24"/>
    </row>
    <row r="2855" spans="1:24" s="49" customFormat="1">
      <c r="A2855" s="81"/>
      <c r="B2855" s="82"/>
      <c r="C2855" s="83"/>
      <c r="D2855" s="24"/>
      <c r="E2855" s="25"/>
      <c r="F2855" s="84"/>
      <c r="G2855" s="24"/>
      <c r="H2855" s="25"/>
      <c r="J2855" s="85"/>
      <c r="K2855" s="25"/>
      <c r="L2855" s="86"/>
      <c r="M2855" s="87">
        <f t="shared" si="19"/>
        <v>0</v>
      </c>
      <c r="N2855" s="28"/>
      <c r="Q2855" s="88"/>
      <c r="S2855" s="88"/>
      <c r="T2855" s="81"/>
      <c r="U2855" s="86"/>
      <c r="V2855" s="89"/>
      <c r="X2855" s="24"/>
    </row>
    <row r="2856" spans="1:24" s="49" customFormat="1">
      <c r="A2856" s="81"/>
      <c r="B2856" s="82"/>
      <c r="C2856" s="83"/>
      <c r="D2856" s="24"/>
      <c r="E2856" s="25"/>
      <c r="F2856" s="84"/>
      <c r="G2856" s="24"/>
      <c r="H2856" s="25"/>
      <c r="J2856" s="85"/>
      <c r="K2856" s="25"/>
      <c r="L2856" s="86"/>
      <c r="M2856" s="87">
        <f t="shared" si="19"/>
        <v>0</v>
      </c>
      <c r="N2856" s="28"/>
      <c r="Q2856" s="88"/>
      <c r="S2856" s="88"/>
      <c r="T2856" s="81"/>
      <c r="U2856" s="86"/>
      <c r="V2856" s="89"/>
      <c r="X2856" s="24"/>
    </row>
    <row r="2857" spans="1:24" s="49" customFormat="1">
      <c r="A2857" s="81"/>
      <c r="B2857" s="82"/>
      <c r="C2857" s="83"/>
      <c r="D2857" s="24"/>
      <c r="E2857" s="25"/>
      <c r="F2857" s="84"/>
      <c r="G2857" s="24"/>
      <c r="H2857" s="25"/>
      <c r="J2857" s="85"/>
      <c r="K2857" s="25"/>
      <c r="L2857" s="86"/>
      <c r="M2857" s="87">
        <f t="shared" si="19"/>
        <v>0</v>
      </c>
      <c r="N2857" s="28"/>
      <c r="Q2857" s="88"/>
      <c r="S2857" s="88"/>
      <c r="T2857" s="81"/>
      <c r="U2857" s="86"/>
      <c r="V2857" s="89"/>
      <c r="X2857" s="24"/>
    </row>
    <row r="2858" spans="1:24" s="49" customFormat="1">
      <c r="A2858" s="81"/>
      <c r="B2858" s="82"/>
      <c r="C2858" s="83"/>
      <c r="D2858" s="24"/>
      <c r="E2858" s="25"/>
      <c r="F2858" s="84"/>
      <c r="G2858" s="24"/>
      <c r="H2858" s="25"/>
      <c r="J2858" s="85"/>
      <c r="K2858" s="25"/>
      <c r="L2858" s="86"/>
      <c r="M2858" s="87">
        <f t="shared" si="19"/>
        <v>0</v>
      </c>
      <c r="N2858" s="28"/>
      <c r="Q2858" s="88"/>
      <c r="S2858" s="88"/>
      <c r="T2858" s="81"/>
      <c r="U2858" s="86"/>
      <c r="V2858" s="89"/>
      <c r="X2858" s="24"/>
    </row>
    <row r="2859" spans="1:24" s="49" customFormat="1">
      <c r="A2859" s="81"/>
      <c r="B2859" s="82"/>
      <c r="C2859" s="83"/>
      <c r="D2859" s="24"/>
      <c r="E2859" s="25"/>
      <c r="F2859" s="84"/>
      <c r="G2859" s="24"/>
      <c r="H2859" s="25"/>
      <c r="J2859" s="85"/>
      <c r="K2859" s="25"/>
      <c r="L2859" s="86"/>
      <c r="M2859" s="87">
        <f t="shared" si="19"/>
        <v>0</v>
      </c>
      <c r="N2859" s="28"/>
      <c r="Q2859" s="88"/>
      <c r="S2859" s="88"/>
      <c r="T2859" s="81"/>
      <c r="U2859" s="86"/>
      <c r="V2859" s="89"/>
      <c r="X2859" s="24"/>
    </row>
    <row r="2860" spans="1:24" s="49" customFormat="1">
      <c r="A2860" s="81"/>
      <c r="B2860" s="82"/>
      <c r="C2860" s="83"/>
      <c r="D2860" s="24"/>
      <c r="E2860" s="25"/>
      <c r="F2860" s="84"/>
      <c r="G2860" s="24"/>
      <c r="H2860" s="25"/>
      <c r="J2860" s="85"/>
      <c r="K2860" s="25"/>
      <c r="L2860" s="86"/>
      <c r="M2860" s="87">
        <f t="shared" si="19"/>
        <v>0</v>
      </c>
      <c r="N2860" s="28"/>
      <c r="Q2860" s="88"/>
      <c r="S2860" s="88"/>
      <c r="T2860" s="81"/>
      <c r="U2860" s="86"/>
      <c r="V2860" s="89"/>
      <c r="X2860" s="24"/>
    </row>
    <row r="2861" spans="1:24" s="49" customFormat="1">
      <c r="A2861" s="81"/>
      <c r="B2861" s="82"/>
      <c r="C2861" s="83"/>
      <c r="D2861" s="24"/>
      <c r="E2861" s="25"/>
      <c r="F2861" s="84"/>
      <c r="G2861" s="24"/>
      <c r="H2861" s="25"/>
      <c r="J2861" s="85"/>
      <c r="K2861" s="25"/>
      <c r="L2861" s="86"/>
      <c r="M2861" s="87">
        <f t="shared" si="19"/>
        <v>0</v>
      </c>
      <c r="N2861" s="28"/>
      <c r="Q2861" s="88"/>
      <c r="S2861" s="88"/>
      <c r="T2861" s="81"/>
      <c r="U2861" s="86"/>
      <c r="V2861" s="89"/>
      <c r="X2861" s="24"/>
    </row>
    <row r="2862" spans="1:24" s="49" customFormat="1">
      <c r="A2862" s="81"/>
      <c r="B2862" s="82"/>
      <c r="C2862" s="83"/>
      <c r="D2862" s="24"/>
      <c r="E2862" s="25"/>
      <c r="F2862" s="84"/>
      <c r="G2862" s="24"/>
      <c r="H2862" s="25"/>
      <c r="J2862" s="85"/>
      <c r="K2862" s="25"/>
      <c r="L2862" s="86"/>
      <c r="M2862" s="87">
        <f t="shared" si="19"/>
        <v>0</v>
      </c>
      <c r="N2862" s="28"/>
      <c r="Q2862" s="88"/>
      <c r="S2862" s="88"/>
      <c r="T2862" s="81"/>
      <c r="U2862" s="86"/>
      <c r="V2862" s="89"/>
      <c r="X2862" s="24"/>
    </row>
    <row r="2863" spans="1:24" s="49" customFormat="1">
      <c r="A2863" s="81"/>
      <c r="B2863" s="82"/>
      <c r="C2863" s="83"/>
      <c r="D2863" s="24"/>
      <c r="E2863" s="25"/>
      <c r="F2863" s="84"/>
      <c r="G2863" s="24"/>
      <c r="H2863" s="25"/>
      <c r="J2863" s="85"/>
      <c r="K2863" s="25"/>
      <c r="L2863" s="86"/>
      <c r="M2863" s="87">
        <f t="shared" si="19"/>
        <v>0</v>
      </c>
      <c r="N2863" s="28"/>
      <c r="Q2863" s="88"/>
      <c r="S2863" s="88"/>
      <c r="T2863" s="81"/>
      <c r="U2863" s="86"/>
      <c r="V2863" s="89"/>
      <c r="X2863" s="24"/>
    </row>
    <row r="2864" spans="1:24" s="49" customFormat="1">
      <c r="A2864" s="81"/>
      <c r="B2864" s="82"/>
      <c r="C2864" s="83"/>
      <c r="D2864" s="24"/>
      <c r="E2864" s="25"/>
      <c r="F2864" s="84"/>
      <c r="G2864" s="24"/>
      <c r="H2864" s="25"/>
      <c r="J2864" s="85"/>
      <c r="K2864" s="25"/>
      <c r="L2864" s="86"/>
      <c r="M2864" s="87">
        <f t="shared" si="19"/>
        <v>0</v>
      </c>
      <c r="N2864" s="28"/>
      <c r="Q2864" s="88"/>
      <c r="S2864" s="88"/>
      <c r="T2864" s="81"/>
      <c r="U2864" s="86"/>
      <c r="V2864" s="89"/>
      <c r="X2864" s="24"/>
    </row>
    <row r="2865" spans="1:24" s="49" customFormat="1">
      <c r="A2865" s="81"/>
      <c r="B2865" s="82"/>
      <c r="C2865" s="83"/>
      <c r="D2865" s="24"/>
      <c r="E2865" s="25"/>
      <c r="F2865" s="84"/>
      <c r="G2865" s="24"/>
      <c r="H2865" s="25"/>
      <c r="J2865" s="85"/>
      <c r="K2865" s="25"/>
      <c r="L2865" s="86"/>
      <c r="M2865" s="87">
        <f t="shared" si="19"/>
        <v>0</v>
      </c>
      <c r="N2865" s="28"/>
      <c r="Q2865" s="88"/>
      <c r="S2865" s="88"/>
      <c r="T2865" s="81"/>
      <c r="U2865" s="86"/>
      <c r="V2865" s="89"/>
      <c r="X2865" s="24"/>
    </row>
    <row r="2866" spans="1:24" s="49" customFormat="1">
      <c r="A2866" s="81"/>
      <c r="B2866" s="82"/>
      <c r="C2866" s="83"/>
      <c r="D2866" s="24"/>
      <c r="E2866" s="25"/>
      <c r="F2866" s="84"/>
      <c r="G2866" s="24"/>
      <c r="H2866" s="25"/>
      <c r="J2866" s="85"/>
      <c r="K2866" s="25"/>
      <c r="L2866" s="86"/>
      <c r="M2866" s="87">
        <f t="shared" si="19"/>
        <v>0</v>
      </c>
      <c r="N2866" s="28"/>
      <c r="Q2866" s="88"/>
      <c r="S2866" s="88"/>
      <c r="T2866" s="81"/>
      <c r="U2866" s="86"/>
      <c r="V2866" s="89"/>
      <c r="X2866" s="24"/>
    </row>
    <row r="2867" spans="1:24" s="49" customFormat="1">
      <c r="A2867" s="81"/>
      <c r="B2867" s="82"/>
      <c r="C2867" s="83"/>
      <c r="D2867" s="24"/>
      <c r="E2867" s="25"/>
      <c r="F2867" s="84"/>
      <c r="G2867" s="24"/>
      <c r="H2867" s="25"/>
      <c r="J2867" s="85"/>
      <c r="K2867" s="25"/>
      <c r="L2867" s="86"/>
      <c r="M2867" s="87">
        <f t="shared" si="19"/>
        <v>0</v>
      </c>
      <c r="N2867" s="28"/>
      <c r="Q2867" s="88"/>
      <c r="S2867" s="88"/>
      <c r="T2867" s="81"/>
      <c r="U2867" s="86"/>
      <c r="V2867" s="89"/>
      <c r="X2867" s="24"/>
    </row>
    <row r="2868" spans="1:24" s="49" customFormat="1">
      <c r="A2868" s="81"/>
      <c r="B2868" s="82"/>
      <c r="C2868" s="83"/>
      <c r="D2868" s="24"/>
      <c r="E2868" s="25"/>
      <c r="F2868" s="84"/>
      <c r="G2868" s="24"/>
      <c r="H2868" s="25"/>
      <c r="J2868" s="85"/>
      <c r="K2868" s="25"/>
      <c r="L2868" s="86"/>
      <c r="M2868" s="87">
        <f t="shared" si="19"/>
        <v>0</v>
      </c>
      <c r="N2868" s="28"/>
      <c r="Q2868" s="88"/>
      <c r="S2868" s="88"/>
      <c r="T2868" s="81"/>
      <c r="U2868" s="86"/>
      <c r="V2868" s="89"/>
      <c r="X2868" s="24"/>
    </row>
    <row r="2869" spans="1:24" s="49" customFormat="1">
      <c r="A2869" s="81"/>
      <c r="B2869" s="82"/>
      <c r="C2869" s="83"/>
      <c r="D2869" s="24"/>
      <c r="E2869" s="25"/>
      <c r="F2869" s="84"/>
      <c r="G2869" s="24"/>
      <c r="H2869" s="25"/>
      <c r="J2869" s="85"/>
      <c r="K2869" s="25"/>
      <c r="L2869" s="86"/>
      <c r="M2869" s="87">
        <f t="shared" si="19"/>
        <v>0</v>
      </c>
      <c r="N2869" s="28"/>
      <c r="Q2869" s="88"/>
      <c r="S2869" s="88"/>
      <c r="T2869" s="81"/>
      <c r="U2869" s="86"/>
      <c r="V2869" s="89"/>
      <c r="X2869" s="24"/>
    </row>
    <row r="2870" spans="1:24" s="49" customFormat="1">
      <c r="A2870" s="81"/>
      <c r="B2870" s="82"/>
      <c r="C2870" s="83"/>
      <c r="D2870" s="24"/>
      <c r="E2870" s="25"/>
      <c r="F2870" s="84"/>
      <c r="G2870" s="24"/>
      <c r="H2870" s="25"/>
      <c r="J2870" s="85"/>
      <c r="K2870" s="25"/>
      <c r="L2870" s="86"/>
      <c r="M2870" s="87">
        <f t="shared" si="19"/>
        <v>0</v>
      </c>
      <c r="N2870" s="28"/>
      <c r="Q2870" s="88"/>
      <c r="S2870" s="88"/>
      <c r="T2870" s="81"/>
      <c r="U2870" s="86"/>
      <c r="V2870" s="89"/>
      <c r="X2870" s="24"/>
    </row>
    <row r="2871" spans="1:24" s="49" customFormat="1">
      <c r="A2871" s="81"/>
      <c r="B2871" s="82"/>
      <c r="C2871" s="83"/>
      <c r="D2871" s="24"/>
      <c r="E2871" s="25"/>
      <c r="F2871" s="84"/>
      <c r="G2871" s="24"/>
      <c r="H2871" s="25"/>
      <c r="J2871" s="85"/>
      <c r="K2871" s="25"/>
      <c r="L2871" s="86"/>
      <c r="M2871" s="87">
        <f t="shared" si="19"/>
        <v>0</v>
      </c>
      <c r="N2871" s="28"/>
      <c r="Q2871" s="88"/>
      <c r="S2871" s="88"/>
      <c r="T2871" s="81"/>
      <c r="U2871" s="86"/>
      <c r="V2871" s="89"/>
      <c r="X2871" s="24"/>
    </row>
    <row r="2872" spans="1:24" s="49" customFormat="1">
      <c r="A2872" s="81"/>
      <c r="B2872" s="82"/>
      <c r="C2872" s="83"/>
      <c r="D2872" s="24"/>
      <c r="E2872" s="25"/>
      <c r="F2872" s="84"/>
      <c r="G2872" s="24"/>
      <c r="H2872" s="25"/>
      <c r="J2872" s="85"/>
      <c r="K2872" s="25"/>
      <c r="L2872" s="86"/>
      <c r="M2872" s="87">
        <f t="shared" si="19"/>
        <v>0</v>
      </c>
      <c r="N2872" s="28"/>
      <c r="Q2872" s="88"/>
      <c r="S2872" s="88"/>
      <c r="T2872" s="81"/>
      <c r="U2872" s="86"/>
      <c r="V2872" s="89"/>
      <c r="X2872" s="24"/>
    </row>
    <row r="2873" spans="1:24" s="49" customFormat="1">
      <c r="A2873" s="81"/>
      <c r="B2873" s="82"/>
      <c r="C2873" s="83"/>
      <c r="D2873" s="24"/>
      <c r="E2873" s="25"/>
      <c r="F2873" s="84"/>
      <c r="G2873" s="24"/>
      <c r="H2873" s="25"/>
      <c r="J2873" s="85"/>
      <c r="K2873" s="25"/>
      <c r="L2873" s="86"/>
      <c r="M2873" s="87">
        <f t="shared" si="19"/>
        <v>0</v>
      </c>
      <c r="N2873" s="28"/>
      <c r="Q2873" s="88"/>
      <c r="S2873" s="88"/>
      <c r="T2873" s="81"/>
      <c r="U2873" s="86"/>
      <c r="V2873" s="89"/>
      <c r="X2873" s="24"/>
    </row>
    <row r="2874" spans="1:24" s="49" customFormat="1">
      <c r="A2874" s="81"/>
      <c r="B2874" s="82"/>
      <c r="C2874" s="83"/>
      <c r="D2874" s="24"/>
      <c r="E2874" s="25"/>
      <c r="F2874" s="84"/>
      <c r="G2874" s="24"/>
      <c r="H2874" s="25"/>
      <c r="J2874" s="85"/>
      <c r="K2874" s="25"/>
      <c r="L2874" s="86"/>
      <c r="M2874" s="87">
        <f t="shared" si="19"/>
        <v>0</v>
      </c>
      <c r="N2874" s="28"/>
      <c r="Q2874" s="88"/>
      <c r="S2874" s="88"/>
      <c r="T2874" s="81"/>
      <c r="U2874" s="86"/>
      <c r="V2874" s="89"/>
      <c r="X2874" s="24"/>
    </row>
    <row r="2875" spans="1:24" s="49" customFormat="1">
      <c r="A2875" s="81"/>
      <c r="B2875" s="82"/>
      <c r="C2875" s="83"/>
      <c r="D2875" s="24"/>
      <c r="E2875" s="25"/>
      <c r="F2875" s="84"/>
      <c r="G2875" s="24"/>
      <c r="H2875" s="25"/>
      <c r="J2875" s="85"/>
      <c r="K2875" s="25"/>
      <c r="L2875" s="86"/>
      <c r="M2875" s="87">
        <f t="shared" si="19"/>
        <v>0</v>
      </c>
      <c r="N2875" s="28"/>
      <c r="Q2875" s="88"/>
      <c r="S2875" s="88"/>
      <c r="T2875" s="81"/>
      <c r="U2875" s="86"/>
      <c r="V2875" s="89"/>
      <c r="X2875" s="24"/>
    </row>
    <row r="2876" spans="1:24" s="49" customFormat="1">
      <c r="A2876" s="81"/>
      <c r="B2876" s="82"/>
      <c r="C2876" s="83"/>
      <c r="D2876" s="24"/>
      <c r="E2876" s="25"/>
      <c r="F2876" s="84"/>
      <c r="G2876" s="24"/>
      <c r="H2876" s="25"/>
      <c r="J2876" s="85"/>
      <c r="K2876" s="25"/>
      <c r="L2876" s="86"/>
      <c r="M2876" s="87">
        <f t="shared" si="19"/>
        <v>0</v>
      </c>
      <c r="N2876" s="28"/>
      <c r="Q2876" s="88"/>
      <c r="S2876" s="88"/>
      <c r="T2876" s="81"/>
      <c r="U2876" s="86"/>
      <c r="V2876" s="89"/>
      <c r="X2876" s="24"/>
    </row>
    <row r="2877" spans="1:24" s="49" customFormat="1">
      <c r="A2877" s="81"/>
      <c r="B2877" s="82"/>
      <c r="C2877" s="83"/>
      <c r="D2877" s="24"/>
      <c r="E2877" s="25"/>
      <c r="F2877" s="84"/>
      <c r="G2877" s="24"/>
      <c r="H2877" s="25"/>
      <c r="J2877" s="85"/>
      <c r="K2877" s="25"/>
      <c r="L2877" s="86"/>
      <c r="M2877" s="87">
        <f t="shared" si="19"/>
        <v>0</v>
      </c>
      <c r="N2877" s="28"/>
      <c r="Q2877" s="88"/>
      <c r="S2877" s="88"/>
      <c r="T2877" s="81"/>
      <c r="U2877" s="86"/>
      <c r="V2877" s="89"/>
      <c r="X2877" s="24"/>
    </row>
    <row r="2878" spans="1:24" s="49" customFormat="1">
      <c r="A2878" s="81"/>
      <c r="B2878" s="82"/>
      <c r="C2878" s="83"/>
      <c r="D2878" s="24"/>
      <c r="E2878" s="25"/>
      <c r="F2878" s="84"/>
      <c r="G2878" s="24"/>
      <c r="H2878" s="25"/>
      <c r="J2878" s="85"/>
      <c r="K2878" s="25"/>
      <c r="L2878" s="86"/>
      <c r="M2878" s="87">
        <f t="shared" si="19"/>
        <v>0</v>
      </c>
      <c r="N2878" s="28"/>
      <c r="Q2878" s="88"/>
      <c r="S2878" s="88"/>
      <c r="T2878" s="81"/>
      <c r="U2878" s="86"/>
      <c r="V2878" s="89"/>
      <c r="X2878" s="24"/>
    </row>
    <row r="2879" spans="1:24" s="49" customFormat="1">
      <c r="A2879" s="81"/>
      <c r="B2879" s="82"/>
      <c r="C2879" s="83"/>
      <c r="D2879" s="24"/>
      <c r="E2879" s="25"/>
      <c r="F2879" s="84"/>
      <c r="G2879" s="24"/>
      <c r="H2879" s="25"/>
      <c r="J2879" s="85"/>
      <c r="K2879" s="25"/>
      <c r="L2879" s="86"/>
      <c r="M2879" s="87">
        <f t="shared" si="19"/>
        <v>0</v>
      </c>
      <c r="N2879" s="28"/>
      <c r="Q2879" s="88"/>
      <c r="S2879" s="88"/>
      <c r="T2879" s="81"/>
      <c r="U2879" s="86"/>
      <c r="V2879" s="89"/>
      <c r="X2879" s="24"/>
    </row>
    <row r="2880" spans="1:24" s="49" customFormat="1">
      <c r="A2880" s="81"/>
      <c r="B2880" s="82"/>
      <c r="C2880" s="83"/>
      <c r="D2880" s="24"/>
      <c r="E2880" s="25"/>
      <c r="F2880" s="84"/>
      <c r="G2880" s="24"/>
      <c r="H2880" s="25"/>
      <c r="J2880" s="85"/>
      <c r="K2880" s="25"/>
      <c r="L2880" s="86"/>
      <c r="M2880" s="87">
        <f t="shared" si="19"/>
        <v>0</v>
      </c>
      <c r="N2880" s="28"/>
      <c r="Q2880" s="88"/>
      <c r="S2880" s="88"/>
      <c r="T2880" s="81"/>
      <c r="U2880" s="86"/>
      <c r="V2880" s="89"/>
      <c r="X2880" s="24"/>
    </row>
    <row r="2881" spans="1:24" s="49" customFormat="1">
      <c r="A2881" s="81"/>
      <c r="B2881" s="82"/>
      <c r="C2881" s="83"/>
      <c r="D2881" s="24"/>
      <c r="E2881" s="25"/>
      <c r="F2881" s="84"/>
      <c r="G2881" s="24"/>
      <c r="H2881" s="25"/>
      <c r="J2881" s="85"/>
      <c r="K2881" s="25"/>
      <c r="L2881" s="86"/>
      <c r="M2881" s="87">
        <f t="shared" si="19"/>
        <v>0</v>
      </c>
      <c r="N2881" s="28"/>
      <c r="Q2881" s="88"/>
      <c r="S2881" s="88"/>
      <c r="T2881" s="81"/>
      <c r="U2881" s="86"/>
      <c r="V2881" s="89"/>
      <c r="X2881" s="24"/>
    </row>
    <row r="2882" spans="1:24" s="49" customFormat="1">
      <c r="A2882" s="81"/>
      <c r="B2882" s="82"/>
      <c r="C2882" s="83"/>
      <c r="D2882" s="24"/>
      <c r="E2882" s="25"/>
      <c r="F2882" s="84"/>
      <c r="G2882" s="24"/>
      <c r="H2882" s="25"/>
      <c r="J2882" s="85"/>
      <c r="K2882" s="25"/>
      <c r="L2882" s="86"/>
      <c r="M2882" s="87">
        <f t="shared" si="19"/>
        <v>0</v>
      </c>
      <c r="N2882" s="28"/>
      <c r="Q2882" s="88"/>
      <c r="S2882" s="88"/>
      <c r="T2882" s="81"/>
      <c r="U2882" s="86"/>
      <c r="V2882" s="89"/>
      <c r="X2882" s="24"/>
    </row>
    <row r="2883" spans="1:24" s="49" customFormat="1">
      <c r="A2883" s="81"/>
      <c r="B2883" s="82"/>
      <c r="C2883" s="83"/>
      <c r="D2883" s="24"/>
      <c r="E2883" s="25"/>
      <c r="F2883" s="84"/>
      <c r="G2883" s="24"/>
      <c r="H2883" s="25"/>
      <c r="J2883" s="85"/>
      <c r="K2883" s="25"/>
      <c r="L2883" s="86"/>
      <c r="M2883" s="87">
        <f t="shared" si="19"/>
        <v>0</v>
      </c>
      <c r="N2883" s="28"/>
      <c r="Q2883" s="88"/>
      <c r="S2883" s="88"/>
      <c r="T2883" s="81"/>
      <c r="U2883" s="86"/>
      <c r="V2883" s="89"/>
      <c r="X2883" s="24"/>
    </row>
    <row r="2884" spans="1:24" s="49" customFormat="1">
      <c r="A2884" s="81"/>
      <c r="B2884" s="82"/>
      <c r="C2884" s="83"/>
      <c r="D2884" s="24"/>
      <c r="E2884" s="25"/>
      <c r="F2884" s="84"/>
      <c r="G2884" s="24"/>
      <c r="H2884" s="25"/>
      <c r="J2884" s="85"/>
      <c r="K2884" s="25"/>
      <c r="L2884" s="86"/>
      <c r="M2884" s="87">
        <f t="shared" si="19"/>
        <v>0</v>
      </c>
      <c r="N2884" s="28"/>
      <c r="Q2884" s="88"/>
      <c r="S2884" s="88"/>
      <c r="T2884" s="81"/>
      <c r="U2884" s="86"/>
      <c r="V2884" s="89"/>
      <c r="X2884" s="24"/>
    </row>
    <row r="2885" spans="1:24" s="49" customFormat="1">
      <c r="A2885" s="81"/>
      <c r="B2885" s="82"/>
      <c r="C2885" s="83"/>
      <c r="D2885" s="24"/>
      <c r="E2885" s="25"/>
      <c r="F2885" s="84"/>
      <c r="G2885" s="24"/>
      <c r="H2885" s="25"/>
      <c r="J2885" s="85"/>
      <c r="K2885" s="25"/>
      <c r="L2885" s="86"/>
      <c r="M2885" s="87">
        <f t="shared" si="19"/>
        <v>0</v>
      </c>
      <c r="N2885" s="28"/>
      <c r="Q2885" s="88"/>
      <c r="S2885" s="88"/>
      <c r="T2885" s="81"/>
      <c r="U2885" s="86"/>
      <c r="V2885" s="89"/>
      <c r="X2885" s="24"/>
    </row>
    <row r="2886" spans="1:24" s="49" customFormat="1">
      <c r="A2886" s="81"/>
      <c r="B2886" s="82"/>
      <c r="C2886" s="83"/>
      <c r="D2886" s="24"/>
      <c r="E2886" s="25"/>
      <c r="F2886" s="84"/>
      <c r="G2886" s="24"/>
      <c r="H2886" s="25"/>
      <c r="J2886" s="85"/>
      <c r="K2886" s="25"/>
      <c r="L2886" s="86"/>
      <c r="M2886" s="87">
        <f t="shared" si="19"/>
        <v>0</v>
      </c>
      <c r="N2886" s="28"/>
      <c r="Q2886" s="88"/>
      <c r="S2886" s="88"/>
      <c r="T2886" s="81"/>
      <c r="U2886" s="86"/>
      <c r="V2886" s="89"/>
      <c r="X2886" s="24"/>
    </row>
    <row r="2887" spans="1:24" s="49" customFormat="1">
      <c r="A2887" s="81"/>
      <c r="B2887" s="82"/>
      <c r="C2887" s="83"/>
      <c r="D2887" s="24"/>
      <c r="E2887" s="25"/>
      <c r="F2887" s="84"/>
      <c r="G2887" s="24"/>
      <c r="H2887" s="25"/>
      <c r="J2887" s="85"/>
      <c r="K2887" s="25"/>
      <c r="L2887" s="86"/>
      <c r="M2887" s="87">
        <f t="shared" si="19"/>
        <v>0</v>
      </c>
      <c r="N2887" s="28"/>
      <c r="Q2887" s="88"/>
      <c r="S2887" s="88"/>
      <c r="T2887" s="81"/>
      <c r="U2887" s="86"/>
      <c r="V2887" s="89"/>
      <c r="X2887" s="24"/>
    </row>
    <row r="2888" spans="1:24" s="49" customFormat="1">
      <c r="A2888" s="81"/>
      <c r="B2888" s="82"/>
      <c r="C2888" s="83"/>
      <c r="D2888" s="24"/>
      <c r="E2888" s="25"/>
      <c r="F2888" s="84"/>
      <c r="G2888" s="24"/>
      <c r="H2888" s="25"/>
      <c r="J2888" s="85"/>
      <c r="K2888" s="25"/>
      <c r="L2888" s="86"/>
      <c r="M2888" s="87">
        <f t="shared" si="19"/>
        <v>0</v>
      </c>
      <c r="N2888" s="28"/>
      <c r="Q2888" s="88"/>
      <c r="S2888" s="88"/>
      <c r="T2888" s="81"/>
      <c r="U2888" s="86"/>
      <c r="V2888" s="89"/>
      <c r="X2888" s="24"/>
    </row>
    <row r="2889" spans="1:24" s="49" customFormat="1">
      <c r="A2889" s="81"/>
      <c r="B2889" s="82"/>
      <c r="C2889" s="83"/>
      <c r="D2889" s="24"/>
      <c r="E2889" s="25"/>
      <c r="F2889" s="84"/>
      <c r="G2889" s="24"/>
      <c r="H2889" s="25"/>
      <c r="J2889" s="85"/>
      <c r="K2889" s="25"/>
      <c r="L2889" s="86"/>
      <c r="M2889" s="87">
        <f t="shared" si="19"/>
        <v>0</v>
      </c>
      <c r="N2889" s="28"/>
      <c r="Q2889" s="88"/>
      <c r="S2889" s="88"/>
      <c r="T2889" s="81"/>
      <c r="U2889" s="86"/>
      <c r="V2889" s="89"/>
      <c r="X2889" s="24"/>
    </row>
    <row r="2890" spans="1:24" s="49" customFormat="1">
      <c r="A2890" s="81"/>
      <c r="B2890" s="82"/>
      <c r="C2890" s="83"/>
      <c r="D2890" s="24"/>
      <c r="E2890" s="25"/>
      <c r="F2890" s="84"/>
      <c r="G2890" s="24"/>
      <c r="H2890" s="25"/>
      <c r="J2890" s="85"/>
      <c r="K2890" s="25"/>
      <c r="L2890" s="86"/>
      <c r="M2890" s="87">
        <f t="shared" si="19"/>
        <v>0</v>
      </c>
      <c r="N2890" s="28"/>
      <c r="Q2890" s="88"/>
      <c r="S2890" s="88"/>
      <c r="T2890" s="81"/>
      <c r="U2890" s="86"/>
      <c r="V2890" s="89"/>
      <c r="X2890" s="24"/>
    </row>
    <row r="2891" spans="1:24" s="49" customFormat="1">
      <c r="A2891" s="81"/>
      <c r="B2891" s="82"/>
      <c r="C2891" s="83"/>
      <c r="D2891" s="24"/>
      <c r="E2891" s="25"/>
      <c r="F2891" s="84"/>
      <c r="G2891" s="24"/>
      <c r="H2891" s="25"/>
      <c r="J2891" s="85"/>
      <c r="K2891" s="25"/>
      <c r="L2891" s="86"/>
      <c r="M2891" s="87">
        <f t="shared" si="19"/>
        <v>0</v>
      </c>
      <c r="N2891" s="28"/>
      <c r="Q2891" s="88"/>
      <c r="S2891" s="88"/>
      <c r="T2891" s="81"/>
      <c r="U2891" s="86"/>
      <c r="V2891" s="89"/>
      <c r="X2891" s="24"/>
    </row>
    <row r="2892" spans="1:24" s="49" customFormat="1">
      <c r="A2892" s="81"/>
      <c r="B2892" s="82"/>
      <c r="C2892" s="83"/>
      <c r="D2892" s="24"/>
      <c r="E2892" s="25"/>
      <c r="F2892" s="84"/>
      <c r="G2892" s="24"/>
      <c r="H2892" s="25"/>
      <c r="J2892" s="85"/>
      <c r="K2892" s="25"/>
      <c r="L2892" s="86"/>
      <c r="M2892" s="87">
        <f t="shared" si="19"/>
        <v>0</v>
      </c>
      <c r="N2892" s="28"/>
      <c r="Q2892" s="88"/>
      <c r="S2892" s="88"/>
      <c r="T2892" s="81"/>
      <c r="U2892" s="86"/>
      <c r="V2892" s="89"/>
      <c r="X2892" s="24"/>
    </row>
    <row r="2893" spans="1:24" s="49" customFormat="1">
      <c r="A2893" s="81"/>
      <c r="B2893" s="82"/>
      <c r="C2893" s="83"/>
      <c r="D2893" s="24"/>
      <c r="E2893" s="25"/>
      <c r="F2893" s="84"/>
      <c r="G2893" s="24"/>
      <c r="H2893" s="25"/>
      <c r="J2893" s="85"/>
      <c r="K2893" s="25"/>
      <c r="L2893" s="86"/>
      <c r="M2893" s="87">
        <f t="shared" si="19"/>
        <v>0</v>
      </c>
      <c r="N2893" s="28"/>
      <c r="Q2893" s="88"/>
      <c r="S2893" s="88"/>
      <c r="T2893" s="81"/>
      <c r="U2893" s="86"/>
      <c r="V2893" s="89"/>
      <c r="X2893" s="24"/>
    </row>
    <row r="2894" spans="1:24" s="49" customFormat="1">
      <c r="A2894" s="81"/>
      <c r="B2894" s="82"/>
      <c r="C2894" s="83"/>
      <c r="D2894" s="24"/>
      <c r="E2894" s="25"/>
      <c r="F2894" s="84"/>
      <c r="G2894" s="24"/>
      <c r="H2894" s="25"/>
      <c r="J2894" s="85"/>
      <c r="K2894" s="25"/>
      <c r="L2894" s="86"/>
      <c r="M2894" s="87">
        <f t="shared" si="19"/>
        <v>0</v>
      </c>
      <c r="N2894" s="28"/>
      <c r="Q2894" s="88"/>
      <c r="S2894" s="88"/>
      <c r="T2894" s="81"/>
      <c r="U2894" s="86"/>
      <c r="V2894" s="89"/>
      <c r="X2894" s="24"/>
    </row>
    <row r="2895" spans="1:24" s="49" customFormat="1">
      <c r="A2895" s="81"/>
      <c r="B2895" s="82"/>
      <c r="C2895" s="83"/>
      <c r="D2895" s="24"/>
      <c r="E2895" s="25"/>
      <c r="F2895" s="84"/>
      <c r="G2895" s="24"/>
      <c r="H2895" s="25"/>
      <c r="J2895" s="85"/>
      <c r="K2895" s="25"/>
      <c r="L2895" s="86"/>
      <c r="M2895" s="87">
        <f t="shared" si="19"/>
        <v>0</v>
      </c>
      <c r="N2895" s="28"/>
      <c r="Q2895" s="88"/>
      <c r="S2895" s="88"/>
      <c r="T2895" s="81"/>
      <c r="U2895" s="86"/>
      <c r="V2895" s="89"/>
      <c r="X2895" s="24"/>
    </row>
    <row r="2896" spans="1:24" s="49" customFormat="1">
      <c r="A2896" s="81"/>
      <c r="B2896" s="82"/>
      <c r="C2896" s="83"/>
      <c r="D2896" s="24"/>
      <c r="E2896" s="25"/>
      <c r="F2896" s="84"/>
      <c r="G2896" s="24"/>
      <c r="H2896" s="25"/>
      <c r="J2896" s="85"/>
      <c r="K2896" s="25"/>
      <c r="L2896" s="86"/>
      <c r="M2896" s="87">
        <f t="shared" si="19"/>
        <v>0</v>
      </c>
      <c r="N2896" s="28"/>
      <c r="Q2896" s="88"/>
      <c r="S2896" s="88"/>
      <c r="T2896" s="81"/>
      <c r="U2896" s="86"/>
      <c r="V2896" s="89"/>
      <c r="X2896" s="24"/>
    </row>
    <row r="2897" spans="1:24" s="49" customFormat="1">
      <c r="A2897" s="81"/>
      <c r="B2897" s="82"/>
      <c r="C2897" s="83"/>
      <c r="D2897" s="24"/>
      <c r="E2897" s="25"/>
      <c r="F2897" s="84"/>
      <c r="G2897" s="24"/>
      <c r="H2897" s="25"/>
      <c r="J2897" s="85"/>
      <c r="K2897" s="25"/>
      <c r="L2897" s="86"/>
      <c r="M2897" s="87">
        <f t="shared" si="19"/>
        <v>0</v>
      </c>
      <c r="N2897" s="28"/>
      <c r="Q2897" s="88"/>
      <c r="S2897" s="88"/>
      <c r="T2897" s="81"/>
      <c r="U2897" s="86"/>
      <c r="V2897" s="89"/>
      <c r="X2897" s="24"/>
    </row>
    <row r="2898" spans="1:24" s="49" customFormat="1">
      <c r="A2898" s="81"/>
      <c r="B2898" s="82"/>
      <c r="C2898" s="83"/>
      <c r="D2898" s="24"/>
      <c r="E2898" s="25"/>
      <c r="F2898" s="84"/>
      <c r="G2898" s="24"/>
      <c r="H2898" s="25"/>
      <c r="J2898" s="85"/>
      <c r="K2898" s="25"/>
      <c r="L2898" s="86"/>
      <c r="M2898" s="87">
        <f t="shared" si="19"/>
        <v>0</v>
      </c>
      <c r="N2898" s="28"/>
      <c r="Q2898" s="88"/>
      <c r="S2898" s="88"/>
      <c r="T2898" s="81"/>
      <c r="U2898" s="86"/>
      <c r="V2898" s="89"/>
      <c r="X2898" s="24"/>
    </row>
    <row r="2899" spans="1:24" s="49" customFormat="1">
      <c r="A2899" s="81"/>
      <c r="B2899" s="82"/>
      <c r="C2899" s="83"/>
      <c r="D2899" s="24"/>
      <c r="E2899" s="25"/>
      <c r="F2899" s="84"/>
      <c r="G2899" s="24"/>
      <c r="H2899" s="25"/>
      <c r="J2899" s="85"/>
      <c r="K2899" s="25"/>
      <c r="L2899" s="86"/>
      <c r="M2899" s="87">
        <f t="shared" si="19"/>
        <v>0</v>
      </c>
      <c r="N2899" s="28"/>
      <c r="Q2899" s="88"/>
      <c r="S2899" s="88"/>
      <c r="T2899" s="81"/>
      <c r="U2899" s="86"/>
      <c r="V2899" s="89"/>
      <c r="X2899" s="24"/>
    </row>
    <row r="2900" spans="1:24" s="49" customFormat="1">
      <c r="A2900" s="81"/>
      <c r="B2900" s="82"/>
      <c r="C2900" s="83"/>
      <c r="D2900" s="24"/>
      <c r="E2900" s="25"/>
      <c r="F2900" s="84"/>
      <c r="G2900" s="24"/>
      <c r="H2900" s="25"/>
      <c r="J2900" s="85"/>
      <c r="K2900" s="25"/>
      <c r="L2900" s="86"/>
      <c r="M2900" s="87">
        <f t="shared" si="19"/>
        <v>0</v>
      </c>
      <c r="N2900" s="28"/>
      <c r="Q2900" s="88"/>
      <c r="S2900" s="88"/>
      <c r="T2900" s="81"/>
      <c r="U2900" s="86"/>
      <c r="V2900" s="89"/>
      <c r="X2900" s="24"/>
    </row>
    <row r="2901" spans="1:24" s="49" customFormat="1">
      <c r="A2901" s="81"/>
      <c r="B2901" s="82"/>
      <c r="C2901" s="83"/>
      <c r="D2901" s="24"/>
      <c r="E2901" s="25"/>
      <c r="F2901" s="84"/>
      <c r="G2901" s="24"/>
      <c r="H2901" s="25"/>
      <c r="J2901" s="85"/>
      <c r="K2901" s="25"/>
      <c r="L2901" s="86"/>
      <c r="M2901" s="87">
        <f t="shared" si="19"/>
        <v>0</v>
      </c>
      <c r="N2901" s="28"/>
      <c r="Q2901" s="88"/>
      <c r="S2901" s="88"/>
      <c r="T2901" s="81"/>
      <c r="U2901" s="86"/>
      <c r="V2901" s="89"/>
      <c r="X2901" s="24"/>
    </row>
    <row r="2902" spans="1:24" s="49" customFormat="1">
      <c r="A2902" s="81"/>
      <c r="B2902" s="82"/>
      <c r="C2902" s="83"/>
      <c r="D2902" s="24"/>
      <c r="E2902" s="25"/>
      <c r="F2902" s="84"/>
      <c r="G2902" s="24"/>
      <c r="H2902" s="25"/>
      <c r="J2902" s="85"/>
      <c r="K2902" s="25"/>
      <c r="L2902" s="86"/>
      <c r="M2902" s="87">
        <f t="shared" si="19"/>
        <v>0</v>
      </c>
      <c r="N2902" s="28"/>
      <c r="Q2902" s="88"/>
      <c r="S2902" s="88"/>
      <c r="T2902" s="81"/>
      <c r="U2902" s="86"/>
      <c r="V2902" s="89"/>
      <c r="X2902" s="24"/>
    </row>
    <row r="2903" spans="1:24" s="49" customFormat="1">
      <c r="A2903" s="81"/>
      <c r="B2903" s="82"/>
      <c r="C2903" s="83"/>
      <c r="D2903" s="24"/>
      <c r="E2903" s="25"/>
      <c r="F2903" s="84"/>
      <c r="G2903" s="24"/>
      <c r="H2903" s="25"/>
      <c r="J2903" s="85"/>
      <c r="K2903" s="25"/>
      <c r="L2903" s="86"/>
      <c r="M2903" s="87">
        <f t="shared" si="19"/>
        <v>0</v>
      </c>
      <c r="N2903" s="28"/>
      <c r="Q2903" s="88"/>
      <c r="S2903" s="88"/>
      <c r="T2903" s="81"/>
      <c r="U2903" s="86"/>
      <c r="V2903" s="89"/>
      <c r="X2903" s="24"/>
    </row>
    <row r="2904" spans="1:24" s="49" customFormat="1">
      <c r="A2904" s="81"/>
      <c r="B2904" s="82"/>
      <c r="C2904" s="83"/>
      <c r="D2904" s="24"/>
      <c r="E2904" s="25"/>
      <c r="F2904" s="84"/>
      <c r="G2904" s="24"/>
      <c r="H2904" s="25"/>
      <c r="J2904" s="85"/>
      <c r="K2904" s="25"/>
      <c r="L2904" s="86"/>
      <c r="M2904" s="87">
        <f t="shared" si="19"/>
        <v>0</v>
      </c>
      <c r="N2904" s="28"/>
      <c r="Q2904" s="88"/>
      <c r="S2904" s="88"/>
      <c r="T2904" s="81"/>
      <c r="U2904" s="86"/>
      <c r="V2904" s="89"/>
      <c r="X2904" s="24"/>
    </row>
    <row r="2905" spans="1:24" s="49" customFormat="1">
      <c r="A2905" s="81"/>
      <c r="B2905" s="82"/>
      <c r="C2905" s="83"/>
      <c r="D2905" s="24"/>
      <c r="E2905" s="25"/>
      <c r="F2905" s="84"/>
      <c r="G2905" s="24"/>
      <c r="H2905" s="25"/>
      <c r="J2905" s="85"/>
      <c r="K2905" s="25"/>
      <c r="L2905" s="86"/>
      <c r="M2905" s="87">
        <f t="shared" si="19"/>
        <v>0</v>
      </c>
      <c r="N2905" s="28"/>
      <c r="Q2905" s="88"/>
      <c r="S2905" s="88"/>
      <c r="T2905" s="81"/>
      <c r="U2905" s="86"/>
      <c r="V2905" s="89"/>
      <c r="X2905" s="24"/>
    </row>
    <row r="2906" spans="1:24" s="49" customFormat="1">
      <c r="A2906" s="81"/>
      <c r="B2906" s="82"/>
      <c r="C2906" s="83"/>
      <c r="D2906" s="24"/>
      <c r="E2906" s="25"/>
      <c r="F2906" s="84"/>
      <c r="G2906" s="24"/>
      <c r="H2906" s="25"/>
      <c r="J2906" s="85"/>
      <c r="K2906" s="25"/>
      <c r="L2906" s="86"/>
      <c r="M2906" s="87">
        <f t="shared" si="19"/>
        <v>0</v>
      </c>
      <c r="N2906" s="28"/>
      <c r="Q2906" s="88"/>
      <c r="S2906" s="88"/>
      <c r="T2906" s="81"/>
      <c r="U2906" s="86"/>
      <c r="V2906" s="89"/>
      <c r="X2906" s="24"/>
    </row>
    <row r="2907" spans="1:24" s="49" customFormat="1">
      <c r="A2907" s="81"/>
      <c r="B2907" s="82"/>
      <c r="C2907" s="83"/>
      <c r="D2907" s="24"/>
      <c r="E2907" s="25"/>
      <c r="F2907" s="84"/>
      <c r="G2907" s="24"/>
      <c r="H2907" s="25"/>
      <c r="J2907" s="85"/>
      <c r="K2907" s="25"/>
      <c r="L2907" s="86"/>
      <c r="M2907" s="87">
        <f t="shared" si="19"/>
        <v>0</v>
      </c>
      <c r="N2907" s="28"/>
      <c r="Q2907" s="88"/>
      <c r="S2907" s="88"/>
      <c r="T2907" s="81"/>
      <c r="U2907" s="86"/>
      <c r="V2907" s="89"/>
      <c r="X2907" s="24"/>
    </row>
    <row r="2908" spans="1:24" s="49" customFormat="1">
      <c r="A2908" s="81"/>
      <c r="B2908" s="82"/>
      <c r="C2908" s="83"/>
      <c r="D2908" s="24"/>
      <c r="E2908" s="25"/>
      <c r="F2908" s="84"/>
      <c r="G2908" s="24"/>
      <c r="H2908" s="25"/>
      <c r="J2908" s="85"/>
      <c r="K2908" s="25"/>
      <c r="L2908" s="86"/>
      <c r="M2908" s="87">
        <f t="shared" si="19"/>
        <v>0</v>
      </c>
      <c r="N2908" s="28"/>
      <c r="Q2908" s="88"/>
      <c r="S2908" s="88"/>
      <c r="T2908" s="81"/>
      <c r="U2908" s="86"/>
      <c r="V2908" s="89"/>
      <c r="X2908" s="24"/>
    </row>
    <row r="2909" spans="1:24" s="49" customFormat="1">
      <c r="A2909" s="81"/>
      <c r="B2909" s="82"/>
      <c r="C2909" s="83"/>
      <c r="D2909" s="24"/>
      <c r="E2909" s="25"/>
      <c r="F2909" s="84"/>
      <c r="G2909" s="24"/>
      <c r="H2909" s="25"/>
      <c r="J2909" s="85"/>
      <c r="K2909" s="25"/>
      <c r="L2909" s="86"/>
      <c r="M2909" s="87">
        <f t="shared" si="19"/>
        <v>0</v>
      </c>
      <c r="N2909" s="28"/>
      <c r="Q2909" s="88"/>
      <c r="S2909" s="88"/>
      <c r="T2909" s="81"/>
      <c r="U2909" s="86"/>
      <c r="V2909" s="89"/>
      <c r="X2909" s="24"/>
    </row>
    <row r="2910" spans="1:24" s="49" customFormat="1">
      <c r="A2910" s="81"/>
      <c r="B2910" s="82"/>
      <c r="C2910" s="83"/>
      <c r="D2910" s="24"/>
      <c r="E2910" s="25"/>
      <c r="F2910" s="84"/>
      <c r="G2910" s="24"/>
      <c r="H2910" s="25"/>
      <c r="J2910" s="85"/>
      <c r="K2910" s="25"/>
      <c r="L2910" s="86"/>
      <c r="M2910" s="87">
        <f t="shared" si="19"/>
        <v>0</v>
      </c>
      <c r="N2910" s="28"/>
      <c r="Q2910" s="88"/>
      <c r="S2910" s="88"/>
      <c r="T2910" s="81"/>
      <c r="U2910" s="86"/>
      <c r="V2910" s="89"/>
      <c r="X2910" s="24"/>
    </row>
    <row r="2911" spans="1:24" s="49" customFormat="1">
      <c r="A2911" s="81"/>
      <c r="B2911" s="82"/>
      <c r="C2911" s="83"/>
      <c r="D2911" s="24"/>
      <c r="E2911" s="25"/>
      <c r="F2911" s="84"/>
      <c r="G2911" s="24"/>
      <c r="H2911" s="25"/>
      <c r="J2911" s="85"/>
      <c r="K2911" s="25"/>
      <c r="L2911" s="86"/>
      <c r="M2911" s="87">
        <f t="shared" si="19"/>
        <v>0</v>
      </c>
      <c r="N2911" s="28"/>
      <c r="Q2911" s="88"/>
      <c r="S2911" s="88"/>
      <c r="T2911" s="81"/>
      <c r="U2911" s="86"/>
      <c r="V2911" s="89"/>
      <c r="X2911" s="24"/>
    </row>
    <row r="2912" spans="1:24" s="49" customFormat="1">
      <c r="A2912" s="81"/>
      <c r="B2912" s="82"/>
      <c r="C2912" s="83"/>
      <c r="D2912" s="24"/>
      <c r="E2912" s="25"/>
      <c r="F2912" s="84"/>
      <c r="G2912" s="24"/>
      <c r="H2912" s="25"/>
      <c r="J2912" s="85"/>
      <c r="K2912" s="25"/>
      <c r="L2912" s="86"/>
      <c r="M2912" s="87">
        <f t="shared" si="19"/>
        <v>0</v>
      </c>
      <c r="N2912" s="28"/>
      <c r="Q2912" s="88"/>
      <c r="S2912" s="88"/>
      <c r="T2912" s="81"/>
      <c r="U2912" s="86"/>
      <c r="V2912" s="89"/>
      <c r="X2912" s="24"/>
    </row>
    <row r="2913" spans="1:24" s="49" customFormat="1">
      <c r="A2913" s="81"/>
      <c r="B2913" s="82"/>
      <c r="C2913" s="83"/>
      <c r="D2913" s="24"/>
      <c r="E2913" s="25"/>
      <c r="F2913" s="84"/>
      <c r="G2913" s="24"/>
      <c r="H2913" s="25"/>
      <c r="J2913" s="85"/>
      <c r="K2913" s="25"/>
      <c r="L2913" s="86"/>
      <c r="M2913" s="87">
        <f t="shared" si="19"/>
        <v>0</v>
      </c>
      <c r="N2913" s="28"/>
      <c r="Q2913" s="88"/>
      <c r="S2913" s="88"/>
      <c r="T2913" s="81"/>
      <c r="U2913" s="86"/>
      <c r="V2913" s="89"/>
      <c r="X2913" s="24"/>
    </row>
    <row r="2914" spans="1:24" s="49" customFormat="1">
      <c r="A2914" s="81"/>
      <c r="B2914" s="82"/>
      <c r="C2914" s="83"/>
      <c r="D2914" s="24"/>
      <c r="E2914" s="25"/>
      <c r="F2914" s="84"/>
      <c r="G2914" s="24"/>
      <c r="H2914" s="25"/>
      <c r="J2914" s="85"/>
      <c r="K2914" s="25"/>
      <c r="L2914" s="86"/>
      <c r="M2914" s="87">
        <f t="shared" si="19"/>
        <v>0</v>
      </c>
      <c r="N2914" s="28"/>
      <c r="Q2914" s="88"/>
      <c r="S2914" s="88"/>
      <c r="T2914" s="81"/>
      <c r="U2914" s="86"/>
      <c r="V2914" s="89"/>
      <c r="X2914" s="24"/>
    </row>
    <row r="2915" spans="1:24" s="49" customFormat="1">
      <c r="A2915" s="81"/>
      <c r="B2915" s="82"/>
      <c r="C2915" s="83"/>
      <c r="D2915" s="24"/>
      <c r="E2915" s="25"/>
      <c r="F2915" s="84"/>
      <c r="G2915" s="24"/>
      <c r="H2915" s="25"/>
      <c r="J2915" s="85"/>
      <c r="K2915" s="25"/>
      <c r="L2915" s="86"/>
      <c r="M2915" s="87">
        <f t="shared" ref="M2915:M2978" si="20">I2915*H2915</f>
        <v>0</v>
      </c>
      <c r="N2915" s="28"/>
      <c r="Q2915" s="88"/>
      <c r="S2915" s="88"/>
      <c r="T2915" s="81"/>
      <c r="U2915" s="86"/>
      <c r="V2915" s="89"/>
      <c r="X2915" s="24"/>
    </row>
    <row r="2916" spans="1:24" s="49" customFormat="1">
      <c r="A2916" s="81"/>
      <c r="B2916" s="82"/>
      <c r="C2916" s="83"/>
      <c r="D2916" s="24"/>
      <c r="E2916" s="25"/>
      <c r="F2916" s="84"/>
      <c r="G2916" s="24"/>
      <c r="H2916" s="25"/>
      <c r="J2916" s="85"/>
      <c r="K2916" s="25"/>
      <c r="L2916" s="86"/>
      <c r="M2916" s="87">
        <f t="shared" si="20"/>
        <v>0</v>
      </c>
      <c r="N2916" s="28"/>
      <c r="Q2916" s="88"/>
      <c r="S2916" s="88"/>
      <c r="T2916" s="81"/>
      <c r="U2916" s="86"/>
      <c r="V2916" s="89"/>
      <c r="X2916" s="24"/>
    </row>
    <row r="2917" spans="1:24" s="49" customFormat="1">
      <c r="A2917" s="81"/>
      <c r="B2917" s="82"/>
      <c r="C2917" s="83"/>
      <c r="D2917" s="24"/>
      <c r="E2917" s="25"/>
      <c r="F2917" s="84"/>
      <c r="G2917" s="24"/>
      <c r="H2917" s="25"/>
      <c r="J2917" s="85"/>
      <c r="K2917" s="25"/>
      <c r="L2917" s="86"/>
      <c r="M2917" s="87">
        <f t="shared" si="20"/>
        <v>0</v>
      </c>
      <c r="N2917" s="28"/>
      <c r="Q2917" s="88"/>
      <c r="S2917" s="88"/>
      <c r="T2917" s="81"/>
      <c r="U2917" s="86"/>
      <c r="V2917" s="89"/>
      <c r="X2917" s="24"/>
    </row>
    <row r="2918" spans="1:24" s="49" customFormat="1">
      <c r="A2918" s="81"/>
      <c r="B2918" s="82"/>
      <c r="C2918" s="83"/>
      <c r="D2918" s="24"/>
      <c r="E2918" s="25"/>
      <c r="F2918" s="84"/>
      <c r="G2918" s="24"/>
      <c r="H2918" s="25"/>
      <c r="J2918" s="85"/>
      <c r="K2918" s="25"/>
      <c r="L2918" s="86"/>
      <c r="M2918" s="87">
        <f t="shared" si="20"/>
        <v>0</v>
      </c>
      <c r="N2918" s="28"/>
      <c r="Q2918" s="88"/>
      <c r="S2918" s="88"/>
      <c r="T2918" s="81"/>
      <c r="U2918" s="86"/>
      <c r="V2918" s="89"/>
      <c r="X2918" s="24"/>
    </row>
    <row r="2919" spans="1:24" s="49" customFormat="1">
      <c r="A2919" s="81"/>
      <c r="B2919" s="82"/>
      <c r="C2919" s="83"/>
      <c r="D2919" s="24"/>
      <c r="E2919" s="25"/>
      <c r="F2919" s="84"/>
      <c r="G2919" s="24"/>
      <c r="H2919" s="25"/>
      <c r="J2919" s="85"/>
      <c r="K2919" s="25"/>
      <c r="L2919" s="86"/>
      <c r="M2919" s="87">
        <f t="shared" si="20"/>
        <v>0</v>
      </c>
      <c r="N2919" s="28"/>
      <c r="Q2919" s="88"/>
      <c r="S2919" s="88"/>
      <c r="T2919" s="81"/>
      <c r="U2919" s="86"/>
      <c r="V2919" s="89"/>
      <c r="X2919" s="24"/>
    </row>
    <row r="2920" spans="1:24" s="49" customFormat="1">
      <c r="A2920" s="81"/>
      <c r="B2920" s="82"/>
      <c r="C2920" s="83"/>
      <c r="D2920" s="24"/>
      <c r="E2920" s="25"/>
      <c r="F2920" s="84"/>
      <c r="G2920" s="24"/>
      <c r="H2920" s="25"/>
      <c r="J2920" s="85"/>
      <c r="K2920" s="25"/>
      <c r="L2920" s="86"/>
      <c r="M2920" s="87">
        <f t="shared" si="20"/>
        <v>0</v>
      </c>
      <c r="N2920" s="28"/>
      <c r="Q2920" s="88"/>
      <c r="S2920" s="88"/>
      <c r="T2920" s="81"/>
      <c r="U2920" s="86"/>
      <c r="V2920" s="89"/>
      <c r="X2920" s="24"/>
    </row>
    <row r="2921" spans="1:24" s="49" customFormat="1">
      <c r="A2921" s="81"/>
      <c r="B2921" s="82"/>
      <c r="C2921" s="83"/>
      <c r="D2921" s="24"/>
      <c r="E2921" s="25"/>
      <c r="F2921" s="84"/>
      <c r="G2921" s="24"/>
      <c r="H2921" s="25"/>
      <c r="J2921" s="85"/>
      <c r="K2921" s="25"/>
      <c r="L2921" s="86"/>
      <c r="M2921" s="87">
        <f t="shared" si="20"/>
        <v>0</v>
      </c>
      <c r="N2921" s="28"/>
      <c r="Q2921" s="88"/>
      <c r="S2921" s="88"/>
      <c r="T2921" s="81"/>
      <c r="U2921" s="86"/>
      <c r="V2921" s="89"/>
      <c r="X2921" s="24"/>
    </row>
    <row r="2922" spans="1:24" s="49" customFormat="1">
      <c r="A2922" s="81"/>
      <c r="B2922" s="82"/>
      <c r="C2922" s="83"/>
      <c r="D2922" s="24"/>
      <c r="E2922" s="25"/>
      <c r="F2922" s="84"/>
      <c r="G2922" s="24"/>
      <c r="H2922" s="25"/>
      <c r="J2922" s="85"/>
      <c r="K2922" s="25"/>
      <c r="L2922" s="86"/>
      <c r="M2922" s="87">
        <f t="shared" si="20"/>
        <v>0</v>
      </c>
      <c r="N2922" s="28"/>
      <c r="Q2922" s="88"/>
      <c r="S2922" s="88"/>
      <c r="T2922" s="81"/>
      <c r="U2922" s="86"/>
      <c r="V2922" s="89"/>
      <c r="X2922" s="24"/>
    </row>
    <row r="2923" spans="1:24" s="49" customFormat="1">
      <c r="A2923" s="81"/>
      <c r="B2923" s="82"/>
      <c r="C2923" s="83"/>
      <c r="D2923" s="24"/>
      <c r="E2923" s="25"/>
      <c r="F2923" s="84"/>
      <c r="G2923" s="24"/>
      <c r="H2923" s="25"/>
      <c r="J2923" s="85"/>
      <c r="K2923" s="25"/>
      <c r="L2923" s="86"/>
      <c r="M2923" s="87">
        <f t="shared" si="20"/>
        <v>0</v>
      </c>
      <c r="N2923" s="28"/>
      <c r="Q2923" s="88"/>
      <c r="S2923" s="88"/>
      <c r="T2923" s="81"/>
      <c r="U2923" s="86"/>
      <c r="V2923" s="89"/>
      <c r="X2923" s="24"/>
    </row>
    <row r="2924" spans="1:24" s="49" customFormat="1">
      <c r="A2924" s="81"/>
      <c r="B2924" s="82"/>
      <c r="C2924" s="83"/>
      <c r="D2924" s="24"/>
      <c r="E2924" s="25"/>
      <c r="F2924" s="84"/>
      <c r="G2924" s="24"/>
      <c r="H2924" s="25"/>
      <c r="J2924" s="85"/>
      <c r="K2924" s="25"/>
      <c r="L2924" s="86"/>
      <c r="M2924" s="87">
        <f t="shared" si="20"/>
        <v>0</v>
      </c>
      <c r="N2924" s="28"/>
      <c r="Q2924" s="88"/>
      <c r="S2924" s="88"/>
      <c r="T2924" s="81"/>
      <c r="U2924" s="86"/>
      <c r="V2924" s="89"/>
      <c r="X2924" s="24"/>
    </row>
    <row r="2925" spans="1:24" s="49" customFormat="1">
      <c r="A2925" s="81"/>
      <c r="B2925" s="82"/>
      <c r="C2925" s="83"/>
      <c r="D2925" s="24"/>
      <c r="E2925" s="25"/>
      <c r="F2925" s="84"/>
      <c r="G2925" s="24"/>
      <c r="H2925" s="25"/>
      <c r="J2925" s="85"/>
      <c r="K2925" s="25"/>
      <c r="L2925" s="86"/>
      <c r="M2925" s="87">
        <f t="shared" si="20"/>
        <v>0</v>
      </c>
      <c r="N2925" s="28"/>
      <c r="Q2925" s="88"/>
      <c r="S2925" s="88"/>
      <c r="T2925" s="81"/>
      <c r="U2925" s="86"/>
      <c r="V2925" s="89"/>
      <c r="X2925" s="24"/>
    </row>
    <row r="2926" spans="1:24" s="49" customFormat="1">
      <c r="A2926" s="81"/>
      <c r="B2926" s="82"/>
      <c r="C2926" s="83"/>
      <c r="D2926" s="24"/>
      <c r="E2926" s="25"/>
      <c r="F2926" s="84"/>
      <c r="G2926" s="24"/>
      <c r="H2926" s="25"/>
      <c r="J2926" s="85"/>
      <c r="K2926" s="25"/>
      <c r="L2926" s="86"/>
      <c r="M2926" s="87">
        <f t="shared" si="20"/>
        <v>0</v>
      </c>
      <c r="N2926" s="28"/>
      <c r="Q2926" s="88"/>
      <c r="S2926" s="88"/>
      <c r="T2926" s="81"/>
      <c r="U2926" s="86"/>
      <c r="V2926" s="89"/>
      <c r="X2926" s="24"/>
    </row>
    <row r="2927" spans="1:24" s="49" customFormat="1">
      <c r="A2927" s="81"/>
      <c r="B2927" s="82"/>
      <c r="C2927" s="83"/>
      <c r="D2927" s="24"/>
      <c r="E2927" s="25"/>
      <c r="F2927" s="84"/>
      <c r="G2927" s="24"/>
      <c r="H2927" s="25"/>
      <c r="J2927" s="85"/>
      <c r="K2927" s="25"/>
      <c r="L2927" s="86"/>
      <c r="M2927" s="87">
        <f t="shared" si="20"/>
        <v>0</v>
      </c>
      <c r="N2927" s="28"/>
      <c r="Q2927" s="88"/>
      <c r="S2927" s="88"/>
      <c r="T2927" s="81"/>
      <c r="U2927" s="86"/>
      <c r="V2927" s="89"/>
      <c r="X2927" s="24"/>
    </row>
    <row r="2928" spans="1:24" s="49" customFormat="1">
      <c r="A2928" s="81"/>
      <c r="B2928" s="82"/>
      <c r="C2928" s="83"/>
      <c r="D2928" s="24"/>
      <c r="E2928" s="25"/>
      <c r="F2928" s="84"/>
      <c r="G2928" s="24"/>
      <c r="H2928" s="25"/>
      <c r="J2928" s="85"/>
      <c r="K2928" s="25"/>
      <c r="L2928" s="86"/>
      <c r="M2928" s="87">
        <f t="shared" si="20"/>
        <v>0</v>
      </c>
      <c r="N2928" s="28"/>
      <c r="Q2928" s="88"/>
      <c r="S2928" s="88"/>
      <c r="T2928" s="81"/>
      <c r="U2928" s="86"/>
      <c r="V2928" s="89"/>
      <c r="X2928" s="24"/>
    </row>
    <row r="2929" spans="1:24" s="49" customFormat="1">
      <c r="A2929" s="81"/>
      <c r="B2929" s="82"/>
      <c r="C2929" s="83"/>
      <c r="D2929" s="24"/>
      <c r="E2929" s="25"/>
      <c r="F2929" s="84"/>
      <c r="G2929" s="24"/>
      <c r="H2929" s="25"/>
      <c r="J2929" s="85"/>
      <c r="K2929" s="25"/>
      <c r="L2929" s="86"/>
      <c r="M2929" s="87">
        <f t="shared" si="20"/>
        <v>0</v>
      </c>
      <c r="N2929" s="28"/>
      <c r="Q2929" s="88"/>
      <c r="S2929" s="88"/>
      <c r="T2929" s="81"/>
      <c r="U2929" s="86"/>
      <c r="V2929" s="89"/>
      <c r="X2929" s="24"/>
    </row>
    <row r="2930" spans="1:24" s="49" customFormat="1">
      <c r="A2930" s="81"/>
      <c r="B2930" s="82"/>
      <c r="C2930" s="83"/>
      <c r="D2930" s="24"/>
      <c r="E2930" s="25"/>
      <c r="F2930" s="84"/>
      <c r="G2930" s="24"/>
      <c r="H2930" s="25"/>
      <c r="J2930" s="85"/>
      <c r="K2930" s="25"/>
      <c r="L2930" s="86"/>
      <c r="M2930" s="87">
        <f t="shared" si="20"/>
        <v>0</v>
      </c>
      <c r="N2930" s="28"/>
      <c r="Q2930" s="88"/>
      <c r="S2930" s="88"/>
      <c r="T2930" s="81"/>
      <c r="U2930" s="86"/>
      <c r="V2930" s="89"/>
      <c r="X2930" s="24"/>
    </row>
    <row r="2931" spans="1:24" s="49" customFormat="1">
      <c r="A2931" s="81"/>
      <c r="B2931" s="82"/>
      <c r="C2931" s="83"/>
      <c r="D2931" s="24"/>
      <c r="E2931" s="25"/>
      <c r="F2931" s="84"/>
      <c r="G2931" s="24"/>
      <c r="H2931" s="25"/>
      <c r="J2931" s="85"/>
      <c r="K2931" s="25"/>
      <c r="L2931" s="86"/>
      <c r="M2931" s="87">
        <f t="shared" si="20"/>
        <v>0</v>
      </c>
      <c r="N2931" s="28"/>
      <c r="Q2931" s="88"/>
      <c r="S2931" s="88"/>
      <c r="T2931" s="81"/>
      <c r="U2931" s="86"/>
      <c r="V2931" s="89"/>
      <c r="X2931" s="24"/>
    </row>
    <row r="2932" spans="1:24" s="49" customFormat="1">
      <c r="A2932" s="81"/>
      <c r="B2932" s="82"/>
      <c r="C2932" s="83"/>
      <c r="D2932" s="24"/>
      <c r="E2932" s="25"/>
      <c r="F2932" s="84"/>
      <c r="G2932" s="24"/>
      <c r="H2932" s="25"/>
      <c r="J2932" s="85"/>
      <c r="K2932" s="25"/>
      <c r="L2932" s="86"/>
      <c r="M2932" s="87">
        <f t="shared" si="20"/>
        <v>0</v>
      </c>
      <c r="N2932" s="28"/>
      <c r="Q2932" s="88"/>
      <c r="S2932" s="88"/>
      <c r="T2932" s="81"/>
      <c r="U2932" s="86"/>
      <c r="V2932" s="89"/>
      <c r="X2932" s="24"/>
    </row>
    <row r="2933" spans="1:24" s="49" customFormat="1">
      <c r="A2933" s="81"/>
      <c r="B2933" s="82"/>
      <c r="C2933" s="83"/>
      <c r="D2933" s="24"/>
      <c r="E2933" s="25"/>
      <c r="F2933" s="84"/>
      <c r="G2933" s="24"/>
      <c r="H2933" s="25"/>
      <c r="J2933" s="85"/>
      <c r="K2933" s="25"/>
      <c r="L2933" s="86"/>
      <c r="M2933" s="87">
        <f t="shared" si="20"/>
        <v>0</v>
      </c>
      <c r="N2933" s="28"/>
      <c r="Q2933" s="88"/>
      <c r="S2933" s="88"/>
      <c r="T2933" s="81"/>
      <c r="U2933" s="86"/>
      <c r="V2933" s="89"/>
      <c r="X2933" s="24"/>
    </row>
    <row r="2934" spans="1:24" s="49" customFormat="1">
      <c r="A2934" s="81"/>
      <c r="B2934" s="82"/>
      <c r="C2934" s="83"/>
      <c r="D2934" s="24"/>
      <c r="E2934" s="25"/>
      <c r="F2934" s="84"/>
      <c r="G2934" s="24"/>
      <c r="H2934" s="25"/>
      <c r="J2934" s="85"/>
      <c r="K2934" s="25"/>
      <c r="L2934" s="86"/>
      <c r="M2934" s="87">
        <f t="shared" si="20"/>
        <v>0</v>
      </c>
      <c r="N2934" s="28"/>
      <c r="Q2934" s="88"/>
      <c r="S2934" s="88"/>
      <c r="T2934" s="81"/>
      <c r="U2934" s="86"/>
      <c r="V2934" s="89"/>
      <c r="X2934" s="24"/>
    </row>
    <row r="2935" spans="1:24" s="49" customFormat="1">
      <c r="A2935" s="81"/>
      <c r="B2935" s="82"/>
      <c r="C2935" s="83"/>
      <c r="D2935" s="24"/>
      <c r="E2935" s="25"/>
      <c r="F2935" s="84"/>
      <c r="G2935" s="24"/>
      <c r="H2935" s="25"/>
      <c r="J2935" s="85"/>
      <c r="K2935" s="25"/>
      <c r="L2935" s="86"/>
      <c r="M2935" s="87">
        <f t="shared" si="20"/>
        <v>0</v>
      </c>
      <c r="N2935" s="28"/>
      <c r="Q2935" s="88"/>
      <c r="S2935" s="88"/>
      <c r="T2935" s="81"/>
      <c r="U2935" s="86"/>
      <c r="V2935" s="89"/>
      <c r="X2935" s="24"/>
    </row>
    <row r="2936" spans="1:24" s="49" customFormat="1">
      <c r="A2936" s="81"/>
      <c r="B2936" s="82"/>
      <c r="C2936" s="83"/>
      <c r="D2936" s="24"/>
      <c r="E2936" s="25"/>
      <c r="F2936" s="84"/>
      <c r="G2936" s="24"/>
      <c r="H2936" s="25"/>
      <c r="J2936" s="85"/>
      <c r="K2936" s="25"/>
      <c r="L2936" s="86"/>
      <c r="M2936" s="87">
        <f t="shared" si="20"/>
        <v>0</v>
      </c>
      <c r="N2936" s="28"/>
      <c r="Q2936" s="88"/>
      <c r="S2936" s="88"/>
      <c r="T2936" s="81"/>
      <c r="U2936" s="86"/>
      <c r="V2936" s="89"/>
      <c r="X2936" s="24"/>
    </row>
    <row r="2937" spans="1:24" s="49" customFormat="1">
      <c r="A2937" s="81"/>
      <c r="B2937" s="82"/>
      <c r="C2937" s="83"/>
      <c r="D2937" s="24"/>
      <c r="E2937" s="25"/>
      <c r="F2937" s="84"/>
      <c r="G2937" s="24"/>
      <c r="H2937" s="25"/>
      <c r="J2937" s="85"/>
      <c r="K2937" s="25"/>
      <c r="L2937" s="86"/>
      <c r="M2937" s="87">
        <f t="shared" si="20"/>
        <v>0</v>
      </c>
      <c r="N2937" s="28"/>
      <c r="Q2937" s="88"/>
      <c r="S2937" s="88"/>
      <c r="T2937" s="81"/>
      <c r="U2937" s="86"/>
      <c r="V2937" s="89"/>
      <c r="X2937" s="24"/>
    </row>
    <row r="2938" spans="1:24" s="49" customFormat="1">
      <c r="A2938" s="81"/>
      <c r="B2938" s="82"/>
      <c r="C2938" s="83"/>
      <c r="D2938" s="24"/>
      <c r="E2938" s="25"/>
      <c r="F2938" s="84"/>
      <c r="G2938" s="24"/>
      <c r="H2938" s="25"/>
      <c r="J2938" s="85"/>
      <c r="K2938" s="25"/>
      <c r="L2938" s="86"/>
      <c r="M2938" s="87">
        <f t="shared" si="20"/>
        <v>0</v>
      </c>
      <c r="N2938" s="28"/>
      <c r="Q2938" s="88"/>
      <c r="S2938" s="88"/>
      <c r="T2938" s="81"/>
      <c r="U2938" s="86"/>
      <c r="V2938" s="89"/>
      <c r="X2938" s="24"/>
    </row>
    <row r="2939" spans="1:24" s="49" customFormat="1">
      <c r="A2939" s="81"/>
      <c r="B2939" s="82"/>
      <c r="C2939" s="83"/>
      <c r="D2939" s="24"/>
      <c r="E2939" s="25"/>
      <c r="F2939" s="84"/>
      <c r="G2939" s="24"/>
      <c r="H2939" s="25"/>
      <c r="J2939" s="85"/>
      <c r="K2939" s="25"/>
      <c r="L2939" s="86"/>
      <c r="M2939" s="87">
        <f t="shared" si="20"/>
        <v>0</v>
      </c>
      <c r="N2939" s="28"/>
      <c r="Q2939" s="88"/>
      <c r="S2939" s="88"/>
      <c r="T2939" s="81"/>
      <c r="U2939" s="86"/>
      <c r="V2939" s="89"/>
      <c r="X2939" s="24"/>
    </row>
    <row r="2940" spans="1:24" s="49" customFormat="1">
      <c r="A2940" s="81"/>
      <c r="B2940" s="82"/>
      <c r="C2940" s="83"/>
      <c r="D2940" s="24"/>
      <c r="E2940" s="25"/>
      <c r="F2940" s="84"/>
      <c r="G2940" s="24"/>
      <c r="H2940" s="25"/>
      <c r="J2940" s="85"/>
      <c r="K2940" s="25"/>
      <c r="L2940" s="86"/>
      <c r="M2940" s="87">
        <f t="shared" si="20"/>
        <v>0</v>
      </c>
      <c r="N2940" s="28"/>
      <c r="Q2940" s="88"/>
      <c r="S2940" s="88"/>
      <c r="T2940" s="81"/>
      <c r="U2940" s="86"/>
      <c r="V2940" s="89"/>
      <c r="X2940" s="24"/>
    </row>
    <row r="2941" spans="1:24" s="49" customFormat="1">
      <c r="A2941" s="81"/>
      <c r="B2941" s="82"/>
      <c r="C2941" s="83"/>
      <c r="D2941" s="24"/>
      <c r="E2941" s="25"/>
      <c r="F2941" s="84"/>
      <c r="G2941" s="24"/>
      <c r="H2941" s="25"/>
      <c r="J2941" s="85"/>
      <c r="K2941" s="25"/>
      <c r="L2941" s="86"/>
      <c r="M2941" s="87">
        <f t="shared" si="20"/>
        <v>0</v>
      </c>
      <c r="N2941" s="28"/>
      <c r="Q2941" s="88"/>
      <c r="S2941" s="88"/>
      <c r="T2941" s="81"/>
      <c r="U2941" s="86"/>
      <c r="V2941" s="89"/>
      <c r="X2941" s="24"/>
    </row>
    <row r="2942" spans="1:24" s="49" customFormat="1">
      <c r="A2942" s="81"/>
      <c r="B2942" s="82"/>
      <c r="C2942" s="83"/>
      <c r="D2942" s="24"/>
      <c r="E2942" s="25"/>
      <c r="F2942" s="84"/>
      <c r="G2942" s="24"/>
      <c r="H2942" s="25"/>
      <c r="J2942" s="85"/>
      <c r="K2942" s="25"/>
      <c r="L2942" s="86"/>
      <c r="M2942" s="87">
        <f t="shared" si="20"/>
        <v>0</v>
      </c>
      <c r="N2942" s="28"/>
      <c r="Q2942" s="88"/>
      <c r="S2942" s="88"/>
      <c r="T2942" s="81"/>
      <c r="U2942" s="86"/>
      <c r="V2942" s="89"/>
      <c r="X2942" s="24"/>
    </row>
    <row r="2943" spans="1:24" s="49" customFormat="1">
      <c r="A2943" s="81"/>
      <c r="B2943" s="82"/>
      <c r="C2943" s="83"/>
      <c r="D2943" s="24"/>
      <c r="E2943" s="25"/>
      <c r="F2943" s="84"/>
      <c r="G2943" s="24"/>
      <c r="H2943" s="25"/>
      <c r="J2943" s="85"/>
      <c r="K2943" s="25"/>
      <c r="L2943" s="86"/>
      <c r="M2943" s="87">
        <f t="shared" si="20"/>
        <v>0</v>
      </c>
      <c r="N2943" s="28"/>
      <c r="Q2943" s="88"/>
      <c r="S2943" s="88"/>
      <c r="T2943" s="81"/>
      <c r="U2943" s="86"/>
      <c r="V2943" s="89"/>
      <c r="X2943" s="24"/>
    </row>
    <row r="2944" spans="1:24" s="49" customFormat="1">
      <c r="A2944" s="81"/>
      <c r="B2944" s="82"/>
      <c r="C2944" s="83"/>
      <c r="D2944" s="24"/>
      <c r="E2944" s="25"/>
      <c r="F2944" s="84"/>
      <c r="G2944" s="24"/>
      <c r="H2944" s="25"/>
      <c r="J2944" s="85"/>
      <c r="K2944" s="25"/>
      <c r="L2944" s="86"/>
      <c r="M2944" s="87">
        <f t="shared" si="20"/>
        <v>0</v>
      </c>
      <c r="N2944" s="28"/>
      <c r="Q2944" s="88"/>
      <c r="S2944" s="88"/>
      <c r="T2944" s="81"/>
      <c r="U2944" s="86"/>
      <c r="V2944" s="89"/>
      <c r="X2944" s="24"/>
    </row>
    <row r="2945" spans="1:24" s="49" customFormat="1">
      <c r="A2945" s="81"/>
      <c r="B2945" s="82"/>
      <c r="C2945" s="83"/>
      <c r="D2945" s="24"/>
      <c r="E2945" s="25"/>
      <c r="F2945" s="84"/>
      <c r="G2945" s="24"/>
      <c r="H2945" s="25"/>
      <c r="J2945" s="85"/>
      <c r="K2945" s="25"/>
      <c r="L2945" s="86"/>
      <c r="M2945" s="87">
        <f t="shared" si="20"/>
        <v>0</v>
      </c>
      <c r="N2945" s="28"/>
      <c r="Q2945" s="88"/>
      <c r="S2945" s="88"/>
      <c r="T2945" s="81"/>
      <c r="U2945" s="86"/>
      <c r="V2945" s="89"/>
      <c r="X2945" s="24"/>
    </row>
    <row r="2946" spans="1:24" s="49" customFormat="1">
      <c r="A2946" s="81"/>
      <c r="B2946" s="82"/>
      <c r="C2946" s="83"/>
      <c r="D2946" s="24"/>
      <c r="E2946" s="25"/>
      <c r="F2946" s="84"/>
      <c r="G2946" s="24"/>
      <c r="H2946" s="25"/>
      <c r="J2946" s="85"/>
      <c r="K2946" s="25"/>
      <c r="L2946" s="86"/>
      <c r="M2946" s="87">
        <f t="shared" si="20"/>
        <v>0</v>
      </c>
      <c r="N2946" s="28"/>
      <c r="Q2946" s="88"/>
      <c r="S2946" s="88"/>
      <c r="T2946" s="81"/>
      <c r="U2946" s="86"/>
      <c r="V2946" s="89"/>
      <c r="X2946" s="24"/>
    </row>
    <row r="2947" spans="1:24" s="49" customFormat="1">
      <c r="A2947" s="81"/>
      <c r="B2947" s="82"/>
      <c r="C2947" s="83"/>
      <c r="D2947" s="24"/>
      <c r="E2947" s="25"/>
      <c r="F2947" s="84"/>
      <c r="G2947" s="24"/>
      <c r="H2947" s="25"/>
      <c r="J2947" s="85"/>
      <c r="K2947" s="25"/>
      <c r="L2947" s="86"/>
      <c r="M2947" s="87">
        <f t="shared" si="20"/>
        <v>0</v>
      </c>
      <c r="N2947" s="28"/>
      <c r="Q2947" s="88"/>
      <c r="S2947" s="88"/>
      <c r="T2947" s="81"/>
      <c r="U2947" s="86"/>
      <c r="V2947" s="89"/>
      <c r="X2947" s="24"/>
    </row>
    <row r="2948" spans="1:24" s="49" customFormat="1">
      <c r="A2948" s="81"/>
      <c r="B2948" s="82"/>
      <c r="C2948" s="83"/>
      <c r="D2948" s="24"/>
      <c r="E2948" s="25"/>
      <c r="F2948" s="84"/>
      <c r="G2948" s="24"/>
      <c r="H2948" s="25"/>
      <c r="J2948" s="85"/>
      <c r="K2948" s="25"/>
      <c r="L2948" s="86"/>
      <c r="M2948" s="87">
        <f t="shared" si="20"/>
        <v>0</v>
      </c>
      <c r="N2948" s="28"/>
      <c r="Q2948" s="88"/>
      <c r="S2948" s="88"/>
      <c r="T2948" s="81"/>
      <c r="U2948" s="86"/>
      <c r="V2948" s="89"/>
      <c r="X2948" s="24"/>
    </row>
    <row r="2949" spans="1:24" s="49" customFormat="1">
      <c r="A2949" s="81"/>
      <c r="B2949" s="82"/>
      <c r="C2949" s="83"/>
      <c r="D2949" s="24"/>
      <c r="E2949" s="25"/>
      <c r="F2949" s="84"/>
      <c r="G2949" s="24"/>
      <c r="H2949" s="25"/>
      <c r="J2949" s="85"/>
      <c r="K2949" s="25"/>
      <c r="L2949" s="86"/>
      <c r="M2949" s="87">
        <f t="shared" si="20"/>
        <v>0</v>
      </c>
      <c r="N2949" s="28"/>
      <c r="Q2949" s="88"/>
      <c r="S2949" s="88"/>
      <c r="T2949" s="81"/>
      <c r="U2949" s="86"/>
      <c r="V2949" s="89"/>
      <c r="X2949" s="24"/>
    </row>
    <row r="2950" spans="1:24" s="49" customFormat="1">
      <c r="A2950" s="81"/>
      <c r="B2950" s="82"/>
      <c r="C2950" s="83"/>
      <c r="D2950" s="24"/>
      <c r="E2950" s="25"/>
      <c r="F2950" s="84"/>
      <c r="G2950" s="24"/>
      <c r="H2950" s="25"/>
      <c r="J2950" s="85"/>
      <c r="K2950" s="25"/>
      <c r="L2950" s="86"/>
      <c r="M2950" s="87">
        <f t="shared" si="20"/>
        <v>0</v>
      </c>
      <c r="N2950" s="28"/>
      <c r="Q2950" s="88"/>
      <c r="S2950" s="88"/>
      <c r="T2950" s="81"/>
      <c r="U2950" s="86"/>
      <c r="V2950" s="89"/>
      <c r="X2950" s="24"/>
    </row>
    <row r="2951" spans="1:24" s="49" customFormat="1">
      <c r="A2951" s="81"/>
      <c r="B2951" s="82"/>
      <c r="C2951" s="83"/>
      <c r="D2951" s="24"/>
      <c r="E2951" s="25"/>
      <c r="F2951" s="84"/>
      <c r="G2951" s="24"/>
      <c r="H2951" s="25"/>
      <c r="J2951" s="85"/>
      <c r="K2951" s="25"/>
      <c r="L2951" s="86"/>
      <c r="M2951" s="87">
        <f t="shared" si="20"/>
        <v>0</v>
      </c>
      <c r="N2951" s="28"/>
      <c r="Q2951" s="88"/>
      <c r="S2951" s="88"/>
      <c r="T2951" s="81"/>
      <c r="U2951" s="86"/>
      <c r="V2951" s="89"/>
      <c r="X2951" s="24"/>
    </row>
    <row r="2952" spans="1:24" s="49" customFormat="1">
      <c r="A2952" s="81"/>
      <c r="B2952" s="82"/>
      <c r="C2952" s="83"/>
      <c r="D2952" s="24"/>
      <c r="E2952" s="25"/>
      <c r="F2952" s="84"/>
      <c r="G2952" s="24"/>
      <c r="H2952" s="25"/>
      <c r="J2952" s="85"/>
      <c r="K2952" s="25"/>
      <c r="L2952" s="86"/>
      <c r="M2952" s="87">
        <f t="shared" si="20"/>
        <v>0</v>
      </c>
      <c r="N2952" s="28"/>
      <c r="Q2952" s="88"/>
      <c r="S2952" s="88"/>
      <c r="T2952" s="81"/>
      <c r="U2952" s="86"/>
      <c r="V2952" s="89"/>
      <c r="X2952" s="24"/>
    </row>
    <row r="2953" spans="1:24" s="49" customFormat="1">
      <c r="A2953" s="81"/>
      <c r="B2953" s="82"/>
      <c r="C2953" s="83"/>
      <c r="D2953" s="24"/>
      <c r="E2953" s="25"/>
      <c r="F2953" s="84"/>
      <c r="G2953" s="24"/>
      <c r="H2953" s="25"/>
      <c r="J2953" s="85"/>
      <c r="K2953" s="25"/>
      <c r="L2953" s="86"/>
      <c r="M2953" s="87">
        <f t="shared" si="20"/>
        <v>0</v>
      </c>
      <c r="N2953" s="28"/>
      <c r="Q2953" s="88"/>
      <c r="S2953" s="88"/>
      <c r="T2953" s="81"/>
      <c r="U2953" s="86"/>
      <c r="V2953" s="89"/>
      <c r="X2953" s="24"/>
    </row>
    <row r="2954" spans="1:24" s="49" customFormat="1">
      <c r="A2954" s="81"/>
      <c r="B2954" s="82"/>
      <c r="C2954" s="83"/>
      <c r="D2954" s="24"/>
      <c r="E2954" s="25"/>
      <c r="F2954" s="84"/>
      <c r="G2954" s="24"/>
      <c r="H2954" s="25"/>
      <c r="J2954" s="85"/>
      <c r="K2954" s="25"/>
      <c r="L2954" s="86"/>
      <c r="M2954" s="87">
        <f t="shared" si="20"/>
        <v>0</v>
      </c>
      <c r="N2954" s="28"/>
      <c r="Q2954" s="88"/>
      <c r="S2954" s="88"/>
      <c r="T2954" s="81"/>
      <c r="U2954" s="86"/>
      <c r="V2954" s="89"/>
      <c r="X2954" s="24"/>
    </row>
    <row r="2955" spans="1:24" s="49" customFormat="1">
      <c r="A2955" s="81"/>
      <c r="B2955" s="82"/>
      <c r="C2955" s="83"/>
      <c r="D2955" s="24"/>
      <c r="E2955" s="25"/>
      <c r="F2955" s="84"/>
      <c r="G2955" s="24"/>
      <c r="H2955" s="25"/>
      <c r="J2955" s="85"/>
      <c r="K2955" s="25"/>
      <c r="L2955" s="86"/>
      <c r="M2955" s="87">
        <f t="shared" si="20"/>
        <v>0</v>
      </c>
      <c r="N2955" s="28"/>
      <c r="Q2955" s="88"/>
      <c r="S2955" s="88"/>
      <c r="T2955" s="81"/>
      <c r="U2955" s="86"/>
      <c r="V2955" s="89"/>
      <c r="X2955" s="24"/>
    </row>
    <row r="2956" spans="1:24" s="49" customFormat="1">
      <c r="A2956" s="81"/>
      <c r="B2956" s="82"/>
      <c r="C2956" s="83"/>
      <c r="D2956" s="24"/>
      <c r="E2956" s="25"/>
      <c r="F2956" s="84"/>
      <c r="G2956" s="24"/>
      <c r="H2956" s="25"/>
      <c r="J2956" s="85"/>
      <c r="K2956" s="25"/>
      <c r="L2956" s="86"/>
      <c r="M2956" s="87">
        <f t="shared" si="20"/>
        <v>0</v>
      </c>
      <c r="N2956" s="28"/>
      <c r="Q2956" s="88"/>
      <c r="S2956" s="88"/>
      <c r="T2956" s="81"/>
      <c r="U2956" s="86"/>
      <c r="V2956" s="89"/>
      <c r="X2956" s="24"/>
    </row>
    <row r="2957" spans="1:24" s="49" customFormat="1">
      <c r="A2957" s="81"/>
      <c r="B2957" s="82"/>
      <c r="C2957" s="83"/>
      <c r="D2957" s="24"/>
      <c r="E2957" s="25"/>
      <c r="F2957" s="84"/>
      <c r="G2957" s="24"/>
      <c r="H2957" s="25"/>
      <c r="J2957" s="85"/>
      <c r="K2957" s="25"/>
      <c r="L2957" s="86"/>
      <c r="M2957" s="87">
        <f t="shared" si="20"/>
        <v>0</v>
      </c>
      <c r="N2957" s="28"/>
      <c r="Q2957" s="88"/>
      <c r="S2957" s="88"/>
      <c r="T2957" s="81"/>
      <c r="U2957" s="86"/>
      <c r="V2957" s="89"/>
      <c r="X2957" s="24"/>
    </row>
    <row r="2958" spans="1:24" s="49" customFormat="1">
      <c r="A2958" s="81"/>
      <c r="B2958" s="82"/>
      <c r="C2958" s="83"/>
      <c r="D2958" s="24"/>
      <c r="E2958" s="25"/>
      <c r="F2958" s="84"/>
      <c r="G2958" s="24"/>
      <c r="H2958" s="25"/>
      <c r="J2958" s="85"/>
      <c r="K2958" s="25"/>
      <c r="L2958" s="86"/>
      <c r="M2958" s="87">
        <f t="shared" si="20"/>
        <v>0</v>
      </c>
      <c r="N2958" s="28"/>
      <c r="Q2958" s="88"/>
      <c r="S2958" s="88"/>
      <c r="T2958" s="81"/>
      <c r="U2958" s="86"/>
      <c r="V2958" s="89"/>
      <c r="X2958" s="24"/>
    </row>
    <row r="2959" spans="1:24" s="49" customFormat="1">
      <c r="A2959" s="81"/>
      <c r="B2959" s="82"/>
      <c r="C2959" s="83"/>
      <c r="D2959" s="24"/>
      <c r="E2959" s="25"/>
      <c r="F2959" s="84"/>
      <c r="G2959" s="24"/>
      <c r="H2959" s="25"/>
      <c r="J2959" s="85"/>
      <c r="K2959" s="25"/>
      <c r="L2959" s="86"/>
      <c r="M2959" s="87">
        <f t="shared" si="20"/>
        <v>0</v>
      </c>
      <c r="N2959" s="28"/>
      <c r="Q2959" s="88"/>
      <c r="S2959" s="88"/>
      <c r="T2959" s="81"/>
      <c r="U2959" s="86"/>
      <c r="V2959" s="89"/>
      <c r="X2959" s="24"/>
    </row>
    <row r="2960" spans="1:24" s="49" customFormat="1">
      <c r="A2960" s="81"/>
      <c r="B2960" s="82"/>
      <c r="C2960" s="83"/>
      <c r="D2960" s="24"/>
      <c r="E2960" s="25"/>
      <c r="F2960" s="84"/>
      <c r="G2960" s="24"/>
      <c r="H2960" s="25"/>
      <c r="J2960" s="85"/>
      <c r="K2960" s="25"/>
      <c r="L2960" s="86"/>
      <c r="M2960" s="87">
        <f t="shared" si="20"/>
        <v>0</v>
      </c>
      <c r="N2960" s="28"/>
      <c r="Q2960" s="88"/>
      <c r="S2960" s="88"/>
      <c r="T2960" s="81"/>
      <c r="U2960" s="86"/>
      <c r="V2960" s="89"/>
      <c r="X2960" s="24"/>
    </row>
    <row r="2961" spans="1:24" s="49" customFormat="1">
      <c r="A2961" s="81"/>
      <c r="B2961" s="82"/>
      <c r="C2961" s="83"/>
      <c r="D2961" s="24"/>
      <c r="E2961" s="25"/>
      <c r="F2961" s="84"/>
      <c r="G2961" s="24"/>
      <c r="H2961" s="25"/>
      <c r="J2961" s="85"/>
      <c r="K2961" s="25"/>
      <c r="L2961" s="86"/>
      <c r="M2961" s="87">
        <f t="shared" si="20"/>
        <v>0</v>
      </c>
      <c r="N2961" s="28"/>
      <c r="Q2961" s="88"/>
      <c r="S2961" s="88"/>
      <c r="T2961" s="81"/>
      <c r="U2961" s="86"/>
      <c r="V2961" s="89"/>
      <c r="X2961" s="24"/>
    </row>
    <row r="2962" spans="1:24" s="49" customFormat="1">
      <c r="A2962" s="81"/>
      <c r="B2962" s="82"/>
      <c r="C2962" s="83"/>
      <c r="D2962" s="24"/>
      <c r="E2962" s="25"/>
      <c r="F2962" s="84"/>
      <c r="G2962" s="24"/>
      <c r="H2962" s="25"/>
      <c r="J2962" s="85"/>
      <c r="K2962" s="25"/>
      <c r="L2962" s="86"/>
      <c r="M2962" s="87">
        <f t="shared" si="20"/>
        <v>0</v>
      </c>
      <c r="N2962" s="28"/>
      <c r="Q2962" s="88"/>
      <c r="S2962" s="88"/>
      <c r="T2962" s="81"/>
      <c r="U2962" s="86"/>
      <c r="V2962" s="89"/>
      <c r="X2962" s="24"/>
    </row>
    <row r="2963" spans="1:24" s="49" customFormat="1">
      <c r="A2963" s="81"/>
      <c r="B2963" s="82"/>
      <c r="C2963" s="83"/>
      <c r="D2963" s="24"/>
      <c r="E2963" s="25"/>
      <c r="F2963" s="84"/>
      <c r="G2963" s="24"/>
      <c r="H2963" s="25"/>
      <c r="J2963" s="85"/>
      <c r="K2963" s="25"/>
      <c r="L2963" s="86"/>
      <c r="M2963" s="87">
        <f t="shared" si="20"/>
        <v>0</v>
      </c>
      <c r="N2963" s="28"/>
      <c r="Q2963" s="88"/>
      <c r="S2963" s="88"/>
      <c r="T2963" s="81"/>
      <c r="U2963" s="86"/>
      <c r="V2963" s="89"/>
      <c r="X2963" s="24"/>
    </row>
    <row r="2964" spans="1:24" s="49" customFormat="1">
      <c r="A2964" s="81"/>
      <c r="B2964" s="82"/>
      <c r="C2964" s="83"/>
      <c r="D2964" s="24"/>
      <c r="E2964" s="25"/>
      <c r="F2964" s="84"/>
      <c r="G2964" s="24"/>
      <c r="H2964" s="25"/>
      <c r="J2964" s="85"/>
      <c r="K2964" s="25"/>
      <c r="L2964" s="86"/>
      <c r="M2964" s="87">
        <f t="shared" si="20"/>
        <v>0</v>
      </c>
      <c r="N2964" s="28"/>
      <c r="Q2964" s="88"/>
      <c r="S2964" s="88"/>
      <c r="T2964" s="81"/>
      <c r="U2964" s="86"/>
      <c r="V2964" s="89"/>
      <c r="X2964" s="24"/>
    </row>
    <row r="2965" spans="1:24" s="49" customFormat="1">
      <c r="A2965" s="81"/>
      <c r="B2965" s="82"/>
      <c r="C2965" s="83"/>
      <c r="D2965" s="24"/>
      <c r="E2965" s="25"/>
      <c r="F2965" s="84"/>
      <c r="G2965" s="24"/>
      <c r="H2965" s="25"/>
      <c r="J2965" s="85"/>
      <c r="K2965" s="25"/>
      <c r="L2965" s="86"/>
      <c r="M2965" s="87">
        <f t="shared" si="20"/>
        <v>0</v>
      </c>
      <c r="N2965" s="28"/>
      <c r="Q2965" s="88"/>
      <c r="S2965" s="88"/>
      <c r="T2965" s="81"/>
      <c r="U2965" s="86"/>
      <c r="V2965" s="89"/>
      <c r="X2965" s="24"/>
    </row>
    <row r="2966" spans="1:24" s="49" customFormat="1">
      <c r="A2966" s="81"/>
      <c r="B2966" s="82"/>
      <c r="C2966" s="83"/>
      <c r="D2966" s="24"/>
      <c r="E2966" s="25"/>
      <c r="F2966" s="84"/>
      <c r="G2966" s="24"/>
      <c r="H2966" s="25"/>
      <c r="J2966" s="85"/>
      <c r="K2966" s="25"/>
      <c r="L2966" s="86"/>
      <c r="M2966" s="87">
        <f t="shared" si="20"/>
        <v>0</v>
      </c>
      <c r="N2966" s="28"/>
      <c r="Q2966" s="88"/>
      <c r="S2966" s="88"/>
      <c r="T2966" s="81"/>
      <c r="U2966" s="86"/>
      <c r="V2966" s="89"/>
      <c r="X2966" s="24"/>
    </row>
    <row r="2967" spans="1:24" s="49" customFormat="1">
      <c r="A2967" s="81"/>
      <c r="B2967" s="82"/>
      <c r="C2967" s="83"/>
      <c r="D2967" s="24"/>
      <c r="E2967" s="25"/>
      <c r="F2967" s="84"/>
      <c r="G2967" s="24"/>
      <c r="H2967" s="25"/>
      <c r="J2967" s="85"/>
      <c r="K2967" s="25"/>
      <c r="L2967" s="86"/>
      <c r="M2967" s="87">
        <f t="shared" si="20"/>
        <v>0</v>
      </c>
      <c r="N2967" s="28"/>
      <c r="Q2967" s="88"/>
      <c r="S2967" s="88"/>
      <c r="T2967" s="81"/>
      <c r="U2967" s="86"/>
      <c r="V2967" s="89"/>
      <c r="X2967" s="24"/>
    </row>
    <row r="2968" spans="1:24" s="49" customFormat="1">
      <c r="A2968" s="81"/>
      <c r="B2968" s="82"/>
      <c r="C2968" s="83"/>
      <c r="D2968" s="24"/>
      <c r="E2968" s="25"/>
      <c r="F2968" s="84"/>
      <c r="G2968" s="24"/>
      <c r="H2968" s="25"/>
      <c r="J2968" s="85"/>
      <c r="K2968" s="25"/>
      <c r="L2968" s="86"/>
      <c r="M2968" s="87">
        <f t="shared" si="20"/>
        <v>0</v>
      </c>
      <c r="N2968" s="28"/>
      <c r="Q2968" s="88"/>
      <c r="S2968" s="88"/>
      <c r="T2968" s="81"/>
      <c r="U2968" s="86"/>
      <c r="V2968" s="89"/>
      <c r="X2968" s="24"/>
    </row>
    <row r="2969" spans="1:24" s="49" customFormat="1">
      <c r="A2969" s="81"/>
      <c r="B2969" s="82"/>
      <c r="C2969" s="83"/>
      <c r="D2969" s="24"/>
      <c r="E2969" s="25"/>
      <c r="F2969" s="84"/>
      <c r="G2969" s="24"/>
      <c r="H2969" s="25"/>
      <c r="J2969" s="85"/>
      <c r="K2969" s="25"/>
      <c r="L2969" s="86"/>
      <c r="M2969" s="87">
        <f t="shared" si="20"/>
        <v>0</v>
      </c>
      <c r="N2969" s="28"/>
      <c r="Q2969" s="88"/>
      <c r="S2969" s="88"/>
      <c r="T2969" s="81"/>
      <c r="U2969" s="86"/>
      <c r="V2969" s="89"/>
      <c r="X2969" s="24"/>
    </row>
    <row r="2970" spans="1:24" s="49" customFormat="1">
      <c r="A2970" s="81"/>
      <c r="B2970" s="82"/>
      <c r="C2970" s="83"/>
      <c r="D2970" s="24"/>
      <c r="E2970" s="25"/>
      <c r="F2970" s="84"/>
      <c r="G2970" s="24"/>
      <c r="H2970" s="25"/>
      <c r="J2970" s="85"/>
      <c r="K2970" s="25"/>
      <c r="L2970" s="86"/>
      <c r="M2970" s="87">
        <f t="shared" si="20"/>
        <v>0</v>
      </c>
      <c r="N2970" s="28"/>
      <c r="Q2970" s="88"/>
      <c r="S2970" s="88"/>
      <c r="T2970" s="81"/>
      <c r="U2970" s="86"/>
      <c r="V2970" s="89"/>
      <c r="X2970" s="24"/>
    </row>
    <row r="2971" spans="1:24" s="49" customFormat="1">
      <c r="A2971" s="81"/>
      <c r="B2971" s="82"/>
      <c r="C2971" s="83"/>
      <c r="D2971" s="24"/>
      <c r="E2971" s="25"/>
      <c r="F2971" s="84"/>
      <c r="G2971" s="24"/>
      <c r="H2971" s="25"/>
      <c r="J2971" s="85"/>
      <c r="K2971" s="25"/>
      <c r="L2971" s="86"/>
      <c r="M2971" s="87">
        <f t="shared" si="20"/>
        <v>0</v>
      </c>
      <c r="N2971" s="28"/>
      <c r="Q2971" s="88"/>
      <c r="S2971" s="88"/>
      <c r="T2971" s="81"/>
      <c r="U2971" s="86"/>
      <c r="V2971" s="89"/>
      <c r="X2971" s="24"/>
    </row>
    <row r="2972" spans="1:24" s="49" customFormat="1">
      <c r="A2972" s="81"/>
      <c r="B2972" s="82"/>
      <c r="C2972" s="83"/>
      <c r="D2972" s="24"/>
      <c r="E2972" s="25"/>
      <c r="F2972" s="84"/>
      <c r="G2972" s="24"/>
      <c r="H2972" s="25"/>
      <c r="J2972" s="85"/>
      <c r="K2972" s="25"/>
      <c r="L2972" s="86"/>
      <c r="M2972" s="87">
        <f t="shared" si="20"/>
        <v>0</v>
      </c>
      <c r="N2972" s="28"/>
      <c r="Q2972" s="88"/>
      <c r="S2972" s="88"/>
      <c r="T2972" s="81"/>
      <c r="U2972" s="86"/>
      <c r="V2972" s="89"/>
      <c r="X2972" s="24"/>
    </row>
    <row r="2973" spans="1:24" s="49" customFormat="1">
      <c r="A2973" s="81"/>
      <c r="B2973" s="82"/>
      <c r="C2973" s="83"/>
      <c r="D2973" s="24"/>
      <c r="E2973" s="25"/>
      <c r="F2973" s="84"/>
      <c r="G2973" s="24"/>
      <c r="H2973" s="25"/>
      <c r="J2973" s="85"/>
      <c r="K2973" s="25"/>
      <c r="L2973" s="86"/>
      <c r="M2973" s="87">
        <f t="shared" si="20"/>
        <v>0</v>
      </c>
      <c r="N2973" s="28"/>
      <c r="Q2973" s="88"/>
      <c r="S2973" s="88"/>
      <c r="T2973" s="81"/>
      <c r="U2973" s="86"/>
      <c r="V2973" s="89"/>
      <c r="X2973" s="24"/>
    </row>
    <row r="2974" spans="1:24" s="49" customFormat="1">
      <c r="A2974" s="81"/>
      <c r="B2974" s="82"/>
      <c r="C2974" s="83"/>
      <c r="D2974" s="24"/>
      <c r="E2974" s="25"/>
      <c r="F2974" s="84"/>
      <c r="G2974" s="24"/>
      <c r="H2974" s="25"/>
      <c r="J2974" s="85"/>
      <c r="K2974" s="25"/>
      <c r="L2974" s="86"/>
      <c r="M2974" s="87">
        <f t="shared" si="20"/>
        <v>0</v>
      </c>
      <c r="N2974" s="28"/>
      <c r="Q2974" s="88"/>
      <c r="S2974" s="88"/>
      <c r="T2974" s="81"/>
      <c r="U2974" s="86"/>
      <c r="V2974" s="89"/>
      <c r="X2974" s="24"/>
    </row>
    <row r="2975" spans="1:24" s="49" customFormat="1">
      <c r="A2975" s="81"/>
      <c r="B2975" s="82"/>
      <c r="C2975" s="83"/>
      <c r="D2975" s="24"/>
      <c r="E2975" s="25"/>
      <c r="F2975" s="84"/>
      <c r="G2975" s="24"/>
      <c r="H2975" s="25"/>
      <c r="J2975" s="85"/>
      <c r="K2975" s="25"/>
      <c r="L2975" s="86"/>
      <c r="M2975" s="87">
        <f t="shared" si="20"/>
        <v>0</v>
      </c>
      <c r="N2975" s="28"/>
      <c r="Q2975" s="88"/>
      <c r="S2975" s="88"/>
      <c r="T2975" s="81"/>
      <c r="U2975" s="86"/>
      <c r="V2975" s="89"/>
      <c r="X2975" s="24"/>
    </row>
    <row r="2976" spans="1:24" s="49" customFormat="1">
      <c r="A2976" s="81"/>
      <c r="B2976" s="82"/>
      <c r="C2976" s="83"/>
      <c r="D2976" s="24"/>
      <c r="E2976" s="25"/>
      <c r="F2976" s="84"/>
      <c r="G2976" s="24"/>
      <c r="H2976" s="25"/>
      <c r="J2976" s="85"/>
      <c r="K2976" s="25"/>
      <c r="L2976" s="86"/>
      <c r="M2976" s="87">
        <f t="shared" si="20"/>
        <v>0</v>
      </c>
      <c r="N2976" s="28"/>
      <c r="Q2976" s="88"/>
      <c r="S2976" s="88"/>
      <c r="T2976" s="81"/>
      <c r="U2976" s="86"/>
      <c r="V2976" s="89"/>
      <c r="X2976" s="24"/>
    </row>
    <row r="2977" spans="1:24" s="49" customFormat="1">
      <c r="A2977" s="81"/>
      <c r="B2977" s="82"/>
      <c r="C2977" s="83"/>
      <c r="D2977" s="24"/>
      <c r="E2977" s="25"/>
      <c r="F2977" s="84"/>
      <c r="G2977" s="24"/>
      <c r="H2977" s="25"/>
      <c r="J2977" s="85"/>
      <c r="K2977" s="25"/>
      <c r="L2977" s="86"/>
      <c r="M2977" s="87">
        <f t="shared" si="20"/>
        <v>0</v>
      </c>
      <c r="N2977" s="28"/>
      <c r="Q2977" s="88"/>
      <c r="S2977" s="88"/>
      <c r="T2977" s="81"/>
      <c r="U2977" s="86"/>
      <c r="V2977" s="89"/>
      <c r="X2977" s="24"/>
    </row>
    <row r="2978" spans="1:24" s="49" customFormat="1">
      <c r="A2978" s="81"/>
      <c r="B2978" s="82"/>
      <c r="C2978" s="83"/>
      <c r="D2978" s="24"/>
      <c r="E2978" s="25"/>
      <c r="F2978" s="84"/>
      <c r="G2978" s="24"/>
      <c r="H2978" s="25"/>
      <c r="J2978" s="85"/>
      <c r="K2978" s="25"/>
      <c r="L2978" s="86"/>
      <c r="M2978" s="87">
        <f t="shared" si="20"/>
        <v>0</v>
      </c>
      <c r="N2978" s="28"/>
      <c r="Q2978" s="88"/>
      <c r="S2978" s="88"/>
      <c r="T2978" s="81"/>
      <c r="U2978" s="86"/>
      <c r="V2978" s="89"/>
      <c r="X2978" s="24"/>
    </row>
    <row r="2979" spans="1:24" s="49" customFormat="1">
      <c r="A2979" s="81"/>
      <c r="B2979" s="82"/>
      <c r="C2979" s="83"/>
      <c r="D2979" s="24"/>
      <c r="E2979" s="25"/>
      <c r="F2979" s="84"/>
      <c r="G2979" s="24"/>
      <c r="H2979" s="25"/>
      <c r="J2979" s="85"/>
      <c r="K2979" s="25"/>
      <c r="L2979" s="86"/>
      <c r="M2979" s="87">
        <f t="shared" ref="M2979:M3042" si="21">I2979*H2979</f>
        <v>0</v>
      </c>
      <c r="N2979" s="28"/>
      <c r="Q2979" s="88"/>
      <c r="S2979" s="88"/>
      <c r="T2979" s="81"/>
      <c r="U2979" s="86"/>
      <c r="V2979" s="89"/>
      <c r="X2979" s="24"/>
    </row>
    <row r="2980" spans="1:24" s="49" customFormat="1">
      <c r="A2980" s="81"/>
      <c r="B2980" s="82"/>
      <c r="C2980" s="83"/>
      <c r="D2980" s="24"/>
      <c r="E2980" s="25"/>
      <c r="F2980" s="84"/>
      <c r="G2980" s="24"/>
      <c r="H2980" s="25"/>
      <c r="J2980" s="85"/>
      <c r="K2980" s="25"/>
      <c r="L2980" s="86"/>
      <c r="M2980" s="87">
        <f t="shared" si="21"/>
        <v>0</v>
      </c>
      <c r="N2980" s="28"/>
      <c r="Q2980" s="88"/>
      <c r="S2980" s="88"/>
      <c r="T2980" s="81"/>
      <c r="U2980" s="86"/>
      <c r="V2980" s="89"/>
      <c r="X2980" s="24"/>
    </row>
    <row r="2981" spans="1:24" s="49" customFormat="1">
      <c r="A2981" s="81"/>
      <c r="B2981" s="82"/>
      <c r="C2981" s="83"/>
      <c r="D2981" s="24"/>
      <c r="E2981" s="25"/>
      <c r="F2981" s="84"/>
      <c r="G2981" s="24"/>
      <c r="H2981" s="25"/>
      <c r="J2981" s="85"/>
      <c r="K2981" s="25"/>
      <c r="L2981" s="86"/>
      <c r="M2981" s="87">
        <f t="shared" si="21"/>
        <v>0</v>
      </c>
      <c r="N2981" s="28"/>
      <c r="Q2981" s="88"/>
      <c r="S2981" s="88"/>
      <c r="T2981" s="81"/>
      <c r="U2981" s="86"/>
      <c r="V2981" s="89"/>
      <c r="X2981" s="24"/>
    </row>
    <row r="2982" spans="1:24" s="49" customFormat="1">
      <c r="A2982" s="81"/>
      <c r="B2982" s="82"/>
      <c r="C2982" s="83"/>
      <c r="D2982" s="24"/>
      <c r="E2982" s="25"/>
      <c r="F2982" s="84"/>
      <c r="G2982" s="24"/>
      <c r="H2982" s="25"/>
      <c r="J2982" s="85"/>
      <c r="K2982" s="25"/>
      <c r="L2982" s="86"/>
      <c r="M2982" s="87">
        <f t="shared" si="21"/>
        <v>0</v>
      </c>
      <c r="N2982" s="28"/>
      <c r="Q2982" s="88"/>
      <c r="S2982" s="88"/>
      <c r="T2982" s="81"/>
      <c r="U2982" s="86"/>
      <c r="V2982" s="89"/>
      <c r="X2982" s="24"/>
    </row>
    <row r="2983" spans="1:24" s="49" customFormat="1">
      <c r="A2983" s="81"/>
      <c r="B2983" s="82"/>
      <c r="C2983" s="83"/>
      <c r="D2983" s="24"/>
      <c r="E2983" s="25"/>
      <c r="F2983" s="84"/>
      <c r="G2983" s="24"/>
      <c r="H2983" s="25"/>
      <c r="J2983" s="85"/>
      <c r="K2983" s="25"/>
      <c r="L2983" s="86"/>
      <c r="M2983" s="87">
        <f t="shared" si="21"/>
        <v>0</v>
      </c>
      <c r="N2983" s="28"/>
      <c r="Q2983" s="88"/>
      <c r="S2983" s="88"/>
      <c r="T2983" s="81"/>
      <c r="U2983" s="86"/>
      <c r="V2983" s="89"/>
      <c r="X2983" s="24"/>
    </row>
    <row r="2984" spans="1:24" s="49" customFormat="1">
      <c r="A2984" s="81"/>
      <c r="B2984" s="82"/>
      <c r="C2984" s="83"/>
      <c r="D2984" s="24"/>
      <c r="E2984" s="25"/>
      <c r="F2984" s="84"/>
      <c r="G2984" s="24"/>
      <c r="H2984" s="25"/>
      <c r="J2984" s="85"/>
      <c r="K2984" s="25"/>
      <c r="L2984" s="86"/>
      <c r="M2984" s="87">
        <f t="shared" si="21"/>
        <v>0</v>
      </c>
      <c r="N2984" s="28"/>
      <c r="Q2984" s="88"/>
      <c r="S2984" s="88"/>
      <c r="T2984" s="81"/>
      <c r="U2984" s="86"/>
      <c r="V2984" s="89"/>
      <c r="X2984" s="24"/>
    </row>
    <row r="2985" spans="1:24" s="49" customFormat="1">
      <c r="A2985" s="81"/>
      <c r="B2985" s="82"/>
      <c r="C2985" s="83"/>
      <c r="D2985" s="24"/>
      <c r="E2985" s="25"/>
      <c r="F2985" s="84"/>
      <c r="G2985" s="24"/>
      <c r="H2985" s="25"/>
      <c r="J2985" s="85"/>
      <c r="K2985" s="25"/>
      <c r="L2985" s="86"/>
      <c r="M2985" s="87">
        <f t="shared" si="21"/>
        <v>0</v>
      </c>
      <c r="N2985" s="28"/>
      <c r="Q2985" s="88"/>
      <c r="S2985" s="88"/>
      <c r="T2985" s="81"/>
      <c r="U2985" s="86"/>
      <c r="V2985" s="89"/>
      <c r="X2985" s="24"/>
    </row>
    <row r="2986" spans="1:24" s="49" customFormat="1">
      <c r="A2986" s="81"/>
      <c r="B2986" s="82"/>
      <c r="C2986" s="83"/>
      <c r="D2986" s="24"/>
      <c r="E2986" s="25"/>
      <c r="F2986" s="84"/>
      <c r="G2986" s="24"/>
      <c r="H2986" s="25"/>
      <c r="J2986" s="85"/>
      <c r="K2986" s="25"/>
      <c r="L2986" s="86"/>
      <c r="M2986" s="87">
        <f t="shared" si="21"/>
        <v>0</v>
      </c>
      <c r="N2986" s="28"/>
      <c r="Q2986" s="88"/>
      <c r="S2986" s="88"/>
      <c r="T2986" s="81"/>
      <c r="U2986" s="86"/>
      <c r="V2986" s="89"/>
      <c r="X2986" s="24"/>
    </row>
    <row r="2987" spans="1:24" s="49" customFormat="1">
      <c r="A2987" s="81"/>
      <c r="B2987" s="82"/>
      <c r="C2987" s="83"/>
      <c r="D2987" s="24"/>
      <c r="E2987" s="25"/>
      <c r="F2987" s="84"/>
      <c r="G2987" s="24"/>
      <c r="H2987" s="25"/>
      <c r="J2987" s="85"/>
      <c r="K2987" s="25"/>
      <c r="L2987" s="86"/>
      <c r="M2987" s="87">
        <f t="shared" si="21"/>
        <v>0</v>
      </c>
      <c r="N2987" s="28"/>
      <c r="Q2987" s="88"/>
      <c r="S2987" s="88"/>
      <c r="T2987" s="81"/>
      <c r="U2987" s="86"/>
      <c r="V2987" s="89"/>
      <c r="X2987" s="24"/>
    </row>
    <row r="2988" spans="1:24" s="49" customFormat="1">
      <c r="A2988" s="81"/>
      <c r="B2988" s="82"/>
      <c r="C2988" s="83"/>
      <c r="D2988" s="24"/>
      <c r="E2988" s="25"/>
      <c r="F2988" s="84"/>
      <c r="G2988" s="24"/>
      <c r="H2988" s="25"/>
      <c r="J2988" s="85"/>
      <c r="K2988" s="25"/>
      <c r="L2988" s="86"/>
      <c r="M2988" s="87">
        <f t="shared" si="21"/>
        <v>0</v>
      </c>
      <c r="N2988" s="28"/>
      <c r="Q2988" s="88"/>
      <c r="S2988" s="88"/>
      <c r="T2988" s="81"/>
      <c r="U2988" s="86"/>
      <c r="V2988" s="89"/>
      <c r="X2988" s="24"/>
    </row>
    <row r="2989" spans="1:24" s="49" customFormat="1">
      <c r="A2989" s="81"/>
      <c r="B2989" s="82"/>
      <c r="C2989" s="83"/>
      <c r="D2989" s="24"/>
      <c r="E2989" s="25"/>
      <c r="F2989" s="84"/>
      <c r="G2989" s="24"/>
      <c r="H2989" s="25"/>
      <c r="J2989" s="85"/>
      <c r="K2989" s="25"/>
      <c r="L2989" s="86"/>
      <c r="M2989" s="87">
        <f t="shared" si="21"/>
        <v>0</v>
      </c>
      <c r="N2989" s="28"/>
      <c r="Q2989" s="88"/>
      <c r="S2989" s="88"/>
      <c r="T2989" s="81"/>
      <c r="U2989" s="86"/>
      <c r="V2989" s="89"/>
      <c r="X2989" s="24"/>
    </row>
    <row r="2990" spans="1:24" s="49" customFormat="1">
      <c r="A2990" s="81"/>
      <c r="B2990" s="82"/>
      <c r="C2990" s="83"/>
      <c r="D2990" s="24"/>
      <c r="E2990" s="25"/>
      <c r="F2990" s="84"/>
      <c r="G2990" s="24"/>
      <c r="H2990" s="25"/>
      <c r="J2990" s="85"/>
      <c r="K2990" s="25"/>
      <c r="L2990" s="86"/>
      <c r="M2990" s="87">
        <f t="shared" si="21"/>
        <v>0</v>
      </c>
      <c r="N2990" s="28"/>
      <c r="Q2990" s="88"/>
      <c r="S2990" s="88"/>
      <c r="T2990" s="81"/>
      <c r="U2990" s="86"/>
      <c r="V2990" s="89"/>
      <c r="X2990" s="24"/>
    </row>
    <row r="2991" spans="1:24" s="49" customFormat="1">
      <c r="A2991" s="81"/>
      <c r="B2991" s="82"/>
      <c r="C2991" s="83"/>
      <c r="D2991" s="24"/>
      <c r="E2991" s="25"/>
      <c r="F2991" s="84"/>
      <c r="G2991" s="24"/>
      <c r="H2991" s="25"/>
      <c r="J2991" s="85"/>
      <c r="K2991" s="25"/>
      <c r="L2991" s="86"/>
      <c r="M2991" s="87">
        <f t="shared" si="21"/>
        <v>0</v>
      </c>
      <c r="N2991" s="28"/>
      <c r="Q2991" s="88"/>
      <c r="S2991" s="88"/>
      <c r="T2991" s="81"/>
      <c r="U2991" s="86"/>
      <c r="V2991" s="89"/>
      <c r="X2991" s="24"/>
    </row>
    <row r="2992" spans="1:24" s="49" customFormat="1">
      <c r="A2992" s="81"/>
      <c r="B2992" s="82"/>
      <c r="C2992" s="83"/>
      <c r="D2992" s="24"/>
      <c r="E2992" s="25"/>
      <c r="F2992" s="84"/>
      <c r="G2992" s="24"/>
      <c r="H2992" s="25"/>
      <c r="J2992" s="85"/>
      <c r="K2992" s="25"/>
      <c r="L2992" s="86"/>
      <c r="M2992" s="87">
        <f t="shared" si="21"/>
        <v>0</v>
      </c>
      <c r="N2992" s="28"/>
      <c r="Q2992" s="88"/>
      <c r="S2992" s="88"/>
      <c r="T2992" s="81"/>
      <c r="U2992" s="86"/>
      <c r="V2992" s="89"/>
      <c r="X2992" s="24"/>
    </row>
    <row r="2993" spans="1:24" s="49" customFormat="1">
      <c r="A2993" s="81"/>
      <c r="B2993" s="82"/>
      <c r="C2993" s="83"/>
      <c r="D2993" s="24"/>
      <c r="E2993" s="25"/>
      <c r="F2993" s="84"/>
      <c r="G2993" s="24"/>
      <c r="H2993" s="25"/>
      <c r="J2993" s="85"/>
      <c r="K2993" s="25"/>
      <c r="L2993" s="86"/>
      <c r="M2993" s="87">
        <f t="shared" si="21"/>
        <v>0</v>
      </c>
      <c r="N2993" s="28"/>
      <c r="Q2993" s="88"/>
      <c r="S2993" s="88"/>
      <c r="T2993" s="81"/>
      <c r="U2993" s="86"/>
      <c r="V2993" s="89"/>
      <c r="X2993" s="24"/>
    </row>
    <row r="2994" spans="1:24" s="49" customFormat="1">
      <c r="A2994" s="81"/>
      <c r="B2994" s="82"/>
      <c r="C2994" s="83"/>
      <c r="D2994" s="24"/>
      <c r="E2994" s="25"/>
      <c r="F2994" s="84"/>
      <c r="G2994" s="24"/>
      <c r="H2994" s="25"/>
      <c r="J2994" s="85"/>
      <c r="K2994" s="25"/>
      <c r="L2994" s="86"/>
      <c r="M2994" s="87">
        <f t="shared" si="21"/>
        <v>0</v>
      </c>
      <c r="N2994" s="28"/>
      <c r="Q2994" s="88"/>
      <c r="S2994" s="88"/>
      <c r="T2994" s="81"/>
      <c r="U2994" s="86"/>
      <c r="V2994" s="89"/>
      <c r="X2994" s="24"/>
    </row>
    <row r="2995" spans="1:24" s="49" customFormat="1">
      <c r="A2995" s="81"/>
      <c r="B2995" s="82"/>
      <c r="C2995" s="83"/>
      <c r="D2995" s="24"/>
      <c r="E2995" s="25"/>
      <c r="F2995" s="84"/>
      <c r="G2995" s="24"/>
      <c r="H2995" s="25"/>
      <c r="J2995" s="85"/>
      <c r="K2995" s="25"/>
      <c r="L2995" s="86"/>
      <c r="M2995" s="87">
        <f t="shared" si="21"/>
        <v>0</v>
      </c>
      <c r="N2995" s="28"/>
      <c r="Q2995" s="88"/>
      <c r="S2995" s="88"/>
      <c r="T2995" s="81"/>
      <c r="U2995" s="86"/>
      <c r="V2995" s="89"/>
      <c r="X2995" s="24"/>
    </row>
    <row r="2996" spans="1:24" s="49" customFormat="1">
      <c r="A2996" s="81"/>
      <c r="B2996" s="82"/>
      <c r="C2996" s="83"/>
      <c r="D2996" s="24"/>
      <c r="E2996" s="25"/>
      <c r="F2996" s="84"/>
      <c r="G2996" s="24"/>
      <c r="H2996" s="25"/>
      <c r="J2996" s="85"/>
      <c r="K2996" s="25"/>
      <c r="L2996" s="86"/>
      <c r="M2996" s="87">
        <f t="shared" si="21"/>
        <v>0</v>
      </c>
      <c r="N2996" s="28"/>
      <c r="Q2996" s="88"/>
      <c r="S2996" s="88"/>
      <c r="T2996" s="81"/>
      <c r="U2996" s="86"/>
      <c r="V2996" s="89"/>
      <c r="X2996" s="24"/>
    </row>
    <row r="2997" spans="1:24" s="49" customFormat="1">
      <c r="A2997" s="81"/>
      <c r="B2997" s="82"/>
      <c r="C2997" s="83"/>
      <c r="D2997" s="24"/>
      <c r="E2997" s="25"/>
      <c r="F2997" s="84"/>
      <c r="G2997" s="24"/>
      <c r="H2997" s="25"/>
      <c r="J2997" s="85"/>
      <c r="K2997" s="25"/>
      <c r="L2997" s="86"/>
      <c r="M2997" s="87">
        <f t="shared" si="21"/>
        <v>0</v>
      </c>
      <c r="N2997" s="28"/>
      <c r="Q2997" s="88"/>
      <c r="S2997" s="88"/>
      <c r="T2997" s="81"/>
      <c r="U2997" s="86"/>
      <c r="V2997" s="89"/>
      <c r="X2997" s="24"/>
    </row>
    <row r="2998" spans="1:24" s="49" customFormat="1">
      <c r="A2998" s="81"/>
      <c r="B2998" s="82"/>
      <c r="C2998" s="83"/>
      <c r="D2998" s="24"/>
      <c r="E2998" s="25"/>
      <c r="F2998" s="84"/>
      <c r="G2998" s="24"/>
      <c r="H2998" s="25"/>
      <c r="J2998" s="85"/>
      <c r="K2998" s="25"/>
      <c r="L2998" s="86"/>
      <c r="M2998" s="87">
        <f t="shared" si="21"/>
        <v>0</v>
      </c>
      <c r="N2998" s="28"/>
      <c r="Q2998" s="88"/>
      <c r="S2998" s="88"/>
      <c r="T2998" s="81"/>
      <c r="U2998" s="86"/>
      <c r="V2998" s="89"/>
      <c r="X2998" s="24"/>
    </row>
    <row r="2999" spans="1:24" s="49" customFormat="1">
      <c r="A2999" s="81"/>
      <c r="B2999" s="82"/>
      <c r="C2999" s="83"/>
      <c r="D2999" s="24"/>
      <c r="E2999" s="25"/>
      <c r="F2999" s="84"/>
      <c r="G2999" s="24"/>
      <c r="H2999" s="25"/>
      <c r="J2999" s="85"/>
      <c r="K2999" s="25"/>
      <c r="L2999" s="86"/>
      <c r="M2999" s="87">
        <f t="shared" si="21"/>
        <v>0</v>
      </c>
      <c r="N2999" s="28"/>
      <c r="Q2999" s="88"/>
      <c r="S2999" s="88"/>
      <c r="T2999" s="81"/>
      <c r="U2999" s="86"/>
      <c r="V2999" s="89"/>
      <c r="X2999" s="24"/>
    </row>
    <row r="3000" spans="1:24" s="49" customFormat="1">
      <c r="A3000" s="81"/>
      <c r="B3000" s="82"/>
      <c r="C3000" s="83"/>
      <c r="D3000" s="24"/>
      <c r="E3000" s="25"/>
      <c r="F3000" s="84"/>
      <c r="G3000" s="24"/>
      <c r="H3000" s="25"/>
      <c r="J3000" s="85"/>
      <c r="K3000" s="25"/>
      <c r="L3000" s="86"/>
      <c r="M3000" s="87">
        <f t="shared" si="21"/>
        <v>0</v>
      </c>
      <c r="N3000" s="28"/>
      <c r="Q3000" s="88"/>
      <c r="S3000" s="88"/>
      <c r="T3000" s="81"/>
      <c r="U3000" s="86"/>
      <c r="V3000" s="89"/>
      <c r="X3000" s="24"/>
    </row>
    <row r="3001" spans="1:24" s="49" customFormat="1">
      <c r="A3001" s="81"/>
      <c r="B3001" s="82"/>
      <c r="C3001" s="83"/>
      <c r="D3001" s="24"/>
      <c r="E3001" s="25"/>
      <c r="F3001" s="84"/>
      <c r="G3001" s="24"/>
      <c r="H3001" s="25"/>
      <c r="J3001" s="85"/>
      <c r="K3001" s="25"/>
      <c r="L3001" s="86"/>
      <c r="M3001" s="87">
        <f t="shared" si="21"/>
        <v>0</v>
      </c>
      <c r="N3001" s="28"/>
      <c r="Q3001" s="88"/>
      <c r="S3001" s="88"/>
      <c r="T3001" s="81"/>
      <c r="U3001" s="86"/>
      <c r="V3001" s="89"/>
      <c r="X3001" s="24"/>
    </row>
    <row r="3002" spans="1:24" s="49" customFormat="1">
      <c r="A3002" s="81"/>
      <c r="B3002" s="82"/>
      <c r="C3002" s="83"/>
      <c r="D3002" s="24"/>
      <c r="E3002" s="25"/>
      <c r="F3002" s="84"/>
      <c r="G3002" s="24"/>
      <c r="H3002" s="25"/>
      <c r="J3002" s="85"/>
      <c r="K3002" s="25"/>
      <c r="L3002" s="86"/>
      <c r="M3002" s="87">
        <f t="shared" si="21"/>
        <v>0</v>
      </c>
      <c r="N3002" s="28"/>
      <c r="Q3002" s="88"/>
      <c r="S3002" s="88"/>
      <c r="T3002" s="81"/>
      <c r="U3002" s="86"/>
      <c r="V3002" s="89"/>
      <c r="X3002" s="24"/>
    </row>
    <row r="3003" spans="1:24" s="49" customFormat="1">
      <c r="A3003" s="81"/>
      <c r="B3003" s="82"/>
      <c r="C3003" s="83"/>
      <c r="D3003" s="24"/>
      <c r="E3003" s="25"/>
      <c r="F3003" s="84"/>
      <c r="G3003" s="24"/>
      <c r="H3003" s="25"/>
      <c r="J3003" s="85"/>
      <c r="K3003" s="25"/>
      <c r="L3003" s="86"/>
      <c r="M3003" s="87">
        <f t="shared" si="21"/>
        <v>0</v>
      </c>
      <c r="N3003" s="28"/>
      <c r="Q3003" s="88"/>
      <c r="S3003" s="88"/>
      <c r="T3003" s="81"/>
      <c r="U3003" s="86"/>
      <c r="V3003" s="89"/>
      <c r="X3003" s="24"/>
    </row>
    <row r="3004" spans="1:24" s="49" customFormat="1">
      <c r="A3004" s="81"/>
      <c r="B3004" s="82"/>
      <c r="C3004" s="83"/>
      <c r="D3004" s="24"/>
      <c r="E3004" s="25"/>
      <c r="F3004" s="84"/>
      <c r="G3004" s="24"/>
      <c r="H3004" s="25"/>
      <c r="J3004" s="85"/>
      <c r="K3004" s="25"/>
      <c r="L3004" s="86"/>
      <c r="M3004" s="87">
        <f t="shared" si="21"/>
        <v>0</v>
      </c>
      <c r="N3004" s="28"/>
      <c r="Q3004" s="88"/>
      <c r="S3004" s="88"/>
      <c r="T3004" s="81"/>
      <c r="U3004" s="86"/>
      <c r="V3004" s="89"/>
      <c r="X3004" s="24"/>
    </row>
    <row r="3005" spans="1:24" s="49" customFormat="1">
      <c r="A3005" s="81"/>
      <c r="B3005" s="82"/>
      <c r="C3005" s="83"/>
      <c r="D3005" s="24"/>
      <c r="E3005" s="25"/>
      <c r="F3005" s="84"/>
      <c r="G3005" s="24"/>
      <c r="H3005" s="25"/>
      <c r="J3005" s="85"/>
      <c r="K3005" s="25"/>
      <c r="L3005" s="86"/>
      <c r="M3005" s="87">
        <f t="shared" si="21"/>
        <v>0</v>
      </c>
      <c r="N3005" s="28"/>
      <c r="Q3005" s="88"/>
      <c r="S3005" s="88"/>
      <c r="T3005" s="81"/>
      <c r="U3005" s="86"/>
      <c r="V3005" s="89"/>
      <c r="X3005" s="24"/>
    </row>
    <row r="3006" spans="1:24" s="49" customFormat="1">
      <c r="A3006" s="81"/>
      <c r="B3006" s="82"/>
      <c r="C3006" s="83"/>
      <c r="D3006" s="24"/>
      <c r="E3006" s="25"/>
      <c r="F3006" s="84"/>
      <c r="G3006" s="24"/>
      <c r="H3006" s="25"/>
      <c r="J3006" s="85"/>
      <c r="K3006" s="25"/>
      <c r="L3006" s="86"/>
      <c r="M3006" s="87">
        <f t="shared" si="21"/>
        <v>0</v>
      </c>
      <c r="N3006" s="28"/>
      <c r="Q3006" s="88"/>
      <c r="S3006" s="88"/>
      <c r="T3006" s="81"/>
      <c r="U3006" s="86"/>
      <c r="V3006" s="89"/>
      <c r="X3006" s="24"/>
    </row>
    <row r="3007" spans="1:24" s="49" customFormat="1">
      <c r="A3007" s="81"/>
      <c r="B3007" s="82"/>
      <c r="C3007" s="83"/>
      <c r="D3007" s="24"/>
      <c r="E3007" s="25"/>
      <c r="F3007" s="84"/>
      <c r="G3007" s="24"/>
      <c r="H3007" s="25"/>
      <c r="J3007" s="85"/>
      <c r="K3007" s="25"/>
      <c r="L3007" s="86"/>
      <c r="M3007" s="87">
        <f t="shared" si="21"/>
        <v>0</v>
      </c>
      <c r="N3007" s="28"/>
      <c r="Q3007" s="88"/>
      <c r="S3007" s="88"/>
      <c r="T3007" s="81"/>
      <c r="U3007" s="86"/>
      <c r="V3007" s="89"/>
      <c r="X3007" s="24"/>
    </row>
    <row r="3008" spans="1:24" s="49" customFormat="1">
      <c r="A3008" s="81"/>
      <c r="B3008" s="82"/>
      <c r="C3008" s="83"/>
      <c r="D3008" s="24"/>
      <c r="E3008" s="25"/>
      <c r="F3008" s="84"/>
      <c r="G3008" s="24"/>
      <c r="H3008" s="25"/>
      <c r="J3008" s="85"/>
      <c r="K3008" s="25"/>
      <c r="L3008" s="86"/>
      <c r="M3008" s="87">
        <f t="shared" si="21"/>
        <v>0</v>
      </c>
      <c r="N3008" s="28"/>
      <c r="Q3008" s="88"/>
      <c r="S3008" s="88"/>
      <c r="T3008" s="81"/>
      <c r="U3008" s="86"/>
      <c r="V3008" s="89"/>
      <c r="X3008" s="24"/>
    </row>
    <row r="3009" spans="1:24" s="49" customFormat="1">
      <c r="A3009" s="81"/>
      <c r="B3009" s="82"/>
      <c r="C3009" s="83"/>
      <c r="D3009" s="24"/>
      <c r="E3009" s="25"/>
      <c r="F3009" s="84"/>
      <c r="G3009" s="24"/>
      <c r="H3009" s="25"/>
      <c r="J3009" s="85"/>
      <c r="K3009" s="25"/>
      <c r="L3009" s="86"/>
      <c r="M3009" s="87">
        <f t="shared" si="21"/>
        <v>0</v>
      </c>
      <c r="N3009" s="28"/>
      <c r="Q3009" s="88"/>
      <c r="S3009" s="88"/>
      <c r="T3009" s="81"/>
      <c r="U3009" s="86"/>
      <c r="V3009" s="89"/>
      <c r="X3009" s="24"/>
    </row>
    <row r="3010" spans="1:24" s="49" customFormat="1">
      <c r="A3010" s="81"/>
      <c r="B3010" s="82"/>
      <c r="C3010" s="83"/>
      <c r="D3010" s="24"/>
      <c r="E3010" s="25"/>
      <c r="F3010" s="84"/>
      <c r="G3010" s="24"/>
      <c r="H3010" s="25"/>
      <c r="J3010" s="85"/>
      <c r="K3010" s="25"/>
      <c r="L3010" s="86"/>
      <c r="M3010" s="87">
        <f t="shared" si="21"/>
        <v>0</v>
      </c>
      <c r="N3010" s="28"/>
      <c r="Q3010" s="88"/>
      <c r="S3010" s="88"/>
      <c r="T3010" s="81"/>
      <c r="U3010" s="86"/>
      <c r="V3010" s="89"/>
      <c r="X3010" s="24"/>
    </row>
    <row r="3011" spans="1:24" s="49" customFormat="1">
      <c r="A3011" s="81"/>
      <c r="B3011" s="82"/>
      <c r="C3011" s="83"/>
      <c r="D3011" s="24"/>
      <c r="E3011" s="25"/>
      <c r="F3011" s="84"/>
      <c r="G3011" s="24"/>
      <c r="H3011" s="25"/>
      <c r="J3011" s="85"/>
      <c r="K3011" s="25"/>
      <c r="L3011" s="86"/>
      <c r="M3011" s="87">
        <f t="shared" si="21"/>
        <v>0</v>
      </c>
      <c r="N3011" s="28"/>
      <c r="Q3011" s="88"/>
      <c r="S3011" s="88"/>
      <c r="T3011" s="81"/>
      <c r="U3011" s="86"/>
      <c r="V3011" s="89"/>
      <c r="X3011" s="24"/>
    </row>
    <row r="3012" spans="1:24" s="49" customFormat="1">
      <c r="A3012" s="81"/>
      <c r="B3012" s="82"/>
      <c r="C3012" s="83"/>
      <c r="D3012" s="24"/>
      <c r="E3012" s="25"/>
      <c r="F3012" s="84"/>
      <c r="G3012" s="24"/>
      <c r="H3012" s="25"/>
      <c r="J3012" s="85"/>
      <c r="K3012" s="25"/>
      <c r="L3012" s="86"/>
      <c r="M3012" s="87">
        <f t="shared" si="21"/>
        <v>0</v>
      </c>
      <c r="N3012" s="28"/>
      <c r="Q3012" s="88"/>
      <c r="S3012" s="88"/>
      <c r="T3012" s="81"/>
      <c r="U3012" s="86"/>
      <c r="V3012" s="89"/>
      <c r="X3012" s="24"/>
    </row>
    <row r="3013" spans="1:24" s="49" customFormat="1">
      <c r="A3013" s="81"/>
      <c r="B3013" s="82"/>
      <c r="C3013" s="83"/>
      <c r="D3013" s="24"/>
      <c r="E3013" s="25"/>
      <c r="F3013" s="84"/>
      <c r="G3013" s="24"/>
      <c r="H3013" s="25"/>
      <c r="J3013" s="85"/>
      <c r="K3013" s="25"/>
      <c r="L3013" s="86"/>
      <c r="M3013" s="87">
        <f t="shared" si="21"/>
        <v>0</v>
      </c>
      <c r="N3013" s="28"/>
      <c r="Q3013" s="88"/>
      <c r="S3013" s="88"/>
      <c r="T3013" s="81"/>
      <c r="U3013" s="86"/>
      <c r="V3013" s="89"/>
      <c r="X3013" s="24"/>
    </row>
    <row r="3014" spans="1:24" s="49" customFormat="1">
      <c r="A3014" s="81"/>
      <c r="B3014" s="82"/>
      <c r="C3014" s="83"/>
      <c r="D3014" s="24"/>
      <c r="E3014" s="25"/>
      <c r="F3014" s="84"/>
      <c r="G3014" s="24"/>
      <c r="H3014" s="25"/>
      <c r="J3014" s="85"/>
      <c r="K3014" s="25"/>
      <c r="L3014" s="86"/>
      <c r="M3014" s="87">
        <f t="shared" si="21"/>
        <v>0</v>
      </c>
      <c r="N3014" s="28"/>
      <c r="Q3014" s="88"/>
      <c r="S3014" s="88"/>
      <c r="T3014" s="81"/>
      <c r="U3014" s="86"/>
      <c r="V3014" s="89"/>
      <c r="X3014" s="24"/>
    </row>
    <row r="3015" spans="1:24" s="49" customFormat="1">
      <c r="A3015" s="81"/>
      <c r="B3015" s="82"/>
      <c r="C3015" s="83"/>
      <c r="D3015" s="24"/>
      <c r="E3015" s="25"/>
      <c r="F3015" s="84"/>
      <c r="G3015" s="24"/>
      <c r="H3015" s="25"/>
      <c r="J3015" s="85"/>
      <c r="K3015" s="25"/>
      <c r="L3015" s="86"/>
      <c r="M3015" s="87">
        <f t="shared" si="21"/>
        <v>0</v>
      </c>
      <c r="N3015" s="28"/>
      <c r="Q3015" s="88"/>
      <c r="S3015" s="88"/>
      <c r="T3015" s="81"/>
      <c r="U3015" s="86"/>
      <c r="V3015" s="89"/>
      <c r="X3015" s="24"/>
    </row>
    <row r="3016" spans="1:24" s="49" customFormat="1">
      <c r="A3016" s="81"/>
      <c r="B3016" s="82"/>
      <c r="C3016" s="83"/>
      <c r="D3016" s="24"/>
      <c r="E3016" s="25"/>
      <c r="F3016" s="84"/>
      <c r="G3016" s="24"/>
      <c r="H3016" s="25"/>
      <c r="J3016" s="85"/>
      <c r="K3016" s="25"/>
      <c r="L3016" s="86"/>
      <c r="M3016" s="87">
        <f t="shared" si="21"/>
        <v>0</v>
      </c>
      <c r="N3016" s="28"/>
      <c r="Q3016" s="88"/>
      <c r="S3016" s="88"/>
      <c r="T3016" s="81"/>
      <c r="U3016" s="86"/>
      <c r="V3016" s="89"/>
      <c r="X3016" s="24"/>
    </row>
    <row r="3017" spans="1:24" s="49" customFormat="1">
      <c r="A3017" s="81"/>
      <c r="B3017" s="82"/>
      <c r="C3017" s="83"/>
      <c r="D3017" s="24"/>
      <c r="E3017" s="25"/>
      <c r="F3017" s="84"/>
      <c r="G3017" s="24"/>
      <c r="H3017" s="25"/>
      <c r="J3017" s="85"/>
      <c r="K3017" s="25"/>
      <c r="L3017" s="86"/>
      <c r="M3017" s="87">
        <f t="shared" si="21"/>
        <v>0</v>
      </c>
      <c r="N3017" s="28"/>
      <c r="Q3017" s="88"/>
      <c r="S3017" s="88"/>
      <c r="T3017" s="81"/>
      <c r="U3017" s="86"/>
      <c r="V3017" s="89"/>
      <c r="X3017" s="24"/>
    </row>
    <row r="3018" spans="1:24" s="49" customFormat="1">
      <c r="A3018" s="81"/>
      <c r="B3018" s="82"/>
      <c r="C3018" s="83"/>
      <c r="D3018" s="24"/>
      <c r="E3018" s="25"/>
      <c r="F3018" s="84"/>
      <c r="G3018" s="24"/>
      <c r="H3018" s="25"/>
      <c r="J3018" s="85"/>
      <c r="K3018" s="25"/>
      <c r="L3018" s="86"/>
      <c r="M3018" s="87">
        <f t="shared" si="21"/>
        <v>0</v>
      </c>
      <c r="N3018" s="28"/>
      <c r="Q3018" s="88"/>
      <c r="S3018" s="88"/>
      <c r="T3018" s="81"/>
      <c r="U3018" s="86"/>
      <c r="V3018" s="89"/>
      <c r="X3018" s="24"/>
    </row>
    <row r="3019" spans="1:24" s="49" customFormat="1">
      <c r="A3019" s="81"/>
      <c r="B3019" s="82"/>
      <c r="C3019" s="83"/>
      <c r="D3019" s="24"/>
      <c r="E3019" s="25"/>
      <c r="F3019" s="84"/>
      <c r="G3019" s="24"/>
      <c r="H3019" s="25"/>
      <c r="J3019" s="85"/>
      <c r="K3019" s="25"/>
      <c r="L3019" s="86"/>
      <c r="M3019" s="87">
        <f t="shared" si="21"/>
        <v>0</v>
      </c>
      <c r="N3019" s="28"/>
      <c r="Q3019" s="88"/>
      <c r="S3019" s="88"/>
      <c r="T3019" s="81"/>
      <c r="U3019" s="86"/>
      <c r="V3019" s="89"/>
      <c r="X3019" s="24"/>
    </row>
    <row r="3020" spans="1:24" s="49" customFormat="1">
      <c r="A3020" s="81"/>
      <c r="B3020" s="82"/>
      <c r="C3020" s="83"/>
      <c r="D3020" s="24"/>
      <c r="E3020" s="25"/>
      <c r="F3020" s="84"/>
      <c r="G3020" s="24"/>
      <c r="H3020" s="25"/>
      <c r="J3020" s="85"/>
      <c r="K3020" s="25"/>
      <c r="L3020" s="86"/>
      <c r="M3020" s="87">
        <f t="shared" si="21"/>
        <v>0</v>
      </c>
      <c r="N3020" s="28"/>
      <c r="Q3020" s="88"/>
      <c r="S3020" s="88"/>
      <c r="T3020" s="81"/>
      <c r="U3020" s="86"/>
      <c r="V3020" s="89"/>
      <c r="X3020" s="24"/>
    </row>
    <row r="3021" spans="1:24" s="49" customFormat="1">
      <c r="A3021" s="81"/>
      <c r="B3021" s="82"/>
      <c r="C3021" s="83"/>
      <c r="D3021" s="24"/>
      <c r="E3021" s="25"/>
      <c r="F3021" s="84"/>
      <c r="G3021" s="24"/>
      <c r="H3021" s="25"/>
      <c r="J3021" s="85"/>
      <c r="K3021" s="25"/>
      <c r="L3021" s="86"/>
      <c r="M3021" s="87">
        <f t="shared" si="21"/>
        <v>0</v>
      </c>
      <c r="N3021" s="28"/>
      <c r="Q3021" s="88"/>
      <c r="S3021" s="88"/>
      <c r="T3021" s="81"/>
      <c r="U3021" s="86"/>
      <c r="V3021" s="89"/>
      <c r="X3021" s="24"/>
    </row>
    <row r="3022" spans="1:24" s="49" customFormat="1">
      <c r="A3022" s="81"/>
      <c r="B3022" s="82"/>
      <c r="C3022" s="83"/>
      <c r="D3022" s="24"/>
      <c r="E3022" s="25"/>
      <c r="F3022" s="84"/>
      <c r="G3022" s="24"/>
      <c r="H3022" s="25"/>
      <c r="J3022" s="85"/>
      <c r="K3022" s="25"/>
      <c r="L3022" s="86"/>
      <c r="M3022" s="87">
        <f t="shared" si="21"/>
        <v>0</v>
      </c>
      <c r="N3022" s="28"/>
      <c r="Q3022" s="88"/>
      <c r="S3022" s="88"/>
      <c r="T3022" s="81"/>
      <c r="U3022" s="86"/>
      <c r="V3022" s="89"/>
      <c r="X3022" s="24"/>
    </row>
    <row r="3023" spans="1:24" s="49" customFormat="1">
      <c r="A3023" s="81"/>
      <c r="B3023" s="82"/>
      <c r="C3023" s="83"/>
      <c r="D3023" s="24"/>
      <c r="E3023" s="25"/>
      <c r="F3023" s="84"/>
      <c r="G3023" s="24"/>
      <c r="H3023" s="25"/>
      <c r="J3023" s="85"/>
      <c r="K3023" s="25"/>
      <c r="L3023" s="86"/>
      <c r="M3023" s="87">
        <f t="shared" si="21"/>
        <v>0</v>
      </c>
      <c r="N3023" s="28"/>
      <c r="Q3023" s="88"/>
      <c r="S3023" s="88"/>
      <c r="T3023" s="81"/>
      <c r="U3023" s="86"/>
      <c r="V3023" s="89"/>
      <c r="X3023" s="24"/>
    </row>
    <row r="3024" spans="1:24" s="49" customFormat="1">
      <c r="A3024" s="81"/>
      <c r="B3024" s="82"/>
      <c r="C3024" s="83"/>
      <c r="D3024" s="24"/>
      <c r="E3024" s="25"/>
      <c r="F3024" s="84"/>
      <c r="G3024" s="24"/>
      <c r="H3024" s="25"/>
      <c r="J3024" s="85"/>
      <c r="K3024" s="25"/>
      <c r="L3024" s="86"/>
      <c r="M3024" s="87">
        <f t="shared" si="21"/>
        <v>0</v>
      </c>
      <c r="N3024" s="28"/>
      <c r="Q3024" s="88"/>
      <c r="S3024" s="88"/>
      <c r="T3024" s="81"/>
      <c r="U3024" s="86"/>
      <c r="V3024" s="89"/>
      <c r="X3024" s="24"/>
    </row>
    <row r="3025" spans="1:24" s="49" customFormat="1">
      <c r="A3025" s="81"/>
      <c r="B3025" s="82"/>
      <c r="C3025" s="83"/>
      <c r="D3025" s="24"/>
      <c r="E3025" s="25"/>
      <c r="F3025" s="84"/>
      <c r="G3025" s="24"/>
      <c r="H3025" s="25"/>
      <c r="J3025" s="85"/>
      <c r="K3025" s="25"/>
      <c r="L3025" s="86"/>
      <c r="M3025" s="87">
        <f t="shared" si="21"/>
        <v>0</v>
      </c>
      <c r="N3025" s="28"/>
      <c r="Q3025" s="88"/>
      <c r="S3025" s="88"/>
      <c r="T3025" s="81"/>
      <c r="U3025" s="86"/>
      <c r="V3025" s="89"/>
      <c r="X3025" s="24"/>
    </row>
    <row r="3026" spans="1:24" s="49" customFormat="1">
      <c r="A3026" s="81"/>
      <c r="B3026" s="82"/>
      <c r="C3026" s="83"/>
      <c r="D3026" s="24"/>
      <c r="E3026" s="25"/>
      <c r="F3026" s="84"/>
      <c r="G3026" s="24"/>
      <c r="H3026" s="25"/>
      <c r="J3026" s="85"/>
      <c r="K3026" s="25"/>
      <c r="L3026" s="86"/>
      <c r="M3026" s="87">
        <f t="shared" si="21"/>
        <v>0</v>
      </c>
      <c r="N3026" s="28"/>
      <c r="Q3026" s="88"/>
      <c r="S3026" s="88"/>
      <c r="T3026" s="81"/>
      <c r="U3026" s="86"/>
      <c r="V3026" s="89"/>
      <c r="X3026" s="24"/>
    </row>
    <row r="3027" spans="1:24" s="49" customFormat="1">
      <c r="A3027" s="81"/>
      <c r="B3027" s="82"/>
      <c r="C3027" s="83"/>
      <c r="D3027" s="24"/>
      <c r="E3027" s="25"/>
      <c r="F3027" s="84"/>
      <c r="G3027" s="24"/>
      <c r="H3027" s="25"/>
      <c r="J3027" s="85"/>
      <c r="K3027" s="25"/>
      <c r="L3027" s="86"/>
      <c r="M3027" s="87">
        <f t="shared" si="21"/>
        <v>0</v>
      </c>
      <c r="N3027" s="28"/>
      <c r="Q3027" s="88"/>
      <c r="S3027" s="88"/>
      <c r="T3027" s="81"/>
      <c r="U3027" s="86"/>
      <c r="V3027" s="89"/>
      <c r="X3027" s="24"/>
    </row>
    <row r="3028" spans="1:24" s="49" customFormat="1">
      <c r="A3028" s="81"/>
      <c r="B3028" s="82"/>
      <c r="C3028" s="83"/>
      <c r="D3028" s="24"/>
      <c r="E3028" s="25"/>
      <c r="F3028" s="84"/>
      <c r="G3028" s="24"/>
      <c r="H3028" s="25"/>
      <c r="J3028" s="85"/>
      <c r="K3028" s="25"/>
      <c r="L3028" s="86"/>
      <c r="M3028" s="87">
        <f t="shared" si="21"/>
        <v>0</v>
      </c>
      <c r="N3028" s="28"/>
      <c r="Q3028" s="88"/>
      <c r="S3028" s="88"/>
      <c r="T3028" s="81"/>
      <c r="U3028" s="86"/>
      <c r="V3028" s="89"/>
      <c r="X3028" s="24"/>
    </row>
    <row r="3029" spans="1:24" s="49" customFormat="1">
      <c r="A3029" s="81"/>
      <c r="B3029" s="82"/>
      <c r="C3029" s="83"/>
      <c r="D3029" s="24"/>
      <c r="E3029" s="25"/>
      <c r="F3029" s="84"/>
      <c r="G3029" s="24"/>
      <c r="H3029" s="25"/>
      <c r="J3029" s="85"/>
      <c r="K3029" s="25"/>
      <c r="L3029" s="86"/>
      <c r="M3029" s="87">
        <f t="shared" si="21"/>
        <v>0</v>
      </c>
      <c r="N3029" s="28"/>
      <c r="Q3029" s="88"/>
      <c r="S3029" s="88"/>
      <c r="T3029" s="81"/>
      <c r="U3029" s="86"/>
      <c r="V3029" s="89"/>
      <c r="X3029" s="24"/>
    </row>
    <row r="3030" spans="1:24" s="49" customFormat="1">
      <c r="A3030" s="81"/>
      <c r="B3030" s="82"/>
      <c r="C3030" s="83"/>
      <c r="D3030" s="24"/>
      <c r="E3030" s="25"/>
      <c r="F3030" s="84"/>
      <c r="G3030" s="24"/>
      <c r="H3030" s="25"/>
      <c r="J3030" s="85"/>
      <c r="K3030" s="25"/>
      <c r="L3030" s="86"/>
      <c r="M3030" s="87">
        <f t="shared" si="21"/>
        <v>0</v>
      </c>
      <c r="N3030" s="28"/>
      <c r="Q3030" s="88"/>
      <c r="S3030" s="88"/>
      <c r="T3030" s="81"/>
      <c r="U3030" s="86"/>
      <c r="V3030" s="89"/>
      <c r="X3030" s="24"/>
    </row>
    <row r="3031" spans="1:24" s="49" customFormat="1">
      <c r="A3031" s="81"/>
      <c r="B3031" s="82"/>
      <c r="C3031" s="83"/>
      <c r="D3031" s="24"/>
      <c r="E3031" s="25"/>
      <c r="F3031" s="84"/>
      <c r="G3031" s="24"/>
      <c r="H3031" s="25"/>
      <c r="J3031" s="85"/>
      <c r="K3031" s="25"/>
      <c r="L3031" s="86"/>
      <c r="M3031" s="87">
        <f t="shared" si="21"/>
        <v>0</v>
      </c>
      <c r="N3031" s="28"/>
      <c r="Q3031" s="88"/>
      <c r="S3031" s="88"/>
      <c r="T3031" s="81"/>
      <c r="U3031" s="86"/>
      <c r="V3031" s="89"/>
      <c r="X3031" s="24"/>
    </row>
    <row r="3032" spans="1:24" s="49" customFormat="1">
      <c r="A3032" s="81"/>
      <c r="B3032" s="82"/>
      <c r="C3032" s="83"/>
      <c r="D3032" s="24"/>
      <c r="E3032" s="25"/>
      <c r="F3032" s="84"/>
      <c r="G3032" s="24"/>
      <c r="H3032" s="25"/>
      <c r="J3032" s="85"/>
      <c r="K3032" s="25"/>
      <c r="L3032" s="86"/>
      <c r="M3032" s="87">
        <f t="shared" si="21"/>
        <v>0</v>
      </c>
      <c r="N3032" s="28"/>
      <c r="Q3032" s="88"/>
      <c r="S3032" s="88"/>
      <c r="T3032" s="81"/>
      <c r="U3032" s="86"/>
      <c r="V3032" s="89"/>
      <c r="X3032" s="24"/>
    </row>
    <row r="3033" spans="1:24" s="49" customFormat="1">
      <c r="A3033" s="81"/>
      <c r="B3033" s="82"/>
      <c r="C3033" s="83"/>
      <c r="D3033" s="24"/>
      <c r="E3033" s="25"/>
      <c r="F3033" s="84"/>
      <c r="G3033" s="24"/>
      <c r="H3033" s="25"/>
      <c r="J3033" s="85"/>
      <c r="K3033" s="25"/>
      <c r="L3033" s="86"/>
      <c r="M3033" s="87">
        <f t="shared" si="21"/>
        <v>0</v>
      </c>
      <c r="N3033" s="28"/>
      <c r="Q3033" s="88"/>
      <c r="S3033" s="88"/>
      <c r="T3033" s="81"/>
      <c r="U3033" s="86"/>
      <c r="V3033" s="89"/>
      <c r="X3033" s="24"/>
    </row>
    <row r="3034" spans="1:24" s="49" customFormat="1">
      <c r="A3034" s="81"/>
      <c r="B3034" s="82"/>
      <c r="C3034" s="83"/>
      <c r="D3034" s="24"/>
      <c r="E3034" s="25"/>
      <c r="F3034" s="84"/>
      <c r="G3034" s="24"/>
      <c r="H3034" s="25"/>
      <c r="J3034" s="85"/>
      <c r="K3034" s="25"/>
      <c r="L3034" s="86"/>
      <c r="M3034" s="87">
        <f t="shared" si="21"/>
        <v>0</v>
      </c>
      <c r="N3034" s="28"/>
      <c r="Q3034" s="88"/>
      <c r="S3034" s="88"/>
      <c r="T3034" s="81"/>
      <c r="U3034" s="86"/>
      <c r="V3034" s="89"/>
      <c r="X3034" s="24"/>
    </row>
    <row r="3035" spans="1:24" s="49" customFormat="1">
      <c r="A3035" s="81"/>
      <c r="B3035" s="82"/>
      <c r="C3035" s="83"/>
      <c r="D3035" s="24"/>
      <c r="E3035" s="25"/>
      <c r="F3035" s="84"/>
      <c r="G3035" s="24"/>
      <c r="H3035" s="25"/>
      <c r="J3035" s="85"/>
      <c r="K3035" s="25"/>
      <c r="L3035" s="86"/>
      <c r="M3035" s="87">
        <f t="shared" si="21"/>
        <v>0</v>
      </c>
      <c r="N3035" s="28"/>
      <c r="Q3035" s="88"/>
      <c r="S3035" s="88"/>
      <c r="T3035" s="81"/>
      <c r="U3035" s="86"/>
      <c r="V3035" s="89"/>
      <c r="X3035" s="24"/>
    </row>
    <row r="3036" spans="1:24" s="49" customFormat="1">
      <c r="A3036" s="81"/>
      <c r="B3036" s="82"/>
      <c r="C3036" s="83"/>
      <c r="D3036" s="24"/>
      <c r="E3036" s="25"/>
      <c r="F3036" s="84"/>
      <c r="G3036" s="24"/>
      <c r="H3036" s="25"/>
      <c r="J3036" s="85"/>
      <c r="K3036" s="25"/>
      <c r="L3036" s="86"/>
      <c r="M3036" s="87">
        <f t="shared" si="21"/>
        <v>0</v>
      </c>
      <c r="N3036" s="28"/>
      <c r="Q3036" s="88"/>
      <c r="S3036" s="88"/>
      <c r="T3036" s="81"/>
      <c r="U3036" s="86"/>
      <c r="V3036" s="89"/>
      <c r="X3036" s="24"/>
    </row>
    <row r="3037" spans="1:24" s="49" customFormat="1">
      <c r="A3037" s="81"/>
      <c r="B3037" s="82"/>
      <c r="C3037" s="83"/>
      <c r="D3037" s="24"/>
      <c r="E3037" s="25"/>
      <c r="F3037" s="84"/>
      <c r="G3037" s="24"/>
      <c r="H3037" s="25"/>
      <c r="J3037" s="85"/>
      <c r="K3037" s="25"/>
      <c r="L3037" s="86"/>
      <c r="M3037" s="87">
        <f t="shared" si="21"/>
        <v>0</v>
      </c>
      <c r="N3037" s="28"/>
      <c r="Q3037" s="88"/>
      <c r="S3037" s="88"/>
      <c r="T3037" s="81"/>
      <c r="U3037" s="86"/>
      <c r="V3037" s="89"/>
      <c r="X3037" s="24"/>
    </row>
    <row r="3038" spans="1:24" s="49" customFormat="1">
      <c r="A3038" s="81"/>
      <c r="B3038" s="82"/>
      <c r="C3038" s="83"/>
      <c r="D3038" s="24"/>
      <c r="E3038" s="25"/>
      <c r="F3038" s="84"/>
      <c r="G3038" s="24"/>
      <c r="H3038" s="25"/>
      <c r="J3038" s="85"/>
      <c r="K3038" s="25"/>
      <c r="L3038" s="86"/>
      <c r="M3038" s="87">
        <f t="shared" si="21"/>
        <v>0</v>
      </c>
      <c r="N3038" s="28"/>
      <c r="Q3038" s="88"/>
      <c r="S3038" s="88"/>
      <c r="T3038" s="81"/>
      <c r="U3038" s="86"/>
      <c r="V3038" s="89"/>
      <c r="X3038" s="24"/>
    </row>
    <row r="3039" spans="1:24" s="49" customFormat="1">
      <c r="A3039" s="81"/>
      <c r="B3039" s="82"/>
      <c r="C3039" s="83"/>
      <c r="D3039" s="24"/>
      <c r="E3039" s="25"/>
      <c r="F3039" s="84"/>
      <c r="G3039" s="24"/>
      <c r="H3039" s="25"/>
      <c r="J3039" s="85"/>
      <c r="K3039" s="25"/>
      <c r="L3039" s="86"/>
      <c r="M3039" s="87">
        <f t="shared" si="21"/>
        <v>0</v>
      </c>
      <c r="N3039" s="28"/>
      <c r="Q3039" s="88"/>
      <c r="S3039" s="88"/>
      <c r="T3039" s="81"/>
      <c r="U3039" s="86"/>
      <c r="V3039" s="89"/>
      <c r="X3039" s="24"/>
    </row>
    <row r="3040" spans="1:24" s="49" customFormat="1">
      <c r="A3040" s="81"/>
      <c r="B3040" s="82"/>
      <c r="C3040" s="83"/>
      <c r="D3040" s="24"/>
      <c r="E3040" s="25"/>
      <c r="F3040" s="84"/>
      <c r="G3040" s="24"/>
      <c r="H3040" s="25"/>
      <c r="J3040" s="85"/>
      <c r="K3040" s="25"/>
      <c r="L3040" s="86"/>
      <c r="M3040" s="87">
        <f t="shared" si="21"/>
        <v>0</v>
      </c>
      <c r="N3040" s="28"/>
      <c r="Q3040" s="88"/>
      <c r="S3040" s="88"/>
      <c r="T3040" s="81"/>
      <c r="U3040" s="86"/>
      <c r="V3040" s="89"/>
      <c r="X3040" s="24"/>
    </row>
    <row r="3041" spans="1:24" s="49" customFormat="1">
      <c r="A3041" s="81"/>
      <c r="B3041" s="82"/>
      <c r="C3041" s="83"/>
      <c r="D3041" s="24"/>
      <c r="E3041" s="25"/>
      <c r="F3041" s="84"/>
      <c r="G3041" s="24"/>
      <c r="H3041" s="25"/>
      <c r="J3041" s="85"/>
      <c r="K3041" s="25"/>
      <c r="L3041" s="86"/>
      <c r="M3041" s="87">
        <f t="shared" si="21"/>
        <v>0</v>
      </c>
      <c r="N3041" s="28"/>
      <c r="Q3041" s="88"/>
      <c r="S3041" s="88"/>
      <c r="T3041" s="81"/>
      <c r="U3041" s="86"/>
      <c r="V3041" s="89"/>
      <c r="X3041" s="24"/>
    </row>
    <row r="3042" spans="1:24" s="49" customFormat="1">
      <c r="A3042" s="81"/>
      <c r="B3042" s="82"/>
      <c r="C3042" s="83"/>
      <c r="D3042" s="24"/>
      <c r="E3042" s="25"/>
      <c r="F3042" s="84"/>
      <c r="G3042" s="24"/>
      <c r="H3042" s="25"/>
      <c r="J3042" s="85"/>
      <c r="K3042" s="25"/>
      <c r="L3042" s="86"/>
      <c r="M3042" s="87">
        <f t="shared" si="21"/>
        <v>0</v>
      </c>
      <c r="N3042" s="28"/>
      <c r="Q3042" s="88"/>
      <c r="S3042" s="88"/>
      <c r="T3042" s="81"/>
      <c r="U3042" s="86"/>
      <c r="V3042" s="89"/>
      <c r="X3042" s="24"/>
    </row>
    <row r="3043" spans="1:24" s="49" customFormat="1">
      <c r="A3043" s="81"/>
      <c r="B3043" s="82"/>
      <c r="C3043" s="83"/>
      <c r="D3043" s="24"/>
      <c r="E3043" s="25"/>
      <c r="F3043" s="84"/>
      <c r="G3043" s="24"/>
      <c r="H3043" s="25"/>
      <c r="J3043" s="85"/>
      <c r="K3043" s="25"/>
      <c r="L3043" s="86"/>
      <c r="M3043" s="87">
        <f t="shared" ref="M3043:M3106" si="22">I3043*H3043</f>
        <v>0</v>
      </c>
      <c r="N3043" s="28"/>
      <c r="Q3043" s="88"/>
      <c r="S3043" s="88"/>
      <c r="T3043" s="81"/>
      <c r="U3043" s="86"/>
      <c r="V3043" s="89"/>
      <c r="X3043" s="24"/>
    </row>
    <row r="3044" spans="1:24" s="49" customFormat="1">
      <c r="A3044" s="81"/>
      <c r="B3044" s="82"/>
      <c r="C3044" s="83"/>
      <c r="D3044" s="24"/>
      <c r="E3044" s="25"/>
      <c r="F3044" s="84"/>
      <c r="G3044" s="24"/>
      <c r="H3044" s="25"/>
      <c r="J3044" s="85"/>
      <c r="K3044" s="25"/>
      <c r="L3044" s="86"/>
      <c r="M3044" s="87">
        <f t="shared" si="22"/>
        <v>0</v>
      </c>
      <c r="N3044" s="28"/>
      <c r="Q3044" s="88"/>
      <c r="S3044" s="88"/>
      <c r="T3044" s="81"/>
      <c r="U3044" s="86"/>
      <c r="V3044" s="89"/>
      <c r="X3044" s="24"/>
    </row>
    <row r="3045" spans="1:24" s="49" customFormat="1">
      <c r="A3045" s="81"/>
      <c r="B3045" s="82"/>
      <c r="C3045" s="83"/>
      <c r="D3045" s="24"/>
      <c r="E3045" s="25"/>
      <c r="F3045" s="84"/>
      <c r="G3045" s="24"/>
      <c r="H3045" s="25"/>
      <c r="J3045" s="85"/>
      <c r="K3045" s="25"/>
      <c r="L3045" s="86"/>
      <c r="M3045" s="87">
        <f t="shared" si="22"/>
        <v>0</v>
      </c>
      <c r="N3045" s="28"/>
      <c r="Q3045" s="88"/>
      <c r="S3045" s="88"/>
      <c r="T3045" s="81"/>
      <c r="U3045" s="86"/>
      <c r="V3045" s="89"/>
      <c r="X3045" s="24"/>
    </row>
    <row r="3046" spans="1:24" s="49" customFormat="1">
      <c r="A3046" s="81"/>
      <c r="B3046" s="82"/>
      <c r="C3046" s="83"/>
      <c r="D3046" s="24"/>
      <c r="E3046" s="25"/>
      <c r="F3046" s="84"/>
      <c r="G3046" s="24"/>
      <c r="H3046" s="25"/>
      <c r="J3046" s="85"/>
      <c r="K3046" s="25"/>
      <c r="L3046" s="86"/>
      <c r="M3046" s="87">
        <f t="shared" si="22"/>
        <v>0</v>
      </c>
      <c r="N3046" s="28"/>
      <c r="Q3046" s="88"/>
      <c r="S3046" s="88"/>
      <c r="T3046" s="81"/>
      <c r="U3046" s="86"/>
      <c r="V3046" s="89"/>
      <c r="X3046" s="24"/>
    </row>
    <row r="3047" spans="1:24" s="49" customFormat="1">
      <c r="A3047" s="81"/>
      <c r="B3047" s="82"/>
      <c r="C3047" s="83"/>
      <c r="D3047" s="24"/>
      <c r="E3047" s="25"/>
      <c r="F3047" s="84"/>
      <c r="G3047" s="24"/>
      <c r="H3047" s="25"/>
      <c r="J3047" s="85"/>
      <c r="K3047" s="25"/>
      <c r="L3047" s="86"/>
      <c r="M3047" s="87">
        <f t="shared" si="22"/>
        <v>0</v>
      </c>
      <c r="N3047" s="28"/>
      <c r="Q3047" s="88"/>
      <c r="S3047" s="88"/>
      <c r="T3047" s="81"/>
      <c r="U3047" s="86"/>
      <c r="V3047" s="89"/>
      <c r="X3047" s="24"/>
    </row>
    <row r="3048" spans="1:24" s="49" customFormat="1">
      <c r="A3048" s="81"/>
      <c r="B3048" s="82"/>
      <c r="C3048" s="83"/>
      <c r="D3048" s="24"/>
      <c r="E3048" s="25"/>
      <c r="F3048" s="84"/>
      <c r="G3048" s="24"/>
      <c r="H3048" s="25"/>
      <c r="J3048" s="85"/>
      <c r="K3048" s="25"/>
      <c r="L3048" s="86"/>
      <c r="M3048" s="87">
        <f t="shared" si="22"/>
        <v>0</v>
      </c>
      <c r="N3048" s="28"/>
      <c r="Q3048" s="88"/>
      <c r="S3048" s="88"/>
      <c r="T3048" s="81"/>
      <c r="U3048" s="86"/>
      <c r="V3048" s="89"/>
      <c r="X3048" s="24"/>
    </row>
    <row r="3049" spans="1:24" s="49" customFormat="1">
      <c r="A3049" s="81"/>
      <c r="B3049" s="82"/>
      <c r="C3049" s="83"/>
      <c r="D3049" s="24"/>
      <c r="E3049" s="25"/>
      <c r="F3049" s="84"/>
      <c r="G3049" s="24"/>
      <c r="H3049" s="25"/>
      <c r="J3049" s="85"/>
      <c r="K3049" s="25"/>
      <c r="L3049" s="86"/>
      <c r="M3049" s="87">
        <f t="shared" si="22"/>
        <v>0</v>
      </c>
      <c r="N3049" s="28"/>
      <c r="Q3049" s="88"/>
      <c r="S3049" s="88"/>
      <c r="T3049" s="81"/>
      <c r="U3049" s="86"/>
      <c r="V3049" s="89"/>
      <c r="X3049" s="24"/>
    </row>
    <row r="3050" spans="1:24" s="49" customFormat="1">
      <c r="A3050" s="81"/>
      <c r="B3050" s="82"/>
      <c r="C3050" s="83"/>
      <c r="D3050" s="24"/>
      <c r="E3050" s="25"/>
      <c r="F3050" s="84"/>
      <c r="G3050" s="24"/>
      <c r="H3050" s="25"/>
      <c r="J3050" s="85"/>
      <c r="K3050" s="25"/>
      <c r="L3050" s="86"/>
      <c r="M3050" s="87">
        <f t="shared" si="22"/>
        <v>0</v>
      </c>
      <c r="N3050" s="28"/>
      <c r="Q3050" s="88"/>
      <c r="S3050" s="88"/>
      <c r="T3050" s="81"/>
      <c r="U3050" s="86"/>
      <c r="V3050" s="89"/>
      <c r="X3050" s="24"/>
    </row>
    <row r="3051" spans="1:24" s="49" customFormat="1">
      <c r="A3051" s="81"/>
      <c r="B3051" s="82"/>
      <c r="C3051" s="83"/>
      <c r="D3051" s="24"/>
      <c r="E3051" s="25"/>
      <c r="F3051" s="84"/>
      <c r="G3051" s="24"/>
      <c r="H3051" s="25"/>
      <c r="J3051" s="85"/>
      <c r="K3051" s="25"/>
      <c r="L3051" s="86"/>
      <c r="M3051" s="87">
        <f t="shared" si="22"/>
        <v>0</v>
      </c>
      <c r="N3051" s="28"/>
      <c r="Q3051" s="88"/>
      <c r="S3051" s="88"/>
      <c r="T3051" s="81"/>
      <c r="U3051" s="86"/>
      <c r="V3051" s="89"/>
      <c r="X3051" s="24"/>
    </row>
    <row r="3052" spans="1:24" s="49" customFormat="1">
      <c r="A3052" s="81"/>
      <c r="B3052" s="82"/>
      <c r="C3052" s="83"/>
      <c r="D3052" s="24"/>
      <c r="E3052" s="25"/>
      <c r="F3052" s="84"/>
      <c r="G3052" s="24"/>
      <c r="H3052" s="25"/>
      <c r="J3052" s="85"/>
      <c r="K3052" s="25"/>
      <c r="L3052" s="86"/>
      <c r="M3052" s="87">
        <f t="shared" si="22"/>
        <v>0</v>
      </c>
      <c r="N3052" s="28"/>
      <c r="Q3052" s="88"/>
      <c r="S3052" s="88"/>
      <c r="T3052" s="81"/>
      <c r="U3052" s="86"/>
      <c r="V3052" s="89"/>
      <c r="X3052" s="24"/>
    </row>
    <row r="3053" spans="1:24" s="49" customFormat="1">
      <c r="A3053" s="81"/>
      <c r="B3053" s="82"/>
      <c r="C3053" s="83"/>
      <c r="D3053" s="24"/>
      <c r="E3053" s="25"/>
      <c r="F3053" s="84"/>
      <c r="G3053" s="24"/>
      <c r="H3053" s="25"/>
      <c r="J3053" s="85"/>
      <c r="K3053" s="25"/>
      <c r="L3053" s="86"/>
      <c r="M3053" s="87">
        <f t="shared" si="22"/>
        <v>0</v>
      </c>
      <c r="N3053" s="28"/>
      <c r="Q3053" s="88"/>
      <c r="S3053" s="88"/>
      <c r="T3053" s="81"/>
      <c r="U3053" s="86"/>
      <c r="V3053" s="89"/>
      <c r="X3053" s="24"/>
    </row>
    <row r="3054" spans="1:24" s="49" customFormat="1">
      <c r="A3054" s="81"/>
      <c r="B3054" s="82"/>
      <c r="C3054" s="83"/>
      <c r="D3054" s="24"/>
      <c r="E3054" s="25"/>
      <c r="F3054" s="84"/>
      <c r="G3054" s="24"/>
      <c r="H3054" s="25"/>
      <c r="J3054" s="85"/>
      <c r="K3054" s="25"/>
      <c r="L3054" s="86"/>
      <c r="M3054" s="87">
        <f t="shared" si="22"/>
        <v>0</v>
      </c>
      <c r="N3054" s="28"/>
      <c r="Q3054" s="88"/>
      <c r="S3054" s="88"/>
      <c r="T3054" s="81"/>
      <c r="U3054" s="86"/>
      <c r="V3054" s="89"/>
      <c r="X3054" s="24"/>
    </row>
    <row r="3055" spans="1:24" s="49" customFormat="1">
      <c r="A3055" s="81"/>
      <c r="B3055" s="82"/>
      <c r="C3055" s="83"/>
      <c r="D3055" s="24"/>
      <c r="E3055" s="25"/>
      <c r="F3055" s="84"/>
      <c r="G3055" s="24"/>
      <c r="H3055" s="25"/>
      <c r="J3055" s="85"/>
      <c r="K3055" s="25"/>
      <c r="L3055" s="86"/>
      <c r="M3055" s="87">
        <f t="shared" si="22"/>
        <v>0</v>
      </c>
      <c r="N3055" s="28"/>
      <c r="Q3055" s="88"/>
      <c r="S3055" s="88"/>
      <c r="T3055" s="81"/>
      <c r="U3055" s="86"/>
      <c r="V3055" s="89"/>
      <c r="X3055" s="24"/>
    </row>
    <row r="3056" spans="1:24" s="49" customFormat="1">
      <c r="A3056" s="81"/>
      <c r="B3056" s="82"/>
      <c r="C3056" s="83"/>
      <c r="D3056" s="24"/>
      <c r="E3056" s="25"/>
      <c r="F3056" s="84"/>
      <c r="G3056" s="24"/>
      <c r="H3056" s="25"/>
      <c r="J3056" s="85"/>
      <c r="K3056" s="25"/>
      <c r="L3056" s="86"/>
      <c r="M3056" s="87">
        <f t="shared" si="22"/>
        <v>0</v>
      </c>
      <c r="N3056" s="28"/>
      <c r="Q3056" s="88"/>
      <c r="S3056" s="88"/>
      <c r="T3056" s="81"/>
      <c r="U3056" s="86"/>
      <c r="V3056" s="89"/>
      <c r="X3056" s="24"/>
    </row>
    <row r="3057" spans="1:24" s="49" customFormat="1">
      <c r="A3057" s="81"/>
      <c r="B3057" s="82"/>
      <c r="C3057" s="83"/>
      <c r="D3057" s="24"/>
      <c r="E3057" s="25"/>
      <c r="F3057" s="84"/>
      <c r="G3057" s="24"/>
      <c r="H3057" s="25"/>
      <c r="J3057" s="85"/>
      <c r="K3057" s="25"/>
      <c r="L3057" s="86"/>
      <c r="M3057" s="87">
        <f t="shared" si="22"/>
        <v>0</v>
      </c>
      <c r="N3057" s="28"/>
      <c r="Q3057" s="88"/>
      <c r="S3057" s="88"/>
      <c r="T3057" s="81"/>
      <c r="U3057" s="86"/>
      <c r="V3057" s="89"/>
      <c r="X3057" s="24"/>
    </row>
    <row r="3058" spans="1:24" s="49" customFormat="1">
      <c r="A3058" s="81"/>
      <c r="B3058" s="82"/>
      <c r="C3058" s="83"/>
      <c r="D3058" s="24"/>
      <c r="E3058" s="25"/>
      <c r="F3058" s="84"/>
      <c r="G3058" s="24"/>
      <c r="H3058" s="25"/>
      <c r="J3058" s="85"/>
      <c r="K3058" s="25"/>
      <c r="L3058" s="86"/>
      <c r="M3058" s="87">
        <f t="shared" si="22"/>
        <v>0</v>
      </c>
      <c r="N3058" s="28"/>
      <c r="Q3058" s="88"/>
      <c r="S3058" s="88"/>
      <c r="T3058" s="81"/>
      <c r="U3058" s="86"/>
      <c r="V3058" s="89"/>
      <c r="X3058" s="24"/>
    </row>
    <row r="3059" spans="1:24" s="49" customFormat="1">
      <c r="A3059" s="81"/>
      <c r="B3059" s="82"/>
      <c r="C3059" s="83"/>
      <c r="D3059" s="24"/>
      <c r="E3059" s="25"/>
      <c r="F3059" s="84"/>
      <c r="G3059" s="24"/>
      <c r="H3059" s="25"/>
      <c r="J3059" s="85"/>
      <c r="K3059" s="25"/>
      <c r="L3059" s="86"/>
      <c r="M3059" s="87">
        <f t="shared" si="22"/>
        <v>0</v>
      </c>
      <c r="N3059" s="28"/>
      <c r="Q3059" s="88"/>
      <c r="S3059" s="88"/>
      <c r="T3059" s="81"/>
      <c r="U3059" s="86"/>
      <c r="V3059" s="89"/>
      <c r="X3059" s="24"/>
    </row>
    <row r="3060" spans="1:24" s="49" customFormat="1">
      <c r="A3060" s="81"/>
      <c r="B3060" s="82"/>
      <c r="C3060" s="83"/>
      <c r="D3060" s="24"/>
      <c r="E3060" s="25"/>
      <c r="F3060" s="84"/>
      <c r="G3060" s="24"/>
      <c r="H3060" s="25"/>
      <c r="J3060" s="85"/>
      <c r="K3060" s="25"/>
      <c r="L3060" s="86"/>
      <c r="M3060" s="87">
        <f t="shared" si="22"/>
        <v>0</v>
      </c>
      <c r="N3060" s="28"/>
      <c r="Q3060" s="88"/>
      <c r="S3060" s="88"/>
      <c r="T3060" s="81"/>
      <c r="U3060" s="86"/>
      <c r="V3060" s="89"/>
      <c r="X3060" s="24"/>
    </row>
    <row r="3061" spans="1:24" s="49" customFormat="1">
      <c r="A3061" s="81"/>
      <c r="B3061" s="82"/>
      <c r="C3061" s="83"/>
      <c r="D3061" s="24"/>
      <c r="E3061" s="25"/>
      <c r="F3061" s="84"/>
      <c r="G3061" s="24"/>
      <c r="H3061" s="25"/>
      <c r="J3061" s="85"/>
      <c r="K3061" s="25"/>
      <c r="L3061" s="86"/>
      <c r="M3061" s="87">
        <f t="shared" si="22"/>
        <v>0</v>
      </c>
      <c r="N3061" s="28"/>
      <c r="Q3061" s="88"/>
      <c r="S3061" s="88"/>
      <c r="T3061" s="81"/>
      <c r="U3061" s="86"/>
      <c r="V3061" s="89"/>
      <c r="X3061" s="24"/>
    </row>
    <row r="3062" spans="1:24" s="49" customFormat="1">
      <c r="A3062" s="81"/>
      <c r="B3062" s="82"/>
      <c r="C3062" s="83"/>
      <c r="D3062" s="24"/>
      <c r="E3062" s="25"/>
      <c r="F3062" s="84"/>
      <c r="G3062" s="24"/>
      <c r="H3062" s="25"/>
      <c r="J3062" s="85"/>
      <c r="K3062" s="25"/>
      <c r="L3062" s="86"/>
      <c r="M3062" s="87">
        <f t="shared" si="22"/>
        <v>0</v>
      </c>
      <c r="N3062" s="28"/>
      <c r="Q3062" s="88"/>
      <c r="S3062" s="88"/>
      <c r="T3062" s="81"/>
      <c r="U3062" s="86"/>
      <c r="V3062" s="89"/>
      <c r="X3062" s="24"/>
    </row>
    <row r="3063" spans="1:24" s="49" customFormat="1">
      <c r="A3063" s="81"/>
      <c r="B3063" s="82"/>
      <c r="C3063" s="83"/>
      <c r="D3063" s="24"/>
      <c r="E3063" s="25"/>
      <c r="F3063" s="84"/>
      <c r="G3063" s="24"/>
      <c r="H3063" s="25"/>
      <c r="J3063" s="85"/>
      <c r="K3063" s="25"/>
      <c r="L3063" s="86"/>
      <c r="M3063" s="87">
        <f t="shared" si="22"/>
        <v>0</v>
      </c>
      <c r="N3063" s="28"/>
      <c r="Q3063" s="88"/>
      <c r="S3063" s="88"/>
      <c r="T3063" s="81"/>
      <c r="U3063" s="86"/>
      <c r="V3063" s="89"/>
      <c r="X3063" s="24"/>
    </row>
    <row r="3064" spans="1:24" s="49" customFormat="1">
      <c r="A3064" s="81"/>
      <c r="B3064" s="82"/>
      <c r="C3064" s="83"/>
      <c r="D3064" s="24"/>
      <c r="E3064" s="25"/>
      <c r="F3064" s="84"/>
      <c r="G3064" s="24"/>
      <c r="H3064" s="25"/>
      <c r="J3064" s="85"/>
      <c r="K3064" s="25"/>
      <c r="L3064" s="86"/>
      <c r="M3064" s="87">
        <f t="shared" si="22"/>
        <v>0</v>
      </c>
      <c r="N3064" s="28"/>
      <c r="Q3064" s="88"/>
      <c r="S3064" s="88"/>
      <c r="T3064" s="81"/>
      <c r="U3064" s="86"/>
      <c r="V3064" s="89"/>
      <c r="X3064" s="24"/>
    </row>
    <row r="3065" spans="1:24" s="49" customFormat="1">
      <c r="A3065" s="81"/>
      <c r="B3065" s="82"/>
      <c r="C3065" s="83"/>
      <c r="D3065" s="24"/>
      <c r="E3065" s="25"/>
      <c r="F3065" s="84"/>
      <c r="G3065" s="24"/>
      <c r="H3065" s="25"/>
      <c r="J3065" s="85"/>
      <c r="K3065" s="25"/>
      <c r="L3065" s="86"/>
      <c r="M3065" s="87">
        <f t="shared" si="22"/>
        <v>0</v>
      </c>
      <c r="N3065" s="28"/>
      <c r="Q3065" s="88"/>
      <c r="S3065" s="88"/>
      <c r="T3065" s="81"/>
      <c r="U3065" s="86"/>
      <c r="V3065" s="89"/>
      <c r="X3065" s="24"/>
    </row>
    <row r="3066" spans="1:24" s="49" customFormat="1">
      <c r="A3066" s="81"/>
      <c r="B3066" s="82"/>
      <c r="C3066" s="83"/>
      <c r="D3066" s="24"/>
      <c r="E3066" s="25"/>
      <c r="F3066" s="84"/>
      <c r="G3066" s="24"/>
      <c r="H3066" s="25"/>
      <c r="J3066" s="85"/>
      <c r="K3066" s="25"/>
      <c r="L3066" s="86"/>
      <c r="M3066" s="87">
        <f t="shared" si="22"/>
        <v>0</v>
      </c>
      <c r="N3066" s="28"/>
      <c r="Q3066" s="88"/>
      <c r="S3066" s="88"/>
      <c r="T3066" s="81"/>
      <c r="U3066" s="86"/>
      <c r="V3066" s="89"/>
      <c r="X3066" s="24"/>
    </row>
    <row r="3067" spans="1:24" s="49" customFormat="1">
      <c r="A3067" s="81"/>
      <c r="B3067" s="82"/>
      <c r="C3067" s="83"/>
      <c r="D3067" s="24"/>
      <c r="E3067" s="25"/>
      <c r="F3067" s="84"/>
      <c r="G3067" s="24"/>
      <c r="H3067" s="25"/>
      <c r="J3067" s="85"/>
      <c r="K3067" s="25"/>
      <c r="L3067" s="86"/>
      <c r="M3067" s="87">
        <f t="shared" si="22"/>
        <v>0</v>
      </c>
      <c r="N3067" s="28"/>
      <c r="Q3067" s="88"/>
      <c r="S3067" s="88"/>
      <c r="T3067" s="81"/>
      <c r="U3067" s="86"/>
      <c r="V3067" s="89"/>
      <c r="X3067" s="24"/>
    </row>
    <row r="3068" spans="1:24" s="49" customFormat="1">
      <c r="A3068" s="81"/>
      <c r="B3068" s="82"/>
      <c r="C3068" s="83"/>
      <c r="D3068" s="24"/>
      <c r="E3068" s="25"/>
      <c r="F3068" s="84"/>
      <c r="G3068" s="24"/>
      <c r="H3068" s="25"/>
      <c r="J3068" s="85"/>
      <c r="K3068" s="25"/>
      <c r="L3068" s="86"/>
      <c r="M3068" s="87">
        <f t="shared" si="22"/>
        <v>0</v>
      </c>
      <c r="N3068" s="28"/>
      <c r="Q3068" s="88"/>
      <c r="S3068" s="88"/>
      <c r="T3068" s="81"/>
      <c r="U3068" s="86"/>
      <c r="V3068" s="89"/>
      <c r="X3068" s="24"/>
    </row>
    <row r="3069" spans="1:24" s="49" customFormat="1">
      <c r="A3069" s="81"/>
      <c r="B3069" s="82"/>
      <c r="C3069" s="83"/>
      <c r="D3069" s="24"/>
      <c r="E3069" s="25"/>
      <c r="F3069" s="84"/>
      <c r="G3069" s="24"/>
      <c r="H3069" s="25"/>
      <c r="J3069" s="85"/>
      <c r="K3069" s="25"/>
      <c r="L3069" s="86"/>
      <c r="M3069" s="87">
        <f t="shared" si="22"/>
        <v>0</v>
      </c>
      <c r="N3069" s="28"/>
      <c r="Q3069" s="88"/>
      <c r="S3069" s="88"/>
      <c r="T3069" s="81"/>
      <c r="U3069" s="86"/>
      <c r="V3069" s="89"/>
      <c r="X3069" s="24"/>
    </row>
    <row r="3070" spans="1:24" s="49" customFormat="1">
      <c r="A3070" s="81"/>
      <c r="B3070" s="82"/>
      <c r="C3070" s="83"/>
      <c r="D3070" s="24"/>
      <c r="E3070" s="25"/>
      <c r="F3070" s="84"/>
      <c r="G3070" s="24"/>
      <c r="H3070" s="25"/>
      <c r="J3070" s="85"/>
      <c r="K3070" s="25"/>
      <c r="L3070" s="86"/>
      <c r="M3070" s="87">
        <f t="shared" si="22"/>
        <v>0</v>
      </c>
      <c r="N3070" s="28"/>
      <c r="Q3070" s="88"/>
      <c r="S3070" s="88"/>
      <c r="T3070" s="81"/>
      <c r="U3070" s="86"/>
      <c r="V3070" s="89"/>
      <c r="X3070" s="24"/>
    </row>
    <row r="3071" spans="1:24" s="49" customFormat="1">
      <c r="A3071" s="81"/>
      <c r="B3071" s="82"/>
      <c r="C3071" s="83"/>
      <c r="D3071" s="24"/>
      <c r="E3071" s="25"/>
      <c r="F3071" s="84"/>
      <c r="G3071" s="24"/>
      <c r="H3071" s="25"/>
      <c r="J3071" s="85"/>
      <c r="K3071" s="25"/>
      <c r="L3071" s="86"/>
      <c r="M3071" s="87">
        <f t="shared" si="22"/>
        <v>0</v>
      </c>
      <c r="N3071" s="28"/>
      <c r="Q3071" s="88"/>
      <c r="S3071" s="88"/>
      <c r="T3071" s="81"/>
      <c r="U3071" s="86"/>
      <c r="V3071" s="89"/>
      <c r="X3071" s="24"/>
    </row>
    <row r="3072" spans="1:24" s="49" customFormat="1">
      <c r="A3072" s="81"/>
      <c r="B3072" s="82"/>
      <c r="C3072" s="83"/>
      <c r="D3072" s="24"/>
      <c r="E3072" s="25"/>
      <c r="F3072" s="84"/>
      <c r="G3072" s="24"/>
      <c r="H3072" s="25"/>
      <c r="J3072" s="85"/>
      <c r="K3072" s="25"/>
      <c r="L3072" s="86"/>
      <c r="M3072" s="87">
        <f t="shared" si="22"/>
        <v>0</v>
      </c>
      <c r="N3072" s="28"/>
      <c r="Q3072" s="88"/>
      <c r="S3072" s="88"/>
      <c r="T3072" s="81"/>
      <c r="U3072" s="86"/>
      <c r="V3072" s="89"/>
      <c r="X3072" s="24"/>
    </row>
    <row r="3073" spans="1:24" s="49" customFormat="1">
      <c r="A3073" s="81"/>
      <c r="B3073" s="82"/>
      <c r="C3073" s="83"/>
      <c r="D3073" s="24"/>
      <c r="E3073" s="25"/>
      <c r="F3073" s="84"/>
      <c r="G3073" s="24"/>
      <c r="H3073" s="25"/>
      <c r="J3073" s="85"/>
      <c r="K3073" s="25"/>
      <c r="L3073" s="86"/>
      <c r="M3073" s="87">
        <f t="shared" si="22"/>
        <v>0</v>
      </c>
      <c r="N3073" s="28"/>
      <c r="Q3073" s="88"/>
      <c r="S3073" s="88"/>
      <c r="T3073" s="81"/>
      <c r="U3073" s="86"/>
      <c r="V3073" s="89"/>
      <c r="X3073" s="24"/>
    </row>
    <row r="3074" spans="1:24" s="49" customFormat="1">
      <c r="A3074" s="81"/>
      <c r="B3074" s="82"/>
      <c r="C3074" s="83"/>
      <c r="D3074" s="24"/>
      <c r="E3074" s="25"/>
      <c r="F3074" s="84"/>
      <c r="G3074" s="24"/>
      <c r="H3074" s="25"/>
      <c r="J3074" s="85"/>
      <c r="K3074" s="25"/>
      <c r="L3074" s="86"/>
      <c r="M3074" s="87">
        <f t="shared" si="22"/>
        <v>0</v>
      </c>
      <c r="N3074" s="28"/>
      <c r="Q3074" s="88"/>
      <c r="S3074" s="88"/>
      <c r="T3074" s="81"/>
      <c r="U3074" s="86"/>
      <c r="V3074" s="89"/>
      <c r="X3074" s="24"/>
    </row>
    <row r="3075" spans="1:24" s="49" customFormat="1">
      <c r="A3075" s="81"/>
      <c r="B3075" s="82"/>
      <c r="C3075" s="83"/>
      <c r="D3075" s="24"/>
      <c r="E3075" s="25"/>
      <c r="F3075" s="84"/>
      <c r="G3075" s="24"/>
      <c r="H3075" s="25"/>
      <c r="J3075" s="85"/>
      <c r="K3075" s="25"/>
      <c r="L3075" s="86"/>
      <c r="M3075" s="87">
        <f t="shared" si="22"/>
        <v>0</v>
      </c>
      <c r="N3075" s="28"/>
      <c r="Q3075" s="88"/>
      <c r="S3075" s="88"/>
      <c r="T3075" s="81"/>
      <c r="U3075" s="86"/>
      <c r="V3075" s="89"/>
      <c r="X3075" s="24"/>
    </row>
    <row r="3076" spans="1:24" s="49" customFormat="1">
      <c r="A3076" s="81"/>
      <c r="B3076" s="82"/>
      <c r="C3076" s="83"/>
      <c r="D3076" s="24"/>
      <c r="E3076" s="25"/>
      <c r="F3076" s="84"/>
      <c r="G3076" s="24"/>
      <c r="H3076" s="25"/>
      <c r="J3076" s="85"/>
      <c r="K3076" s="25"/>
      <c r="L3076" s="86"/>
      <c r="M3076" s="87">
        <f t="shared" si="22"/>
        <v>0</v>
      </c>
      <c r="N3076" s="28"/>
      <c r="Q3076" s="88"/>
      <c r="S3076" s="88"/>
      <c r="T3076" s="81"/>
      <c r="U3076" s="86"/>
      <c r="V3076" s="89"/>
      <c r="X3076" s="24"/>
    </row>
    <row r="3077" spans="1:24" s="49" customFormat="1">
      <c r="A3077" s="81"/>
      <c r="B3077" s="82"/>
      <c r="C3077" s="83"/>
      <c r="D3077" s="24"/>
      <c r="E3077" s="25"/>
      <c r="F3077" s="84"/>
      <c r="G3077" s="24"/>
      <c r="H3077" s="25"/>
      <c r="J3077" s="85"/>
      <c r="K3077" s="25"/>
      <c r="L3077" s="86"/>
      <c r="M3077" s="87">
        <f t="shared" si="22"/>
        <v>0</v>
      </c>
      <c r="N3077" s="28"/>
      <c r="Q3077" s="88"/>
      <c r="S3077" s="88"/>
      <c r="T3077" s="81"/>
      <c r="U3077" s="86"/>
      <c r="V3077" s="89"/>
      <c r="X3077" s="24"/>
    </row>
    <row r="3078" spans="1:24" s="49" customFormat="1">
      <c r="A3078" s="81"/>
      <c r="B3078" s="82"/>
      <c r="C3078" s="83"/>
      <c r="D3078" s="24"/>
      <c r="E3078" s="25"/>
      <c r="F3078" s="84"/>
      <c r="G3078" s="24"/>
      <c r="H3078" s="25"/>
      <c r="J3078" s="85"/>
      <c r="K3078" s="25"/>
      <c r="L3078" s="86"/>
      <c r="M3078" s="87">
        <f t="shared" si="22"/>
        <v>0</v>
      </c>
      <c r="N3078" s="28"/>
      <c r="Q3078" s="88"/>
      <c r="S3078" s="88"/>
      <c r="T3078" s="81"/>
      <c r="U3078" s="86"/>
      <c r="V3078" s="89"/>
      <c r="X3078" s="24"/>
    </row>
    <row r="3079" spans="1:24" s="49" customFormat="1">
      <c r="A3079" s="81"/>
      <c r="B3079" s="82"/>
      <c r="C3079" s="83"/>
      <c r="D3079" s="24"/>
      <c r="E3079" s="25"/>
      <c r="F3079" s="84"/>
      <c r="G3079" s="24"/>
      <c r="H3079" s="25"/>
      <c r="J3079" s="85"/>
      <c r="K3079" s="25"/>
      <c r="L3079" s="86"/>
      <c r="M3079" s="87">
        <f t="shared" si="22"/>
        <v>0</v>
      </c>
      <c r="N3079" s="28"/>
      <c r="Q3079" s="88"/>
      <c r="S3079" s="88"/>
      <c r="T3079" s="81"/>
      <c r="U3079" s="86"/>
      <c r="V3079" s="89"/>
      <c r="X3079" s="24"/>
    </row>
    <row r="3080" spans="1:24" s="49" customFormat="1">
      <c r="A3080" s="81"/>
      <c r="B3080" s="82"/>
      <c r="C3080" s="83"/>
      <c r="D3080" s="24"/>
      <c r="E3080" s="25"/>
      <c r="F3080" s="84"/>
      <c r="G3080" s="24"/>
      <c r="H3080" s="25"/>
      <c r="J3080" s="85"/>
      <c r="K3080" s="25"/>
      <c r="L3080" s="86"/>
      <c r="M3080" s="87">
        <f t="shared" si="22"/>
        <v>0</v>
      </c>
      <c r="N3080" s="28"/>
      <c r="Q3080" s="88"/>
      <c r="S3080" s="88"/>
      <c r="T3080" s="81"/>
      <c r="U3080" s="86"/>
      <c r="V3080" s="89"/>
      <c r="X3080" s="24"/>
    </row>
    <row r="3081" spans="1:24" s="49" customFormat="1">
      <c r="A3081" s="81"/>
      <c r="B3081" s="82"/>
      <c r="C3081" s="83"/>
      <c r="D3081" s="24"/>
      <c r="E3081" s="25"/>
      <c r="F3081" s="84"/>
      <c r="G3081" s="24"/>
      <c r="H3081" s="25"/>
      <c r="J3081" s="85"/>
      <c r="K3081" s="25"/>
      <c r="L3081" s="86"/>
      <c r="M3081" s="87">
        <f t="shared" si="22"/>
        <v>0</v>
      </c>
      <c r="N3081" s="28"/>
      <c r="Q3081" s="88"/>
      <c r="S3081" s="88"/>
      <c r="T3081" s="81"/>
      <c r="U3081" s="86"/>
      <c r="V3081" s="89"/>
      <c r="X3081" s="24"/>
    </row>
    <row r="3082" spans="1:24" s="49" customFormat="1">
      <c r="A3082" s="81"/>
      <c r="B3082" s="82"/>
      <c r="C3082" s="83"/>
      <c r="D3082" s="24"/>
      <c r="E3082" s="25"/>
      <c r="F3082" s="84"/>
      <c r="G3082" s="24"/>
      <c r="H3082" s="25"/>
      <c r="J3082" s="85"/>
      <c r="K3082" s="25"/>
      <c r="L3082" s="86"/>
      <c r="M3082" s="87">
        <f t="shared" si="22"/>
        <v>0</v>
      </c>
      <c r="N3082" s="28"/>
      <c r="Q3082" s="88"/>
      <c r="S3082" s="88"/>
      <c r="T3082" s="81"/>
      <c r="U3082" s="86"/>
      <c r="V3082" s="89"/>
      <c r="X3082" s="24"/>
    </row>
    <row r="3083" spans="1:24" s="49" customFormat="1">
      <c r="A3083" s="81"/>
      <c r="B3083" s="82"/>
      <c r="C3083" s="83"/>
      <c r="D3083" s="24"/>
      <c r="E3083" s="25"/>
      <c r="F3083" s="84"/>
      <c r="G3083" s="24"/>
      <c r="H3083" s="25"/>
      <c r="J3083" s="85"/>
      <c r="K3083" s="25"/>
      <c r="L3083" s="86"/>
      <c r="M3083" s="87">
        <f t="shared" si="22"/>
        <v>0</v>
      </c>
      <c r="N3083" s="28"/>
      <c r="Q3083" s="88"/>
      <c r="S3083" s="88"/>
      <c r="T3083" s="81"/>
      <c r="U3083" s="86"/>
      <c r="V3083" s="89"/>
      <c r="X3083" s="24"/>
    </row>
    <row r="3084" spans="1:24" s="49" customFormat="1">
      <c r="A3084" s="81"/>
      <c r="B3084" s="82"/>
      <c r="C3084" s="83"/>
      <c r="D3084" s="24"/>
      <c r="E3084" s="25"/>
      <c r="F3084" s="84"/>
      <c r="G3084" s="24"/>
      <c r="H3084" s="25"/>
      <c r="J3084" s="85"/>
      <c r="K3084" s="25"/>
      <c r="L3084" s="86"/>
      <c r="M3084" s="87">
        <f t="shared" si="22"/>
        <v>0</v>
      </c>
      <c r="N3084" s="28"/>
      <c r="Q3084" s="88"/>
      <c r="S3084" s="88"/>
      <c r="T3084" s="81"/>
      <c r="U3084" s="86"/>
      <c r="V3084" s="89"/>
      <c r="X3084" s="24"/>
    </row>
    <row r="3085" spans="1:24" s="49" customFormat="1">
      <c r="A3085" s="81"/>
      <c r="B3085" s="82"/>
      <c r="C3085" s="83"/>
      <c r="D3085" s="24"/>
      <c r="E3085" s="25"/>
      <c r="F3085" s="84"/>
      <c r="G3085" s="24"/>
      <c r="H3085" s="25"/>
      <c r="J3085" s="85"/>
      <c r="K3085" s="25"/>
      <c r="L3085" s="86"/>
      <c r="M3085" s="87">
        <f t="shared" si="22"/>
        <v>0</v>
      </c>
      <c r="N3085" s="28"/>
      <c r="Q3085" s="88"/>
      <c r="S3085" s="88"/>
      <c r="T3085" s="81"/>
      <c r="U3085" s="86"/>
      <c r="V3085" s="89"/>
      <c r="X3085" s="24"/>
    </row>
    <row r="3086" spans="1:24" s="49" customFormat="1">
      <c r="A3086" s="81"/>
      <c r="B3086" s="82"/>
      <c r="C3086" s="83"/>
      <c r="D3086" s="24"/>
      <c r="E3086" s="25"/>
      <c r="F3086" s="84"/>
      <c r="G3086" s="24"/>
      <c r="H3086" s="25"/>
      <c r="J3086" s="85"/>
      <c r="K3086" s="25"/>
      <c r="L3086" s="86"/>
      <c r="M3086" s="87">
        <f t="shared" si="22"/>
        <v>0</v>
      </c>
      <c r="N3086" s="28"/>
      <c r="Q3086" s="88"/>
      <c r="S3086" s="88"/>
      <c r="T3086" s="81"/>
      <c r="U3086" s="86"/>
      <c r="V3086" s="89"/>
      <c r="X3086" s="24"/>
    </row>
    <row r="3087" spans="1:24" s="49" customFormat="1">
      <c r="A3087" s="81"/>
      <c r="B3087" s="82"/>
      <c r="C3087" s="83"/>
      <c r="D3087" s="24"/>
      <c r="E3087" s="25"/>
      <c r="F3087" s="84"/>
      <c r="G3087" s="24"/>
      <c r="H3087" s="25"/>
      <c r="J3087" s="85"/>
      <c r="K3087" s="25"/>
      <c r="L3087" s="86"/>
      <c r="M3087" s="87">
        <f t="shared" si="22"/>
        <v>0</v>
      </c>
      <c r="N3087" s="28"/>
      <c r="Q3087" s="88"/>
      <c r="S3087" s="88"/>
      <c r="T3087" s="81"/>
      <c r="U3087" s="86"/>
      <c r="V3087" s="89"/>
      <c r="X3087" s="24"/>
    </row>
    <row r="3088" spans="1:24" s="49" customFormat="1">
      <c r="A3088" s="81"/>
      <c r="B3088" s="82"/>
      <c r="C3088" s="83"/>
      <c r="D3088" s="24"/>
      <c r="E3088" s="25"/>
      <c r="F3088" s="84"/>
      <c r="G3088" s="24"/>
      <c r="H3088" s="25"/>
      <c r="J3088" s="85"/>
      <c r="K3088" s="25"/>
      <c r="L3088" s="86"/>
      <c r="M3088" s="87">
        <f t="shared" si="22"/>
        <v>0</v>
      </c>
      <c r="N3088" s="28"/>
      <c r="Q3088" s="88"/>
      <c r="S3088" s="88"/>
      <c r="T3088" s="81"/>
      <c r="U3088" s="86"/>
      <c r="V3088" s="89"/>
      <c r="X3088" s="24"/>
    </row>
    <row r="3089" spans="1:24" s="49" customFormat="1">
      <c r="A3089" s="81"/>
      <c r="B3089" s="82"/>
      <c r="C3089" s="83"/>
      <c r="D3089" s="24"/>
      <c r="E3089" s="25"/>
      <c r="F3089" s="84"/>
      <c r="G3089" s="24"/>
      <c r="H3089" s="25"/>
      <c r="J3089" s="85"/>
      <c r="K3089" s="25"/>
      <c r="L3089" s="86"/>
      <c r="M3089" s="87">
        <f t="shared" si="22"/>
        <v>0</v>
      </c>
      <c r="N3089" s="28"/>
      <c r="Q3089" s="88"/>
      <c r="S3089" s="88"/>
      <c r="T3089" s="81"/>
      <c r="U3089" s="86"/>
      <c r="V3089" s="89"/>
      <c r="X3089" s="24"/>
    </row>
    <row r="3090" spans="1:24" s="49" customFormat="1">
      <c r="A3090" s="81"/>
      <c r="B3090" s="82"/>
      <c r="C3090" s="83"/>
      <c r="D3090" s="24"/>
      <c r="E3090" s="25"/>
      <c r="F3090" s="84"/>
      <c r="G3090" s="24"/>
      <c r="H3090" s="25"/>
      <c r="J3090" s="85"/>
      <c r="K3090" s="25"/>
      <c r="L3090" s="86"/>
      <c r="M3090" s="87">
        <f t="shared" si="22"/>
        <v>0</v>
      </c>
      <c r="N3090" s="28"/>
      <c r="Q3090" s="88"/>
      <c r="S3090" s="88"/>
      <c r="T3090" s="81"/>
      <c r="U3090" s="86"/>
      <c r="V3090" s="89"/>
      <c r="X3090" s="24"/>
    </row>
    <row r="3091" spans="1:24" s="49" customFormat="1">
      <c r="A3091" s="81"/>
      <c r="B3091" s="82"/>
      <c r="C3091" s="83"/>
      <c r="D3091" s="24"/>
      <c r="E3091" s="25"/>
      <c r="F3091" s="84"/>
      <c r="G3091" s="24"/>
      <c r="H3091" s="25"/>
      <c r="J3091" s="85"/>
      <c r="K3091" s="25"/>
      <c r="L3091" s="86"/>
      <c r="M3091" s="87">
        <f t="shared" si="22"/>
        <v>0</v>
      </c>
      <c r="N3091" s="28"/>
      <c r="Q3091" s="88"/>
      <c r="S3091" s="88"/>
      <c r="T3091" s="81"/>
      <c r="U3091" s="86"/>
      <c r="V3091" s="89"/>
      <c r="X3091" s="24"/>
    </row>
    <row r="3092" spans="1:24" s="49" customFormat="1">
      <c r="A3092" s="81"/>
      <c r="B3092" s="82"/>
      <c r="C3092" s="83"/>
      <c r="D3092" s="24"/>
      <c r="E3092" s="25"/>
      <c r="F3092" s="84"/>
      <c r="G3092" s="24"/>
      <c r="H3092" s="25"/>
      <c r="J3092" s="85"/>
      <c r="K3092" s="25"/>
      <c r="L3092" s="86"/>
      <c r="M3092" s="87">
        <f t="shared" si="22"/>
        <v>0</v>
      </c>
      <c r="N3092" s="28"/>
      <c r="Q3092" s="88"/>
      <c r="S3092" s="88"/>
      <c r="T3092" s="81"/>
      <c r="U3092" s="86"/>
      <c r="V3092" s="89"/>
      <c r="X3092" s="24"/>
    </row>
    <row r="3093" spans="1:24" s="49" customFormat="1">
      <c r="A3093" s="81"/>
      <c r="B3093" s="82"/>
      <c r="C3093" s="83"/>
      <c r="D3093" s="24"/>
      <c r="E3093" s="25"/>
      <c r="F3093" s="84"/>
      <c r="G3093" s="24"/>
      <c r="H3093" s="25"/>
      <c r="J3093" s="85"/>
      <c r="K3093" s="25"/>
      <c r="L3093" s="86"/>
      <c r="M3093" s="87">
        <f t="shared" si="22"/>
        <v>0</v>
      </c>
      <c r="N3093" s="28"/>
      <c r="Q3093" s="88"/>
      <c r="S3093" s="88"/>
      <c r="T3093" s="81"/>
      <c r="U3093" s="86"/>
      <c r="V3093" s="89"/>
      <c r="X3093" s="24"/>
    </row>
    <row r="3094" spans="1:24" s="49" customFormat="1">
      <c r="A3094" s="81"/>
      <c r="B3094" s="82"/>
      <c r="C3094" s="83"/>
      <c r="D3094" s="24"/>
      <c r="E3094" s="25"/>
      <c r="F3094" s="84"/>
      <c r="G3094" s="24"/>
      <c r="H3094" s="25"/>
      <c r="J3094" s="85"/>
      <c r="K3094" s="25"/>
      <c r="L3094" s="86"/>
      <c r="M3094" s="87">
        <f t="shared" si="22"/>
        <v>0</v>
      </c>
      <c r="N3094" s="28"/>
      <c r="Q3094" s="88"/>
      <c r="S3094" s="88"/>
      <c r="T3094" s="81"/>
      <c r="U3094" s="86"/>
      <c r="V3094" s="89"/>
      <c r="X3094" s="24"/>
    </row>
    <row r="3095" spans="1:24" s="49" customFormat="1">
      <c r="A3095" s="81"/>
      <c r="B3095" s="82"/>
      <c r="C3095" s="83"/>
      <c r="D3095" s="24"/>
      <c r="E3095" s="25"/>
      <c r="F3095" s="84"/>
      <c r="G3095" s="24"/>
      <c r="H3095" s="25"/>
      <c r="J3095" s="85"/>
      <c r="K3095" s="25"/>
      <c r="L3095" s="86"/>
      <c r="M3095" s="87">
        <f t="shared" si="22"/>
        <v>0</v>
      </c>
      <c r="N3095" s="28"/>
      <c r="Q3095" s="88"/>
      <c r="S3095" s="88"/>
      <c r="T3095" s="81"/>
      <c r="U3095" s="86"/>
      <c r="V3095" s="89"/>
      <c r="X3095" s="24"/>
    </row>
    <row r="3096" spans="1:24" s="49" customFormat="1">
      <c r="A3096" s="81"/>
      <c r="B3096" s="82"/>
      <c r="C3096" s="83"/>
      <c r="D3096" s="24"/>
      <c r="E3096" s="25"/>
      <c r="F3096" s="84"/>
      <c r="G3096" s="24"/>
      <c r="H3096" s="25"/>
      <c r="J3096" s="85"/>
      <c r="K3096" s="25"/>
      <c r="L3096" s="86"/>
      <c r="M3096" s="87">
        <f t="shared" si="22"/>
        <v>0</v>
      </c>
      <c r="N3096" s="28"/>
      <c r="Q3096" s="88"/>
      <c r="S3096" s="88"/>
      <c r="T3096" s="81"/>
      <c r="U3096" s="86"/>
      <c r="V3096" s="89"/>
      <c r="X3096" s="24"/>
    </row>
    <row r="3097" spans="1:24" s="49" customFormat="1">
      <c r="A3097" s="81"/>
      <c r="B3097" s="82"/>
      <c r="C3097" s="83"/>
      <c r="D3097" s="24"/>
      <c r="E3097" s="25"/>
      <c r="F3097" s="84"/>
      <c r="G3097" s="24"/>
      <c r="H3097" s="25"/>
      <c r="J3097" s="85"/>
      <c r="K3097" s="25"/>
      <c r="L3097" s="86"/>
      <c r="M3097" s="87">
        <f t="shared" si="22"/>
        <v>0</v>
      </c>
      <c r="N3097" s="28"/>
      <c r="Q3097" s="88"/>
      <c r="S3097" s="88"/>
      <c r="T3097" s="81"/>
      <c r="U3097" s="86"/>
      <c r="V3097" s="89"/>
      <c r="X3097" s="24"/>
    </row>
    <row r="3098" spans="1:24" s="49" customFormat="1">
      <c r="A3098" s="81"/>
      <c r="B3098" s="82"/>
      <c r="C3098" s="83"/>
      <c r="D3098" s="24"/>
      <c r="E3098" s="25"/>
      <c r="F3098" s="84"/>
      <c r="G3098" s="24"/>
      <c r="H3098" s="25"/>
      <c r="J3098" s="85"/>
      <c r="K3098" s="25"/>
      <c r="L3098" s="86"/>
      <c r="M3098" s="87">
        <f t="shared" si="22"/>
        <v>0</v>
      </c>
      <c r="N3098" s="28"/>
      <c r="Q3098" s="88"/>
      <c r="S3098" s="88"/>
      <c r="T3098" s="81"/>
      <c r="U3098" s="86"/>
      <c r="V3098" s="89"/>
      <c r="X3098" s="24"/>
    </row>
    <row r="3099" spans="1:24" s="49" customFormat="1">
      <c r="A3099" s="81"/>
      <c r="B3099" s="82"/>
      <c r="C3099" s="83"/>
      <c r="D3099" s="24"/>
      <c r="E3099" s="25"/>
      <c r="F3099" s="84"/>
      <c r="G3099" s="24"/>
      <c r="H3099" s="25"/>
      <c r="J3099" s="85"/>
      <c r="K3099" s="25"/>
      <c r="L3099" s="86"/>
      <c r="M3099" s="87">
        <f t="shared" si="22"/>
        <v>0</v>
      </c>
      <c r="N3099" s="28"/>
      <c r="Q3099" s="88"/>
      <c r="S3099" s="88"/>
      <c r="T3099" s="81"/>
      <c r="U3099" s="86"/>
      <c r="V3099" s="89"/>
      <c r="X3099" s="24"/>
    </row>
    <row r="3100" spans="1:24" s="49" customFormat="1">
      <c r="A3100" s="81"/>
      <c r="B3100" s="82"/>
      <c r="C3100" s="83"/>
      <c r="D3100" s="24"/>
      <c r="E3100" s="25"/>
      <c r="F3100" s="84"/>
      <c r="G3100" s="24"/>
      <c r="H3100" s="25"/>
      <c r="J3100" s="85"/>
      <c r="K3100" s="25"/>
      <c r="L3100" s="86"/>
      <c r="M3100" s="87">
        <f t="shared" si="22"/>
        <v>0</v>
      </c>
      <c r="N3100" s="28"/>
      <c r="Q3100" s="88"/>
      <c r="S3100" s="88"/>
      <c r="T3100" s="81"/>
      <c r="U3100" s="86"/>
      <c r="V3100" s="89"/>
      <c r="X3100" s="24"/>
    </row>
    <row r="3101" spans="1:24" s="49" customFormat="1">
      <c r="A3101" s="81"/>
      <c r="B3101" s="82"/>
      <c r="C3101" s="83"/>
      <c r="D3101" s="24"/>
      <c r="E3101" s="25"/>
      <c r="F3101" s="84"/>
      <c r="G3101" s="24"/>
      <c r="H3101" s="25"/>
      <c r="J3101" s="85"/>
      <c r="K3101" s="25"/>
      <c r="L3101" s="86"/>
      <c r="M3101" s="87">
        <f t="shared" si="22"/>
        <v>0</v>
      </c>
      <c r="N3101" s="28"/>
      <c r="Q3101" s="88"/>
      <c r="S3101" s="88"/>
      <c r="T3101" s="81"/>
      <c r="U3101" s="86"/>
      <c r="V3101" s="89"/>
      <c r="X3101" s="24"/>
    </row>
    <row r="3102" spans="1:24" s="49" customFormat="1">
      <c r="A3102" s="81"/>
      <c r="B3102" s="82"/>
      <c r="C3102" s="83"/>
      <c r="D3102" s="24"/>
      <c r="E3102" s="25"/>
      <c r="F3102" s="84"/>
      <c r="G3102" s="24"/>
      <c r="H3102" s="25"/>
      <c r="J3102" s="85"/>
      <c r="K3102" s="25"/>
      <c r="L3102" s="86"/>
      <c r="M3102" s="87">
        <f t="shared" si="22"/>
        <v>0</v>
      </c>
      <c r="N3102" s="28"/>
      <c r="Q3102" s="88"/>
      <c r="S3102" s="88"/>
      <c r="T3102" s="81"/>
      <c r="U3102" s="86"/>
      <c r="V3102" s="89"/>
      <c r="X3102" s="24"/>
    </row>
    <row r="3103" spans="1:24" s="49" customFormat="1">
      <c r="A3103" s="81"/>
      <c r="B3103" s="82"/>
      <c r="C3103" s="83"/>
      <c r="D3103" s="24"/>
      <c r="E3103" s="25"/>
      <c r="F3103" s="84"/>
      <c r="G3103" s="24"/>
      <c r="H3103" s="25"/>
      <c r="J3103" s="85"/>
      <c r="K3103" s="25"/>
      <c r="L3103" s="86"/>
      <c r="M3103" s="87">
        <f t="shared" si="22"/>
        <v>0</v>
      </c>
      <c r="N3103" s="28"/>
      <c r="Q3103" s="88"/>
      <c r="S3103" s="88"/>
      <c r="T3103" s="81"/>
      <c r="U3103" s="86"/>
      <c r="V3103" s="89"/>
      <c r="X3103" s="24"/>
    </row>
    <row r="3104" spans="1:24" s="49" customFormat="1">
      <c r="A3104" s="81"/>
      <c r="B3104" s="82"/>
      <c r="C3104" s="83"/>
      <c r="D3104" s="24"/>
      <c r="E3104" s="25"/>
      <c r="F3104" s="84"/>
      <c r="G3104" s="24"/>
      <c r="H3104" s="25"/>
      <c r="J3104" s="85"/>
      <c r="K3104" s="25"/>
      <c r="L3104" s="86"/>
      <c r="M3104" s="87">
        <f t="shared" si="22"/>
        <v>0</v>
      </c>
      <c r="N3104" s="28"/>
      <c r="Q3104" s="88"/>
      <c r="S3104" s="88"/>
      <c r="T3104" s="81"/>
      <c r="U3104" s="86"/>
      <c r="V3104" s="89"/>
      <c r="X3104" s="24"/>
    </row>
    <row r="3105" spans="1:24" s="49" customFormat="1">
      <c r="A3105" s="81"/>
      <c r="B3105" s="82"/>
      <c r="C3105" s="83"/>
      <c r="D3105" s="24"/>
      <c r="E3105" s="25"/>
      <c r="F3105" s="84"/>
      <c r="G3105" s="24"/>
      <c r="H3105" s="25"/>
      <c r="J3105" s="85"/>
      <c r="K3105" s="25"/>
      <c r="L3105" s="86"/>
      <c r="M3105" s="87">
        <f t="shared" si="22"/>
        <v>0</v>
      </c>
      <c r="N3105" s="28"/>
      <c r="Q3105" s="88"/>
      <c r="S3105" s="88"/>
      <c r="T3105" s="81"/>
      <c r="U3105" s="86"/>
      <c r="V3105" s="89"/>
      <c r="X3105" s="24"/>
    </row>
    <row r="3106" spans="1:24" s="49" customFormat="1">
      <c r="A3106" s="81"/>
      <c r="B3106" s="82"/>
      <c r="C3106" s="83"/>
      <c r="D3106" s="24"/>
      <c r="E3106" s="25"/>
      <c r="F3106" s="84"/>
      <c r="G3106" s="24"/>
      <c r="H3106" s="25"/>
      <c r="J3106" s="85"/>
      <c r="K3106" s="25"/>
      <c r="L3106" s="86"/>
      <c r="M3106" s="87">
        <f t="shared" si="22"/>
        <v>0</v>
      </c>
      <c r="N3106" s="28"/>
      <c r="Q3106" s="88"/>
      <c r="S3106" s="88"/>
      <c r="T3106" s="81"/>
      <c r="U3106" s="86"/>
      <c r="V3106" s="89"/>
      <c r="X3106" s="24"/>
    </row>
    <row r="3107" spans="1:24" s="49" customFormat="1">
      <c r="A3107" s="81"/>
      <c r="B3107" s="82"/>
      <c r="C3107" s="83"/>
      <c r="D3107" s="24"/>
      <c r="E3107" s="25"/>
      <c r="F3107" s="84"/>
      <c r="G3107" s="24"/>
      <c r="H3107" s="25"/>
      <c r="J3107" s="85"/>
      <c r="K3107" s="25"/>
      <c r="L3107" s="86"/>
      <c r="M3107" s="87">
        <f t="shared" ref="M3107:M3170" si="23">I3107*H3107</f>
        <v>0</v>
      </c>
      <c r="N3107" s="28"/>
      <c r="Q3107" s="88"/>
      <c r="S3107" s="88"/>
      <c r="T3107" s="81"/>
      <c r="U3107" s="86"/>
      <c r="V3107" s="89"/>
      <c r="X3107" s="24"/>
    </row>
    <row r="3108" spans="1:24" s="49" customFormat="1">
      <c r="A3108" s="81"/>
      <c r="B3108" s="82"/>
      <c r="C3108" s="83"/>
      <c r="D3108" s="24"/>
      <c r="E3108" s="25"/>
      <c r="F3108" s="84"/>
      <c r="G3108" s="24"/>
      <c r="H3108" s="25"/>
      <c r="J3108" s="85"/>
      <c r="K3108" s="25"/>
      <c r="L3108" s="86"/>
      <c r="M3108" s="87">
        <f t="shared" si="23"/>
        <v>0</v>
      </c>
      <c r="N3108" s="28"/>
      <c r="Q3108" s="88"/>
      <c r="S3108" s="88"/>
      <c r="T3108" s="81"/>
      <c r="U3108" s="86"/>
      <c r="V3108" s="89"/>
      <c r="X3108" s="24"/>
    </row>
    <row r="3109" spans="1:24" s="49" customFormat="1">
      <c r="A3109" s="81"/>
      <c r="B3109" s="82"/>
      <c r="C3109" s="83"/>
      <c r="D3109" s="24"/>
      <c r="E3109" s="25"/>
      <c r="F3109" s="84"/>
      <c r="G3109" s="24"/>
      <c r="H3109" s="25"/>
      <c r="J3109" s="85"/>
      <c r="K3109" s="25"/>
      <c r="L3109" s="86"/>
      <c r="M3109" s="87">
        <f t="shared" si="23"/>
        <v>0</v>
      </c>
      <c r="N3109" s="28"/>
      <c r="Q3109" s="88"/>
      <c r="S3109" s="88"/>
      <c r="T3109" s="81"/>
      <c r="U3109" s="86"/>
      <c r="V3109" s="89"/>
      <c r="X3109" s="24"/>
    </row>
    <row r="3110" spans="1:24" s="49" customFormat="1">
      <c r="A3110" s="81"/>
      <c r="B3110" s="82"/>
      <c r="C3110" s="83"/>
      <c r="D3110" s="24"/>
      <c r="E3110" s="25"/>
      <c r="F3110" s="84"/>
      <c r="G3110" s="24"/>
      <c r="H3110" s="25"/>
      <c r="J3110" s="85"/>
      <c r="K3110" s="25"/>
      <c r="L3110" s="86"/>
      <c r="M3110" s="87">
        <f t="shared" si="23"/>
        <v>0</v>
      </c>
      <c r="N3110" s="28"/>
      <c r="Q3110" s="88"/>
      <c r="S3110" s="88"/>
      <c r="T3110" s="81"/>
      <c r="U3110" s="86"/>
      <c r="V3110" s="89"/>
      <c r="X3110" s="24"/>
    </row>
    <row r="3111" spans="1:24" s="49" customFormat="1">
      <c r="A3111" s="81"/>
      <c r="B3111" s="82"/>
      <c r="C3111" s="83"/>
      <c r="D3111" s="24"/>
      <c r="E3111" s="25"/>
      <c r="F3111" s="84"/>
      <c r="G3111" s="24"/>
      <c r="H3111" s="25"/>
      <c r="J3111" s="85"/>
      <c r="K3111" s="25"/>
      <c r="L3111" s="86"/>
      <c r="M3111" s="87">
        <f t="shared" si="23"/>
        <v>0</v>
      </c>
      <c r="N3111" s="28"/>
      <c r="Q3111" s="88"/>
      <c r="S3111" s="88"/>
      <c r="T3111" s="81"/>
      <c r="U3111" s="86"/>
      <c r="V3111" s="89"/>
      <c r="X3111" s="24"/>
    </row>
    <row r="3112" spans="1:24" s="49" customFormat="1">
      <c r="A3112" s="81"/>
      <c r="B3112" s="82"/>
      <c r="C3112" s="83"/>
      <c r="D3112" s="24"/>
      <c r="E3112" s="25"/>
      <c r="F3112" s="84"/>
      <c r="G3112" s="24"/>
      <c r="H3112" s="25"/>
      <c r="J3112" s="85"/>
      <c r="K3112" s="25"/>
      <c r="L3112" s="86"/>
      <c r="M3112" s="87">
        <f t="shared" si="23"/>
        <v>0</v>
      </c>
      <c r="N3112" s="28"/>
      <c r="Q3112" s="88"/>
      <c r="S3112" s="88"/>
      <c r="T3112" s="81"/>
      <c r="U3112" s="86"/>
      <c r="V3112" s="89"/>
      <c r="X3112" s="24"/>
    </row>
    <row r="3113" spans="1:24" s="49" customFormat="1">
      <c r="A3113" s="81"/>
      <c r="B3113" s="82"/>
      <c r="C3113" s="83"/>
      <c r="D3113" s="24"/>
      <c r="E3113" s="25"/>
      <c r="F3113" s="84"/>
      <c r="G3113" s="24"/>
      <c r="H3113" s="25"/>
      <c r="J3113" s="85"/>
      <c r="K3113" s="25"/>
      <c r="L3113" s="86"/>
      <c r="M3113" s="87">
        <f t="shared" si="23"/>
        <v>0</v>
      </c>
      <c r="N3113" s="28"/>
      <c r="Q3113" s="88"/>
      <c r="S3113" s="88"/>
      <c r="T3113" s="81"/>
      <c r="U3113" s="86"/>
      <c r="V3113" s="89"/>
      <c r="X3113" s="24"/>
    </row>
    <row r="3114" spans="1:24" s="49" customFormat="1">
      <c r="A3114" s="81"/>
      <c r="B3114" s="82"/>
      <c r="C3114" s="83"/>
      <c r="D3114" s="24"/>
      <c r="E3114" s="25"/>
      <c r="F3114" s="84"/>
      <c r="G3114" s="24"/>
      <c r="H3114" s="25"/>
      <c r="J3114" s="85"/>
      <c r="K3114" s="25"/>
      <c r="L3114" s="86"/>
      <c r="M3114" s="87">
        <f t="shared" si="23"/>
        <v>0</v>
      </c>
      <c r="N3114" s="28"/>
      <c r="Q3114" s="88"/>
      <c r="S3114" s="88"/>
      <c r="T3114" s="81"/>
      <c r="U3114" s="86"/>
      <c r="V3114" s="89"/>
      <c r="X3114" s="24"/>
    </row>
    <row r="3115" spans="1:24" s="49" customFormat="1">
      <c r="A3115" s="81"/>
      <c r="B3115" s="82"/>
      <c r="C3115" s="83"/>
      <c r="D3115" s="24"/>
      <c r="E3115" s="25"/>
      <c r="F3115" s="84"/>
      <c r="G3115" s="24"/>
      <c r="H3115" s="25"/>
      <c r="J3115" s="85"/>
      <c r="K3115" s="25"/>
      <c r="L3115" s="86"/>
      <c r="M3115" s="87">
        <f t="shared" si="23"/>
        <v>0</v>
      </c>
      <c r="N3115" s="28"/>
      <c r="Q3115" s="88"/>
      <c r="S3115" s="88"/>
      <c r="T3115" s="81"/>
      <c r="U3115" s="86"/>
      <c r="V3115" s="89"/>
      <c r="X3115" s="24"/>
    </row>
    <row r="3116" spans="1:24" s="49" customFormat="1">
      <c r="A3116" s="81"/>
      <c r="B3116" s="82"/>
      <c r="C3116" s="83"/>
      <c r="D3116" s="24"/>
      <c r="E3116" s="25"/>
      <c r="F3116" s="84"/>
      <c r="G3116" s="24"/>
      <c r="H3116" s="25"/>
      <c r="J3116" s="85"/>
      <c r="K3116" s="25"/>
      <c r="L3116" s="86"/>
      <c r="M3116" s="87">
        <f t="shared" si="23"/>
        <v>0</v>
      </c>
      <c r="N3116" s="28"/>
      <c r="Q3116" s="88"/>
      <c r="S3116" s="88"/>
      <c r="T3116" s="81"/>
      <c r="U3116" s="86"/>
      <c r="V3116" s="89"/>
      <c r="X3116" s="24"/>
    </row>
    <row r="3117" spans="1:24" s="49" customFormat="1">
      <c r="A3117" s="81"/>
      <c r="B3117" s="82"/>
      <c r="C3117" s="83"/>
      <c r="D3117" s="24"/>
      <c r="E3117" s="25"/>
      <c r="F3117" s="84"/>
      <c r="G3117" s="24"/>
      <c r="H3117" s="25"/>
      <c r="J3117" s="85"/>
      <c r="K3117" s="25"/>
      <c r="L3117" s="86"/>
      <c r="M3117" s="87">
        <f t="shared" si="23"/>
        <v>0</v>
      </c>
      <c r="N3117" s="28"/>
      <c r="Q3117" s="88"/>
      <c r="S3117" s="88"/>
      <c r="T3117" s="81"/>
      <c r="U3117" s="86"/>
      <c r="V3117" s="89"/>
      <c r="X3117" s="24"/>
    </row>
    <row r="3118" spans="1:24" s="49" customFormat="1">
      <c r="A3118" s="81"/>
      <c r="B3118" s="82"/>
      <c r="C3118" s="83"/>
      <c r="D3118" s="24"/>
      <c r="E3118" s="25"/>
      <c r="F3118" s="84"/>
      <c r="G3118" s="24"/>
      <c r="H3118" s="25"/>
      <c r="J3118" s="85"/>
      <c r="K3118" s="25"/>
      <c r="L3118" s="86"/>
      <c r="M3118" s="87">
        <f t="shared" si="23"/>
        <v>0</v>
      </c>
      <c r="N3118" s="28"/>
      <c r="Q3118" s="88"/>
      <c r="S3118" s="88"/>
      <c r="T3118" s="81"/>
      <c r="U3118" s="86"/>
      <c r="V3118" s="89"/>
      <c r="X3118" s="24"/>
    </row>
    <row r="3119" spans="1:24" s="49" customFormat="1">
      <c r="A3119" s="81"/>
      <c r="B3119" s="82"/>
      <c r="C3119" s="83"/>
      <c r="D3119" s="24"/>
      <c r="E3119" s="25"/>
      <c r="F3119" s="84"/>
      <c r="G3119" s="24"/>
      <c r="H3119" s="25"/>
      <c r="J3119" s="85"/>
      <c r="K3119" s="25"/>
      <c r="L3119" s="86"/>
      <c r="M3119" s="87">
        <f t="shared" si="23"/>
        <v>0</v>
      </c>
      <c r="N3119" s="28"/>
      <c r="Q3119" s="88"/>
      <c r="S3119" s="88"/>
      <c r="T3119" s="81"/>
      <c r="U3119" s="86"/>
      <c r="V3119" s="89"/>
      <c r="X3119" s="24"/>
    </row>
    <row r="3120" spans="1:24" s="49" customFormat="1">
      <c r="A3120" s="81"/>
      <c r="B3120" s="82"/>
      <c r="C3120" s="83"/>
      <c r="D3120" s="24"/>
      <c r="E3120" s="25"/>
      <c r="F3120" s="84"/>
      <c r="G3120" s="24"/>
      <c r="H3120" s="25"/>
      <c r="J3120" s="85"/>
      <c r="K3120" s="25"/>
      <c r="L3120" s="86"/>
      <c r="M3120" s="87">
        <f t="shared" si="23"/>
        <v>0</v>
      </c>
      <c r="N3120" s="28"/>
      <c r="Q3120" s="88"/>
      <c r="S3120" s="88"/>
      <c r="T3120" s="81"/>
      <c r="U3120" s="86"/>
      <c r="V3120" s="89"/>
      <c r="X3120" s="24"/>
    </row>
    <row r="3121" spans="1:24" s="49" customFormat="1">
      <c r="A3121" s="81"/>
      <c r="B3121" s="82"/>
      <c r="C3121" s="83"/>
      <c r="D3121" s="24"/>
      <c r="E3121" s="25"/>
      <c r="F3121" s="84"/>
      <c r="G3121" s="24"/>
      <c r="H3121" s="25"/>
      <c r="J3121" s="85"/>
      <c r="K3121" s="25"/>
      <c r="L3121" s="86"/>
      <c r="M3121" s="87">
        <f t="shared" si="23"/>
        <v>0</v>
      </c>
      <c r="N3121" s="28"/>
      <c r="Q3121" s="88"/>
      <c r="S3121" s="88"/>
      <c r="T3121" s="81"/>
      <c r="U3121" s="86"/>
      <c r="V3121" s="89"/>
      <c r="X3121" s="24"/>
    </row>
    <row r="3122" spans="1:24" s="49" customFormat="1">
      <c r="A3122" s="81"/>
      <c r="B3122" s="82"/>
      <c r="C3122" s="83"/>
      <c r="D3122" s="24"/>
      <c r="E3122" s="25"/>
      <c r="F3122" s="84"/>
      <c r="G3122" s="24"/>
      <c r="H3122" s="25"/>
      <c r="J3122" s="85"/>
      <c r="K3122" s="25"/>
      <c r="L3122" s="86"/>
      <c r="M3122" s="87">
        <f t="shared" si="23"/>
        <v>0</v>
      </c>
      <c r="N3122" s="28"/>
      <c r="Q3122" s="88"/>
      <c r="S3122" s="88"/>
      <c r="T3122" s="81"/>
      <c r="U3122" s="86"/>
      <c r="V3122" s="89"/>
      <c r="X3122" s="24"/>
    </row>
    <row r="3123" spans="1:24" s="49" customFormat="1">
      <c r="A3123" s="81"/>
      <c r="B3123" s="82"/>
      <c r="C3123" s="83"/>
      <c r="D3123" s="24"/>
      <c r="E3123" s="25"/>
      <c r="F3123" s="84"/>
      <c r="G3123" s="24"/>
      <c r="H3123" s="25"/>
      <c r="J3123" s="85"/>
      <c r="K3123" s="25"/>
      <c r="L3123" s="86"/>
      <c r="M3123" s="87">
        <f t="shared" si="23"/>
        <v>0</v>
      </c>
      <c r="N3123" s="28"/>
      <c r="Q3123" s="88"/>
      <c r="S3123" s="88"/>
      <c r="T3123" s="81"/>
      <c r="U3123" s="86"/>
      <c r="V3123" s="89"/>
      <c r="X3123" s="24"/>
    </row>
    <row r="3124" spans="1:24" s="49" customFormat="1">
      <c r="A3124" s="81"/>
      <c r="B3124" s="82"/>
      <c r="C3124" s="83"/>
      <c r="D3124" s="24"/>
      <c r="E3124" s="25"/>
      <c r="F3124" s="84"/>
      <c r="G3124" s="24"/>
      <c r="H3124" s="25"/>
      <c r="J3124" s="85"/>
      <c r="K3124" s="25"/>
      <c r="L3124" s="86"/>
      <c r="M3124" s="87">
        <f t="shared" si="23"/>
        <v>0</v>
      </c>
      <c r="N3124" s="28"/>
      <c r="Q3124" s="88"/>
      <c r="S3124" s="88"/>
      <c r="T3124" s="81"/>
      <c r="U3124" s="86"/>
      <c r="V3124" s="89"/>
      <c r="X3124" s="24"/>
    </row>
    <row r="3125" spans="1:24" s="49" customFormat="1">
      <c r="A3125" s="81"/>
      <c r="B3125" s="82"/>
      <c r="C3125" s="83"/>
      <c r="D3125" s="24"/>
      <c r="E3125" s="25"/>
      <c r="F3125" s="84"/>
      <c r="G3125" s="24"/>
      <c r="H3125" s="25"/>
      <c r="J3125" s="85"/>
      <c r="K3125" s="25"/>
      <c r="L3125" s="86"/>
      <c r="M3125" s="87">
        <f t="shared" si="23"/>
        <v>0</v>
      </c>
      <c r="N3125" s="28"/>
      <c r="Q3125" s="88"/>
      <c r="S3125" s="88"/>
      <c r="T3125" s="81"/>
      <c r="U3125" s="86"/>
      <c r="V3125" s="89"/>
      <c r="X3125" s="24"/>
    </row>
    <row r="3126" spans="1:24" s="49" customFormat="1">
      <c r="A3126" s="81"/>
      <c r="B3126" s="82"/>
      <c r="C3126" s="83"/>
      <c r="D3126" s="24"/>
      <c r="E3126" s="25"/>
      <c r="F3126" s="84"/>
      <c r="G3126" s="24"/>
      <c r="H3126" s="25"/>
      <c r="J3126" s="85"/>
      <c r="K3126" s="25"/>
      <c r="L3126" s="86"/>
      <c r="M3126" s="87">
        <f t="shared" si="23"/>
        <v>0</v>
      </c>
      <c r="N3126" s="28"/>
      <c r="Q3126" s="88"/>
      <c r="S3126" s="88"/>
      <c r="T3126" s="81"/>
      <c r="U3126" s="86"/>
      <c r="V3126" s="89"/>
      <c r="X3126" s="24"/>
    </row>
    <row r="3127" spans="1:24" s="49" customFormat="1">
      <c r="A3127" s="81"/>
      <c r="B3127" s="82"/>
      <c r="C3127" s="83"/>
      <c r="D3127" s="24"/>
      <c r="E3127" s="25"/>
      <c r="F3127" s="84"/>
      <c r="G3127" s="24"/>
      <c r="H3127" s="25"/>
      <c r="J3127" s="85"/>
      <c r="K3127" s="25"/>
      <c r="L3127" s="86"/>
      <c r="M3127" s="87">
        <f t="shared" si="23"/>
        <v>0</v>
      </c>
      <c r="N3127" s="28"/>
      <c r="Q3127" s="88"/>
      <c r="S3127" s="88"/>
      <c r="T3127" s="81"/>
      <c r="U3127" s="86"/>
      <c r="V3127" s="89"/>
      <c r="X3127" s="24"/>
    </row>
    <row r="3128" spans="1:24" s="49" customFormat="1">
      <c r="A3128" s="81"/>
      <c r="B3128" s="82"/>
      <c r="C3128" s="83"/>
      <c r="D3128" s="24"/>
      <c r="E3128" s="25"/>
      <c r="F3128" s="84"/>
      <c r="G3128" s="24"/>
      <c r="H3128" s="25"/>
      <c r="J3128" s="85"/>
      <c r="K3128" s="25"/>
      <c r="L3128" s="86"/>
      <c r="M3128" s="87">
        <f t="shared" si="23"/>
        <v>0</v>
      </c>
      <c r="N3128" s="28"/>
      <c r="Q3128" s="88"/>
      <c r="S3128" s="88"/>
      <c r="T3128" s="81"/>
      <c r="U3128" s="86"/>
      <c r="V3128" s="89"/>
      <c r="X3128" s="24"/>
    </row>
    <row r="3129" spans="1:24" s="49" customFormat="1">
      <c r="A3129" s="81"/>
      <c r="B3129" s="82"/>
      <c r="C3129" s="83"/>
      <c r="D3129" s="24"/>
      <c r="E3129" s="25"/>
      <c r="F3129" s="84"/>
      <c r="G3129" s="24"/>
      <c r="H3129" s="25"/>
      <c r="J3129" s="85"/>
      <c r="K3129" s="25"/>
      <c r="L3129" s="86"/>
      <c r="M3129" s="87">
        <f t="shared" si="23"/>
        <v>0</v>
      </c>
      <c r="N3129" s="28"/>
      <c r="Q3129" s="88"/>
      <c r="S3129" s="88"/>
      <c r="T3129" s="81"/>
      <c r="U3129" s="86"/>
      <c r="V3129" s="89"/>
      <c r="X3129" s="24"/>
    </row>
    <row r="3130" spans="1:24" s="49" customFormat="1">
      <c r="A3130" s="81"/>
      <c r="B3130" s="82"/>
      <c r="C3130" s="83"/>
      <c r="D3130" s="24"/>
      <c r="E3130" s="25"/>
      <c r="F3130" s="84"/>
      <c r="G3130" s="24"/>
      <c r="H3130" s="25"/>
      <c r="J3130" s="85"/>
      <c r="K3130" s="25"/>
      <c r="L3130" s="86"/>
      <c r="M3130" s="87">
        <f t="shared" si="23"/>
        <v>0</v>
      </c>
      <c r="N3130" s="28"/>
      <c r="Q3130" s="88"/>
      <c r="S3130" s="88"/>
      <c r="T3130" s="81"/>
      <c r="U3130" s="86"/>
      <c r="V3130" s="89"/>
      <c r="X3130" s="24"/>
    </row>
    <row r="3131" spans="1:24" s="49" customFormat="1">
      <c r="A3131" s="81"/>
      <c r="B3131" s="82"/>
      <c r="C3131" s="83"/>
      <c r="D3131" s="24"/>
      <c r="E3131" s="25"/>
      <c r="F3131" s="84"/>
      <c r="G3131" s="24"/>
      <c r="H3131" s="25"/>
      <c r="J3131" s="85"/>
      <c r="K3131" s="25"/>
      <c r="L3131" s="86"/>
      <c r="M3131" s="87">
        <f t="shared" si="23"/>
        <v>0</v>
      </c>
      <c r="N3131" s="28"/>
      <c r="Q3131" s="88"/>
      <c r="S3131" s="88"/>
      <c r="T3131" s="81"/>
      <c r="U3131" s="86"/>
      <c r="V3131" s="89"/>
      <c r="X3131" s="24"/>
    </row>
    <row r="3132" spans="1:24" s="49" customFormat="1">
      <c r="A3132" s="81"/>
      <c r="B3132" s="82"/>
      <c r="C3132" s="83"/>
      <c r="D3132" s="24"/>
      <c r="E3132" s="25"/>
      <c r="F3132" s="84"/>
      <c r="G3132" s="24"/>
      <c r="H3132" s="25"/>
      <c r="J3132" s="85"/>
      <c r="K3132" s="25"/>
      <c r="L3132" s="86"/>
      <c r="M3132" s="87">
        <f t="shared" si="23"/>
        <v>0</v>
      </c>
      <c r="N3132" s="28"/>
      <c r="Q3132" s="88"/>
      <c r="S3132" s="88"/>
      <c r="T3132" s="81"/>
      <c r="U3132" s="86"/>
      <c r="V3132" s="89"/>
      <c r="X3132" s="24"/>
    </row>
    <row r="3133" spans="1:24" s="49" customFormat="1">
      <c r="A3133" s="81"/>
      <c r="B3133" s="82"/>
      <c r="C3133" s="83"/>
      <c r="D3133" s="24"/>
      <c r="E3133" s="25"/>
      <c r="F3133" s="84"/>
      <c r="G3133" s="24"/>
      <c r="H3133" s="25"/>
      <c r="J3133" s="85"/>
      <c r="K3133" s="25"/>
      <c r="L3133" s="86"/>
      <c r="M3133" s="87">
        <f t="shared" si="23"/>
        <v>0</v>
      </c>
      <c r="N3133" s="28"/>
      <c r="Q3133" s="88"/>
      <c r="S3133" s="88"/>
      <c r="T3133" s="81"/>
      <c r="U3133" s="86"/>
      <c r="V3133" s="89"/>
      <c r="X3133" s="24"/>
    </row>
    <row r="3134" spans="1:24" s="49" customFormat="1">
      <c r="A3134" s="81"/>
      <c r="B3134" s="82"/>
      <c r="C3134" s="83"/>
      <c r="D3134" s="24"/>
      <c r="E3134" s="25"/>
      <c r="F3134" s="84"/>
      <c r="G3134" s="24"/>
      <c r="H3134" s="25"/>
      <c r="J3134" s="85"/>
      <c r="K3134" s="25"/>
      <c r="L3134" s="86"/>
      <c r="M3134" s="87">
        <f t="shared" si="23"/>
        <v>0</v>
      </c>
      <c r="N3134" s="28"/>
      <c r="Q3134" s="88"/>
      <c r="S3134" s="88"/>
      <c r="T3134" s="81"/>
      <c r="U3134" s="86"/>
      <c r="V3134" s="89"/>
      <c r="X3134" s="24"/>
    </row>
    <row r="3135" spans="1:24" s="49" customFormat="1">
      <c r="A3135" s="81"/>
      <c r="B3135" s="82"/>
      <c r="C3135" s="83"/>
      <c r="D3135" s="24"/>
      <c r="E3135" s="25"/>
      <c r="F3135" s="84"/>
      <c r="G3135" s="24"/>
      <c r="H3135" s="25"/>
      <c r="J3135" s="85"/>
      <c r="K3135" s="25"/>
      <c r="L3135" s="86"/>
      <c r="M3135" s="87">
        <f t="shared" si="23"/>
        <v>0</v>
      </c>
      <c r="N3135" s="28"/>
      <c r="Q3135" s="88"/>
      <c r="S3135" s="88"/>
      <c r="T3135" s="81"/>
      <c r="U3135" s="86"/>
      <c r="V3135" s="89"/>
      <c r="X3135" s="24"/>
    </row>
    <row r="3136" spans="1:24" s="49" customFormat="1">
      <c r="A3136" s="81"/>
      <c r="B3136" s="82"/>
      <c r="C3136" s="83"/>
      <c r="D3136" s="24"/>
      <c r="E3136" s="25"/>
      <c r="F3136" s="84"/>
      <c r="G3136" s="24"/>
      <c r="H3136" s="25"/>
      <c r="J3136" s="85"/>
      <c r="K3136" s="25"/>
      <c r="L3136" s="86"/>
      <c r="M3136" s="87">
        <f t="shared" si="23"/>
        <v>0</v>
      </c>
      <c r="N3136" s="28"/>
      <c r="Q3136" s="88"/>
      <c r="S3136" s="88"/>
      <c r="T3136" s="81"/>
      <c r="U3136" s="86"/>
      <c r="V3136" s="89"/>
      <c r="X3136" s="24"/>
    </row>
    <row r="3137" spans="1:24" s="49" customFormat="1">
      <c r="A3137" s="81"/>
      <c r="B3137" s="82"/>
      <c r="C3137" s="83"/>
      <c r="D3137" s="24"/>
      <c r="E3137" s="25"/>
      <c r="F3137" s="84"/>
      <c r="G3137" s="24"/>
      <c r="H3137" s="25"/>
      <c r="J3137" s="85"/>
      <c r="K3137" s="25"/>
      <c r="L3137" s="86"/>
      <c r="M3137" s="87">
        <f t="shared" si="23"/>
        <v>0</v>
      </c>
      <c r="N3137" s="28"/>
      <c r="Q3137" s="88"/>
      <c r="S3137" s="88"/>
      <c r="T3137" s="81"/>
      <c r="U3137" s="86"/>
      <c r="V3137" s="89"/>
      <c r="X3137" s="24"/>
    </row>
    <row r="3138" spans="1:24" s="49" customFormat="1">
      <c r="A3138" s="81"/>
      <c r="B3138" s="82"/>
      <c r="C3138" s="83"/>
      <c r="D3138" s="24"/>
      <c r="E3138" s="25"/>
      <c r="F3138" s="84"/>
      <c r="G3138" s="24"/>
      <c r="H3138" s="25"/>
      <c r="J3138" s="85"/>
      <c r="K3138" s="25"/>
      <c r="L3138" s="86"/>
      <c r="M3138" s="87">
        <f t="shared" si="23"/>
        <v>0</v>
      </c>
      <c r="N3138" s="28"/>
      <c r="Q3138" s="88"/>
      <c r="S3138" s="88"/>
      <c r="T3138" s="81"/>
      <c r="U3138" s="86"/>
      <c r="V3138" s="89"/>
      <c r="X3138" s="24"/>
    </row>
    <row r="3139" spans="1:24" s="49" customFormat="1">
      <c r="A3139" s="81"/>
      <c r="B3139" s="82"/>
      <c r="C3139" s="83"/>
      <c r="D3139" s="24"/>
      <c r="E3139" s="25"/>
      <c r="F3139" s="84"/>
      <c r="G3139" s="24"/>
      <c r="H3139" s="25"/>
      <c r="J3139" s="85"/>
      <c r="K3139" s="25"/>
      <c r="L3139" s="86"/>
      <c r="M3139" s="87">
        <f t="shared" si="23"/>
        <v>0</v>
      </c>
      <c r="N3139" s="28"/>
      <c r="Q3139" s="88"/>
      <c r="S3139" s="88"/>
      <c r="T3139" s="81"/>
      <c r="U3139" s="86"/>
      <c r="V3139" s="89"/>
      <c r="X3139" s="24"/>
    </row>
    <row r="3140" spans="1:24" s="49" customFormat="1">
      <c r="A3140" s="81"/>
      <c r="B3140" s="82"/>
      <c r="C3140" s="83"/>
      <c r="D3140" s="24"/>
      <c r="E3140" s="25"/>
      <c r="F3140" s="84"/>
      <c r="G3140" s="24"/>
      <c r="H3140" s="25"/>
      <c r="J3140" s="85"/>
      <c r="K3140" s="25"/>
      <c r="L3140" s="86"/>
      <c r="M3140" s="87">
        <f t="shared" si="23"/>
        <v>0</v>
      </c>
      <c r="N3140" s="28"/>
      <c r="Q3140" s="88"/>
      <c r="S3140" s="88"/>
      <c r="T3140" s="81"/>
      <c r="U3140" s="86"/>
      <c r="V3140" s="89"/>
      <c r="X3140" s="24"/>
    </row>
    <row r="3141" spans="1:24" s="49" customFormat="1">
      <c r="A3141" s="81"/>
      <c r="B3141" s="82"/>
      <c r="C3141" s="83"/>
      <c r="D3141" s="24"/>
      <c r="E3141" s="25"/>
      <c r="F3141" s="84"/>
      <c r="G3141" s="24"/>
      <c r="H3141" s="25"/>
      <c r="J3141" s="85"/>
      <c r="K3141" s="25"/>
      <c r="L3141" s="86"/>
      <c r="M3141" s="87">
        <f t="shared" si="23"/>
        <v>0</v>
      </c>
      <c r="N3141" s="28"/>
      <c r="Q3141" s="88"/>
      <c r="S3141" s="88"/>
      <c r="T3141" s="81"/>
      <c r="U3141" s="86"/>
      <c r="V3141" s="89"/>
      <c r="X3141" s="24"/>
    </row>
    <row r="3142" spans="1:24" s="49" customFormat="1">
      <c r="A3142" s="81"/>
      <c r="B3142" s="82"/>
      <c r="C3142" s="83"/>
      <c r="D3142" s="24"/>
      <c r="E3142" s="25"/>
      <c r="F3142" s="84"/>
      <c r="G3142" s="24"/>
      <c r="H3142" s="25"/>
      <c r="J3142" s="85"/>
      <c r="K3142" s="25"/>
      <c r="L3142" s="86"/>
      <c r="M3142" s="87">
        <f t="shared" si="23"/>
        <v>0</v>
      </c>
      <c r="N3142" s="28"/>
      <c r="Q3142" s="88"/>
      <c r="S3142" s="88"/>
      <c r="T3142" s="81"/>
      <c r="U3142" s="86"/>
      <c r="V3142" s="89"/>
      <c r="X3142" s="24"/>
    </row>
    <row r="3143" spans="1:24" s="49" customFormat="1">
      <c r="A3143" s="81"/>
      <c r="B3143" s="82"/>
      <c r="C3143" s="83"/>
      <c r="D3143" s="24"/>
      <c r="E3143" s="25"/>
      <c r="F3143" s="84"/>
      <c r="G3143" s="24"/>
      <c r="H3143" s="25"/>
      <c r="J3143" s="85"/>
      <c r="K3143" s="25"/>
      <c r="L3143" s="86"/>
      <c r="M3143" s="87">
        <f t="shared" si="23"/>
        <v>0</v>
      </c>
      <c r="N3143" s="28"/>
      <c r="Q3143" s="88"/>
      <c r="S3143" s="88"/>
      <c r="T3143" s="81"/>
      <c r="U3143" s="86"/>
      <c r="V3143" s="89"/>
      <c r="X3143" s="24"/>
    </row>
    <row r="3144" spans="1:24" s="49" customFormat="1">
      <c r="A3144" s="81"/>
      <c r="B3144" s="82"/>
      <c r="C3144" s="83"/>
      <c r="D3144" s="24"/>
      <c r="E3144" s="25"/>
      <c r="F3144" s="84"/>
      <c r="G3144" s="24"/>
      <c r="H3144" s="25"/>
      <c r="J3144" s="85"/>
      <c r="K3144" s="25"/>
      <c r="L3144" s="86"/>
      <c r="M3144" s="87">
        <f t="shared" si="23"/>
        <v>0</v>
      </c>
      <c r="N3144" s="28"/>
      <c r="Q3144" s="88"/>
      <c r="S3144" s="88"/>
      <c r="T3144" s="81"/>
      <c r="U3144" s="86"/>
      <c r="V3144" s="89"/>
      <c r="X3144" s="24"/>
    </row>
    <row r="3145" spans="1:24" s="49" customFormat="1">
      <c r="A3145" s="81"/>
      <c r="B3145" s="82"/>
      <c r="C3145" s="83"/>
      <c r="D3145" s="24"/>
      <c r="E3145" s="25"/>
      <c r="F3145" s="84"/>
      <c r="G3145" s="24"/>
      <c r="H3145" s="25"/>
      <c r="J3145" s="85"/>
      <c r="K3145" s="25"/>
      <c r="L3145" s="86"/>
      <c r="M3145" s="87">
        <f t="shared" si="23"/>
        <v>0</v>
      </c>
      <c r="N3145" s="28"/>
      <c r="Q3145" s="88"/>
      <c r="S3145" s="88"/>
      <c r="T3145" s="81"/>
      <c r="U3145" s="86"/>
      <c r="V3145" s="89"/>
      <c r="X3145" s="24"/>
    </row>
    <row r="3146" spans="1:24" s="49" customFormat="1">
      <c r="A3146" s="81"/>
      <c r="B3146" s="82"/>
      <c r="C3146" s="83"/>
      <c r="D3146" s="24"/>
      <c r="E3146" s="25"/>
      <c r="F3146" s="84"/>
      <c r="G3146" s="24"/>
      <c r="H3146" s="25"/>
      <c r="J3146" s="85"/>
      <c r="K3146" s="25"/>
      <c r="L3146" s="86"/>
      <c r="M3146" s="87">
        <f t="shared" si="23"/>
        <v>0</v>
      </c>
      <c r="N3146" s="28"/>
      <c r="Q3146" s="88"/>
      <c r="S3146" s="88"/>
      <c r="T3146" s="81"/>
      <c r="U3146" s="86"/>
      <c r="V3146" s="89"/>
      <c r="X3146" s="24"/>
    </row>
    <row r="3147" spans="1:24" s="49" customFormat="1">
      <c r="A3147" s="81"/>
      <c r="B3147" s="82"/>
      <c r="C3147" s="83"/>
      <c r="D3147" s="24"/>
      <c r="E3147" s="25"/>
      <c r="F3147" s="84"/>
      <c r="G3147" s="24"/>
      <c r="H3147" s="25"/>
      <c r="J3147" s="85"/>
      <c r="K3147" s="25"/>
      <c r="L3147" s="86"/>
      <c r="M3147" s="87">
        <f t="shared" si="23"/>
        <v>0</v>
      </c>
      <c r="N3147" s="28"/>
      <c r="Q3147" s="88"/>
      <c r="S3147" s="88"/>
      <c r="T3147" s="81"/>
      <c r="U3147" s="86"/>
      <c r="V3147" s="89"/>
      <c r="X3147" s="24"/>
    </row>
    <row r="3148" spans="1:24" s="49" customFormat="1">
      <c r="A3148" s="81"/>
      <c r="B3148" s="82"/>
      <c r="C3148" s="83"/>
      <c r="D3148" s="24"/>
      <c r="E3148" s="25"/>
      <c r="F3148" s="84"/>
      <c r="G3148" s="24"/>
      <c r="H3148" s="25"/>
      <c r="J3148" s="85"/>
      <c r="K3148" s="25"/>
      <c r="L3148" s="86"/>
      <c r="M3148" s="87">
        <f t="shared" si="23"/>
        <v>0</v>
      </c>
      <c r="N3148" s="28"/>
      <c r="Q3148" s="88"/>
      <c r="S3148" s="88"/>
      <c r="T3148" s="81"/>
      <c r="U3148" s="86"/>
      <c r="V3148" s="89"/>
      <c r="X3148" s="24"/>
    </row>
    <row r="3149" spans="1:24" s="49" customFormat="1">
      <c r="A3149" s="81"/>
      <c r="B3149" s="82"/>
      <c r="C3149" s="83"/>
      <c r="D3149" s="24"/>
      <c r="E3149" s="25"/>
      <c r="F3149" s="84"/>
      <c r="G3149" s="24"/>
      <c r="H3149" s="25"/>
      <c r="J3149" s="85"/>
      <c r="K3149" s="25"/>
      <c r="L3149" s="86"/>
      <c r="M3149" s="87">
        <f t="shared" si="23"/>
        <v>0</v>
      </c>
      <c r="N3149" s="28"/>
      <c r="Q3149" s="88"/>
      <c r="S3149" s="88"/>
      <c r="T3149" s="81"/>
      <c r="U3149" s="86"/>
      <c r="V3149" s="89"/>
      <c r="X3149" s="24"/>
    </row>
    <row r="3150" spans="1:24" s="49" customFormat="1">
      <c r="A3150" s="81"/>
      <c r="B3150" s="82"/>
      <c r="C3150" s="83"/>
      <c r="D3150" s="24"/>
      <c r="E3150" s="25"/>
      <c r="F3150" s="84"/>
      <c r="G3150" s="24"/>
      <c r="H3150" s="25"/>
      <c r="J3150" s="85"/>
      <c r="K3150" s="25"/>
      <c r="L3150" s="86"/>
      <c r="M3150" s="87">
        <f t="shared" si="23"/>
        <v>0</v>
      </c>
      <c r="N3150" s="28"/>
      <c r="Q3150" s="88"/>
      <c r="S3150" s="88"/>
      <c r="T3150" s="81"/>
      <c r="U3150" s="86"/>
      <c r="V3150" s="89"/>
      <c r="X3150" s="24"/>
    </row>
    <row r="3151" spans="1:24" s="49" customFormat="1">
      <c r="A3151" s="81"/>
      <c r="B3151" s="82"/>
      <c r="C3151" s="83"/>
      <c r="D3151" s="24"/>
      <c r="E3151" s="25"/>
      <c r="F3151" s="84"/>
      <c r="G3151" s="24"/>
      <c r="H3151" s="25"/>
      <c r="J3151" s="85"/>
      <c r="K3151" s="25"/>
      <c r="L3151" s="86"/>
      <c r="M3151" s="87">
        <f t="shared" si="23"/>
        <v>0</v>
      </c>
      <c r="N3151" s="28"/>
      <c r="Q3151" s="88"/>
      <c r="S3151" s="88"/>
      <c r="T3151" s="81"/>
      <c r="U3151" s="86"/>
      <c r="V3151" s="89"/>
      <c r="X3151" s="24"/>
    </row>
    <row r="3152" spans="1:24" s="49" customFormat="1">
      <c r="A3152" s="81"/>
      <c r="B3152" s="82"/>
      <c r="C3152" s="83"/>
      <c r="D3152" s="24"/>
      <c r="E3152" s="25"/>
      <c r="F3152" s="84"/>
      <c r="G3152" s="24"/>
      <c r="H3152" s="25"/>
      <c r="J3152" s="85"/>
      <c r="K3152" s="25"/>
      <c r="L3152" s="86"/>
      <c r="M3152" s="87">
        <f t="shared" si="23"/>
        <v>0</v>
      </c>
      <c r="N3152" s="28"/>
      <c r="Q3152" s="88"/>
      <c r="S3152" s="88"/>
      <c r="T3152" s="81"/>
      <c r="U3152" s="86"/>
      <c r="V3152" s="89"/>
      <c r="X3152" s="24"/>
    </row>
    <row r="3153" spans="1:24" s="49" customFormat="1">
      <c r="A3153" s="81"/>
      <c r="B3153" s="82"/>
      <c r="C3153" s="83"/>
      <c r="D3153" s="24"/>
      <c r="E3153" s="25"/>
      <c r="F3153" s="84"/>
      <c r="G3153" s="24"/>
      <c r="H3153" s="25"/>
      <c r="J3153" s="85"/>
      <c r="K3153" s="25"/>
      <c r="L3153" s="86"/>
      <c r="M3153" s="87">
        <f t="shared" si="23"/>
        <v>0</v>
      </c>
      <c r="N3153" s="28"/>
      <c r="Q3153" s="88"/>
      <c r="S3153" s="88"/>
      <c r="T3153" s="81"/>
      <c r="U3153" s="86"/>
      <c r="V3153" s="89"/>
      <c r="X3153" s="24"/>
    </row>
    <row r="3154" spans="1:24" s="49" customFormat="1">
      <c r="A3154" s="81"/>
      <c r="B3154" s="82"/>
      <c r="C3154" s="83"/>
      <c r="D3154" s="24"/>
      <c r="E3154" s="25"/>
      <c r="F3154" s="84"/>
      <c r="G3154" s="24"/>
      <c r="H3154" s="25"/>
      <c r="J3154" s="85"/>
      <c r="K3154" s="25"/>
      <c r="L3154" s="86"/>
      <c r="M3154" s="87">
        <f t="shared" si="23"/>
        <v>0</v>
      </c>
      <c r="N3154" s="28"/>
      <c r="Q3154" s="88"/>
      <c r="S3154" s="88"/>
      <c r="T3154" s="81"/>
      <c r="U3154" s="86"/>
      <c r="V3154" s="89"/>
      <c r="X3154" s="24"/>
    </row>
    <row r="3155" spans="1:24" s="49" customFormat="1">
      <c r="A3155" s="81"/>
      <c r="B3155" s="82"/>
      <c r="C3155" s="83"/>
      <c r="D3155" s="24"/>
      <c r="E3155" s="25"/>
      <c r="F3155" s="84"/>
      <c r="G3155" s="24"/>
      <c r="H3155" s="25"/>
      <c r="J3155" s="85"/>
      <c r="K3155" s="25"/>
      <c r="L3155" s="86"/>
      <c r="M3155" s="87">
        <f t="shared" si="23"/>
        <v>0</v>
      </c>
      <c r="N3155" s="28"/>
      <c r="Q3155" s="88"/>
      <c r="S3155" s="88"/>
      <c r="T3155" s="81"/>
      <c r="U3155" s="86"/>
      <c r="V3155" s="89"/>
      <c r="X3155" s="24"/>
    </row>
    <row r="3156" spans="1:24" s="49" customFormat="1">
      <c r="A3156" s="81"/>
      <c r="B3156" s="82"/>
      <c r="C3156" s="83"/>
      <c r="D3156" s="24"/>
      <c r="E3156" s="25"/>
      <c r="F3156" s="84"/>
      <c r="G3156" s="24"/>
      <c r="H3156" s="25"/>
      <c r="J3156" s="85"/>
      <c r="K3156" s="25"/>
      <c r="L3156" s="86"/>
      <c r="M3156" s="87">
        <f t="shared" si="23"/>
        <v>0</v>
      </c>
      <c r="N3156" s="28"/>
      <c r="Q3156" s="88"/>
      <c r="S3156" s="88"/>
      <c r="T3156" s="81"/>
      <c r="U3156" s="86"/>
      <c r="V3156" s="89"/>
      <c r="X3156" s="24"/>
    </row>
    <row r="3157" spans="1:24" s="49" customFormat="1">
      <c r="A3157" s="81"/>
      <c r="B3157" s="82"/>
      <c r="C3157" s="83"/>
      <c r="D3157" s="24"/>
      <c r="E3157" s="25"/>
      <c r="F3157" s="84"/>
      <c r="G3157" s="24"/>
      <c r="H3157" s="25"/>
      <c r="J3157" s="85"/>
      <c r="K3157" s="25"/>
      <c r="L3157" s="86"/>
      <c r="M3157" s="87">
        <f t="shared" si="23"/>
        <v>0</v>
      </c>
      <c r="N3157" s="28"/>
      <c r="Q3157" s="88"/>
      <c r="S3157" s="88"/>
      <c r="T3157" s="81"/>
      <c r="U3157" s="86"/>
      <c r="V3157" s="89"/>
      <c r="X3157" s="24"/>
    </row>
    <row r="3158" spans="1:24" s="49" customFormat="1">
      <c r="A3158" s="81"/>
      <c r="B3158" s="82"/>
      <c r="C3158" s="83"/>
      <c r="D3158" s="24"/>
      <c r="E3158" s="25"/>
      <c r="F3158" s="84"/>
      <c r="G3158" s="24"/>
      <c r="H3158" s="25"/>
      <c r="J3158" s="85"/>
      <c r="K3158" s="25"/>
      <c r="L3158" s="86"/>
      <c r="M3158" s="87">
        <f t="shared" si="23"/>
        <v>0</v>
      </c>
      <c r="N3158" s="28"/>
      <c r="Q3158" s="88"/>
      <c r="S3158" s="88"/>
      <c r="T3158" s="81"/>
      <c r="U3158" s="86"/>
      <c r="V3158" s="89"/>
      <c r="X3158" s="24"/>
    </row>
    <row r="3159" spans="1:24" s="49" customFormat="1">
      <c r="A3159" s="81"/>
      <c r="B3159" s="82"/>
      <c r="C3159" s="83"/>
      <c r="D3159" s="24"/>
      <c r="E3159" s="25"/>
      <c r="F3159" s="84"/>
      <c r="G3159" s="24"/>
      <c r="H3159" s="25"/>
      <c r="J3159" s="85"/>
      <c r="K3159" s="25"/>
      <c r="L3159" s="86"/>
      <c r="M3159" s="87">
        <f t="shared" si="23"/>
        <v>0</v>
      </c>
      <c r="N3159" s="28"/>
      <c r="Q3159" s="88"/>
      <c r="S3159" s="88"/>
      <c r="T3159" s="81"/>
      <c r="U3159" s="86"/>
      <c r="V3159" s="89"/>
      <c r="X3159" s="24"/>
    </row>
    <row r="3160" spans="1:24" s="49" customFormat="1">
      <c r="A3160" s="81"/>
      <c r="B3160" s="82"/>
      <c r="C3160" s="83"/>
      <c r="D3160" s="24"/>
      <c r="E3160" s="25"/>
      <c r="F3160" s="84"/>
      <c r="G3160" s="24"/>
      <c r="H3160" s="25"/>
      <c r="J3160" s="85"/>
      <c r="K3160" s="25"/>
      <c r="L3160" s="86"/>
      <c r="M3160" s="87">
        <f t="shared" si="23"/>
        <v>0</v>
      </c>
      <c r="N3160" s="28"/>
      <c r="Q3160" s="88"/>
      <c r="S3160" s="88"/>
      <c r="T3160" s="81"/>
      <c r="U3160" s="86"/>
      <c r="V3160" s="89"/>
      <c r="X3160" s="24"/>
    </row>
    <row r="3161" spans="1:24" s="49" customFormat="1">
      <c r="A3161" s="81"/>
      <c r="B3161" s="82"/>
      <c r="C3161" s="83"/>
      <c r="D3161" s="24"/>
      <c r="E3161" s="25"/>
      <c r="F3161" s="84"/>
      <c r="G3161" s="24"/>
      <c r="H3161" s="25"/>
      <c r="J3161" s="85"/>
      <c r="K3161" s="25"/>
      <c r="L3161" s="86"/>
      <c r="M3161" s="87">
        <f t="shared" si="23"/>
        <v>0</v>
      </c>
      <c r="N3161" s="28"/>
      <c r="Q3161" s="88"/>
      <c r="S3161" s="88"/>
      <c r="T3161" s="81"/>
      <c r="U3161" s="86"/>
      <c r="V3161" s="89"/>
      <c r="X3161" s="24"/>
    </row>
    <row r="3162" spans="1:24" s="49" customFormat="1">
      <c r="A3162" s="81"/>
      <c r="B3162" s="82"/>
      <c r="C3162" s="83"/>
      <c r="D3162" s="24"/>
      <c r="E3162" s="25"/>
      <c r="F3162" s="84"/>
      <c r="G3162" s="24"/>
      <c r="H3162" s="25"/>
      <c r="J3162" s="85"/>
      <c r="K3162" s="25"/>
      <c r="L3162" s="86"/>
      <c r="M3162" s="87">
        <f t="shared" si="23"/>
        <v>0</v>
      </c>
      <c r="N3162" s="28"/>
      <c r="Q3162" s="88"/>
      <c r="S3162" s="88"/>
      <c r="T3162" s="81"/>
      <c r="U3162" s="86"/>
      <c r="V3162" s="89"/>
      <c r="X3162" s="24"/>
    </row>
    <row r="3163" spans="1:24" s="49" customFormat="1">
      <c r="A3163" s="81"/>
      <c r="B3163" s="82"/>
      <c r="C3163" s="83"/>
      <c r="D3163" s="24"/>
      <c r="E3163" s="25"/>
      <c r="F3163" s="84"/>
      <c r="G3163" s="24"/>
      <c r="H3163" s="25"/>
      <c r="J3163" s="85"/>
      <c r="K3163" s="25"/>
      <c r="L3163" s="86"/>
      <c r="M3163" s="87">
        <f t="shared" si="23"/>
        <v>0</v>
      </c>
      <c r="N3163" s="28"/>
      <c r="Q3163" s="88"/>
      <c r="S3163" s="88"/>
      <c r="T3163" s="81"/>
      <c r="U3163" s="86"/>
      <c r="V3163" s="89"/>
      <c r="X3163" s="24"/>
    </row>
    <row r="3164" spans="1:24" s="49" customFormat="1">
      <c r="A3164" s="81"/>
      <c r="B3164" s="82"/>
      <c r="C3164" s="83"/>
      <c r="D3164" s="24"/>
      <c r="E3164" s="25"/>
      <c r="F3164" s="84"/>
      <c r="G3164" s="24"/>
      <c r="H3164" s="25"/>
      <c r="J3164" s="85"/>
      <c r="K3164" s="25"/>
      <c r="L3164" s="86"/>
      <c r="M3164" s="87">
        <f t="shared" si="23"/>
        <v>0</v>
      </c>
      <c r="N3164" s="28"/>
      <c r="Q3164" s="88"/>
      <c r="S3164" s="88"/>
      <c r="T3164" s="81"/>
      <c r="U3164" s="86"/>
      <c r="V3164" s="89"/>
      <c r="X3164" s="24"/>
    </row>
    <row r="3165" spans="1:24" s="49" customFormat="1">
      <c r="A3165" s="81"/>
      <c r="B3165" s="82"/>
      <c r="C3165" s="83"/>
      <c r="D3165" s="24"/>
      <c r="E3165" s="25"/>
      <c r="F3165" s="84"/>
      <c r="G3165" s="24"/>
      <c r="H3165" s="25"/>
      <c r="J3165" s="85"/>
      <c r="K3165" s="25"/>
      <c r="L3165" s="86"/>
      <c r="M3165" s="87">
        <f t="shared" si="23"/>
        <v>0</v>
      </c>
      <c r="N3165" s="28"/>
      <c r="Q3165" s="88"/>
      <c r="S3165" s="88"/>
      <c r="T3165" s="81"/>
      <c r="U3165" s="86"/>
      <c r="V3165" s="89"/>
      <c r="X3165" s="24"/>
    </row>
    <row r="3166" spans="1:24" s="49" customFormat="1">
      <c r="A3166" s="81"/>
      <c r="B3166" s="82"/>
      <c r="C3166" s="83"/>
      <c r="D3166" s="24"/>
      <c r="E3166" s="25"/>
      <c r="F3166" s="84"/>
      <c r="G3166" s="24"/>
      <c r="H3166" s="25"/>
      <c r="J3166" s="85"/>
      <c r="K3166" s="25"/>
      <c r="L3166" s="86"/>
      <c r="M3166" s="87">
        <f t="shared" si="23"/>
        <v>0</v>
      </c>
      <c r="N3166" s="28"/>
      <c r="Q3166" s="88"/>
      <c r="S3166" s="88"/>
      <c r="T3166" s="81"/>
      <c r="U3166" s="86"/>
      <c r="V3166" s="89"/>
      <c r="X3166" s="24"/>
    </row>
    <row r="3167" spans="1:24" s="49" customFormat="1">
      <c r="A3167" s="81"/>
      <c r="B3167" s="82"/>
      <c r="C3167" s="83"/>
      <c r="D3167" s="24"/>
      <c r="E3167" s="25"/>
      <c r="F3167" s="84"/>
      <c r="G3167" s="24"/>
      <c r="H3167" s="25"/>
      <c r="J3167" s="85"/>
      <c r="K3167" s="25"/>
      <c r="L3167" s="86"/>
      <c r="M3167" s="87">
        <f t="shared" si="23"/>
        <v>0</v>
      </c>
      <c r="N3167" s="28"/>
      <c r="Q3167" s="88"/>
      <c r="S3167" s="88"/>
      <c r="T3167" s="81"/>
      <c r="U3167" s="86"/>
      <c r="V3167" s="89"/>
      <c r="X3167" s="24"/>
    </row>
    <row r="3168" spans="1:24" s="49" customFormat="1">
      <c r="A3168" s="81"/>
      <c r="B3168" s="82"/>
      <c r="C3168" s="83"/>
      <c r="D3168" s="24"/>
      <c r="E3168" s="25"/>
      <c r="F3168" s="84"/>
      <c r="G3168" s="24"/>
      <c r="H3168" s="25"/>
      <c r="J3168" s="85"/>
      <c r="K3168" s="25"/>
      <c r="L3168" s="86"/>
      <c r="M3168" s="87">
        <f t="shared" si="23"/>
        <v>0</v>
      </c>
      <c r="N3168" s="28"/>
      <c r="Q3168" s="88"/>
      <c r="S3168" s="88"/>
      <c r="T3168" s="81"/>
      <c r="U3168" s="86"/>
      <c r="V3168" s="89"/>
      <c r="X3168" s="24"/>
    </row>
    <row r="3169" spans="1:24" s="49" customFormat="1">
      <c r="A3169" s="81"/>
      <c r="B3169" s="82"/>
      <c r="C3169" s="83"/>
      <c r="D3169" s="24"/>
      <c r="E3169" s="25"/>
      <c r="F3169" s="84"/>
      <c r="G3169" s="24"/>
      <c r="H3169" s="25"/>
      <c r="J3169" s="85"/>
      <c r="K3169" s="25"/>
      <c r="L3169" s="86"/>
      <c r="M3169" s="87">
        <f t="shared" si="23"/>
        <v>0</v>
      </c>
      <c r="N3169" s="28"/>
      <c r="Q3169" s="88"/>
      <c r="S3169" s="88"/>
      <c r="T3169" s="81"/>
      <c r="U3169" s="86"/>
      <c r="V3169" s="89"/>
      <c r="X3169" s="24"/>
    </row>
    <row r="3170" spans="1:24" s="49" customFormat="1">
      <c r="A3170" s="81"/>
      <c r="B3170" s="82"/>
      <c r="C3170" s="83"/>
      <c r="D3170" s="24"/>
      <c r="E3170" s="25"/>
      <c r="F3170" s="84"/>
      <c r="G3170" s="24"/>
      <c r="H3170" s="25"/>
      <c r="J3170" s="85"/>
      <c r="K3170" s="25"/>
      <c r="L3170" s="86"/>
      <c r="M3170" s="87">
        <f t="shared" si="23"/>
        <v>0</v>
      </c>
      <c r="N3170" s="28"/>
      <c r="Q3170" s="88"/>
      <c r="S3170" s="88"/>
      <c r="T3170" s="81"/>
      <c r="U3170" s="86"/>
      <c r="V3170" s="89"/>
      <c r="X3170" s="24"/>
    </row>
    <row r="3171" spans="1:24" s="49" customFormat="1">
      <c r="A3171" s="81"/>
      <c r="B3171" s="82"/>
      <c r="C3171" s="83"/>
      <c r="D3171" s="24"/>
      <c r="E3171" s="25"/>
      <c r="F3171" s="84"/>
      <c r="G3171" s="24"/>
      <c r="H3171" s="25"/>
      <c r="J3171" s="85"/>
      <c r="K3171" s="25"/>
      <c r="L3171" s="86"/>
      <c r="M3171" s="87">
        <f t="shared" ref="M3171:M3234" si="24">I3171*H3171</f>
        <v>0</v>
      </c>
      <c r="N3171" s="28"/>
      <c r="Q3171" s="88"/>
      <c r="S3171" s="88"/>
      <c r="T3171" s="81"/>
      <c r="U3171" s="86"/>
      <c r="V3171" s="89"/>
      <c r="X3171" s="24"/>
    </row>
    <row r="3172" spans="1:24" s="49" customFormat="1">
      <c r="A3172" s="81"/>
      <c r="B3172" s="82"/>
      <c r="C3172" s="83"/>
      <c r="D3172" s="24"/>
      <c r="E3172" s="25"/>
      <c r="F3172" s="84"/>
      <c r="G3172" s="24"/>
      <c r="H3172" s="25"/>
      <c r="J3172" s="85"/>
      <c r="K3172" s="25"/>
      <c r="L3172" s="86"/>
      <c r="M3172" s="87">
        <f t="shared" si="24"/>
        <v>0</v>
      </c>
      <c r="N3172" s="28"/>
      <c r="Q3172" s="88"/>
      <c r="S3172" s="88"/>
      <c r="T3172" s="81"/>
      <c r="U3172" s="86"/>
      <c r="V3172" s="89"/>
      <c r="X3172" s="24"/>
    </row>
    <row r="3173" spans="1:24" s="49" customFormat="1">
      <c r="A3173" s="81"/>
      <c r="B3173" s="82"/>
      <c r="C3173" s="83"/>
      <c r="D3173" s="24"/>
      <c r="E3173" s="25"/>
      <c r="F3173" s="84"/>
      <c r="G3173" s="24"/>
      <c r="H3173" s="25"/>
      <c r="J3173" s="85"/>
      <c r="K3173" s="25"/>
      <c r="L3173" s="86"/>
      <c r="M3173" s="87">
        <f t="shared" si="24"/>
        <v>0</v>
      </c>
      <c r="N3173" s="28"/>
      <c r="Q3173" s="88"/>
      <c r="S3173" s="88"/>
      <c r="T3173" s="81"/>
      <c r="U3173" s="86"/>
      <c r="V3173" s="89"/>
      <c r="X3173" s="24"/>
    </row>
    <row r="3174" spans="1:24" s="49" customFormat="1">
      <c r="A3174" s="81"/>
      <c r="B3174" s="82"/>
      <c r="C3174" s="83"/>
      <c r="D3174" s="24"/>
      <c r="E3174" s="25"/>
      <c r="F3174" s="84"/>
      <c r="G3174" s="24"/>
      <c r="H3174" s="25"/>
      <c r="J3174" s="85"/>
      <c r="K3174" s="25"/>
      <c r="L3174" s="86"/>
      <c r="M3174" s="87">
        <f t="shared" si="24"/>
        <v>0</v>
      </c>
      <c r="N3174" s="28"/>
      <c r="Q3174" s="88"/>
      <c r="S3174" s="88"/>
      <c r="T3174" s="81"/>
      <c r="U3174" s="86"/>
      <c r="V3174" s="89"/>
      <c r="X3174" s="24"/>
    </row>
    <row r="3175" spans="1:24" s="49" customFormat="1">
      <c r="A3175" s="81"/>
      <c r="B3175" s="82"/>
      <c r="C3175" s="83"/>
      <c r="D3175" s="24"/>
      <c r="E3175" s="25"/>
      <c r="F3175" s="84"/>
      <c r="G3175" s="24"/>
      <c r="H3175" s="25"/>
      <c r="J3175" s="85"/>
      <c r="K3175" s="25"/>
      <c r="L3175" s="86"/>
      <c r="M3175" s="87">
        <f t="shared" si="24"/>
        <v>0</v>
      </c>
      <c r="N3175" s="28"/>
      <c r="Q3175" s="88"/>
      <c r="S3175" s="88"/>
      <c r="T3175" s="81"/>
      <c r="U3175" s="86"/>
      <c r="V3175" s="89"/>
      <c r="X3175" s="24"/>
    </row>
    <row r="3176" spans="1:24" s="49" customFormat="1">
      <c r="A3176" s="81"/>
      <c r="B3176" s="82"/>
      <c r="C3176" s="83"/>
      <c r="D3176" s="24"/>
      <c r="E3176" s="25"/>
      <c r="F3176" s="84"/>
      <c r="G3176" s="24"/>
      <c r="H3176" s="25"/>
      <c r="J3176" s="85"/>
      <c r="K3176" s="25"/>
      <c r="L3176" s="86"/>
      <c r="M3176" s="87">
        <f t="shared" si="24"/>
        <v>0</v>
      </c>
      <c r="N3176" s="28"/>
      <c r="Q3176" s="88"/>
      <c r="S3176" s="88"/>
      <c r="T3176" s="81"/>
      <c r="U3176" s="86"/>
      <c r="V3176" s="89"/>
      <c r="X3176" s="24"/>
    </row>
    <row r="3177" spans="1:24" s="49" customFormat="1">
      <c r="A3177" s="81"/>
      <c r="B3177" s="82"/>
      <c r="C3177" s="83"/>
      <c r="D3177" s="24"/>
      <c r="E3177" s="25"/>
      <c r="F3177" s="84"/>
      <c r="G3177" s="24"/>
      <c r="H3177" s="25"/>
      <c r="J3177" s="85"/>
      <c r="K3177" s="25"/>
      <c r="L3177" s="86"/>
      <c r="M3177" s="87">
        <f t="shared" si="24"/>
        <v>0</v>
      </c>
      <c r="N3177" s="28"/>
      <c r="Q3177" s="88"/>
      <c r="S3177" s="88"/>
      <c r="T3177" s="81"/>
      <c r="U3177" s="86"/>
      <c r="V3177" s="89"/>
      <c r="X3177" s="24"/>
    </row>
    <row r="3178" spans="1:24" s="49" customFormat="1">
      <c r="A3178" s="81"/>
      <c r="B3178" s="82"/>
      <c r="C3178" s="83"/>
      <c r="D3178" s="24"/>
      <c r="E3178" s="25"/>
      <c r="F3178" s="84"/>
      <c r="G3178" s="24"/>
      <c r="H3178" s="25"/>
      <c r="J3178" s="85"/>
      <c r="K3178" s="25"/>
      <c r="L3178" s="86"/>
      <c r="M3178" s="87">
        <f t="shared" si="24"/>
        <v>0</v>
      </c>
      <c r="N3178" s="28"/>
      <c r="Q3178" s="88"/>
      <c r="S3178" s="88"/>
      <c r="T3178" s="81"/>
      <c r="U3178" s="86"/>
      <c r="V3178" s="89"/>
      <c r="X3178" s="24"/>
    </row>
    <row r="3179" spans="1:24" s="49" customFormat="1">
      <c r="A3179" s="81"/>
      <c r="B3179" s="82"/>
      <c r="C3179" s="83"/>
      <c r="D3179" s="24"/>
      <c r="E3179" s="25"/>
      <c r="F3179" s="84"/>
      <c r="G3179" s="24"/>
      <c r="H3179" s="25"/>
      <c r="J3179" s="85"/>
      <c r="K3179" s="25"/>
      <c r="L3179" s="86"/>
      <c r="M3179" s="87">
        <f t="shared" si="24"/>
        <v>0</v>
      </c>
      <c r="N3179" s="28"/>
      <c r="Q3179" s="88"/>
      <c r="S3179" s="88"/>
      <c r="T3179" s="81"/>
      <c r="U3179" s="86"/>
      <c r="V3179" s="89"/>
      <c r="X3179" s="24"/>
    </row>
    <row r="3180" spans="1:24" s="49" customFormat="1">
      <c r="A3180" s="81"/>
      <c r="B3180" s="82"/>
      <c r="C3180" s="83"/>
      <c r="D3180" s="24"/>
      <c r="E3180" s="25"/>
      <c r="F3180" s="84"/>
      <c r="G3180" s="24"/>
      <c r="H3180" s="25"/>
      <c r="J3180" s="85"/>
      <c r="K3180" s="25"/>
      <c r="L3180" s="86"/>
      <c r="M3180" s="87">
        <f t="shared" si="24"/>
        <v>0</v>
      </c>
      <c r="N3180" s="28"/>
      <c r="Q3180" s="88"/>
      <c r="S3180" s="88"/>
      <c r="T3180" s="81"/>
      <c r="U3180" s="86"/>
      <c r="V3180" s="89"/>
      <c r="X3180" s="24"/>
    </row>
    <row r="3181" spans="1:24" s="49" customFormat="1">
      <c r="A3181" s="81"/>
      <c r="B3181" s="82"/>
      <c r="C3181" s="83"/>
      <c r="D3181" s="24"/>
      <c r="E3181" s="25"/>
      <c r="F3181" s="84"/>
      <c r="G3181" s="24"/>
      <c r="H3181" s="25"/>
      <c r="J3181" s="85"/>
      <c r="K3181" s="25"/>
      <c r="L3181" s="86"/>
      <c r="M3181" s="87">
        <f t="shared" si="24"/>
        <v>0</v>
      </c>
      <c r="N3181" s="28"/>
      <c r="Q3181" s="88"/>
      <c r="S3181" s="88"/>
      <c r="T3181" s="81"/>
      <c r="U3181" s="86"/>
      <c r="V3181" s="89"/>
      <c r="X3181" s="24"/>
    </row>
    <row r="3182" spans="1:24" s="49" customFormat="1">
      <c r="A3182" s="81"/>
      <c r="B3182" s="82"/>
      <c r="C3182" s="83"/>
      <c r="D3182" s="24"/>
      <c r="E3182" s="25"/>
      <c r="F3182" s="84"/>
      <c r="G3182" s="24"/>
      <c r="H3182" s="25"/>
      <c r="J3182" s="85"/>
      <c r="K3182" s="25"/>
      <c r="L3182" s="86"/>
      <c r="M3182" s="87">
        <f t="shared" si="24"/>
        <v>0</v>
      </c>
      <c r="N3182" s="28"/>
      <c r="Q3182" s="88"/>
      <c r="S3182" s="88"/>
      <c r="T3182" s="81"/>
      <c r="U3182" s="86"/>
      <c r="V3182" s="89"/>
      <c r="X3182" s="24"/>
    </row>
    <row r="3183" spans="1:24" s="49" customFormat="1">
      <c r="A3183" s="81"/>
      <c r="B3183" s="82"/>
      <c r="C3183" s="83"/>
      <c r="D3183" s="24"/>
      <c r="E3183" s="25"/>
      <c r="F3183" s="84"/>
      <c r="G3183" s="24"/>
      <c r="H3183" s="25"/>
      <c r="J3183" s="85"/>
      <c r="K3183" s="25"/>
      <c r="L3183" s="86"/>
      <c r="M3183" s="87">
        <f t="shared" si="24"/>
        <v>0</v>
      </c>
      <c r="N3183" s="28"/>
      <c r="Q3183" s="88"/>
      <c r="S3183" s="88"/>
      <c r="T3183" s="81"/>
      <c r="U3183" s="86"/>
      <c r="V3183" s="89"/>
      <c r="X3183" s="24"/>
    </row>
    <row r="3184" spans="1:24" s="49" customFormat="1">
      <c r="A3184" s="81"/>
      <c r="B3184" s="82"/>
      <c r="C3184" s="83"/>
      <c r="D3184" s="24"/>
      <c r="E3184" s="25"/>
      <c r="F3184" s="84"/>
      <c r="G3184" s="24"/>
      <c r="H3184" s="25"/>
      <c r="J3184" s="85"/>
      <c r="K3184" s="25"/>
      <c r="L3184" s="86"/>
      <c r="M3184" s="87">
        <f t="shared" si="24"/>
        <v>0</v>
      </c>
      <c r="N3184" s="28"/>
      <c r="Q3184" s="88"/>
      <c r="S3184" s="88"/>
      <c r="T3184" s="81"/>
      <c r="U3184" s="86"/>
      <c r="V3184" s="89"/>
      <c r="X3184" s="24"/>
    </row>
    <row r="3185" spans="1:24" s="49" customFormat="1">
      <c r="A3185" s="81"/>
      <c r="B3185" s="82"/>
      <c r="C3185" s="83"/>
      <c r="D3185" s="24"/>
      <c r="E3185" s="25"/>
      <c r="F3185" s="84"/>
      <c r="G3185" s="24"/>
      <c r="H3185" s="25"/>
      <c r="J3185" s="85"/>
      <c r="K3185" s="25"/>
      <c r="L3185" s="86"/>
      <c r="M3185" s="87">
        <f t="shared" si="24"/>
        <v>0</v>
      </c>
      <c r="N3185" s="28"/>
      <c r="Q3185" s="88"/>
      <c r="S3185" s="88"/>
      <c r="T3185" s="81"/>
      <c r="U3185" s="86"/>
      <c r="V3185" s="89"/>
      <c r="X3185" s="24"/>
    </row>
    <row r="3186" spans="1:24" s="49" customFormat="1">
      <c r="A3186" s="81"/>
      <c r="B3186" s="82"/>
      <c r="C3186" s="83"/>
      <c r="D3186" s="24"/>
      <c r="E3186" s="25"/>
      <c r="F3186" s="84"/>
      <c r="G3186" s="24"/>
      <c r="H3186" s="25"/>
      <c r="J3186" s="85"/>
      <c r="K3186" s="25"/>
      <c r="L3186" s="86"/>
      <c r="M3186" s="87">
        <f t="shared" si="24"/>
        <v>0</v>
      </c>
      <c r="N3186" s="28"/>
      <c r="Q3186" s="88"/>
      <c r="S3186" s="88"/>
      <c r="T3186" s="81"/>
      <c r="U3186" s="86"/>
      <c r="V3186" s="89"/>
      <c r="X3186" s="24"/>
    </row>
    <row r="3187" spans="1:24" s="49" customFormat="1">
      <c r="A3187" s="81"/>
      <c r="B3187" s="82"/>
      <c r="C3187" s="83"/>
      <c r="D3187" s="24"/>
      <c r="E3187" s="25"/>
      <c r="F3187" s="84"/>
      <c r="G3187" s="24"/>
      <c r="H3187" s="25"/>
      <c r="J3187" s="85"/>
      <c r="K3187" s="25"/>
      <c r="L3187" s="86"/>
      <c r="M3187" s="87">
        <f t="shared" si="24"/>
        <v>0</v>
      </c>
      <c r="N3187" s="28"/>
      <c r="Q3187" s="88"/>
      <c r="S3187" s="88"/>
      <c r="T3187" s="81"/>
      <c r="U3187" s="86"/>
      <c r="V3187" s="89"/>
      <c r="X3187" s="24"/>
    </row>
    <row r="3188" spans="1:24" s="49" customFormat="1">
      <c r="A3188" s="81"/>
      <c r="B3188" s="82"/>
      <c r="C3188" s="83"/>
      <c r="D3188" s="24"/>
      <c r="E3188" s="25"/>
      <c r="F3188" s="84"/>
      <c r="G3188" s="24"/>
      <c r="H3188" s="25"/>
      <c r="J3188" s="85"/>
      <c r="K3188" s="25"/>
      <c r="L3188" s="86"/>
      <c r="M3188" s="87">
        <f t="shared" si="24"/>
        <v>0</v>
      </c>
      <c r="N3188" s="28"/>
      <c r="Q3188" s="88"/>
      <c r="S3188" s="88"/>
      <c r="T3188" s="81"/>
      <c r="U3188" s="86"/>
      <c r="V3188" s="89"/>
      <c r="X3188" s="24"/>
    </row>
    <row r="3189" spans="1:24" s="49" customFormat="1">
      <c r="A3189" s="81"/>
      <c r="B3189" s="82"/>
      <c r="C3189" s="83"/>
      <c r="D3189" s="24"/>
      <c r="E3189" s="25"/>
      <c r="F3189" s="84"/>
      <c r="G3189" s="24"/>
      <c r="H3189" s="25"/>
      <c r="J3189" s="85"/>
      <c r="K3189" s="25"/>
      <c r="L3189" s="86"/>
      <c r="M3189" s="87">
        <f t="shared" si="24"/>
        <v>0</v>
      </c>
      <c r="N3189" s="28"/>
      <c r="Q3189" s="88"/>
      <c r="S3189" s="88"/>
      <c r="T3189" s="81"/>
      <c r="U3189" s="86"/>
      <c r="V3189" s="89"/>
      <c r="X3189" s="24"/>
    </row>
    <row r="3190" spans="1:24" s="49" customFormat="1">
      <c r="A3190" s="81"/>
      <c r="B3190" s="82"/>
      <c r="C3190" s="83"/>
      <c r="D3190" s="24"/>
      <c r="E3190" s="25"/>
      <c r="F3190" s="84"/>
      <c r="G3190" s="24"/>
      <c r="H3190" s="25"/>
      <c r="J3190" s="85"/>
      <c r="K3190" s="25"/>
      <c r="L3190" s="86"/>
      <c r="M3190" s="87">
        <f t="shared" si="24"/>
        <v>0</v>
      </c>
      <c r="N3190" s="28"/>
      <c r="Q3190" s="88"/>
      <c r="S3190" s="88"/>
      <c r="T3190" s="81"/>
      <c r="U3190" s="86"/>
      <c r="V3190" s="89"/>
      <c r="X3190" s="24"/>
    </row>
    <row r="3191" spans="1:24" s="49" customFormat="1">
      <c r="A3191" s="81"/>
      <c r="B3191" s="82"/>
      <c r="C3191" s="83"/>
      <c r="D3191" s="24"/>
      <c r="E3191" s="25"/>
      <c r="F3191" s="84"/>
      <c r="G3191" s="24"/>
      <c r="H3191" s="25"/>
      <c r="J3191" s="85"/>
      <c r="K3191" s="25"/>
      <c r="L3191" s="86"/>
      <c r="M3191" s="87">
        <f t="shared" si="24"/>
        <v>0</v>
      </c>
      <c r="N3191" s="28"/>
      <c r="Q3191" s="88"/>
      <c r="S3191" s="88"/>
      <c r="T3191" s="81"/>
      <c r="U3191" s="86"/>
      <c r="V3191" s="89"/>
      <c r="X3191" s="24"/>
    </row>
    <row r="3192" spans="1:24" s="49" customFormat="1">
      <c r="A3192" s="81"/>
      <c r="B3192" s="82"/>
      <c r="C3192" s="83"/>
      <c r="D3192" s="24"/>
      <c r="E3192" s="25"/>
      <c r="F3192" s="84"/>
      <c r="G3192" s="24"/>
      <c r="H3192" s="25"/>
      <c r="J3192" s="85"/>
      <c r="K3192" s="25"/>
      <c r="L3192" s="86"/>
      <c r="M3192" s="87">
        <f t="shared" si="24"/>
        <v>0</v>
      </c>
      <c r="N3192" s="28"/>
      <c r="Q3192" s="88"/>
      <c r="S3192" s="88"/>
      <c r="T3192" s="81"/>
      <c r="U3192" s="86"/>
      <c r="V3192" s="89"/>
      <c r="X3192" s="24"/>
    </row>
    <row r="3193" spans="1:24" s="49" customFormat="1">
      <c r="A3193" s="81"/>
      <c r="B3193" s="82"/>
      <c r="C3193" s="83"/>
      <c r="D3193" s="24"/>
      <c r="E3193" s="25"/>
      <c r="F3193" s="84"/>
      <c r="G3193" s="24"/>
      <c r="H3193" s="25"/>
      <c r="J3193" s="85"/>
      <c r="K3193" s="25"/>
      <c r="L3193" s="86"/>
      <c r="M3193" s="87">
        <f t="shared" si="24"/>
        <v>0</v>
      </c>
      <c r="N3193" s="28"/>
      <c r="Q3193" s="88"/>
      <c r="S3193" s="88"/>
      <c r="T3193" s="81"/>
      <c r="U3193" s="86"/>
      <c r="V3193" s="89"/>
      <c r="X3193" s="24"/>
    </row>
    <row r="3194" spans="1:24" s="49" customFormat="1">
      <c r="A3194" s="81"/>
      <c r="B3194" s="82"/>
      <c r="C3194" s="83"/>
      <c r="D3194" s="24"/>
      <c r="E3194" s="25"/>
      <c r="F3194" s="84"/>
      <c r="G3194" s="24"/>
      <c r="H3194" s="25"/>
      <c r="J3194" s="85"/>
      <c r="K3194" s="25"/>
      <c r="L3194" s="86"/>
      <c r="M3194" s="87">
        <f t="shared" si="24"/>
        <v>0</v>
      </c>
      <c r="N3194" s="28"/>
      <c r="Q3194" s="88"/>
      <c r="S3194" s="88"/>
      <c r="T3194" s="81"/>
      <c r="U3194" s="86"/>
      <c r="V3194" s="89"/>
      <c r="X3194" s="24"/>
    </row>
    <row r="3195" spans="1:24" s="49" customFormat="1">
      <c r="A3195" s="81"/>
      <c r="B3195" s="82"/>
      <c r="C3195" s="83"/>
      <c r="D3195" s="24"/>
      <c r="E3195" s="25"/>
      <c r="F3195" s="84"/>
      <c r="G3195" s="24"/>
      <c r="H3195" s="25"/>
      <c r="J3195" s="85"/>
      <c r="K3195" s="25"/>
      <c r="L3195" s="86"/>
      <c r="M3195" s="87">
        <f t="shared" si="24"/>
        <v>0</v>
      </c>
      <c r="N3195" s="28"/>
      <c r="Q3195" s="88"/>
      <c r="S3195" s="88"/>
      <c r="T3195" s="81"/>
      <c r="U3195" s="86"/>
      <c r="V3195" s="89"/>
      <c r="X3195" s="24"/>
    </row>
    <row r="3196" spans="1:24" s="49" customFormat="1">
      <c r="A3196" s="81"/>
      <c r="B3196" s="82"/>
      <c r="C3196" s="83"/>
      <c r="D3196" s="24"/>
      <c r="E3196" s="25"/>
      <c r="F3196" s="84"/>
      <c r="G3196" s="24"/>
      <c r="H3196" s="25"/>
      <c r="J3196" s="85"/>
      <c r="K3196" s="25"/>
      <c r="L3196" s="86"/>
      <c r="M3196" s="87">
        <f t="shared" si="24"/>
        <v>0</v>
      </c>
      <c r="N3196" s="28"/>
      <c r="Q3196" s="88"/>
      <c r="S3196" s="88"/>
      <c r="T3196" s="81"/>
      <c r="U3196" s="86"/>
      <c r="V3196" s="89"/>
      <c r="X3196" s="24"/>
    </row>
    <row r="3197" spans="1:24" s="49" customFormat="1">
      <c r="A3197" s="81"/>
      <c r="B3197" s="82"/>
      <c r="C3197" s="83"/>
      <c r="D3197" s="24"/>
      <c r="E3197" s="25"/>
      <c r="F3197" s="84"/>
      <c r="G3197" s="24"/>
      <c r="H3197" s="25"/>
      <c r="J3197" s="85"/>
      <c r="K3197" s="25"/>
      <c r="L3197" s="86"/>
      <c r="M3197" s="87">
        <f t="shared" si="24"/>
        <v>0</v>
      </c>
      <c r="N3197" s="28"/>
      <c r="Q3197" s="88"/>
      <c r="S3197" s="88"/>
      <c r="T3197" s="81"/>
      <c r="U3197" s="86"/>
      <c r="V3197" s="89"/>
      <c r="X3197" s="24"/>
    </row>
    <row r="3198" spans="1:24" s="49" customFormat="1">
      <c r="A3198" s="81"/>
      <c r="B3198" s="82"/>
      <c r="C3198" s="83"/>
      <c r="D3198" s="24"/>
      <c r="E3198" s="25"/>
      <c r="F3198" s="84"/>
      <c r="G3198" s="24"/>
      <c r="H3198" s="25"/>
      <c r="J3198" s="85"/>
      <c r="K3198" s="25"/>
      <c r="L3198" s="86"/>
      <c r="M3198" s="87">
        <f t="shared" si="24"/>
        <v>0</v>
      </c>
      <c r="N3198" s="28"/>
      <c r="Q3198" s="88"/>
      <c r="S3198" s="88"/>
      <c r="T3198" s="81"/>
      <c r="U3198" s="86"/>
      <c r="V3198" s="89"/>
      <c r="X3198" s="24"/>
    </row>
    <row r="3199" spans="1:24" s="49" customFormat="1">
      <c r="A3199" s="81"/>
      <c r="B3199" s="82"/>
      <c r="C3199" s="83"/>
      <c r="D3199" s="24"/>
      <c r="E3199" s="25"/>
      <c r="F3199" s="84"/>
      <c r="G3199" s="24"/>
      <c r="H3199" s="25"/>
      <c r="J3199" s="85"/>
      <c r="K3199" s="25"/>
      <c r="L3199" s="86"/>
      <c r="M3199" s="87">
        <f t="shared" si="24"/>
        <v>0</v>
      </c>
      <c r="N3199" s="28"/>
      <c r="Q3199" s="88"/>
      <c r="S3199" s="88"/>
      <c r="T3199" s="81"/>
      <c r="U3199" s="86"/>
      <c r="V3199" s="89"/>
      <c r="X3199" s="24"/>
    </row>
    <row r="3200" spans="1:24" s="49" customFormat="1">
      <c r="A3200" s="81"/>
      <c r="B3200" s="82"/>
      <c r="C3200" s="83"/>
      <c r="D3200" s="24"/>
      <c r="E3200" s="25"/>
      <c r="F3200" s="84"/>
      <c r="G3200" s="24"/>
      <c r="H3200" s="25"/>
      <c r="J3200" s="85"/>
      <c r="K3200" s="25"/>
      <c r="L3200" s="86"/>
      <c r="M3200" s="87">
        <f t="shared" si="24"/>
        <v>0</v>
      </c>
      <c r="N3200" s="28"/>
      <c r="Q3200" s="88"/>
      <c r="S3200" s="88"/>
      <c r="T3200" s="81"/>
      <c r="U3200" s="86"/>
      <c r="V3200" s="89"/>
      <c r="X3200" s="24"/>
    </row>
    <row r="3201" spans="1:24" s="49" customFormat="1">
      <c r="A3201" s="81"/>
      <c r="B3201" s="82"/>
      <c r="C3201" s="83"/>
      <c r="D3201" s="24"/>
      <c r="E3201" s="25"/>
      <c r="F3201" s="84"/>
      <c r="G3201" s="24"/>
      <c r="H3201" s="25"/>
      <c r="J3201" s="85"/>
      <c r="K3201" s="25"/>
      <c r="L3201" s="86"/>
      <c r="M3201" s="87">
        <f t="shared" si="24"/>
        <v>0</v>
      </c>
      <c r="N3201" s="28"/>
      <c r="Q3201" s="88"/>
      <c r="S3201" s="88"/>
      <c r="T3201" s="81"/>
      <c r="U3201" s="86"/>
      <c r="V3201" s="89"/>
      <c r="X3201" s="24"/>
    </row>
    <row r="3202" spans="1:24" s="49" customFormat="1">
      <c r="A3202" s="81"/>
      <c r="B3202" s="82"/>
      <c r="C3202" s="83"/>
      <c r="D3202" s="24"/>
      <c r="E3202" s="25"/>
      <c r="F3202" s="84"/>
      <c r="G3202" s="24"/>
      <c r="H3202" s="25"/>
      <c r="J3202" s="85"/>
      <c r="K3202" s="25"/>
      <c r="L3202" s="86"/>
      <c r="M3202" s="87">
        <f t="shared" si="24"/>
        <v>0</v>
      </c>
      <c r="N3202" s="28"/>
      <c r="Q3202" s="88"/>
      <c r="S3202" s="88"/>
      <c r="T3202" s="81"/>
      <c r="U3202" s="86"/>
      <c r="V3202" s="89"/>
      <c r="X3202" s="24"/>
    </row>
    <row r="3203" spans="1:24" s="49" customFormat="1">
      <c r="A3203" s="81"/>
      <c r="B3203" s="82"/>
      <c r="C3203" s="83"/>
      <c r="D3203" s="24"/>
      <c r="E3203" s="25"/>
      <c r="F3203" s="84"/>
      <c r="G3203" s="24"/>
      <c r="H3203" s="25"/>
      <c r="J3203" s="85"/>
      <c r="K3203" s="25"/>
      <c r="L3203" s="86"/>
      <c r="M3203" s="87">
        <f t="shared" si="24"/>
        <v>0</v>
      </c>
      <c r="N3203" s="28"/>
      <c r="Q3203" s="88"/>
      <c r="S3203" s="88"/>
      <c r="T3203" s="81"/>
      <c r="U3203" s="86"/>
      <c r="V3203" s="89"/>
      <c r="X3203" s="24"/>
    </row>
    <row r="3204" spans="1:24" s="49" customFormat="1">
      <c r="A3204" s="81"/>
      <c r="B3204" s="82"/>
      <c r="C3204" s="83"/>
      <c r="D3204" s="24"/>
      <c r="E3204" s="25"/>
      <c r="F3204" s="84"/>
      <c r="G3204" s="24"/>
      <c r="H3204" s="25"/>
      <c r="J3204" s="85"/>
      <c r="K3204" s="25"/>
      <c r="L3204" s="86"/>
      <c r="M3204" s="87">
        <f t="shared" si="24"/>
        <v>0</v>
      </c>
      <c r="N3204" s="28"/>
      <c r="Q3204" s="88"/>
      <c r="S3204" s="88"/>
      <c r="T3204" s="81"/>
      <c r="U3204" s="86"/>
      <c r="V3204" s="89"/>
      <c r="X3204" s="24"/>
    </row>
    <row r="3205" spans="1:24" s="49" customFormat="1">
      <c r="A3205" s="81"/>
      <c r="B3205" s="82"/>
      <c r="C3205" s="83"/>
      <c r="D3205" s="24"/>
      <c r="E3205" s="25"/>
      <c r="F3205" s="84"/>
      <c r="G3205" s="24"/>
      <c r="H3205" s="25"/>
      <c r="J3205" s="85"/>
      <c r="K3205" s="25"/>
      <c r="L3205" s="86"/>
      <c r="M3205" s="87">
        <f t="shared" si="24"/>
        <v>0</v>
      </c>
      <c r="N3205" s="28"/>
      <c r="Q3205" s="88"/>
      <c r="S3205" s="88"/>
      <c r="T3205" s="81"/>
      <c r="U3205" s="86"/>
      <c r="V3205" s="89"/>
      <c r="X3205" s="24"/>
    </row>
    <row r="3206" spans="1:24" s="49" customFormat="1">
      <c r="A3206" s="81"/>
      <c r="B3206" s="82"/>
      <c r="C3206" s="83"/>
      <c r="D3206" s="24"/>
      <c r="E3206" s="25"/>
      <c r="F3206" s="84"/>
      <c r="G3206" s="24"/>
      <c r="H3206" s="25"/>
      <c r="J3206" s="85"/>
      <c r="K3206" s="25"/>
      <c r="L3206" s="86"/>
      <c r="M3206" s="87">
        <f t="shared" si="24"/>
        <v>0</v>
      </c>
      <c r="N3206" s="28"/>
      <c r="Q3206" s="88"/>
      <c r="S3206" s="88"/>
      <c r="T3206" s="81"/>
      <c r="U3206" s="86"/>
      <c r="V3206" s="89"/>
      <c r="X3206" s="24"/>
    </row>
    <row r="3207" spans="1:24" s="49" customFormat="1">
      <c r="A3207" s="81"/>
      <c r="B3207" s="82"/>
      <c r="C3207" s="83"/>
      <c r="D3207" s="24"/>
      <c r="E3207" s="25"/>
      <c r="F3207" s="84"/>
      <c r="G3207" s="24"/>
      <c r="H3207" s="25"/>
      <c r="J3207" s="85"/>
      <c r="K3207" s="25"/>
      <c r="L3207" s="86"/>
      <c r="M3207" s="87">
        <f t="shared" si="24"/>
        <v>0</v>
      </c>
      <c r="N3207" s="28"/>
      <c r="Q3207" s="88"/>
      <c r="S3207" s="88"/>
      <c r="T3207" s="81"/>
      <c r="U3207" s="86"/>
      <c r="V3207" s="89"/>
      <c r="X3207" s="24"/>
    </row>
    <row r="3208" spans="1:24" s="49" customFormat="1">
      <c r="A3208" s="81"/>
      <c r="B3208" s="82"/>
      <c r="C3208" s="83"/>
      <c r="D3208" s="24"/>
      <c r="E3208" s="25"/>
      <c r="F3208" s="84"/>
      <c r="G3208" s="24"/>
      <c r="H3208" s="25"/>
      <c r="J3208" s="85"/>
      <c r="K3208" s="25"/>
      <c r="L3208" s="86"/>
      <c r="M3208" s="87">
        <f t="shared" si="24"/>
        <v>0</v>
      </c>
      <c r="N3208" s="28"/>
      <c r="Q3208" s="88"/>
      <c r="S3208" s="88"/>
      <c r="T3208" s="81"/>
      <c r="U3208" s="86"/>
      <c r="V3208" s="89"/>
      <c r="X3208" s="24"/>
    </row>
    <row r="3209" spans="1:24" s="49" customFormat="1">
      <c r="A3209" s="81"/>
      <c r="B3209" s="82"/>
      <c r="C3209" s="83"/>
      <c r="D3209" s="24"/>
      <c r="E3209" s="25"/>
      <c r="F3209" s="84"/>
      <c r="G3209" s="24"/>
      <c r="H3209" s="25"/>
      <c r="J3209" s="85"/>
      <c r="K3209" s="25"/>
      <c r="L3209" s="86"/>
      <c r="M3209" s="87">
        <f t="shared" si="24"/>
        <v>0</v>
      </c>
      <c r="N3209" s="28"/>
      <c r="Q3209" s="88"/>
      <c r="S3209" s="88"/>
      <c r="T3209" s="81"/>
      <c r="U3209" s="86"/>
      <c r="V3209" s="89"/>
      <c r="X3209" s="24"/>
    </row>
    <row r="3210" spans="1:24" s="49" customFormat="1">
      <c r="A3210" s="81"/>
      <c r="B3210" s="82"/>
      <c r="C3210" s="83"/>
      <c r="D3210" s="24"/>
      <c r="E3210" s="25"/>
      <c r="F3210" s="84"/>
      <c r="G3210" s="24"/>
      <c r="H3210" s="25"/>
      <c r="J3210" s="85"/>
      <c r="K3210" s="25"/>
      <c r="L3210" s="86"/>
      <c r="M3210" s="87">
        <f t="shared" si="24"/>
        <v>0</v>
      </c>
      <c r="N3210" s="28"/>
      <c r="Q3210" s="88"/>
      <c r="S3210" s="88"/>
      <c r="T3210" s="81"/>
      <c r="U3210" s="86"/>
      <c r="V3210" s="89"/>
      <c r="X3210" s="24"/>
    </row>
    <row r="3211" spans="1:24" s="49" customFormat="1">
      <c r="A3211" s="81"/>
      <c r="B3211" s="82"/>
      <c r="C3211" s="83"/>
      <c r="D3211" s="24"/>
      <c r="E3211" s="25"/>
      <c r="F3211" s="84"/>
      <c r="G3211" s="24"/>
      <c r="H3211" s="25"/>
      <c r="J3211" s="85"/>
      <c r="K3211" s="25"/>
      <c r="L3211" s="86"/>
      <c r="M3211" s="87">
        <f t="shared" si="24"/>
        <v>0</v>
      </c>
      <c r="N3211" s="28"/>
      <c r="Q3211" s="88"/>
      <c r="S3211" s="88"/>
      <c r="T3211" s="81"/>
      <c r="U3211" s="86"/>
      <c r="V3211" s="89"/>
      <c r="X3211" s="24"/>
    </row>
    <row r="3212" spans="1:24" s="49" customFormat="1">
      <c r="A3212" s="81"/>
      <c r="B3212" s="82"/>
      <c r="C3212" s="83"/>
      <c r="D3212" s="24"/>
      <c r="E3212" s="25"/>
      <c r="F3212" s="84"/>
      <c r="G3212" s="24"/>
      <c r="H3212" s="25"/>
      <c r="J3212" s="85"/>
      <c r="K3212" s="25"/>
      <c r="L3212" s="86"/>
      <c r="M3212" s="87">
        <f t="shared" si="24"/>
        <v>0</v>
      </c>
      <c r="N3212" s="28"/>
      <c r="Q3212" s="88"/>
      <c r="S3212" s="88"/>
      <c r="T3212" s="81"/>
      <c r="U3212" s="86"/>
      <c r="V3212" s="89"/>
      <c r="X3212" s="24"/>
    </row>
    <row r="3213" spans="1:24" s="49" customFormat="1">
      <c r="A3213" s="81"/>
      <c r="B3213" s="82"/>
      <c r="C3213" s="83"/>
      <c r="D3213" s="24"/>
      <c r="E3213" s="25"/>
      <c r="F3213" s="84"/>
      <c r="G3213" s="24"/>
      <c r="H3213" s="25"/>
      <c r="J3213" s="85"/>
      <c r="K3213" s="25"/>
      <c r="L3213" s="86"/>
      <c r="M3213" s="87">
        <f t="shared" si="24"/>
        <v>0</v>
      </c>
      <c r="N3213" s="28"/>
      <c r="Q3213" s="88"/>
      <c r="S3213" s="88"/>
      <c r="T3213" s="81"/>
      <c r="U3213" s="86"/>
      <c r="V3213" s="89"/>
      <c r="X3213" s="24"/>
    </row>
    <row r="3214" spans="1:24" s="49" customFormat="1">
      <c r="A3214" s="81"/>
      <c r="B3214" s="82"/>
      <c r="C3214" s="83"/>
      <c r="D3214" s="24"/>
      <c r="E3214" s="25"/>
      <c r="F3214" s="84"/>
      <c r="G3214" s="24"/>
      <c r="H3214" s="25"/>
      <c r="J3214" s="85"/>
      <c r="K3214" s="25"/>
      <c r="L3214" s="86"/>
      <c r="M3214" s="87">
        <f t="shared" si="24"/>
        <v>0</v>
      </c>
      <c r="N3214" s="28"/>
      <c r="Q3214" s="88"/>
      <c r="S3214" s="88"/>
      <c r="T3214" s="81"/>
      <c r="U3214" s="86"/>
      <c r="V3214" s="89"/>
      <c r="X3214" s="24"/>
    </row>
    <row r="3215" spans="1:24" s="49" customFormat="1">
      <c r="A3215" s="81"/>
      <c r="B3215" s="82"/>
      <c r="C3215" s="83"/>
      <c r="D3215" s="24"/>
      <c r="E3215" s="25"/>
      <c r="F3215" s="84"/>
      <c r="G3215" s="24"/>
      <c r="H3215" s="25"/>
      <c r="J3215" s="85"/>
      <c r="K3215" s="25"/>
      <c r="L3215" s="86"/>
      <c r="M3215" s="87">
        <f t="shared" si="24"/>
        <v>0</v>
      </c>
      <c r="N3215" s="28"/>
      <c r="Q3215" s="88"/>
      <c r="S3215" s="88"/>
      <c r="T3215" s="81"/>
      <c r="U3215" s="86"/>
      <c r="V3215" s="89"/>
      <c r="X3215" s="24"/>
    </row>
    <row r="3216" spans="1:24" s="49" customFormat="1">
      <c r="A3216" s="81"/>
      <c r="B3216" s="82"/>
      <c r="C3216" s="83"/>
      <c r="D3216" s="24"/>
      <c r="E3216" s="25"/>
      <c r="F3216" s="84"/>
      <c r="G3216" s="24"/>
      <c r="H3216" s="25"/>
      <c r="J3216" s="85"/>
      <c r="K3216" s="25"/>
      <c r="L3216" s="86"/>
      <c r="M3216" s="87">
        <f t="shared" si="24"/>
        <v>0</v>
      </c>
      <c r="N3216" s="28"/>
      <c r="Q3216" s="88"/>
      <c r="S3216" s="88"/>
      <c r="T3216" s="81"/>
      <c r="U3216" s="86"/>
      <c r="V3216" s="89"/>
      <c r="X3216" s="24"/>
    </row>
    <row r="3217" spans="1:24" s="49" customFormat="1">
      <c r="A3217" s="81"/>
      <c r="B3217" s="82"/>
      <c r="C3217" s="83"/>
      <c r="D3217" s="24"/>
      <c r="E3217" s="25"/>
      <c r="F3217" s="84"/>
      <c r="G3217" s="24"/>
      <c r="H3217" s="25"/>
      <c r="J3217" s="85"/>
      <c r="K3217" s="25"/>
      <c r="L3217" s="86"/>
      <c r="M3217" s="87">
        <f t="shared" si="24"/>
        <v>0</v>
      </c>
      <c r="N3217" s="28"/>
      <c r="Q3217" s="88"/>
      <c r="S3217" s="88"/>
      <c r="T3217" s="81"/>
      <c r="U3217" s="86"/>
      <c r="V3217" s="89"/>
      <c r="X3217" s="24"/>
    </row>
    <row r="3218" spans="1:24" s="49" customFormat="1">
      <c r="A3218" s="81"/>
      <c r="B3218" s="82"/>
      <c r="C3218" s="83"/>
      <c r="D3218" s="24"/>
      <c r="E3218" s="25"/>
      <c r="F3218" s="84"/>
      <c r="G3218" s="24"/>
      <c r="H3218" s="25"/>
      <c r="J3218" s="85"/>
      <c r="K3218" s="25"/>
      <c r="L3218" s="86"/>
      <c r="M3218" s="87">
        <f t="shared" si="24"/>
        <v>0</v>
      </c>
      <c r="N3218" s="28"/>
      <c r="Q3218" s="88"/>
      <c r="S3218" s="88"/>
      <c r="T3218" s="81"/>
      <c r="U3218" s="86"/>
      <c r="V3218" s="89"/>
      <c r="X3218" s="24"/>
    </row>
    <row r="3219" spans="1:24" s="49" customFormat="1">
      <c r="A3219" s="81"/>
      <c r="B3219" s="82"/>
      <c r="C3219" s="83"/>
      <c r="D3219" s="24"/>
      <c r="E3219" s="25"/>
      <c r="F3219" s="84"/>
      <c r="G3219" s="24"/>
      <c r="H3219" s="25"/>
      <c r="J3219" s="85"/>
      <c r="K3219" s="25"/>
      <c r="L3219" s="86"/>
      <c r="M3219" s="87">
        <f t="shared" si="24"/>
        <v>0</v>
      </c>
      <c r="N3219" s="28"/>
      <c r="Q3219" s="88"/>
      <c r="S3219" s="88"/>
      <c r="T3219" s="81"/>
      <c r="U3219" s="86"/>
      <c r="V3219" s="89"/>
      <c r="X3219" s="24"/>
    </row>
    <row r="3220" spans="1:24" s="49" customFormat="1">
      <c r="A3220" s="81"/>
      <c r="B3220" s="82"/>
      <c r="C3220" s="83"/>
      <c r="D3220" s="24"/>
      <c r="E3220" s="25"/>
      <c r="F3220" s="84"/>
      <c r="G3220" s="24"/>
      <c r="H3220" s="25"/>
      <c r="J3220" s="85"/>
      <c r="K3220" s="25"/>
      <c r="L3220" s="86"/>
      <c r="M3220" s="87">
        <f t="shared" si="24"/>
        <v>0</v>
      </c>
      <c r="N3220" s="28"/>
      <c r="Q3220" s="88"/>
      <c r="S3220" s="88"/>
      <c r="T3220" s="81"/>
      <c r="U3220" s="86"/>
      <c r="V3220" s="89"/>
      <c r="X3220" s="24"/>
    </row>
    <row r="3221" spans="1:24" s="49" customFormat="1">
      <c r="A3221" s="81"/>
      <c r="B3221" s="82"/>
      <c r="C3221" s="83"/>
      <c r="D3221" s="24"/>
      <c r="E3221" s="25"/>
      <c r="F3221" s="84"/>
      <c r="G3221" s="24"/>
      <c r="H3221" s="25"/>
      <c r="J3221" s="85"/>
      <c r="K3221" s="25"/>
      <c r="L3221" s="86"/>
      <c r="M3221" s="87">
        <f t="shared" si="24"/>
        <v>0</v>
      </c>
      <c r="N3221" s="28"/>
      <c r="Q3221" s="88"/>
      <c r="S3221" s="88"/>
      <c r="T3221" s="81"/>
      <c r="U3221" s="86"/>
      <c r="V3221" s="89"/>
      <c r="X3221" s="24"/>
    </row>
    <row r="3222" spans="1:24" s="49" customFormat="1">
      <c r="A3222" s="81"/>
      <c r="B3222" s="82"/>
      <c r="C3222" s="83"/>
      <c r="D3222" s="24"/>
      <c r="E3222" s="25"/>
      <c r="F3222" s="84"/>
      <c r="G3222" s="24"/>
      <c r="H3222" s="25"/>
      <c r="J3222" s="85"/>
      <c r="K3222" s="25"/>
      <c r="L3222" s="86"/>
      <c r="M3222" s="87">
        <f t="shared" si="24"/>
        <v>0</v>
      </c>
      <c r="N3222" s="28"/>
      <c r="Q3222" s="88"/>
      <c r="S3222" s="88"/>
      <c r="T3222" s="81"/>
      <c r="U3222" s="86"/>
      <c r="V3222" s="89"/>
      <c r="X3222" s="24"/>
    </row>
    <row r="3223" spans="1:24" s="49" customFormat="1">
      <c r="A3223" s="81"/>
      <c r="B3223" s="82"/>
      <c r="C3223" s="83"/>
      <c r="D3223" s="24"/>
      <c r="E3223" s="25"/>
      <c r="F3223" s="84"/>
      <c r="G3223" s="24"/>
      <c r="H3223" s="25"/>
      <c r="J3223" s="85"/>
      <c r="K3223" s="25"/>
      <c r="L3223" s="86"/>
      <c r="M3223" s="87">
        <f t="shared" si="24"/>
        <v>0</v>
      </c>
      <c r="N3223" s="28"/>
      <c r="Q3223" s="88"/>
      <c r="S3223" s="88"/>
      <c r="T3223" s="81"/>
      <c r="U3223" s="86"/>
      <c r="V3223" s="89"/>
      <c r="X3223" s="24"/>
    </row>
    <row r="3224" spans="1:24" s="49" customFormat="1">
      <c r="A3224" s="81"/>
      <c r="B3224" s="82"/>
      <c r="C3224" s="83"/>
      <c r="D3224" s="24"/>
      <c r="E3224" s="25"/>
      <c r="F3224" s="84"/>
      <c r="G3224" s="24"/>
      <c r="H3224" s="25"/>
      <c r="J3224" s="85"/>
      <c r="K3224" s="25"/>
      <c r="L3224" s="86"/>
      <c r="M3224" s="87">
        <f t="shared" si="24"/>
        <v>0</v>
      </c>
      <c r="N3224" s="28"/>
      <c r="Q3224" s="88"/>
      <c r="S3224" s="88"/>
      <c r="T3224" s="81"/>
      <c r="U3224" s="86"/>
      <c r="V3224" s="89"/>
      <c r="X3224" s="24"/>
    </row>
    <row r="3225" spans="1:24" s="49" customFormat="1">
      <c r="A3225" s="81"/>
      <c r="B3225" s="82"/>
      <c r="C3225" s="83"/>
      <c r="D3225" s="24"/>
      <c r="E3225" s="25"/>
      <c r="F3225" s="84"/>
      <c r="G3225" s="24"/>
      <c r="H3225" s="25"/>
      <c r="J3225" s="85"/>
      <c r="K3225" s="25"/>
      <c r="L3225" s="86"/>
      <c r="M3225" s="87">
        <f t="shared" si="24"/>
        <v>0</v>
      </c>
      <c r="N3225" s="28"/>
      <c r="Q3225" s="88"/>
      <c r="S3225" s="88"/>
      <c r="T3225" s="81"/>
      <c r="U3225" s="86"/>
      <c r="V3225" s="89"/>
      <c r="X3225" s="24"/>
    </row>
    <row r="3226" spans="1:24" s="49" customFormat="1">
      <c r="A3226" s="81"/>
      <c r="B3226" s="82"/>
      <c r="C3226" s="83"/>
      <c r="D3226" s="24"/>
      <c r="E3226" s="25"/>
      <c r="F3226" s="84"/>
      <c r="G3226" s="24"/>
      <c r="H3226" s="25"/>
      <c r="J3226" s="85"/>
      <c r="K3226" s="25"/>
      <c r="L3226" s="86"/>
      <c r="M3226" s="87">
        <f t="shared" si="24"/>
        <v>0</v>
      </c>
      <c r="N3226" s="28"/>
      <c r="Q3226" s="88"/>
      <c r="S3226" s="88"/>
      <c r="T3226" s="81"/>
      <c r="U3226" s="86"/>
      <c r="V3226" s="89"/>
      <c r="X3226" s="24"/>
    </row>
    <row r="3227" spans="1:24" s="49" customFormat="1">
      <c r="A3227" s="81"/>
      <c r="B3227" s="82"/>
      <c r="C3227" s="83"/>
      <c r="D3227" s="24"/>
      <c r="E3227" s="25"/>
      <c r="F3227" s="84"/>
      <c r="G3227" s="24"/>
      <c r="H3227" s="25"/>
      <c r="J3227" s="85"/>
      <c r="K3227" s="25"/>
      <c r="L3227" s="86"/>
      <c r="M3227" s="87">
        <f t="shared" si="24"/>
        <v>0</v>
      </c>
      <c r="N3227" s="28"/>
      <c r="Q3227" s="88"/>
      <c r="S3227" s="88"/>
      <c r="T3227" s="81"/>
      <c r="U3227" s="86"/>
      <c r="V3227" s="89"/>
      <c r="X3227" s="24"/>
    </row>
    <row r="3228" spans="1:24" s="49" customFormat="1">
      <c r="A3228" s="81"/>
      <c r="B3228" s="82"/>
      <c r="C3228" s="83"/>
      <c r="D3228" s="24"/>
      <c r="E3228" s="25"/>
      <c r="F3228" s="84"/>
      <c r="G3228" s="24"/>
      <c r="H3228" s="25"/>
      <c r="J3228" s="85"/>
      <c r="K3228" s="25"/>
      <c r="L3228" s="86"/>
      <c r="M3228" s="87">
        <f t="shared" si="24"/>
        <v>0</v>
      </c>
      <c r="N3228" s="28"/>
      <c r="Q3228" s="88"/>
      <c r="S3228" s="88"/>
      <c r="T3228" s="81"/>
      <c r="U3228" s="86"/>
      <c r="V3228" s="89"/>
      <c r="X3228" s="24"/>
    </row>
    <row r="3229" spans="1:24" s="49" customFormat="1">
      <c r="A3229" s="81"/>
      <c r="B3229" s="82"/>
      <c r="C3229" s="83"/>
      <c r="D3229" s="24"/>
      <c r="E3229" s="25"/>
      <c r="F3229" s="84"/>
      <c r="G3229" s="24"/>
      <c r="H3229" s="25"/>
      <c r="J3229" s="85"/>
      <c r="K3229" s="25"/>
      <c r="L3229" s="86"/>
      <c r="M3229" s="87">
        <f t="shared" si="24"/>
        <v>0</v>
      </c>
      <c r="N3229" s="28"/>
      <c r="Q3229" s="88"/>
      <c r="S3229" s="88"/>
      <c r="T3229" s="81"/>
      <c r="U3229" s="86"/>
      <c r="V3229" s="89"/>
      <c r="X3229" s="24"/>
    </row>
    <row r="3230" spans="1:24" s="49" customFormat="1">
      <c r="A3230" s="81"/>
      <c r="B3230" s="82"/>
      <c r="C3230" s="83"/>
      <c r="D3230" s="24"/>
      <c r="E3230" s="25"/>
      <c r="F3230" s="84"/>
      <c r="G3230" s="24"/>
      <c r="H3230" s="25"/>
      <c r="J3230" s="85"/>
      <c r="K3230" s="25"/>
      <c r="L3230" s="86"/>
      <c r="M3230" s="87">
        <f t="shared" si="24"/>
        <v>0</v>
      </c>
      <c r="N3230" s="28"/>
      <c r="Q3230" s="88"/>
      <c r="S3230" s="88"/>
      <c r="T3230" s="81"/>
      <c r="U3230" s="86"/>
      <c r="V3230" s="89"/>
      <c r="X3230" s="24"/>
    </row>
    <row r="3231" spans="1:24" s="49" customFormat="1">
      <c r="A3231" s="81"/>
      <c r="B3231" s="82"/>
      <c r="C3231" s="83"/>
      <c r="D3231" s="24"/>
      <c r="E3231" s="25"/>
      <c r="F3231" s="84"/>
      <c r="G3231" s="24"/>
      <c r="H3231" s="25"/>
      <c r="J3231" s="85"/>
      <c r="K3231" s="25"/>
      <c r="L3231" s="86"/>
      <c r="M3231" s="87">
        <f t="shared" si="24"/>
        <v>0</v>
      </c>
      <c r="N3231" s="28"/>
      <c r="Q3231" s="88"/>
      <c r="S3231" s="88"/>
      <c r="T3231" s="81"/>
      <c r="U3231" s="86"/>
      <c r="V3231" s="89"/>
      <c r="X3231" s="24"/>
    </row>
    <row r="3232" spans="1:24" s="49" customFormat="1">
      <c r="A3232" s="81"/>
      <c r="B3232" s="82"/>
      <c r="C3232" s="83"/>
      <c r="D3232" s="24"/>
      <c r="E3232" s="25"/>
      <c r="F3232" s="84"/>
      <c r="G3232" s="24"/>
      <c r="H3232" s="25"/>
      <c r="J3232" s="85"/>
      <c r="K3232" s="25"/>
      <c r="L3232" s="86"/>
      <c r="M3232" s="87">
        <f t="shared" si="24"/>
        <v>0</v>
      </c>
      <c r="N3232" s="28"/>
      <c r="Q3232" s="88"/>
      <c r="S3232" s="88"/>
      <c r="T3232" s="81"/>
      <c r="U3232" s="86"/>
      <c r="V3232" s="89"/>
      <c r="X3232" s="24"/>
    </row>
    <row r="3233" spans="1:24" s="49" customFormat="1">
      <c r="A3233" s="81"/>
      <c r="B3233" s="82"/>
      <c r="C3233" s="83"/>
      <c r="D3233" s="24"/>
      <c r="E3233" s="25"/>
      <c r="F3233" s="84"/>
      <c r="G3233" s="24"/>
      <c r="H3233" s="25"/>
      <c r="J3233" s="85"/>
      <c r="K3233" s="25"/>
      <c r="L3233" s="86"/>
      <c r="M3233" s="87">
        <f t="shared" si="24"/>
        <v>0</v>
      </c>
      <c r="N3233" s="28"/>
      <c r="Q3233" s="88"/>
      <c r="S3233" s="88"/>
      <c r="T3233" s="81"/>
      <c r="U3233" s="86"/>
      <c r="V3233" s="89"/>
      <c r="X3233" s="24"/>
    </row>
    <row r="3234" spans="1:24" s="49" customFormat="1">
      <c r="A3234" s="81"/>
      <c r="B3234" s="82"/>
      <c r="C3234" s="83"/>
      <c r="D3234" s="24"/>
      <c r="E3234" s="25"/>
      <c r="F3234" s="84"/>
      <c r="G3234" s="24"/>
      <c r="H3234" s="25"/>
      <c r="J3234" s="85"/>
      <c r="K3234" s="25"/>
      <c r="L3234" s="86"/>
      <c r="M3234" s="87">
        <f t="shared" si="24"/>
        <v>0</v>
      </c>
      <c r="N3234" s="28"/>
      <c r="Q3234" s="88"/>
      <c r="S3234" s="88"/>
      <c r="T3234" s="81"/>
      <c r="U3234" s="86"/>
      <c r="V3234" s="89"/>
      <c r="X3234" s="24"/>
    </row>
    <row r="3235" spans="1:24" s="49" customFormat="1">
      <c r="A3235" s="81"/>
      <c r="B3235" s="82"/>
      <c r="C3235" s="83"/>
      <c r="D3235" s="24"/>
      <c r="E3235" s="25"/>
      <c r="F3235" s="84"/>
      <c r="G3235" s="24"/>
      <c r="H3235" s="25"/>
      <c r="J3235" s="85"/>
      <c r="K3235" s="25"/>
      <c r="L3235" s="86"/>
      <c r="M3235" s="87">
        <f t="shared" ref="M3235:M3298" si="25">I3235*H3235</f>
        <v>0</v>
      </c>
      <c r="N3235" s="28"/>
      <c r="Q3235" s="88"/>
      <c r="S3235" s="88"/>
      <c r="T3235" s="81"/>
      <c r="U3235" s="86"/>
      <c r="V3235" s="89"/>
      <c r="X3235" s="24"/>
    </row>
    <row r="3236" spans="1:24" s="49" customFormat="1">
      <c r="A3236" s="81"/>
      <c r="B3236" s="82"/>
      <c r="C3236" s="83"/>
      <c r="D3236" s="24"/>
      <c r="E3236" s="25"/>
      <c r="F3236" s="84"/>
      <c r="G3236" s="24"/>
      <c r="H3236" s="25"/>
      <c r="J3236" s="85"/>
      <c r="K3236" s="25"/>
      <c r="L3236" s="86"/>
      <c r="M3236" s="87">
        <f t="shared" si="25"/>
        <v>0</v>
      </c>
      <c r="N3236" s="28"/>
      <c r="Q3236" s="88"/>
      <c r="S3236" s="88"/>
      <c r="T3236" s="81"/>
      <c r="U3236" s="86"/>
      <c r="V3236" s="89"/>
      <c r="X3236" s="24"/>
    </row>
    <row r="3237" spans="1:24" s="49" customFormat="1">
      <c r="A3237" s="81"/>
      <c r="B3237" s="82"/>
      <c r="C3237" s="83"/>
      <c r="D3237" s="24"/>
      <c r="E3237" s="25"/>
      <c r="F3237" s="84"/>
      <c r="G3237" s="24"/>
      <c r="H3237" s="25"/>
      <c r="J3237" s="85"/>
      <c r="K3237" s="25"/>
      <c r="L3237" s="86"/>
      <c r="M3237" s="87">
        <f t="shared" si="25"/>
        <v>0</v>
      </c>
      <c r="N3237" s="28"/>
      <c r="Q3237" s="88"/>
      <c r="S3237" s="88"/>
      <c r="T3237" s="81"/>
      <c r="U3237" s="86"/>
      <c r="V3237" s="89"/>
      <c r="X3237" s="24"/>
    </row>
    <row r="3238" spans="1:24" s="49" customFormat="1">
      <c r="A3238" s="81"/>
      <c r="B3238" s="82"/>
      <c r="C3238" s="83"/>
      <c r="D3238" s="24"/>
      <c r="E3238" s="25"/>
      <c r="F3238" s="84"/>
      <c r="G3238" s="24"/>
      <c r="H3238" s="25"/>
      <c r="J3238" s="85"/>
      <c r="K3238" s="25"/>
      <c r="L3238" s="86"/>
      <c r="M3238" s="87">
        <f t="shared" si="25"/>
        <v>0</v>
      </c>
      <c r="N3238" s="28"/>
      <c r="Q3238" s="88"/>
      <c r="S3238" s="88"/>
      <c r="T3238" s="81"/>
      <c r="U3238" s="86"/>
      <c r="V3238" s="89"/>
      <c r="X3238" s="24"/>
    </row>
    <row r="3239" spans="1:24" s="49" customFormat="1">
      <c r="A3239" s="81"/>
      <c r="B3239" s="82"/>
      <c r="C3239" s="83"/>
      <c r="D3239" s="24"/>
      <c r="E3239" s="25"/>
      <c r="F3239" s="84"/>
      <c r="G3239" s="24"/>
      <c r="H3239" s="25"/>
      <c r="J3239" s="85"/>
      <c r="K3239" s="25"/>
      <c r="L3239" s="86"/>
      <c r="M3239" s="87">
        <f t="shared" si="25"/>
        <v>0</v>
      </c>
      <c r="N3239" s="28"/>
      <c r="Q3239" s="88"/>
      <c r="S3239" s="88"/>
      <c r="T3239" s="81"/>
      <c r="U3239" s="86"/>
      <c r="V3239" s="89"/>
      <c r="X3239" s="24"/>
    </row>
    <row r="3240" spans="1:24" s="49" customFormat="1">
      <c r="A3240" s="81"/>
      <c r="B3240" s="82"/>
      <c r="C3240" s="83"/>
      <c r="D3240" s="24"/>
      <c r="E3240" s="25"/>
      <c r="F3240" s="84"/>
      <c r="G3240" s="24"/>
      <c r="H3240" s="25"/>
      <c r="J3240" s="85"/>
      <c r="K3240" s="25"/>
      <c r="L3240" s="86"/>
      <c r="M3240" s="87">
        <f t="shared" si="25"/>
        <v>0</v>
      </c>
      <c r="N3240" s="28"/>
      <c r="Q3240" s="88"/>
      <c r="S3240" s="88"/>
      <c r="T3240" s="81"/>
      <c r="U3240" s="86"/>
      <c r="V3240" s="89"/>
      <c r="X3240" s="24"/>
    </row>
    <row r="3241" spans="1:24" s="49" customFormat="1">
      <c r="A3241" s="81"/>
      <c r="B3241" s="82"/>
      <c r="C3241" s="83"/>
      <c r="D3241" s="24"/>
      <c r="E3241" s="25"/>
      <c r="F3241" s="84"/>
      <c r="G3241" s="24"/>
      <c r="H3241" s="25"/>
      <c r="J3241" s="85"/>
      <c r="K3241" s="25"/>
      <c r="L3241" s="86"/>
      <c r="M3241" s="87">
        <f t="shared" si="25"/>
        <v>0</v>
      </c>
      <c r="N3241" s="28"/>
      <c r="Q3241" s="88"/>
      <c r="S3241" s="88"/>
      <c r="T3241" s="81"/>
      <c r="U3241" s="86"/>
      <c r="V3241" s="89"/>
      <c r="X3241" s="24"/>
    </row>
    <row r="3242" spans="1:24" s="49" customFormat="1">
      <c r="A3242" s="81"/>
      <c r="B3242" s="82"/>
      <c r="C3242" s="83"/>
      <c r="D3242" s="24"/>
      <c r="E3242" s="25"/>
      <c r="F3242" s="84"/>
      <c r="G3242" s="24"/>
      <c r="H3242" s="25"/>
      <c r="J3242" s="85"/>
      <c r="K3242" s="25"/>
      <c r="L3242" s="86"/>
      <c r="M3242" s="87">
        <f t="shared" si="25"/>
        <v>0</v>
      </c>
      <c r="N3242" s="28"/>
      <c r="Q3242" s="88"/>
      <c r="S3242" s="88"/>
      <c r="T3242" s="81"/>
      <c r="U3242" s="86"/>
      <c r="V3242" s="89"/>
      <c r="X3242" s="24"/>
    </row>
    <row r="3243" spans="1:24" s="49" customFormat="1">
      <c r="A3243" s="81"/>
      <c r="B3243" s="82"/>
      <c r="C3243" s="83"/>
      <c r="D3243" s="24"/>
      <c r="E3243" s="25"/>
      <c r="F3243" s="84"/>
      <c r="G3243" s="24"/>
      <c r="H3243" s="25"/>
      <c r="J3243" s="85"/>
      <c r="K3243" s="25"/>
      <c r="L3243" s="86"/>
      <c r="M3243" s="87">
        <f t="shared" si="25"/>
        <v>0</v>
      </c>
      <c r="N3243" s="28"/>
      <c r="Q3243" s="88"/>
      <c r="S3243" s="88"/>
      <c r="T3243" s="81"/>
      <c r="U3243" s="86"/>
      <c r="V3243" s="89"/>
      <c r="X3243" s="24"/>
    </row>
    <row r="3244" spans="1:24" s="49" customFormat="1">
      <c r="A3244" s="81"/>
      <c r="B3244" s="82"/>
      <c r="C3244" s="83"/>
      <c r="D3244" s="24"/>
      <c r="E3244" s="25"/>
      <c r="F3244" s="84"/>
      <c r="G3244" s="24"/>
      <c r="H3244" s="25"/>
      <c r="J3244" s="85"/>
      <c r="K3244" s="25"/>
      <c r="L3244" s="86"/>
      <c r="M3244" s="87">
        <f t="shared" si="25"/>
        <v>0</v>
      </c>
      <c r="N3244" s="28"/>
      <c r="Q3244" s="88"/>
      <c r="S3244" s="88"/>
      <c r="T3244" s="81"/>
      <c r="U3244" s="86"/>
      <c r="V3244" s="89"/>
      <c r="X3244" s="24"/>
    </row>
    <row r="3245" spans="1:24" s="49" customFormat="1">
      <c r="A3245" s="81"/>
      <c r="B3245" s="82"/>
      <c r="C3245" s="83"/>
      <c r="D3245" s="24"/>
      <c r="E3245" s="25"/>
      <c r="F3245" s="84"/>
      <c r="G3245" s="24"/>
      <c r="H3245" s="25"/>
      <c r="J3245" s="85"/>
      <c r="K3245" s="25"/>
      <c r="L3245" s="86"/>
      <c r="M3245" s="87">
        <f t="shared" si="25"/>
        <v>0</v>
      </c>
      <c r="N3245" s="28"/>
      <c r="Q3245" s="88"/>
      <c r="S3245" s="88"/>
      <c r="T3245" s="81"/>
      <c r="U3245" s="86"/>
      <c r="V3245" s="89"/>
      <c r="X3245" s="24"/>
    </row>
    <row r="3246" spans="1:24" s="49" customFormat="1">
      <c r="A3246" s="81"/>
      <c r="B3246" s="82"/>
      <c r="C3246" s="83"/>
      <c r="D3246" s="24"/>
      <c r="E3246" s="25"/>
      <c r="F3246" s="84"/>
      <c r="G3246" s="24"/>
      <c r="H3246" s="25"/>
      <c r="J3246" s="85"/>
      <c r="K3246" s="25"/>
      <c r="L3246" s="86"/>
      <c r="M3246" s="87">
        <f t="shared" si="25"/>
        <v>0</v>
      </c>
      <c r="N3246" s="28"/>
      <c r="Q3246" s="88"/>
      <c r="S3246" s="88"/>
      <c r="T3246" s="81"/>
      <c r="U3246" s="86"/>
      <c r="V3246" s="89"/>
      <c r="X3246" s="24"/>
    </row>
    <row r="3247" spans="1:24" s="49" customFormat="1">
      <c r="A3247" s="81"/>
      <c r="B3247" s="82"/>
      <c r="C3247" s="83"/>
      <c r="D3247" s="24"/>
      <c r="E3247" s="25"/>
      <c r="F3247" s="84"/>
      <c r="G3247" s="24"/>
      <c r="H3247" s="25"/>
      <c r="J3247" s="85"/>
      <c r="K3247" s="25"/>
      <c r="L3247" s="86"/>
      <c r="M3247" s="87">
        <f t="shared" si="25"/>
        <v>0</v>
      </c>
      <c r="N3247" s="28"/>
      <c r="Q3247" s="88"/>
      <c r="S3247" s="88"/>
      <c r="T3247" s="81"/>
      <c r="U3247" s="86"/>
      <c r="V3247" s="89"/>
      <c r="X3247" s="24"/>
    </row>
    <row r="3248" spans="1:24" s="49" customFormat="1">
      <c r="A3248" s="81"/>
      <c r="B3248" s="82"/>
      <c r="C3248" s="83"/>
      <c r="D3248" s="24"/>
      <c r="E3248" s="25"/>
      <c r="F3248" s="84"/>
      <c r="G3248" s="24"/>
      <c r="H3248" s="25"/>
      <c r="J3248" s="85"/>
      <c r="K3248" s="25"/>
      <c r="L3248" s="86"/>
      <c r="M3248" s="87">
        <f t="shared" si="25"/>
        <v>0</v>
      </c>
      <c r="N3248" s="28"/>
      <c r="Q3248" s="88"/>
      <c r="S3248" s="88"/>
      <c r="T3248" s="81"/>
      <c r="U3248" s="86"/>
      <c r="V3248" s="89"/>
      <c r="X3248" s="24"/>
    </row>
    <row r="3249" spans="1:24" s="49" customFormat="1">
      <c r="A3249" s="81"/>
      <c r="B3249" s="82"/>
      <c r="C3249" s="83"/>
      <c r="D3249" s="24"/>
      <c r="E3249" s="25"/>
      <c r="F3249" s="84"/>
      <c r="G3249" s="24"/>
      <c r="H3249" s="25"/>
      <c r="J3249" s="85"/>
      <c r="K3249" s="25"/>
      <c r="L3249" s="86"/>
      <c r="M3249" s="87">
        <f t="shared" si="25"/>
        <v>0</v>
      </c>
      <c r="N3249" s="28"/>
      <c r="Q3249" s="88"/>
      <c r="S3249" s="88"/>
      <c r="T3249" s="81"/>
      <c r="U3249" s="86"/>
      <c r="V3249" s="89"/>
      <c r="X3249" s="24"/>
    </row>
    <row r="3250" spans="1:24" s="49" customFormat="1">
      <c r="A3250" s="81"/>
      <c r="B3250" s="82"/>
      <c r="C3250" s="83"/>
      <c r="D3250" s="24"/>
      <c r="E3250" s="25"/>
      <c r="F3250" s="84"/>
      <c r="G3250" s="24"/>
      <c r="H3250" s="25"/>
      <c r="J3250" s="85"/>
      <c r="K3250" s="25"/>
      <c r="L3250" s="86"/>
      <c r="M3250" s="87">
        <f t="shared" si="25"/>
        <v>0</v>
      </c>
      <c r="N3250" s="28"/>
      <c r="Q3250" s="88"/>
      <c r="S3250" s="88"/>
      <c r="T3250" s="81"/>
      <c r="U3250" s="86"/>
      <c r="V3250" s="89"/>
      <c r="X3250" s="24"/>
    </row>
    <row r="3251" spans="1:24" s="49" customFormat="1">
      <c r="A3251" s="81"/>
      <c r="B3251" s="82"/>
      <c r="C3251" s="83"/>
      <c r="D3251" s="24"/>
      <c r="E3251" s="25"/>
      <c r="F3251" s="84"/>
      <c r="G3251" s="24"/>
      <c r="H3251" s="25"/>
      <c r="J3251" s="85"/>
      <c r="K3251" s="25"/>
      <c r="L3251" s="86"/>
      <c r="M3251" s="87">
        <f t="shared" si="25"/>
        <v>0</v>
      </c>
      <c r="N3251" s="28"/>
      <c r="Q3251" s="88"/>
      <c r="S3251" s="88"/>
      <c r="T3251" s="81"/>
      <c r="U3251" s="86"/>
      <c r="V3251" s="89"/>
      <c r="X3251" s="24"/>
    </row>
    <row r="3252" spans="1:24" s="49" customFormat="1">
      <c r="A3252" s="81"/>
      <c r="B3252" s="82"/>
      <c r="C3252" s="83"/>
      <c r="D3252" s="24"/>
      <c r="E3252" s="25"/>
      <c r="F3252" s="84"/>
      <c r="G3252" s="24"/>
      <c r="H3252" s="25"/>
      <c r="J3252" s="85"/>
      <c r="K3252" s="25"/>
      <c r="L3252" s="86"/>
      <c r="M3252" s="87">
        <f t="shared" si="25"/>
        <v>0</v>
      </c>
      <c r="N3252" s="28"/>
      <c r="Q3252" s="88"/>
      <c r="S3252" s="88"/>
      <c r="T3252" s="81"/>
      <c r="U3252" s="86"/>
      <c r="V3252" s="89"/>
      <c r="X3252" s="24"/>
    </row>
    <row r="3253" spans="1:24" s="49" customFormat="1">
      <c r="A3253" s="81"/>
      <c r="B3253" s="82"/>
      <c r="C3253" s="83"/>
      <c r="D3253" s="24"/>
      <c r="E3253" s="25"/>
      <c r="F3253" s="84"/>
      <c r="G3253" s="24"/>
      <c r="H3253" s="25"/>
      <c r="J3253" s="85"/>
      <c r="K3253" s="25"/>
      <c r="L3253" s="86"/>
      <c r="M3253" s="87">
        <f t="shared" si="25"/>
        <v>0</v>
      </c>
      <c r="N3253" s="28"/>
      <c r="Q3253" s="88"/>
      <c r="S3253" s="88"/>
      <c r="T3253" s="81"/>
      <c r="U3253" s="86"/>
      <c r="V3253" s="89"/>
      <c r="X3253" s="24"/>
    </row>
    <row r="3254" spans="1:24" s="49" customFormat="1">
      <c r="A3254" s="81"/>
      <c r="B3254" s="82"/>
      <c r="C3254" s="83"/>
      <c r="D3254" s="24"/>
      <c r="E3254" s="25"/>
      <c r="F3254" s="84"/>
      <c r="G3254" s="24"/>
      <c r="H3254" s="25"/>
      <c r="J3254" s="85"/>
      <c r="K3254" s="25"/>
      <c r="L3254" s="86"/>
      <c r="M3254" s="87">
        <f t="shared" si="25"/>
        <v>0</v>
      </c>
      <c r="N3254" s="28"/>
      <c r="Q3254" s="88"/>
      <c r="S3254" s="88"/>
      <c r="T3254" s="81"/>
      <c r="U3254" s="86"/>
      <c r="V3254" s="89"/>
      <c r="X3254" s="24"/>
    </row>
    <row r="3255" spans="1:24" s="49" customFormat="1">
      <c r="A3255" s="81"/>
      <c r="B3255" s="82"/>
      <c r="C3255" s="83"/>
      <c r="D3255" s="24"/>
      <c r="E3255" s="25"/>
      <c r="F3255" s="84"/>
      <c r="G3255" s="24"/>
      <c r="H3255" s="25"/>
      <c r="J3255" s="85"/>
      <c r="K3255" s="25"/>
      <c r="L3255" s="86"/>
      <c r="M3255" s="87">
        <f t="shared" si="25"/>
        <v>0</v>
      </c>
      <c r="N3255" s="28"/>
      <c r="Q3255" s="88"/>
      <c r="S3255" s="88"/>
      <c r="T3255" s="81"/>
      <c r="U3255" s="86"/>
      <c r="V3255" s="89"/>
      <c r="X3255" s="24"/>
    </row>
    <row r="3256" spans="1:24" s="49" customFormat="1">
      <c r="A3256" s="81"/>
      <c r="B3256" s="82"/>
      <c r="C3256" s="83"/>
      <c r="D3256" s="24"/>
      <c r="E3256" s="25"/>
      <c r="F3256" s="84"/>
      <c r="G3256" s="24"/>
      <c r="H3256" s="25"/>
      <c r="J3256" s="85"/>
      <c r="K3256" s="25"/>
      <c r="L3256" s="86"/>
      <c r="M3256" s="87">
        <f t="shared" si="25"/>
        <v>0</v>
      </c>
      <c r="N3256" s="28"/>
      <c r="Q3256" s="88"/>
      <c r="S3256" s="88"/>
      <c r="T3256" s="81"/>
      <c r="U3256" s="86"/>
      <c r="V3256" s="89"/>
      <c r="X3256" s="24"/>
    </row>
    <row r="3257" spans="1:24" s="49" customFormat="1">
      <c r="A3257" s="81"/>
      <c r="B3257" s="82"/>
      <c r="C3257" s="83"/>
      <c r="D3257" s="24"/>
      <c r="E3257" s="25"/>
      <c r="F3257" s="84"/>
      <c r="G3257" s="24"/>
      <c r="H3257" s="25"/>
      <c r="J3257" s="85"/>
      <c r="K3257" s="25"/>
      <c r="L3257" s="86"/>
      <c r="M3257" s="87">
        <f t="shared" si="25"/>
        <v>0</v>
      </c>
      <c r="N3257" s="28"/>
      <c r="Q3257" s="88"/>
      <c r="S3257" s="88"/>
      <c r="T3257" s="81"/>
      <c r="U3257" s="86"/>
      <c r="V3257" s="89"/>
      <c r="X3257" s="24"/>
    </row>
    <row r="3258" spans="1:24" s="49" customFormat="1">
      <c r="A3258" s="81"/>
      <c r="B3258" s="82"/>
      <c r="C3258" s="83"/>
      <c r="D3258" s="24"/>
      <c r="E3258" s="25"/>
      <c r="F3258" s="84"/>
      <c r="G3258" s="24"/>
      <c r="H3258" s="25"/>
      <c r="J3258" s="85"/>
      <c r="K3258" s="25"/>
      <c r="L3258" s="86"/>
      <c r="M3258" s="87">
        <f t="shared" si="25"/>
        <v>0</v>
      </c>
      <c r="N3258" s="28"/>
      <c r="Q3258" s="88"/>
      <c r="S3258" s="88"/>
      <c r="T3258" s="81"/>
      <c r="U3258" s="86"/>
      <c r="V3258" s="89"/>
      <c r="X3258" s="24"/>
    </row>
    <row r="3259" spans="1:24" s="49" customFormat="1">
      <c r="A3259" s="81"/>
      <c r="B3259" s="82"/>
      <c r="C3259" s="83"/>
      <c r="D3259" s="24"/>
      <c r="E3259" s="25"/>
      <c r="F3259" s="84"/>
      <c r="G3259" s="24"/>
      <c r="H3259" s="25"/>
      <c r="J3259" s="85"/>
      <c r="K3259" s="25"/>
      <c r="L3259" s="86"/>
      <c r="M3259" s="87">
        <f t="shared" si="25"/>
        <v>0</v>
      </c>
      <c r="N3259" s="28"/>
      <c r="Q3259" s="88"/>
      <c r="S3259" s="88"/>
      <c r="T3259" s="81"/>
      <c r="U3259" s="86"/>
      <c r="V3259" s="89"/>
      <c r="X3259" s="24"/>
    </row>
    <row r="3260" spans="1:24" s="49" customFormat="1">
      <c r="A3260" s="81"/>
      <c r="B3260" s="82"/>
      <c r="C3260" s="83"/>
      <c r="D3260" s="24"/>
      <c r="E3260" s="25"/>
      <c r="F3260" s="84"/>
      <c r="G3260" s="24"/>
      <c r="H3260" s="25"/>
      <c r="J3260" s="85"/>
      <c r="K3260" s="25"/>
      <c r="L3260" s="86"/>
      <c r="M3260" s="87">
        <f t="shared" si="25"/>
        <v>0</v>
      </c>
      <c r="N3260" s="28"/>
      <c r="Q3260" s="88"/>
      <c r="S3260" s="88"/>
      <c r="T3260" s="81"/>
      <c r="U3260" s="86"/>
      <c r="V3260" s="89"/>
      <c r="X3260" s="24"/>
    </row>
    <row r="3261" spans="1:24" s="49" customFormat="1">
      <c r="A3261" s="81"/>
      <c r="B3261" s="82"/>
      <c r="C3261" s="83"/>
      <c r="D3261" s="24"/>
      <c r="E3261" s="25"/>
      <c r="F3261" s="84"/>
      <c r="G3261" s="24"/>
      <c r="H3261" s="25"/>
      <c r="J3261" s="85"/>
      <c r="K3261" s="25"/>
      <c r="L3261" s="86"/>
      <c r="M3261" s="87">
        <f t="shared" si="25"/>
        <v>0</v>
      </c>
      <c r="N3261" s="28"/>
      <c r="Q3261" s="88"/>
      <c r="S3261" s="88"/>
      <c r="T3261" s="81"/>
      <c r="U3261" s="86"/>
      <c r="V3261" s="89"/>
      <c r="X3261" s="24"/>
    </row>
    <row r="3262" spans="1:24" s="49" customFormat="1">
      <c r="A3262" s="81"/>
      <c r="B3262" s="82"/>
      <c r="C3262" s="83"/>
      <c r="D3262" s="24"/>
      <c r="E3262" s="25"/>
      <c r="F3262" s="84"/>
      <c r="G3262" s="24"/>
      <c r="H3262" s="25"/>
      <c r="J3262" s="85"/>
      <c r="K3262" s="25"/>
      <c r="L3262" s="86"/>
      <c r="M3262" s="87">
        <f t="shared" si="25"/>
        <v>0</v>
      </c>
      <c r="N3262" s="28"/>
      <c r="Q3262" s="88"/>
      <c r="S3262" s="88"/>
      <c r="T3262" s="81"/>
      <c r="U3262" s="86"/>
      <c r="V3262" s="89"/>
      <c r="X3262" s="24"/>
    </row>
    <row r="3263" spans="1:24" s="49" customFormat="1">
      <c r="A3263" s="81"/>
      <c r="B3263" s="82"/>
      <c r="C3263" s="83"/>
      <c r="D3263" s="24"/>
      <c r="E3263" s="25"/>
      <c r="F3263" s="84"/>
      <c r="G3263" s="24"/>
      <c r="H3263" s="25"/>
      <c r="J3263" s="85"/>
      <c r="K3263" s="25"/>
      <c r="L3263" s="86"/>
      <c r="M3263" s="87">
        <f t="shared" si="25"/>
        <v>0</v>
      </c>
      <c r="N3263" s="28"/>
      <c r="Q3263" s="88"/>
      <c r="S3263" s="88"/>
      <c r="T3263" s="81"/>
      <c r="U3263" s="86"/>
      <c r="V3263" s="89"/>
      <c r="X3263" s="24"/>
    </row>
    <row r="3264" spans="1:24" s="49" customFormat="1">
      <c r="A3264" s="81"/>
      <c r="B3264" s="82"/>
      <c r="C3264" s="83"/>
      <c r="D3264" s="24"/>
      <c r="E3264" s="25"/>
      <c r="F3264" s="84"/>
      <c r="G3264" s="24"/>
      <c r="H3264" s="25"/>
      <c r="J3264" s="85"/>
      <c r="K3264" s="25"/>
      <c r="L3264" s="86"/>
      <c r="M3264" s="87">
        <f t="shared" si="25"/>
        <v>0</v>
      </c>
      <c r="N3264" s="28"/>
      <c r="Q3264" s="88"/>
      <c r="S3264" s="88"/>
      <c r="T3264" s="81"/>
      <c r="U3264" s="86"/>
      <c r="V3264" s="89"/>
      <c r="X3264" s="24"/>
    </row>
    <row r="3265" spans="1:24" s="49" customFormat="1">
      <c r="A3265" s="81"/>
      <c r="B3265" s="82"/>
      <c r="C3265" s="83"/>
      <c r="D3265" s="24"/>
      <c r="E3265" s="25"/>
      <c r="F3265" s="84"/>
      <c r="G3265" s="24"/>
      <c r="H3265" s="25"/>
      <c r="J3265" s="85"/>
      <c r="K3265" s="25"/>
      <c r="L3265" s="86"/>
      <c r="M3265" s="87">
        <f t="shared" si="25"/>
        <v>0</v>
      </c>
      <c r="N3265" s="28"/>
      <c r="Q3265" s="88"/>
      <c r="S3265" s="88"/>
      <c r="T3265" s="81"/>
      <c r="U3265" s="86"/>
      <c r="V3265" s="89"/>
      <c r="X3265" s="24"/>
    </row>
    <row r="3266" spans="1:24" s="49" customFormat="1">
      <c r="A3266" s="81"/>
      <c r="B3266" s="82"/>
      <c r="C3266" s="83"/>
      <c r="D3266" s="24"/>
      <c r="E3266" s="25"/>
      <c r="F3266" s="84"/>
      <c r="G3266" s="24"/>
      <c r="H3266" s="25"/>
      <c r="J3266" s="85"/>
      <c r="K3266" s="25"/>
      <c r="L3266" s="86"/>
      <c r="M3266" s="87">
        <f t="shared" si="25"/>
        <v>0</v>
      </c>
      <c r="N3266" s="28"/>
      <c r="Q3266" s="88"/>
      <c r="S3266" s="88"/>
      <c r="T3266" s="81"/>
      <c r="U3266" s="86"/>
      <c r="V3266" s="89"/>
      <c r="X3266" s="24"/>
    </row>
    <row r="3267" spans="1:24" s="49" customFormat="1">
      <c r="A3267" s="81"/>
      <c r="B3267" s="82"/>
      <c r="C3267" s="83"/>
      <c r="D3267" s="24"/>
      <c r="E3267" s="25"/>
      <c r="F3267" s="84"/>
      <c r="G3267" s="24"/>
      <c r="H3267" s="25"/>
      <c r="J3267" s="85"/>
      <c r="K3267" s="25"/>
      <c r="L3267" s="86"/>
      <c r="M3267" s="87">
        <f t="shared" si="25"/>
        <v>0</v>
      </c>
      <c r="N3267" s="28"/>
      <c r="Q3267" s="88"/>
      <c r="S3267" s="88"/>
      <c r="T3267" s="81"/>
      <c r="U3267" s="86"/>
      <c r="V3267" s="89"/>
      <c r="X3267" s="24"/>
    </row>
    <row r="3268" spans="1:24" s="49" customFormat="1">
      <c r="A3268" s="81"/>
      <c r="B3268" s="82"/>
      <c r="C3268" s="83"/>
      <c r="D3268" s="24"/>
      <c r="E3268" s="25"/>
      <c r="F3268" s="84"/>
      <c r="G3268" s="24"/>
      <c r="H3268" s="25"/>
      <c r="J3268" s="85"/>
      <c r="K3268" s="25"/>
      <c r="L3268" s="86"/>
      <c r="M3268" s="87">
        <f t="shared" si="25"/>
        <v>0</v>
      </c>
      <c r="N3268" s="28"/>
      <c r="Q3268" s="88"/>
      <c r="S3268" s="88"/>
      <c r="T3268" s="81"/>
      <c r="U3268" s="86"/>
      <c r="V3268" s="89"/>
      <c r="X3268" s="24"/>
    </row>
    <row r="3269" spans="1:24" s="49" customFormat="1">
      <c r="A3269" s="81"/>
      <c r="B3269" s="82"/>
      <c r="C3269" s="83"/>
      <c r="D3269" s="24"/>
      <c r="E3269" s="25"/>
      <c r="F3269" s="84"/>
      <c r="G3269" s="24"/>
      <c r="H3269" s="25"/>
      <c r="J3269" s="85"/>
      <c r="K3269" s="25"/>
      <c r="L3269" s="86"/>
      <c r="M3269" s="87">
        <f t="shared" si="25"/>
        <v>0</v>
      </c>
      <c r="N3269" s="28"/>
      <c r="Q3269" s="88"/>
      <c r="S3269" s="88"/>
      <c r="T3269" s="81"/>
      <c r="U3269" s="86"/>
      <c r="V3269" s="89"/>
      <c r="X3269" s="24"/>
    </row>
    <row r="3270" spans="1:24" s="49" customFormat="1">
      <c r="A3270" s="81"/>
      <c r="B3270" s="82"/>
      <c r="C3270" s="83"/>
      <c r="D3270" s="24"/>
      <c r="E3270" s="25"/>
      <c r="F3270" s="84"/>
      <c r="G3270" s="24"/>
      <c r="H3270" s="25"/>
      <c r="J3270" s="85"/>
      <c r="K3270" s="25"/>
      <c r="L3270" s="86"/>
      <c r="M3270" s="87">
        <f t="shared" si="25"/>
        <v>0</v>
      </c>
      <c r="N3270" s="28"/>
      <c r="Q3270" s="88"/>
      <c r="S3270" s="88"/>
      <c r="T3270" s="81"/>
      <c r="U3270" s="86"/>
      <c r="V3270" s="89"/>
      <c r="X3270" s="24"/>
    </row>
    <row r="3271" spans="1:24" s="49" customFormat="1">
      <c r="A3271" s="81"/>
      <c r="B3271" s="82"/>
      <c r="C3271" s="83"/>
      <c r="D3271" s="24"/>
      <c r="E3271" s="25"/>
      <c r="F3271" s="84"/>
      <c r="G3271" s="24"/>
      <c r="H3271" s="25"/>
      <c r="J3271" s="85"/>
      <c r="K3271" s="25"/>
      <c r="L3271" s="86"/>
      <c r="M3271" s="87">
        <f t="shared" si="25"/>
        <v>0</v>
      </c>
      <c r="N3271" s="28"/>
      <c r="Q3271" s="88"/>
      <c r="S3271" s="88"/>
      <c r="T3271" s="81"/>
      <c r="U3271" s="86"/>
      <c r="V3271" s="89"/>
      <c r="X3271" s="24"/>
    </row>
    <row r="3272" spans="1:24" s="49" customFormat="1">
      <c r="A3272" s="81"/>
      <c r="B3272" s="82"/>
      <c r="C3272" s="83"/>
      <c r="D3272" s="24"/>
      <c r="E3272" s="25"/>
      <c r="F3272" s="84"/>
      <c r="G3272" s="24"/>
      <c r="H3272" s="25"/>
      <c r="J3272" s="85"/>
      <c r="K3272" s="25"/>
      <c r="L3272" s="86"/>
      <c r="M3272" s="87">
        <f t="shared" si="25"/>
        <v>0</v>
      </c>
      <c r="N3272" s="28"/>
      <c r="Q3272" s="88"/>
      <c r="S3272" s="88"/>
      <c r="T3272" s="81"/>
      <c r="U3272" s="86"/>
      <c r="V3272" s="89"/>
      <c r="X3272" s="24"/>
    </row>
    <row r="3273" spans="1:24" s="49" customFormat="1">
      <c r="A3273" s="81"/>
      <c r="B3273" s="82"/>
      <c r="C3273" s="83"/>
      <c r="D3273" s="24"/>
      <c r="E3273" s="25"/>
      <c r="F3273" s="84"/>
      <c r="G3273" s="24"/>
      <c r="H3273" s="25"/>
      <c r="J3273" s="85"/>
      <c r="K3273" s="25"/>
      <c r="L3273" s="86"/>
      <c r="M3273" s="87">
        <f t="shared" si="25"/>
        <v>0</v>
      </c>
      <c r="N3273" s="28"/>
      <c r="Q3273" s="88"/>
      <c r="S3273" s="88"/>
      <c r="T3273" s="81"/>
      <c r="U3273" s="86"/>
      <c r="V3273" s="89"/>
      <c r="X3273" s="24"/>
    </row>
    <row r="3274" spans="1:24" s="49" customFormat="1">
      <c r="A3274" s="81"/>
      <c r="B3274" s="82"/>
      <c r="C3274" s="83"/>
      <c r="D3274" s="24"/>
      <c r="E3274" s="25"/>
      <c r="F3274" s="84"/>
      <c r="G3274" s="24"/>
      <c r="H3274" s="25"/>
      <c r="J3274" s="85"/>
      <c r="K3274" s="25"/>
      <c r="L3274" s="86"/>
      <c r="M3274" s="87">
        <f t="shared" si="25"/>
        <v>0</v>
      </c>
      <c r="N3274" s="28"/>
      <c r="Q3274" s="88"/>
      <c r="S3274" s="88"/>
      <c r="T3274" s="81"/>
      <c r="U3274" s="86"/>
      <c r="V3274" s="89"/>
      <c r="X3274" s="24"/>
    </row>
    <row r="3275" spans="1:24" s="49" customFormat="1">
      <c r="A3275" s="81"/>
      <c r="B3275" s="82"/>
      <c r="C3275" s="83"/>
      <c r="D3275" s="24"/>
      <c r="E3275" s="25"/>
      <c r="F3275" s="84"/>
      <c r="G3275" s="24"/>
      <c r="H3275" s="25"/>
      <c r="J3275" s="85"/>
      <c r="K3275" s="25"/>
      <c r="L3275" s="86"/>
      <c r="M3275" s="87">
        <f t="shared" si="25"/>
        <v>0</v>
      </c>
      <c r="N3275" s="28"/>
      <c r="Q3275" s="88"/>
      <c r="S3275" s="88"/>
      <c r="T3275" s="81"/>
      <c r="U3275" s="86"/>
      <c r="V3275" s="89"/>
      <c r="X3275" s="24"/>
    </row>
    <row r="3276" spans="1:24" s="49" customFormat="1">
      <c r="A3276" s="81"/>
      <c r="B3276" s="82"/>
      <c r="C3276" s="83"/>
      <c r="D3276" s="24"/>
      <c r="E3276" s="25"/>
      <c r="F3276" s="84"/>
      <c r="G3276" s="24"/>
      <c r="H3276" s="25"/>
      <c r="J3276" s="85"/>
      <c r="K3276" s="25"/>
      <c r="L3276" s="86"/>
      <c r="M3276" s="87">
        <f t="shared" si="25"/>
        <v>0</v>
      </c>
      <c r="N3276" s="28"/>
      <c r="Q3276" s="88"/>
      <c r="S3276" s="88"/>
      <c r="T3276" s="81"/>
      <c r="U3276" s="86"/>
      <c r="V3276" s="89"/>
      <c r="X3276" s="24"/>
    </row>
    <row r="3277" spans="1:24" s="49" customFormat="1">
      <c r="A3277" s="81"/>
      <c r="B3277" s="82"/>
      <c r="C3277" s="83"/>
      <c r="D3277" s="24"/>
      <c r="E3277" s="25"/>
      <c r="F3277" s="84"/>
      <c r="G3277" s="24"/>
      <c r="H3277" s="25"/>
      <c r="J3277" s="85"/>
      <c r="K3277" s="25"/>
      <c r="L3277" s="86"/>
      <c r="M3277" s="87">
        <f t="shared" si="25"/>
        <v>0</v>
      </c>
      <c r="N3277" s="28"/>
      <c r="Q3277" s="88"/>
      <c r="S3277" s="88"/>
      <c r="T3277" s="81"/>
      <c r="U3277" s="86"/>
      <c r="V3277" s="89"/>
      <c r="X3277" s="24"/>
    </row>
    <row r="3278" spans="1:24" s="49" customFormat="1">
      <c r="A3278" s="81"/>
      <c r="B3278" s="82"/>
      <c r="C3278" s="83"/>
      <c r="D3278" s="24"/>
      <c r="E3278" s="25"/>
      <c r="F3278" s="84"/>
      <c r="G3278" s="24"/>
      <c r="H3278" s="25"/>
      <c r="J3278" s="85"/>
      <c r="K3278" s="25"/>
      <c r="L3278" s="86"/>
      <c r="M3278" s="87">
        <f t="shared" si="25"/>
        <v>0</v>
      </c>
      <c r="N3278" s="28"/>
      <c r="Q3278" s="88"/>
      <c r="S3278" s="88"/>
      <c r="T3278" s="81"/>
      <c r="U3278" s="86"/>
      <c r="V3278" s="89"/>
      <c r="X3278" s="24"/>
    </row>
    <row r="3279" spans="1:24" s="49" customFormat="1">
      <c r="A3279" s="81"/>
      <c r="B3279" s="82"/>
      <c r="C3279" s="83"/>
      <c r="D3279" s="24"/>
      <c r="E3279" s="25"/>
      <c r="F3279" s="84"/>
      <c r="G3279" s="24"/>
      <c r="H3279" s="25"/>
      <c r="J3279" s="85"/>
      <c r="K3279" s="25"/>
      <c r="L3279" s="86"/>
      <c r="M3279" s="87">
        <f t="shared" si="25"/>
        <v>0</v>
      </c>
      <c r="N3279" s="28"/>
      <c r="Q3279" s="88"/>
      <c r="S3279" s="88"/>
      <c r="T3279" s="81"/>
      <c r="U3279" s="86"/>
      <c r="V3279" s="89"/>
      <c r="X3279" s="24"/>
    </row>
    <row r="3280" spans="1:24" s="49" customFormat="1">
      <c r="A3280" s="81"/>
      <c r="B3280" s="82"/>
      <c r="C3280" s="83"/>
      <c r="D3280" s="24"/>
      <c r="E3280" s="25"/>
      <c r="F3280" s="84"/>
      <c r="G3280" s="24"/>
      <c r="H3280" s="25"/>
      <c r="J3280" s="85"/>
      <c r="K3280" s="25"/>
      <c r="L3280" s="86"/>
      <c r="M3280" s="87">
        <f t="shared" si="25"/>
        <v>0</v>
      </c>
      <c r="N3280" s="28"/>
      <c r="Q3280" s="88"/>
      <c r="S3280" s="88"/>
      <c r="T3280" s="81"/>
      <c r="U3280" s="86"/>
      <c r="V3280" s="89"/>
      <c r="X3280" s="24"/>
    </row>
    <row r="3281" spans="1:24" s="49" customFormat="1">
      <c r="A3281" s="81"/>
      <c r="B3281" s="82"/>
      <c r="C3281" s="83"/>
      <c r="D3281" s="24"/>
      <c r="E3281" s="25"/>
      <c r="F3281" s="84"/>
      <c r="G3281" s="24"/>
      <c r="H3281" s="25"/>
      <c r="J3281" s="85"/>
      <c r="K3281" s="25"/>
      <c r="L3281" s="86"/>
      <c r="M3281" s="87">
        <f t="shared" si="25"/>
        <v>0</v>
      </c>
      <c r="N3281" s="28"/>
      <c r="Q3281" s="88"/>
      <c r="S3281" s="88"/>
      <c r="T3281" s="81"/>
      <c r="U3281" s="86"/>
      <c r="V3281" s="89"/>
      <c r="X3281" s="24"/>
    </row>
    <row r="3282" spans="1:24" s="49" customFormat="1">
      <c r="A3282" s="81"/>
      <c r="B3282" s="82"/>
      <c r="C3282" s="83"/>
      <c r="D3282" s="24"/>
      <c r="E3282" s="25"/>
      <c r="F3282" s="84"/>
      <c r="G3282" s="24"/>
      <c r="H3282" s="25"/>
      <c r="J3282" s="85"/>
      <c r="K3282" s="25"/>
      <c r="L3282" s="86"/>
      <c r="M3282" s="87">
        <f t="shared" si="25"/>
        <v>0</v>
      </c>
      <c r="N3282" s="28"/>
      <c r="Q3282" s="88"/>
      <c r="S3282" s="88"/>
      <c r="T3282" s="81"/>
      <c r="U3282" s="86"/>
      <c r="V3282" s="89"/>
      <c r="X3282" s="24"/>
    </row>
    <row r="3283" spans="1:24" s="49" customFormat="1">
      <c r="A3283" s="81"/>
      <c r="B3283" s="82"/>
      <c r="C3283" s="83"/>
      <c r="D3283" s="24"/>
      <c r="E3283" s="25"/>
      <c r="F3283" s="84"/>
      <c r="G3283" s="24"/>
      <c r="H3283" s="25"/>
      <c r="J3283" s="85"/>
      <c r="K3283" s="25"/>
      <c r="L3283" s="86"/>
      <c r="M3283" s="87">
        <f t="shared" si="25"/>
        <v>0</v>
      </c>
      <c r="N3283" s="28"/>
      <c r="Q3283" s="88"/>
      <c r="S3283" s="88"/>
      <c r="T3283" s="81"/>
      <c r="U3283" s="86"/>
      <c r="V3283" s="89"/>
      <c r="X3283" s="24"/>
    </row>
    <row r="3284" spans="1:24" s="49" customFormat="1">
      <c r="A3284" s="81"/>
      <c r="B3284" s="82"/>
      <c r="C3284" s="83"/>
      <c r="D3284" s="24"/>
      <c r="E3284" s="25"/>
      <c r="F3284" s="84"/>
      <c r="G3284" s="24"/>
      <c r="H3284" s="25"/>
      <c r="J3284" s="85"/>
      <c r="K3284" s="25"/>
      <c r="L3284" s="86"/>
      <c r="M3284" s="87">
        <f t="shared" si="25"/>
        <v>0</v>
      </c>
      <c r="N3284" s="28"/>
      <c r="Q3284" s="88"/>
      <c r="S3284" s="88"/>
      <c r="T3284" s="81"/>
      <c r="U3284" s="86"/>
      <c r="V3284" s="89"/>
      <c r="X3284" s="24"/>
    </row>
    <row r="3285" spans="1:24" s="49" customFormat="1">
      <c r="A3285" s="81"/>
      <c r="B3285" s="82"/>
      <c r="C3285" s="83"/>
      <c r="D3285" s="24"/>
      <c r="E3285" s="25"/>
      <c r="F3285" s="84"/>
      <c r="G3285" s="24"/>
      <c r="H3285" s="25"/>
      <c r="J3285" s="85"/>
      <c r="K3285" s="25"/>
      <c r="L3285" s="86"/>
      <c r="M3285" s="87">
        <f t="shared" si="25"/>
        <v>0</v>
      </c>
      <c r="N3285" s="28"/>
      <c r="Q3285" s="88"/>
      <c r="S3285" s="88"/>
      <c r="T3285" s="81"/>
      <c r="U3285" s="86"/>
      <c r="V3285" s="89"/>
      <c r="X3285" s="24"/>
    </row>
    <row r="3286" spans="1:24" s="49" customFormat="1">
      <c r="A3286" s="81"/>
      <c r="B3286" s="82"/>
      <c r="C3286" s="83"/>
      <c r="D3286" s="24"/>
      <c r="E3286" s="25"/>
      <c r="F3286" s="84"/>
      <c r="G3286" s="24"/>
      <c r="H3286" s="25"/>
      <c r="J3286" s="85"/>
      <c r="K3286" s="25"/>
      <c r="L3286" s="86"/>
      <c r="M3286" s="87">
        <f t="shared" si="25"/>
        <v>0</v>
      </c>
      <c r="N3286" s="28"/>
      <c r="Q3286" s="88"/>
      <c r="S3286" s="88"/>
      <c r="T3286" s="81"/>
      <c r="U3286" s="86"/>
      <c r="V3286" s="89"/>
      <c r="X3286" s="24"/>
    </row>
    <row r="3287" spans="1:24" s="49" customFormat="1">
      <c r="A3287" s="81"/>
      <c r="B3287" s="82"/>
      <c r="C3287" s="83"/>
      <c r="D3287" s="24"/>
      <c r="E3287" s="25"/>
      <c r="F3287" s="84"/>
      <c r="G3287" s="24"/>
      <c r="H3287" s="25"/>
      <c r="J3287" s="85"/>
      <c r="K3287" s="25"/>
      <c r="L3287" s="86"/>
      <c r="M3287" s="87">
        <f t="shared" si="25"/>
        <v>0</v>
      </c>
      <c r="N3287" s="28"/>
      <c r="Q3287" s="88"/>
      <c r="S3287" s="88"/>
      <c r="T3287" s="81"/>
      <c r="U3287" s="86"/>
      <c r="V3287" s="89"/>
      <c r="X3287" s="24"/>
    </row>
    <row r="3288" spans="1:24" s="49" customFormat="1">
      <c r="A3288" s="81"/>
      <c r="B3288" s="82"/>
      <c r="C3288" s="83"/>
      <c r="D3288" s="24"/>
      <c r="E3288" s="25"/>
      <c r="F3288" s="84"/>
      <c r="G3288" s="24"/>
      <c r="H3288" s="25"/>
      <c r="J3288" s="85"/>
      <c r="K3288" s="25"/>
      <c r="L3288" s="86"/>
      <c r="M3288" s="87">
        <f t="shared" si="25"/>
        <v>0</v>
      </c>
      <c r="N3288" s="28"/>
      <c r="Q3288" s="88"/>
      <c r="S3288" s="88"/>
      <c r="T3288" s="81"/>
      <c r="U3288" s="86"/>
      <c r="V3288" s="89"/>
      <c r="X3288" s="24"/>
    </row>
    <row r="3289" spans="1:24" s="49" customFormat="1">
      <c r="A3289" s="81"/>
      <c r="B3289" s="82"/>
      <c r="C3289" s="83"/>
      <c r="D3289" s="24"/>
      <c r="E3289" s="25"/>
      <c r="F3289" s="84"/>
      <c r="G3289" s="24"/>
      <c r="H3289" s="25"/>
      <c r="J3289" s="85"/>
      <c r="K3289" s="25"/>
      <c r="L3289" s="86"/>
      <c r="M3289" s="87">
        <f t="shared" si="25"/>
        <v>0</v>
      </c>
      <c r="N3289" s="28"/>
      <c r="Q3289" s="88"/>
      <c r="S3289" s="88"/>
      <c r="T3289" s="81"/>
      <c r="U3289" s="86"/>
      <c r="V3289" s="89"/>
      <c r="X3289" s="24"/>
    </row>
    <row r="3290" spans="1:24" s="49" customFormat="1">
      <c r="A3290" s="81"/>
      <c r="B3290" s="82"/>
      <c r="C3290" s="83"/>
      <c r="D3290" s="24"/>
      <c r="E3290" s="25"/>
      <c r="F3290" s="84"/>
      <c r="G3290" s="24"/>
      <c r="H3290" s="25"/>
      <c r="J3290" s="85"/>
      <c r="K3290" s="25"/>
      <c r="L3290" s="86"/>
      <c r="M3290" s="87">
        <f t="shared" si="25"/>
        <v>0</v>
      </c>
      <c r="N3290" s="28"/>
      <c r="Q3290" s="88"/>
      <c r="S3290" s="88"/>
      <c r="T3290" s="81"/>
      <c r="U3290" s="86"/>
      <c r="V3290" s="89"/>
      <c r="X3290" s="24"/>
    </row>
    <row r="3291" spans="1:24" s="49" customFormat="1">
      <c r="A3291" s="81"/>
      <c r="B3291" s="82"/>
      <c r="C3291" s="83"/>
      <c r="D3291" s="24"/>
      <c r="E3291" s="25"/>
      <c r="F3291" s="84"/>
      <c r="G3291" s="24"/>
      <c r="H3291" s="25"/>
      <c r="J3291" s="85"/>
      <c r="K3291" s="25"/>
      <c r="L3291" s="86"/>
      <c r="M3291" s="87">
        <f t="shared" si="25"/>
        <v>0</v>
      </c>
      <c r="N3291" s="28"/>
      <c r="Q3291" s="88"/>
      <c r="S3291" s="88"/>
      <c r="T3291" s="81"/>
      <c r="U3291" s="86"/>
      <c r="V3291" s="89"/>
      <c r="X3291" s="24"/>
    </row>
    <row r="3292" spans="1:24" s="49" customFormat="1">
      <c r="A3292" s="81"/>
      <c r="B3292" s="82"/>
      <c r="C3292" s="83"/>
      <c r="D3292" s="24"/>
      <c r="E3292" s="25"/>
      <c r="F3292" s="84"/>
      <c r="G3292" s="24"/>
      <c r="H3292" s="25"/>
      <c r="J3292" s="85"/>
      <c r="K3292" s="25"/>
      <c r="L3292" s="86"/>
      <c r="M3292" s="87">
        <f t="shared" si="25"/>
        <v>0</v>
      </c>
      <c r="N3292" s="28"/>
      <c r="Q3292" s="88"/>
      <c r="S3292" s="88"/>
      <c r="T3292" s="81"/>
      <c r="U3292" s="86"/>
      <c r="V3292" s="89"/>
      <c r="X3292" s="24"/>
    </row>
    <row r="3293" spans="1:24" s="49" customFormat="1">
      <c r="A3293" s="81"/>
      <c r="B3293" s="82"/>
      <c r="C3293" s="83"/>
      <c r="D3293" s="24"/>
      <c r="E3293" s="25"/>
      <c r="F3293" s="84"/>
      <c r="G3293" s="24"/>
      <c r="H3293" s="25"/>
      <c r="J3293" s="85"/>
      <c r="K3293" s="25"/>
      <c r="L3293" s="86"/>
      <c r="M3293" s="87">
        <f t="shared" si="25"/>
        <v>0</v>
      </c>
      <c r="N3293" s="28"/>
      <c r="Q3293" s="88"/>
      <c r="S3293" s="88"/>
      <c r="T3293" s="81"/>
      <c r="U3293" s="86"/>
      <c r="V3293" s="89"/>
      <c r="X3293" s="24"/>
    </row>
    <row r="3294" spans="1:24" s="49" customFormat="1">
      <c r="A3294" s="81"/>
      <c r="B3294" s="82"/>
      <c r="C3294" s="83"/>
      <c r="D3294" s="24"/>
      <c r="E3294" s="25"/>
      <c r="F3294" s="84"/>
      <c r="G3294" s="24"/>
      <c r="H3294" s="25"/>
      <c r="J3294" s="85"/>
      <c r="K3294" s="25"/>
      <c r="L3294" s="86"/>
      <c r="M3294" s="87">
        <f t="shared" si="25"/>
        <v>0</v>
      </c>
      <c r="N3294" s="28"/>
      <c r="Q3294" s="88"/>
      <c r="S3294" s="88"/>
      <c r="T3294" s="81"/>
      <c r="U3294" s="86"/>
      <c r="V3294" s="89"/>
      <c r="X3294" s="24"/>
    </row>
    <row r="3295" spans="1:24" s="49" customFormat="1">
      <c r="A3295" s="81"/>
      <c r="B3295" s="82"/>
      <c r="C3295" s="83"/>
      <c r="D3295" s="24"/>
      <c r="E3295" s="25"/>
      <c r="F3295" s="84"/>
      <c r="G3295" s="24"/>
      <c r="H3295" s="25"/>
      <c r="J3295" s="85"/>
      <c r="K3295" s="25"/>
      <c r="L3295" s="86"/>
      <c r="M3295" s="87">
        <f t="shared" si="25"/>
        <v>0</v>
      </c>
      <c r="N3295" s="28"/>
      <c r="Q3295" s="88"/>
      <c r="S3295" s="88"/>
      <c r="T3295" s="81"/>
      <c r="U3295" s="86"/>
      <c r="V3295" s="89"/>
      <c r="X3295" s="24"/>
    </row>
    <row r="3296" spans="1:24" s="49" customFormat="1">
      <c r="A3296" s="81"/>
      <c r="B3296" s="82"/>
      <c r="C3296" s="83"/>
      <c r="D3296" s="24"/>
      <c r="E3296" s="25"/>
      <c r="F3296" s="84"/>
      <c r="G3296" s="24"/>
      <c r="H3296" s="25"/>
      <c r="J3296" s="85"/>
      <c r="K3296" s="25"/>
      <c r="L3296" s="86"/>
      <c r="M3296" s="87">
        <f t="shared" si="25"/>
        <v>0</v>
      </c>
      <c r="N3296" s="28"/>
      <c r="Q3296" s="88"/>
      <c r="S3296" s="88"/>
      <c r="T3296" s="81"/>
      <c r="U3296" s="86"/>
      <c r="V3296" s="89"/>
      <c r="X3296" s="24"/>
    </row>
    <row r="3297" spans="1:24" s="49" customFormat="1">
      <c r="A3297" s="81"/>
      <c r="B3297" s="82"/>
      <c r="C3297" s="83"/>
      <c r="D3297" s="24"/>
      <c r="E3297" s="25"/>
      <c r="F3297" s="84"/>
      <c r="G3297" s="24"/>
      <c r="H3297" s="25"/>
      <c r="J3297" s="85"/>
      <c r="K3297" s="25"/>
      <c r="L3297" s="86"/>
      <c r="M3297" s="87">
        <f t="shared" si="25"/>
        <v>0</v>
      </c>
      <c r="N3297" s="28"/>
      <c r="Q3297" s="88"/>
      <c r="S3297" s="88"/>
      <c r="T3297" s="81"/>
      <c r="U3297" s="86"/>
      <c r="V3297" s="89"/>
      <c r="X3297" s="24"/>
    </row>
    <row r="3298" spans="1:24" s="49" customFormat="1">
      <c r="A3298" s="81"/>
      <c r="B3298" s="82"/>
      <c r="C3298" s="83"/>
      <c r="D3298" s="24"/>
      <c r="E3298" s="25"/>
      <c r="F3298" s="84"/>
      <c r="G3298" s="24"/>
      <c r="H3298" s="25"/>
      <c r="J3298" s="85"/>
      <c r="K3298" s="25"/>
      <c r="L3298" s="86"/>
      <c r="M3298" s="87">
        <f t="shared" si="25"/>
        <v>0</v>
      </c>
      <c r="N3298" s="28"/>
      <c r="Q3298" s="88"/>
      <c r="S3298" s="88"/>
      <c r="T3298" s="81"/>
      <c r="U3298" s="86"/>
      <c r="V3298" s="89"/>
      <c r="X3298" s="24"/>
    </row>
    <row r="3299" spans="1:24" s="49" customFormat="1">
      <c r="A3299" s="81"/>
      <c r="B3299" s="82"/>
      <c r="C3299" s="83"/>
      <c r="D3299" s="24"/>
      <c r="E3299" s="25"/>
      <c r="F3299" s="84"/>
      <c r="G3299" s="24"/>
      <c r="H3299" s="25"/>
      <c r="J3299" s="85"/>
      <c r="K3299" s="25"/>
      <c r="L3299" s="86"/>
      <c r="M3299" s="87">
        <f t="shared" ref="M3299:M3362" si="26">I3299*H3299</f>
        <v>0</v>
      </c>
      <c r="N3299" s="28"/>
      <c r="Q3299" s="88"/>
      <c r="S3299" s="88"/>
      <c r="T3299" s="81"/>
      <c r="U3299" s="86"/>
      <c r="V3299" s="89"/>
      <c r="X3299" s="24"/>
    </row>
    <row r="3300" spans="1:24" s="49" customFormat="1">
      <c r="A3300" s="81"/>
      <c r="B3300" s="82"/>
      <c r="C3300" s="83"/>
      <c r="D3300" s="24"/>
      <c r="E3300" s="25"/>
      <c r="F3300" s="84"/>
      <c r="G3300" s="24"/>
      <c r="H3300" s="25"/>
      <c r="J3300" s="85"/>
      <c r="K3300" s="25"/>
      <c r="L3300" s="86"/>
      <c r="M3300" s="87">
        <f t="shared" si="26"/>
        <v>0</v>
      </c>
      <c r="N3300" s="28"/>
      <c r="Q3300" s="88"/>
      <c r="S3300" s="88"/>
      <c r="T3300" s="81"/>
      <c r="U3300" s="86"/>
      <c r="V3300" s="89"/>
      <c r="X3300" s="24"/>
    </row>
    <row r="3301" spans="1:24" s="49" customFormat="1">
      <c r="A3301" s="81"/>
      <c r="B3301" s="82"/>
      <c r="C3301" s="83"/>
      <c r="D3301" s="24"/>
      <c r="E3301" s="25"/>
      <c r="F3301" s="84"/>
      <c r="G3301" s="24"/>
      <c r="H3301" s="25"/>
      <c r="J3301" s="85"/>
      <c r="K3301" s="25"/>
      <c r="L3301" s="86"/>
      <c r="M3301" s="87">
        <f t="shared" si="26"/>
        <v>0</v>
      </c>
      <c r="N3301" s="28"/>
      <c r="Q3301" s="88"/>
      <c r="S3301" s="88"/>
      <c r="T3301" s="81"/>
      <c r="U3301" s="86"/>
      <c r="V3301" s="89"/>
      <c r="X3301" s="24"/>
    </row>
    <row r="3302" spans="1:24" s="49" customFormat="1">
      <c r="A3302" s="81"/>
      <c r="B3302" s="82"/>
      <c r="C3302" s="83"/>
      <c r="D3302" s="24"/>
      <c r="E3302" s="25"/>
      <c r="F3302" s="84"/>
      <c r="G3302" s="24"/>
      <c r="H3302" s="25"/>
      <c r="J3302" s="85"/>
      <c r="K3302" s="25"/>
      <c r="L3302" s="86"/>
      <c r="M3302" s="87">
        <f t="shared" si="26"/>
        <v>0</v>
      </c>
      <c r="N3302" s="28"/>
      <c r="Q3302" s="88"/>
      <c r="S3302" s="88"/>
      <c r="T3302" s="81"/>
      <c r="U3302" s="86"/>
      <c r="V3302" s="89"/>
      <c r="X3302" s="24"/>
    </row>
    <row r="3303" spans="1:24" s="49" customFormat="1">
      <c r="A3303" s="81"/>
      <c r="B3303" s="82"/>
      <c r="C3303" s="83"/>
      <c r="D3303" s="24"/>
      <c r="E3303" s="25"/>
      <c r="F3303" s="84"/>
      <c r="G3303" s="24"/>
      <c r="H3303" s="25"/>
      <c r="J3303" s="85"/>
      <c r="K3303" s="25"/>
      <c r="L3303" s="86"/>
      <c r="M3303" s="87">
        <f t="shared" si="26"/>
        <v>0</v>
      </c>
      <c r="N3303" s="28"/>
      <c r="Q3303" s="88"/>
      <c r="S3303" s="88"/>
      <c r="T3303" s="81"/>
      <c r="U3303" s="86"/>
      <c r="V3303" s="89"/>
      <c r="X3303" s="24"/>
    </row>
    <row r="3304" spans="1:24" s="49" customFormat="1">
      <c r="A3304" s="81"/>
      <c r="B3304" s="82"/>
      <c r="C3304" s="83"/>
      <c r="D3304" s="24"/>
      <c r="E3304" s="25"/>
      <c r="F3304" s="84"/>
      <c r="G3304" s="24"/>
      <c r="H3304" s="25"/>
      <c r="J3304" s="85"/>
      <c r="K3304" s="25"/>
      <c r="L3304" s="86"/>
      <c r="M3304" s="87">
        <f t="shared" si="26"/>
        <v>0</v>
      </c>
      <c r="N3304" s="28"/>
      <c r="Q3304" s="88"/>
      <c r="S3304" s="88"/>
      <c r="T3304" s="81"/>
      <c r="U3304" s="86"/>
      <c r="V3304" s="89"/>
      <c r="X3304" s="24"/>
    </row>
    <row r="3305" spans="1:24" s="49" customFormat="1">
      <c r="A3305" s="81"/>
      <c r="B3305" s="82"/>
      <c r="C3305" s="83"/>
      <c r="D3305" s="24"/>
      <c r="E3305" s="25"/>
      <c r="F3305" s="84"/>
      <c r="G3305" s="24"/>
      <c r="H3305" s="25"/>
      <c r="J3305" s="85"/>
      <c r="K3305" s="25"/>
      <c r="L3305" s="86"/>
      <c r="M3305" s="87">
        <f t="shared" si="26"/>
        <v>0</v>
      </c>
      <c r="N3305" s="28"/>
      <c r="Q3305" s="88"/>
      <c r="S3305" s="88"/>
      <c r="T3305" s="81"/>
      <c r="U3305" s="86"/>
      <c r="V3305" s="89"/>
      <c r="X3305" s="24"/>
    </row>
    <row r="3306" spans="1:24" s="49" customFormat="1">
      <c r="A3306" s="81"/>
      <c r="B3306" s="82"/>
      <c r="C3306" s="83"/>
      <c r="D3306" s="24"/>
      <c r="E3306" s="25"/>
      <c r="F3306" s="84"/>
      <c r="G3306" s="24"/>
      <c r="H3306" s="25"/>
      <c r="J3306" s="85"/>
      <c r="K3306" s="25"/>
      <c r="L3306" s="86"/>
      <c r="M3306" s="87">
        <f t="shared" si="26"/>
        <v>0</v>
      </c>
      <c r="N3306" s="28"/>
      <c r="Q3306" s="88"/>
      <c r="S3306" s="88"/>
      <c r="T3306" s="81"/>
      <c r="U3306" s="86"/>
      <c r="V3306" s="89"/>
      <c r="X3306" s="24"/>
    </row>
    <row r="3307" spans="1:24" s="49" customFormat="1">
      <c r="A3307" s="81"/>
      <c r="B3307" s="82"/>
      <c r="C3307" s="83"/>
      <c r="D3307" s="24"/>
      <c r="E3307" s="25"/>
      <c r="F3307" s="84"/>
      <c r="G3307" s="24"/>
      <c r="H3307" s="25"/>
      <c r="J3307" s="85"/>
      <c r="K3307" s="25"/>
      <c r="L3307" s="86"/>
      <c r="M3307" s="87">
        <f t="shared" si="26"/>
        <v>0</v>
      </c>
      <c r="N3307" s="28"/>
      <c r="Q3307" s="88"/>
      <c r="S3307" s="88"/>
      <c r="T3307" s="81"/>
      <c r="U3307" s="86"/>
      <c r="V3307" s="89"/>
      <c r="X3307" s="24"/>
    </row>
    <row r="3308" spans="1:24" s="49" customFormat="1">
      <c r="A3308" s="81"/>
      <c r="B3308" s="82"/>
      <c r="C3308" s="83"/>
      <c r="D3308" s="24"/>
      <c r="E3308" s="25"/>
      <c r="F3308" s="84"/>
      <c r="G3308" s="24"/>
      <c r="H3308" s="25"/>
      <c r="J3308" s="85"/>
      <c r="K3308" s="25"/>
      <c r="L3308" s="86"/>
      <c r="M3308" s="87">
        <f t="shared" si="26"/>
        <v>0</v>
      </c>
      <c r="N3308" s="28"/>
      <c r="Q3308" s="88"/>
      <c r="S3308" s="88"/>
      <c r="T3308" s="81"/>
      <c r="U3308" s="86"/>
      <c r="V3308" s="89"/>
      <c r="X3308" s="24"/>
    </row>
    <row r="3309" spans="1:24" s="49" customFormat="1">
      <c r="A3309" s="81"/>
      <c r="B3309" s="82"/>
      <c r="C3309" s="83"/>
      <c r="D3309" s="24"/>
      <c r="E3309" s="25"/>
      <c r="F3309" s="84"/>
      <c r="G3309" s="24"/>
      <c r="H3309" s="25"/>
      <c r="J3309" s="85"/>
      <c r="K3309" s="25"/>
      <c r="L3309" s="86"/>
      <c r="M3309" s="87">
        <f t="shared" si="26"/>
        <v>0</v>
      </c>
      <c r="N3309" s="28"/>
      <c r="Q3309" s="88"/>
      <c r="S3309" s="88"/>
      <c r="T3309" s="81"/>
      <c r="U3309" s="86"/>
      <c r="V3309" s="89"/>
      <c r="X3309" s="24"/>
    </row>
    <row r="3310" spans="1:24" s="49" customFormat="1">
      <c r="A3310" s="81"/>
      <c r="B3310" s="82"/>
      <c r="C3310" s="83"/>
      <c r="D3310" s="24"/>
      <c r="E3310" s="25"/>
      <c r="F3310" s="84"/>
      <c r="G3310" s="24"/>
      <c r="H3310" s="25"/>
      <c r="J3310" s="85"/>
      <c r="K3310" s="25"/>
      <c r="L3310" s="86"/>
      <c r="M3310" s="87">
        <f t="shared" si="26"/>
        <v>0</v>
      </c>
      <c r="N3310" s="28"/>
      <c r="Q3310" s="88"/>
      <c r="S3310" s="88"/>
      <c r="T3310" s="81"/>
      <c r="U3310" s="86"/>
      <c r="V3310" s="89"/>
      <c r="X3310" s="24"/>
    </row>
    <row r="3311" spans="1:24" s="49" customFormat="1">
      <c r="A3311" s="81"/>
      <c r="B3311" s="82"/>
      <c r="C3311" s="83"/>
      <c r="D3311" s="24"/>
      <c r="E3311" s="25"/>
      <c r="F3311" s="84"/>
      <c r="G3311" s="24"/>
      <c r="H3311" s="25"/>
      <c r="J3311" s="85"/>
      <c r="K3311" s="25"/>
      <c r="L3311" s="86"/>
      <c r="M3311" s="87">
        <f t="shared" si="26"/>
        <v>0</v>
      </c>
      <c r="N3311" s="28"/>
      <c r="Q3311" s="88"/>
      <c r="S3311" s="88"/>
      <c r="T3311" s="81"/>
      <c r="U3311" s="86"/>
      <c r="V3311" s="89"/>
      <c r="X3311" s="24"/>
    </row>
    <row r="3312" spans="1:24" s="49" customFormat="1">
      <c r="A3312" s="81"/>
      <c r="B3312" s="82"/>
      <c r="C3312" s="83"/>
      <c r="D3312" s="24"/>
      <c r="E3312" s="25"/>
      <c r="F3312" s="84"/>
      <c r="G3312" s="24"/>
      <c r="H3312" s="25"/>
      <c r="J3312" s="85"/>
      <c r="K3312" s="25"/>
      <c r="L3312" s="86"/>
      <c r="M3312" s="87">
        <f t="shared" si="26"/>
        <v>0</v>
      </c>
      <c r="N3312" s="28"/>
      <c r="Q3312" s="88"/>
      <c r="S3312" s="88"/>
      <c r="T3312" s="81"/>
      <c r="U3312" s="86"/>
      <c r="V3312" s="89"/>
      <c r="X3312" s="24"/>
    </row>
    <row r="3313" spans="1:24" s="49" customFormat="1">
      <c r="A3313" s="81"/>
      <c r="B3313" s="82"/>
      <c r="C3313" s="83"/>
      <c r="D3313" s="24"/>
      <c r="E3313" s="25"/>
      <c r="F3313" s="84"/>
      <c r="G3313" s="24"/>
      <c r="H3313" s="25"/>
      <c r="J3313" s="85"/>
      <c r="K3313" s="25"/>
      <c r="L3313" s="86"/>
      <c r="M3313" s="87">
        <f t="shared" si="26"/>
        <v>0</v>
      </c>
      <c r="N3313" s="28"/>
      <c r="Q3313" s="88"/>
      <c r="S3313" s="88"/>
      <c r="T3313" s="81"/>
      <c r="U3313" s="86"/>
      <c r="V3313" s="89"/>
      <c r="X3313" s="24"/>
    </row>
    <row r="3314" spans="1:24" s="49" customFormat="1">
      <c r="A3314" s="81"/>
      <c r="B3314" s="82"/>
      <c r="C3314" s="83"/>
      <c r="D3314" s="24"/>
      <c r="E3314" s="25"/>
      <c r="F3314" s="84"/>
      <c r="G3314" s="24"/>
      <c r="H3314" s="25"/>
      <c r="J3314" s="85"/>
      <c r="K3314" s="25"/>
      <c r="L3314" s="86"/>
      <c r="M3314" s="87">
        <f t="shared" si="26"/>
        <v>0</v>
      </c>
      <c r="N3314" s="28"/>
      <c r="Q3314" s="88"/>
      <c r="S3314" s="88"/>
      <c r="T3314" s="81"/>
      <c r="U3314" s="86"/>
      <c r="V3314" s="89"/>
      <c r="X3314" s="24"/>
    </row>
    <row r="3315" spans="1:24" s="49" customFormat="1">
      <c r="A3315" s="81"/>
      <c r="B3315" s="82"/>
      <c r="C3315" s="83"/>
      <c r="D3315" s="24"/>
      <c r="E3315" s="25"/>
      <c r="F3315" s="84"/>
      <c r="G3315" s="24"/>
      <c r="H3315" s="25"/>
      <c r="J3315" s="85"/>
      <c r="K3315" s="25"/>
      <c r="L3315" s="86"/>
      <c r="M3315" s="87">
        <f t="shared" si="26"/>
        <v>0</v>
      </c>
      <c r="N3315" s="28"/>
      <c r="Q3315" s="88"/>
      <c r="S3315" s="88"/>
      <c r="T3315" s="81"/>
      <c r="U3315" s="86"/>
      <c r="V3315" s="89"/>
      <c r="X3315" s="24"/>
    </row>
    <row r="3316" spans="1:24" s="49" customFormat="1">
      <c r="A3316" s="81"/>
      <c r="B3316" s="82"/>
      <c r="C3316" s="83"/>
      <c r="D3316" s="24"/>
      <c r="E3316" s="25"/>
      <c r="F3316" s="84"/>
      <c r="G3316" s="24"/>
      <c r="H3316" s="25"/>
      <c r="J3316" s="85"/>
      <c r="K3316" s="25"/>
      <c r="L3316" s="86"/>
      <c r="M3316" s="87">
        <f t="shared" si="26"/>
        <v>0</v>
      </c>
      <c r="N3316" s="28"/>
      <c r="Q3316" s="88"/>
      <c r="S3316" s="88"/>
      <c r="T3316" s="81"/>
      <c r="U3316" s="86"/>
      <c r="V3316" s="89"/>
      <c r="X3316" s="24"/>
    </row>
    <row r="3317" spans="1:24" s="49" customFormat="1">
      <c r="A3317" s="81"/>
      <c r="B3317" s="82"/>
      <c r="C3317" s="83"/>
      <c r="D3317" s="24"/>
      <c r="E3317" s="25"/>
      <c r="F3317" s="84"/>
      <c r="G3317" s="24"/>
      <c r="H3317" s="25"/>
      <c r="J3317" s="85"/>
      <c r="K3317" s="25"/>
      <c r="L3317" s="86"/>
      <c r="M3317" s="87">
        <f t="shared" si="26"/>
        <v>0</v>
      </c>
      <c r="N3317" s="28"/>
      <c r="Q3317" s="88"/>
      <c r="S3317" s="88"/>
      <c r="T3317" s="81"/>
      <c r="U3317" s="86"/>
      <c r="V3317" s="89"/>
      <c r="X3317" s="24"/>
    </row>
    <row r="3318" spans="1:24" s="49" customFormat="1">
      <c r="A3318" s="81"/>
      <c r="B3318" s="82"/>
      <c r="C3318" s="83"/>
      <c r="D3318" s="24"/>
      <c r="E3318" s="25"/>
      <c r="F3318" s="84"/>
      <c r="G3318" s="24"/>
      <c r="H3318" s="25"/>
      <c r="J3318" s="85"/>
      <c r="K3318" s="25"/>
      <c r="L3318" s="86"/>
      <c r="M3318" s="87">
        <f t="shared" si="26"/>
        <v>0</v>
      </c>
      <c r="N3318" s="28"/>
      <c r="Q3318" s="88"/>
      <c r="S3318" s="88"/>
      <c r="T3318" s="81"/>
      <c r="U3318" s="86"/>
      <c r="V3318" s="89"/>
      <c r="X3318" s="24"/>
    </row>
    <row r="3319" spans="1:24" s="49" customFormat="1">
      <c r="A3319" s="81"/>
      <c r="B3319" s="82"/>
      <c r="C3319" s="83"/>
      <c r="D3319" s="24"/>
      <c r="E3319" s="25"/>
      <c r="F3319" s="84"/>
      <c r="G3319" s="24"/>
      <c r="H3319" s="25"/>
      <c r="J3319" s="85"/>
      <c r="K3319" s="25"/>
      <c r="L3319" s="86"/>
      <c r="M3319" s="87">
        <f t="shared" si="26"/>
        <v>0</v>
      </c>
      <c r="N3319" s="28"/>
      <c r="Q3319" s="88"/>
      <c r="S3319" s="88"/>
      <c r="T3319" s="81"/>
      <c r="U3319" s="86"/>
      <c r="V3319" s="89"/>
      <c r="X3319" s="24"/>
    </row>
    <row r="3320" spans="1:24" s="49" customFormat="1">
      <c r="A3320" s="81"/>
      <c r="B3320" s="82"/>
      <c r="C3320" s="83"/>
      <c r="D3320" s="24"/>
      <c r="E3320" s="25"/>
      <c r="F3320" s="84"/>
      <c r="G3320" s="24"/>
      <c r="H3320" s="25"/>
      <c r="J3320" s="85"/>
      <c r="K3320" s="25"/>
      <c r="L3320" s="86"/>
      <c r="M3320" s="87">
        <f t="shared" si="26"/>
        <v>0</v>
      </c>
      <c r="N3320" s="28"/>
      <c r="Q3320" s="88"/>
      <c r="S3320" s="88"/>
      <c r="T3320" s="81"/>
      <c r="U3320" s="86"/>
      <c r="V3320" s="89"/>
      <c r="X3320" s="24"/>
    </row>
    <row r="3321" spans="1:24" s="49" customFormat="1">
      <c r="A3321" s="81"/>
      <c r="B3321" s="82"/>
      <c r="C3321" s="83"/>
      <c r="D3321" s="24"/>
      <c r="E3321" s="25"/>
      <c r="F3321" s="84"/>
      <c r="G3321" s="24"/>
      <c r="H3321" s="25"/>
      <c r="J3321" s="85"/>
      <c r="K3321" s="25"/>
      <c r="L3321" s="86"/>
      <c r="M3321" s="87">
        <f t="shared" si="26"/>
        <v>0</v>
      </c>
      <c r="N3321" s="28"/>
      <c r="Q3321" s="88"/>
      <c r="S3321" s="88"/>
      <c r="T3321" s="81"/>
      <c r="U3321" s="86"/>
      <c r="V3321" s="89"/>
      <c r="X3321" s="24"/>
    </row>
    <row r="3322" spans="1:24" s="49" customFormat="1">
      <c r="A3322" s="81"/>
      <c r="B3322" s="82"/>
      <c r="C3322" s="83"/>
      <c r="D3322" s="24"/>
      <c r="E3322" s="25"/>
      <c r="F3322" s="84"/>
      <c r="G3322" s="24"/>
      <c r="H3322" s="25"/>
      <c r="J3322" s="85"/>
      <c r="K3322" s="25"/>
      <c r="L3322" s="86"/>
      <c r="M3322" s="87">
        <f t="shared" si="26"/>
        <v>0</v>
      </c>
      <c r="N3322" s="28"/>
      <c r="Q3322" s="88"/>
      <c r="S3322" s="88"/>
      <c r="T3322" s="81"/>
      <c r="U3322" s="86"/>
      <c r="V3322" s="89"/>
      <c r="X3322" s="24"/>
    </row>
    <row r="3323" spans="1:24" s="49" customFormat="1">
      <c r="A3323" s="81"/>
      <c r="B3323" s="82"/>
      <c r="C3323" s="83"/>
      <c r="D3323" s="24"/>
      <c r="E3323" s="25"/>
      <c r="F3323" s="84"/>
      <c r="G3323" s="24"/>
      <c r="H3323" s="25"/>
      <c r="J3323" s="85"/>
      <c r="K3323" s="25"/>
      <c r="L3323" s="86"/>
      <c r="M3323" s="87">
        <f t="shared" si="26"/>
        <v>0</v>
      </c>
      <c r="N3323" s="28"/>
      <c r="Q3323" s="88"/>
      <c r="S3323" s="88"/>
      <c r="T3323" s="81"/>
      <c r="U3323" s="86"/>
      <c r="V3323" s="89"/>
      <c r="X3323" s="24"/>
    </row>
    <row r="3324" spans="1:24" s="49" customFormat="1">
      <c r="A3324" s="81"/>
      <c r="B3324" s="82"/>
      <c r="C3324" s="83"/>
      <c r="D3324" s="24"/>
      <c r="E3324" s="25"/>
      <c r="F3324" s="84"/>
      <c r="G3324" s="24"/>
      <c r="H3324" s="25"/>
      <c r="J3324" s="85"/>
      <c r="K3324" s="25"/>
      <c r="L3324" s="86"/>
      <c r="M3324" s="87">
        <f t="shared" si="26"/>
        <v>0</v>
      </c>
      <c r="N3324" s="28"/>
      <c r="Q3324" s="88"/>
      <c r="S3324" s="88"/>
      <c r="T3324" s="81"/>
      <c r="U3324" s="86"/>
      <c r="V3324" s="89"/>
      <c r="X3324" s="24"/>
    </row>
    <row r="3325" spans="1:24" s="49" customFormat="1">
      <c r="A3325" s="81"/>
      <c r="B3325" s="82"/>
      <c r="C3325" s="83"/>
      <c r="D3325" s="24"/>
      <c r="E3325" s="25"/>
      <c r="F3325" s="84"/>
      <c r="G3325" s="24"/>
      <c r="H3325" s="25"/>
      <c r="J3325" s="85"/>
      <c r="K3325" s="25"/>
      <c r="L3325" s="86"/>
      <c r="M3325" s="87">
        <f t="shared" si="26"/>
        <v>0</v>
      </c>
      <c r="N3325" s="28"/>
      <c r="Q3325" s="88"/>
      <c r="S3325" s="88"/>
      <c r="T3325" s="81"/>
      <c r="U3325" s="86"/>
      <c r="V3325" s="89"/>
      <c r="X3325" s="24"/>
    </row>
    <row r="3326" spans="1:24" s="49" customFormat="1">
      <c r="A3326" s="81"/>
      <c r="B3326" s="82"/>
      <c r="C3326" s="83"/>
      <c r="D3326" s="24"/>
      <c r="E3326" s="25"/>
      <c r="F3326" s="84"/>
      <c r="G3326" s="24"/>
      <c r="H3326" s="25"/>
      <c r="J3326" s="85"/>
      <c r="K3326" s="25"/>
      <c r="L3326" s="86"/>
      <c r="M3326" s="87">
        <f t="shared" si="26"/>
        <v>0</v>
      </c>
      <c r="N3326" s="28"/>
      <c r="Q3326" s="88"/>
      <c r="S3326" s="88"/>
      <c r="T3326" s="81"/>
      <c r="U3326" s="86"/>
      <c r="V3326" s="89"/>
      <c r="X3326" s="24"/>
    </row>
    <row r="3327" spans="1:24" s="49" customFormat="1">
      <c r="A3327" s="81"/>
      <c r="B3327" s="82"/>
      <c r="C3327" s="83"/>
      <c r="D3327" s="24"/>
      <c r="E3327" s="25"/>
      <c r="F3327" s="84"/>
      <c r="G3327" s="24"/>
      <c r="H3327" s="25"/>
      <c r="J3327" s="85"/>
      <c r="K3327" s="25"/>
      <c r="L3327" s="86"/>
      <c r="M3327" s="87">
        <f t="shared" si="26"/>
        <v>0</v>
      </c>
      <c r="N3327" s="28"/>
      <c r="Q3327" s="88"/>
      <c r="S3327" s="88"/>
      <c r="T3327" s="81"/>
      <c r="U3327" s="86"/>
      <c r="V3327" s="89"/>
      <c r="X3327" s="24"/>
    </row>
    <row r="3328" spans="1:24" s="49" customFormat="1">
      <c r="A3328" s="81"/>
      <c r="B3328" s="82"/>
      <c r="C3328" s="83"/>
      <c r="D3328" s="24"/>
      <c r="E3328" s="25"/>
      <c r="F3328" s="84"/>
      <c r="G3328" s="24"/>
      <c r="H3328" s="25"/>
      <c r="J3328" s="85"/>
      <c r="K3328" s="25"/>
      <c r="L3328" s="86"/>
      <c r="M3328" s="87">
        <f t="shared" si="26"/>
        <v>0</v>
      </c>
      <c r="N3328" s="28"/>
      <c r="Q3328" s="88"/>
      <c r="S3328" s="88"/>
      <c r="T3328" s="81"/>
      <c r="U3328" s="86"/>
      <c r="V3328" s="89"/>
      <c r="X3328" s="24"/>
    </row>
    <row r="3329" spans="1:24" s="49" customFormat="1">
      <c r="A3329" s="81"/>
      <c r="B3329" s="82"/>
      <c r="C3329" s="83"/>
      <c r="D3329" s="24"/>
      <c r="E3329" s="25"/>
      <c r="F3329" s="84"/>
      <c r="G3329" s="24"/>
      <c r="H3329" s="25"/>
      <c r="J3329" s="85"/>
      <c r="K3329" s="25"/>
      <c r="L3329" s="86"/>
      <c r="M3329" s="87">
        <f t="shared" si="26"/>
        <v>0</v>
      </c>
      <c r="N3329" s="28"/>
      <c r="Q3329" s="88"/>
      <c r="S3329" s="88"/>
      <c r="T3329" s="81"/>
      <c r="U3329" s="86"/>
      <c r="V3329" s="89"/>
      <c r="X3329" s="24"/>
    </row>
    <row r="3330" spans="1:24" s="49" customFormat="1">
      <c r="A3330" s="81"/>
      <c r="B3330" s="82"/>
      <c r="C3330" s="83"/>
      <c r="D3330" s="24"/>
      <c r="E3330" s="25"/>
      <c r="F3330" s="84"/>
      <c r="G3330" s="24"/>
      <c r="H3330" s="25"/>
      <c r="J3330" s="85"/>
      <c r="K3330" s="25"/>
      <c r="L3330" s="86"/>
      <c r="M3330" s="87">
        <f t="shared" si="26"/>
        <v>0</v>
      </c>
      <c r="N3330" s="28"/>
      <c r="Q3330" s="88"/>
      <c r="S3330" s="88"/>
      <c r="T3330" s="81"/>
      <c r="U3330" s="86"/>
      <c r="V3330" s="89"/>
      <c r="X3330" s="24"/>
    </row>
    <row r="3331" spans="1:24" s="49" customFormat="1">
      <c r="A3331" s="81"/>
      <c r="B3331" s="82"/>
      <c r="C3331" s="83"/>
      <c r="D3331" s="24"/>
      <c r="E3331" s="25"/>
      <c r="F3331" s="84"/>
      <c r="G3331" s="24"/>
      <c r="H3331" s="25"/>
      <c r="J3331" s="85"/>
      <c r="K3331" s="25"/>
      <c r="L3331" s="86"/>
      <c r="M3331" s="87">
        <f t="shared" si="26"/>
        <v>0</v>
      </c>
      <c r="N3331" s="28"/>
      <c r="Q3331" s="88"/>
      <c r="S3331" s="88"/>
      <c r="T3331" s="81"/>
      <c r="U3331" s="86"/>
      <c r="V3331" s="89"/>
      <c r="X3331" s="24"/>
    </row>
    <row r="3332" spans="1:24" s="49" customFormat="1">
      <c r="A3332" s="81"/>
      <c r="B3332" s="82"/>
      <c r="C3332" s="83"/>
      <c r="D3332" s="24"/>
      <c r="E3332" s="25"/>
      <c r="F3332" s="84"/>
      <c r="G3332" s="24"/>
      <c r="H3332" s="25"/>
      <c r="J3332" s="85"/>
      <c r="K3332" s="25"/>
      <c r="L3332" s="86"/>
      <c r="M3332" s="87">
        <f t="shared" si="26"/>
        <v>0</v>
      </c>
      <c r="N3332" s="28"/>
      <c r="Q3332" s="88"/>
      <c r="S3332" s="88"/>
      <c r="T3332" s="81"/>
      <c r="U3332" s="86"/>
      <c r="V3332" s="89"/>
      <c r="X3332" s="24"/>
    </row>
    <row r="3333" spans="1:24" s="49" customFormat="1">
      <c r="A3333" s="81"/>
      <c r="B3333" s="82"/>
      <c r="C3333" s="83"/>
      <c r="D3333" s="24"/>
      <c r="E3333" s="25"/>
      <c r="F3333" s="84"/>
      <c r="G3333" s="24"/>
      <c r="H3333" s="25"/>
      <c r="J3333" s="85"/>
      <c r="K3333" s="25"/>
      <c r="L3333" s="86"/>
      <c r="M3333" s="87">
        <f t="shared" si="26"/>
        <v>0</v>
      </c>
      <c r="N3333" s="28"/>
      <c r="Q3333" s="88"/>
      <c r="S3333" s="88"/>
      <c r="T3333" s="81"/>
      <c r="U3333" s="86"/>
      <c r="V3333" s="89"/>
      <c r="X3333" s="24"/>
    </row>
    <row r="3334" spans="1:24" s="49" customFormat="1">
      <c r="A3334" s="81"/>
      <c r="B3334" s="82"/>
      <c r="C3334" s="83"/>
      <c r="D3334" s="24"/>
      <c r="E3334" s="25"/>
      <c r="F3334" s="84"/>
      <c r="G3334" s="24"/>
      <c r="H3334" s="25"/>
      <c r="J3334" s="85"/>
      <c r="K3334" s="25"/>
      <c r="L3334" s="86"/>
      <c r="M3334" s="87">
        <f t="shared" si="26"/>
        <v>0</v>
      </c>
      <c r="N3334" s="28"/>
      <c r="Q3334" s="88"/>
      <c r="S3334" s="88"/>
      <c r="T3334" s="81"/>
      <c r="U3334" s="86"/>
      <c r="V3334" s="89"/>
      <c r="X3334" s="24"/>
    </row>
    <row r="3335" spans="1:24" s="49" customFormat="1">
      <c r="A3335" s="81"/>
      <c r="B3335" s="82"/>
      <c r="C3335" s="83"/>
      <c r="D3335" s="24"/>
      <c r="E3335" s="25"/>
      <c r="F3335" s="84"/>
      <c r="G3335" s="24"/>
      <c r="H3335" s="25"/>
      <c r="J3335" s="85"/>
      <c r="K3335" s="25"/>
      <c r="L3335" s="86"/>
      <c r="M3335" s="87">
        <f t="shared" si="26"/>
        <v>0</v>
      </c>
      <c r="N3335" s="28"/>
      <c r="Q3335" s="88"/>
      <c r="S3335" s="88"/>
      <c r="T3335" s="81"/>
      <c r="U3335" s="86"/>
      <c r="V3335" s="89"/>
      <c r="X3335" s="24"/>
    </row>
    <row r="3336" spans="1:24" s="49" customFormat="1">
      <c r="A3336" s="81"/>
      <c r="B3336" s="82"/>
      <c r="C3336" s="83"/>
      <c r="D3336" s="24"/>
      <c r="E3336" s="25"/>
      <c r="F3336" s="84"/>
      <c r="G3336" s="24"/>
      <c r="H3336" s="25"/>
      <c r="J3336" s="85"/>
      <c r="K3336" s="25"/>
      <c r="L3336" s="86"/>
      <c r="M3336" s="87">
        <f t="shared" si="26"/>
        <v>0</v>
      </c>
      <c r="N3336" s="28"/>
      <c r="Q3336" s="88"/>
      <c r="S3336" s="88"/>
      <c r="T3336" s="81"/>
      <c r="U3336" s="86"/>
      <c r="V3336" s="89"/>
      <c r="X3336" s="24"/>
    </row>
    <row r="3337" spans="1:24" s="49" customFormat="1">
      <c r="A3337" s="81"/>
      <c r="B3337" s="82"/>
      <c r="C3337" s="83"/>
      <c r="D3337" s="24"/>
      <c r="E3337" s="25"/>
      <c r="F3337" s="84"/>
      <c r="G3337" s="24"/>
      <c r="H3337" s="25"/>
      <c r="J3337" s="85"/>
      <c r="K3337" s="25"/>
      <c r="L3337" s="86"/>
      <c r="M3337" s="87">
        <f t="shared" si="26"/>
        <v>0</v>
      </c>
      <c r="N3337" s="28"/>
      <c r="Q3337" s="88"/>
      <c r="S3337" s="88"/>
      <c r="T3337" s="81"/>
      <c r="U3337" s="86"/>
      <c r="V3337" s="89"/>
      <c r="X3337" s="24"/>
    </row>
    <row r="3338" spans="1:24" s="49" customFormat="1">
      <c r="A3338" s="81"/>
      <c r="B3338" s="82"/>
      <c r="C3338" s="83"/>
      <c r="D3338" s="24"/>
      <c r="E3338" s="25"/>
      <c r="F3338" s="84"/>
      <c r="G3338" s="24"/>
      <c r="H3338" s="25"/>
      <c r="J3338" s="85"/>
      <c r="K3338" s="25"/>
      <c r="L3338" s="86"/>
      <c r="M3338" s="87">
        <f t="shared" si="26"/>
        <v>0</v>
      </c>
      <c r="N3338" s="28"/>
      <c r="Q3338" s="88"/>
      <c r="S3338" s="88"/>
      <c r="T3338" s="81"/>
      <c r="U3338" s="86"/>
      <c r="V3338" s="89"/>
      <c r="X3338" s="24"/>
    </row>
    <row r="3339" spans="1:24" s="49" customFormat="1">
      <c r="A3339" s="81"/>
      <c r="B3339" s="82"/>
      <c r="C3339" s="83"/>
      <c r="D3339" s="24"/>
      <c r="E3339" s="25"/>
      <c r="F3339" s="84"/>
      <c r="G3339" s="24"/>
      <c r="H3339" s="25"/>
      <c r="J3339" s="85"/>
      <c r="K3339" s="25"/>
      <c r="L3339" s="86"/>
      <c r="M3339" s="87">
        <f t="shared" si="26"/>
        <v>0</v>
      </c>
      <c r="N3339" s="28"/>
      <c r="Q3339" s="88"/>
      <c r="S3339" s="88"/>
      <c r="T3339" s="81"/>
      <c r="U3339" s="86"/>
      <c r="V3339" s="89"/>
      <c r="X3339" s="24"/>
    </row>
    <row r="3340" spans="1:24" s="49" customFormat="1">
      <c r="A3340" s="81"/>
      <c r="B3340" s="82"/>
      <c r="C3340" s="83"/>
      <c r="D3340" s="24"/>
      <c r="E3340" s="25"/>
      <c r="F3340" s="84"/>
      <c r="G3340" s="24"/>
      <c r="H3340" s="25"/>
      <c r="J3340" s="85"/>
      <c r="K3340" s="25"/>
      <c r="L3340" s="86"/>
      <c r="M3340" s="87">
        <f t="shared" si="26"/>
        <v>0</v>
      </c>
      <c r="N3340" s="28"/>
      <c r="Q3340" s="88"/>
      <c r="S3340" s="88"/>
      <c r="T3340" s="81"/>
      <c r="U3340" s="86"/>
      <c r="V3340" s="89"/>
      <c r="X3340" s="24"/>
    </row>
    <row r="3341" spans="1:24" s="49" customFormat="1">
      <c r="A3341" s="81"/>
      <c r="B3341" s="82"/>
      <c r="C3341" s="83"/>
      <c r="D3341" s="24"/>
      <c r="E3341" s="25"/>
      <c r="F3341" s="84"/>
      <c r="G3341" s="24"/>
      <c r="H3341" s="25"/>
      <c r="J3341" s="85"/>
      <c r="K3341" s="25"/>
      <c r="L3341" s="86"/>
      <c r="M3341" s="87">
        <f t="shared" si="26"/>
        <v>0</v>
      </c>
      <c r="N3341" s="28"/>
      <c r="Q3341" s="88"/>
      <c r="S3341" s="88"/>
      <c r="T3341" s="81"/>
      <c r="U3341" s="86"/>
      <c r="V3341" s="89"/>
      <c r="X3341" s="24"/>
    </row>
    <row r="3342" spans="1:24" s="49" customFormat="1">
      <c r="A3342" s="81"/>
      <c r="B3342" s="82"/>
      <c r="C3342" s="83"/>
      <c r="D3342" s="24"/>
      <c r="E3342" s="25"/>
      <c r="F3342" s="84"/>
      <c r="G3342" s="24"/>
      <c r="H3342" s="25"/>
      <c r="J3342" s="85"/>
      <c r="K3342" s="25"/>
      <c r="L3342" s="86"/>
      <c r="M3342" s="87">
        <f t="shared" si="26"/>
        <v>0</v>
      </c>
      <c r="N3342" s="28"/>
      <c r="Q3342" s="88"/>
      <c r="S3342" s="88"/>
      <c r="T3342" s="81"/>
      <c r="U3342" s="86"/>
      <c r="V3342" s="89"/>
      <c r="X3342" s="24"/>
    </row>
    <row r="3343" spans="1:24" s="49" customFormat="1">
      <c r="A3343" s="81"/>
      <c r="B3343" s="82"/>
      <c r="C3343" s="83"/>
      <c r="D3343" s="24"/>
      <c r="E3343" s="25"/>
      <c r="F3343" s="84"/>
      <c r="G3343" s="24"/>
      <c r="H3343" s="25"/>
      <c r="J3343" s="85"/>
      <c r="K3343" s="25"/>
      <c r="L3343" s="86"/>
      <c r="M3343" s="87">
        <f t="shared" si="26"/>
        <v>0</v>
      </c>
      <c r="N3343" s="28"/>
      <c r="Q3343" s="88"/>
      <c r="S3343" s="88"/>
      <c r="T3343" s="81"/>
      <c r="U3343" s="86"/>
      <c r="V3343" s="89"/>
      <c r="X3343" s="24"/>
    </row>
    <row r="3344" spans="1:24" s="49" customFormat="1">
      <c r="A3344" s="81"/>
      <c r="B3344" s="82"/>
      <c r="C3344" s="83"/>
      <c r="D3344" s="24"/>
      <c r="E3344" s="25"/>
      <c r="F3344" s="84"/>
      <c r="G3344" s="24"/>
      <c r="H3344" s="25"/>
      <c r="J3344" s="85"/>
      <c r="K3344" s="25"/>
      <c r="L3344" s="86"/>
      <c r="M3344" s="87">
        <f t="shared" si="26"/>
        <v>0</v>
      </c>
      <c r="N3344" s="28"/>
      <c r="Q3344" s="88"/>
      <c r="S3344" s="88"/>
      <c r="T3344" s="81"/>
      <c r="U3344" s="86"/>
      <c r="V3344" s="89"/>
      <c r="X3344" s="24"/>
    </row>
    <row r="3345" spans="1:24" s="49" customFormat="1">
      <c r="A3345" s="81"/>
      <c r="B3345" s="82"/>
      <c r="C3345" s="83"/>
      <c r="D3345" s="24"/>
      <c r="E3345" s="25"/>
      <c r="F3345" s="84"/>
      <c r="G3345" s="24"/>
      <c r="H3345" s="25"/>
      <c r="J3345" s="85"/>
      <c r="K3345" s="25"/>
      <c r="L3345" s="86"/>
      <c r="M3345" s="87">
        <f t="shared" si="26"/>
        <v>0</v>
      </c>
      <c r="N3345" s="28"/>
      <c r="Q3345" s="88"/>
      <c r="S3345" s="88"/>
      <c r="T3345" s="81"/>
      <c r="U3345" s="86"/>
      <c r="V3345" s="89"/>
      <c r="X3345" s="24"/>
    </row>
    <row r="3346" spans="1:24" s="49" customFormat="1">
      <c r="A3346" s="81"/>
      <c r="B3346" s="82"/>
      <c r="C3346" s="83"/>
      <c r="D3346" s="24"/>
      <c r="E3346" s="25"/>
      <c r="F3346" s="84"/>
      <c r="G3346" s="24"/>
      <c r="H3346" s="25"/>
      <c r="J3346" s="85"/>
      <c r="K3346" s="25"/>
      <c r="L3346" s="86"/>
      <c r="M3346" s="87">
        <f t="shared" si="26"/>
        <v>0</v>
      </c>
      <c r="N3346" s="28"/>
      <c r="Q3346" s="88"/>
      <c r="S3346" s="88"/>
      <c r="T3346" s="81"/>
      <c r="U3346" s="86"/>
      <c r="V3346" s="89"/>
      <c r="X3346" s="24"/>
    </row>
    <row r="3347" spans="1:24" s="49" customFormat="1">
      <c r="A3347" s="81"/>
      <c r="B3347" s="82"/>
      <c r="C3347" s="83"/>
      <c r="D3347" s="24"/>
      <c r="E3347" s="25"/>
      <c r="F3347" s="84"/>
      <c r="G3347" s="24"/>
      <c r="H3347" s="25"/>
      <c r="J3347" s="85"/>
      <c r="K3347" s="25"/>
      <c r="L3347" s="86"/>
      <c r="M3347" s="87">
        <f t="shared" si="26"/>
        <v>0</v>
      </c>
      <c r="N3347" s="28"/>
      <c r="Q3347" s="88"/>
      <c r="S3347" s="88"/>
      <c r="T3347" s="81"/>
      <c r="U3347" s="86"/>
      <c r="V3347" s="89"/>
      <c r="X3347" s="24"/>
    </row>
    <row r="3348" spans="1:24" s="49" customFormat="1">
      <c r="A3348" s="81"/>
      <c r="B3348" s="82"/>
      <c r="C3348" s="83"/>
      <c r="D3348" s="24"/>
      <c r="E3348" s="25"/>
      <c r="F3348" s="84"/>
      <c r="G3348" s="24"/>
      <c r="H3348" s="25"/>
      <c r="J3348" s="85"/>
      <c r="K3348" s="25"/>
      <c r="L3348" s="86"/>
      <c r="M3348" s="87">
        <f t="shared" si="26"/>
        <v>0</v>
      </c>
      <c r="N3348" s="28"/>
      <c r="Q3348" s="88"/>
      <c r="S3348" s="88"/>
      <c r="T3348" s="81"/>
      <c r="U3348" s="86"/>
      <c r="V3348" s="89"/>
      <c r="X3348" s="24"/>
    </row>
    <row r="3349" spans="1:24" s="49" customFormat="1">
      <c r="A3349" s="81"/>
      <c r="B3349" s="82"/>
      <c r="C3349" s="83"/>
      <c r="D3349" s="24"/>
      <c r="E3349" s="25"/>
      <c r="F3349" s="84"/>
      <c r="G3349" s="24"/>
      <c r="H3349" s="25"/>
      <c r="J3349" s="85"/>
      <c r="K3349" s="25"/>
      <c r="L3349" s="86"/>
      <c r="M3349" s="87">
        <f t="shared" si="26"/>
        <v>0</v>
      </c>
      <c r="N3349" s="28"/>
      <c r="Q3349" s="88"/>
      <c r="S3349" s="88"/>
      <c r="T3349" s="81"/>
      <c r="U3349" s="86"/>
      <c r="V3349" s="89"/>
      <c r="X3349" s="24"/>
    </row>
    <row r="3350" spans="1:24" s="49" customFormat="1">
      <c r="A3350" s="81"/>
      <c r="B3350" s="82"/>
      <c r="C3350" s="83"/>
      <c r="D3350" s="24"/>
      <c r="E3350" s="25"/>
      <c r="F3350" s="84"/>
      <c r="G3350" s="24"/>
      <c r="H3350" s="25"/>
      <c r="J3350" s="85"/>
      <c r="K3350" s="25"/>
      <c r="L3350" s="86"/>
      <c r="M3350" s="87">
        <f t="shared" si="26"/>
        <v>0</v>
      </c>
      <c r="N3350" s="28"/>
      <c r="Q3350" s="88"/>
      <c r="S3350" s="88"/>
      <c r="T3350" s="81"/>
      <c r="U3350" s="86"/>
      <c r="V3350" s="89"/>
      <c r="X3350" s="24"/>
    </row>
    <row r="3351" spans="1:24" s="49" customFormat="1">
      <c r="A3351" s="81"/>
      <c r="B3351" s="82"/>
      <c r="C3351" s="83"/>
      <c r="D3351" s="24"/>
      <c r="E3351" s="25"/>
      <c r="F3351" s="84"/>
      <c r="G3351" s="24"/>
      <c r="H3351" s="25"/>
      <c r="J3351" s="85"/>
      <c r="K3351" s="25"/>
      <c r="L3351" s="86"/>
      <c r="M3351" s="87">
        <f t="shared" si="26"/>
        <v>0</v>
      </c>
      <c r="N3351" s="28"/>
      <c r="Q3351" s="88"/>
      <c r="S3351" s="88"/>
      <c r="T3351" s="81"/>
      <c r="U3351" s="86"/>
      <c r="V3351" s="89"/>
      <c r="X3351" s="24"/>
    </row>
    <row r="3352" spans="1:24" s="49" customFormat="1">
      <c r="A3352" s="81"/>
      <c r="B3352" s="82"/>
      <c r="C3352" s="83"/>
      <c r="D3352" s="24"/>
      <c r="E3352" s="25"/>
      <c r="F3352" s="84"/>
      <c r="G3352" s="24"/>
      <c r="H3352" s="25"/>
      <c r="J3352" s="85"/>
      <c r="K3352" s="25"/>
      <c r="L3352" s="86"/>
      <c r="M3352" s="87">
        <f t="shared" si="26"/>
        <v>0</v>
      </c>
      <c r="N3352" s="28"/>
      <c r="Q3352" s="88"/>
      <c r="S3352" s="88"/>
      <c r="T3352" s="81"/>
      <c r="U3352" s="86"/>
      <c r="V3352" s="89"/>
      <c r="X3352" s="24"/>
    </row>
    <row r="3353" spans="1:24" s="49" customFormat="1">
      <c r="A3353" s="81"/>
      <c r="B3353" s="82"/>
      <c r="C3353" s="83"/>
      <c r="D3353" s="24"/>
      <c r="E3353" s="25"/>
      <c r="F3353" s="84"/>
      <c r="G3353" s="24"/>
      <c r="H3353" s="25"/>
      <c r="J3353" s="85"/>
      <c r="K3353" s="25"/>
      <c r="L3353" s="86"/>
      <c r="M3353" s="87">
        <f t="shared" si="26"/>
        <v>0</v>
      </c>
      <c r="N3353" s="28"/>
      <c r="Q3353" s="88"/>
      <c r="S3353" s="88"/>
      <c r="T3353" s="81"/>
      <c r="U3353" s="86"/>
      <c r="V3353" s="89"/>
      <c r="X3353" s="24"/>
    </row>
    <row r="3354" spans="1:24" s="49" customFormat="1">
      <c r="A3354" s="81"/>
      <c r="B3354" s="82"/>
      <c r="C3354" s="83"/>
      <c r="D3354" s="24"/>
      <c r="E3354" s="25"/>
      <c r="F3354" s="84"/>
      <c r="G3354" s="24"/>
      <c r="H3354" s="25"/>
      <c r="J3354" s="85"/>
      <c r="K3354" s="25"/>
      <c r="L3354" s="86"/>
      <c r="M3354" s="87">
        <f t="shared" si="26"/>
        <v>0</v>
      </c>
      <c r="N3354" s="28"/>
      <c r="Q3354" s="88"/>
      <c r="S3354" s="88"/>
      <c r="T3354" s="81"/>
      <c r="U3354" s="86"/>
      <c r="V3354" s="89"/>
      <c r="X3354" s="24"/>
    </row>
    <row r="3355" spans="1:24" s="49" customFormat="1">
      <c r="A3355" s="81"/>
      <c r="B3355" s="82"/>
      <c r="C3355" s="83"/>
      <c r="D3355" s="24"/>
      <c r="E3355" s="25"/>
      <c r="F3355" s="84"/>
      <c r="G3355" s="24"/>
      <c r="H3355" s="25"/>
      <c r="J3355" s="85"/>
      <c r="K3355" s="25"/>
      <c r="L3355" s="86"/>
      <c r="M3355" s="87">
        <f t="shared" si="26"/>
        <v>0</v>
      </c>
      <c r="N3355" s="28"/>
      <c r="Q3355" s="88"/>
      <c r="S3355" s="88"/>
      <c r="T3355" s="81"/>
      <c r="U3355" s="86"/>
      <c r="V3355" s="89"/>
      <c r="X3355" s="24"/>
    </row>
    <row r="3356" spans="1:24" s="49" customFormat="1">
      <c r="A3356" s="81"/>
      <c r="B3356" s="82"/>
      <c r="C3356" s="83"/>
      <c r="D3356" s="24"/>
      <c r="E3356" s="25"/>
      <c r="F3356" s="84"/>
      <c r="G3356" s="24"/>
      <c r="H3356" s="25"/>
      <c r="J3356" s="85"/>
      <c r="K3356" s="25"/>
      <c r="L3356" s="86"/>
      <c r="M3356" s="87">
        <f t="shared" si="26"/>
        <v>0</v>
      </c>
      <c r="N3356" s="28"/>
      <c r="Q3356" s="88"/>
      <c r="S3356" s="88"/>
      <c r="T3356" s="81"/>
      <c r="U3356" s="86"/>
      <c r="V3356" s="89"/>
      <c r="X3356" s="24"/>
    </row>
    <row r="3357" spans="1:24" s="49" customFormat="1">
      <c r="A3357" s="81"/>
      <c r="B3357" s="82"/>
      <c r="C3357" s="83"/>
      <c r="D3357" s="24"/>
      <c r="E3357" s="25"/>
      <c r="F3357" s="84"/>
      <c r="G3357" s="24"/>
      <c r="H3357" s="25"/>
      <c r="J3357" s="85"/>
      <c r="K3357" s="25"/>
      <c r="L3357" s="86"/>
      <c r="M3357" s="87">
        <f t="shared" si="26"/>
        <v>0</v>
      </c>
      <c r="N3357" s="28"/>
      <c r="Q3357" s="88"/>
      <c r="S3357" s="88"/>
      <c r="T3357" s="81"/>
      <c r="U3357" s="86"/>
      <c r="V3357" s="89"/>
      <c r="X3357" s="24"/>
    </row>
    <row r="3358" spans="1:24" s="49" customFormat="1">
      <c r="A3358" s="81"/>
      <c r="B3358" s="82"/>
      <c r="C3358" s="83"/>
      <c r="D3358" s="24"/>
      <c r="E3358" s="25"/>
      <c r="F3358" s="84"/>
      <c r="G3358" s="24"/>
      <c r="H3358" s="25"/>
      <c r="J3358" s="85"/>
      <c r="K3358" s="25"/>
      <c r="L3358" s="86"/>
      <c r="M3358" s="87">
        <f t="shared" si="26"/>
        <v>0</v>
      </c>
      <c r="N3358" s="28"/>
      <c r="Q3358" s="88"/>
      <c r="S3358" s="88"/>
      <c r="T3358" s="81"/>
      <c r="U3358" s="86"/>
      <c r="V3358" s="89"/>
      <c r="X3358" s="24"/>
    </row>
    <row r="3359" spans="1:24" s="49" customFormat="1">
      <c r="A3359" s="81"/>
      <c r="B3359" s="82"/>
      <c r="C3359" s="83"/>
      <c r="D3359" s="24"/>
      <c r="E3359" s="25"/>
      <c r="F3359" s="84"/>
      <c r="G3359" s="24"/>
      <c r="H3359" s="25"/>
      <c r="J3359" s="85"/>
      <c r="K3359" s="25"/>
      <c r="L3359" s="86"/>
      <c r="M3359" s="87">
        <f t="shared" si="26"/>
        <v>0</v>
      </c>
      <c r="N3359" s="28"/>
      <c r="Q3359" s="88"/>
      <c r="S3359" s="88"/>
      <c r="T3359" s="81"/>
      <c r="U3359" s="86"/>
      <c r="V3359" s="89"/>
      <c r="X3359" s="24"/>
    </row>
    <row r="3360" spans="1:24" s="49" customFormat="1">
      <c r="A3360" s="81"/>
      <c r="B3360" s="82"/>
      <c r="C3360" s="83"/>
      <c r="D3360" s="24"/>
      <c r="E3360" s="25"/>
      <c r="F3360" s="84"/>
      <c r="G3360" s="24"/>
      <c r="H3360" s="25"/>
      <c r="J3360" s="85"/>
      <c r="K3360" s="25"/>
      <c r="L3360" s="86"/>
      <c r="M3360" s="87">
        <f t="shared" si="26"/>
        <v>0</v>
      </c>
      <c r="N3360" s="28"/>
      <c r="Q3360" s="88"/>
      <c r="S3360" s="88"/>
      <c r="T3360" s="81"/>
      <c r="U3360" s="86"/>
      <c r="V3360" s="89"/>
      <c r="X3360" s="24"/>
    </row>
    <row r="3361" spans="1:24" s="49" customFormat="1">
      <c r="A3361" s="81"/>
      <c r="B3361" s="82"/>
      <c r="C3361" s="83"/>
      <c r="D3361" s="24"/>
      <c r="E3361" s="25"/>
      <c r="F3361" s="84"/>
      <c r="G3361" s="24"/>
      <c r="H3361" s="25"/>
      <c r="J3361" s="85"/>
      <c r="K3361" s="25"/>
      <c r="L3361" s="86"/>
      <c r="M3361" s="87">
        <f t="shared" si="26"/>
        <v>0</v>
      </c>
      <c r="N3361" s="28"/>
      <c r="Q3361" s="88"/>
      <c r="S3361" s="88"/>
      <c r="T3361" s="81"/>
      <c r="U3361" s="86"/>
      <c r="V3361" s="89"/>
      <c r="X3361" s="24"/>
    </row>
    <row r="3362" spans="1:24" s="49" customFormat="1">
      <c r="A3362" s="81"/>
      <c r="B3362" s="82"/>
      <c r="C3362" s="83"/>
      <c r="D3362" s="24"/>
      <c r="E3362" s="25"/>
      <c r="F3362" s="84"/>
      <c r="G3362" s="24"/>
      <c r="H3362" s="25"/>
      <c r="J3362" s="85"/>
      <c r="K3362" s="25"/>
      <c r="L3362" s="86"/>
      <c r="M3362" s="87">
        <f t="shared" si="26"/>
        <v>0</v>
      </c>
      <c r="N3362" s="28"/>
      <c r="Q3362" s="88"/>
      <c r="S3362" s="88"/>
      <c r="T3362" s="81"/>
      <c r="U3362" s="86"/>
      <c r="V3362" s="89"/>
      <c r="X3362" s="24"/>
    </row>
    <row r="3363" spans="1:24" s="49" customFormat="1">
      <c r="A3363" s="81"/>
      <c r="B3363" s="82"/>
      <c r="C3363" s="83"/>
      <c r="D3363" s="24"/>
      <c r="E3363" s="25"/>
      <c r="F3363" s="84"/>
      <c r="G3363" s="24"/>
      <c r="H3363" s="25"/>
      <c r="J3363" s="85"/>
      <c r="K3363" s="25"/>
      <c r="L3363" s="86"/>
      <c r="M3363" s="87">
        <f t="shared" ref="M3363:M3426" si="27">I3363*H3363</f>
        <v>0</v>
      </c>
      <c r="N3363" s="28"/>
      <c r="Q3363" s="88"/>
      <c r="S3363" s="88"/>
      <c r="T3363" s="81"/>
      <c r="U3363" s="86"/>
      <c r="V3363" s="89"/>
      <c r="X3363" s="24"/>
    </row>
    <row r="3364" spans="1:24" s="49" customFormat="1">
      <c r="A3364" s="81"/>
      <c r="B3364" s="82"/>
      <c r="C3364" s="83"/>
      <c r="D3364" s="24"/>
      <c r="E3364" s="25"/>
      <c r="F3364" s="84"/>
      <c r="G3364" s="24"/>
      <c r="H3364" s="25"/>
      <c r="J3364" s="85"/>
      <c r="K3364" s="25"/>
      <c r="L3364" s="86"/>
      <c r="M3364" s="87">
        <f t="shared" si="27"/>
        <v>0</v>
      </c>
      <c r="N3364" s="28"/>
      <c r="Q3364" s="88"/>
      <c r="S3364" s="88"/>
      <c r="T3364" s="81"/>
      <c r="U3364" s="86"/>
      <c r="V3364" s="89"/>
      <c r="X3364" s="24"/>
    </row>
    <row r="3365" spans="1:24" s="49" customFormat="1">
      <c r="A3365" s="81"/>
      <c r="B3365" s="82"/>
      <c r="C3365" s="83"/>
      <c r="D3365" s="24"/>
      <c r="E3365" s="25"/>
      <c r="F3365" s="84"/>
      <c r="G3365" s="24"/>
      <c r="H3365" s="25"/>
      <c r="J3365" s="85"/>
      <c r="K3365" s="25"/>
      <c r="L3365" s="86"/>
      <c r="M3365" s="87">
        <f t="shared" si="27"/>
        <v>0</v>
      </c>
      <c r="N3365" s="28"/>
      <c r="Q3365" s="88"/>
      <c r="S3365" s="88"/>
      <c r="T3365" s="81"/>
      <c r="U3365" s="86"/>
      <c r="V3365" s="89"/>
      <c r="X3365" s="24"/>
    </row>
    <row r="3366" spans="1:24" s="49" customFormat="1">
      <c r="A3366" s="81"/>
      <c r="B3366" s="82"/>
      <c r="C3366" s="83"/>
      <c r="D3366" s="24"/>
      <c r="E3366" s="25"/>
      <c r="F3366" s="84"/>
      <c r="G3366" s="24"/>
      <c r="H3366" s="25"/>
      <c r="J3366" s="85"/>
      <c r="K3366" s="25"/>
      <c r="L3366" s="86"/>
      <c r="M3366" s="87">
        <f t="shared" si="27"/>
        <v>0</v>
      </c>
      <c r="N3366" s="28"/>
      <c r="Q3366" s="88"/>
      <c r="S3366" s="88"/>
      <c r="T3366" s="81"/>
      <c r="U3366" s="86"/>
      <c r="V3366" s="89"/>
      <c r="X3366" s="24"/>
    </row>
    <row r="3367" spans="1:24" s="49" customFormat="1">
      <c r="A3367" s="81"/>
      <c r="B3367" s="82"/>
      <c r="C3367" s="83"/>
      <c r="D3367" s="24"/>
      <c r="E3367" s="25"/>
      <c r="F3367" s="84"/>
      <c r="G3367" s="24"/>
      <c r="H3367" s="25"/>
      <c r="J3367" s="85"/>
      <c r="K3367" s="25"/>
      <c r="L3367" s="86"/>
      <c r="M3367" s="87">
        <f t="shared" si="27"/>
        <v>0</v>
      </c>
      <c r="N3367" s="28"/>
      <c r="Q3367" s="88"/>
      <c r="S3367" s="88"/>
      <c r="T3367" s="81"/>
      <c r="U3367" s="86"/>
      <c r="V3367" s="89"/>
      <c r="X3367" s="24"/>
    </row>
    <row r="3368" spans="1:24" s="49" customFormat="1">
      <c r="A3368" s="81"/>
      <c r="B3368" s="82"/>
      <c r="C3368" s="83"/>
      <c r="D3368" s="24"/>
      <c r="E3368" s="25"/>
      <c r="F3368" s="84"/>
      <c r="G3368" s="24"/>
      <c r="H3368" s="25"/>
      <c r="J3368" s="85"/>
      <c r="K3368" s="25"/>
      <c r="L3368" s="86"/>
      <c r="M3368" s="87">
        <f t="shared" si="27"/>
        <v>0</v>
      </c>
      <c r="N3368" s="28"/>
      <c r="Q3368" s="88"/>
      <c r="S3368" s="88"/>
      <c r="T3368" s="81"/>
      <c r="U3368" s="86"/>
      <c r="V3368" s="89"/>
      <c r="X3368" s="24"/>
    </row>
    <row r="3369" spans="1:24" s="49" customFormat="1">
      <c r="A3369" s="81"/>
      <c r="B3369" s="82"/>
      <c r="C3369" s="83"/>
      <c r="D3369" s="24"/>
      <c r="E3369" s="25"/>
      <c r="F3369" s="84"/>
      <c r="G3369" s="24"/>
      <c r="H3369" s="25"/>
      <c r="J3369" s="85"/>
      <c r="K3369" s="25"/>
      <c r="L3369" s="86"/>
      <c r="M3369" s="87">
        <f t="shared" si="27"/>
        <v>0</v>
      </c>
      <c r="N3369" s="28"/>
      <c r="Q3369" s="88"/>
      <c r="S3369" s="88"/>
      <c r="T3369" s="81"/>
      <c r="U3369" s="86"/>
      <c r="V3369" s="89"/>
      <c r="X3369" s="24"/>
    </row>
    <row r="3370" spans="1:24" s="49" customFormat="1">
      <c r="A3370" s="81"/>
      <c r="B3370" s="82"/>
      <c r="C3370" s="83"/>
      <c r="D3370" s="24"/>
      <c r="E3370" s="25"/>
      <c r="F3370" s="84"/>
      <c r="G3370" s="24"/>
      <c r="H3370" s="25"/>
      <c r="J3370" s="85"/>
      <c r="K3370" s="25"/>
      <c r="L3370" s="86"/>
      <c r="M3370" s="87">
        <f t="shared" si="27"/>
        <v>0</v>
      </c>
      <c r="N3370" s="28"/>
      <c r="Q3370" s="88"/>
      <c r="S3370" s="88"/>
      <c r="T3370" s="81"/>
      <c r="U3370" s="86"/>
      <c r="V3370" s="89"/>
      <c r="X3370" s="24"/>
    </row>
    <row r="3371" spans="1:24" s="49" customFormat="1">
      <c r="A3371" s="81"/>
      <c r="B3371" s="82"/>
      <c r="C3371" s="83"/>
      <c r="D3371" s="24"/>
      <c r="E3371" s="25"/>
      <c r="F3371" s="84"/>
      <c r="G3371" s="24"/>
      <c r="H3371" s="25"/>
      <c r="J3371" s="85"/>
      <c r="K3371" s="25"/>
      <c r="L3371" s="86"/>
      <c r="M3371" s="87">
        <f t="shared" si="27"/>
        <v>0</v>
      </c>
      <c r="N3371" s="28"/>
      <c r="Q3371" s="88"/>
      <c r="S3371" s="88"/>
      <c r="T3371" s="81"/>
      <c r="U3371" s="86"/>
      <c r="V3371" s="89"/>
      <c r="X3371" s="24"/>
    </row>
    <row r="3372" spans="1:24" s="49" customFormat="1">
      <c r="A3372" s="81"/>
      <c r="B3372" s="82"/>
      <c r="C3372" s="83"/>
      <c r="D3372" s="24"/>
      <c r="E3372" s="25"/>
      <c r="F3372" s="84"/>
      <c r="G3372" s="24"/>
      <c r="H3372" s="25"/>
      <c r="J3372" s="85"/>
      <c r="K3372" s="25"/>
      <c r="L3372" s="86"/>
      <c r="M3372" s="87">
        <f t="shared" si="27"/>
        <v>0</v>
      </c>
      <c r="N3372" s="28"/>
      <c r="Q3372" s="88"/>
      <c r="S3372" s="88"/>
      <c r="T3372" s="81"/>
      <c r="U3372" s="86"/>
      <c r="V3372" s="89"/>
      <c r="X3372" s="24"/>
    </row>
    <row r="3373" spans="1:24" s="49" customFormat="1">
      <c r="A3373" s="81"/>
      <c r="B3373" s="82"/>
      <c r="C3373" s="83"/>
      <c r="D3373" s="24"/>
      <c r="E3373" s="25"/>
      <c r="F3373" s="84"/>
      <c r="G3373" s="24"/>
      <c r="H3373" s="25"/>
      <c r="J3373" s="85"/>
      <c r="K3373" s="25"/>
      <c r="L3373" s="86"/>
      <c r="M3373" s="87">
        <f t="shared" si="27"/>
        <v>0</v>
      </c>
      <c r="N3373" s="28"/>
      <c r="Q3373" s="88"/>
      <c r="S3373" s="88"/>
      <c r="T3373" s="81"/>
      <c r="U3373" s="86"/>
      <c r="V3373" s="89"/>
      <c r="X3373" s="24"/>
    </row>
    <row r="3374" spans="1:24" s="49" customFormat="1">
      <c r="A3374" s="81"/>
      <c r="B3374" s="82"/>
      <c r="C3374" s="83"/>
      <c r="D3374" s="24"/>
      <c r="E3374" s="25"/>
      <c r="F3374" s="84"/>
      <c r="G3374" s="24"/>
      <c r="H3374" s="25"/>
      <c r="J3374" s="85"/>
      <c r="K3374" s="25"/>
      <c r="L3374" s="86"/>
      <c r="M3374" s="87">
        <f t="shared" si="27"/>
        <v>0</v>
      </c>
      <c r="N3374" s="28"/>
      <c r="Q3374" s="88"/>
      <c r="S3374" s="88"/>
      <c r="T3374" s="81"/>
      <c r="U3374" s="86"/>
      <c r="V3374" s="89"/>
      <c r="X3374" s="24"/>
    </row>
    <row r="3375" spans="1:24" s="49" customFormat="1">
      <c r="A3375" s="81"/>
      <c r="B3375" s="82"/>
      <c r="C3375" s="83"/>
      <c r="D3375" s="24"/>
      <c r="E3375" s="25"/>
      <c r="F3375" s="84"/>
      <c r="G3375" s="24"/>
      <c r="H3375" s="25"/>
      <c r="J3375" s="85"/>
      <c r="K3375" s="25"/>
      <c r="L3375" s="86"/>
      <c r="M3375" s="87">
        <f t="shared" si="27"/>
        <v>0</v>
      </c>
      <c r="N3375" s="28"/>
      <c r="Q3375" s="88"/>
      <c r="S3375" s="88"/>
      <c r="T3375" s="81"/>
      <c r="U3375" s="86"/>
      <c r="V3375" s="89"/>
      <c r="X3375" s="24"/>
    </row>
    <row r="3376" spans="1:24" s="49" customFormat="1">
      <c r="A3376" s="81"/>
      <c r="B3376" s="82"/>
      <c r="C3376" s="83"/>
      <c r="D3376" s="24"/>
      <c r="E3376" s="25"/>
      <c r="F3376" s="84"/>
      <c r="G3376" s="24"/>
      <c r="H3376" s="25"/>
      <c r="J3376" s="85"/>
      <c r="K3376" s="25"/>
      <c r="L3376" s="86"/>
      <c r="M3376" s="87">
        <f t="shared" si="27"/>
        <v>0</v>
      </c>
      <c r="N3376" s="28"/>
      <c r="Q3376" s="88"/>
      <c r="S3376" s="88"/>
      <c r="T3376" s="81"/>
      <c r="U3376" s="86"/>
      <c r="V3376" s="89"/>
      <c r="X3376" s="24"/>
    </row>
    <row r="3377" spans="1:24" s="49" customFormat="1">
      <c r="A3377" s="81"/>
      <c r="B3377" s="82"/>
      <c r="C3377" s="83"/>
      <c r="D3377" s="24"/>
      <c r="E3377" s="25"/>
      <c r="F3377" s="84"/>
      <c r="G3377" s="24"/>
      <c r="H3377" s="25"/>
      <c r="J3377" s="85"/>
      <c r="K3377" s="25"/>
      <c r="L3377" s="86"/>
      <c r="M3377" s="87">
        <f t="shared" si="27"/>
        <v>0</v>
      </c>
      <c r="N3377" s="28"/>
      <c r="Q3377" s="88"/>
      <c r="S3377" s="88"/>
      <c r="T3377" s="81"/>
      <c r="U3377" s="86"/>
      <c r="V3377" s="89"/>
      <c r="X3377" s="24"/>
    </row>
    <row r="3378" spans="1:24" s="49" customFormat="1">
      <c r="A3378" s="81"/>
      <c r="B3378" s="82"/>
      <c r="C3378" s="83"/>
      <c r="D3378" s="24"/>
      <c r="E3378" s="25"/>
      <c r="F3378" s="84"/>
      <c r="G3378" s="24"/>
      <c r="H3378" s="25"/>
      <c r="J3378" s="85"/>
      <c r="K3378" s="25"/>
      <c r="L3378" s="86"/>
      <c r="M3378" s="87">
        <f t="shared" si="27"/>
        <v>0</v>
      </c>
      <c r="N3378" s="28"/>
      <c r="Q3378" s="88"/>
      <c r="S3378" s="88"/>
      <c r="T3378" s="81"/>
      <c r="U3378" s="86"/>
      <c r="V3378" s="89"/>
      <c r="X3378" s="24"/>
    </row>
    <row r="3379" spans="1:24" s="49" customFormat="1">
      <c r="A3379" s="81"/>
      <c r="B3379" s="82"/>
      <c r="C3379" s="83"/>
      <c r="D3379" s="24"/>
      <c r="E3379" s="25"/>
      <c r="F3379" s="84"/>
      <c r="G3379" s="24"/>
      <c r="H3379" s="25"/>
      <c r="J3379" s="85"/>
      <c r="K3379" s="25"/>
      <c r="L3379" s="86"/>
      <c r="M3379" s="87">
        <f t="shared" si="27"/>
        <v>0</v>
      </c>
      <c r="N3379" s="28"/>
      <c r="Q3379" s="88"/>
      <c r="S3379" s="88"/>
      <c r="T3379" s="81"/>
      <c r="U3379" s="86"/>
      <c r="V3379" s="89"/>
      <c r="X3379" s="24"/>
    </row>
    <row r="3380" spans="1:24" s="49" customFormat="1">
      <c r="A3380" s="81"/>
      <c r="B3380" s="82"/>
      <c r="C3380" s="83"/>
      <c r="D3380" s="24"/>
      <c r="E3380" s="25"/>
      <c r="F3380" s="84"/>
      <c r="G3380" s="24"/>
      <c r="H3380" s="25"/>
      <c r="J3380" s="85"/>
      <c r="K3380" s="25"/>
      <c r="L3380" s="86"/>
      <c r="M3380" s="87">
        <f t="shared" si="27"/>
        <v>0</v>
      </c>
      <c r="N3380" s="28"/>
      <c r="Q3380" s="88"/>
      <c r="S3380" s="88"/>
      <c r="T3380" s="81"/>
      <c r="U3380" s="86"/>
      <c r="V3380" s="89"/>
      <c r="X3380" s="24"/>
    </row>
    <row r="3381" spans="1:24" s="49" customFormat="1">
      <c r="A3381" s="81"/>
      <c r="B3381" s="82"/>
      <c r="C3381" s="83"/>
      <c r="D3381" s="24"/>
      <c r="E3381" s="25"/>
      <c r="F3381" s="84"/>
      <c r="G3381" s="24"/>
      <c r="H3381" s="25"/>
      <c r="J3381" s="85"/>
      <c r="K3381" s="25"/>
      <c r="L3381" s="86"/>
      <c r="M3381" s="87">
        <f t="shared" si="27"/>
        <v>0</v>
      </c>
      <c r="N3381" s="28"/>
      <c r="Q3381" s="88"/>
      <c r="S3381" s="88"/>
      <c r="T3381" s="81"/>
      <c r="U3381" s="86"/>
      <c r="V3381" s="89"/>
      <c r="X3381" s="24"/>
    </row>
    <row r="3382" spans="1:24" s="49" customFormat="1">
      <c r="A3382" s="81"/>
      <c r="B3382" s="82"/>
      <c r="C3382" s="83"/>
      <c r="D3382" s="24"/>
      <c r="E3382" s="25"/>
      <c r="F3382" s="84"/>
      <c r="G3382" s="24"/>
      <c r="H3382" s="25"/>
      <c r="J3382" s="85"/>
      <c r="K3382" s="25"/>
      <c r="L3382" s="86"/>
      <c r="M3382" s="87">
        <f t="shared" si="27"/>
        <v>0</v>
      </c>
      <c r="N3382" s="28"/>
      <c r="Q3382" s="88"/>
      <c r="S3382" s="88"/>
      <c r="T3382" s="81"/>
      <c r="U3382" s="86"/>
      <c r="V3382" s="89"/>
      <c r="X3382" s="24"/>
    </row>
    <row r="3383" spans="1:24" s="49" customFormat="1">
      <c r="A3383" s="81"/>
      <c r="B3383" s="82"/>
      <c r="C3383" s="83"/>
      <c r="D3383" s="24"/>
      <c r="E3383" s="25"/>
      <c r="F3383" s="84"/>
      <c r="G3383" s="24"/>
      <c r="H3383" s="25"/>
      <c r="J3383" s="85"/>
      <c r="K3383" s="25"/>
      <c r="L3383" s="86"/>
      <c r="M3383" s="87">
        <f t="shared" si="27"/>
        <v>0</v>
      </c>
      <c r="N3383" s="28"/>
      <c r="Q3383" s="88"/>
      <c r="S3383" s="88"/>
      <c r="T3383" s="81"/>
      <c r="U3383" s="86"/>
      <c r="V3383" s="89"/>
      <c r="X3383" s="24"/>
    </row>
    <row r="3384" spans="1:24" s="49" customFormat="1">
      <c r="A3384" s="81"/>
      <c r="B3384" s="82"/>
      <c r="C3384" s="83"/>
      <c r="D3384" s="24"/>
      <c r="E3384" s="25"/>
      <c r="F3384" s="84"/>
      <c r="G3384" s="24"/>
      <c r="H3384" s="25"/>
      <c r="J3384" s="85"/>
      <c r="K3384" s="25"/>
      <c r="L3384" s="86"/>
      <c r="M3384" s="87">
        <f t="shared" si="27"/>
        <v>0</v>
      </c>
      <c r="N3384" s="28"/>
      <c r="Q3384" s="88"/>
      <c r="S3384" s="88"/>
      <c r="T3384" s="81"/>
      <c r="U3384" s="86"/>
      <c r="V3384" s="89"/>
      <c r="X3384" s="24"/>
    </row>
    <row r="3385" spans="1:24" s="49" customFormat="1">
      <c r="A3385" s="81"/>
      <c r="B3385" s="82"/>
      <c r="C3385" s="83"/>
      <c r="D3385" s="24"/>
      <c r="E3385" s="25"/>
      <c r="F3385" s="84"/>
      <c r="G3385" s="24"/>
      <c r="H3385" s="25"/>
      <c r="J3385" s="85"/>
      <c r="K3385" s="25"/>
      <c r="L3385" s="86"/>
      <c r="M3385" s="87">
        <f t="shared" si="27"/>
        <v>0</v>
      </c>
      <c r="N3385" s="28"/>
      <c r="Q3385" s="88"/>
      <c r="S3385" s="88"/>
      <c r="T3385" s="81"/>
      <c r="U3385" s="86"/>
      <c r="V3385" s="89"/>
      <c r="X3385" s="24"/>
    </row>
    <row r="3386" spans="1:24" s="49" customFormat="1">
      <c r="A3386" s="81"/>
      <c r="B3386" s="82"/>
      <c r="C3386" s="83"/>
      <c r="D3386" s="24"/>
      <c r="E3386" s="25"/>
      <c r="F3386" s="84"/>
      <c r="G3386" s="24"/>
      <c r="H3386" s="25"/>
      <c r="J3386" s="85"/>
      <c r="K3386" s="25"/>
      <c r="L3386" s="86"/>
      <c r="M3386" s="87">
        <f t="shared" si="27"/>
        <v>0</v>
      </c>
      <c r="N3386" s="28"/>
      <c r="Q3386" s="88"/>
      <c r="S3386" s="88"/>
      <c r="T3386" s="81"/>
      <c r="U3386" s="86"/>
      <c r="V3386" s="89"/>
      <c r="X3386" s="24"/>
    </row>
    <row r="3387" spans="1:24" s="49" customFormat="1">
      <c r="A3387" s="81"/>
      <c r="B3387" s="82"/>
      <c r="C3387" s="83"/>
      <c r="D3387" s="24"/>
      <c r="E3387" s="25"/>
      <c r="F3387" s="84"/>
      <c r="G3387" s="24"/>
      <c r="H3387" s="25"/>
      <c r="J3387" s="85"/>
      <c r="K3387" s="25"/>
      <c r="L3387" s="86"/>
      <c r="M3387" s="87">
        <f t="shared" si="27"/>
        <v>0</v>
      </c>
      <c r="N3387" s="28"/>
      <c r="Q3387" s="88"/>
      <c r="S3387" s="88"/>
      <c r="T3387" s="81"/>
      <c r="U3387" s="86"/>
      <c r="V3387" s="89"/>
      <c r="X3387" s="24"/>
    </row>
    <row r="3388" spans="1:24" s="49" customFormat="1">
      <c r="A3388" s="81"/>
      <c r="B3388" s="82"/>
      <c r="C3388" s="83"/>
      <c r="D3388" s="24"/>
      <c r="E3388" s="25"/>
      <c r="F3388" s="84"/>
      <c r="G3388" s="24"/>
      <c r="H3388" s="25"/>
      <c r="J3388" s="85"/>
      <c r="K3388" s="25"/>
      <c r="L3388" s="86"/>
      <c r="M3388" s="87">
        <f t="shared" si="27"/>
        <v>0</v>
      </c>
      <c r="N3388" s="28"/>
      <c r="Q3388" s="88"/>
      <c r="S3388" s="88"/>
      <c r="T3388" s="81"/>
      <c r="U3388" s="86"/>
      <c r="V3388" s="89"/>
      <c r="X3388" s="24"/>
    </row>
    <row r="3389" spans="1:24" s="49" customFormat="1">
      <c r="A3389" s="81"/>
      <c r="B3389" s="82"/>
      <c r="C3389" s="83"/>
      <c r="D3389" s="24"/>
      <c r="E3389" s="25"/>
      <c r="F3389" s="84"/>
      <c r="G3389" s="24"/>
      <c r="H3389" s="25"/>
      <c r="J3389" s="85"/>
      <c r="K3389" s="25"/>
      <c r="L3389" s="86"/>
      <c r="M3389" s="87">
        <f t="shared" si="27"/>
        <v>0</v>
      </c>
      <c r="N3389" s="28"/>
      <c r="Q3389" s="88"/>
      <c r="S3389" s="88"/>
      <c r="T3389" s="81"/>
      <c r="U3389" s="86"/>
      <c r="V3389" s="89"/>
      <c r="X3389" s="24"/>
    </row>
    <row r="3390" spans="1:24" s="49" customFormat="1">
      <c r="A3390" s="81"/>
      <c r="B3390" s="82"/>
      <c r="C3390" s="83"/>
      <c r="D3390" s="24"/>
      <c r="E3390" s="25"/>
      <c r="F3390" s="84"/>
      <c r="G3390" s="24"/>
      <c r="H3390" s="25"/>
      <c r="J3390" s="85"/>
      <c r="K3390" s="25"/>
      <c r="L3390" s="86"/>
      <c r="M3390" s="87">
        <f t="shared" si="27"/>
        <v>0</v>
      </c>
      <c r="N3390" s="28"/>
      <c r="Q3390" s="88"/>
      <c r="S3390" s="88"/>
      <c r="T3390" s="81"/>
      <c r="U3390" s="86"/>
      <c r="V3390" s="89"/>
      <c r="X3390" s="24"/>
    </row>
    <row r="3391" spans="1:24" s="49" customFormat="1">
      <c r="A3391" s="81"/>
      <c r="B3391" s="82"/>
      <c r="C3391" s="83"/>
      <c r="D3391" s="24"/>
      <c r="E3391" s="25"/>
      <c r="F3391" s="84"/>
      <c r="G3391" s="24"/>
      <c r="H3391" s="25"/>
      <c r="J3391" s="85"/>
      <c r="K3391" s="25"/>
      <c r="L3391" s="86"/>
      <c r="M3391" s="87">
        <f t="shared" si="27"/>
        <v>0</v>
      </c>
      <c r="N3391" s="28"/>
      <c r="Q3391" s="88"/>
      <c r="S3391" s="88"/>
      <c r="T3391" s="81"/>
      <c r="U3391" s="86"/>
      <c r="V3391" s="89"/>
      <c r="X3391" s="24"/>
    </row>
    <row r="3392" spans="1:24" s="49" customFormat="1">
      <c r="A3392" s="81"/>
      <c r="B3392" s="82"/>
      <c r="C3392" s="83"/>
      <c r="D3392" s="24"/>
      <c r="E3392" s="25"/>
      <c r="F3392" s="84"/>
      <c r="G3392" s="24"/>
      <c r="H3392" s="25"/>
      <c r="J3392" s="85"/>
      <c r="K3392" s="25"/>
      <c r="L3392" s="86"/>
      <c r="M3392" s="87">
        <f t="shared" si="27"/>
        <v>0</v>
      </c>
      <c r="N3392" s="28"/>
      <c r="Q3392" s="88"/>
      <c r="S3392" s="88"/>
      <c r="T3392" s="81"/>
      <c r="U3392" s="86"/>
      <c r="V3392" s="89"/>
      <c r="X3392" s="24"/>
    </row>
    <row r="3393" spans="1:24" s="49" customFormat="1">
      <c r="A3393" s="81"/>
      <c r="B3393" s="82"/>
      <c r="C3393" s="83"/>
      <c r="D3393" s="24"/>
      <c r="E3393" s="25"/>
      <c r="F3393" s="84"/>
      <c r="G3393" s="24"/>
      <c r="H3393" s="25"/>
      <c r="J3393" s="85"/>
      <c r="K3393" s="25"/>
      <c r="L3393" s="86"/>
      <c r="M3393" s="87">
        <f t="shared" si="27"/>
        <v>0</v>
      </c>
      <c r="N3393" s="28"/>
      <c r="Q3393" s="88"/>
      <c r="S3393" s="88"/>
      <c r="T3393" s="81"/>
      <c r="U3393" s="86"/>
      <c r="V3393" s="89"/>
      <c r="X3393" s="24"/>
    </row>
    <row r="3394" spans="1:24" s="49" customFormat="1">
      <c r="A3394" s="81"/>
      <c r="B3394" s="82"/>
      <c r="C3394" s="83"/>
      <c r="D3394" s="24"/>
      <c r="E3394" s="25"/>
      <c r="F3394" s="84"/>
      <c r="G3394" s="24"/>
      <c r="H3394" s="25"/>
      <c r="J3394" s="85"/>
      <c r="K3394" s="25"/>
      <c r="L3394" s="86"/>
      <c r="M3394" s="87">
        <f t="shared" si="27"/>
        <v>0</v>
      </c>
      <c r="N3394" s="28"/>
      <c r="Q3394" s="88"/>
      <c r="S3394" s="88"/>
      <c r="T3394" s="81"/>
      <c r="U3394" s="86"/>
      <c r="V3394" s="89"/>
      <c r="X3394" s="24"/>
    </row>
    <row r="3395" spans="1:24" s="49" customFormat="1">
      <c r="A3395" s="81"/>
      <c r="B3395" s="82"/>
      <c r="C3395" s="83"/>
      <c r="D3395" s="24"/>
      <c r="E3395" s="25"/>
      <c r="F3395" s="84"/>
      <c r="G3395" s="24"/>
      <c r="H3395" s="25"/>
      <c r="J3395" s="85"/>
      <c r="K3395" s="25"/>
      <c r="L3395" s="86"/>
      <c r="M3395" s="87">
        <f t="shared" si="27"/>
        <v>0</v>
      </c>
      <c r="N3395" s="28"/>
      <c r="Q3395" s="88"/>
      <c r="S3395" s="88"/>
      <c r="T3395" s="81"/>
      <c r="U3395" s="86"/>
      <c r="V3395" s="89"/>
      <c r="X3395" s="24"/>
    </row>
    <row r="3396" spans="1:24" s="49" customFormat="1">
      <c r="A3396" s="81"/>
      <c r="B3396" s="82"/>
      <c r="C3396" s="83"/>
      <c r="D3396" s="24"/>
      <c r="E3396" s="25"/>
      <c r="F3396" s="84"/>
      <c r="G3396" s="24"/>
      <c r="H3396" s="25"/>
      <c r="J3396" s="85"/>
      <c r="K3396" s="25"/>
      <c r="L3396" s="86"/>
      <c r="M3396" s="87">
        <f t="shared" si="27"/>
        <v>0</v>
      </c>
      <c r="N3396" s="28"/>
      <c r="Q3396" s="88"/>
      <c r="S3396" s="88"/>
      <c r="T3396" s="81"/>
      <c r="U3396" s="86"/>
      <c r="V3396" s="89"/>
      <c r="X3396" s="24"/>
    </row>
    <row r="3397" spans="1:24" s="49" customFormat="1">
      <c r="A3397" s="81"/>
      <c r="B3397" s="82"/>
      <c r="C3397" s="83"/>
      <c r="D3397" s="24"/>
      <c r="E3397" s="25"/>
      <c r="F3397" s="84"/>
      <c r="G3397" s="24"/>
      <c r="H3397" s="25"/>
      <c r="J3397" s="85"/>
      <c r="K3397" s="25"/>
      <c r="L3397" s="86"/>
      <c r="M3397" s="87">
        <f t="shared" si="27"/>
        <v>0</v>
      </c>
      <c r="N3397" s="28"/>
      <c r="Q3397" s="88"/>
      <c r="S3397" s="88"/>
      <c r="T3397" s="81"/>
      <c r="U3397" s="86"/>
      <c r="V3397" s="89"/>
      <c r="X3397" s="24"/>
    </row>
    <row r="3398" spans="1:24" s="49" customFormat="1">
      <c r="A3398" s="81"/>
      <c r="B3398" s="82"/>
      <c r="C3398" s="83"/>
      <c r="D3398" s="24"/>
      <c r="E3398" s="25"/>
      <c r="F3398" s="84"/>
      <c r="G3398" s="24"/>
      <c r="H3398" s="25"/>
      <c r="J3398" s="85"/>
      <c r="K3398" s="25"/>
      <c r="L3398" s="86"/>
      <c r="M3398" s="87">
        <f t="shared" si="27"/>
        <v>0</v>
      </c>
      <c r="N3398" s="28"/>
      <c r="Q3398" s="88"/>
      <c r="S3398" s="88"/>
      <c r="T3398" s="81"/>
      <c r="U3398" s="86"/>
      <c r="V3398" s="89"/>
      <c r="X3398" s="24"/>
    </row>
    <row r="3399" spans="1:24" s="49" customFormat="1">
      <c r="A3399" s="81"/>
      <c r="B3399" s="82"/>
      <c r="C3399" s="83"/>
      <c r="D3399" s="24"/>
      <c r="E3399" s="25"/>
      <c r="F3399" s="84"/>
      <c r="G3399" s="24"/>
      <c r="H3399" s="25"/>
      <c r="J3399" s="85"/>
      <c r="K3399" s="25"/>
      <c r="L3399" s="86"/>
      <c r="M3399" s="87">
        <f t="shared" si="27"/>
        <v>0</v>
      </c>
      <c r="N3399" s="28"/>
      <c r="Q3399" s="88"/>
      <c r="S3399" s="88"/>
      <c r="T3399" s="81"/>
      <c r="U3399" s="86"/>
      <c r="V3399" s="89"/>
      <c r="X3399" s="24"/>
    </row>
    <row r="3400" spans="1:24" s="49" customFormat="1">
      <c r="A3400" s="81"/>
      <c r="B3400" s="82"/>
      <c r="C3400" s="83"/>
      <c r="D3400" s="24"/>
      <c r="E3400" s="25"/>
      <c r="F3400" s="84"/>
      <c r="G3400" s="24"/>
      <c r="H3400" s="25"/>
      <c r="J3400" s="85"/>
      <c r="K3400" s="25"/>
      <c r="L3400" s="86"/>
      <c r="M3400" s="87">
        <f t="shared" si="27"/>
        <v>0</v>
      </c>
      <c r="N3400" s="28"/>
      <c r="Q3400" s="88"/>
      <c r="S3400" s="88"/>
      <c r="T3400" s="81"/>
      <c r="U3400" s="86"/>
      <c r="V3400" s="89"/>
      <c r="X3400" s="24"/>
    </row>
    <row r="3401" spans="1:24" s="49" customFormat="1">
      <c r="A3401" s="81"/>
      <c r="B3401" s="82"/>
      <c r="C3401" s="83"/>
      <c r="D3401" s="24"/>
      <c r="E3401" s="25"/>
      <c r="F3401" s="84"/>
      <c r="G3401" s="24"/>
      <c r="H3401" s="25"/>
      <c r="J3401" s="85"/>
      <c r="K3401" s="25"/>
      <c r="L3401" s="86"/>
      <c r="M3401" s="87">
        <f t="shared" si="27"/>
        <v>0</v>
      </c>
      <c r="N3401" s="28"/>
      <c r="Q3401" s="88"/>
      <c r="S3401" s="88"/>
      <c r="T3401" s="81"/>
      <c r="U3401" s="86"/>
      <c r="V3401" s="89"/>
      <c r="X3401" s="24"/>
    </row>
    <row r="3402" spans="1:24" s="49" customFormat="1">
      <c r="A3402" s="81"/>
      <c r="B3402" s="82"/>
      <c r="C3402" s="83"/>
      <c r="D3402" s="24"/>
      <c r="E3402" s="25"/>
      <c r="F3402" s="84"/>
      <c r="G3402" s="24"/>
      <c r="H3402" s="25"/>
      <c r="J3402" s="85"/>
      <c r="K3402" s="25"/>
      <c r="L3402" s="86"/>
      <c r="M3402" s="87">
        <f t="shared" si="27"/>
        <v>0</v>
      </c>
      <c r="N3402" s="28"/>
      <c r="Q3402" s="88"/>
      <c r="S3402" s="88"/>
      <c r="T3402" s="81"/>
      <c r="U3402" s="86"/>
      <c r="V3402" s="89"/>
      <c r="X3402" s="24"/>
    </row>
    <row r="3403" spans="1:24" s="49" customFormat="1">
      <c r="A3403" s="81"/>
      <c r="B3403" s="82"/>
      <c r="C3403" s="83"/>
      <c r="D3403" s="24"/>
      <c r="E3403" s="25"/>
      <c r="F3403" s="84"/>
      <c r="G3403" s="24"/>
      <c r="H3403" s="25"/>
      <c r="J3403" s="85"/>
      <c r="K3403" s="25"/>
      <c r="L3403" s="86"/>
      <c r="M3403" s="87">
        <f t="shared" si="27"/>
        <v>0</v>
      </c>
      <c r="N3403" s="28"/>
      <c r="Q3403" s="88"/>
      <c r="S3403" s="88"/>
      <c r="T3403" s="81"/>
      <c r="U3403" s="86"/>
      <c r="V3403" s="89"/>
      <c r="X3403" s="24"/>
    </row>
    <row r="3404" spans="1:24" s="49" customFormat="1">
      <c r="A3404" s="81"/>
      <c r="B3404" s="82"/>
      <c r="C3404" s="83"/>
      <c r="D3404" s="24"/>
      <c r="E3404" s="25"/>
      <c r="F3404" s="84"/>
      <c r="G3404" s="24"/>
      <c r="H3404" s="25"/>
      <c r="J3404" s="85"/>
      <c r="K3404" s="25"/>
      <c r="L3404" s="86"/>
      <c r="M3404" s="87">
        <f t="shared" si="27"/>
        <v>0</v>
      </c>
      <c r="N3404" s="28"/>
      <c r="Q3404" s="88"/>
      <c r="S3404" s="88"/>
      <c r="T3404" s="81"/>
      <c r="U3404" s="86"/>
      <c r="V3404" s="89"/>
      <c r="X3404" s="24"/>
    </row>
    <row r="3405" spans="1:24" s="49" customFormat="1">
      <c r="A3405" s="81"/>
      <c r="B3405" s="82"/>
      <c r="C3405" s="83"/>
      <c r="D3405" s="24"/>
      <c r="E3405" s="25"/>
      <c r="F3405" s="84"/>
      <c r="G3405" s="24"/>
      <c r="H3405" s="25"/>
      <c r="J3405" s="85"/>
      <c r="K3405" s="25"/>
      <c r="L3405" s="86"/>
      <c r="M3405" s="87">
        <f t="shared" si="27"/>
        <v>0</v>
      </c>
      <c r="N3405" s="28"/>
      <c r="Q3405" s="88"/>
      <c r="S3405" s="88"/>
      <c r="T3405" s="81"/>
      <c r="U3405" s="86"/>
      <c r="V3405" s="89"/>
      <c r="X3405" s="24"/>
    </row>
    <row r="3406" spans="1:24" s="49" customFormat="1">
      <c r="A3406" s="81"/>
      <c r="B3406" s="82"/>
      <c r="C3406" s="83"/>
      <c r="D3406" s="24"/>
      <c r="E3406" s="25"/>
      <c r="F3406" s="84"/>
      <c r="G3406" s="24"/>
      <c r="H3406" s="25"/>
      <c r="J3406" s="85"/>
      <c r="K3406" s="25"/>
      <c r="L3406" s="86"/>
      <c r="M3406" s="87">
        <f t="shared" si="27"/>
        <v>0</v>
      </c>
      <c r="N3406" s="28"/>
      <c r="Q3406" s="88"/>
      <c r="S3406" s="88"/>
      <c r="T3406" s="81"/>
      <c r="U3406" s="86"/>
      <c r="V3406" s="89"/>
      <c r="X3406" s="24"/>
    </row>
    <row r="3407" spans="1:24" s="49" customFormat="1">
      <c r="A3407" s="81"/>
      <c r="B3407" s="82"/>
      <c r="C3407" s="83"/>
      <c r="D3407" s="24"/>
      <c r="E3407" s="25"/>
      <c r="F3407" s="84"/>
      <c r="G3407" s="24"/>
      <c r="H3407" s="25"/>
      <c r="J3407" s="85"/>
      <c r="K3407" s="25"/>
      <c r="L3407" s="86"/>
      <c r="M3407" s="87">
        <f t="shared" si="27"/>
        <v>0</v>
      </c>
      <c r="N3407" s="28"/>
      <c r="Q3407" s="88"/>
      <c r="S3407" s="88"/>
      <c r="T3407" s="81"/>
      <c r="U3407" s="86"/>
      <c r="V3407" s="89"/>
      <c r="X3407" s="24"/>
    </row>
    <row r="3408" spans="1:24" s="49" customFormat="1">
      <c r="A3408" s="81"/>
      <c r="B3408" s="82"/>
      <c r="C3408" s="83"/>
      <c r="D3408" s="24"/>
      <c r="E3408" s="25"/>
      <c r="F3408" s="84"/>
      <c r="G3408" s="24"/>
      <c r="H3408" s="25"/>
      <c r="J3408" s="85"/>
      <c r="K3408" s="25"/>
      <c r="L3408" s="86"/>
      <c r="M3408" s="87">
        <f t="shared" si="27"/>
        <v>0</v>
      </c>
      <c r="N3408" s="28"/>
      <c r="Q3408" s="88"/>
      <c r="S3408" s="88"/>
      <c r="T3408" s="81"/>
      <c r="U3408" s="86"/>
      <c r="V3408" s="89"/>
      <c r="X3408" s="24"/>
    </row>
    <row r="3409" spans="1:24" s="49" customFormat="1">
      <c r="A3409" s="81"/>
      <c r="B3409" s="82"/>
      <c r="C3409" s="83"/>
      <c r="D3409" s="24"/>
      <c r="E3409" s="25"/>
      <c r="F3409" s="84"/>
      <c r="G3409" s="24"/>
      <c r="H3409" s="25"/>
      <c r="J3409" s="85"/>
      <c r="K3409" s="25"/>
      <c r="L3409" s="86"/>
      <c r="M3409" s="87">
        <f t="shared" si="27"/>
        <v>0</v>
      </c>
      <c r="N3409" s="28"/>
      <c r="Q3409" s="88"/>
      <c r="S3409" s="88"/>
      <c r="T3409" s="81"/>
      <c r="U3409" s="86"/>
      <c r="V3409" s="89"/>
      <c r="X3409" s="24"/>
    </row>
    <row r="3410" spans="1:24" s="49" customFormat="1">
      <c r="A3410" s="81"/>
      <c r="B3410" s="82"/>
      <c r="C3410" s="83"/>
      <c r="D3410" s="24"/>
      <c r="E3410" s="25"/>
      <c r="F3410" s="84"/>
      <c r="G3410" s="24"/>
      <c r="H3410" s="25"/>
      <c r="J3410" s="85"/>
      <c r="K3410" s="25"/>
      <c r="L3410" s="86"/>
      <c r="M3410" s="87">
        <f t="shared" si="27"/>
        <v>0</v>
      </c>
      <c r="N3410" s="28"/>
      <c r="Q3410" s="88"/>
      <c r="S3410" s="88"/>
      <c r="T3410" s="81"/>
      <c r="U3410" s="86"/>
      <c r="V3410" s="89"/>
      <c r="X3410" s="24"/>
    </row>
    <row r="3411" spans="1:24" s="49" customFormat="1">
      <c r="A3411" s="81"/>
      <c r="B3411" s="82"/>
      <c r="C3411" s="83"/>
      <c r="D3411" s="24"/>
      <c r="E3411" s="25"/>
      <c r="F3411" s="84"/>
      <c r="G3411" s="24"/>
      <c r="H3411" s="25"/>
      <c r="J3411" s="85"/>
      <c r="K3411" s="25"/>
      <c r="L3411" s="86"/>
      <c r="M3411" s="87">
        <f t="shared" si="27"/>
        <v>0</v>
      </c>
      <c r="N3411" s="28"/>
      <c r="Q3411" s="88"/>
      <c r="S3411" s="88"/>
      <c r="T3411" s="81"/>
      <c r="U3411" s="86"/>
      <c r="V3411" s="89"/>
      <c r="X3411" s="24"/>
    </row>
    <row r="3412" spans="1:24" s="49" customFormat="1">
      <c r="A3412" s="81"/>
      <c r="B3412" s="82"/>
      <c r="C3412" s="83"/>
      <c r="D3412" s="24"/>
      <c r="E3412" s="25"/>
      <c r="F3412" s="84"/>
      <c r="G3412" s="24"/>
      <c r="H3412" s="25"/>
      <c r="J3412" s="85"/>
      <c r="K3412" s="25"/>
      <c r="L3412" s="86"/>
      <c r="M3412" s="87">
        <f t="shared" si="27"/>
        <v>0</v>
      </c>
      <c r="N3412" s="28"/>
      <c r="Q3412" s="88"/>
      <c r="S3412" s="88"/>
      <c r="T3412" s="81"/>
      <c r="U3412" s="86"/>
      <c r="V3412" s="89"/>
      <c r="X3412" s="24"/>
    </row>
    <row r="3413" spans="1:24" s="49" customFormat="1">
      <c r="A3413" s="81"/>
      <c r="B3413" s="82"/>
      <c r="C3413" s="83"/>
      <c r="D3413" s="24"/>
      <c r="E3413" s="25"/>
      <c r="F3413" s="84"/>
      <c r="G3413" s="24"/>
      <c r="H3413" s="25"/>
      <c r="J3413" s="85"/>
      <c r="K3413" s="25"/>
      <c r="L3413" s="86"/>
      <c r="M3413" s="87">
        <f t="shared" si="27"/>
        <v>0</v>
      </c>
      <c r="N3413" s="28"/>
      <c r="Q3413" s="88"/>
      <c r="S3413" s="88"/>
      <c r="T3413" s="81"/>
      <c r="U3413" s="86"/>
      <c r="V3413" s="89"/>
      <c r="X3413" s="24"/>
    </row>
    <row r="3414" spans="1:24" s="49" customFormat="1">
      <c r="A3414" s="81"/>
      <c r="B3414" s="82"/>
      <c r="C3414" s="83"/>
      <c r="D3414" s="24"/>
      <c r="E3414" s="25"/>
      <c r="F3414" s="84"/>
      <c r="G3414" s="24"/>
      <c r="H3414" s="25"/>
      <c r="J3414" s="85"/>
      <c r="K3414" s="25"/>
      <c r="L3414" s="86"/>
      <c r="M3414" s="87">
        <f t="shared" si="27"/>
        <v>0</v>
      </c>
      <c r="N3414" s="28"/>
      <c r="Q3414" s="88"/>
      <c r="S3414" s="88"/>
      <c r="T3414" s="81"/>
      <c r="U3414" s="86"/>
      <c r="V3414" s="89"/>
      <c r="X3414" s="24"/>
    </row>
    <row r="3415" spans="1:24" s="49" customFormat="1">
      <c r="A3415" s="81"/>
      <c r="B3415" s="82"/>
      <c r="C3415" s="83"/>
      <c r="D3415" s="24"/>
      <c r="E3415" s="25"/>
      <c r="F3415" s="84"/>
      <c r="G3415" s="24"/>
      <c r="H3415" s="25"/>
      <c r="J3415" s="85"/>
      <c r="K3415" s="25"/>
      <c r="L3415" s="86"/>
      <c r="M3415" s="87">
        <f t="shared" si="27"/>
        <v>0</v>
      </c>
      <c r="N3415" s="28"/>
      <c r="Q3415" s="88"/>
      <c r="S3415" s="88"/>
      <c r="T3415" s="81"/>
      <c r="U3415" s="86"/>
      <c r="V3415" s="89"/>
      <c r="X3415" s="24"/>
    </row>
    <row r="3416" spans="1:24" s="49" customFormat="1">
      <c r="A3416" s="81"/>
      <c r="B3416" s="82"/>
      <c r="C3416" s="83"/>
      <c r="D3416" s="24"/>
      <c r="E3416" s="25"/>
      <c r="F3416" s="84"/>
      <c r="G3416" s="24"/>
      <c r="H3416" s="25"/>
      <c r="J3416" s="85"/>
      <c r="K3416" s="25"/>
      <c r="L3416" s="86"/>
      <c r="M3416" s="87">
        <f t="shared" si="27"/>
        <v>0</v>
      </c>
      <c r="N3416" s="28"/>
      <c r="Q3416" s="88"/>
      <c r="S3416" s="88"/>
      <c r="T3416" s="81"/>
      <c r="U3416" s="86"/>
      <c r="V3416" s="89"/>
      <c r="X3416" s="24"/>
    </row>
    <row r="3417" spans="1:24" s="49" customFormat="1">
      <c r="A3417" s="81"/>
      <c r="B3417" s="82"/>
      <c r="C3417" s="83"/>
      <c r="D3417" s="24"/>
      <c r="E3417" s="25"/>
      <c r="F3417" s="84"/>
      <c r="G3417" s="24"/>
      <c r="H3417" s="25"/>
      <c r="J3417" s="85"/>
      <c r="K3417" s="25"/>
      <c r="L3417" s="86"/>
      <c r="M3417" s="87">
        <f t="shared" si="27"/>
        <v>0</v>
      </c>
      <c r="N3417" s="28"/>
      <c r="Q3417" s="88"/>
      <c r="S3417" s="88"/>
      <c r="T3417" s="81"/>
      <c r="U3417" s="86"/>
      <c r="V3417" s="89"/>
      <c r="X3417" s="24"/>
    </row>
    <row r="3418" spans="1:24" s="49" customFormat="1">
      <c r="A3418" s="81"/>
      <c r="B3418" s="82"/>
      <c r="C3418" s="83"/>
      <c r="D3418" s="24"/>
      <c r="E3418" s="25"/>
      <c r="F3418" s="84"/>
      <c r="G3418" s="24"/>
      <c r="H3418" s="25"/>
      <c r="J3418" s="85"/>
      <c r="K3418" s="25"/>
      <c r="L3418" s="86"/>
      <c r="M3418" s="87">
        <f t="shared" si="27"/>
        <v>0</v>
      </c>
      <c r="N3418" s="28"/>
      <c r="Q3418" s="88"/>
      <c r="S3418" s="88"/>
      <c r="T3418" s="81"/>
      <c r="U3418" s="86"/>
      <c r="V3418" s="89"/>
      <c r="X3418" s="24"/>
    </row>
    <row r="3419" spans="1:24" s="49" customFormat="1">
      <c r="A3419" s="81"/>
      <c r="B3419" s="82"/>
      <c r="C3419" s="83"/>
      <c r="D3419" s="24"/>
      <c r="E3419" s="25"/>
      <c r="F3419" s="84"/>
      <c r="G3419" s="24"/>
      <c r="H3419" s="25"/>
      <c r="J3419" s="85"/>
      <c r="K3419" s="25"/>
      <c r="L3419" s="86"/>
      <c r="M3419" s="87">
        <f t="shared" si="27"/>
        <v>0</v>
      </c>
      <c r="N3419" s="28"/>
      <c r="Q3419" s="88"/>
      <c r="S3419" s="88"/>
      <c r="T3419" s="81"/>
      <c r="U3419" s="86"/>
      <c r="V3419" s="89"/>
      <c r="X3419" s="24"/>
    </row>
    <row r="3420" spans="1:24" s="49" customFormat="1">
      <c r="A3420" s="81"/>
      <c r="B3420" s="82"/>
      <c r="C3420" s="83"/>
      <c r="D3420" s="24"/>
      <c r="E3420" s="25"/>
      <c r="F3420" s="84"/>
      <c r="G3420" s="24"/>
      <c r="H3420" s="25"/>
      <c r="J3420" s="85"/>
      <c r="K3420" s="25"/>
      <c r="L3420" s="86"/>
      <c r="M3420" s="87">
        <f t="shared" si="27"/>
        <v>0</v>
      </c>
      <c r="N3420" s="28"/>
      <c r="Q3420" s="88"/>
      <c r="S3420" s="88"/>
      <c r="T3420" s="81"/>
      <c r="U3420" s="86"/>
      <c r="V3420" s="89"/>
      <c r="X3420" s="24"/>
    </row>
    <row r="3421" spans="1:24" s="49" customFormat="1">
      <c r="A3421" s="81"/>
      <c r="B3421" s="82"/>
      <c r="C3421" s="83"/>
      <c r="D3421" s="24"/>
      <c r="E3421" s="25"/>
      <c r="F3421" s="84"/>
      <c r="G3421" s="24"/>
      <c r="H3421" s="25"/>
      <c r="J3421" s="85"/>
      <c r="K3421" s="25"/>
      <c r="L3421" s="86"/>
      <c r="M3421" s="87">
        <f t="shared" si="27"/>
        <v>0</v>
      </c>
      <c r="N3421" s="28"/>
      <c r="Q3421" s="88"/>
      <c r="S3421" s="88"/>
      <c r="T3421" s="81"/>
      <c r="U3421" s="86"/>
      <c r="V3421" s="89"/>
      <c r="X3421" s="24"/>
    </row>
    <row r="3422" spans="1:24" s="49" customFormat="1">
      <c r="A3422" s="81"/>
      <c r="B3422" s="82"/>
      <c r="C3422" s="83"/>
      <c r="D3422" s="24"/>
      <c r="E3422" s="25"/>
      <c r="F3422" s="84"/>
      <c r="G3422" s="24"/>
      <c r="H3422" s="25"/>
      <c r="J3422" s="85"/>
      <c r="K3422" s="25"/>
      <c r="L3422" s="86"/>
      <c r="M3422" s="87">
        <f t="shared" si="27"/>
        <v>0</v>
      </c>
      <c r="N3422" s="28"/>
      <c r="Q3422" s="88"/>
      <c r="S3422" s="88"/>
      <c r="T3422" s="81"/>
      <c r="U3422" s="86"/>
      <c r="V3422" s="89"/>
      <c r="X3422" s="24"/>
    </row>
    <row r="3423" spans="1:24" s="49" customFormat="1">
      <c r="A3423" s="81"/>
      <c r="B3423" s="82"/>
      <c r="C3423" s="83"/>
      <c r="D3423" s="24"/>
      <c r="E3423" s="25"/>
      <c r="F3423" s="84"/>
      <c r="G3423" s="24"/>
      <c r="H3423" s="25"/>
      <c r="J3423" s="85"/>
      <c r="K3423" s="25"/>
      <c r="L3423" s="86"/>
      <c r="M3423" s="87">
        <f t="shared" si="27"/>
        <v>0</v>
      </c>
      <c r="N3423" s="28"/>
      <c r="Q3423" s="88"/>
      <c r="S3423" s="88"/>
      <c r="T3423" s="81"/>
      <c r="U3423" s="86"/>
      <c r="V3423" s="89"/>
      <c r="X3423" s="24"/>
    </row>
    <row r="3424" spans="1:24" s="49" customFormat="1">
      <c r="A3424" s="81"/>
      <c r="B3424" s="82"/>
      <c r="C3424" s="83"/>
      <c r="D3424" s="24"/>
      <c r="E3424" s="25"/>
      <c r="F3424" s="84"/>
      <c r="G3424" s="24"/>
      <c r="H3424" s="25"/>
      <c r="J3424" s="85"/>
      <c r="K3424" s="25"/>
      <c r="L3424" s="86"/>
      <c r="M3424" s="87">
        <f t="shared" si="27"/>
        <v>0</v>
      </c>
      <c r="N3424" s="28"/>
      <c r="Q3424" s="88"/>
      <c r="S3424" s="88"/>
      <c r="T3424" s="81"/>
      <c r="U3424" s="86"/>
      <c r="V3424" s="89"/>
      <c r="X3424" s="24"/>
    </row>
    <row r="3425" spans="1:24" s="49" customFormat="1">
      <c r="A3425" s="81"/>
      <c r="B3425" s="82"/>
      <c r="C3425" s="83"/>
      <c r="D3425" s="24"/>
      <c r="E3425" s="25"/>
      <c r="F3425" s="84"/>
      <c r="G3425" s="24"/>
      <c r="H3425" s="25"/>
      <c r="J3425" s="85"/>
      <c r="K3425" s="25"/>
      <c r="L3425" s="86"/>
      <c r="M3425" s="87">
        <f t="shared" si="27"/>
        <v>0</v>
      </c>
      <c r="N3425" s="28"/>
      <c r="Q3425" s="88"/>
      <c r="S3425" s="88"/>
      <c r="T3425" s="81"/>
      <c r="U3425" s="86"/>
      <c r="V3425" s="89"/>
      <c r="X3425" s="24"/>
    </row>
    <row r="3426" spans="1:24" s="49" customFormat="1">
      <c r="A3426" s="81"/>
      <c r="B3426" s="82"/>
      <c r="C3426" s="83"/>
      <c r="D3426" s="24"/>
      <c r="E3426" s="25"/>
      <c r="F3426" s="84"/>
      <c r="G3426" s="24"/>
      <c r="H3426" s="25"/>
      <c r="J3426" s="85"/>
      <c r="K3426" s="25"/>
      <c r="L3426" s="86"/>
      <c r="M3426" s="87">
        <f t="shared" si="27"/>
        <v>0</v>
      </c>
      <c r="N3426" s="28"/>
      <c r="Q3426" s="88"/>
      <c r="S3426" s="88"/>
      <c r="T3426" s="81"/>
      <c r="U3426" s="86"/>
      <c r="V3426" s="89"/>
      <c r="X3426" s="24"/>
    </row>
    <row r="3427" spans="1:24" s="49" customFormat="1">
      <c r="A3427" s="81"/>
      <c r="B3427" s="82"/>
      <c r="C3427" s="83"/>
      <c r="D3427" s="24"/>
      <c r="E3427" s="25"/>
      <c r="F3427" s="84"/>
      <c r="G3427" s="24"/>
      <c r="H3427" s="25"/>
      <c r="J3427" s="85"/>
      <c r="K3427" s="25"/>
      <c r="L3427" s="86"/>
      <c r="M3427" s="87">
        <f t="shared" ref="M3427:M3490" si="28">I3427*H3427</f>
        <v>0</v>
      </c>
      <c r="N3427" s="28"/>
      <c r="Q3427" s="88"/>
      <c r="S3427" s="88"/>
      <c r="T3427" s="81"/>
      <c r="U3427" s="86"/>
      <c r="V3427" s="89"/>
      <c r="X3427" s="24"/>
    </row>
    <row r="3428" spans="1:24" s="49" customFormat="1">
      <c r="A3428" s="81"/>
      <c r="B3428" s="82"/>
      <c r="C3428" s="83"/>
      <c r="D3428" s="24"/>
      <c r="E3428" s="25"/>
      <c r="F3428" s="84"/>
      <c r="G3428" s="24"/>
      <c r="H3428" s="25"/>
      <c r="J3428" s="85"/>
      <c r="K3428" s="25"/>
      <c r="L3428" s="86"/>
      <c r="M3428" s="87">
        <f t="shared" si="28"/>
        <v>0</v>
      </c>
      <c r="N3428" s="28"/>
      <c r="Q3428" s="88"/>
      <c r="S3428" s="88"/>
      <c r="T3428" s="81"/>
      <c r="U3428" s="86"/>
      <c r="V3428" s="89"/>
      <c r="X3428" s="24"/>
    </row>
    <row r="3429" spans="1:24" s="49" customFormat="1">
      <c r="A3429" s="81"/>
      <c r="B3429" s="82"/>
      <c r="C3429" s="83"/>
      <c r="D3429" s="24"/>
      <c r="E3429" s="25"/>
      <c r="F3429" s="84"/>
      <c r="G3429" s="24"/>
      <c r="H3429" s="25"/>
      <c r="J3429" s="85"/>
      <c r="K3429" s="25"/>
      <c r="L3429" s="86"/>
      <c r="M3429" s="87">
        <f t="shared" si="28"/>
        <v>0</v>
      </c>
      <c r="N3429" s="28"/>
      <c r="Q3429" s="88"/>
      <c r="S3429" s="88"/>
      <c r="T3429" s="81"/>
      <c r="U3429" s="86"/>
      <c r="V3429" s="89"/>
      <c r="X3429" s="24"/>
    </row>
    <row r="3430" spans="1:24" s="49" customFormat="1">
      <c r="A3430" s="81"/>
      <c r="B3430" s="82"/>
      <c r="C3430" s="83"/>
      <c r="D3430" s="24"/>
      <c r="E3430" s="25"/>
      <c r="F3430" s="84"/>
      <c r="G3430" s="24"/>
      <c r="H3430" s="25"/>
      <c r="J3430" s="85"/>
      <c r="K3430" s="25"/>
      <c r="L3430" s="86"/>
      <c r="M3430" s="87">
        <f t="shared" si="28"/>
        <v>0</v>
      </c>
      <c r="N3430" s="28"/>
      <c r="Q3430" s="88"/>
      <c r="S3430" s="88"/>
      <c r="T3430" s="81"/>
      <c r="U3430" s="86"/>
      <c r="V3430" s="89"/>
      <c r="X3430" s="24"/>
    </row>
    <row r="3431" spans="1:24" s="49" customFormat="1">
      <c r="A3431" s="81"/>
      <c r="B3431" s="82"/>
      <c r="C3431" s="83"/>
      <c r="D3431" s="24"/>
      <c r="E3431" s="25"/>
      <c r="F3431" s="84"/>
      <c r="G3431" s="24"/>
      <c r="H3431" s="25"/>
      <c r="J3431" s="85"/>
      <c r="K3431" s="25"/>
      <c r="L3431" s="86"/>
      <c r="M3431" s="87">
        <f t="shared" si="28"/>
        <v>0</v>
      </c>
      <c r="N3431" s="28"/>
      <c r="Q3431" s="88"/>
      <c r="S3431" s="88"/>
      <c r="T3431" s="81"/>
      <c r="U3431" s="86"/>
      <c r="V3431" s="89"/>
      <c r="X3431" s="24"/>
    </row>
    <row r="3432" spans="1:24" s="49" customFormat="1">
      <c r="A3432" s="81"/>
      <c r="B3432" s="82"/>
      <c r="C3432" s="83"/>
      <c r="D3432" s="24"/>
      <c r="E3432" s="25"/>
      <c r="F3432" s="84"/>
      <c r="G3432" s="24"/>
      <c r="H3432" s="25"/>
      <c r="J3432" s="85"/>
      <c r="K3432" s="25"/>
      <c r="L3432" s="86"/>
      <c r="M3432" s="87">
        <f t="shared" si="28"/>
        <v>0</v>
      </c>
      <c r="N3432" s="28"/>
      <c r="Q3432" s="88"/>
      <c r="S3432" s="88"/>
      <c r="T3432" s="81"/>
      <c r="U3432" s="86"/>
      <c r="V3432" s="89"/>
      <c r="X3432" s="24"/>
    </row>
    <row r="3433" spans="1:24" s="49" customFormat="1">
      <c r="A3433" s="81"/>
      <c r="B3433" s="82"/>
      <c r="C3433" s="83"/>
      <c r="D3433" s="24"/>
      <c r="E3433" s="25"/>
      <c r="F3433" s="84"/>
      <c r="G3433" s="24"/>
      <c r="H3433" s="25"/>
      <c r="J3433" s="85"/>
      <c r="K3433" s="25"/>
      <c r="L3433" s="86"/>
      <c r="M3433" s="87">
        <f t="shared" si="28"/>
        <v>0</v>
      </c>
      <c r="N3433" s="28"/>
      <c r="Q3433" s="88"/>
      <c r="S3433" s="88"/>
      <c r="T3433" s="81"/>
      <c r="U3433" s="86"/>
      <c r="V3433" s="89"/>
      <c r="X3433" s="24"/>
    </row>
    <row r="3434" spans="1:24" s="49" customFormat="1">
      <c r="A3434" s="81"/>
      <c r="B3434" s="82"/>
      <c r="C3434" s="83"/>
      <c r="D3434" s="24"/>
      <c r="E3434" s="25"/>
      <c r="F3434" s="84"/>
      <c r="G3434" s="24"/>
      <c r="H3434" s="25"/>
      <c r="J3434" s="85"/>
      <c r="K3434" s="25"/>
      <c r="L3434" s="86"/>
      <c r="M3434" s="87">
        <f t="shared" si="28"/>
        <v>0</v>
      </c>
      <c r="N3434" s="28"/>
      <c r="Q3434" s="88"/>
      <c r="S3434" s="88"/>
      <c r="T3434" s="81"/>
      <c r="U3434" s="86"/>
      <c r="V3434" s="89"/>
      <c r="X3434" s="24"/>
    </row>
    <row r="3435" spans="1:24" s="49" customFormat="1">
      <c r="A3435" s="81"/>
      <c r="B3435" s="82"/>
      <c r="C3435" s="83"/>
      <c r="D3435" s="24"/>
      <c r="E3435" s="25"/>
      <c r="F3435" s="84"/>
      <c r="G3435" s="24"/>
      <c r="H3435" s="25"/>
      <c r="J3435" s="85"/>
      <c r="K3435" s="25"/>
      <c r="L3435" s="86"/>
      <c r="M3435" s="87">
        <f t="shared" si="28"/>
        <v>0</v>
      </c>
      <c r="N3435" s="28"/>
      <c r="Q3435" s="88"/>
      <c r="S3435" s="88"/>
      <c r="T3435" s="81"/>
      <c r="U3435" s="86"/>
      <c r="V3435" s="89"/>
      <c r="X3435" s="24"/>
    </row>
    <row r="3436" spans="1:24" s="49" customFormat="1">
      <c r="A3436" s="81"/>
      <c r="B3436" s="82"/>
      <c r="C3436" s="83"/>
      <c r="D3436" s="24"/>
      <c r="E3436" s="25"/>
      <c r="F3436" s="84"/>
      <c r="G3436" s="24"/>
      <c r="H3436" s="25"/>
      <c r="J3436" s="85"/>
      <c r="K3436" s="25"/>
      <c r="L3436" s="86"/>
      <c r="M3436" s="87">
        <f t="shared" si="28"/>
        <v>0</v>
      </c>
      <c r="N3436" s="28"/>
      <c r="Q3436" s="88"/>
      <c r="S3436" s="88"/>
      <c r="T3436" s="81"/>
      <c r="U3436" s="86"/>
      <c r="V3436" s="89"/>
      <c r="X3436" s="24"/>
    </row>
    <row r="3437" spans="1:24" s="49" customFormat="1">
      <c r="A3437" s="81"/>
      <c r="B3437" s="82"/>
      <c r="C3437" s="83"/>
      <c r="D3437" s="24"/>
      <c r="E3437" s="25"/>
      <c r="F3437" s="84"/>
      <c r="G3437" s="24"/>
      <c r="H3437" s="25"/>
      <c r="J3437" s="85"/>
      <c r="K3437" s="25"/>
      <c r="L3437" s="86"/>
      <c r="M3437" s="87">
        <f t="shared" si="28"/>
        <v>0</v>
      </c>
      <c r="N3437" s="28"/>
      <c r="Q3437" s="88"/>
      <c r="S3437" s="88"/>
      <c r="T3437" s="81"/>
      <c r="U3437" s="86"/>
      <c r="V3437" s="89"/>
      <c r="X3437" s="24"/>
    </row>
    <row r="3438" spans="1:24" s="49" customFormat="1">
      <c r="A3438" s="81"/>
      <c r="B3438" s="82"/>
      <c r="C3438" s="83"/>
      <c r="D3438" s="24"/>
      <c r="E3438" s="25"/>
      <c r="F3438" s="84"/>
      <c r="G3438" s="24"/>
      <c r="H3438" s="25"/>
      <c r="J3438" s="85"/>
      <c r="K3438" s="25"/>
      <c r="L3438" s="86"/>
      <c r="M3438" s="87">
        <f t="shared" si="28"/>
        <v>0</v>
      </c>
      <c r="N3438" s="28"/>
      <c r="Q3438" s="88"/>
      <c r="S3438" s="88"/>
      <c r="T3438" s="81"/>
      <c r="U3438" s="86"/>
      <c r="V3438" s="89"/>
      <c r="X3438" s="24"/>
    </row>
    <row r="3439" spans="1:24" s="49" customFormat="1">
      <c r="A3439" s="81"/>
      <c r="B3439" s="82"/>
      <c r="C3439" s="83"/>
      <c r="D3439" s="24"/>
      <c r="E3439" s="25"/>
      <c r="F3439" s="84"/>
      <c r="G3439" s="24"/>
      <c r="H3439" s="25"/>
      <c r="J3439" s="85"/>
      <c r="K3439" s="25"/>
      <c r="L3439" s="86"/>
      <c r="M3439" s="87">
        <f t="shared" si="28"/>
        <v>0</v>
      </c>
      <c r="N3439" s="28"/>
      <c r="Q3439" s="88"/>
      <c r="S3439" s="88"/>
      <c r="T3439" s="81"/>
      <c r="U3439" s="86"/>
      <c r="V3439" s="89"/>
      <c r="X3439" s="24"/>
    </row>
    <row r="3440" spans="1:24" s="49" customFormat="1">
      <c r="A3440" s="81"/>
      <c r="B3440" s="82"/>
      <c r="C3440" s="83"/>
      <c r="D3440" s="24"/>
      <c r="E3440" s="25"/>
      <c r="F3440" s="84"/>
      <c r="G3440" s="24"/>
      <c r="H3440" s="25"/>
      <c r="J3440" s="85"/>
      <c r="K3440" s="25"/>
      <c r="L3440" s="86"/>
      <c r="M3440" s="87">
        <f t="shared" si="28"/>
        <v>0</v>
      </c>
      <c r="N3440" s="28"/>
      <c r="Q3440" s="88"/>
      <c r="S3440" s="88"/>
      <c r="T3440" s="81"/>
      <c r="U3440" s="86"/>
      <c r="V3440" s="89"/>
      <c r="X3440" s="24"/>
    </row>
    <row r="3441" spans="1:24" s="49" customFormat="1">
      <c r="A3441" s="81"/>
      <c r="B3441" s="82"/>
      <c r="C3441" s="83"/>
      <c r="D3441" s="24"/>
      <c r="E3441" s="25"/>
      <c r="F3441" s="84"/>
      <c r="G3441" s="24"/>
      <c r="H3441" s="25"/>
      <c r="J3441" s="85"/>
      <c r="K3441" s="25"/>
      <c r="L3441" s="86"/>
      <c r="M3441" s="87">
        <f t="shared" si="28"/>
        <v>0</v>
      </c>
      <c r="N3441" s="28"/>
      <c r="Q3441" s="88"/>
      <c r="S3441" s="88"/>
      <c r="T3441" s="81"/>
      <c r="U3441" s="86"/>
      <c r="V3441" s="89"/>
      <c r="X3441" s="24"/>
    </row>
    <row r="3442" spans="1:24" s="49" customFormat="1">
      <c r="A3442" s="81"/>
      <c r="B3442" s="82"/>
      <c r="C3442" s="83"/>
      <c r="D3442" s="24"/>
      <c r="E3442" s="25"/>
      <c r="F3442" s="84"/>
      <c r="G3442" s="24"/>
      <c r="H3442" s="25"/>
      <c r="J3442" s="85"/>
      <c r="K3442" s="25"/>
      <c r="L3442" s="86"/>
      <c r="M3442" s="87">
        <f t="shared" si="28"/>
        <v>0</v>
      </c>
      <c r="N3442" s="28"/>
      <c r="Q3442" s="88"/>
      <c r="S3442" s="88"/>
      <c r="T3442" s="81"/>
      <c r="U3442" s="86"/>
      <c r="V3442" s="89"/>
      <c r="X3442" s="24"/>
    </row>
    <row r="3443" spans="1:24" s="49" customFormat="1">
      <c r="A3443" s="81"/>
      <c r="B3443" s="82"/>
      <c r="C3443" s="83"/>
      <c r="D3443" s="24"/>
      <c r="E3443" s="25"/>
      <c r="F3443" s="84"/>
      <c r="G3443" s="24"/>
      <c r="H3443" s="25"/>
      <c r="J3443" s="85"/>
      <c r="K3443" s="25"/>
      <c r="L3443" s="86"/>
      <c r="M3443" s="87">
        <f t="shared" si="28"/>
        <v>0</v>
      </c>
      <c r="N3443" s="28"/>
      <c r="Q3443" s="88"/>
      <c r="S3443" s="88"/>
      <c r="T3443" s="81"/>
      <c r="U3443" s="86"/>
      <c r="V3443" s="89"/>
      <c r="X3443" s="24"/>
    </row>
    <row r="3444" spans="1:24" s="49" customFormat="1">
      <c r="A3444" s="81"/>
      <c r="B3444" s="82"/>
      <c r="C3444" s="83"/>
      <c r="D3444" s="24"/>
      <c r="E3444" s="25"/>
      <c r="F3444" s="84"/>
      <c r="G3444" s="24"/>
      <c r="H3444" s="25"/>
      <c r="J3444" s="85"/>
      <c r="K3444" s="25"/>
      <c r="L3444" s="86"/>
      <c r="M3444" s="87">
        <f t="shared" si="28"/>
        <v>0</v>
      </c>
      <c r="N3444" s="28"/>
      <c r="Q3444" s="88"/>
      <c r="S3444" s="88"/>
      <c r="T3444" s="81"/>
      <c r="U3444" s="86"/>
      <c r="V3444" s="89"/>
      <c r="X3444" s="24"/>
    </row>
    <row r="3445" spans="1:24" s="49" customFormat="1">
      <c r="A3445" s="81"/>
      <c r="B3445" s="82"/>
      <c r="C3445" s="83"/>
      <c r="D3445" s="24"/>
      <c r="E3445" s="25"/>
      <c r="F3445" s="84"/>
      <c r="G3445" s="24"/>
      <c r="H3445" s="25"/>
      <c r="J3445" s="85"/>
      <c r="K3445" s="25"/>
      <c r="L3445" s="86"/>
      <c r="M3445" s="87">
        <f t="shared" si="28"/>
        <v>0</v>
      </c>
      <c r="N3445" s="28"/>
      <c r="Q3445" s="88"/>
      <c r="S3445" s="88"/>
      <c r="T3445" s="81"/>
      <c r="U3445" s="86"/>
      <c r="V3445" s="89"/>
      <c r="X3445" s="24"/>
    </row>
    <row r="3446" spans="1:24" s="49" customFormat="1">
      <c r="A3446" s="81"/>
      <c r="B3446" s="82"/>
      <c r="C3446" s="83"/>
      <c r="D3446" s="24"/>
      <c r="E3446" s="25"/>
      <c r="F3446" s="84"/>
      <c r="G3446" s="24"/>
      <c r="H3446" s="25"/>
      <c r="J3446" s="85"/>
      <c r="K3446" s="25"/>
      <c r="L3446" s="86"/>
      <c r="M3446" s="87">
        <f t="shared" si="28"/>
        <v>0</v>
      </c>
      <c r="N3446" s="28"/>
      <c r="Q3446" s="88"/>
      <c r="S3446" s="88"/>
      <c r="T3446" s="81"/>
      <c r="U3446" s="86"/>
      <c r="V3446" s="89"/>
      <c r="X3446" s="24"/>
    </row>
    <row r="3447" spans="1:24" s="49" customFormat="1">
      <c r="A3447" s="81"/>
      <c r="B3447" s="82"/>
      <c r="C3447" s="83"/>
      <c r="D3447" s="24"/>
      <c r="E3447" s="25"/>
      <c r="F3447" s="84"/>
      <c r="G3447" s="24"/>
      <c r="H3447" s="25"/>
      <c r="J3447" s="85"/>
      <c r="K3447" s="25"/>
      <c r="L3447" s="86"/>
      <c r="M3447" s="87">
        <f t="shared" si="28"/>
        <v>0</v>
      </c>
      <c r="N3447" s="28"/>
      <c r="Q3447" s="88"/>
      <c r="S3447" s="88"/>
      <c r="T3447" s="81"/>
      <c r="U3447" s="86"/>
      <c r="V3447" s="89"/>
      <c r="X3447" s="24"/>
    </row>
    <row r="3448" spans="1:24" s="49" customFormat="1">
      <c r="A3448" s="81"/>
      <c r="B3448" s="82"/>
      <c r="C3448" s="83"/>
      <c r="D3448" s="24"/>
      <c r="E3448" s="25"/>
      <c r="F3448" s="84"/>
      <c r="G3448" s="24"/>
      <c r="H3448" s="25"/>
      <c r="J3448" s="85"/>
      <c r="K3448" s="25"/>
      <c r="L3448" s="86"/>
      <c r="M3448" s="87">
        <f t="shared" si="28"/>
        <v>0</v>
      </c>
      <c r="N3448" s="28"/>
      <c r="Q3448" s="88"/>
      <c r="S3448" s="88"/>
      <c r="T3448" s="81"/>
      <c r="U3448" s="86"/>
      <c r="V3448" s="89"/>
      <c r="X3448" s="24"/>
    </row>
    <row r="3449" spans="1:24" s="49" customFormat="1">
      <c r="A3449" s="81"/>
      <c r="B3449" s="82"/>
      <c r="C3449" s="83"/>
      <c r="D3449" s="24"/>
      <c r="E3449" s="25"/>
      <c r="F3449" s="84"/>
      <c r="G3449" s="24"/>
      <c r="H3449" s="25"/>
      <c r="J3449" s="85"/>
      <c r="K3449" s="25"/>
      <c r="L3449" s="86"/>
      <c r="M3449" s="87">
        <f t="shared" si="28"/>
        <v>0</v>
      </c>
      <c r="N3449" s="28"/>
      <c r="Q3449" s="88"/>
      <c r="S3449" s="88"/>
      <c r="T3449" s="81"/>
      <c r="U3449" s="86"/>
      <c r="V3449" s="89"/>
      <c r="X3449" s="24"/>
    </row>
    <row r="3450" spans="1:24" s="49" customFormat="1">
      <c r="A3450" s="81"/>
      <c r="B3450" s="82"/>
      <c r="C3450" s="83"/>
      <c r="D3450" s="24"/>
      <c r="E3450" s="25"/>
      <c r="F3450" s="84"/>
      <c r="G3450" s="24"/>
      <c r="H3450" s="25"/>
      <c r="J3450" s="85"/>
      <c r="K3450" s="25"/>
      <c r="L3450" s="86"/>
      <c r="M3450" s="87">
        <f t="shared" si="28"/>
        <v>0</v>
      </c>
      <c r="N3450" s="28"/>
      <c r="Q3450" s="88"/>
      <c r="S3450" s="88"/>
      <c r="T3450" s="81"/>
      <c r="U3450" s="86"/>
      <c r="V3450" s="89"/>
      <c r="X3450" s="24"/>
    </row>
    <row r="3451" spans="1:24" s="49" customFormat="1">
      <c r="A3451" s="81"/>
      <c r="B3451" s="82"/>
      <c r="C3451" s="83"/>
      <c r="D3451" s="24"/>
      <c r="E3451" s="25"/>
      <c r="F3451" s="84"/>
      <c r="G3451" s="24"/>
      <c r="H3451" s="25"/>
      <c r="J3451" s="85"/>
      <c r="K3451" s="25"/>
      <c r="L3451" s="86"/>
      <c r="M3451" s="87">
        <f t="shared" si="28"/>
        <v>0</v>
      </c>
      <c r="N3451" s="28"/>
      <c r="Q3451" s="88"/>
      <c r="S3451" s="88"/>
      <c r="T3451" s="81"/>
      <c r="U3451" s="86"/>
      <c r="V3451" s="89"/>
      <c r="X3451" s="24"/>
    </row>
    <row r="3452" spans="1:24" s="49" customFormat="1">
      <c r="A3452" s="81"/>
      <c r="B3452" s="82"/>
      <c r="C3452" s="83"/>
      <c r="D3452" s="24"/>
      <c r="E3452" s="25"/>
      <c r="F3452" s="84"/>
      <c r="G3452" s="24"/>
      <c r="H3452" s="25"/>
      <c r="J3452" s="85"/>
      <c r="K3452" s="25"/>
      <c r="L3452" s="86"/>
      <c r="M3452" s="87">
        <f t="shared" si="28"/>
        <v>0</v>
      </c>
      <c r="N3452" s="28"/>
      <c r="Q3452" s="88"/>
      <c r="S3452" s="88"/>
      <c r="T3452" s="81"/>
      <c r="U3452" s="86"/>
      <c r="V3452" s="89"/>
      <c r="X3452" s="24"/>
    </row>
    <row r="3453" spans="1:24" s="49" customFormat="1">
      <c r="A3453" s="81"/>
      <c r="B3453" s="82"/>
      <c r="C3453" s="83"/>
      <c r="D3453" s="24"/>
      <c r="E3453" s="25"/>
      <c r="F3453" s="84"/>
      <c r="G3453" s="24"/>
      <c r="H3453" s="25"/>
      <c r="J3453" s="85"/>
      <c r="K3453" s="25"/>
      <c r="L3453" s="86"/>
      <c r="M3453" s="87">
        <f t="shared" si="28"/>
        <v>0</v>
      </c>
      <c r="N3453" s="28"/>
      <c r="Q3453" s="88"/>
      <c r="S3453" s="88"/>
      <c r="T3453" s="81"/>
      <c r="U3453" s="86"/>
      <c r="V3453" s="89"/>
      <c r="X3453" s="24"/>
    </row>
    <row r="3454" spans="1:24" s="49" customFormat="1">
      <c r="A3454" s="81"/>
      <c r="B3454" s="82"/>
      <c r="C3454" s="83"/>
      <c r="D3454" s="24"/>
      <c r="E3454" s="25"/>
      <c r="F3454" s="84"/>
      <c r="G3454" s="24"/>
      <c r="H3454" s="25"/>
      <c r="J3454" s="85"/>
      <c r="K3454" s="25"/>
      <c r="L3454" s="86"/>
      <c r="M3454" s="87">
        <f t="shared" si="28"/>
        <v>0</v>
      </c>
      <c r="N3454" s="28"/>
      <c r="Q3454" s="88"/>
      <c r="S3454" s="88"/>
      <c r="T3454" s="81"/>
      <c r="U3454" s="86"/>
      <c r="V3454" s="89"/>
      <c r="X3454" s="24"/>
    </row>
    <row r="3455" spans="1:24" s="49" customFormat="1">
      <c r="A3455" s="81"/>
      <c r="B3455" s="82"/>
      <c r="C3455" s="83"/>
      <c r="D3455" s="24"/>
      <c r="E3455" s="25"/>
      <c r="F3455" s="84"/>
      <c r="G3455" s="24"/>
      <c r="H3455" s="25"/>
      <c r="J3455" s="85"/>
      <c r="K3455" s="25"/>
      <c r="L3455" s="86"/>
      <c r="M3455" s="87">
        <f t="shared" si="28"/>
        <v>0</v>
      </c>
      <c r="N3455" s="28"/>
      <c r="Q3455" s="88"/>
      <c r="S3455" s="88"/>
      <c r="T3455" s="81"/>
      <c r="U3455" s="86"/>
      <c r="V3455" s="89"/>
      <c r="X3455" s="24"/>
    </row>
    <row r="3456" spans="1:24" s="49" customFormat="1">
      <c r="A3456" s="81"/>
      <c r="B3456" s="82"/>
      <c r="C3456" s="83"/>
      <c r="D3456" s="24"/>
      <c r="E3456" s="25"/>
      <c r="F3456" s="84"/>
      <c r="G3456" s="24"/>
      <c r="H3456" s="25"/>
      <c r="J3456" s="85"/>
      <c r="K3456" s="25"/>
      <c r="L3456" s="86"/>
      <c r="M3456" s="87">
        <f t="shared" si="28"/>
        <v>0</v>
      </c>
      <c r="N3456" s="28"/>
      <c r="Q3456" s="88"/>
      <c r="S3456" s="88"/>
      <c r="T3456" s="81"/>
      <c r="U3456" s="86"/>
      <c r="V3456" s="89"/>
      <c r="X3456" s="24"/>
    </row>
    <row r="3457" spans="1:24" s="49" customFormat="1">
      <c r="A3457" s="81"/>
      <c r="B3457" s="82"/>
      <c r="C3457" s="83"/>
      <c r="D3457" s="24"/>
      <c r="E3457" s="25"/>
      <c r="F3457" s="84"/>
      <c r="G3457" s="24"/>
      <c r="H3457" s="25"/>
      <c r="J3457" s="85"/>
      <c r="K3457" s="25"/>
      <c r="L3457" s="86"/>
      <c r="M3457" s="87">
        <f t="shared" si="28"/>
        <v>0</v>
      </c>
      <c r="N3457" s="28"/>
      <c r="Q3457" s="88"/>
      <c r="S3457" s="88"/>
      <c r="T3457" s="81"/>
      <c r="U3457" s="86"/>
      <c r="V3457" s="89"/>
      <c r="X3457" s="24"/>
    </row>
    <row r="3458" spans="1:24" s="49" customFormat="1">
      <c r="A3458" s="81"/>
      <c r="B3458" s="82"/>
      <c r="C3458" s="83"/>
      <c r="D3458" s="24"/>
      <c r="E3458" s="25"/>
      <c r="F3458" s="84"/>
      <c r="G3458" s="24"/>
      <c r="H3458" s="25"/>
      <c r="J3458" s="85"/>
      <c r="K3458" s="25"/>
      <c r="L3458" s="86"/>
      <c r="M3458" s="87">
        <f t="shared" si="28"/>
        <v>0</v>
      </c>
      <c r="N3458" s="28"/>
      <c r="Q3458" s="88"/>
      <c r="S3458" s="88"/>
      <c r="T3458" s="81"/>
      <c r="U3458" s="86"/>
      <c r="V3458" s="89"/>
      <c r="X3458" s="24"/>
    </row>
    <row r="3459" spans="1:24" s="49" customFormat="1">
      <c r="A3459" s="81"/>
      <c r="B3459" s="82"/>
      <c r="C3459" s="83"/>
      <c r="D3459" s="24"/>
      <c r="E3459" s="25"/>
      <c r="F3459" s="84"/>
      <c r="G3459" s="24"/>
      <c r="H3459" s="25"/>
      <c r="J3459" s="85"/>
      <c r="K3459" s="25"/>
      <c r="L3459" s="86"/>
      <c r="M3459" s="87">
        <f t="shared" si="28"/>
        <v>0</v>
      </c>
      <c r="N3459" s="28"/>
      <c r="Q3459" s="88"/>
      <c r="S3459" s="88"/>
      <c r="T3459" s="81"/>
      <c r="U3459" s="86"/>
      <c r="V3459" s="89"/>
      <c r="X3459" s="24"/>
    </row>
    <row r="3460" spans="1:24" s="49" customFormat="1">
      <c r="A3460" s="81"/>
      <c r="B3460" s="82"/>
      <c r="C3460" s="83"/>
      <c r="D3460" s="24"/>
      <c r="E3460" s="25"/>
      <c r="F3460" s="84"/>
      <c r="G3460" s="24"/>
      <c r="H3460" s="25"/>
      <c r="J3460" s="85"/>
      <c r="K3460" s="25"/>
      <c r="L3460" s="86"/>
      <c r="M3460" s="87">
        <f t="shared" si="28"/>
        <v>0</v>
      </c>
      <c r="N3460" s="28"/>
      <c r="Q3460" s="88"/>
      <c r="S3460" s="88"/>
      <c r="T3460" s="81"/>
      <c r="U3460" s="86"/>
      <c r="V3460" s="89"/>
      <c r="X3460" s="24"/>
    </row>
    <row r="3461" spans="1:24" s="49" customFormat="1">
      <c r="A3461" s="81"/>
      <c r="B3461" s="82"/>
      <c r="C3461" s="83"/>
      <c r="D3461" s="24"/>
      <c r="E3461" s="25"/>
      <c r="F3461" s="84"/>
      <c r="G3461" s="24"/>
      <c r="H3461" s="25"/>
      <c r="J3461" s="85"/>
      <c r="K3461" s="25"/>
      <c r="L3461" s="86"/>
      <c r="M3461" s="87">
        <f t="shared" si="28"/>
        <v>0</v>
      </c>
      <c r="N3461" s="28"/>
      <c r="Q3461" s="88"/>
      <c r="S3461" s="88"/>
      <c r="T3461" s="81"/>
      <c r="U3461" s="86"/>
      <c r="V3461" s="89"/>
      <c r="X3461" s="24"/>
    </row>
    <row r="3462" spans="1:24" s="49" customFormat="1">
      <c r="A3462" s="81"/>
      <c r="B3462" s="82"/>
      <c r="C3462" s="83"/>
      <c r="D3462" s="24"/>
      <c r="E3462" s="25"/>
      <c r="F3462" s="84"/>
      <c r="G3462" s="24"/>
      <c r="H3462" s="25"/>
      <c r="J3462" s="85"/>
      <c r="K3462" s="25"/>
      <c r="L3462" s="86"/>
      <c r="M3462" s="87">
        <f t="shared" si="28"/>
        <v>0</v>
      </c>
      <c r="N3462" s="28"/>
      <c r="Q3462" s="88"/>
      <c r="S3462" s="88"/>
      <c r="T3462" s="81"/>
      <c r="U3462" s="86"/>
      <c r="V3462" s="89"/>
      <c r="X3462" s="24"/>
    </row>
    <row r="3463" spans="1:24" s="49" customFormat="1">
      <c r="A3463" s="81"/>
      <c r="B3463" s="82"/>
      <c r="C3463" s="83"/>
      <c r="D3463" s="24"/>
      <c r="E3463" s="25"/>
      <c r="F3463" s="84"/>
      <c r="G3463" s="24"/>
      <c r="H3463" s="25"/>
      <c r="J3463" s="85"/>
      <c r="K3463" s="25"/>
      <c r="L3463" s="86"/>
      <c r="M3463" s="87">
        <f t="shared" si="28"/>
        <v>0</v>
      </c>
      <c r="N3463" s="28"/>
      <c r="Q3463" s="88"/>
      <c r="S3463" s="88"/>
      <c r="T3463" s="81"/>
      <c r="U3463" s="86"/>
      <c r="V3463" s="89"/>
      <c r="X3463" s="24"/>
    </row>
    <row r="3464" spans="1:24" s="49" customFormat="1">
      <c r="A3464" s="81"/>
      <c r="B3464" s="82"/>
      <c r="C3464" s="83"/>
      <c r="D3464" s="24"/>
      <c r="E3464" s="25"/>
      <c r="F3464" s="84"/>
      <c r="G3464" s="24"/>
      <c r="H3464" s="25"/>
      <c r="J3464" s="85"/>
      <c r="K3464" s="25"/>
      <c r="L3464" s="86"/>
      <c r="M3464" s="87">
        <f t="shared" si="28"/>
        <v>0</v>
      </c>
      <c r="N3464" s="28"/>
      <c r="Q3464" s="88"/>
      <c r="S3464" s="88"/>
      <c r="T3464" s="81"/>
      <c r="U3464" s="86"/>
      <c r="V3464" s="89"/>
      <c r="X3464" s="24"/>
    </row>
    <row r="3465" spans="1:24" s="49" customFormat="1">
      <c r="A3465" s="81"/>
      <c r="B3465" s="82"/>
      <c r="C3465" s="83"/>
      <c r="D3465" s="24"/>
      <c r="E3465" s="25"/>
      <c r="F3465" s="84"/>
      <c r="G3465" s="24"/>
      <c r="H3465" s="25"/>
      <c r="J3465" s="85"/>
      <c r="K3465" s="25"/>
      <c r="L3465" s="86"/>
      <c r="M3465" s="87">
        <f t="shared" si="28"/>
        <v>0</v>
      </c>
      <c r="N3465" s="28"/>
      <c r="Q3465" s="88"/>
      <c r="S3465" s="88"/>
      <c r="T3465" s="81"/>
      <c r="U3465" s="86"/>
      <c r="V3465" s="89"/>
      <c r="X3465" s="24"/>
    </row>
    <row r="3466" spans="1:24" s="49" customFormat="1">
      <c r="A3466" s="81"/>
      <c r="B3466" s="82"/>
      <c r="C3466" s="83"/>
      <c r="D3466" s="24"/>
      <c r="E3466" s="25"/>
      <c r="F3466" s="84"/>
      <c r="G3466" s="24"/>
      <c r="H3466" s="25"/>
      <c r="J3466" s="85"/>
      <c r="K3466" s="25"/>
      <c r="L3466" s="86"/>
      <c r="M3466" s="87">
        <f t="shared" si="28"/>
        <v>0</v>
      </c>
      <c r="N3466" s="28"/>
      <c r="Q3466" s="88"/>
      <c r="S3466" s="88"/>
      <c r="T3466" s="81"/>
      <c r="U3466" s="86"/>
      <c r="V3466" s="89"/>
      <c r="X3466" s="24"/>
    </row>
    <row r="3467" spans="1:24" s="49" customFormat="1">
      <c r="A3467" s="81"/>
      <c r="B3467" s="82"/>
      <c r="C3467" s="83"/>
      <c r="D3467" s="24"/>
      <c r="E3467" s="25"/>
      <c r="F3467" s="84"/>
      <c r="G3467" s="24"/>
      <c r="H3467" s="25"/>
      <c r="J3467" s="85"/>
      <c r="K3467" s="25"/>
      <c r="L3467" s="86"/>
      <c r="M3467" s="87">
        <f t="shared" si="28"/>
        <v>0</v>
      </c>
      <c r="N3467" s="28"/>
      <c r="Q3467" s="88"/>
      <c r="S3467" s="88"/>
      <c r="T3467" s="81"/>
      <c r="U3467" s="86"/>
      <c r="V3467" s="89"/>
      <c r="X3467" s="24"/>
    </row>
    <row r="3468" spans="1:24" s="49" customFormat="1">
      <c r="A3468" s="81"/>
      <c r="B3468" s="82"/>
      <c r="C3468" s="83"/>
      <c r="D3468" s="24"/>
      <c r="E3468" s="25"/>
      <c r="F3468" s="84"/>
      <c r="G3468" s="24"/>
      <c r="H3468" s="25"/>
      <c r="J3468" s="85"/>
      <c r="K3468" s="25"/>
      <c r="L3468" s="86"/>
      <c r="M3468" s="87">
        <f t="shared" si="28"/>
        <v>0</v>
      </c>
      <c r="N3468" s="28"/>
      <c r="Q3468" s="88"/>
      <c r="S3468" s="88"/>
      <c r="T3468" s="81"/>
      <c r="U3468" s="86"/>
      <c r="V3468" s="89"/>
      <c r="X3468" s="24"/>
    </row>
    <row r="3469" spans="1:24" s="49" customFormat="1">
      <c r="A3469" s="81"/>
      <c r="B3469" s="82"/>
      <c r="C3469" s="83"/>
      <c r="D3469" s="24"/>
      <c r="E3469" s="25"/>
      <c r="F3469" s="84"/>
      <c r="G3469" s="24"/>
      <c r="H3469" s="25"/>
      <c r="J3469" s="85"/>
      <c r="K3469" s="25"/>
      <c r="L3469" s="86"/>
      <c r="M3469" s="87">
        <f t="shared" si="28"/>
        <v>0</v>
      </c>
      <c r="N3469" s="28"/>
      <c r="Q3469" s="88"/>
      <c r="S3469" s="88"/>
      <c r="T3469" s="81"/>
      <c r="U3469" s="86"/>
      <c r="V3469" s="89"/>
      <c r="X3469" s="24"/>
    </row>
    <row r="3470" spans="1:24" s="49" customFormat="1">
      <c r="A3470" s="81"/>
      <c r="B3470" s="82"/>
      <c r="C3470" s="83"/>
      <c r="D3470" s="24"/>
      <c r="E3470" s="25"/>
      <c r="F3470" s="84"/>
      <c r="G3470" s="24"/>
      <c r="H3470" s="25"/>
      <c r="J3470" s="85"/>
      <c r="K3470" s="25"/>
      <c r="L3470" s="86"/>
      <c r="M3470" s="87">
        <f t="shared" si="28"/>
        <v>0</v>
      </c>
      <c r="N3470" s="28"/>
      <c r="Q3470" s="88"/>
      <c r="S3470" s="88"/>
      <c r="T3470" s="81"/>
      <c r="U3470" s="86"/>
      <c r="V3470" s="89"/>
      <c r="X3470" s="24"/>
    </row>
    <row r="3471" spans="1:24" s="49" customFormat="1">
      <c r="A3471" s="81"/>
      <c r="B3471" s="82"/>
      <c r="C3471" s="83"/>
      <c r="D3471" s="24"/>
      <c r="E3471" s="25"/>
      <c r="F3471" s="84"/>
      <c r="G3471" s="24"/>
      <c r="H3471" s="25"/>
      <c r="J3471" s="85"/>
      <c r="K3471" s="25"/>
      <c r="L3471" s="86"/>
      <c r="M3471" s="87">
        <f t="shared" si="28"/>
        <v>0</v>
      </c>
      <c r="N3471" s="28"/>
      <c r="Q3471" s="88"/>
      <c r="S3471" s="88"/>
      <c r="T3471" s="81"/>
      <c r="U3471" s="86"/>
      <c r="V3471" s="89"/>
      <c r="X3471" s="24"/>
    </row>
    <row r="3472" spans="1:24" s="49" customFormat="1">
      <c r="A3472" s="81"/>
      <c r="B3472" s="82"/>
      <c r="C3472" s="83"/>
      <c r="D3472" s="24"/>
      <c r="E3472" s="25"/>
      <c r="F3472" s="84"/>
      <c r="G3472" s="24"/>
      <c r="H3472" s="25"/>
      <c r="J3472" s="85"/>
      <c r="K3472" s="25"/>
      <c r="L3472" s="86"/>
      <c r="M3472" s="87">
        <f t="shared" si="28"/>
        <v>0</v>
      </c>
      <c r="N3472" s="28"/>
      <c r="Q3472" s="88"/>
      <c r="S3472" s="88"/>
      <c r="T3472" s="81"/>
      <c r="U3472" s="86"/>
      <c r="V3472" s="89"/>
      <c r="X3472" s="24"/>
    </row>
    <row r="3473" spans="1:24" s="49" customFormat="1">
      <c r="A3473" s="81"/>
      <c r="B3473" s="82"/>
      <c r="C3473" s="83"/>
      <c r="D3473" s="24"/>
      <c r="E3473" s="25"/>
      <c r="F3473" s="84"/>
      <c r="G3473" s="24"/>
      <c r="H3473" s="25"/>
      <c r="J3473" s="85"/>
      <c r="K3473" s="25"/>
      <c r="L3473" s="86"/>
      <c r="M3473" s="87">
        <f t="shared" si="28"/>
        <v>0</v>
      </c>
      <c r="N3473" s="28"/>
      <c r="Q3473" s="88"/>
      <c r="S3473" s="88"/>
      <c r="T3473" s="81"/>
      <c r="U3473" s="86"/>
      <c r="V3473" s="89"/>
      <c r="X3473" s="24"/>
    </row>
    <row r="3474" spans="1:24" s="49" customFormat="1">
      <c r="A3474" s="81"/>
      <c r="B3474" s="82"/>
      <c r="C3474" s="83"/>
      <c r="D3474" s="24"/>
      <c r="E3474" s="25"/>
      <c r="F3474" s="84"/>
      <c r="G3474" s="24"/>
      <c r="H3474" s="25"/>
      <c r="J3474" s="85"/>
      <c r="K3474" s="25"/>
      <c r="L3474" s="86"/>
      <c r="M3474" s="87">
        <f t="shared" si="28"/>
        <v>0</v>
      </c>
      <c r="N3474" s="28"/>
      <c r="Q3474" s="88"/>
      <c r="S3474" s="88"/>
      <c r="T3474" s="81"/>
      <c r="U3474" s="86"/>
      <c r="V3474" s="89"/>
      <c r="X3474" s="24"/>
    </row>
    <row r="3475" spans="1:24" s="49" customFormat="1">
      <c r="A3475" s="81"/>
      <c r="B3475" s="82"/>
      <c r="C3475" s="83"/>
      <c r="D3475" s="24"/>
      <c r="E3475" s="25"/>
      <c r="F3475" s="84"/>
      <c r="G3475" s="24"/>
      <c r="H3475" s="25"/>
      <c r="J3475" s="85"/>
      <c r="K3475" s="25"/>
      <c r="L3475" s="86"/>
      <c r="M3475" s="87">
        <f t="shared" si="28"/>
        <v>0</v>
      </c>
      <c r="N3475" s="28"/>
      <c r="Q3475" s="88"/>
      <c r="S3475" s="88"/>
      <c r="T3475" s="81"/>
      <c r="U3475" s="86"/>
      <c r="V3475" s="89"/>
      <c r="X3475" s="24"/>
    </row>
    <row r="3476" spans="1:24" s="49" customFormat="1">
      <c r="A3476" s="81"/>
      <c r="B3476" s="82"/>
      <c r="C3476" s="83"/>
      <c r="D3476" s="24"/>
      <c r="E3476" s="25"/>
      <c r="F3476" s="84"/>
      <c r="G3476" s="24"/>
      <c r="H3476" s="25"/>
      <c r="J3476" s="85"/>
      <c r="K3476" s="25"/>
      <c r="L3476" s="86"/>
      <c r="M3476" s="87">
        <f t="shared" si="28"/>
        <v>0</v>
      </c>
      <c r="N3476" s="28"/>
      <c r="Q3476" s="88"/>
      <c r="S3476" s="88"/>
      <c r="T3476" s="81"/>
      <c r="U3476" s="86"/>
      <c r="V3476" s="89"/>
      <c r="X3476" s="24"/>
    </row>
    <row r="3477" spans="1:24" s="49" customFormat="1">
      <c r="A3477" s="81"/>
      <c r="B3477" s="82"/>
      <c r="C3477" s="83"/>
      <c r="D3477" s="24"/>
      <c r="E3477" s="25"/>
      <c r="F3477" s="84"/>
      <c r="G3477" s="24"/>
      <c r="H3477" s="25"/>
      <c r="J3477" s="85"/>
      <c r="K3477" s="25"/>
      <c r="L3477" s="86"/>
      <c r="M3477" s="87">
        <f t="shared" si="28"/>
        <v>0</v>
      </c>
      <c r="N3477" s="28"/>
      <c r="Q3477" s="88"/>
      <c r="S3477" s="88"/>
      <c r="T3477" s="81"/>
      <c r="U3477" s="86"/>
      <c r="V3477" s="89"/>
      <c r="X3477" s="24"/>
    </row>
    <row r="3478" spans="1:24" s="49" customFormat="1">
      <c r="A3478" s="81"/>
      <c r="B3478" s="82"/>
      <c r="C3478" s="83"/>
      <c r="D3478" s="24"/>
      <c r="E3478" s="25"/>
      <c r="F3478" s="84"/>
      <c r="G3478" s="24"/>
      <c r="H3478" s="25"/>
      <c r="J3478" s="85"/>
      <c r="K3478" s="25"/>
      <c r="L3478" s="86"/>
      <c r="M3478" s="87">
        <f t="shared" si="28"/>
        <v>0</v>
      </c>
      <c r="N3478" s="28"/>
      <c r="Q3478" s="88"/>
      <c r="S3478" s="88"/>
      <c r="T3478" s="81"/>
      <c r="U3478" s="86"/>
      <c r="V3478" s="89"/>
      <c r="X3478" s="24"/>
    </row>
    <row r="3479" spans="1:24" s="49" customFormat="1">
      <c r="A3479" s="81"/>
      <c r="B3479" s="82"/>
      <c r="C3479" s="83"/>
      <c r="D3479" s="24"/>
      <c r="E3479" s="25"/>
      <c r="F3479" s="84"/>
      <c r="G3479" s="24"/>
      <c r="H3479" s="25"/>
      <c r="J3479" s="85"/>
      <c r="K3479" s="25"/>
      <c r="L3479" s="86"/>
      <c r="M3479" s="87">
        <f t="shared" si="28"/>
        <v>0</v>
      </c>
      <c r="N3479" s="28"/>
      <c r="Q3479" s="88"/>
      <c r="S3479" s="88"/>
      <c r="T3479" s="81"/>
      <c r="U3479" s="86"/>
      <c r="V3479" s="89"/>
      <c r="X3479" s="24"/>
    </row>
    <row r="3480" spans="1:24" s="49" customFormat="1">
      <c r="A3480" s="81"/>
      <c r="B3480" s="82"/>
      <c r="C3480" s="83"/>
      <c r="D3480" s="24"/>
      <c r="E3480" s="25"/>
      <c r="F3480" s="84"/>
      <c r="G3480" s="24"/>
      <c r="H3480" s="25"/>
      <c r="J3480" s="85"/>
      <c r="K3480" s="25"/>
      <c r="L3480" s="86"/>
      <c r="M3480" s="87">
        <f t="shared" si="28"/>
        <v>0</v>
      </c>
      <c r="N3480" s="28"/>
      <c r="Q3480" s="88"/>
      <c r="S3480" s="88"/>
      <c r="T3480" s="81"/>
      <c r="U3480" s="86"/>
      <c r="V3480" s="89"/>
      <c r="X3480" s="24"/>
    </row>
    <row r="3481" spans="1:24" s="49" customFormat="1">
      <c r="A3481" s="81"/>
      <c r="B3481" s="82"/>
      <c r="C3481" s="83"/>
      <c r="D3481" s="24"/>
      <c r="E3481" s="25"/>
      <c r="F3481" s="84"/>
      <c r="G3481" s="24"/>
      <c r="H3481" s="25"/>
      <c r="J3481" s="85"/>
      <c r="K3481" s="25"/>
      <c r="L3481" s="86"/>
      <c r="M3481" s="87">
        <f t="shared" si="28"/>
        <v>0</v>
      </c>
      <c r="N3481" s="28"/>
      <c r="Q3481" s="88"/>
      <c r="S3481" s="88"/>
      <c r="T3481" s="81"/>
      <c r="U3481" s="86"/>
      <c r="V3481" s="89"/>
      <c r="X3481" s="24"/>
    </row>
    <row r="3482" spans="1:24" s="49" customFormat="1">
      <c r="A3482" s="81"/>
      <c r="B3482" s="82"/>
      <c r="C3482" s="83"/>
      <c r="D3482" s="24"/>
      <c r="E3482" s="25"/>
      <c r="F3482" s="84"/>
      <c r="G3482" s="24"/>
      <c r="H3482" s="25"/>
      <c r="J3482" s="85"/>
      <c r="K3482" s="25"/>
      <c r="L3482" s="86"/>
      <c r="M3482" s="87">
        <f t="shared" si="28"/>
        <v>0</v>
      </c>
      <c r="N3482" s="28"/>
      <c r="Q3482" s="88"/>
      <c r="S3482" s="88"/>
      <c r="T3482" s="81"/>
      <c r="U3482" s="86"/>
      <c r="V3482" s="89"/>
      <c r="X3482" s="24"/>
    </row>
    <row r="3483" spans="1:24" s="49" customFormat="1">
      <c r="A3483" s="81"/>
      <c r="B3483" s="82"/>
      <c r="C3483" s="83"/>
      <c r="D3483" s="24"/>
      <c r="E3483" s="25"/>
      <c r="F3483" s="84"/>
      <c r="G3483" s="24"/>
      <c r="H3483" s="25"/>
      <c r="J3483" s="85"/>
      <c r="K3483" s="25"/>
      <c r="L3483" s="86"/>
      <c r="M3483" s="87">
        <f t="shared" si="28"/>
        <v>0</v>
      </c>
      <c r="N3483" s="28"/>
      <c r="Q3483" s="88"/>
      <c r="S3483" s="88"/>
      <c r="T3483" s="81"/>
      <c r="U3483" s="86"/>
      <c r="V3483" s="89"/>
      <c r="X3483" s="24"/>
    </row>
    <row r="3484" spans="1:24" s="49" customFormat="1">
      <c r="A3484" s="81"/>
      <c r="B3484" s="82"/>
      <c r="C3484" s="83"/>
      <c r="D3484" s="24"/>
      <c r="E3484" s="25"/>
      <c r="F3484" s="84"/>
      <c r="G3484" s="24"/>
      <c r="H3484" s="25"/>
      <c r="J3484" s="85"/>
      <c r="K3484" s="25"/>
      <c r="L3484" s="86"/>
      <c r="M3484" s="87">
        <f t="shared" si="28"/>
        <v>0</v>
      </c>
      <c r="N3484" s="28"/>
      <c r="Q3484" s="88"/>
      <c r="S3484" s="88"/>
      <c r="T3484" s="81"/>
      <c r="U3484" s="86"/>
      <c r="V3484" s="89"/>
      <c r="X3484" s="24"/>
    </row>
    <row r="3485" spans="1:24" s="49" customFormat="1">
      <c r="A3485" s="81"/>
      <c r="B3485" s="82"/>
      <c r="C3485" s="83"/>
      <c r="D3485" s="24"/>
      <c r="E3485" s="25"/>
      <c r="F3485" s="84"/>
      <c r="G3485" s="24"/>
      <c r="H3485" s="25"/>
      <c r="J3485" s="85"/>
      <c r="K3485" s="25"/>
      <c r="L3485" s="86"/>
      <c r="M3485" s="87">
        <f t="shared" si="28"/>
        <v>0</v>
      </c>
      <c r="N3485" s="28"/>
      <c r="Q3485" s="88"/>
      <c r="S3485" s="88"/>
      <c r="T3485" s="81"/>
      <c r="U3485" s="86"/>
      <c r="V3485" s="89"/>
      <c r="X3485" s="24"/>
    </row>
    <row r="3486" spans="1:24" s="49" customFormat="1">
      <c r="A3486" s="81"/>
      <c r="B3486" s="82"/>
      <c r="C3486" s="83"/>
      <c r="D3486" s="24"/>
      <c r="E3486" s="25"/>
      <c r="F3486" s="84"/>
      <c r="G3486" s="24"/>
      <c r="H3486" s="25"/>
      <c r="J3486" s="85"/>
      <c r="K3486" s="25"/>
      <c r="L3486" s="86"/>
      <c r="M3486" s="87">
        <f t="shared" si="28"/>
        <v>0</v>
      </c>
      <c r="N3486" s="28"/>
      <c r="Q3486" s="88"/>
      <c r="S3486" s="88"/>
      <c r="T3486" s="81"/>
      <c r="U3486" s="86"/>
      <c r="V3486" s="89"/>
      <c r="X3486" s="24"/>
    </row>
    <row r="3487" spans="1:24" s="49" customFormat="1">
      <c r="A3487" s="81"/>
      <c r="B3487" s="82"/>
      <c r="C3487" s="83"/>
      <c r="D3487" s="24"/>
      <c r="E3487" s="25"/>
      <c r="F3487" s="84"/>
      <c r="G3487" s="24"/>
      <c r="H3487" s="25"/>
      <c r="J3487" s="85"/>
      <c r="K3487" s="25"/>
      <c r="L3487" s="86"/>
      <c r="M3487" s="87">
        <f t="shared" si="28"/>
        <v>0</v>
      </c>
      <c r="N3487" s="28"/>
      <c r="Q3487" s="88"/>
      <c r="S3487" s="88"/>
      <c r="T3487" s="81"/>
      <c r="U3487" s="86"/>
      <c r="V3487" s="89"/>
      <c r="X3487" s="24"/>
    </row>
    <row r="3488" spans="1:24" s="49" customFormat="1">
      <c r="A3488" s="81"/>
      <c r="B3488" s="82"/>
      <c r="C3488" s="83"/>
      <c r="D3488" s="24"/>
      <c r="E3488" s="25"/>
      <c r="F3488" s="84"/>
      <c r="G3488" s="24"/>
      <c r="H3488" s="25"/>
      <c r="J3488" s="85"/>
      <c r="K3488" s="25"/>
      <c r="L3488" s="86"/>
      <c r="M3488" s="87">
        <f t="shared" si="28"/>
        <v>0</v>
      </c>
      <c r="N3488" s="28"/>
      <c r="Q3488" s="88"/>
      <c r="S3488" s="88"/>
      <c r="T3488" s="81"/>
      <c r="U3488" s="86"/>
      <c r="V3488" s="89"/>
      <c r="X3488" s="24"/>
    </row>
    <row r="3489" spans="1:24" s="49" customFormat="1">
      <c r="A3489" s="81"/>
      <c r="B3489" s="82"/>
      <c r="C3489" s="83"/>
      <c r="D3489" s="24"/>
      <c r="E3489" s="25"/>
      <c r="F3489" s="84"/>
      <c r="G3489" s="24"/>
      <c r="H3489" s="25"/>
      <c r="J3489" s="85"/>
      <c r="K3489" s="25"/>
      <c r="L3489" s="86"/>
      <c r="M3489" s="87">
        <f t="shared" si="28"/>
        <v>0</v>
      </c>
      <c r="N3489" s="28"/>
      <c r="Q3489" s="88"/>
      <c r="S3489" s="88"/>
      <c r="T3489" s="81"/>
      <c r="U3489" s="86"/>
      <c r="V3489" s="89"/>
      <c r="X3489" s="24"/>
    </row>
    <row r="3490" spans="1:24" s="49" customFormat="1">
      <c r="A3490" s="81"/>
      <c r="B3490" s="82"/>
      <c r="C3490" s="83"/>
      <c r="D3490" s="24"/>
      <c r="E3490" s="25"/>
      <c r="F3490" s="84"/>
      <c r="G3490" s="24"/>
      <c r="H3490" s="25"/>
      <c r="J3490" s="85"/>
      <c r="K3490" s="25"/>
      <c r="L3490" s="86"/>
      <c r="M3490" s="87">
        <f t="shared" si="28"/>
        <v>0</v>
      </c>
      <c r="N3490" s="28"/>
      <c r="Q3490" s="88"/>
      <c r="S3490" s="88"/>
      <c r="T3490" s="81"/>
      <c r="U3490" s="86"/>
      <c r="V3490" s="89"/>
      <c r="X3490" s="24"/>
    </row>
    <row r="3491" spans="1:24" s="49" customFormat="1">
      <c r="A3491" s="81"/>
      <c r="B3491" s="82"/>
      <c r="C3491" s="83"/>
      <c r="D3491" s="24"/>
      <c r="E3491" s="25"/>
      <c r="F3491" s="84"/>
      <c r="G3491" s="24"/>
      <c r="H3491" s="25"/>
      <c r="J3491" s="85"/>
      <c r="K3491" s="25"/>
      <c r="L3491" s="86"/>
      <c r="M3491" s="87">
        <f t="shared" ref="M3491:M3554" si="29">I3491*H3491</f>
        <v>0</v>
      </c>
      <c r="N3491" s="28"/>
      <c r="Q3491" s="88"/>
      <c r="S3491" s="88"/>
      <c r="T3491" s="81"/>
      <c r="U3491" s="86"/>
      <c r="V3491" s="89"/>
      <c r="X3491" s="24"/>
    </row>
    <row r="3492" spans="1:24" s="49" customFormat="1">
      <c r="A3492" s="81"/>
      <c r="B3492" s="82"/>
      <c r="C3492" s="83"/>
      <c r="D3492" s="24"/>
      <c r="E3492" s="25"/>
      <c r="F3492" s="84"/>
      <c r="G3492" s="24"/>
      <c r="H3492" s="25"/>
      <c r="J3492" s="85"/>
      <c r="K3492" s="25"/>
      <c r="L3492" s="86"/>
      <c r="M3492" s="87">
        <f t="shared" si="29"/>
        <v>0</v>
      </c>
      <c r="N3492" s="28"/>
      <c r="Q3492" s="88"/>
      <c r="S3492" s="88"/>
      <c r="T3492" s="81"/>
      <c r="U3492" s="86"/>
      <c r="V3492" s="89"/>
      <c r="X3492" s="24"/>
    </row>
    <row r="3493" spans="1:24" s="49" customFormat="1">
      <c r="A3493" s="81"/>
      <c r="B3493" s="82"/>
      <c r="C3493" s="83"/>
      <c r="D3493" s="24"/>
      <c r="E3493" s="25"/>
      <c r="F3493" s="84"/>
      <c r="G3493" s="24"/>
      <c r="H3493" s="25"/>
      <c r="J3493" s="85"/>
      <c r="K3493" s="25"/>
      <c r="L3493" s="86"/>
      <c r="M3493" s="87">
        <f t="shared" si="29"/>
        <v>0</v>
      </c>
      <c r="N3493" s="28"/>
      <c r="Q3493" s="88"/>
      <c r="S3493" s="88"/>
      <c r="T3493" s="81"/>
      <c r="U3493" s="86"/>
      <c r="V3493" s="89"/>
      <c r="X3493" s="24"/>
    </row>
    <row r="3494" spans="1:24" s="49" customFormat="1">
      <c r="A3494" s="81"/>
      <c r="B3494" s="82"/>
      <c r="C3494" s="83"/>
      <c r="D3494" s="24"/>
      <c r="E3494" s="25"/>
      <c r="F3494" s="84"/>
      <c r="G3494" s="24"/>
      <c r="H3494" s="25"/>
      <c r="J3494" s="85"/>
      <c r="K3494" s="25"/>
      <c r="L3494" s="86"/>
      <c r="M3494" s="87">
        <f t="shared" si="29"/>
        <v>0</v>
      </c>
      <c r="N3494" s="28"/>
      <c r="Q3494" s="88"/>
      <c r="S3494" s="88"/>
      <c r="T3494" s="81"/>
      <c r="U3494" s="86"/>
      <c r="V3494" s="89"/>
      <c r="X3494" s="24"/>
    </row>
    <row r="3495" spans="1:24" s="49" customFormat="1">
      <c r="A3495" s="81"/>
      <c r="B3495" s="82"/>
      <c r="C3495" s="83"/>
      <c r="D3495" s="24"/>
      <c r="E3495" s="25"/>
      <c r="F3495" s="84"/>
      <c r="G3495" s="24"/>
      <c r="H3495" s="25"/>
      <c r="J3495" s="85"/>
      <c r="K3495" s="25"/>
      <c r="L3495" s="86"/>
      <c r="M3495" s="87">
        <f t="shared" si="29"/>
        <v>0</v>
      </c>
      <c r="N3495" s="28"/>
      <c r="Q3495" s="88"/>
      <c r="S3495" s="88"/>
      <c r="T3495" s="81"/>
      <c r="U3495" s="86"/>
      <c r="V3495" s="89"/>
      <c r="X3495" s="24"/>
    </row>
    <row r="3496" spans="1:24" s="49" customFormat="1">
      <c r="A3496" s="81"/>
      <c r="B3496" s="82"/>
      <c r="C3496" s="83"/>
      <c r="D3496" s="24"/>
      <c r="E3496" s="25"/>
      <c r="F3496" s="84"/>
      <c r="G3496" s="24"/>
      <c r="H3496" s="25"/>
      <c r="J3496" s="85"/>
      <c r="K3496" s="25"/>
      <c r="L3496" s="86"/>
      <c r="M3496" s="87">
        <f t="shared" si="29"/>
        <v>0</v>
      </c>
      <c r="N3496" s="28"/>
      <c r="Q3496" s="88"/>
      <c r="S3496" s="88"/>
      <c r="T3496" s="81"/>
      <c r="U3496" s="86"/>
      <c r="V3496" s="89"/>
      <c r="X3496" s="24"/>
    </row>
    <row r="3497" spans="1:24" s="49" customFormat="1">
      <c r="A3497" s="81"/>
      <c r="B3497" s="82"/>
      <c r="C3497" s="83"/>
      <c r="D3497" s="24"/>
      <c r="E3497" s="25"/>
      <c r="F3497" s="84"/>
      <c r="G3497" s="24"/>
      <c r="H3497" s="25"/>
      <c r="J3497" s="85"/>
      <c r="K3497" s="25"/>
      <c r="L3497" s="86"/>
      <c r="M3497" s="87">
        <f t="shared" si="29"/>
        <v>0</v>
      </c>
      <c r="N3497" s="28"/>
      <c r="Q3497" s="88"/>
      <c r="S3497" s="88"/>
      <c r="T3497" s="81"/>
      <c r="U3497" s="86"/>
      <c r="V3497" s="89"/>
      <c r="X3497" s="24"/>
    </row>
    <row r="3498" spans="1:24" s="49" customFormat="1">
      <c r="A3498" s="81"/>
      <c r="B3498" s="82"/>
      <c r="C3498" s="83"/>
      <c r="D3498" s="24"/>
      <c r="E3498" s="25"/>
      <c r="F3498" s="84"/>
      <c r="G3498" s="24"/>
      <c r="H3498" s="25"/>
      <c r="J3498" s="85"/>
      <c r="K3498" s="25"/>
      <c r="L3498" s="86"/>
      <c r="M3498" s="87">
        <f t="shared" si="29"/>
        <v>0</v>
      </c>
      <c r="N3498" s="28"/>
      <c r="Q3498" s="88"/>
      <c r="S3498" s="88"/>
      <c r="T3498" s="81"/>
      <c r="U3498" s="86"/>
      <c r="V3498" s="89"/>
      <c r="X3498" s="24"/>
    </row>
    <row r="3499" spans="1:24" s="49" customFormat="1">
      <c r="A3499" s="81"/>
      <c r="B3499" s="82"/>
      <c r="C3499" s="83"/>
      <c r="D3499" s="24"/>
      <c r="E3499" s="25"/>
      <c r="F3499" s="84"/>
      <c r="G3499" s="24"/>
      <c r="H3499" s="25"/>
      <c r="J3499" s="85"/>
      <c r="K3499" s="25"/>
      <c r="L3499" s="86"/>
      <c r="M3499" s="87">
        <f t="shared" si="29"/>
        <v>0</v>
      </c>
      <c r="N3499" s="28"/>
      <c r="Q3499" s="88"/>
      <c r="S3499" s="88"/>
      <c r="T3499" s="81"/>
      <c r="U3499" s="86"/>
      <c r="V3499" s="89"/>
      <c r="X3499" s="24"/>
    </row>
    <row r="3500" spans="1:24" s="49" customFormat="1">
      <c r="A3500" s="81"/>
      <c r="B3500" s="82"/>
      <c r="C3500" s="83"/>
      <c r="D3500" s="24"/>
      <c r="E3500" s="25"/>
      <c r="F3500" s="84"/>
      <c r="G3500" s="24"/>
      <c r="H3500" s="25"/>
      <c r="J3500" s="85"/>
      <c r="K3500" s="25"/>
      <c r="L3500" s="86"/>
      <c r="M3500" s="87">
        <f t="shared" si="29"/>
        <v>0</v>
      </c>
      <c r="N3500" s="28"/>
      <c r="Q3500" s="88"/>
      <c r="S3500" s="88"/>
      <c r="T3500" s="81"/>
      <c r="U3500" s="86"/>
      <c r="V3500" s="89"/>
      <c r="X3500" s="24"/>
    </row>
    <row r="3501" spans="1:24" s="49" customFormat="1">
      <c r="A3501" s="81"/>
      <c r="B3501" s="82"/>
      <c r="C3501" s="83"/>
      <c r="D3501" s="24"/>
      <c r="E3501" s="25"/>
      <c r="F3501" s="84"/>
      <c r="G3501" s="24"/>
      <c r="H3501" s="25"/>
      <c r="J3501" s="85"/>
      <c r="K3501" s="25"/>
      <c r="L3501" s="86"/>
      <c r="M3501" s="87">
        <f t="shared" si="29"/>
        <v>0</v>
      </c>
      <c r="N3501" s="28"/>
      <c r="Q3501" s="88"/>
      <c r="S3501" s="88"/>
      <c r="T3501" s="81"/>
      <c r="U3501" s="86"/>
      <c r="V3501" s="89"/>
      <c r="X3501" s="24"/>
    </row>
    <row r="3502" spans="1:24" s="49" customFormat="1">
      <c r="A3502" s="81"/>
      <c r="B3502" s="82"/>
      <c r="C3502" s="83"/>
      <c r="D3502" s="24"/>
      <c r="E3502" s="25"/>
      <c r="F3502" s="84"/>
      <c r="G3502" s="24"/>
      <c r="H3502" s="25"/>
      <c r="J3502" s="85"/>
      <c r="K3502" s="25"/>
      <c r="L3502" s="86"/>
      <c r="M3502" s="87">
        <f t="shared" si="29"/>
        <v>0</v>
      </c>
      <c r="N3502" s="28"/>
      <c r="Q3502" s="88"/>
      <c r="S3502" s="88"/>
      <c r="T3502" s="81"/>
      <c r="U3502" s="86"/>
      <c r="V3502" s="89"/>
      <c r="X3502" s="24"/>
    </row>
    <row r="3503" spans="1:24" s="49" customFormat="1">
      <c r="A3503" s="81"/>
      <c r="B3503" s="82"/>
      <c r="C3503" s="83"/>
      <c r="D3503" s="24"/>
      <c r="E3503" s="25"/>
      <c r="F3503" s="84"/>
      <c r="G3503" s="24"/>
      <c r="H3503" s="25"/>
      <c r="J3503" s="85"/>
      <c r="K3503" s="25"/>
      <c r="L3503" s="86"/>
      <c r="M3503" s="87">
        <f t="shared" si="29"/>
        <v>0</v>
      </c>
      <c r="N3503" s="28"/>
      <c r="Q3503" s="88"/>
      <c r="S3503" s="88"/>
      <c r="T3503" s="81"/>
      <c r="U3503" s="86"/>
      <c r="V3503" s="89"/>
      <c r="X3503" s="24"/>
    </row>
    <row r="3504" spans="1:24" s="49" customFormat="1">
      <c r="A3504" s="81"/>
      <c r="B3504" s="82"/>
      <c r="C3504" s="83"/>
      <c r="D3504" s="24"/>
      <c r="E3504" s="25"/>
      <c r="F3504" s="84"/>
      <c r="G3504" s="24"/>
      <c r="H3504" s="25"/>
      <c r="J3504" s="85"/>
      <c r="K3504" s="25"/>
      <c r="L3504" s="86"/>
      <c r="M3504" s="87">
        <f t="shared" si="29"/>
        <v>0</v>
      </c>
      <c r="N3504" s="28"/>
      <c r="Q3504" s="88"/>
      <c r="S3504" s="88"/>
      <c r="T3504" s="81"/>
      <c r="U3504" s="86"/>
      <c r="V3504" s="89"/>
      <c r="X3504" s="24"/>
    </row>
    <row r="3505" spans="1:24" s="49" customFormat="1">
      <c r="A3505" s="81"/>
      <c r="B3505" s="82"/>
      <c r="C3505" s="83"/>
      <c r="D3505" s="24"/>
      <c r="E3505" s="25"/>
      <c r="F3505" s="84"/>
      <c r="G3505" s="24"/>
      <c r="H3505" s="25"/>
      <c r="J3505" s="85"/>
      <c r="K3505" s="25"/>
      <c r="L3505" s="86"/>
      <c r="M3505" s="87">
        <f t="shared" si="29"/>
        <v>0</v>
      </c>
      <c r="N3505" s="28"/>
      <c r="Q3505" s="88"/>
      <c r="S3505" s="88"/>
      <c r="T3505" s="81"/>
      <c r="U3505" s="86"/>
      <c r="V3505" s="89"/>
      <c r="X3505" s="24"/>
    </row>
    <row r="3506" spans="1:24" s="49" customFormat="1">
      <c r="A3506" s="81"/>
      <c r="B3506" s="82"/>
      <c r="C3506" s="83"/>
      <c r="D3506" s="24"/>
      <c r="E3506" s="25"/>
      <c r="F3506" s="84"/>
      <c r="G3506" s="24"/>
      <c r="H3506" s="25"/>
      <c r="J3506" s="85"/>
      <c r="K3506" s="25"/>
      <c r="L3506" s="86"/>
      <c r="M3506" s="87">
        <f t="shared" si="29"/>
        <v>0</v>
      </c>
      <c r="N3506" s="28"/>
      <c r="Q3506" s="88"/>
      <c r="S3506" s="88"/>
      <c r="T3506" s="81"/>
      <c r="U3506" s="86"/>
      <c r="V3506" s="89"/>
      <c r="X3506" s="24"/>
    </row>
    <row r="3507" spans="1:24" s="49" customFormat="1">
      <c r="A3507" s="81"/>
      <c r="B3507" s="82"/>
      <c r="C3507" s="83"/>
      <c r="D3507" s="24"/>
      <c r="E3507" s="25"/>
      <c r="F3507" s="84"/>
      <c r="G3507" s="24"/>
      <c r="H3507" s="25"/>
      <c r="J3507" s="85"/>
      <c r="K3507" s="25"/>
      <c r="L3507" s="86"/>
      <c r="M3507" s="87">
        <f t="shared" si="29"/>
        <v>0</v>
      </c>
      <c r="N3507" s="28"/>
      <c r="Q3507" s="88"/>
      <c r="S3507" s="88"/>
      <c r="T3507" s="81"/>
      <c r="U3507" s="86"/>
      <c r="V3507" s="89"/>
      <c r="X3507" s="24"/>
    </row>
    <row r="3508" spans="1:24" s="49" customFormat="1">
      <c r="A3508" s="81"/>
      <c r="B3508" s="82"/>
      <c r="C3508" s="83"/>
      <c r="D3508" s="24"/>
      <c r="E3508" s="25"/>
      <c r="F3508" s="84"/>
      <c r="G3508" s="24"/>
      <c r="H3508" s="25"/>
      <c r="J3508" s="85"/>
      <c r="K3508" s="25"/>
      <c r="L3508" s="86"/>
      <c r="M3508" s="87">
        <f t="shared" si="29"/>
        <v>0</v>
      </c>
      <c r="N3508" s="28"/>
      <c r="Q3508" s="88"/>
      <c r="S3508" s="88"/>
      <c r="T3508" s="81"/>
      <c r="U3508" s="86"/>
      <c r="V3508" s="89"/>
      <c r="X3508" s="24"/>
    </row>
    <row r="3509" spans="1:24" s="49" customFormat="1">
      <c r="A3509" s="81"/>
      <c r="B3509" s="82"/>
      <c r="C3509" s="83"/>
      <c r="D3509" s="24"/>
      <c r="E3509" s="25"/>
      <c r="F3509" s="84"/>
      <c r="G3509" s="24"/>
      <c r="H3509" s="25"/>
      <c r="J3509" s="85"/>
      <c r="K3509" s="25"/>
      <c r="L3509" s="86"/>
      <c r="M3509" s="87">
        <f t="shared" si="29"/>
        <v>0</v>
      </c>
      <c r="N3509" s="28"/>
      <c r="Q3509" s="88"/>
      <c r="S3509" s="88"/>
      <c r="T3509" s="81"/>
      <c r="U3509" s="86"/>
      <c r="V3509" s="89"/>
      <c r="X3509" s="24"/>
    </row>
    <row r="3510" spans="1:24" s="49" customFormat="1">
      <c r="A3510" s="81"/>
      <c r="B3510" s="82"/>
      <c r="C3510" s="83"/>
      <c r="D3510" s="24"/>
      <c r="E3510" s="25"/>
      <c r="F3510" s="84"/>
      <c r="G3510" s="24"/>
      <c r="H3510" s="25"/>
      <c r="J3510" s="85"/>
      <c r="K3510" s="25"/>
      <c r="L3510" s="86"/>
      <c r="M3510" s="87">
        <f t="shared" si="29"/>
        <v>0</v>
      </c>
      <c r="N3510" s="28"/>
      <c r="Q3510" s="88"/>
      <c r="S3510" s="88"/>
      <c r="T3510" s="81"/>
      <c r="U3510" s="86"/>
      <c r="V3510" s="89"/>
      <c r="X3510" s="24"/>
    </row>
    <row r="3511" spans="1:24" s="49" customFormat="1">
      <c r="A3511" s="81"/>
      <c r="B3511" s="82"/>
      <c r="C3511" s="83"/>
      <c r="D3511" s="24"/>
      <c r="E3511" s="25"/>
      <c r="F3511" s="84"/>
      <c r="G3511" s="24"/>
      <c r="H3511" s="25"/>
      <c r="J3511" s="85"/>
      <c r="K3511" s="25"/>
      <c r="L3511" s="86"/>
      <c r="M3511" s="87">
        <f t="shared" si="29"/>
        <v>0</v>
      </c>
      <c r="N3511" s="28"/>
      <c r="Q3511" s="88"/>
      <c r="S3511" s="88"/>
      <c r="T3511" s="81"/>
      <c r="U3511" s="86"/>
      <c r="V3511" s="89"/>
      <c r="X3511" s="24"/>
    </row>
    <row r="3512" spans="1:24" s="49" customFormat="1">
      <c r="A3512" s="81"/>
      <c r="B3512" s="82"/>
      <c r="C3512" s="83"/>
      <c r="D3512" s="24"/>
      <c r="E3512" s="25"/>
      <c r="F3512" s="84"/>
      <c r="G3512" s="24"/>
      <c r="H3512" s="25"/>
      <c r="J3512" s="85"/>
      <c r="K3512" s="25"/>
      <c r="L3512" s="86"/>
      <c r="M3512" s="87">
        <f t="shared" si="29"/>
        <v>0</v>
      </c>
      <c r="N3512" s="28"/>
      <c r="Q3512" s="88"/>
      <c r="S3512" s="88"/>
      <c r="T3512" s="81"/>
      <c r="U3512" s="86"/>
      <c r="V3512" s="89"/>
      <c r="X3512" s="24"/>
    </row>
    <row r="3513" spans="1:24" s="49" customFormat="1">
      <c r="A3513" s="81"/>
      <c r="B3513" s="82"/>
      <c r="C3513" s="83"/>
      <c r="D3513" s="24"/>
      <c r="E3513" s="25"/>
      <c r="F3513" s="84"/>
      <c r="G3513" s="24"/>
      <c r="H3513" s="25"/>
      <c r="J3513" s="85"/>
      <c r="K3513" s="25"/>
      <c r="L3513" s="86"/>
      <c r="M3513" s="87">
        <f t="shared" si="29"/>
        <v>0</v>
      </c>
      <c r="N3513" s="28"/>
      <c r="Q3513" s="88"/>
      <c r="S3513" s="88"/>
      <c r="T3513" s="81"/>
      <c r="U3513" s="86"/>
      <c r="V3513" s="89"/>
      <c r="X3513" s="24"/>
    </row>
    <row r="3514" spans="1:24" s="49" customFormat="1">
      <c r="A3514" s="81"/>
      <c r="B3514" s="82"/>
      <c r="C3514" s="83"/>
      <c r="D3514" s="24"/>
      <c r="E3514" s="25"/>
      <c r="F3514" s="84"/>
      <c r="G3514" s="24"/>
      <c r="H3514" s="25"/>
      <c r="J3514" s="85"/>
      <c r="K3514" s="25"/>
      <c r="L3514" s="86"/>
      <c r="M3514" s="87">
        <f t="shared" si="29"/>
        <v>0</v>
      </c>
      <c r="N3514" s="28"/>
      <c r="Q3514" s="88"/>
      <c r="S3514" s="88"/>
      <c r="T3514" s="81"/>
      <c r="U3514" s="86"/>
      <c r="V3514" s="89"/>
      <c r="X3514" s="24"/>
    </row>
    <row r="3515" spans="1:24" s="49" customFormat="1">
      <c r="A3515" s="81"/>
      <c r="B3515" s="82"/>
      <c r="C3515" s="83"/>
      <c r="D3515" s="24"/>
      <c r="E3515" s="25"/>
      <c r="F3515" s="84"/>
      <c r="G3515" s="24"/>
      <c r="H3515" s="25"/>
      <c r="J3515" s="85"/>
      <c r="K3515" s="25"/>
      <c r="L3515" s="86"/>
      <c r="M3515" s="87">
        <f t="shared" si="29"/>
        <v>0</v>
      </c>
      <c r="N3515" s="28"/>
      <c r="Q3515" s="88"/>
      <c r="S3515" s="88"/>
      <c r="T3515" s="81"/>
      <c r="U3515" s="86"/>
      <c r="V3515" s="89"/>
      <c r="X3515" s="24"/>
    </row>
    <row r="3516" spans="1:24" s="49" customFormat="1">
      <c r="A3516" s="81"/>
      <c r="B3516" s="82"/>
      <c r="C3516" s="83"/>
      <c r="D3516" s="24"/>
      <c r="E3516" s="25"/>
      <c r="F3516" s="84"/>
      <c r="G3516" s="24"/>
      <c r="H3516" s="25"/>
      <c r="J3516" s="85"/>
      <c r="K3516" s="25"/>
      <c r="L3516" s="86"/>
      <c r="M3516" s="87">
        <f t="shared" si="29"/>
        <v>0</v>
      </c>
      <c r="N3516" s="28"/>
      <c r="Q3516" s="88"/>
      <c r="S3516" s="88"/>
      <c r="T3516" s="81"/>
      <c r="U3516" s="86"/>
      <c r="V3516" s="89"/>
      <c r="X3516" s="24"/>
    </row>
    <row r="3517" spans="1:24" s="49" customFormat="1">
      <c r="A3517" s="81"/>
      <c r="B3517" s="82"/>
      <c r="C3517" s="83"/>
      <c r="D3517" s="24"/>
      <c r="E3517" s="25"/>
      <c r="F3517" s="84"/>
      <c r="G3517" s="24"/>
      <c r="H3517" s="25"/>
      <c r="J3517" s="85"/>
      <c r="K3517" s="25"/>
      <c r="L3517" s="86"/>
      <c r="M3517" s="87">
        <f t="shared" si="29"/>
        <v>0</v>
      </c>
      <c r="N3517" s="28"/>
      <c r="Q3517" s="88"/>
      <c r="S3517" s="88"/>
      <c r="T3517" s="81"/>
      <c r="U3517" s="86"/>
      <c r="V3517" s="89"/>
      <c r="X3517" s="24"/>
    </row>
    <row r="3518" spans="1:24" s="49" customFormat="1">
      <c r="A3518" s="81"/>
      <c r="B3518" s="82"/>
      <c r="C3518" s="83"/>
      <c r="D3518" s="24"/>
      <c r="E3518" s="25"/>
      <c r="F3518" s="84"/>
      <c r="G3518" s="24"/>
      <c r="H3518" s="25"/>
      <c r="J3518" s="85"/>
      <c r="K3518" s="25"/>
      <c r="L3518" s="86"/>
      <c r="M3518" s="87">
        <f t="shared" si="29"/>
        <v>0</v>
      </c>
      <c r="N3518" s="28"/>
      <c r="Q3518" s="88"/>
      <c r="S3518" s="88"/>
      <c r="T3518" s="81"/>
      <c r="U3518" s="86"/>
      <c r="V3518" s="89"/>
      <c r="X3518" s="24"/>
    </row>
    <row r="3519" spans="1:24" s="49" customFormat="1">
      <c r="A3519" s="81"/>
      <c r="B3519" s="82"/>
      <c r="C3519" s="83"/>
      <c r="D3519" s="24"/>
      <c r="E3519" s="25"/>
      <c r="F3519" s="84"/>
      <c r="G3519" s="24"/>
      <c r="H3519" s="25"/>
      <c r="J3519" s="85"/>
      <c r="K3519" s="25"/>
      <c r="L3519" s="86"/>
      <c r="M3519" s="87">
        <f t="shared" si="29"/>
        <v>0</v>
      </c>
      <c r="N3519" s="28"/>
      <c r="Q3519" s="88"/>
      <c r="S3519" s="88"/>
      <c r="T3519" s="81"/>
      <c r="U3519" s="86"/>
      <c r="V3519" s="89"/>
      <c r="X3519" s="24"/>
    </row>
    <row r="3520" spans="1:24" s="49" customFormat="1">
      <c r="A3520" s="81"/>
      <c r="B3520" s="82"/>
      <c r="C3520" s="83"/>
      <c r="D3520" s="24"/>
      <c r="E3520" s="25"/>
      <c r="F3520" s="84"/>
      <c r="G3520" s="24"/>
      <c r="H3520" s="25"/>
      <c r="J3520" s="85"/>
      <c r="K3520" s="25"/>
      <c r="L3520" s="86"/>
      <c r="M3520" s="87">
        <f t="shared" si="29"/>
        <v>0</v>
      </c>
      <c r="N3520" s="28"/>
      <c r="Q3520" s="88"/>
      <c r="S3520" s="88"/>
      <c r="T3520" s="81"/>
      <c r="U3520" s="86"/>
      <c r="V3520" s="89"/>
      <c r="X3520" s="24"/>
    </row>
    <row r="3521" spans="1:24" s="49" customFormat="1">
      <c r="A3521" s="81"/>
      <c r="B3521" s="82"/>
      <c r="C3521" s="83"/>
      <c r="D3521" s="24"/>
      <c r="E3521" s="25"/>
      <c r="F3521" s="84"/>
      <c r="G3521" s="24"/>
      <c r="H3521" s="25"/>
      <c r="J3521" s="85"/>
      <c r="K3521" s="25"/>
      <c r="L3521" s="86"/>
      <c r="M3521" s="87">
        <f t="shared" si="29"/>
        <v>0</v>
      </c>
      <c r="N3521" s="28"/>
      <c r="Q3521" s="88"/>
      <c r="S3521" s="88"/>
      <c r="T3521" s="81"/>
      <c r="U3521" s="86"/>
      <c r="V3521" s="89"/>
      <c r="X3521" s="24"/>
    </row>
    <row r="3522" spans="1:24" s="49" customFormat="1">
      <c r="A3522" s="81"/>
      <c r="B3522" s="82"/>
      <c r="C3522" s="83"/>
      <c r="D3522" s="24"/>
      <c r="E3522" s="25"/>
      <c r="F3522" s="84"/>
      <c r="G3522" s="24"/>
      <c r="H3522" s="25"/>
      <c r="J3522" s="85"/>
      <c r="K3522" s="25"/>
      <c r="L3522" s="86"/>
      <c r="M3522" s="87">
        <f t="shared" si="29"/>
        <v>0</v>
      </c>
      <c r="N3522" s="28"/>
      <c r="Q3522" s="88"/>
      <c r="S3522" s="88"/>
      <c r="T3522" s="81"/>
      <c r="U3522" s="86"/>
      <c r="V3522" s="89"/>
      <c r="X3522" s="24"/>
    </row>
    <row r="3523" spans="1:24" s="49" customFormat="1">
      <c r="A3523" s="81"/>
      <c r="B3523" s="82"/>
      <c r="C3523" s="83"/>
      <c r="D3523" s="24"/>
      <c r="E3523" s="25"/>
      <c r="F3523" s="84"/>
      <c r="G3523" s="24"/>
      <c r="H3523" s="25"/>
      <c r="J3523" s="85"/>
      <c r="K3523" s="25"/>
      <c r="L3523" s="86"/>
      <c r="M3523" s="87">
        <f t="shared" si="29"/>
        <v>0</v>
      </c>
      <c r="N3523" s="28"/>
      <c r="Q3523" s="88"/>
      <c r="S3523" s="88"/>
      <c r="T3523" s="81"/>
      <c r="U3523" s="86"/>
      <c r="V3523" s="89"/>
      <c r="X3523" s="24"/>
    </row>
    <row r="3524" spans="1:24" s="49" customFormat="1">
      <c r="A3524" s="81"/>
      <c r="B3524" s="82"/>
      <c r="C3524" s="83"/>
      <c r="D3524" s="24"/>
      <c r="E3524" s="25"/>
      <c r="F3524" s="84"/>
      <c r="G3524" s="24"/>
      <c r="H3524" s="25"/>
      <c r="J3524" s="85"/>
      <c r="K3524" s="25"/>
      <c r="L3524" s="86"/>
      <c r="M3524" s="87">
        <f t="shared" si="29"/>
        <v>0</v>
      </c>
      <c r="N3524" s="28"/>
      <c r="Q3524" s="88"/>
      <c r="S3524" s="88"/>
      <c r="T3524" s="81"/>
      <c r="U3524" s="86"/>
      <c r="V3524" s="89"/>
      <c r="X3524" s="24"/>
    </row>
    <row r="3525" spans="1:24" s="49" customFormat="1">
      <c r="A3525" s="81"/>
      <c r="B3525" s="82"/>
      <c r="C3525" s="83"/>
      <c r="D3525" s="24"/>
      <c r="E3525" s="25"/>
      <c r="F3525" s="84"/>
      <c r="G3525" s="24"/>
      <c r="H3525" s="25"/>
      <c r="J3525" s="85"/>
      <c r="K3525" s="25"/>
      <c r="L3525" s="86"/>
      <c r="M3525" s="87">
        <f t="shared" si="29"/>
        <v>0</v>
      </c>
      <c r="N3525" s="28"/>
      <c r="Q3525" s="88"/>
      <c r="S3525" s="88"/>
      <c r="T3525" s="81"/>
      <c r="U3525" s="86"/>
      <c r="V3525" s="89"/>
      <c r="X3525" s="24"/>
    </row>
    <row r="3526" spans="1:24" s="49" customFormat="1">
      <c r="A3526" s="81"/>
      <c r="B3526" s="82"/>
      <c r="C3526" s="83"/>
      <c r="D3526" s="24"/>
      <c r="E3526" s="25"/>
      <c r="F3526" s="84"/>
      <c r="G3526" s="24"/>
      <c r="H3526" s="25"/>
      <c r="J3526" s="85"/>
      <c r="K3526" s="25"/>
      <c r="L3526" s="86"/>
      <c r="M3526" s="87">
        <f t="shared" si="29"/>
        <v>0</v>
      </c>
      <c r="N3526" s="28"/>
      <c r="Q3526" s="88"/>
      <c r="S3526" s="88"/>
      <c r="T3526" s="81"/>
      <c r="U3526" s="86"/>
      <c r="V3526" s="89"/>
      <c r="X3526" s="24"/>
    </row>
    <row r="3527" spans="1:24" s="49" customFormat="1">
      <c r="A3527" s="81"/>
      <c r="B3527" s="82"/>
      <c r="C3527" s="83"/>
      <c r="D3527" s="24"/>
      <c r="E3527" s="25"/>
      <c r="F3527" s="84"/>
      <c r="G3527" s="24"/>
      <c r="H3527" s="25"/>
      <c r="J3527" s="85"/>
      <c r="K3527" s="25"/>
      <c r="L3527" s="86"/>
      <c r="M3527" s="87">
        <f t="shared" si="29"/>
        <v>0</v>
      </c>
      <c r="N3527" s="28"/>
      <c r="Q3527" s="88"/>
      <c r="S3527" s="88"/>
      <c r="T3527" s="81"/>
      <c r="U3527" s="86"/>
      <c r="V3527" s="89"/>
      <c r="X3527" s="24"/>
    </row>
    <row r="3528" spans="1:24" s="49" customFormat="1">
      <c r="A3528" s="81"/>
      <c r="B3528" s="82"/>
      <c r="C3528" s="83"/>
      <c r="D3528" s="24"/>
      <c r="E3528" s="25"/>
      <c r="F3528" s="84"/>
      <c r="G3528" s="24"/>
      <c r="H3528" s="25"/>
      <c r="J3528" s="85"/>
      <c r="K3528" s="25"/>
      <c r="L3528" s="86"/>
      <c r="M3528" s="87">
        <f t="shared" si="29"/>
        <v>0</v>
      </c>
      <c r="N3528" s="28"/>
      <c r="Q3528" s="88"/>
      <c r="S3528" s="88"/>
      <c r="T3528" s="81"/>
      <c r="U3528" s="86"/>
      <c r="V3528" s="89"/>
      <c r="X3528" s="24"/>
    </row>
    <row r="3529" spans="1:24" s="49" customFormat="1">
      <c r="A3529" s="81"/>
      <c r="B3529" s="82"/>
      <c r="C3529" s="83"/>
      <c r="D3529" s="24"/>
      <c r="E3529" s="25"/>
      <c r="F3529" s="84"/>
      <c r="G3529" s="24"/>
      <c r="H3529" s="25"/>
      <c r="J3529" s="85"/>
      <c r="K3529" s="25"/>
      <c r="L3529" s="86"/>
      <c r="M3529" s="87">
        <f t="shared" si="29"/>
        <v>0</v>
      </c>
      <c r="N3529" s="28"/>
      <c r="Q3529" s="88"/>
      <c r="S3529" s="88"/>
      <c r="T3529" s="81"/>
      <c r="U3529" s="86"/>
      <c r="V3529" s="89"/>
      <c r="X3529" s="24"/>
    </row>
    <row r="3530" spans="1:24" s="49" customFormat="1">
      <c r="A3530" s="81"/>
      <c r="B3530" s="82"/>
      <c r="C3530" s="83"/>
      <c r="D3530" s="24"/>
      <c r="E3530" s="25"/>
      <c r="F3530" s="84"/>
      <c r="G3530" s="24"/>
      <c r="H3530" s="25"/>
      <c r="J3530" s="85"/>
      <c r="K3530" s="25"/>
      <c r="L3530" s="86"/>
      <c r="M3530" s="87">
        <f t="shared" si="29"/>
        <v>0</v>
      </c>
      <c r="N3530" s="28"/>
      <c r="Q3530" s="88"/>
      <c r="S3530" s="88"/>
      <c r="T3530" s="81"/>
      <c r="U3530" s="86"/>
      <c r="V3530" s="89"/>
      <c r="X3530" s="24"/>
    </row>
    <row r="3531" spans="1:24" s="49" customFormat="1">
      <c r="A3531" s="81"/>
      <c r="B3531" s="82"/>
      <c r="C3531" s="83"/>
      <c r="D3531" s="24"/>
      <c r="E3531" s="25"/>
      <c r="F3531" s="84"/>
      <c r="G3531" s="24"/>
      <c r="H3531" s="25"/>
      <c r="J3531" s="85"/>
      <c r="K3531" s="25"/>
      <c r="L3531" s="86"/>
      <c r="M3531" s="87">
        <f t="shared" si="29"/>
        <v>0</v>
      </c>
      <c r="N3531" s="28"/>
      <c r="Q3531" s="88"/>
      <c r="S3531" s="88"/>
      <c r="T3531" s="81"/>
      <c r="U3531" s="86"/>
      <c r="V3531" s="89"/>
      <c r="X3531" s="24"/>
    </row>
    <row r="3532" spans="1:24" s="49" customFormat="1">
      <c r="A3532" s="81"/>
      <c r="B3532" s="82"/>
      <c r="C3532" s="83"/>
      <c r="D3532" s="24"/>
      <c r="E3532" s="25"/>
      <c r="F3532" s="84"/>
      <c r="G3532" s="24"/>
      <c r="H3532" s="25"/>
      <c r="J3532" s="85"/>
      <c r="K3532" s="25"/>
      <c r="L3532" s="86"/>
      <c r="M3532" s="87">
        <f t="shared" si="29"/>
        <v>0</v>
      </c>
      <c r="N3532" s="28"/>
      <c r="Q3532" s="88"/>
      <c r="S3532" s="88"/>
      <c r="T3532" s="81"/>
      <c r="U3532" s="86"/>
      <c r="V3532" s="89"/>
      <c r="X3532" s="24"/>
    </row>
    <row r="3533" spans="1:24" s="49" customFormat="1">
      <c r="A3533" s="81"/>
      <c r="B3533" s="82"/>
      <c r="C3533" s="83"/>
      <c r="D3533" s="24"/>
      <c r="E3533" s="25"/>
      <c r="F3533" s="84"/>
      <c r="G3533" s="24"/>
      <c r="H3533" s="25"/>
      <c r="J3533" s="85"/>
      <c r="K3533" s="25"/>
      <c r="L3533" s="86"/>
      <c r="M3533" s="87">
        <f t="shared" si="29"/>
        <v>0</v>
      </c>
      <c r="N3533" s="28"/>
      <c r="Q3533" s="88"/>
      <c r="S3533" s="88"/>
      <c r="T3533" s="81"/>
      <c r="U3533" s="86"/>
      <c r="V3533" s="89"/>
      <c r="X3533" s="24"/>
    </row>
    <row r="3534" spans="1:24" s="49" customFormat="1">
      <c r="A3534" s="81"/>
      <c r="B3534" s="82"/>
      <c r="C3534" s="83"/>
      <c r="D3534" s="24"/>
      <c r="E3534" s="25"/>
      <c r="F3534" s="84"/>
      <c r="G3534" s="24"/>
      <c r="H3534" s="25"/>
      <c r="J3534" s="85"/>
      <c r="K3534" s="25"/>
      <c r="L3534" s="86"/>
      <c r="M3534" s="87">
        <f t="shared" si="29"/>
        <v>0</v>
      </c>
      <c r="N3534" s="28"/>
      <c r="Q3534" s="88"/>
      <c r="S3534" s="88"/>
      <c r="T3534" s="81"/>
      <c r="U3534" s="86"/>
      <c r="V3534" s="89"/>
      <c r="X3534" s="24"/>
    </row>
    <row r="3535" spans="1:24" s="49" customFormat="1">
      <c r="A3535" s="81"/>
      <c r="B3535" s="82"/>
      <c r="C3535" s="83"/>
      <c r="D3535" s="24"/>
      <c r="E3535" s="25"/>
      <c r="F3535" s="84"/>
      <c r="G3535" s="24"/>
      <c r="H3535" s="25"/>
      <c r="J3535" s="85"/>
      <c r="K3535" s="25"/>
      <c r="L3535" s="86"/>
      <c r="M3535" s="87">
        <f t="shared" si="29"/>
        <v>0</v>
      </c>
      <c r="N3535" s="28"/>
      <c r="Q3535" s="88"/>
      <c r="S3535" s="88"/>
      <c r="T3535" s="81"/>
      <c r="U3535" s="86"/>
      <c r="V3535" s="89"/>
      <c r="X3535" s="24"/>
    </row>
    <row r="3536" spans="1:24" s="49" customFormat="1">
      <c r="A3536" s="81"/>
      <c r="B3536" s="82"/>
      <c r="C3536" s="83"/>
      <c r="D3536" s="24"/>
      <c r="E3536" s="25"/>
      <c r="F3536" s="84"/>
      <c r="G3536" s="24"/>
      <c r="H3536" s="25"/>
      <c r="J3536" s="85"/>
      <c r="K3536" s="25"/>
      <c r="L3536" s="86"/>
      <c r="M3536" s="87">
        <f t="shared" si="29"/>
        <v>0</v>
      </c>
      <c r="N3536" s="28"/>
      <c r="Q3536" s="88"/>
      <c r="S3536" s="88"/>
      <c r="T3536" s="81"/>
      <c r="U3536" s="86"/>
      <c r="V3536" s="89"/>
      <c r="X3536" s="24"/>
    </row>
    <row r="3537" spans="1:24" s="49" customFormat="1">
      <c r="A3537" s="81"/>
      <c r="B3537" s="82"/>
      <c r="C3537" s="83"/>
      <c r="D3537" s="24"/>
      <c r="E3537" s="25"/>
      <c r="F3537" s="84"/>
      <c r="G3537" s="24"/>
      <c r="H3537" s="25"/>
      <c r="J3537" s="85"/>
      <c r="K3537" s="25"/>
      <c r="L3537" s="86"/>
      <c r="M3537" s="87">
        <f t="shared" si="29"/>
        <v>0</v>
      </c>
      <c r="N3537" s="28"/>
      <c r="Q3537" s="88"/>
      <c r="S3537" s="88"/>
      <c r="T3537" s="81"/>
      <c r="U3537" s="86"/>
      <c r="V3537" s="89"/>
      <c r="X3537" s="24"/>
    </row>
    <row r="3538" spans="1:24" s="49" customFormat="1">
      <c r="A3538" s="81"/>
      <c r="B3538" s="82"/>
      <c r="C3538" s="83"/>
      <c r="D3538" s="24"/>
      <c r="E3538" s="25"/>
      <c r="F3538" s="84"/>
      <c r="G3538" s="24"/>
      <c r="H3538" s="25"/>
      <c r="J3538" s="85"/>
      <c r="K3538" s="25"/>
      <c r="L3538" s="86"/>
      <c r="M3538" s="87">
        <f t="shared" si="29"/>
        <v>0</v>
      </c>
      <c r="N3538" s="28"/>
      <c r="Q3538" s="88"/>
      <c r="S3538" s="88"/>
      <c r="T3538" s="81"/>
      <c r="U3538" s="86"/>
      <c r="V3538" s="89"/>
      <c r="X3538" s="24"/>
    </row>
    <row r="3539" spans="1:24" s="49" customFormat="1">
      <c r="A3539" s="81"/>
      <c r="B3539" s="82"/>
      <c r="C3539" s="83"/>
      <c r="D3539" s="24"/>
      <c r="E3539" s="25"/>
      <c r="F3539" s="84"/>
      <c r="G3539" s="24"/>
      <c r="H3539" s="25"/>
      <c r="J3539" s="85"/>
      <c r="K3539" s="25"/>
      <c r="L3539" s="86"/>
      <c r="M3539" s="87">
        <f t="shared" si="29"/>
        <v>0</v>
      </c>
      <c r="N3539" s="28"/>
      <c r="Q3539" s="88"/>
      <c r="S3539" s="88"/>
      <c r="T3539" s="81"/>
      <c r="U3539" s="86"/>
      <c r="V3539" s="89"/>
      <c r="X3539" s="24"/>
    </row>
    <row r="3540" spans="1:24" s="49" customFormat="1">
      <c r="A3540" s="81"/>
      <c r="B3540" s="82"/>
      <c r="C3540" s="83"/>
      <c r="D3540" s="24"/>
      <c r="E3540" s="25"/>
      <c r="F3540" s="84"/>
      <c r="G3540" s="24"/>
      <c r="H3540" s="25"/>
      <c r="J3540" s="85"/>
      <c r="K3540" s="25"/>
      <c r="L3540" s="86"/>
      <c r="M3540" s="87">
        <f t="shared" si="29"/>
        <v>0</v>
      </c>
      <c r="N3540" s="28"/>
      <c r="Q3540" s="88"/>
      <c r="S3540" s="88"/>
      <c r="T3540" s="81"/>
      <c r="U3540" s="86"/>
      <c r="V3540" s="89"/>
      <c r="X3540" s="24"/>
    </row>
    <row r="3541" spans="1:24" s="49" customFormat="1">
      <c r="A3541" s="81"/>
      <c r="B3541" s="82"/>
      <c r="C3541" s="83"/>
      <c r="D3541" s="24"/>
      <c r="E3541" s="25"/>
      <c r="F3541" s="84"/>
      <c r="G3541" s="24"/>
      <c r="H3541" s="25"/>
      <c r="J3541" s="85"/>
      <c r="K3541" s="25"/>
      <c r="L3541" s="86"/>
      <c r="M3541" s="87">
        <f t="shared" si="29"/>
        <v>0</v>
      </c>
      <c r="N3541" s="28"/>
      <c r="Q3541" s="88"/>
      <c r="S3541" s="88"/>
      <c r="T3541" s="81"/>
      <c r="U3541" s="86"/>
      <c r="V3541" s="89"/>
      <c r="X3541" s="24"/>
    </row>
    <row r="3542" spans="1:24" s="49" customFormat="1">
      <c r="A3542" s="81"/>
      <c r="B3542" s="82"/>
      <c r="C3542" s="83"/>
      <c r="D3542" s="24"/>
      <c r="E3542" s="25"/>
      <c r="F3542" s="84"/>
      <c r="G3542" s="24"/>
      <c r="H3542" s="25"/>
      <c r="J3542" s="85"/>
      <c r="K3542" s="25"/>
      <c r="L3542" s="86"/>
      <c r="M3542" s="87">
        <f t="shared" si="29"/>
        <v>0</v>
      </c>
      <c r="N3542" s="28"/>
      <c r="Q3542" s="88"/>
      <c r="S3542" s="88"/>
      <c r="T3542" s="81"/>
      <c r="U3542" s="86"/>
      <c r="V3542" s="89"/>
      <c r="X3542" s="24"/>
    </row>
    <row r="3543" spans="1:24" s="49" customFormat="1">
      <c r="A3543" s="81"/>
      <c r="B3543" s="82"/>
      <c r="C3543" s="83"/>
      <c r="D3543" s="24"/>
      <c r="E3543" s="25"/>
      <c r="F3543" s="84"/>
      <c r="G3543" s="24"/>
      <c r="H3543" s="25"/>
      <c r="J3543" s="85"/>
      <c r="K3543" s="25"/>
      <c r="L3543" s="86"/>
      <c r="M3543" s="87">
        <f t="shared" si="29"/>
        <v>0</v>
      </c>
      <c r="N3543" s="28"/>
      <c r="Q3543" s="88"/>
      <c r="S3543" s="88"/>
      <c r="T3543" s="81"/>
      <c r="U3543" s="86"/>
      <c r="V3543" s="89"/>
      <c r="X3543" s="24"/>
    </row>
    <row r="3544" spans="1:24" s="49" customFormat="1">
      <c r="A3544" s="81"/>
      <c r="B3544" s="82"/>
      <c r="C3544" s="83"/>
      <c r="D3544" s="24"/>
      <c r="E3544" s="25"/>
      <c r="F3544" s="84"/>
      <c r="G3544" s="24"/>
      <c r="H3544" s="25"/>
      <c r="J3544" s="85"/>
      <c r="K3544" s="25"/>
      <c r="L3544" s="86"/>
      <c r="M3544" s="87">
        <f t="shared" si="29"/>
        <v>0</v>
      </c>
      <c r="N3544" s="28"/>
      <c r="Q3544" s="88"/>
      <c r="S3544" s="88"/>
      <c r="T3544" s="81"/>
      <c r="U3544" s="86"/>
      <c r="V3544" s="89"/>
      <c r="X3544" s="24"/>
    </row>
    <row r="3545" spans="1:24" s="49" customFormat="1">
      <c r="A3545" s="81"/>
      <c r="B3545" s="82"/>
      <c r="C3545" s="83"/>
      <c r="D3545" s="24"/>
      <c r="E3545" s="25"/>
      <c r="F3545" s="84"/>
      <c r="G3545" s="24"/>
      <c r="H3545" s="25"/>
      <c r="J3545" s="85"/>
      <c r="K3545" s="25"/>
      <c r="L3545" s="86"/>
      <c r="M3545" s="87">
        <f t="shared" si="29"/>
        <v>0</v>
      </c>
      <c r="N3545" s="28"/>
      <c r="Q3545" s="88"/>
      <c r="S3545" s="88"/>
      <c r="T3545" s="81"/>
      <c r="U3545" s="86"/>
      <c r="V3545" s="89"/>
      <c r="X3545" s="24"/>
    </row>
    <row r="3546" spans="1:24" s="49" customFormat="1">
      <c r="A3546" s="81"/>
      <c r="B3546" s="82"/>
      <c r="C3546" s="83"/>
      <c r="D3546" s="24"/>
      <c r="E3546" s="25"/>
      <c r="F3546" s="84"/>
      <c r="G3546" s="24"/>
      <c r="H3546" s="25"/>
      <c r="J3546" s="85"/>
      <c r="K3546" s="25"/>
      <c r="L3546" s="86"/>
      <c r="M3546" s="87">
        <f t="shared" si="29"/>
        <v>0</v>
      </c>
      <c r="N3546" s="28"/>
      <c r="Q3546" s="88"/>
      <c r="S3546" s="88"/>
      <c r="T3546" s="81"/>
      <c r="U3546" s="86"/>
      <c r="V3546" s="89"/>
      <c r="X3546" s="24"/>
    </row>
    <row r="3547" spans="1:24" s="49" customFormat="1">
      <c r="A3547" s="81"/>
      <c r="B3547" s="82"/>
      <c r="C3547" s="83"/>
      <c r="D3547" s="24"/>
      <c r="E3547" s="25"/>
      <c r="F3547" s="84"/>
      <c r="G3547" s="24"/>
      <c r="H3547" s="25"/>
      <c r="J3547" s="85"/>
      <c r="K3547" s="25"/>
      <c r="L3547" s="86"/>
      <c r="M3547" s="87">
        <f t="shared" si="29"/>
        <v>0</v>
      </c>
      <c r="N3547" s="28"/>
      <c r="Q3547" s="88"/>
      <c r="S3547" s="88"/>
      <c r="T3547" s="81"/>
      <c r="U3547" s="86"/>
      <c r="V3547" s="89"/>
      <c r="X3547" s="24"/>
    </row>
    <row r="3548" spans="1:24" s="49" customFormat="1">
      <c r="A3548" s="81"/>
      <c r="B3548" s="82"/>
      <c r="C3548" s="83"/>
      <c r="D3548" s="24"/>
      <c r="E3548" s="25"/>
      <c r="F3548" s="84"/>
      <c r="G3548" s="24"/>
      <c r="H3548" s="25"/>
      <c r="J3548" s="85"/>
      <c r="K3548" s="25"/>
      <c r="L3548" s="86"/>
      <c r="M3548" s="87">
        <f t="shared" si="29"/>
        <v>0</v>
      </c>
      <c r="N3548" s="28"/>
      <c r="Q3548" s="88"/>
      <c r="S3548" s="88"/>
      <c r="T3548" s="81"/>
      <c r="U3548" s="86"/>
      <c r="V3548" s="89"/>
      <c r="X3548" s="24"/>
    </row>
    <row r="3549" spans="1:24" s="49" customFormat="1">
      <c r="A3549" s="81"/>
      <c r="B3549" s="82"/>
      <c r="C3549" s="83"/>
      <c r="D3549" s="24"/>
      <c r="E3549" s="25"/>
      <c r="F3549" s="84"/>
      <c r="G3549" s="24"/>
      <c r="H3549" s="25"/>
      <c r="J3549" s="85"/>
      <c r="K3549" s="25"/>
      <c r="L3549" s="86"/>
      <c r="M3549" s="87">
        <f t="shared" si="29"/>
        <v>0</v>
      </c>
      <c r="N3549" s="28"/>
      <c r="Q3549" s="88"/>
      <c r="S3549" s="88"/>
      <c r="T3549" s="81"/>
      <c r="U3549" s="86"/>
      <c r="V3549" s="89"/>
      <c r="X3549" s="24"/>
    </row>
    <row r="3550" spans="1:24" s="49" customFormat="1">
      <c r="A3550" s="81"/>
      <c r="B3550" s="82"/>
      <c r="C3550" s="83"/>
      <c r="D3550" s="24"/>
      <c r="E3550" s="25"/>
      <c r="F3550" s="84"/>
      <c r="G3550" s="24"/>
      <c r="H3550" s="25"/>
      <c r="J3550" s="85"/>
      <c r="K3550" s="25"/>
      <c r="L3550" s="86"/>
      <c r="M3550" s="87">
        <f t="shared" si="29"/>
        <v>0</v>
      </c>
      <c r="N3550" s="28"/>
      <c r="Q3550" s="88"/>
      <c r="S3550" s="88"/>
      <c r="T3550" s="81"/>
      <c r="U3550" s="86"/>
      <c r="V3550" s="89"/>
      <c r="X3550" s="24"/>
    </row>
    <row r="3551" spans="1:24" s="49" customFormat="1">
      <c r="A3551" s="81"/>
      <c r="B3551" s="82"/>
      <c r="C3551" s="83"/>
      <c r="D3551" s="24"/>
      <c r="E3551" s="25"/>
      <c r="F3551" s="84"/>
      <c r="G3551" s="24"/>
      <c r="H3551" s="25"/>
      <c r="J3551" s="85"/>
      <c r="K3551" s="25"/>
      <c r="L3551" s="86"/>
      <c r="M3551" s="87">
        <f t="shared" si="29"/>
        <v>0</v>
      </c>
      <c r="N3551" s="28"/>
      <c r="Q3551" s="88"/>
      <c r="S3551" s="88"/>
      <c r="T3551" s="81"/>
      <c r="U3551" s="86"/>
      <c r="V3551" s="89"/>
      <c r="X3551" s="24"/>
    </row>
    <row r="3552" spans="1:24" s="49" customFormat="1">
      <c r="A3552" s="81"/>
      <c r="B3552" s="82"/>
      <c r="C3552" s="83"/>
      <c r="D3552" s="24"/>
      <c r="E3552" s="25"/>
      <c r="F3552" s="84"/>
      <c r="G3552" s="24"/>
      <c r="H3552" s="25"/>
      <c r="J3552" s="85"/>
      <c r="K3552" s="25"/>
      <c r="L3552" s="86"/>
      <c r="M3552" s="87">
        <f t="shared" si="29"/>
        <v>0</v>
      </c>
      <c r="N3552" s="28"/>
      <c r="Q3552" s="88"/>
      <c r="S3552" s="88"/>
      <c r="T3552" s="81"/>
      <c r="U3552" s="86"/>
      <c r="V3552" s="89"/>
      <c r="X3552" s="24"/>
    </row>
    <row r="3553" spans="1:24" s="49" customFormat="1">
      <c r="A3553" s="81"/>
      <c r="B3553" s="82"/>
      <c r="C3553" s="83"/>
      <c r="D3553" s="24"/>
      <c r="E3553" s="25"/>
      <c r="F3553" s="84"/>
      <c r="G3553" s="24"/>
      <c r="H3553" s="25"/>
      <c r="J3553" s="85"/>
      <c r="K3553" s="25"/>
      <c r="L3553" s="86"/>
      <c r="M3553" s="87">
        <f t="shared" si="29"/>
        <v>0</v>
      </c>
      <c r="N3553" s="28"/>
      <c r="Q3553" s="88"/>
      <c r="S3553" s="88"/>
      <c r="T3553" s="81"/>
      <c r="U3553" s="86"/>
      <c r="V3553" s="89"/>
      <c r="X3553" s="24"/>
    </row>
    <row r="3554" spans="1:24" s="49" customFormat="1">
      <c r="A3554" s="81"/>
      <c r="B3554" s="82"/>
      <c r="C3554" s="83"/>
      <c r="D3554" s="24"/>
      <c r="E3554" s="25"/>
      <c r="F3554" s="84"/>
      <c r="G3554" s="24"/>
      <c r="H3554" s="25"/>
      <c r="J3554" s="85"/>
      <c r="K3554" s="25"/>
      <c r="L3554" s="86"/>
      <c r="M3554" s="87">
        <f t="shared" si="29"/>
        <v>0</v>
      </c>
      <c r="N3554" s="28"/>
      <c r="Q3554" s="88"/>
      <c r="S3554" s="88"/>
      <c r="T3554" s="81"/>
      <c r="U3554" s="86"/>
      <c r="V3554" s="89"/>
      <c r="X3554" s="24"/>
    </row>
    <row r="3555" spans="1:24" s="49" customFormat="1">
      <c r="A3555" s="81"/>
      <c r="B3555" s="82"/>
      <c r="C3555" s="83"/>
      <c r="D3555" s="24"/>
      <c r="E3555" s="25"/>
      <c r="F3555" s="84"/>
      <c r="G3555" s="24"/>
      <c r="H3555" s="25"/>
      <c r="J3555" s="85"/>
      <c r="K3555" s="25"/>
      <c r="L3555" s="86"/>
      <c r="M3555" s="87">
        <f t="shared" ref="M3555:M3618" si="30">I3555*H3555</f>
        <v>0</v>
      </c>
      <c r="N3555" s="28"/>
      <c r="Q3555" s="88"/>
      <c r="S3555" s="88"/>
      <c r="T3555" s="81"/>
      <c r="U3555" s="86"/>
      <c r="V3555" s="89"/>
      <c r="X3555" s="24"/>
    </row>
    <row r="3556" spans="1:24" s="49" customFormat="1">
      <c r="A3556" s="81"/>
      <c r="B3556" s="82"/>
      <c r="C3556" s="83"/>
      <c r="D3556" s="24"/>
      <c r="E3556" s="25"/>
      <c r="F3556" s="84"/>
      <c r="G3556" s="24"/>
      <c r="H3556" s="25"/>
      <c r="J3556" s="85"/>
      <c r="K3556" s="25"/>
      <c r="L3556" s="86"/>
      <c r="M3556" s="87">
        <f t="shared" si="30"/>
        <v>0</v>
      </c>
      <c r="N3556" s="28"/>
      <c r="Q3556" s="88"/>
      <c r="S3556" s="88"/>
      <c r="T3556" s="81"/>
      <c r="U3556" s="86"/>
      <c r="V3556" s="89"/>
      <c r="X3556" s="24"/>
    </row>
    <row r="3557" spans="1:24" s="49" customFormat="1">
      <c r="A3557" s="81"/>
      <c r="B3557" s="82"/>
      <c r="C3557" s="83"/>
      <c r="D3557" s="24"/>
      <c r="E3557" s="25"/>
      <c r="F3557" s="84"/>
      <c r="G3557" s="24"/>
      <c r="H3557" s="25"/>
      <c r="J3557" s="85"/>
      <c r="K3557" s="25"/>
      <c r="L3557" s="86"/>
      <c r="M3557" s="87">
        <f t="shared" si="30"/>
        <v>0</v>
      </c>
      <c r="N3557" s="28"/>
      <c r="Q3557" s="88"/>
      <c r="S3557" s="88"/>
      <c r="T3557" s="81"/>
      <c r="U3557" s="86"/>
      <c r="V3557" s="89"/>
      <c r="X3557" s="24"/>
    </row>
    <row r="3558" spans="1:24" s="49" customFormat="1">
      <c r="A3558" s="81"/>
      <c r="B3558" s="82"/>
      <c r="C3558" s="83"/>
      <c r="D3558" s="24"/>
      <c r="E3558" s="25"/>
      <c r="F3558" s="84"/>
      <c r="G3558" s="24"/>
      <c r="H3558" s="25"/>
      <c r="J3558" s="85"/>
      <c r="K3558" s="25"/>
      <c r="L3558" s="86"/>
      <c r="M3558" s="87">
        <f t="shared" si="30"/>
        <v>0</v>
      </c>
      <c r="N3558" s="28"/>
      <c r="Q3558" s="88"/>
      <c r="S3558" s="88"/>
      <c r="T3558" s="81"/>
      <c r="U3558" s="86"/>
      <c r="V3558" s="89"/>
      <c r="X3558" s="24"/>
    </row>
    <row r="3559" spans="1:24" s="49" customFormat="1">
      <c r="A3559" s="81"/>
      <c r="B3559" s="82"/>
      <c r="C3559" s="83"/>
      <c r="D3559" s="24"/>
      <c r="E3559" s="25"/>
      <c r="F3559" s="84"/>
      <c r="G3559" s="24"/>
      <c r="H3559" s="25"/>
      <c r="J3559" s="85"/>
      <c r="K3559" s="25"/>
      <c r="L3559" s="86"/>
      <c r="M3559" s="87">
        <f t="shared" si="30"/>
        <v>0</v>
      </c>
      <c r="N3559" s="28"/>
      <c r="Q3559" s="88"/>
      <c r="S3559" s="88"/>
      <c r="T3559" s="81"/>
      <c r="U3559" s="86"/>
      <c r="V3559" s="89"/>
      <c r="X3559" s="24"/>
    </row>
    <row r="3560" spans="1:24" s="49" customFormat="1">
      <c r="A3560" s="81"/>
      <c r="B3560" s="82"/>
      <c r="C3560" s="83"/>
      <c r="D3560" s="24"/>
      <c r="E3560" s="25"/>
      <c r="F3560" s="84"/>
      <c r="G3560" s="24"/>
      <c r="H3560" s="25"/>
      <c r="J3560" s="85"/>
      <c r="K3560" s="25"/>
      <c r="L3560" s="86"/>
      <c r="M3560" s="87">
        <f t="shared" si="30"/>
        <v>0</v>
      </c>
      <c r="N3560" s="28"/>
      <c r="Q3560" s="88"/>
      <c r="S3560" s="88"/>
      <c r="T3560" s="81"/>
      <c r="U3560" s="86"/>
      <c r="V3560" s="89"/>
      <c r="X3560" s="24"/>
    </row>
    <row r="3561" spans="1:24" s="49" customFormat="1">
      <c r="A3561" s="81"/>
      <c r="B3561" s="82"/>
      <c r="C3561" s="83"/>
      <c r="D3561" s="24"/>
      <c r="E3561" s="25"/>
      <c r="F3561" s="84"/>
      <c r="G3561" s="24"/>
      <c r="H3561" s="25"/>
      <c r="J3561" s="85"/>
      <c r="K3561" s="25"/>
      <c r="L3561" s="86"/>
      <c r="M3561" s="87">
        <f t="shared" si="30"/>
        <v>0</v>
      </c>
      <c r="N3561" s="28"/>
      <c r="Q3561" s="88"/>
      <c r="S3561" s="88"/>
      <c r="T3561" s="81"/>
      <c r="U3561" s="86"/>
      <c r="V3561" s="89"/>
      <c r="X3561" s="24"/>
    </row>
    <row r="3562" spans="1:24" s="49" customFormat="1">
      <c r="A3562" s="81"/>
      <c r="B3562" s="82"/>
      <c r="C3562" s="83"/>
      <c r="D3562" s="24"/>
      <c r="E3562" s="25"/>
      <c r="F3562" s="84"/>
      <c r="G3562" s="24"/>
      <c r="H3562" s="25"/>
      <c r="J3562" s="85"/>
      <c r="K3562" s="25"/>
      <c r="L3562" s="86"/>
      <c r="M3562" s="87">
        <f t="shared" si="30"/>
        <v>0</v>
      </c>
      <c r="N3562" s="28"/>
      <c r="Q3562" s="88"/>
      <c r="S3562" s="88"/>
      <c r="T3562" s="81"/>
      <c r="U3562" s="86"/>
      <c r="V3562" s="89"/>
      <c r="X3562" s="24"/>
    </row>
    <row r="3563" spans="1:24" s="49" customFormat="1">
      <c r="A3563" s="81"/>
      <c r="B3563" s="82"/>
      <c r="C3563" s="83"/>
      <c r="D3563" s="24"/>
      <c r="E3563" s="25"/>
      <c r="F3563" s="84"/>
      <c r="G3563" s="24"/>
      <c r="H3563" s="25"/>
      <c r="J3563" s="85"/>
      <c r="K3563" s="25"/>
      <c r="L3563" s="86"/>
      <c r="M3563" s="87">
        <f t="shared" si="30"/>
        <v>0</v>
      </c>
      <c r="N3563" s="28"/>
      <c r="Q3563" s="88"/>
      <c r="S3563" s="88"/>
      <c r="T3563" s="81"/>
      <c r="U3563" s="86"/>
      <c r="V3563" s="89"/>
      <c r="X3563" s="24"/>
    </row>
    <row r="3564" spans="1:24" s="49" customFormat="1">
      <c r="A3564" s="81"/>
      <c r="B3564" s="82"/>
      <c r="C3564" s="83"/>
      <c r="D3564" s="24"/>
      <c r="E3564" s="25"/>
      <c r="F3564" s="84"/>
      <c r="G3564" s="24"/>
      <c r="H3564" s="25"/>
      <c r="J3564" s="85"/>
      <c r="K3564" s="25"/>
      <c r="L3564" s="86"/>
      <c r="M3564" s="87">
        <f t="shared" si="30"/>
        <v>0</v>
      </c>
      <c r="N3564" s="28"/>
      <c r="Q3564" s="88"/>
      <c r="S3564" s="88"/>
      <c r="T3564" s="81"/>
      <c r="U3564" s="86"/>
      <c r="V3564" s="89"/>
      <c r="X3564" s="24"/>
    </row>
    <row r="3565" spans="1:24" s="49" customFormat="1">
      <c r="A3565" s="81"/>
      <c r="B3565" s="82"/>
      <c r="C3565" s="83"/>
      <c r="D3565" s="24"/>
      <c r="E3565" s="25"/>
      <c r="F3565" s="84"/>
      <c r="G3565" s="24"/>
      <c r="H3565" s="25"/>
      <c r="J3565" s="85"/>
      <c r="K3565" s="25"/>
      <c r="L3565" s="86"/>
      <c r="M3565" s="87">
        <f t="shared" si="30"/>
        <v>0</v>
      </c>
      <c r="N3565" s="28"/>
      <c r="Q3565" s="88"/>
      <c r="S3565" s="88"/>
      <c r="T3565" s="81"/>
      <c r="U3565" s="86"/>
      <c r="V3565" s="89"/>
      <c r="X3565" s="24"/>
    </row>
    <row r="3566" spans="1:24" s="49" customFormat="1">
      <c r="A3566" s="81"/>
      <c r="B3566" s="82"/>
      <c r="C3566" s="83"/>
      <c r="D3566" s="24"/>
      <c r="E3566" s="25"/>
      <c r="F3566" s="84"/>
      <c r="G3566" s="24"/>
      <c r="H3566" s="25"/>
      <c r="J3566" s="85"/>
      <c r="K3566" s="25"/>
      <c r="L3566" s="86"/>
      <c r="M3566" s="87">
        <f t="shared" si="30"/>
        <v>0</v>
      </c>
      <c r="N3566" s="28"/>
      <c r="Q3566" s="88"/>
      <c r="S3566" s="88"/>
      <c r="T3566" s="81"/>
      <c r="U3566" s="86"/>
      <c r="V3566" s="89"/>
      <c r="X3566" s="24"/>
    </row>
    <row r="3567" spans="1:24" s="49" customFormat="1">
      <c r="A3567" s="81"/>
      <c r="B3567" s="82"/>
      <c r="C3567" s="83"/>
      <c r="D3567" s="24"/>
      <c r="E3567" s="25"/>
      <c r="F3567" s="84"/>
      <c r="G3567" s="24"/>
      <c r="H3567" s="25"/>
      <c r="J3567" s="85"/>
      <c r="K3567" s="25"/>
      <c r="L3567" s="86"/>
      <c r="M3567" s="87">
        <f t="shared" si="30"/>
        <v>0</v>
      </c>
      <c r="N3567" s="28"/>
      <c r="Q3567" s="88"/>
      <c r="S3567" s="88"/>
      <c r="T3567" s="81"/>
      <c r="U3567" s="86"/>
      <c r="V3567" s="89"/>
      <c r="X3567" s="24"/>
    </row>
    <row r="3568" spans="1:24" s="49" customFormat="1">
      <c r="A3568" s="81"/>
      <c r="B3568" s="82"/>
      <c r="C3568" s="83"/>
      <c r="D3568" s="24"/>
      <c r="E3568" s="25"/>
      <c r="F3568" s="84"/>
      <c r="G3568" s="24"/>
      <c r="H3568" s="25"/>
      <c r="J3568" s="85"/>
      <c r="K3568" s="25"/>
      <c r="L3568" s="86"/>
      <c r="M3568" s="87">
        <f t="shared" si="30"/>
        <v>0</v>
      </c>
      <c r="N3568" s="28"/>
      <c r="Q3568" s="88"/>
      <c r="S3568" s="88"/>
      <c r="T3568" s="81"/>
      <c r="U3568" s="86"/>
      <c r="V3568" s="89"/>
      <c r="X3568" s="24"/>
    </row>
    <row r="3569" spans="1:24" s="49" customFormat="1">
      <c r="A3569" s="81"/>
      <c r="B3569" s="82"/>
      <c r="C3569" s="83"/>
      <c r="D3569" s="24"/>
      <c r="E3569" s="25"/>
      <c r="F3569" s="84"/>
      <c r="G3569" s="24"/>
      <c r="H3569" s="25"/>
      <c r="J3569" s="85"/>
      <c r="K3569" s="25"/>
      <c r="L3569" s="86"/>
      <c r="M3569" s="87">
        <f t="shared" si="30"/>
        <v>0</v>
      </c>
      <c r="N3569" s="28"/>
      <c r="Q3569" s="88"/>
      <c r="S3569" s="88"/>
      <c r="T3569" s="81"/>
      <c r="U3569" s="86"/>
      <c r="V3569" s="89"/>
      <c r="X3569" s="24"/>
    </row>
    <row r="3570" spans="1:24" s="49" customFormat="1">
      <c r="A3570" s="81"/>
      <c r="B3570" s="82"/>
      <c r="C3570" s="83"/>
      <c r="D3570" s="24"/>
      <c r="E3570" s="25"/>
      <c r="F3570" s="84"/>
      <c r="G3570" s="24"/>
      <c r="H3570" s="25"/>
      <c r="J3570" s="85"/>
      <c r="K3570" s="25"/>
      <c r="L3570" s="86"/>
      <c r="M3570" s="87">
        <f t="shared" si="30"/>
        <v>0</v>
      </c>
      <c r="N3570" s="28"/>
      <c r="Q3570" s="88"/>
      <c r="S3570" s="88"/>
      <c r="T3570" s="81"/>
      <c r="U3570" s="86"/>
      <c r="V3570" s="89"/>
      <c r="X3570" s="24"/>
    </row>
    <row r="3571" spans="1:24" s="49" customFormat="1">
      <c r="A3571" s="81"/>
      <c r="B3571" s="82"/>
      <c r="C3571" s="83"/>
      <c r="D3571" s="24"/>
      <c r="E3571" s="25"/>
      <c r="F3571" s="84"/>
      <c r="G3571" s="24"/>
      <c r="H3571" s="25"/>
      <c r="J3571" s="85"/>
      <c r="K3571" s="25"/>
      <c r="L3571" s="86"/>
      <c r="M3571" s="87">
        <f t="shared" si="30"/>
        <v>0</v>
      </c>
      <c r="N3571" s="28"/>
      <c r="Q3571" s="88"/>
      <c r="S3571" s="88"/>
      <c r="T3571" s="81"/>
      <c r="U3571" s="86"/>
      <c r="V3571" s="89"/>
      <c r="X3571" s="24"/>
    </row>
    <row r="3572" spans="1:24" s="49" customFormat="1">
      <c r="A3572" s="81"/>
      <c r="B3572" s="82"/>
      <c r="C3572" s="83"/>
      <c r="D3572" s="24"/>
      <c r="E3572" s="25"/>
      <c r="F3572" s="84"/>
      <c r="G3572" s="24"/>
      <c r="H3572" s="25"/>
      <c r="J3572" s="85"/>
      <c r="K3572" s="25"/>
      <c r="L3572" s="86"/>
      <c r="M3572" s="87">
        <f t="shared" si="30"/>
        <v>0</v>
      </c>
      <c r="N3572" s="28"/>
      <c r="Q3572" s="88"/>
      <c r="S3572" s="88"/>
      <c r="T3572" s="81"/>
      <c r="U3572" s="86"/>
      <c r="V3572" s="89"/>
      <c r="X3572" s="24"/>
    </row>
    <row r="3573" spans="1:24" s="49" customFormat="1">
      <c r="A3573" s="81"/>
      <c r="B3573" s="82"/>
      <c r="C3573" s="83"/>
      <c r="D3573" s="24"/>
      <c r="E3573" s="25"/>
      <c r="F3573" s="84"/>
      <c r="G3573" s="24"/>
      <c r="H3573" s="25"/>
      <c r="J3573" s="85"/>
      <c r="K3573" s="25"/>
      <c r="L3573" s="86"/>
      <c r="M3573" s="87">
        <f t="shared" si="30"/>
        <v>0</v>
      </c>
      <c r="N3573" s="28"/>
      <c r="Q3573" s="88"/>
      <c r="S3573" s="88"/>
      <c r="T3573" s="81"/>
      <c r="U3573" s="86"/>
      <c r="V3573" s="89"/>
      <c r="X3573" s="24"/>
    </row>
    <row r="3574" spans="1:24" s="49" customFormat="1">
      <c r="A3574" s="81"/>
      <c r="B3574" s="82"/>
      <c r="C3574" s="83"/>
      <c r="D3574" s="24"/>
      <c r="E3574" s="25"/>
      <c r="F3574" s="84"/>
      <c r="G3574" s="24"/>
      <c r="H3574" s="25"/>
      <c r="J3574" s="85"/>
      <c r="K3574" s="25"/>
      <c r="L3574" s="86"/>
      <c r="M3574" s="87">
        <f t="shared" si="30"/>
        <v>0</v>
      </c>
      <c r="N3574" s="28"/>
      <c r="Q3574" s="88"/>
      <c r="S3574" s="88"/>
      <c r="T3574" s="81"/>
      <c r="U3574" s="86"/>
      <c r="V3574" s="89"/>
      <c r="X3574" s="24"/>
    </row>
    <row r="3575" spans="1:24" s="49" customFormat="1">
      <c r="A3575" s="81"/>
      <c r="B3575" s="82"/>
      <c r="C3575" s="83"/>
      <c r="D3575" s="24"/>
      <c r="E3575" s="25"/>
      <c r="F3575" s="84"/>
      <c r="G3575" s="24"/>
      <c r="H3575" s="25"/>
      <c r="J3575" s="85"/>
      <c r="K3575" s="25"/>
      <c r="L3575" s="86"/>
      <c r="M3575" s="87">
        <f t="shared" si="30"/>
        <v>0</v>
      </c>
      <c r="N3575" s="28"/>
      <c r="Q3575" s="88"/>
      <c r="S3575" s="88"/>
      <c r="T3575" s="81"/>
      <c r="U3575" s="86"/>
      <c r="V3575" s="89"/>
      <c r="X3575" s="24"/>
    </row>
    <row r="3576" spans="1:24" s="49" customFormat="1">
      <c r="A3576" s="81"/>
      <c r="B3576" s="82"/>
      <c r="C3576" s="83"/>
      <c r="D3576" s="24"/>
      <c r="E3576" s="25"/>
      <c r="F3576" s="84"/>
      <c r="G3576" s="24"/>
      <c r="H3576" s="25"/>
      <c r="J3576" s="85"/>
      <c r="K3576" s="25"/>
      <c r="L3576" s="86"/>
      <c r="M3576" s="87">
        <f t="shared" si="30"/>
        <v>0</v>
      </c>
      <c r="N3576" s="28"/>
      <c r="Q3576" s="88"/>
      <c r="S3576" s="88"/>
      <c r="T3576" s="81"/>
      <c r="U3576" s="86"/>
      <c r="V3576" s="89"/>
      <c r="X3576" s="24"/>
    </row>
    <row r="3577" spans="1:24" s="49" customFormat="1">
      <c r="A3577" s="81"/>
      <c r="B3577" s="82"/>
      <c r="C3577" s="83"/>
      <c r="D3577" s="24"/>
      <c r="E3577" s="25"/>
      <c r="F3577" s="84"/>
      <c r="G3577" s="24"/>
      <c r="H3577" s="25"/>
      <c r="J3577" s="85"/>
      <c r="K3577" s="25"/>
      <c r="L3577" s="86"/>
      <c r="M3577" s="87">
        <f t="shared" si="30"/>
        <v>0</v>
      </c>
      <c r="N3577" s="28"/>
      <c r="Q3577" s="88"/>
      <c r="S3577" s="88"/>
      <c r="T3577" s="81"/>
      <c r="U3577" s="86"/>
      <c r="V3577" s="89"/>
      <c r="X3577" s="24"/>
    </row>
    <row r="3578" spans="1:24" s="49" customFormat="1">
      <c r="A3578" s="81"/>
      <c r="B3578" s="82"/>
      <c r="C3578" s="83"/>
      <c r="D3578" s="24"/>
      <c r="E3578" s="25"/>
      <c r="F3578" s="84"/>
      <c r="G3578" s="24"/>
      <c r="H3578" s="25"/>
      <c r="J3578" s="85"/>
      <c r="K3578" s="25"/>
      <c r="L3578" s="86"/>
      <c r="M3578" s="87">
        <f t="shared" si="30"/>
        <v>0</v>
      </c>
      <c r="N3578" s="28"/>
      <c r="Q3578" s="88"/>
      <c r="S3578" s="88"/>
      <c r="T3578" s="81"/>
      <c r="U3578" s="86"/>
      <c r="V3578" s="89"/>
      <c r="X3578" s="24"/>
    </row>
    <row r="3579" spans="1:24" s="49" customFormat="1">
      <c r="A3579" s="81"/>
      <c r="B3579" s="82"/>
      <c r="C3579" s="83"/>
      <c r="D3579" s="24"/>
      <c r="E3579" s="25"/>
      <c r="F3579" s="84"/>
      <c r="G3579" s="24"/>
      <c r="H3579" s="25"/>
      <c r="J3579" s="85"/>
      <c r="K3579" s="25"/>
      <c r="L3579" s="86"/>
      <c r="M3579" s="87">
        <f t="shared" si="30"/>
        <v>0</v>
      </c>
      <c r="N3579" s="28"/>
      <c r="Q3579" s="88"/>
      <c r="S3579" s="88"/>
      <c r="T3579" s="81"/>
      <c r="U3579" s="86"/>
      <c r="V3579" s="89"/>
      <c r="X3579" s="24"/>
    </row>
    <row r="3580" spans="1:24" s="49" customFormat="1">
      <c r="A3580" s="81"/>
      <c r="B3580" s="82"/>
      <c r="C3580" s="83"/>
      <c r="D3580" s="24"/>
      <c r="E3580" s="25"/>
      <c r="F3580" s="84"/>
      <c r="G3580" s="24"/>
      <c r="H3580" s="25"/>
      <c r="J3580" s="85"/>
      <c r="K3580" s="25"/>
      <c r="L3580" s="86"/>
      <c r="M3580" s="87">
        <f t="shared" si="30"/>
        <v>0</v>
      </c>
      <c r="N3580" s="28"/>
      <c r="Q3580" s="88"/>
      <c r="S3580" s="88"/>
      <c r="T3580" s="81"/>
      <c r="U3580" s="86"/>
      <c r="V3580" s="89"/>
      <c r="X3580" s="24"/>
    </row>
    <row r="3581" spans="1:24" s="49" customFormat="1">
      <c r="A3581" s="81"/>
      <c r="B3581" s="82"/>
      <c r="C3581" s="83"/>
      <c r="D3581" s="24"/>
      <c r="E3581" s="25"/>
      <c r="F3581" s="84"/>
      <c r="G3581" s="24"/>
      <c r="H3581" s="25"/>
      <c r="J3581" s="85"/>
      <c r="K3581" s="25"/>
      <c r="L3581" s="86"/>
      <c r="M3581" s="87">
        <f t="shared" si="30"/>
        <v>0</v>
      </c>
      <c r="N3581" s="28"/>
      <c r="Q3581" s="88"/>
      <c r="S3581" s="88"/>
      <c r="T3581" s="81"/>
      <c r="U3581" s="86"/>
      <c r="V3581" s="89"/>
      <c r="X3581" s="24"/>
    </row>
    <row r="3582" spans="1:24" s="49" customFormat="1">
      <c r="A3582" s="81"/>
      <c r="B3582" s="82"/>
      <c r="C3582" s="83"/>
      <c r="D3582" s="24"/>
      <c r="E3582" s="25"/>
      <c r="F3582" s="84"/>
      <c r="G3582" s="24"/>
      <c r="H3582" s="25"/>
      <c r="J3582" s="85"/>
      <c r="K3582" s="25"/>
      <c r="L3582" s="86"/>
      <c r="M3582" s="87">
        <f t="shared" si="30"/>
        <v>0</v>
      </c>
      <c r="N3582" s="28"/>
      <c r="Q3582" s="88"/>
      <c r="S3582" s="88"/>
      <c r="T3582" s="81"/>
      <c r="U3582" s="86"/>
      <c r="V3582" s="89"/>
      <c r="X3582" s="24"/>
    </row>
    <row r="3583" spans="1:24" s="49" customFormat="1">
      <c r="A3583" s="81"/>
      <c r="B3583" s="82"/>
      <c r="C3583" s="83"/>
      <c r="D3583" s="24"/>
      <c r="E3583" s="25"/>
      <c r="F3583" s="84"/>
      <c r="G3583" s="24"/>
      <c r="H3583" s="25"/>
      <c r="J3583" s="85"/>
      <c r="K3583" s="25"/>
      <c r="L3583" s="86"/>
      <c r="M3583" s="87">
        <f t="shared" si="30"/>
        <v>0</v>
      </c>
      <c r="N3583" s="28"/>
      <c r="Q3583" s="88"/>
      <c r="S3583" s="88"/>
      <c r="T3583" s="81"/>
      <c r="U3583" s="86"/>
      <c r="V3583" s="89"/>
      <c r="X3583" s="24"/>
    </row>
    <row r="3584" spans="1:24" s="49" customFormat="1">
      <c r="A3584" s="81"/>
      <c r="B3584" s="82"/>
      <c r="C3584" s="83"/>
      <c r="D3584" s="24"/>
      <c r="E3584" s="25"/>
      <c r="F3584" s="84"/>
      <c r="G3584" s="24"/>
      <c r="H3584" s="25"/>
      <c r="J3584" s="85"/>
      <c r="K3584" s="25"/>
      <c r="L3584" s="86"/>
      <c r="M3584" s="87">
        <f t="shared" si="30"/>
        <v>0</v>
      </c>
      <c r="N3584" s="28"/>
      <c r="Q3584" s="88"/>
      <c r="S3584" s="88"/>
      <c r="T3584" s="81"/>
      <c r="U3584" s="86"/>
      <c r="V3584" s="89"/>
      <c r="X3584" s="24"/>
    </row>
    <row r="3585" spans="1:24" s="49" customFormat="1">
      <c r="A3585" s="81"/>
      <c r="B3585" s="82"/>
      <c r="C3585" s="83"/>
      <c r="D3585" s="24"/>
      <c r="E3585" s="25"/>
      <c r="F3585" s="84"/>
      <c r="G3585" s="24"/>
      <c r="H3585" s="25"/>
      <c r="J3585" s="85"/>
      <c r="K3585" s="25"/>
      <c r="L3585" s="86"/>
      <c r="M3585" s="87">
        <f t="shared" si="30"/>
        <v>0</v>
      </c>
      <c r="N3585" s="28"/>
      <c r="Q3585" s="88"/>
      <c r="S3585" s="88"/>
      <c r="T3585" s="81"/>
      <c r="U3585" s="86"/>
      <c r="V3585" s="89"/>
      <c r="X3585" s="24"/>
    </row>
    <row r="3586" spans="1:24" s="49" customFormat="1">
      <c r="A3586" s="81"/>
      <c r="B3586" s="82"/>
      <c r="C3586" s="83"/>
      <c r="D3586" s="24"/>
      <c r="E3586" s="25"/>
      <c r="F3586" s="84"/>
      <c r="G3586" s="24"/>
      <c r="H3586" s="25"/>
      <c r="J3586" s="85"/>
      <c r="K3586" s="25"/>
      <c r="L3586" s="86"/>
      <c r="M3586" s="87">
        <f t="shared" si="30"/>
        <v>0</v>
      </c>
      <c r="N3586" s="28"/>
      <c r="Q3586" s="88"/>
      <c r="S3586" s="88"/>
      <c r="T3586" s="81"/>
      <c r="U3586" s="86"/>
      <c r="V3586" s="89"/>
      <c r="X3586" s="24"/>
    </row>
    <row r="3587" spans="1:24" s="49" customFormat="1">
      <c r="A3587" s="81"/>
      <c r="B3587" s="82"/>
      <c r="C3587" s="83"/>
      <c r="D3587" s="24"/>
      <c r="E3587" s="25"/>
      <c r="F3587" s="84"/>
      <c r="G3587" s="24"/>
      <c r="H3587" s="25"/>
      <c r="J3587" s="85"/>
      <c r="K3587" s="25"/>
      <c r="L3587" s="86"/>
      <c r="M3587" s="87">
        <f t="shared" si="30"/>
        <v>0</v>
      </c>
      <c r="N3587" s="28"/>
      <c r="Q3587" s="88"/>
      <c r="S3587" s="88"/>
      <c r="T3587" s="81"/>
      <c r="U3587" s="86"/>
      <c r="V3587" s="89"/>
      <c r="X3587" s="24"/>
    </row>
    <row r="3588" spans="1:24" s="49" customFormat="1">
      <c r="A3588" s="81"/>
      <c r="B3588" s="82"/>
      <c r="C3588" s="83"/>
      <c r="D3588" s="24"/>
      <c r="E3588" s="25"/>
      <c r="F3588" s="84"/>
      <c r="G3588" s="24"/>
      <c r="H3588" s="25"/>
      <c r="J3588" s="85"/>
      <c r="K3588" s="25"/>
      <c r="L3588" s="86"/>
      <c r="M3588" s="87">
        <f t="shared" si="30"/>
        <v>0</v>
      </c>
      <c r="N3588" s="28"/>
      <c r="Q3588" s="88"/>
      <c r="S3588" s="88"/>
      <c r="T3588" s="81"/>
      <c r="U3588" s="86"/>
      <c r="V3588" s="89"/>
      <c r="X3588" s="24"/>
    </row>
    <row r="3589" spans="1:24" s="49" customFormat="1">
      <c r="A3589" s="81"/>
      <c r="B3589" s="82"/>
      <c r="C3589" s="83"/>
      <c r="D3589" s="24"/>
      <c r="E3589" s="25"/>
      <c r="F3589" s="84"/>
      <c r="G3589" s="24"/>
      <c r="H3589" s="25"/>
      <c r="J3589" s="85"/>
      <c r="K3589" s="25"/>
      <c r="L3589" s="86"/>
      <c r="M3589" s="87">
        <f t="shared" si="30"/>
        <v>0</v>
      </c>
      <c r="N3589" s="28"/>
      <c r="Q3589" s="88"/>
      <c r="S3589" s="88"/>
      <c r="T3589" s="81"/>
      <c r="U3589" s="86"/>
      <c r="V3589" s="89"/>
      <c r="X3589" s="24"/>
    </row>
    <row r="3590" spans="1:24" s="49" customFormat="1">
      <c r="A3590" s="81"/>
      <c r="B3590" s="82"/>
      <c r="C3590" s="83"/>
      <c r="D3590" s="24"/>
      <c r="E3590" s="25"/>
      <c r="F3590" s="84"/>
      <c r="G3590" s="24"/>
      <c r="H3590" s="25"/>
      <c r="J3590" s="85"/>
      <c r="K3590" s="25"/>
      <c r="L3590" s="86"/>
      <c r="M3590" s="87">
        <f t="shared" si="30"/>
        <v>0</v>
      </c>
      <c r="N3590" s="28"/>
      <c r="Q3590" s="88"/>
      <c r="S3590" s="88"/>
      <c r="T3590" s="81"/>
      <c r="U3590" s="86"/>
      <c r="V3590" s="89"/>
      <c r="X3590" s="24"/>
    </row>
    <row r="3591" spans="1:24" s="49" customFormat="1">
      <c r="A3591" s="81"/>
      <c r="B3591" s="82"/>
      <c r="C3591" s="83"/>
      <c r="D3591" s="24"/>
      <c r="E3591" s="25"/>
      <c r="F3591" s="84"/>
      <c r="G3591" s="24"/>
      <c r="H3591" s="25"/>
      <c r="J3591" s="85"/>
      <c r="K3591" s="25"/>
      <c r="L3591" s="86"/>
      <c r="M3591" s="87">
        <f t="shared" si="30"/>
        <v>0</v>
      </c>
      <c r="N3591" s="28"/>
      <c r="Q3591" s="88"/>
      <c r="S3591" s="88"/>
      <c r="T3591" s="81"/>
      <c r="U3591" s="86"/>
      <c r="V3591" s="89"/>
      <c r="X3591" s="24"/>
    </row>
    <row r="3592" spans="1:24" s="49" customFormat="1">
      <c r="A3592" s="81"/>
      <c r="B3592" s="82"/>
      <c r="C3592" s="83"/>
      <c r="D3592" s="24"/>
      <c r="E3592" s="25"/>
      <c r="F3592" s="84"/>
      <c r="G3592" s="24"/>
      <c r="H3592" s="25"/>
      <c r="J3592" s="85"/>
      <c r="K3592" s="25"/>
      <c r="L3592" s="86"/>
      <c r="M3592" s="87">
        <f t="shared" si="30"/>
        <v>0</v>
      </c>
      <c r="N3592" s="28"/>
      <c r="Q3592" s="88"/>
      <c r="S3592" s="88"/>
      <c r="T3592" s="81"/>
      <c r="U3592" s="86"/>
      <c r="V3592" s="89"/>
      <c r="X3592" s="24"/>
    </row>
    <row r="3593" spans="1:24" s="49" customFormat="1">
      <c r="A3593" s="81"/>
      <c r="B3593" s="82"/>
      <c r="C3593" s="83"/>
      <c r="D3593" s="24"/>
      <c r="E3593" s="25"/>
      <c r="F3593" s="84"/>
      <c r="G3593" s="24"/>
      <c r="H3593" s="25"/>
      <c r="J3593" s="85"/>
      <c r="K3593" s="25"/>
      <c r="L3593" s="86"/>
      <c r="M3593" s="87">
        <f t="shared" si="30"/>
        <v>0</v>
      </c>
      <c r="N3593" s="28"/>
      <c r="Q3593" s="88"/>
      <c r="S3593" s="88"/>
      <c r="T3593" s="81"/>
      <c r="U3593" s="86"/>
      <c r="V3593" s="89"/>
      <c r="X3593" s="24"/>
    </row>
    <row r="3594" spans="1:24" s="49" customFormat="1">
      <c r="A3594" s="81"/>
      <c r="B3594" s="82"/>
      <c r="C3594" s="83"/>
      <c r="D3594" s="24"/>
      <c r="E3594" s="25"/>
      <c r="F3594" s="84"/>
      <c r="G3594" s="24"/>
      <c r="H3594" s="25"/>
      <c r="J3594" s="85"/>
      <c r="K3594" s="25"/>
      <c r="L3594" s="86"/>
      <c r="M3594" s="87">
        <f t="shared" si="30"/>
        <v>0</v>
      </c>
      <c r="N3594" s="28"/>
      <c r="Q3594" s="88"/>
      <c r="S3594" s="88"/>
      <c r="T3594" s="81"/>
      <c r="U3594" s="86"/>
      <c r="V3594" s="89"/>
      <c r="X3594" s="24"/>
    </row>
    <row r="3595" spans="1:24" s="49" customFormat="1">
      <c r="A3595" s="81"/>
      <c r="B3595" s="82"/>
      <c r="C3595" s="83"/>
      <c r="D3595" s="24"/>
      <c r="E3595" s="25"/>
      <c r="F3595" s="84"/>
      <c r="G3595" s="24"/>
      <c r="H3595" s="25"/>
      <c r="J3595" s="85"/>
      <c r="K3595" s="25"/>
      <c r="L3595" s="86"/>
      <c r="M3595" s="87">
        <f t="shared" si="30"/>
        <v>0</v>
      </c>
      <c r="N3595" s="28"/>
      <c r="Q3595" s="88"/>
      <c r="S3595" s="88"/>
      <c r="T3595" s="81"/>
      <c r="U3595" s="86"/>
      <c r="V3595" s="89"/>
      <c r="X3595" s="24"/>
    </row>
    <row r="3596" spans="1:24" s="49" customFormat="1">
      <c r="A3596" s="81"/>
      <c r="B3596" s="82"/>
      <c r="C3596" s="83"/>
      <c r="D3596" s="24"/>
      <c r="E3596" s="25"/>
      <c r="F3596" s="84"/>
      <c r="G3596" s="24"/>
      <c r="H3596" s="25"/>
      <c r="J3596" s="85"/>
      <c r="K3596" s="25"/>
      <c r="L3596" s="86"/>
      <c r="M3596" s="87">
        <f t="shared" si="30"/>
        <v>0</v>
      </c>
      <c r="N3596" s="28"/>
      <c r="Q3596" s="88"/>
      <c r="S3596" s="88"/>
      <c r="T3596" s="81"/>
      <c r="U3596" s="86"/>
      <c r="V3596" s="89"/>
      <c r="X3596" s="24"/>
    </row>
    <row r="3597" spans="1:24" s="49" customFormat="1">
      <c r="A3597" s="81"/>
      <c r="B3597" s="82"/>
      <c r="C3597" s="83"/>
      <c r="D3597" s="24"/>
      <c r="E3597" s="25"/>
      <c r="F3597" s="84"/>
      <c r="G3597" s="24"/>
      <c r="H3597" s="25"/>
      <c r="J3597" s="85"/>
      <c r="K3597" s="25"/>
      <c r="L3597" s="86"/>
      <c r="M3597" s="87">
        <f t="shared" si="30"/>
        <v>0</v>
      </c>
      <c r="N3597" s="28"/>
      <c r="Q3597" s="88"/>
      <c r="S3597" s="88"/>
      <c r="T3597" s="81"/>
      <c r="U3597" s="86"/>
      <c r="V3597" s="89"/>
      <c r="X3597" s="24"/>
    </row>
    <row r="3598" spans="1:24" s="49" customFormat="1">
      <c r="A3598" s="81"/>
      <c r="B3598" s="82"/>
      <c r="C3598" s="83"/>
      <c r="D3598" s="24"/>
      <c r="E3598" s="25"/>
      <c r="F3598" s="84"/>
      <c r="G3598" s="24"/>
      <c r="H3598" s="25"/>
      <c r="J3598" s="85"/>
      <c r="K3598" s="25"/>
      <c r="L3598" s="86"/>
      <c r="M3598" s="87">
        <f t="shared" si="30"/>
        <v>0</v>
      </c>
      <c r="N3598" s="28"/>
      <c r="Q3598" s="88"/>
      <c r="S3598" s="88"/>
      <c r="T3598" s="81"/>
      <c r="U3598" s="86"/>
      <c r="V3598" s="89"/>
      <c r="X3598" s="24"/>
    </row>
    <row r="3599" spans="1:24" s="49" customFormat="1">
      <c r="A3599" s="81"/>
      <c r="B3599" s="82"/>
      <c r="C3599" s="83"/>
      <c r="D3599" s="24"/>
      <c r="E3599" s="25"/>
      <c r="F3599" s="84"/>
      <c r="G3599" s="24"/>
      <c r="H3599" s="25"/>
      <c r="J3599" s="85"/>
      <c r="K3599" s="25"/>
      <c r="L3599" s="86"/>
      <c r="M3599" s="87">
        <f t="shared" si="30"/>
        <v>0</v>
      </c>
      <c r="N3599" s="28"/>
      <c r="Q3599" s="88"/>
      <c r="S3599" s="88"/>
      <c r="T3599" s="81"/>
      <c r="U3599" s="86"/>
      <c r="V3599" s="89"/>
      <c r="X3599" s="24"/>
    </row>
    <row r="3600" spans="1:24" s="49" customFormat="1">
      <c r="A3600" s="81"/>
      <c r="B3600" s="82"/>
      <c r="C3600" s="83"/>
      <c r="D3600" s="24"/>
      <c r="E3600" s="25"/>
      <c r="F3600" s="84"/>
      <c r="G3600" s="24"/>
      <c r="H3600" s="25"/>
      <c r="J3600" s="85"/>
      <c r="K3600" s="25"/>
      <c r="L3600" s="86"/>
      <c r="M3600" s="87">
        <f t="shared" si="30"/>
        <v>0</v>
      </c>
      <c r="N3600" s="28"/>
      <c r="Q3600" s="88"/>
      <c r="S3600" s="88"/>
      <c r="T3600" s="81"/>
      <c r="U3600" s="86"/>
      <c r="V3600" s="89"/>
      <c r="X3600" s="24"/>
    </row>
    <row r="3601" spans="1:24" s="49" customFormat="1">
      <c r="A3601" s="81"/>
      <c r="B3601" s="82"/>
      <c r="C3601" s="83"/>
      <c r="D3601" s="24"/>
      <c r="E3601" s="25"/>
      <c r="F3601" s="84"/>
      <c r="G3601" s="24"/>
      <c r="H3601" s="25"/>
      <c r="J3601" s="85"/>
      <c r="K3601" s="25"/>
      <c r="L3601" s="86"/>
      <c r="M3601" s="87">
        <f t="shared" si="30"/>
        <v>0</v>
      </c>
      <c r="N3601" s="28"/>
      <c r="Q3601" s="88"/>
      <c r="S3601" s="88"/>
      <c r="T3601" s="81"/>
      <c r="U3601" s="86"/>
      <c r="V3601" s="89"/>
      <c r="X3601" s="24"/>
    </row>
    <row r="3602" spans="1:24" s="49" customFormat="1">
      <c r="A3602" s="81"/>
      <c r="B3602" s="82"/>
      <c r="C3602" s="83"/>
      <c r="D3602" s="24"/>
      <c r="E3602" s="25"/>
      <c r="F3602" s="84"/>
      <c r="G3602" s="24"/>
      <c r="H3602" s="25"/>
      <c r="J3602" s="85"/>
      <c r="K3602" s="25"/>
      <c r="L3602" s="86"/>
      <c r="M3602" s="87">
        <f t="shared" si="30"/>
        <v>0</v>
      </c>
      <c r="N3602" s="28"/>
      <c r="Q3602" s="88"/>
      <c r="S3602" s="88"/>
      <c r="T3602" s="81"/>
      <c r="U3602" s="86"/>
      <c r="V3602" s="89"/>
      <c r="X3602" s="24"/>
    </row>
    <row r="3603" spans="1:24" s="49" customFormat="1">
      <c r="A3603" s="81"/>
      <c r="B3603" s="82"/>
      <c r="C3603" s="83"/>
      <c r="D3603" s="24"/>
      <c r="E3603" s="25"/>
      <c r="F3603" s="84"/>
      <c r="G3603" s="24"/>
      <c r="H3603" s="25"/>
      <c r="J3603" s="85"/>
      <c r="K3603" s="25"/>
      <c r="L3603" s="86"/>
      <c r="M3603" s="87">
        <f t="shared" si="30"/>
        <v>0</v>
      </c>
      <c r="N3603" s="28"/>
      <c r="Q3603" s="88"/>
      <c r="S3603" s="88"/>
      <c r="T3603" s="81"/>
      <c r="U3603" s="86"/>
      <c r="V3603" s="89"/>
      <c r="X3603" s="24"/>
    </row>
    <row r="3604" spans="1:24" s="49" customFormat="1">
      <c r="A3604" s="81"/>
      <c r="B3604" s="82"/>
      <c r="C3604" s="83"/>
      <c r="D3604" s="24"/>
      <c r="E3604" s="25"/>
      <c r="F3604" s="84"/>
      <c r="G3604" s="24"/>
      <c r="H3604" s="25"/>
      <c r="J3604" s="85"/>
      <c r="K3604" s="25"/>
      <c r="L3604" s="86"/>
      <c r="M3604" s="87">
        <f t="shared" si="30"/>
        <v>0</v>
      </c>
      <c r="N3604" s="28"/>
      <c r="Q3604" s="88"/>
      <c r="S3604" s="88"/>
      <c r="T3604" s="81"/>
      <c r="U3604" s="86"/>
      <c r="V3604" s="89"/>
      <c r="X3604" s="24"/>
    </row>
    <row r="3605" spans="1:24" s="49" customFormat="1">
      <c r="A3605" s="81"/>
      <c r="B3605" s="82"/>
      <c r="C3605" s="83"/>
      <c r="D3605" s="24"/>
      <c r="E3605" s="25"/>
      <c r="F3605" s="84"/>
      <c r="G3605" s="24"/>
      <c r="H3605" s="25"/>
      <c r="J3605" s="85"/>
      <c r="K3605" s="25"/>
      <c r="L3605" s="86"/>
      <c r="M3605" s="87">
        <f t="shared" si="30"/>
        <v>0</v>
      </c>
      <c r="N3605" s="28"/>
      <c r="Q3605" s="88"/>
      <c r="S3605" s="88"/>
      <c r="T3605" s="81"/>
      <c r="U3605" s="86"/>
      <c r="V3605" s="89"/>
      <c r="X3605" s="24"/>
    </row>
    <row r="3606" spans="1:24" s="49" customFormat="1">
      <c r="A3606" s="81"/>
      <c r="B3606" s="82"/>
      <c r="C3606" s="83"/>
      <c r="D3606" s="24"/>
      <c r="E3606" s="25"/>
      <c r="F3606" s="84"/>
      <c r="G3606" s="24"/>
      <c r="H3606" s="25"/>
      <c r="J3606" s="85"/>
      <c r="K3606" s="25"/>
      <c r="L3606" s="86"/>
      <c r="M3606" s="87">
        <f t="shared" si="30"/>
        <v>0</v>
      </c>
      <c r="N3606" s="28"/>
      <c r="Q3606" s="88"/>
      <c r="S3606" s="88"/>
      <c r="T3606" s="81"/>
      <c r="U3606" s="86"/>
      <c r="V3606" s="89"/>
      <c r="X3606" s="24"/>
    </row>
    <row r="3607" spans="1:24" s="49" customFormat="1">
      <c r="A3607" s="81"/>
      <c r="B3607" s="82"/>
      <c r="C3607" s="83"/>
      <c r="D3607" s="24"/>
      <c r="E3607" s="25"/>
      <c r="F3607" s="84"/>
      <c r="G3607" s="24"/>
      <c r="H3607" s="25"/>
      <c r="J3607" s="85"/>
      <c r="K3607" s="25"/>
      <c r="L3607" s="86"/>
      <c r="M3607" s="87">
        <f t="shared" si="30"/>
        <v>0</v>
      </c>
      <c r="N3607" s="28"/>
      <c r="Q3607" s="88"/>
      <c r="S3607" s="88"/>
      <c r="T3607" s="81"/>
      <c r="U3607" s="86"/>
      <c r="V3607" s="89"/>
      <c r="X3607" s="24"/>
    </row>
    <row r="3608" spans="1:24" s="49" customFormat="1">
      <c r="A3608" s="81"/>
      <c r="B3608" s="82"/>
      <c r="C3608" s="83"/>
      <c r="D3608" s="24"/>
      <c r="E3608" s="25"/>
      <c r="F3608" s="84"/>
      <c r="G3608" s="24"/>
      <c r="H3608" s="25"/>
      <c r="J3608" s="85"/>
      <c r="K3608" s="25"/>
      <c r="L3608" s="86"/>
      <c r="M3608" s="87">
        <f t="shared" si="30"/>
        <v>0</v>
      </c>
      <c r="N3608" s="28"/>
      <c r="Q3608" s="88"/>
      <c r="S3608" s="88"/>
      <c r="T3608" s="81"/>
      <c r="U3608" s="86"/>
      <c r="V3608" s="89"/>
      <c r="X3608" s="24"/>
    </row>
    <row r="3609" spans="1:24" s="49" customFormat="1">
      <c r="A3609" s="81"/>
      <c r="B3609" s="82"/>
      <c r="C3609" s="83"/>
      <c r="D3609" s="24"/>
      <c r="E3609" s="25"/>
      <c r="F3609" s="84"/>
      <c r="G3609" s="24"/>
      <c r="H3609" s="25"/>
      <c r="J3609" s="85"/>
      <c r="K3609" s="25"/>
      <c r="L3609" s="86"/>
      <c r="M3609" s="87">
        <f t="shared" si="30"/>
        <v>0</v>
      </c>
      <c r="N3609" s="28"/>
      <c r="Q3609" s="88"/>
      <c r="S3609" s="88"/>
      <c r="T3609" s="81"/>
      <c r="U3609" s="86"/>
      <c r="V3609" s="89"/>
      <c r="X3609" s="24"/>
    </row>
    <row r="3610" spans="1:24" s="49" customFormat="1">
      <c r="A3610" s="81"/>
      <c r="B3610" s="82"/>
      <c r="C3610" s="83"/>
      <c r="D3610" s="24"/>
      <c r="E3610" s="25"/>
      <c r="F3610" s="84"/>
      <c r="G3610" s="24"/>
      <c r="H3610" s="25"/>
      <c r="J3610" s="85"/>
      <c r="K3610" s="25"/>
      <c r="L3610" s="86"/>
      <c r="M3610" s="87">
        <f t="shared" si="30"/>
        <v>0</v>
      </c>
      <c r="N3610" s="28"/>
      <c r="Q3610" s="88"/>
      <c r="S3610" s="88"/>
      <c r="T3610" s="81"/>
      <c r="U3610" s="86"/>
      <c r="V3610" s="89"/>
      <c r="X3610" s="24"/>
    </row>
    <row r="3611" spans="1:24" s="49" customFormat="1">
      <c r="A3611" s="81"/>
      <c r="B3611" s="82"/>
      <c r="C3611" s="83"/>
      <c r="D3611" s="24"/>
      <c r="E3611" s="25"/>
      <c r="F3611" s="84"/>
      <c r="G3611" s="24"/>
      <c r="H3611" s="25"/>
      <c r="J3611" s="85"/>
      <c r="K3611" s="25"/>
      <c r="L3611" s="86"/>
      <c r="M3611" s="87">
        <f t="shared" si="30"/>
        <v>0</v>
      </c>
      <c r="N3611" s="28"/>
      <c r="Q3611" s="88"/>
      <c r="S3611" s="88"/>
      <c r="T3611" s="81"/>
      <c r="U3611" s="86"/>
      <c r="V3611" s="89"/>
      <c r="X3611" s="24"/>
    </row>
    <row r="3612" spans="1:24" s="49" customFormat="1">
      <c r="A3612" s="81"/>
      <c r="B3612" s="82"/>
      <c r="C3612" s="83"/>
      <c r="D3612" s="24"/>
      <c r="E3612" s="25"/>
      <c r="F3612" s="84"/>
      <c r="G3612" s="24"/>
      <c r="H3612" s="25"/>
      <c r="J3612" s="85"/>
      <c r="K3612" s="25"/>
      <c r="L3612" s="86"/>
      <c r="M3612" s="87">
        <f t="shared" si="30"/>
        <v>0</v>
      </c>
      <c r="N3612" s="28"/>
      <c r="Q3612" s="88"/>
      <c r="S3612" s="88"/>
      <c r="T3612" s="81"/>
      <c r="U3612" s="86"/>
      <c r="V3612" s="89"/>
      <c r="X3612" s="24"/>
    </row>
    <row r="3613" spans="1:24" s="49" customFormat="1">
      <c r="A3613" s="81"/>
      <c r="B3613" s="82"/>
      <c r="C3613" s="83"/>
      <c r="D3613" s="24"/>
      <c r="E3613" s="25"/>
      <c r="F3613" s="84"/>
      <c r="G3613" s="24"/>
      <c r="H3613" s="25"/>
      <c r="J3613" s="85"/>
      <c r="K3613" s="25"/>
      <c r="L3613" s="86"/>
      <c r="M3613" s="87">
        <f t="shared" si="30"/>
        <v>0</v>
      </c>
      <c r="N3613" s="28"/>
      <c r="Q3613" s="88"/>
      <c r="S3613" s="88"/>
      <c r="T3613" s="81"/>
      <c r="U3613" s="86"/>
      <c r="V3613" s="89"/>
      <c r="X3613" s="24"/>
    </row>
    <row r="3614" spans="1:24" s="49" customFormat="1">
      <c r="A3614" s="81"/>
      <c r="B3614" s="82"/>
      <c r="C3614" s="83"/>
      <c r="D3614" s="24"/>
      <c r="E3614" s="25"/>
      <c r="F3614" s="84"/>
      <c r="G3614" s="24"/>
      <c r="H3614" s="25"/>
      <c r="J3614" s="85"/>
      <c r="K3614" s="25"/>
      <c r="L3614" s="86"/>
      <c r="M3614" s="87">
        <f t="shared" si="30"/>
        <v>0</v>
      </c>
      <c r="N3614" s="28"/>
      <c r="Q3614" s="88"/>
      <c r="S3614" s="88"/>
      <c r="T3614" s="81"/>
      <c r="U3614" s="86"/>
      <c r="V3614" s="89"/>
      <c r="X3614" s="24"/>
    </row>
    <row r="3615" spans="1:24" s="49" customFormat="1">
      <c r="A3615" s="81"/>
      <c r="B3615" s="82"/>
      <c r="C3615" s="83"/>
      <c r="D3615" s="24"/>
      <c r="E3615" s="25"/>
      <c r="F3615" s="84"/>
      <c r="G3615" s="24"/>
      <c r="H3615" s="25"/>
      <c r="J3615" s="85"/>
      <c r="K3615" s="25"/>
      <c r="L3615" s="86"/>
      <c r="M3615" s="87">
        <f t="shared" si="30"/>
        <v>0</v>
      </c>
      <c r="N3615" s="28"/>
      <c r="Q3615" s="88"/>
      <c r="S3615" s="88"/>
      <c r="T3615" s="81"/>
      <c r="U3615" s="86"/>
      <c r="V3615" s="89"/>
      <c r="X3615" s="24"/>
    </row>
    <row r="3616" spans="1:24" s="49" customFormat="1">
      <c r="A3616" s="81"/>
      <c r="B3616" s="82"/>
      <c r="C3616" s="83"/>
      <c r="D3616" s="24"/>
      <c r="E3616" s="25"/>
      <c r="F3616" s="84"/>
      <c r="G3616" s="24"/>
      <c r="H3616" s="25"/>
      <c r="J3616" s="85"/>
      <c r="K3616" s="25"/>
      <c r="L3616" s="86"/>
      <c r="M3616" s="87">
        <f t="shared" si="30"/>
        <v>0</v>
      </c>
      <c r="N3616" s="28"/>
      <c r="Q3616" s="88"/>
      <c r="S3616" s="88"/>
      <c r="T3616" s="81"/>
      <c r="U3616" s="86"/>
      <c r="V3616" s="89"/>
      <c r="X3616" s="24"/>
    </row>
    <row r="3617" spans="1:24" s="49" customFormat="1">
      <c r="A3617" s="81"/>
      <c r="B3617" s="82"/>
      <c r="C3617" s="83"/>
      <c r="D3617" s="24"/>
      <c r="E3617" s="25"/>
      <c r="F3617" s="84"/>
      <c r="G3617" s="24"/>
      <c r="H3617" s="25"/>
      <c r="J3617" s="85"/>
      <c r="K3617" s="25"/>
      <c r="L3617" s="86"/>
      <c r="M3617" s="87">
        <f t="shared" si="30"/>
        <v>0</v>
      </c>
      <c r="N3617" s="28"/>
      <c r="Q3617" s="88"/>
      <c r="S3617" s="88"/>
      <c r="T3617" s="81"/>
      <c r="U3617" s="86"/>
      <c r="V3617" s="89"/>
      <c r="X3617" s="24"/>
    </row>
    <row r="3618" spans="1:24" s="49" customFormat="1">
      <c r="A3618" s="81"/>
      <c r="B3618" s="82"/>
      <c r="C3618" s="83"/>
      <c r="D3618" s="24"/>
      <c r="E3618" s="25"/>
      <c r="F3618" s="84"/>
      <c r="G3618" s="24"/>
      <c r="H3618" s="25"/>
      <c r="J3618" s="85"/>
      <c r="K3618" s="25"/>
      <c r="L3618" s="86"/>
      <c r="M3618" s="87">
        <f t="shared" si="30"/>
        <v>0</v>
      </c>
      <c r="N3618" s="28"/>
      <c r="Q3618" s="88"/>
      <c r="S3618" s="88"/>
      <c r="T3618" s="81"/>
      <c r="U3618" s="86"/>
      <c r="V3618" s="89"/>
      <c r="X3618" s="24"/>
    </row>
    <row r="3619" spans="1:24" s="49" customFormat="1">
      <c r="A3619" s="81"/>
      <c r="B3619" s="82"/>
      <c r="C3619" s="83"/>
      <c r="D3619" s="24"/>
      <c r="E3619" s="25"/>
      <c r="F3619" s="84"/>
      <c r="G3619" s="24"/>
      <c r="H3619" s="25"/>
      <c r="J3619" s="85"/>
      <c r="K3619" s="25"/>
      <c r="L3619" s="86"/>
      <c r="M3619" s="87">
        <f t="shared" ref="M3619:M3682" si="31">I3619*H3619</f>
        <v>0</v>
      </c>
      <c r="N3619" s="28"/>
      <c r="Q3619" s="88"/>
      <c r="S3619" s="88"/>
      <c r="T3619" s="81"/>
      <c r="U3619" s="86"/>
      <c r="V3619" s="89"/>
      <c r="X3619" s="24"/>
    </row>
    <row r="3620" spans="1:24" s="49" customFormat="1">
      <c r="A3620" s="81"/>
      <c r="B3620" s="82"/>
      <c r="C3620" s="83"/>
      <c r="D3620" s="24"/>
      <c r="E3620" s="25"/>
      <c r="F3620" s="84"/>
      <c r="G3620" s="24"/>
      <c r="H3620" s="25"/>
      <c r="J3620" s="85"/>
      <c r="K3620" s="25"/>
      <c r="L3620" s="86"/>
      <c r="M3620" s="87">
        <f t="shared" si="31"/>
        <v>0</v>
      </c>
      <c r="N3620" s="28"/>
      <c r="Q3620" s="88"/>
      <c r="S3620" s="88"/>
      <c r="T3620" s="81"/>
      <c r="U3620" s="86"/>
      <c r="V3620" s="89"/>
      <c r="X3620" s="24"/>
    </row>
    <row r="3621" spans="1:24" s="49" customFormat="1">
      <c r="A3621" s="81"/>
      <c r="B3621" s="82"/>
      <c r="C3621" s="83"/>
      <c r="D3621" s="24"/>
      <c r="E3621" s="25"/>
      <c r="F3621" s="84"/>
      <c r="G3621" s="24"/>
      <c r="H3621" s="25"/>
      <c r="J3621" s="85"/>
      <c r="K3621" s="25"/>
      <c r="L3621" s="86"/>
      <c r="M3621" s="87">
        <f t="shared" si="31"/>
        <v>0</v>
      </c>
      <c r="N3621" s="28"/>
      <c r="Q3621" s="88"/>
      <c r="S3621" s="88"/>
      <c r="T3621" s="81"/>
      <c r="U3621" s="86"/>
      <c r="V3621" s="89"/>
      <c r="X3621" s="24"/>
    </row>
    <row r="3622" spans="1:24" s="49" customFormat="1">
      <c r="A3622" s="81"/>
      <c r="B3622" s="82"/>
      <c r="C3622" s="83"/>
      <c r="D3622" s="24"/>
      <c r="E3622" s="25"/>
      <c r="F3622" s="84"/>
      <c r="G3622" s="24"/>
      <c r="H3622" s="25"/>
      <c r="J3622" s="85"/>
      <c r="K3622" s="25"/>
      <c r="L3622" s="86"/>
      <c r="M3622" s="87">
        <f t="shared" si="31"/>
        <v>0</v>
      </c>
      <c r="N3622" s="28"/>
      <c r="Q3622" s="88"/>
      <c r="S3622" s="88"/>
      <c r="T3622" s="81"/>
      <c r="U3622" s="86"/>
      <c r="V3622" s="89"/>
      <c r="X3622" s="24"/>
    </row>
    <row r="3623" spans="1:24" s="49" customFormat="1">
      <c r="A3623" s="81"/>
      <c r="B3623" s="82"/>
      <c r="C3623" s="83"/>
      <c r="D3623" s="24"/>
      <c r="E3623" s="25"/>
      <c r="F3623" s="84"/>
      <c r="G3623" s="24"/>
      <c r="H3623" s="25"/>
      <c r="J3623" s="85"/>
      <c r="K3623" s="25"/>
      <c r="L3623" s="86"/>
      <c r="M3623" s="87">
        <f t="shared" si="31"/>
        <v>0</v>
      </c>
      <c r="N3623" s="28"/>
      <c r="Q3623" s="88"/>
      <c r="S3623" s="88"/>
      <c r="T3623" s="81"/>
      <c r="U3623" s="86"/>
      <c r="V3623" s="89"/>
      <c r="X3623" s="24"/>
    </row>
    <row r="3624" spans="1:24" s="49" customFormat="1">
      <c r="A3624" s="81"/>
      <c r="B3624" s="82"/>
      <c r="C3624" s="83"/>
      <c r="D3624" s="24"/>
      <c r="E3624" s="25"/>
      <c r="F3624" s="84"/>
      <c r="G3624" s="24"/>
      <c r="H3624" s="25"/>
      <c r="J3624" s="85"/>
      <c r="K3624" s="25"/>
      <c r="L3624" s="86"/>
      <c r="M3624" s="87">
        <f t="shared" si="31"/>
        <v>0</v>
      </c>
      <c r="N3624" s="28"/>
      <c r="Q3624" s="88"/>
      <c r="S3624" s="88"/>
      <c r="T3624" s="81"/>
      <c r="U3624" s="86"/>
      <c r="V3624" s="89"/>
      <c r="X3624" s="24"/>
    </row>
    <row r="3625" spans="1:24" s="49" customFormat="1">
      <c r="A3625" s="81"/>
      <c r="B3625" s="82"/>
      <c r="C3625" s="83"/>
      <c r="D3625" s="24"/>
      <c r="E3625" s="25"/>
      <c r="F3625" s="84"/>
      <c r="G3625" s="24"/>
      <c r="H3625" s="25"/>
      <c r="J3625" s="85"/>
      <c r="K3625" s="25"/>
      <c r="L3625" s="86"/>
      <c r="M3625" s="87">
        <f t="shared" si="31"/>
        <v>0</v>
      </c>
      <c r="N3625" s="28"/>
      <c r="Q3625" s="88"/>
      <c r="S3625" s="88"/>
      <c r="T3625" s="81"/>
      <c r="U3625" s="86"/>
      <c r="V3625" s="89"/>
      <c r="X3625" s="24"/>
    </row>
    <row r="3626" spans="1:24" s="49" customFormat="1">
      <c r="A3626" s="81"/>
      <c r="B3626" s="82"/>
      <c r="C3626" s="83"/>
      <c r="D3626" s="24"/>
      <c r="E3626" s="25"/>
      <c r="F3626" s="84"/>
      <c r="G3626" s="24"/>
      <c r="H3626" s="25"/>
      <c r="J3626" s="85"/>
      <c r="K3626" s="25"/>
      <c r="L3626" s="86"/>
      <c r="M3626" s="87">
        <f t="shared" si="31"/>
        <v>0</v>
      </c>
      <c r="N3626" s="28"/>
      <c r="Q3626" s="88"/>
      <c r="S3626" s="88"/>
      <c r="T3626" s="81"/>
      <c r="U3626" s="86"/>
      <c r="V3626" s="89"/>
      <c r="X3626" s="24"/>
    </row>
    <row r="3627" spans="1:24" s="49" customFormat="1">
      <c r="A3627" s="81"/>
      <c r="B3627" s="82"/>
      <c r="C3627" s="83"/>
      <c r="D3627" s="24"/>
      <c r="E3627" s="25"/>
      <c r="F3627" s="84"/>
      <c r="G3627" s="24"/>
      <c r="H3627" s="25"/>
      <c r="J3627" s="85"/>
      <c r="K3627" s="25"/>
      <c r="L3627" s="86"/>
      <c r="M3627" s="87">
        <f t="shared" si="31"/>
        <v>0</v>
      </c>
      <c r="N3627" s="28"/>
      <c r="Q3627" s="88"/>
      <c r="S3627" s="88"/>
      <c r="T3627" s="81"/>
      <c r="U3627" s="86"/>
      <c r="V3627" s="89"/>
      <c r="X3627" s="24"/>
    </row>
    <row r="3628" spans="1:24" s="49" customFormat="1">
      <c r="A3628" s="81"/>
      <c r="B3628" s="82"/>
      <c r="C3628" s="83"/>
      <c r="D3628" s="24"/>
      <c r="E3628" s="25"/>
      <c r="F3628" s="84"/>
      <c r="G3628" s="24"/>
      <c r="H3628" s="25"/>
      <c r="J3628" s="85"/>
      <c r="K3628" s="25"/>
      <c r="L3628" s="86"/>
      <c r="M3628" s="87">
        <f t="shared" si="31"/>
        <v>0</v>
      </c>
      <c r="N3628" s="28"/>
      <c r="Q3628" s="88"/>
      <c r="S3628" s="88"/>
      <c r="T3628" s="81"/>
      <c r="U3628" s="86"/>
      <c r="V3628" s="89"/>
      <c r="X3628" s="24"/>
    </row>
    <row r="3629" spans="1:24" s="49" customFormat="1">
      <c r="A3629" s="81"/>
      <c r="B3629" s="82"/>
      <c r="C3629" s="83"/>
      <c r="D3629" s="24"/>
      <c r="E3629" s="25"/>
      <c r="F3629" s="84"/>
      <c r="G3629" s="24"/>
      <c r="H3629" s="25"/>
      <c r="J3629" s="85"/>
      <c r="K3629" s="25"/>
      <c r="L3629" s="86"/>
      <c r="M3629" s="87">
        <f t="shared" si="31"/>
        <v>0</v>
      </c>
      <c r="N3629" s="28"/>
      <c r="Q3629" s="88"/>
      <c r="S3629" s="88"/>
      <c r="T3629" s="81"/>
      <c r="U3629" s="86"/>
      <c r="V3629" s="89"/>
      <c r="X3629" s="24"/>
    </row>
    <row r="3630" spans="1:24" s="49" customFormat="1">
      <c r="A3630" s="81"/>
      <c r="B3630" s="82"/>
      <c r="C3630" s="83"/>
      <c r="D3630" s="24"/>
      <c r="E3630" s="25"/>
      <c r="F3630" s="84"/>
      <c r="G3630" s="24"/>
      <c r="H3630" s="25"/>
      <c r="J3630" s="85"/>
      <c r="K3630" s="25"/>
      <c r="L3630" s="86"/>
      <c r="M3630" s="87">
        <f t="shared" si="31"/>
        <v>0</v>
      </c>
      <c r="N3630" s="28"/>
      <c r="Q3630" s="88"/>
      <c r="S3630" s="88"/>
      <c r="T3630" s="81"/>
      <c r="U3630" s="86"/>
      <c r="V3630" s="89"/>
      <c r="X3630" s="24"/>
    </row>
    <row r="3631" spans="1:24" s="49" customFormat="1">
      <c r="A3631" s="81"/>
      <c r="B3631" s="82"/>
      <c r="C3631" s="83"/>
      <c r="D3631" s="24"/>
      <c r="E3631" s="25"/>
      <c r="F3631" s="84"/>
      <c r="G3631" s="24"/>
      <c r="H3631" s="25"/>
      <c r="J3631" s="85"/>
      <c r="K3631" s="25"/>
      <c r="L3631" s="86"/>
      <c r="M3631" s="87">
        <f t="shared" si="31"/>
        <v>0</v>
      </c>
      <c r="N3631" s="28"/>
      <c r="Q3631" s="88"/>
      <c r="S3631" s="88"/>
      <c r="T3631" s="81"/>
      <c r="U3631" s="86"/>
      <c r="V3631" s="89"/>
      <c r="X3631" s="24"/>
    </row>
    <row r="3632" spans="1:24" s="49" customFormat="1">
      <c r="A3632" s="81"/>
      <c r="B3632" s="82"/>
      <c r="C3632" s="83"/>
      <c r="D3632" s="24"/>
      <c r="E3632" s="25"/>
      <c r="F3632" s="84"/>
      <c r="G3632" s="24"/>
      <c r="H3632" s="25"/>
      <c r="J3632" s="85"/>
      <c r="K3632" s="25"/>
      <c r="L3632" s="86"/>
      <c r="M3632" s="87">
        <f t="shared" si="31"/>
        <v>0</v>
      </c>
      <c r="N3632" s="28"/>
      <c r="Q3632" s="88"/>
      <c r="S3632" s="88"/>
      <c r="T3632" s="81"/>
      <c r="U3632" s="86"/>
      <c r="V3632" s="89"/>
      <c r="X3632" s="24"/>
    </row>
    <row r="3633" spans="1:24" s="49" customFormat="1">
      <c r="A3633" s="81"/>
      <c r="B3633" s="82"/>
      <c r="C3633" s="83"/>
      <c r="D3633" s="24"/>
      <c r="E3633" s="25"/>
      <c r="F3633" s="84"/>
      <c r="G3633" s="24"/>
      <c r="H3633" s="25"/>
      <c r="J3633" s="85"/>
      <c r="K3633" s="25"/>
      <c r="L3633" s="86"/>
      <c r="M3633" s="87">
        <f t="shared" si="31"/>
        <v>0</v>
      </c>
      <c r="N3633" s="28"/>
      <c r="Q3633" s="88"/>
      <c r="S3633" s="88"/>
      <c r="T3633" s="81"/>
      <c r="U3633" s="86"/>
      <c r="V3633" s="89"/>
      <c r="X3633" s="24"/>
    </row>
    <row r="3634" spans="1:24" s="49" customFormat="1">
      <c r="A3634" s="81"/>
      <c r="B3634" s="82"/>
      <c r="C3634" s="83"/>
      <c r="D3634" s="24"/>
      <c r="E3634" s="25"/>
      <c r="F3634" s="84"/>
      <c r="G3634" s="24"/>
      <c r="H3634" s="25"/>
      <c r="J3634" s="85"/>
      <c r="K3634" s="25"/>
      <c r="L3634" s="86"/>
      <c r="M3634" s="87">
        <f t="shared" si="31"/>
        <v>0</v>
      </c>
      <c r="N3634" s="28"/>
      <c r="Q3634" s="88"/>
      <c r="S3634" s="88"/>
      <c r="T3634" s="81"/>
      <c r="U3634" s="86"/>
      <c r="V3634" s="89"/>
      <c r="X3634" s="24"/>
    </row>
    <row r="3635" spans="1:24" s="49" customFormat="1">
      <c r="A3635" s="81"/>
      <c r="B3635" s="82"/>
      <c r="C3635" s="83"/>
      <c r="D3635" s="24"/>
      <c r="E3635" s="25"/>
      <c r="F3635" s="84"/>
      <c r="G3635" s="24"/>
      <c r="H3635" s="25"/>
      <c r="J3635" s="85"/>
      <c r="K3635" s="25"/>
      <c r="L3635" s="86"/>
      <c r="M3635" s="87">
        <f t="shared" si="31"/>
        <v>0</v>
      </c>
      <c r="N3635" s="28"/>
      <c r="Q3635" s="88"/>
      <c r="S3635" s="88"/>
      <c r="T3635" s="81"/>
      <c r="U3635" s="86"/>
      <c r="V3635" s="89"/>
      <c r="X3635" s="24"/>
    </row>
    <row r="3636" spans="1:24" s="49" customFormat="1">
      <c r="A3636" s="81"/>
      <c r="B3636" s="82"/>
      <c r="C3636" s="83"/>
      <c r="D3636" s="24"/>
      <c r="E3636" s="25"/>
      <c r="F3636" s="84"/>
      <c r="G3636" s="24"/>
      <c r="H3636" s="25"/>
      <c r="J3636" s="85"/>
      <c r="K3636" s="25"/>
      <c r="L3636" s="86"/>
      <c r="M3636" s="87">
        <f t="shared" si="31"/>
        <v>0</v>
      </c>
      <c r="N3636" s="28"/>
      <c r="Q3636" s="88"/>
      <c r="S3636" s="88"/>
      <c r="T3636" s="81"/>
      <c r="U3636" s="86"/>
      <c r="V3636" s="89"/>
      <c r="X3636" s="24"/>
    </row>
    <row r="3637" spans="1:24" s="49" customFormat="1">
      <c r="A3637" s="81"/>
      <c r="B3637" s="82"/>
      <c r="C3637" s="83"/>
      <c r="D3637" s="24"/>
      <c r="E3637" s="25"/>
      <c r="F3637" s="84"/>
      <c r="G3637" s="24"/>
      <c r="H3637" s="25"/>
      <c r="J3637" s="85"/>
      <c r="K3637" s="25"/>
      <c r="L3637" s="86"/>
      <c r="M3637" s="87">
        <f t="shared" si="31"/>
        <v>0</v>
      </c>
      <c r="N3637" s="28"/>
      <c r="Q3637" s="88"/>
      <c r="S3637" s="88"/>
      <c r="T3637" s="81"/>
      <c r="U3637" s="86"/>
      <c r="V3637" s="89"/>
      <c r="X3637" s="24"/>
    </row>
    <row r="3638" spans="1:24" s="49" customFormat="1">
      <c r="A3638" s="81"/>
      <c r="B3638" s="82"/>
      <c r="C3638" s="83"/>
      <c r="D3638" s="24"/>
      <c r="E3638" s="25"/>
      <c r="F3638" s="84"/>
      <c r="G3638" s="24"/>
      <c r="H3638" s="25"/>
      <c r="J3638" s="85"/>
      <c r="K3638" s="25"/>
      <c r="L3638" s="86"/>
      <c r="M3638" s="87">
        <f t="shared" si="31"/>
        <v>0</v>
      </c>
      <c r="N3638" s="28"/>
      <c r="Q3638" s="88"/>
      <c r="S3638" s="88"/>
      <c r="T3638" s="81"/>
      <c r="U3638" s="86"/>
      <c r="V3638" s="89"/>
      <c r="X3638" s="24"/>
    </row>
    <row r="3639" spans="1:24" s="49" customFormat="1">
      <c r="A3639" s="81"/>
      <c r="B3639" s="82"/>
      <c r="C3639" s="83"/>
      <c r="D3639" s="24"/>
      <c r="E3639" s="25"/>
      <c r="F3639" s="84"/>
      <c r="G3639" s="24"/>
      <c r="H3639" s="25"/>
      <c r="J3639" s="85"/>
      <c r="K3639" s="25"/>
      <c r="L3639" s="86"/>
      <c r="M3639" s="87">
        <f t="shared" si="31"/>
        <v>0</v>
      </c>
      <c r="N3639" s="28"/>
      <c r="Q3639" s="88"/>
      <c r="S3639" s="88"/>
      <c r="T3639" s="81"/>
      <c r="U3639" s="86"/>
      <c r="V3639" s="89"/>
      <c r="X3639" s="24"/>
    </row>
    <row r="3640" spans="1:24" s="49" customFormat="1">
      <c r="A3640" s="81"/>
      <c r="B3640" s="82"/>
      <c r="C3640" s="83"/>
      <c r="D3640" s="24"/>
      <c r="E3640" s="25"/>
      <c r="F3640" s="84"/>
      <c r="G3640" s="24"/>
      <c r="H3640" s="25"/>
      <c r="J3640" s="85"/>
      <c r="K3640" s="25"/>
      <c r="L3640" s="86"/>
      <c r="M3640" s="87">
        <f t="shared" si="31"/>
        <v>0</v>
      </c>
      <c r="N3640" s="28"/>
      <c r="Q3640" s="88"/>
      <c r="S3640" s="88"/>
      <c r="T3640" s="81"/>
      <c r="U3640" s="86"/>
      <c r="V3640" s="89"/>
      <c r="X3640" s="24"/>
    </row>
    <row r="3641" spans="1:24" s="49" customFormat="1">
      <c r="A3641" s="81"/>
      <c r="B3641" s="82"/>
      <c r="C3641" s="83"/>
      <c r="D3641" s="24"/>
      <c r="E3641" s="25"/>
      <c r="F3641" s="84"/>
      <c r="G3641" s="24"/>
      <c r="H3641" s="25"/>
      <c r="J3641" s="85"/>
      <c r="K3641" s="25"/>
      <c r="L3641" s="86"/>
      <c r="M3641" s="87">
        <f t="shared" si="31"/>
        <v>0</v>
      </c>
      <c r="N3641" s="28"/>
      <c r="Q3641" s="88"/>
      <c r="S3641" s="88"/>
      <c r="T3641" s="81"/>
      <c r="U3641" s="86"/>
      <c r="V3641" s="89"/>
      <c r="X3641" s="24"/>
    </row>
    <row r="3642" spans="1:24" s="49" customFormat="1">
      <c r="A3642" s="81"/>
      <c r="B3642" s="82"/>
      <c r="C3642" s="83"/>
      <c r="D3642" s="24"/>
      <c r="E3642" s="25"/>
      <c r="F3642" s="84"/>
      <c r="G3642" s="24"/>
      <c r="H3642" s="25"/>
      <c r="J3642" s="85"/>
      <c r="K3642" s="25"/>
      <c r="L3642" s="86"/>
      <c r="M3642" s="87">
        <f t="shared" si="31"/>
        <v>0</v>
      </c>
      <c r="N3642" s="28"/>
      <c r="Q3642" s="88"/>
      <c r="S3642" s="88"/>
      <c r="T3642" s="81"/>
      <c r="U3642" s="86"/>
      <c r="V3642" s="89"/>
      <c r="X3642" s="24"/>
    </row>
    <row r="3643" spans="1:24" s="49" customFormat="1">
      <c r="A3643" s="81"/>
      <c r="B3643" s="82"/>
      <c r="C3643" s="83"/>
      <c r="D3643" s="24"/>
      <c r="E3643" s="25"/>
      <c r="F3643" s="84"/>
      <c r="G3643" s="24"/>
      <c r="H3643" s="25"/>
      <c r="J3643" s="85"/>
      <c r="K3643" s="25"/>
      <c r="L3643" s="86"/>
      <c r="M3643" s="87">
        <f t="shared" si="31"/>
        <v>0</v>
      </c>
      <c r="N3643" s="28"/>
      <c r="Q3643" s="88"/>
      <c r="S3643" s="88"/>
      <c r="T3643" s="81"/>
      <c r="U3643" s="86"/>
      <c r="V3643" s="89"/>
      <c r="X3643" s="24"/>
    </row>
    <row r="3644" spans="1:24" s="49" customFormat="1">
      <c r="A3644" s="81"/>
      <c r="B3644" s="82"/>
      <c r="C3644" s="83"/>
      <c r="D3644" s="24"/>
      <c r="E3644" s="25"/>
      <c r="F3644" s="84"/>
      <c r="G3644" s="24"/>
      <c r="H3644" s="25"/>
      <c r="J3644" s="85"/>
      <c r="K3644" s="25"/>
      <c r="L3644" s="86"/>
      <c r="M3644" s="87">
        <f t="shared" si="31"/>
        <v>0</v>
      </c>
      <c r="N3644" s="28"/>
      <c r="Q3644" s="88"/>
      <c r="S3644" s="88"/>
      <c r="T3644" s="81"/>
      <c r="U3644" s="86"/>
      <c r="V3644" s="89"/>
      <c r="X3644" s="24"/>
    </row>
    <row r="3645" spans="1:24" s="49" customFormat="1">
      <c r="A3645" s="81"/>
      <c r="B3645" s="82"/>
      <c r="C3645" s="83"/>
      <c r="D3645" s="24"/>
      <c r="E3645" s="25"/>
      <c r="F3645" s="84"/>
      <c r="G3645" s="24"/>
      <c r="H3645" s="25"/>
      <c r="J3645" s="85"/>
      <c r="K3645" s="25"/>
      <c r="L3645" s="86"/>
      <c r="M3645" s="87">
        <f t="shared" si="31"/>
        <v>0</v>
      </c>
      <c r="N3645" s="28"/>
      <c r="Q3645" s="88"/>
      <c r="S3645" s="88"/>
      <c r="T3645" s="81"/>
      <c r="U3645" s="86"/>
      <c r="V3645" s="89"/>
      <c r="X3645" s="24"/>
    </row>
    <row r="3646" spans="1:24" s="49" customFormat="1">
      <c r="A3646" s="81"/>
      <c r="B3646" s="82"/>
      <c r="C3646" s="83"/>
      <c r="D3646" s="24"/>
      <c r="E3646" s="25"/>
      <c r="F3646" s="84"/>
      <c r="G3646" s="24"/>
      <c r="H3646" s="25"/>
      <c r="J3646" s="85"/>
      <c r="K3646" s="25"/>
      <c r="L3646" s="86"/>
      <c r="M3646" s="87">
        <f t="shared" si="31"/>
        <v>0</v>
      </c>
      <c r="N3646" s="28"/>
      <c r="Q3646" s="88"/>
      <c r="S3646" s="88"/>
      <c r="T3646" s="81"/>
      <c r="U3646" s="86"/>
      <c r="V3646" s="89"/>
      <c r="X3646" s="24"/>
    </row>
    <row r="3647" spans="1:24" s="49" customFormat="1">
      <c r="A3647" s="81"/>
      <c r="B3647" s="82"/>
      <c r="C3647" s="83"/>
      <c r="D3647" s="24"/>
      <c r="E3647" s="25"/>
      <c r="F3647" s="84"/>
      <c r="G3647" s="24"/>
      <c r="H3647" s="25"/>
      <c r="J3647" s="85"/>
      <c r="K3647" s="25"/>
      <c r="L3647" s="86"/>
      <c r="M3647" s="87">
        <f t="shared" si="31"/>
        <v>0</v>
      </c>
      <c r="N3647" s="28"/>
      <c r="Q3647" s="88"/>
      <c r="S3647" s="88"/>
      <c r="T3647" s="81"/>
      <c r="U3647" s="86"/>
      <c r="V3647" s="89"/>
      <c r="X3647" s="24"/>
    </row>
    <row r="3648" spans="1:24" s="49" customFormat="1">
      <c r="A3648" s="81"/>
      <c r="B3648" s="82"/>
      <c r="C3648" s="83"/>
      <c r="D3648" s="24"/>
      <c r="E3648" s="25"/>
      <c r="F3648" s="84"/>
      <c r="G3648" s="24"/>
      <c r="H3648" s="25"/>
      <c r="J3648" s="85"/>
      <c r="K3648" s="25"/>
      <c r="L3648" s="86"/>
      <c r="M3648" s="87">
        <f t="shared" si="31"/>
        <v>0</v>
      </c>
      <c r="N3648" s="28"/>
      <c r="Q3648" s="88"/>
      <c r="S3648" s="88"/>
      <c r="T3648" s="81"/>
      <c r="U3648" s="86"/>
      <c r="V3648" s="89"/>
      <c r="X3648" s="24"/>
    </row>
    <row r="3649" spans="1:24" s="49" customFormat="1">
      <c r="A3649" s="81"/>
      <c r="B3649" s="82"/>
      <c r="C3649" s="83"/>
      <c r="D3649" s="24"/>
      <c r="E3649" s="25"/>
      <c r="F3649" s="84"/>
      <c r="G3649" s="24"/>
      <c r="H3649" s="25"/>
      <c r="J3649" s="85"/>
      <c r="K3649" s="25"/>
      <c r="L3649" s="86"/>
      <c r="M3649" s="87">
        <f t="shared" si="31"/>
        <v>0</v>
      </c>
      <c r="N3649" s="28"/>
      <c r="Q3649" s="88"/>
      <c r="S3649" s="88"/>
      <c r="T3649" s="81"/>
      <c r="U3649" s="86"/>
      <c r="V3649" s="89"/>
      <c r="X3649" s="24"/>
    </row>
    <row r="3650" spans="1:24" s="49" customFormat="1">
      <c r="A3650" s="81"/>
      <c r="B3650" s="82"/>
      <c r="C3650" s="83"/>
      <c r="D3650" s="24"/>
      <c r="E3650" s="25"/>
      <c r="F3650" s="84"/>
      <c r="G3650" s="24"/>
      <c r="H3650" s="25"/>
      <c r="J3650" s="85"/>
      <c r="K3650" s="25"/>
      <c r="L3650" s="86"/>
      <c r="M3650" s="87">
        <f t="shared" si="31"/>
        <v>0</v>
      </c>
      <c r="N3650" s="28"/>
      <c r="Q3650" s="88"/>
      <c r="S3650" s="88"/>
      <c r="T3650" s="81"/>
      <c r="U3650" s="86"/>
      <c r="V3650" s="89"/>
      <c r="X3650" s="24"/>
    </row>
    <row r="3651" spans="1:24" s="49" customFormat="1">
      <c r="A3651" s="81"/>
      <c r="B3651" s="82"/>
      <c r="C3651" s="83"/>
      <c r="D3651" s="24"/>
      <c r="E3651" s="25"/>
      <c r="F3651" s="84"/>
      <c r="G3651" s="24"/>
      <c r="H3651" s="25"/>
      <c r="J3651" s="85"/>
      <c r="K3651" s="25"/>
      <c r="L3651" s="86"/>
      <c r="M3651" s="87">
        <f t="shared" si="31"/>
        <v>0</v>
      </c>
      <c r="N3651" s="28"/>
      <c r="Q3651" s="88"/>
      <c r="S3651" s="88"/>
      <c r="T3651" s="81"/>
      <c r="U3651" s="86"/>
      <c r="V3651" s="89"/>
      <c r="X3651" s="24"/>
    </row>
    <row r="3652" spans="1:24" s="49" customFormat="1">
      <c r="A3652" s="81"/>
      <c r="B3652" s="82"/>
      <c r="C3652" s="83"/>
      <c r="D3652" s="24"/>
      <c r="E3652" s="25"/>
      <c r="F3652" s="84"/>
      <c r="G3652" s="24"/>
      <c r="H3652" s="25"/>
      <c r="J3652" s="85"/>
      <c r="K3652" s="25"/>
      <c r="L3652" s="86"/>
      <c r="M3652" s="87">
        <f t="shared" si="31"/>
        <v>0</v>
      </c>
      <c r="N3652" s="28"/>
      <c r="Q3652" s="88"/>
      <c r="S3652" s="88"/>
      <c r="T3652" s="81"/>
      <c r="U3652" s="86"/>
      <c r="V3652" s="89"/>
      <c r="X3652" s="24"/>
    </row>
    <row r="3653" spans="1:24" s="49" customFormat="1">
      <c r="A3653" s="81"/>
      <c r="B3653" s="82"/>
      <c r="C3653" s="83"/>
      <c r="D3653" s="24"/>
      <c r="E3653" s="25"/>
      <c r="F3653" s="84"/>
      <c r="G3653" s="24"/>
      <c r="H3653" s="25"/>
      <c r="J3653" s="85"/>
      <c r="K3653" s="25"/>
      <c r="L3653" s="86"/>
      <c r="M3653" s="87">
        <f t="shared" si="31"/>
        <v>0</v>
      </c>
      <c r="N3653" s="28"/>
      <c r="Q3653" s="88"/>
      <c r="S3653" s="88"/>
      <c r="T3653" s="81"/>
      <c r="U3653" s="86"/>
      <c r="V3653" s="89"/>
      <c r="X3653" s="24"/>
    </row>
    <row r="3654" spans="1:24" s="49" customFormat="1">
      <c r="A3654" s="81"/>
      <c r="B3654" s="82"/>
      <c r="C3654" s="83"/>
      <c r="D3654" s="24"/>
      <c r="E3654" s="25"/>
      <c r="F3654" s="84"/>
      <c r="G3654" s="24"/>
      <c r="H3654" s="25"/>
      <c r="J3654" s="85"/>
      <c r="K3654" s="25"/>
      <c r="L3654" s="86"/>
      <c r="M3654" s="87">
        <f t="shared" si="31"/>
        <v>0</v>
      </c>
      <c r="N3654" s="28"/>
      <c r="Q3654" s="88"/>
      <c r="S3654" s="88"/>
      <c r="T3654" s="81"/>
      <c r="U3654" s="86"/>
      <c r="V3654" s="89"/>
      <c r="X3654" s="24"/>
    </row>
    <row r="3655" spans="1:24" s="49" customFormat="1">
      <c r="A3655" s="81"/>
      <c r="B3655" s="82"/>
      <c r="C3655" s="83"/>
      <c r="D3655" s="24"/>
      <c r="E3655" s="25"/>
      <c r="F3655" s="84"/>
      <c r="G3655" s="24"/>
      <c r="H3655" s="25"/>
      <c r="J3655" s="85"/>
      <c r="K3655" s="25"/>
      <c r="L3655" s="86"/>
      <c r="M3655" s="87">
        <f t="shared" si="31"/>
        <v>0</v>
      </c>
      <c r="N3655" s="28"/>
      <c r="Q3655" s="88"/>
      <c r="S3655" s="88"/>
      <c r="T3655" s="81"/>
      <c r="U3655" s="86"/>
      <c r="V3655" s="89"/>
      <c r="X3655" s="24"/>
    </row>
    <row r="3656" spans="1:24" s="49" customFormat="1">
      <c r="A3656" s="81"/>
      <c r="B3656" s="82"/>
      <c r="C3656" s="83"/>
      <c r="D3656" s="24"/>
      <c r="E3656" s="25"/>
      <c r="F3656" s="84"/>
      <c r="G3656" s="24"/>
      <c r="H3656" s="25"/>
      <c r="J3656" s="85"/>
      <c r="K3656" s="25"/>
      <c r="L3656" s="86"/>
      <c r="M3656" s="87">
        <f t="shared" si="31"/>
        <v>0</v>
      </c>
      <c r="N3656" s="28"/>
      <c r="Q3656" s="88"/>
      <c r="S3656" s="88"/>
      <c r="T3656" s="81"/>
      <c r="U3656" s="86"/>
      <c r="V3656" s="89"/>
      <c r="X3656" s="24"/>
    </row>
    <row r="3657" spans="1:24" s="49" customFormat="1">
      <c r="A3657" s="81"/>
      <c r="B3657" s="82"/>
      <c r="C3657" s="83"/>
      <c r="D3657" s="24"/>
      <c r="E3657" s="25"/>
      <c r="F3657" s="84"/>
      <c r="G3657" s="24"/>
      <c r="H3657" s="25"/>
      <c r="J3657" s="85"/>
      <c r="K3657" s="25"/>
      <c r="L3657" s="86"/>
      <c r="M3657" s="87">
        <f t="shared" si="31"/>
        <v>0</v>
      </c>
      <c r="N3657" s="28"/>
      <c r="Q3657" s="88"/>
      <c r="S3657" s="88"/>
      <c r="T3657" s="81"/>
      <c r="U3657" s="86"/>
      <c r="V3657" s="89"/>
      <c r="X3657" s="24"/>
    </row>
    <row r="3658" spans="1:24" s="49" customFormat="1">
      <c r="A3658" s="81"/>
      <c r="B3658" s="82"/>
      <c r="C3658" s="83"/>
      <c r="D3658" s="24"/>
      <c r="E3658" s="25"/>
      <c r="F3658" s="84"/>
      <c r="G3658" s="24"/>
      <c r="H3658" s="25"/>
      <c r="J3658" s="85"/>
      <c r="K3658" s="25"/>
      <c r="L3658" s="86"/>
      <c r="M3658" s="87">
        <f t="shared" si="31"/>
        <v>0</v>
      </c>
      <c r="N3658" s="28"/>
      <c r="Q3658" s="88"/>
      <c r="S3658" s="88"/>
      <c r="T3658" s="81"/>
      <c r="U3658" s="86"/>
      <c r="V3658" s="89"/>
      <c r="X3658" s="24"/>
    </row>
    <row r="3659" spans="1:24" s="49" customFormat="1">
      <c r="A3659" s="81"/>
      <c r="B3659" s="82"/>
      <c r="C3659" s="83"/>
      <c r="D3659" s="24"/>
      <c r="E3659" s="25"/>
      <c r="F3659" s="84"/>
      <c r="G3659" s="24"/>
      <c r="H3659" s="25"/>
      <c r="J3659" s="85"/>
      <c r="K3659" s="25"/>
      <c r="L3659" s="86"/>
      <c r="M3659" s="87">
        <f t="shared" si="31"/>
        <v>0</v>
      </c>
      <c r="N3659" s="28"/>
      <c r="Q3659" s="88"/>
      <c r="S3659" s="88"/>
      <c r="T3659" s="81"/>
      <c r="U3659" s="86"/>
      <c r="V3659" s="89"/>
      <c r="X3659" s="24"/>
    </row>
    <row r="3660" spans="1:24" s="49" customFormat="1">
      <c r="A3660" s="81"/>
      <c r="B3660" s="82"/>
      <c r="C3660" s="83"/>
      <c r="D3660" s="24"/>
      <c r="E3660" s="25"/>
      <c r="F3660" s="84"/>
      <c r="G3660" s="24"/>
      <c r="H3660" s="25"/>
      <c r="J3660" s="85"/>
      <c r="K3660" s="25"/>
      <c r="L3660" s="86"/>
      <c r="M3660" s="87">
        <f t="shared" si="31"/>
        <v>0</v>
      </c>
      <c r="N3660" s="28"/>
      <c r="Q3660" s="88"/>
      <c r="S3660" s="88"/>
      <c r="T3660" s="81"/>
      <c r="U3660" s="86"/>
      <c r="V3660" s="89"/>
      <c r="X3660" s="24"/>
    </row>
    <row r="3661" spans="1:24" s="49" customFormat="1">
      <c r="A3661" s="81"/>
      <c r="B3661" s="82"/>
      <c r="C3661" s="83"/>
      <c r="D3661" s="24"/>
      <c r="E3661" s="25"/>
      <c r="F3661" s="84"/>
      <c r="G3661" s="24"/>
      <c r="H3661" s="25"/>
      <c r="J3661" s="85"/>
      <c r="K3661" s="25"/>
      <c r="L3661" s="86"/>
      <c r="M3661" s="87">
        <f t="shared" si="31"/>
        <v>0</v>
      </c>
      <c r="N3661" s="28"/>
      <c r="Q3661" s="88"/>
      <c r="S3661" s="88"/>
      <c r="T3661" s="81"/>
      <c r="U3661" s="86"/>
      <c r="V3661" s="89"/>
      <c r="X3661" s="24"/>
    </row>
    <row r="3662" spans="1:24" s="49" customFormat="1">
      <c r="A3662" s="81"/>
      <c r="B3662" s="82"/>
      <c r="C3662" s="83"/>
      <c r="D3662" s="24"/>
      <c r="E3662" s="25"/>
      <c r="F3662" s="84"/>
      <c r="G3662" s="24"/>
      <c r="H3662" s="25"/>
      <c r="J3662" s="85"/>
      <c r="K3662" s="25"/>
      <c r="L3662" s="86"/>
      <c r="M3662" s="87">
        <f t="shared" si="31"/>
        <v>0</v>
      </c>
      <c r="N3662" s="28"/>
      <c r="Q3662" s="88"/>
      <c r="S3662" s="88"/>
      <c r="T3662" s="81"/>
      <c r="U3662" s="86"/>
      <c r="V3662" s="89"/>
      <c r="X3662" s="24"/>
    </row>
    <row r="3663" spans="1:24" s="49" customFormat="1">
      <c r="A3663" s="81"/>
      <c r="B3663" s="82"/>
      <c r="C3663" s="83"/>
      <c r="D3663" s="24"/>
      <c r="E3663" s="25"/>
      <c r="F3663" s="84"/>
      <c r="G3663" s="24"/>
      <c r="H3663" s="25"/>
      <c r="J3663" s="85"/>
      <c r="K3663" s="25"/>
      <c r="L3663" s="86"/>
      <c r="M3663" s="87">
        <f t="shared" si="31"/>
        <v>0</v>
      </c>
      <c r="N3663" s="28"/>
      <c r="Q3663" s="88"/>
      <c r="S3663" s="88"/>
      <c r="T3663" s="81"/>
      <c r="U3663" s="86"/>
      <c r="V3663" s="89"/>
      <c r="X3663" s="24"/>
    </row>
    <row r="3664" spans="1:24" s="49" customFormat="1">
      <c r="A3664" s="81"/>
      <c r="B3664" s="82"/>
      <c r="C3664" s="83"/>
      <c r="D3664" s="24"/>
      <c r="E3664" s="25"/>
      <c r="F3664" s="84"/>
      <c r="G3664" s="24"/>
      <c r="H3664" s="25"/>
      <c r="J3664" s="85"/>
      <c r="K3664" s="25"/>
      <c r="L3664" s="86"/>
      <c r="M3664" s="87">
        <f t="shared" si="31"/>
        <v>0</v>
      </c>
      <c r="N3664" s="28"/>
      <c r="Q3664" s="88"/>
      <c r="S3664" s="88"/>
      <c r="T3664" s="81"/>
      <c r="U3664" s="86"/>
      <c r="V3664" s="89"/>
      <c r="X3664" s="24"/>
    </row>
    <row r="3665" spans="1:24" s="49" customFormat="1">
      <c r="A3665" s="81"/>
      <c r="B3665" s="82"/>
      <c r="C3665" s="83"/>
      <c r="D3665" s="24"/>
      <c r="E3665" s="25"/>
      <c r="F3665" s="84"/>
      <c r="G3665" s="24"/>
      <c r="H3665" s="25"/>
      <c r="J3665" s="85"/>
      <c r="K3665" s="25"/>
      <c r="L3665" s="86"/>
      <c r="M3665" s="87">
        <f t="shared" si="31"/>
        <v>0</v>
      </c>
      <c r="N3665" s="28"/>
      <c r="Q3665" s="88"/>
      <c r="S3665" s="88"/>
      <c r="T3665" s="81"/>
      <c r="U3665" s="86"/>
      <c r="V3665" s="89"/>
      <c r="X3665" s="24"/>
    </row>
    <row r="3666" spans="1:24" s="49" customFormat="1">
      <c r="A3666" s="81"/>
      <c r="B3666" s="82"/>
      <c r="C3666" s="83"/>
      <c r="D3666" s="24"/>
      <c r="E3666" s="25"/>
      <c r="F3666" s="84"/>
      <c r="G3666" s="24"/>
      <c r="H3666" s="25"/>
      <c r="J3666" s="85"/>
      <c r="K3666" s="25"/>
      <c r="L3666" s="86"/>
      <c r="M3666" s="87">
        <f t="shared" si="31"/>
        <v>0</v>
      </c>
      <c r="N3666" s="28"/>
      <c r="Q3666" s="88"/>
      <c r="S3666" s="88"/>
      <c r="T3666" s="81"/>
      <c r="U3666" s="86"/>
      <c r="V3666" s="89"/>
      <c r="X3666" s="24"/>
    </row>
    <row r="3667" spans="1:24" s="49" customFormat="1">
      <c r="A3667" s="81"/>
      <c r="B3667" s="82"/>
      <c r="C3667" s="83"/>
      <c r="D3667" s="24"/>
      <c r="E3667" s="25"/>
      <c r="F3667" s="84"/>
      <c r="G3667" s="24"/>
      <c r="H3667" s="25"/>
      <c r="J3667" s="85"/>
      <c r="K3667" s="25"/>
      <c r="L3667" s="86"/>
      <c r="M3667" s="87">
        <f t="shared" si="31"/>
        <v>0</v>
      </c>
      <c r="N3667" s="28"/>
      <c r="Q3667" s="88"/>
      <c r="S3667" s="88"/>
      <c r="T3667" s="81"/>
      <c r="U3667" s="86"/>
      <c r="V3667" s="89"/>
      <c r="X3667" s="24"/>
    </row>
    <row r="3668" spans="1:24" s="49" customFormat="1">
      <c r="A3668" s="81"/>
      <c r="B3668" s="82"/>
      <c r="C3668" s="83"/>
      <c r="D3668" s="24"/>
      <c r="E3668" s="25"/>
      <c r="F3668" s="84"/>
      <c r="G3668" s="24"/>
      <c r="H3668" s="25"/>
      <c r="J3668" s="85"/>
      <c r="K3668" s="25"/>
      <c r="L3668" s="86"/>
      <c r="M3668" s="87">
        <f t="shared" si="31"/>
        <v>0</v>
      </c>
      <c r="N3668" s="28"/>
      <c r="Q3668" s="88"/>
      <c r="S3668" s="88"/>
      <c r="T3668" s="81"/>
      <c r="U3668" s="86"/>
      <c r="V3668" s="89"/>
      <c r="X3668" s="24"/>
    </row>
    <row r="3669" spans="1:24" s="49" customFormat="1">
      <c r="A3669" s="81"/>
      <c r="B3669" s="82"/>
      <c r="C3669" s="83"/>
      <c r="D3669" s="24"/>
      <c r="E3669" s="25"/>
      <c r="F3669" s="84"/>
      <c r="G3669" s="24"/>
      <c r="H3669" s="25"/>
      <c r="J3669" s="85"/>
      <c r="K3669" s="25"/>
      <c r="L3669" s="86"/>
      <c r="M3669" s="87">
        <f t="shared" si="31"/>
        <v>0</v>
      </c>
      <c r="N3669" s="28"/>
      <c r="Q3669" s="88"/>
      <c r="S3669" s="88"/>
      <c r="T3669" s="81"/>
      <c r="U3669" s="86"/>
      <c r="V3669" s="89"/>
      <c r="X3669" s="24"/>
    </row>
    <row r="3670" spans="1:24" s="49" customFormat="1">
      <c r="A3670" s="81"/>
      <c r="B3670" s="82"/>
      <c r="C3670" s="83"/>
      <c r="D3670" s="24"/>
      <c r="E3670" s="25"/>
      <c r="F3670" s="84"/>
      <c r="G3670" s="24"/>
      <c r="H3670" s="25"/>
      <c r="J3670" s="85"/>
      <c r="K3670" s="25"/>
      <c r="L3670" s="86"/>
      <c r="M3670" s="87">
        <f t="shared" si="31"/>
        <v>0</v>
      </c>
      <c r="N3670" s="28"/>
      <c r="Q3670" s="88"/>
      <c r="S3670" s="88"/>
      <c r="T3670" s="81"/>
      <c r="U3670" s="86"/>
      <c r="V3670" s="89"/>
      <c r="X3670" s="24"/>
    </row>
    <row r="3671" spans="1:24" s="49" customFormat="1">
      <c r="A3671" s="81"/>
      <c r="B3671" s="82"/>
      <c r="C3671" s="83"/>
      <c r="D3671" s="24"/>
      <c r="E3671" s="25"/>
      <c r="F3671" s="84"/>
      <c r="G3671" s="24"/>
      <c r="H3671" s="25"/>
      <c r="J3671" s="85"/>
      <c r="K3671" s="25"/>
      <c r="L3671" s="86"/>
      <c r="M3671" s="87">
        <f t="shared" si="31"/>
        <v>0</v>
      </c>
      <c r="N3671" s="28"/>
      <c r="Q3671" s="88"/>
      <c r="S3671" s="88"/>
      <c r="T3671" s="81"/>
      <c r="U3671" s="86"/>
      <c r="V3671" s="89"/>
      <c r="X3671" s="24"/>
    </row>
    <row r="3672" spans="1:24" s="49" customFormat="1">
      <c r="A3672" s="81"/>
      <c r="B3672" s="82"/>
      <c r="C3672" s="83"/>
      <c r="D3672" s="24"/>
      <c r="E3672" s="25"/>
      <c r="F3672" s="84"/>
      <c r="G3672" s="24"/>
      <c r="H3672" s="25"/>
      <c r="J3672" s="85"/>
      <c r="K3672" s="25"/>
      <c r="L3672" s="86"/>
      <c r="M3672" s="87">
        <f t="shared" si="31"/>
        <v>0</v>
      </c>
      <c r="N3672" s="28"/>
      <c r="Q3672" s="88"/>
      <c r="S3672" s="88"/>
      <c r="T3672" s="81"/>
      <c r="U3672" s="86"/>
      <c r="V3672" s="89"/>
      <c r="X3672" s="24"/>
    </row>
    <row r="3673" spans="1:24" s="49" customFormat="1">
      <c r="A3673" s="81"/>
      <c r="B3673" s="82"/>
      <c r="C3673" s="83"/>
      <c r="D3673" s="24"/>
      <c r="E3673" s="25"/>
      <c r="F3673" s="84"/>
      <c r="G3673" s="24"/>
      <c r="H3673" s="25"/>
      <c r="J3673" s="85"/>
      <c r="K3673" s="25"/>
      <c r="L3673" s="86"/>
      <c r="M3673" s="87">
        <f t="shared" si="31"/>
        <v>0</v>
      </c>
      <c r="N3673" s="28"/>
      <c r="Q3673" s="88"/>
      <c r="S3673" s="88"/>
      <c r="T3673" s="81"/>
      <c r="U3673" s="86"/>
      <c r="V3673" s="89"/>
      <c r="X3673" s="24"/>
    </row>
    <row r="3674" spans="1:24" s="49" customFormat="1">
      <c r="A3674" s="81"/>
      <c r="B3674" s="82"/>
      <c r="C3674" s="83"/>
      <c r="D3674" s="24"/>
      <c r="E3674" s="25"/>
      <c r="F3674" s="84"/>
      <c r="G3674" s="24"/>
      <c r="H3674" s="25"/>
      <c r="J3674" s="85"/>
      <c r="K3674" s="25"/>
      <c r="L3674" s="86"/>
      <c r="M3674" s="87">
        <f t="shared" si="31"/>
        <v>0</v>
      </c>
      <c r="N3674" s="28"/>
      <c r="Q3674" s="88"/>
      <c r="S3674" s="88"/>
      <c r="T3674" s="81"/>
      <c r="U3674" s="86"/>
      <c r="V3674" s="89"/>
      <c r="X3674" s="24"/>
    </row>
    <row r="3675" spans="1:24" s="49" customFormat="1">
      <c r="A3675" s="81"/>
      <c r="B3675" s="82"/>
      <c r="C3675" s="83"/>
      <c r="D3675" s="24"/>
      <c r="E3675" s="25"/>
      <c r="F3675" s="84"/>
      <c r="G3675" s="24"/>
      <c r="H3675" s="25"/>
      <c r="J3675" s="85"/>
      <c r="K3675" s="25"/>
      <c r="L3675" s="86"/>
      <c r="M3675" s="87">
        <f t="shared" si="31"/>
        <v>0</v>
      </c>
      <c r="N3675" s="28"/>
      <c r="Q3675" s="88"/>
      <c r="S3675" s="88"/>
      <c r="T3675" s="81"/>
      <c r="U3675" s="86"/>
      <c r="V3675" s="89"/>
      <c r="X3675" s="24"/>
    </row>
    <row r="3676" spans="1:24" s="49" customFormat="1">
      <c r="A3676" s="81"/>
      <c r="B3676" s="82"/>
      <c r="C3676" s="83"/>
      <c r="D3676" s="24"/>
      <c r="E3676" s="25"/>
      <c r="F3676" s="84"/>
      <c r="G3676" s="24"/>
      <c r="H3676" s="25"/>
      <c r="J3676" s="85"/>
      <c r="K3676" s="25"/>
      <c r="L3676" s="86"/>
      <c r="M3676" s="87">
        <f t="shared" si="31"/>
        <v>0</v>
      </c>
      <c r="N3676" s="28"/>
      <c r="Q3676" s="88"/>
      <c r="S3676" s="88"/>
      <c r="T3676" s="81"/>
      <c r="U3676" s="86"/>
      <c r="V3676" s="89"/>
      <c r="X3676" s="24"/>
    </row>
    <row r="3677" spans="1:24" s="49" customFormat="1">
      <c r="A3677" s="81"/>
      <c r="B3677" s="82"/>
      <c r="C3677" s="83"/>
      <c r="D3677" s="24"/>
      <c r="E3677" s="25"/>
      <c r="F3677" s="84"/>
      <c r="G3677" s="24"/>
      <c r="H3677" s="25"/>
      <c r="J3677" s="85"/>
      <c r="K3677" s="25"/>
      <c r="L3677" s="86"/>
      <c r="M3677" s="87">
        <f t="shared" si="31"/>
        <v>0</v>
      </c>
      <c r="N3677" s="28"/>
      <c r="Q3677" s="88"/>
      <c r="S3677" s="88"/>
      <c r="T3677" s="81"/>
      <c r="U3677" s="86"/>
      <c r="V3677" s="89"/>
      <c r="X3677" s="24"/>
    </row>
    <row r="3678" spans="1:24" s="49" customFormat="1">
      <c r="A3678" s="81"/>
      <c r="B3678" s="82"/>
      <c r="C3678" s="83"/>
      <c r="D3678" s="24"/>
      <c r="E3678" s="25"/>
      <c r="F3678" s="84"/>
      <c r="G3678" s="24"/>
      <c r="H3678" s="25"/>
      <c r="J3678" s="85"/>
      <c r="K3678" s="25"/>
      <c r="L3678" s="86"/>
      <c r="M3678" s="87">
        <f t="shared" si="31"/>
        <v>0</v>
      </c>
      <c r="N3678" s="28"/>
      <c r="Q3678" s="88"/>
      <c r="S3678" s="88"/>
      <c r="T3678" s="81"/>
      <c r="U3678" s="86"/>
      <c r="V3678" s="89"/>
      <c r="X3678" s="24"/>
    </row>
    <row r="3679" spans="1:24" s="49" customFormat="1">
      <c r="A3679" s="81"/>
      <c r="B3679" s="82"/>
      <c r="C3679" s="83"/>
      <c r="D3679" s="24"/>
      <c r="E3679" s="25"/>
      <c r="F3679" s="84"/>
      <c r="G3679" s="24"/>
      <c r="H3679" s="25"/>
      <c r="J3679" s="85"/>
      <c r="K3679" s="25"/>
      <c r="L3679" s="86"/>
      <c r="M3679" s="87">
        <f t="shared" si="31"/>
        <v>0</v>
      </c>
      <c r="N3679" s="28"/>
      <c r="Q3679" s="88"/>
      <c r="S3679" s="88"/>
      <c r="T3679" s="81"/>
      <c r="U3679" s="86"/>
      <c r="V3679" s="89"/>
      <c r="X3679" s="24"/>
    </row>
    <row r="3680" spans="1:24" s="49" customFormat="1">
      <c r="A3680" s="81"/>
      <c r="B3680" s="82"/>
      <c r="C3680" s="83"/>
      <c r="D3680" s="24"/>
      <c r="E3680" s="25"/>
      <c r="F3680" s="84"/>
      <c r="G3680" s="24"/>
      <c r="H3680" s="25"/>
      <c r="J3680" s="85"/>
      <c r="K3680" s="25"/>
      <c r="L3680" s="86"/>
      <c r="M3680" s="87">
        <f t="shared" si="31"/>
        <v>0</v>
      </c>
      <c r="N3680" s="28"/>
      <c r="Q3680" s="88"/>
      <c r="S3680" s="88"/>
      <c r="T3680" s="81"/>
      <c r="U3680" s="86"/>
      <c r="V3680" s="89"/>
      <c r="X3680" s="24"/>
    </row>
    <row r="3681" spans="1:24" s="49" customFormat="1">
      <c r="A3681" s="81"/>
      <c r="B3681" s="82"/>
      <c r="C3681" s="83"/>
      <c r="D3681" s="24"/>
      <c r="E3681" s="25"/>
      <c r="F3681" s="84"/>
      <c r="G3681" s="24"/>
      <c r="H3681" s="25"/>
      <c r="J3681" s="85"/>
      <c r="K3681" s="25"/>
      <c r="L3681" s="86"/>
      <c r="M3681" s="87">
        <f t="shared" si="31"/>
        <v>0</v>
      </c>
      <c r="N3681" s="28"/>
      <c r="Q3681" s="88"/>
      <c r="S3681" s="88"/>
      <c r="T3681" s="81"/>
      <c r="U3681" s="86"/>
      <c r="V3681" s="89"/>
      <c r="X3681" s="24"/>
    </row>
    <row r="3682" spans="1:24" s="49" customFormat="1">
      <c r="A3682" s="81"/>
      <c r="B3682" s="82"/>
      <c r="C3682" s="83"/>
      <c r="D3682" s="24"/>
      <c r="E3682" s="25"/>
      <c r="F3682" s="84"/>
      <c r="G3682" s="24"/>
      <c r="H3682" s="25"/>
      <c r="J3682" s="85"/>
      <c r="K3682" s="25"/>
      <c r="L3682" s="86"/>
      <c r="M3682" s="87">
        <f t="shared" si="31"/>
        <v>0</v>
      </c>
      <c r="N3682" s="28"/>
      <c r="Q3682" s="88"/>
      <c r="S3682" s="88"/>
      <c r="T3682" s="81"/>
      <c r="U3682" s="86"/>
      <c r="V3682" s="89"/>
      <c r="X3682" s="24"/>
    </row>
    <row r="3683" spans="1:24" s="49" customFormat="1">
      <c r="A3683" s="81"/>
      <c r="B3683" s="82"/>
      <c r="C3683" s="83"/>
      <c r="D3683" s="24"/>
      <c r="E3683" s="25"/>
      <c r="F3683" s="84"/>
      <c r="G3683" s="24"/>
      <c r="H3683" s="25"/>
      <c r="J3683" s="85"/>
      <c r="K3683" s="25"/>
      <c r="L3683" s="86"/>
      <c r="M3683" s="87">
        <f t="shared" ref="M3683:M3746" si="32">I3683*H3683</f>
        <v>0</v>
      </c>
      <c r="N3683" s="28"/>
      <c r="Q3683" s="88"/>
      <c r="S3683" s="88"/>
      <c r="T3683" s="81"/>
      <c r="U3683" s="86"/>
      <c r="V3683" s="89"/>
      <c r="X3683" s="24"/>
    </row>
    <row r="3684" spans="1:24" s="49" customFormat="1">
      <c r="A3684" s="81"/>
      <c r="B3684" s="82"/>
      <c r="C3684" s="83"/>
      <c r="D3684" s="24"/>
      <c r="E3684" s="25"/>
      <c r="F3684" s="84"/>
      <c r="G3684" s="24"/>
      <c r="H3684" s="25"/>
      <c r="J3684" s="85"/>
      <c r="K3684" s="25"/>
      <c r="L3684" s="86"/>
      <c r="M3684" s="87">
        <f t="shared" si="32"/>
        <v>0</v>
      </c>
      <c r="N3684" s="28"/>
      <c r="Q3684" s="88"/>
      <c r="S3684" s="88"/>
      <c r="T3684" s="81"/>
      <c r="U3684" s="86"/>
      <c r="V3684" s="89"/>
      <c r="X3684" s="24"/>
    </row>
    <row r="3685" spans="1:24" s="49" customFormat="1">
      <c r="A3685" s="81"/>
      <c r="B3685" s="82"/>
      <c r="C3685" s="83"/>
      <c r="D3685" s="24"/>
      <c r="E3685" s="25"/>
      <c r="F3685" s="84"/>
      <c r="G3685" s="24"/>
      <c r="H3685" s="25"/>
      <c r="J3685" s="85"/>
      <c r="K3685" s="25"/>
      <c r="L3685" s="86"/>
      <c r="M3685" s="87">
        <f t="shared" si="32"/>
        <v>0</v>
      </c>
      <c r="N3685" s="28"/>
      <c r="Q3685" s="88"/>
      <c r="S3685" s="88"/>
      <c r="T3685" s="81"/>
      <c r="U3685" s="86"/>
      <c r="V3685" s="89"/>
      <c r="X3685" s="24"/>
    </row>
    <row r="3686" spans="1:24" s="49" customFormat="1">
      <c r="A3686" s="81"/>
      <c r="B3686" s="82"/>
      <c r="C3686" s="83"/>
      <c r="D3686" s="24"/>
      <c r="E3686" s="25"/>
      <c r="F3686" s="84"/>
      <c r="G3686" s="24"/>
      <c r="H3686" s="25"/>
      <c r="J3686" s="85"/>
      <c r="K3686" s="25"/>
      <c r="L3686" s="86"/>
      <c r="M3686" s="87">
        <f t="shared" si="32"/>
        <v>0</v>
      </c>
      <c r="N3686" s="28"/>
      <c r="Q3686" s="88"/>
      <c r="S3686" s="88"/>
      <c r="T3686" s="81"/>
      <c r="U3686" s="86"/>
      <c r="V3686" s="89"/>
      <c r="X3686" s="24"/>
    </row>
    <row r="3687" spans="1:24" s="49" customFormat="1">
      <c r="A3687" s="81"/>
      <c r="B3687" s="82"/>
      <c r="C3687" s="83"/>
      <c r="D3687" s="24"/>
      <c r="E3687" s="25"/>
      <c r="F3687" s="84"/>
      <c r="G3687" s="24"/>
      <c r="H3687" s="25"/>
      <c r="J3687" s="85"/>
      <c r="K3687" s="25"/>
      <c r="L3687" s="86"/>
      <c r="M3687" s="87">
        <f t="shared" si="32"/>
        <v>0</v>
      </c>
      <c r="N3687" s="28"/>
      <c r="Q3687" s="88"/>
      <c r="S3687" s="88"/>
      <c r="T3687" s="81"/>
      <c r="U3687" s="86"/>
      <c r="V3687" s="89"/>
      <c r="X3687" s="24"/>
    </row>
    <row r="3688" spans="1:24" s="49" customFormat="1">
      <c r="A3688" s="81"/>
      <c r="B3688" s="82"/>
      <c r="C3688" s="83"/>
      <c r="D3688" s="24"/>
      <c r="E3688" s="25"/>
      <c r="F3688" s="84"/>
      <c r="G3688" s="24"/>
      <c r="H3688" s="25"/>
      <c r="J3688" s="85"/>
      <c r="K3688" s="25"/>
      <c r="L3688" s="86"/>
      <c r="M3688" s="87">
        <f t="shared" si="32"/>
        <v>0</v>
      </c>
      <c r="N3688" s="28"/>
      <c r="Q3688" s="88"/>
      <c r="S3688" s="88"/>
      <c r="T3688" s="81"/>
      <c r="U3688" s="86"/>
      <c r="V3688" s="89"/>
      <c r="X3688" s="24"/>
    </row>
    <row r="3689" spans="1:24" s="49" customFormat="1">
      <c r="A3689" s="81"/>
      <c r="B3689" s="82"/>
      <c r="C3689" s="83"/>
      <c r="D3689" s="24"/>
      <c r="E3689" s="25"/>
      <c r="F3689" s="84"/>
      <c r="G3689" s="24"/>
      <c r="H3689" s="25"/>
      <c r="J3689" s="85"/>
      <c r="K3689" s="25"/>
      <c r="L3689" s="86"/>
      <c r="M3689" s="87">
        <f t="shared" si="32"/>
        <v>0</v>
      </c>
      <c r="N3689" s="28"/>
      <c r="Q3689" s="88"/>
      <c r="S3689" s="88"/>
      <c r="T3689" s="81"/>
      <c r="U3689" s="86"/>
      <c r="V3689" s="89"/>
      <c r="X3689" s="24"/>
    </row>
    <row r="3690" spans="1:24" s="49" customFormat="1">
      <c r="A3690" s="81"/>
      <c r="B3690" s="82"/>
      <c r="C3690" s="83"/>
      <c r="D3690" s="24"/>
      <c r="E3690" s="25"/>
      <c r="F3690" s="84"/>
      <c r="G3690" s="24"/>
      <c r="H3690" s="25"/>
      <c r="J3690" s="85"/>
      <c r="K3690" s="25"/>
      <c r="L3690" s="86"/>
      <c r="M3690" s="87">
        <f t="shared" si="32"/>
        <v>0</v>
      </c>
      <c r="N3690" s="28"/>
      <c r="Q3690" s="88"/>
      <c r="S3690" s="88"/>
      <c r="T3690" s="81"/>
      <c r="U3690" s="86"/>
      <c r="V3690" s="89"/>
      <c r="X3690" s="24"/>
    </row>
    <row r="3691" spans="1:24" s="49" customFormat="1">
      <c r="A3691" s="81"/>
      <c r="B3691" s="82"/>
      <c r="C3691" s="83"/>
      <c r="D3691" s="24"/>
      <c r="E3691" s="25"/>
      <c r="F3691" s="84"/>
      <c r="G3691" s="24"/>
      <c r="H3691" s="25"/>
      <c r="J3691" s="85"/>
      <c r="K3691" s="25"/>
      <c r="L3691" s="86"/>
      <c r="M3691" s="87">
        <f t="shared" si="32"/>
        <v>0</v>
      </c>
      <c r="N3691" s="28"/>
      <c r="Q3691" s="88"/>
      <c r="S3691" s="88"/>
      <c r="T3691" s="81"/>
      <c r="U3691" s="86"/>
      <c r="V3691" s="89"/>
      <c r="X3691" s="24"/>
    </row>
    <row r="3692" spans="1:24" s="49" customFormat="1">
      <c r="A3692" s="81"/>
      <c r="B3692" s="82"/>
      <c r="C3692" s="83"/>
      <c r="D3692" s="24"/>
      <c r="E3692" s="25"/>
      <c r="F3692" s="84"/>
      <c r="G3692" s="24"/>
      <c r="H3692" s="25"/>
      <c r="J3692" s="85"/>
      <c r="K3692" s="25"/>
      <c r="L3692" s="86"/>
      <c r="M3692" s="87">
        <f t="shared" si="32"/>
        <v>0</v>
      </c>
      <c r="N3692" s="28"/>
      <c r="Q3692" s="88"/>
      <c r="S3692" s="88"/>
      <c r="T3692" s="81"/>
      <c r="U3692" s="86"/>
      <c r="V3692" s="89"/>
      <c r="X3692" s="24"/>
    </row>
    <row r="3693" spans="1:24" s="49" customFormat="1">
      <c r="A3693" s="81"/>
      <c r="B3693" s="82"/>
      <c r="C3693" s="83"/>
      <c r="D3693" s="24"/>
      <c r="E3693" s="25"/>
      <c r="F3693" s="84"/>
      <c r="G3693" s="24"/>
      <c r="H3693" s="25"/>
      <c r="J3693" s="85"/>
      <c r="K3693" s="25"/>
      <c r="L3693" s="86"/>
      <c r="M3693" s="87">
        <f t="shared" si="32"/>
        <v>0</v>
      </c>
      <c r="N3693" s="28"/>
      <c r="Q3693" s="88"/>
      <c r="S3693" s="88"/>
      <c r="T3693" s="81"/>
      <c r="U3693" s="86"/>
      <c r="V3693" s="89"/>
      <c r="X3693" s="24"/>
    </row>
    <row r="3694" spans="1:24" s="49" customFormat="1">
      <c r="A3694" s="81"/>
      <c r="B3694" s="82"/>
      <c r="C3694" s="83"/>
      <c r="D3694" s="24"/>
      <c r="E3694" s="25"/>
      <c r="F3694" s="84"/>
      <c r="G3694" s="24"/>
      <c r="H3694" s="25"/>
      <c r="J3694" s="85"/>
      <c r="K3694" s="25"/>
      <c r="L3694" s="86"/>
      <c r="M3694" s="87">
        <f t="shared" si="32"/>
        <v>0</v>
      </c>
      <c r="N3694" s="28"/>
      <c r="Q3694" s="88"/>
      <c r="S3694" s="88"/>
      <c r="T3694" s="81"/>
      <c r="U3694" s="86"/>
      <c r="V3694" s="89"/>
      <c r="X3694" s="24"/>
    </row>
    <row r="3695" spans="1:24" s="49" customFormat="1">
      <c r="A3695" s="81"/>
      <c r="B3695" s="82"/>
      <c r="C3695" s="83"/>
      <c r="D3695" s="24"/>
      <c r="E3695" s="25"/>
      <c r="F3695" s="84"/>
      <c r="G3695" s="24"/>
      <c r="H3695" s="25"/>
      <c r="J3695" s="85"/>
      <c r="K3695" s="25"/>
      <c r="L3695" s="86"/>
      <c r="M3695" s="87">
        <f t="shared" si="32"/>
        <v>0</v>
      </c>
      <c r="N3695" s="28"/>
      <c r="Q3695" s="88"/>
      <c r="S3695" s="88"/>
      <c r="T3695" s="81"/>
      <c r="U3695" s="86"/>
      <c r="V3695" s="89"/>
      <c r="X3695" s="24"/>
    </row>
    <row r="3696" spans="1:24" s="49" customFormat="1">
      <c r="A3696" s="81"/>
      <c r="B3696" s="82"/>
      <c r="C3696" s="83"/>
      <c r="D3696" s="24"/>
      <c r="E3696" s="25"/>
      <c r="F3696" s="84"/>
      <c r="G3696" s="24"/>
      <c r="H3696" s="25"/>
      <c r="J3696" s="85"/>
      <c r="K3696" s="25"/>
      <c r="L3696" s="86"/>
      <c r="M3696" s="87">
        <f t="shared" si="32"/>
        <v>0</v>
      </c>
      <c r="N3696" s="28"/>
      <c r="Q3696" s="88"/>
      <c r="S3696" s="88"/>
      <c r="T3696" s="81"/>
      <c r="U3696" s="86"/>
      <c r="V3696" s="89"/>
      <c r="X3696" s="24"/>
    </row>
    <row r="3697" spans="1:24" s="49" customFormat="1">
      <c r="A3697" s="81"/>
      <c r="B3697" s="82"/>
      <c r="C3697" s="83"/>
      <c r="D3697" s="24"/>
      <c r="E3697" s="25"/>
      <c r="F3697" s="84"/>
      <c r="G3697" s="24"/>
      <c r="H3697" s="25"/>
      <c r="J3697" s="85"/>
      <c r="K3697" s="25"/>
      <c r="L3697" s="86"/>
      <c r="M3697" s="87">
        <f t="shared" si="32"/>
        <v>0</v>
      </c>
      <c r="N3697" s="28"/>
      <c r="Q3697" s="88"/>
      <c r="S3697" s="88"/>
      <c r="T3697" s="81"/>
      <c r="U3697" s="86"/>
      <c r="V3697" s="89"/>
      <c r="X3697" s="24"/>
    </row>
    <row r="3698" spans="1:24" s="49" customFormat="1">
      <c r="A3698" s="81"/>
      <c r="B3698" s="82"/>
      <c r="C3698" s="83"/>
      <c r="D3698" s="24"/>
      <c r="E3698" s="25"/>
      <c r="F3698" s="84"/>
      <c r="G3698" s="24"/>
      <c r="H3698" s="25"/>
      <c r="J3698" s="85"/>
      <c r="K3698" s="25"/>
      <c r="L3698" s="86"/>
      <c r="M3698" s="87">
        <f t="shared" si="32"/>
        <v>0</v>
      </c>
      <c r="N3698" s="28"/>
      <c r="Q3698" s="88"/>
      <c r="S3698" s="88"/>
      <c r="T3698" s="81"/>
      <c r="U3698" s="86"/>
      <c r="V3698" s="89"/>
      <c r="X3698" s="24"/>
    </row>
    <row r="3699" spans="1:24" s="49" customFormat="1">
      <c r="A3699" s="81"/>
      <c r="B3699" s="82"/>
      <c r="C3699" s="83"/>
      <c r="D3699" s="24"/>
      <c r="E3699" s="25"/>
      <c r="F3699" s="84"/>
      <c r="G3699" s="24"/>
      <c r="H3699" s="25"/>
      <c r="J3699" s="85"/>
      <c r="K3699" s="25"/>
      <c r="L3699" s="86"/>
      <c r="M3699" s="87">
        <f t="shared" si="32"/>
        <v>0</v>
      </c>
      <c r="N3699" s="28"/>
      <c r="Q3699" s="88"/>
      <c r="S3699" s="88"/>
      <c r="T3699" s="81"/>
      <c r="U3699" s="86"/>
      <c r="V3699" s="89"/>
      <c r="X3699" s="24"/>
    </row>
    <row r="3700" spans="1:24" s="49" customFormat="1">
      <c r="A3700" s="81"/>
      <c r="B3700" s="82"/>
      <c r="C3700" s="83"/>
      <c r="D3700" s="24"/>
      <c r="E3700" s="25"/>
      <c r="F3700" s="84"/>
      <c r="G3700" s="24"/>
      <c r="H3700" s="25"/>
      <c r="J3700" s="85"/>
      <c r="K3700" s="25"/>
      <c r="L3700" s="86"/>
      <c r="M3700" s="87">
        <f t="shared" si="32"/>
        <v>0</v>
      </c>
      <c r="N3700" s="28"/>
      <c r="Q3700" s="88"/>
      <c r="S3700" s="88"/>
      <c r="T3700" s="81"/>
      <c r="U3700" s="86"/>
      <c r="V3700" s="89"/>
      <c r="X3700" s="24"/>
    </row>
    <row r="3701" spans="1:24" s="49" customFormat="1">
      <c r="A3701" s="81"/>
      <c r="B3701" s="82"/>
      <c r="C3701" s="83"/>
      <c r="D3701" s="24"/>
      <c r="E3701" s="25"/>
      <c r="F3701" s="84"/>
      <c r="G3701" s="24"/>
      <c r="H3701" s="25"/>
      <c r="J3701" s="85"/>
      <c r="K3701" s="25"/>
      <c r="L3701" s="86"/>
      <c r="M3701" s="87">
        <f t="shared" si="32"/>
        <v>0</v>
      </c>
      <c r="N3701" s="28"/>
      <c r="Q3701" s="88"/>
      <c r="S3701" s="88"/>
      <c r="T3701" s="81"/>
      <c r="U3701" s="86"/>
      <c r="V3701" s="89"/>
      <c r="X3701" s="24"/>
    </row>
    <row r="3702" spans="1:24" s="49" customFormat="1">
      <c r="A3702" s="81"/>
      <c r="B3702" s="82"/>
      <c r="C3702" s="83"/>
      <c r="D3702" s="24"/>
      <c r="E3702" s="25"/>
      <c r="F3702" s="84"/>
      <c r="G3702" s="24"/>
      <c r="H3702" s="25"/>
      <c r="J3702" s="85"/>
      <c r="K3702" s="25"/>
      <c r="L3702" s="86"/>
      <c r="M3702" s="87">
        <f t="shared" si="32"/>
        <v>0</v>
      </c>
      <c r="N3702" s="28"/>
      <c r="Q3702" s="88"/>
      <c r="S3702" s="88"/>
      <c r="T3702" s="81"/>
      <c r="U3702" s="86"/>
      <c r="V3702" s="89"/>
      <c r="X3702" s="24"/>
    </row>
    <row r="3703" spans="1:24" s="49" customFormat="1">
      <c r="A3703" s="81"/>
      <c r="B3703" s="82"/>
      <c r="C3703" s="83"/>
      <c r="D3703" s="24"/>
      <c r="E3703" s="25"/>
      <c r="F3703" s="84"/>
      <c r="G3703" s="24"/>
      <c r="H3703" s="25"/>
      <c r="J3703" s="85"/>
      <c r="K3703" s="25"/>
      <c r="L3703" s="86"/>
      <c r="M3703" s="87">
        <f t="shared" si="32"/>
        <v>0</v>
      </c>
      <c r="N3703" s="28"/>
      <c r="Q3703" s="88"/>
      <c r="S3703" s="88"/>
      <c r="T3703" s="81"/>
      <c r="U3703" s="86"/>
      <c r="V3703" s="89"/>
      <c r="X3703" s="24"/>
    </row>
    <row r="3704" spans="1:24" s="49" customFormat="1">
      <c r="A3704" s="81"/>
      <c r="B3704" s="82"/>
      <c r="C3704" s="83"/>
      <c r="D3704" s="24"/>
      <c r="E3704" s="25"/>
      <c r="F3704" s="84"/>
      <c r="G3704" s="24"/>
      <c r="H3704" s="25"/>
      <c r="J3704" s="85"/>
      <c r="K3704" s="25"/>
      <c r="L3704" s="86"/>
      <c r="M3704" s="87">
        <f t="shared" si="32"/>
        <v>0</v>
      </c>
      <c r="N3704" s="28"/>
      <c r="Q3704" s="88"/>
      <c r="S3704" s="88"/>
      <c r="T3704" s="81"/>
      <c r="U3704" s="86"/>
      <c r="V3704" s="89"/>
      <c r="X3704" s="24"/>
    </row>
    <row r="3705" spans="1:24" s="49" customFormat="1">
      <c r="A3705" s="81"/>
      <c r="B3705" s="82"/>
      <c r="C3705" s="83"/>
      <c r="D3705" s="24"/>
      <c r="E3705" s="25"/>
      <c r="F3705" s="84"/>
      <c r="G3705" s="24"/>
      <c r="H3705" s="25"/>
      <c r="J3705" s="85"/>
      <c r="K3705" s="25"/>
      <c r="L3705" s="86"/>
      <c r="M3705" s="87">
        <f t="shared" si="32"/>
        <v>0</v>
      </c>
      <c r="N3705" s="28"/>
      <c r="Q3705" s="88"/>
      <c r="S3705" s="88"/>
      <c r="T3705" s="81"/>
      <c r="U3705" s="86"/>
      <c r="V3705" s="89"/>
      <c r="X3705" s="24"/>
    </row>
    <row r="3706" spans="1:24" s="49" customFormat="1">
      <c r="A3706" s="81"/>
      <c r="B3706" s="82"/>
      <c r="C3706" s="83"/>
      <c r="D3706" s="24"/>
      <c r="E3706" s="25"/>
      <c r="F3706" s="84"/>
      <c r="G3706" s="24"/>
      <c r="H3706" s="25"/>
      <c r="J3706" s="85"/>
      <c r="K3706" s="25"/>
      <c r="L3706" s="86"/>
      <c r="M3706" s="87">
        <f t="shared" si="32"/>
        <v>0</v>
      </c>
      <c r="N3706" s="28"/>
      <c r="Q3706" s="88"/>
      <c r="S3706" s="88"/>
      <c r="T3706" s="81"/>
      <c r="U3706" s="86"/>
      <c r="V3706" s="89"/>
      <c r="X3706" s="24"/>
    </row>
    <row r="3707" spans="1:24" s="49" customFormat="1">
      <c r="A3707" s="81"/>
      <c r="B3707" s="82"/>
      <c r="C3707" s="83"/>
      <c r="D3707" s="24"/>
      <c r="E3707" s="25"/>
      <c r="F3707" s="84"/>
      <c r="G3707" s="24"/>
      <c r="H3707" s="25"/>
      <c r="J3707" s="85"/>
      <c r="K3707" s="25"/>
      <c r="L3707" s="86"/>
      <c r="M3707" s="87">
        <f t="shared" si="32"/>
        <v>0</v>
      </c>
      <c r="N3707" s="28"/>
      <c r="Q3707" s="88"/>
      <c r="S3707" s="88"/>
      <c r="T3707" s="81"/>
      <c r="U3707" s="86"/>
      <c r="V3707" s="89"/>
      <c r="X3707" s="24"/>
    </row>
    <row r="3708" spans="1:24" s="49" customFormat="1">
      <c r="A3708" s="81"/>
      <c r="B3708" s="82"/>
      <c r="C3708" s="83"/>
      <c r="D3708" s="24"/>
      <c r="E3708" s="25"/>
      <c r="F3708" s="84"/>
      <c r="G3708" s="24"/>
      <c r="H3708" s="25"/>
      <c r="J3708" s="85"/>
      <c r="K3708" s="25"/>
      <c r="L3708" s="86"/>
      <c r="M3708" s="87">
        <f t="shared" si="32"/>
        <v>0</v>
      </c>
      <c r="N3708" s="28"/>
      <c r="Q3708" s="88"/>
      <c r="S3708" s="88"/>
      <c r="T3708" s="81"/>
      <c r="U3708" s="86"/>
      <c r="V3708" s="89"/>
      <c r="X3708" s="24"/>
    </row>
    <row r="3709" spans="1:24" s="49" customFormat="1">
      <c r="A3709" s="81"/>
      <c r="B3709" s="82"/>
      <c r="C3709" s="83"/>
      <c r="D3709" s="24"/>
      <c r="E3709" s="25"/>
      <c r="F3709" s="84"/>
      <c r="G3709" s="24"/>
      <c r="H3709" s="25"/>
      <c r="J3709" s="85"/>
      <c r="K3709" s="25"/>
      <c r="L3709" s="86"/>
      <c r="M3709" s="87">
        <f t="shared" si="32"/>
        <v>0</v>
      </c>
      <c r="N3709" s="28"/>
      <c r="Q3709" s="88"/>
      <c r="S3709" s="88"/>
      <c r="T3709" s="81"/>
      <c r="U3709" s="86"/>
      <c r="V3709" s="89"/>
      <c r="X3709" s="24"/>
    </row>
    <row r="3710" spans="1:24" s="49" customFormat="1">
      <c r="A3710" s="81"/>
      <c r="B3710" s="82"/>
      <c r="C3710" s="83"/>
      <c r="D3710" s="24"/>
      <c r="E3710" s="25"/>
      <c r="F3710" s="84"/>
      <c r="G3710" s="24"/>
      <c r="H3710" s="25"/>
      <c r="J3710" s="85"/>
      <c r="K3710" s="25"/>
      <c r="L3710" s="86"/>
      <c r="M3710" s="87">
        <f t="shared" si="32"/>
        <v>0</v>
      </c>
      <c r="N3710" s="28"/>
      <c r="Q3710" s="88"/>
      <c r="S3710" s="88"/>
      <c r="T3710" s="81"/>
      <c r="U3710" s="86"/>
      <c r="V3710" s="89"/>
      <c r="X3710" s="24"/>
    </row>
    <row r="3711" spans="1:24" s="49" customFormat="1">
      <c r="A3711" s="81"/>
      <c r="B3711" s="82"/>
      <c r="C3711" s="83"/>
      <c r="D3711" s="24"/>
      <c r="E3711" s="25"/>
      <c r="F3711" s="84"/>
      <c r="G3711" s="24"/>
      <c r="H3711" s="25"/>
      <c r="J3711" s="85"/>
      <c r="K3711" s="25"/>
      <c r="L3711" s="86"/>
      <c r="M3711" s="87">
        <f t="shared" si="32"/>
        <v>0</v>
      </c>
      <c r="N3711" s="28"/>
      <c r="Q3711" s="88"/>
      <c r="S3711" s="88"/>
      <c r="T3711" s="81"/>
      <c r="U3711" s="86"/>
      <c r="V3711" s="89"/>
      <c r="X3711" s="24"/>
    </row>
    <row r="3712" spans="1:24" s="49" customFormat="1">
      <c r="A3712" s="81"/>
      <c r="B3712" s="82"/>
      <c r="C3712" s="83"/>
      <c r="D3712" s="24"/>
      <c r="E3712" s="25"/>
      <c r="F3712" s="84"/>
      <c r="G3712" s="24"/>
      <c r="H3712" s="25"/>
      <c r="J3712" s="85"/>
      <c r="K3712" s="25"/>
      <c r="L3712" s="86"/>
      <c r="M3712" s="87">
        <f t="shared" si="32"/>
        <v>0</v>
      </c>
      <c r="N3712" s="28"/>
      <c r="Q3712" s="88"/>
      <c r="S3712" s="88"/>
      <c r="T3712" s="81"/>
      <c r="U3712" s="86"/>
      <c r="V3712" s="89"/>
      <c r="X3712" s="24"/>
    </row>
    <row r="3713" spans="1:24" s="49" customFormat="1">
      <c r="A3713" s="81"/>
      <c r="B3713" s="82"/>
      <c r="C3713" s="83"/>
      <c r="D3713" s="24"/>
      <c r="E3713" s="25"/>
      <c r="F3713" s="84"/>
      <c r="G3713" s="24"/>
      <c r="H3713" s="25"/>
      <c r="J3713" s="85"/>
      <c r="K3713" s="25"/>
      <c r="L3713" s="86"/>
      <c r="M3713" s="87">
        <f t="shared" si="32"/>
        <v>0</v>
      </c>
      <c r="N3713" s="28"/>
      <c r="Q3713" s="88"/>
      <c r="S3713" s="88"/>
      <c r="T3713" s="81"/>
      <c r="U3713" s="86"/>
      <c r="V3713" s="89"/>
      <c r="X3713" s="24"/>
    </row>
    <row r="3714" spans="1:24" s="49" customFormat="1">
      <c r="A3714" s="81"/>
      <c r="B3714" s="82"/>
      <c r="C3714" s="83"/>
      <c r="D3714" s="24"/>
      <c r="E3714" s="25"/>
      <c r="F3714" s="84"/>
      <c r="G3714" s="24"/>
      <c r="H3714" s="25"/>
      <c r="J3714" s="85"/>
      <c r="K3714" s="25"/>
      <c r="L3714" s="86"/>
      <c r="M3714" s="87">
        <f t="shared" si="32"/>
        <v>0</v>
      </c>
      <c r="N3714" s="28"/>
      <c r="Q3714" s="88"/>
      <c r="S3714" s="88"/>
      <c r="T3714" s="81"/>
      <c r="U3714" s="86"/>
      <c r="V3714" s="89"/>
      <c r="X3714" s="24"/>
    </row>
    <row r="3715" spans="1:24" s="49" customFormat="1">
      <c r="A3715" s="81"/>
      <c r="B3715" s="82"/>
      <c r="C3715" s="83"/>
      <c r="D3715" s="24"/>
      <c r="E3715" s="25"/>
      <c r="F3715" s="84"/>
      <c r="G3715" s="24"/>
      <c r="H3715" s="25"/>
      <c r="J3715" s="85"/>
      <c r="K3715" s="25"/>
      <c r="L3715" s="86"/>
      <c r="M3715" s="87">
        <f t="shared" si="32"/>
        <v>0</v>
      </c>
      <c r="N3715" s="28"/>
      <c r="Q3715" s="88"/>
      <c r="S3715" s="88"/>
      <c r="T3715" s="81"/>
      <c r="U3715" s="86"/>
      <c r="V3715" s="89"/>
      <c r="X3715" s="24"/>
    </row>
    <row r="3716" spans="1:24" s="49" customFormat="1">
      <c r="A3716" s="81"/>
      <c r="B3716" s="82"/>
      <c r="C3716" s="83"/>
      <c r="D3716" s="24"/>
      <c r="E3716" s="25"/>
      <c r="F3716" s="84"/>
      <c r="G3716" s="24"/>
      <c r="H3716" s="25"/>
      <c r="J3716" s="85"/>
      <c r="K3716" s="25"/>
      <c r="L3716" s="86"/>
      <c r="M3716" s="87">
        <f t="shared" si="32"/>
        <v>0</v>
      </c>
      <c r="N3716" s="28"/>
      <c r="Q3716" s="88"/>
      <c r="S3716" s="88"/>
      <c r="T3716" s="81"/>
      <c r="U3716" s="86"/>
      <c r="V3716" s="89"/>
      <c r="X3716" s="24"/>
    </row>
    <row r="3717" spans="1:24" s="49" customFormat="1">
      <c r="A3717" s="81"/>
      <c r="B3717" s="82"/>
      <c r="C3717" s="83"/>
      <c r="D3717" s="24"/>
      <c r="E3717" s="25"/>
      <c r="F3717" s="84"/>
      <c r="G3717" s="24"/>
      <c r="H3717" s="25"/>
      <c r="J3717" s="85"/>
      <c r="K3717" s="25"/>
      <c r="L3717" s="86"/>
      <c r="M3717" s="87">
        <f t="shared" si="32"/>
        <v>0</v>
      </c>
      <c r="N3717" s="28"/>
      <c r="Q3717" s="88"/>
      <c r="S3717" s="88"/>
      <c r="T3717" s="81"/>
      <c r="U3717" s="86"/>
      <c r="V3717" s="89"/>
      <c r="X3717" s="24"/>
    </row>
    <row r="3718" spans="1:24" s="49" customFormat="1">
      <c r="A3718" s="81"/>
      <c r="B3718" s="82"/>
      <c r="C3718" s="83"/>
      <c r="D3718" s="24"/>
      <c r="E3718" s="25"/>
      <c r="F3718" s="84"/>
      <c r="G3718" s="24"/>
      <c r="H3718" s="25"/>
      <c r="J3718" s="85"/>
      <c r="K3718" s="25"/>
      <c r="L3718" s="86"/>
      <c r="M3718" s="87">
        <f t="shared" si="32"/>
        <v>0</v>
      </c>
      <c r="N3718" s="28"/>
      <c r="Q3718" s="88"/>
      <c r="S3718" s="88"/>
      <c r="T3718" s="81"/>
      <c r="U3718" s="86"/>
      <c r="V3718" s="89"/>
      <c r="X3718" s="24"/>
    </row>
    <row r="3719" spans="1:24" s="49" customFormat="1">
      <c r="A3719" s="81"/>
      <c r="B3719" s="82"/>
      <c r="C3719" s="83"/>
      <c r="D3719" s="24"/>
      <c r="E3719" s="25"/>
      <c r="F3719" s="84"/>
      <c r="G3719" s="24"/>
      <c r="H3719" s="25"/>
      <c r="J3719" s="85"/>
      <c r="K3719" s="25"/>
      <c r="L3719" s="86"/>
      <c r="M3719" s="87">
        <f t="shared" si="32"/>
        <v>0</v>
      </c>
      <c r="N3719" s="28"/>
      <c r="Q3719" s="88"/>
      <c r="S3719" s="88"/>
      <c r="T3719" s="81"/>
      <c r="U3719" s="86"/>
      <c r="V3719" s="89"/>
      <c r="X3719" s="24"/>
    </row>
    <row r="3720" spans="1:24" s="49" customFormat="1">
      <c r="A3720" s="81"/>
      <c r="B3720" s="82"/>
      <c r="C3720" s="83"/>
      <c r="D3720" s="24"/>
      <c r="E3720" s="25"/>
      <c r="F3720" s="84"/>
      <c r="G3720" s="24"/>
      <c r="H3720" s="25"/>
      <c r="J3720" s="85"/>
      <c r="K3720" s="25"/>
      <c r="L3720" s="86"/>
      <c r="M3720" s="87">
        <f t="shared" si="32"/>
        <v>0</v>
      </c>
      <c r="N3720" s="28"/>
      <c r="Q3720" s="88"/>
      <c r="S3720" s="88"/>
      <c r="T3720" s="81"/>
      <c r="U3720" s="86"/>
      <c r="V3720" s="89"/>
      <c r="X3720" s="24"/>
    </row>
    <row r="3721" spans="1:24" s="49" customFormat="1">
      <c r="A3721" s="81"/>
      <c r="B3721" s="82"/>
      <c r="C3721" s="83"/>
      <c r="D3721" s="24"/>
      <c r="E3721" s="25"/>
      <c r="F3721" s="84"/>
      <c r="G3721" s="24"/>
      <c r="H3721" s="25"/>
      <c r="J3721" s="85"/>
      <c r="K3721" s="25"/>
      <c r="L3721" s="86"/>
      <c r="M3721" s="87">
        <f t="shared" si="32"/>
        <v>0</v>
      </c>
      <c r="N3721" s="28"/>
      <c r="Q3721" s="88"/>
      <c r="S3721" s="88"/>
      <c r="T3721" s="81"/>
      <c r="U3721" s="86"/>
      <c r="V3721" s="89"/>
      <c r="X3721" s="24"/>
    </row>
    <row r="3722" spans="1:24" s="49" customFormat="1">
      <c r="A3722" s="81"/>
      <c r="B3722" s="82"/>
      <c r="C3722" s="83"/>
      <c r="D3722" s="24"/>
      <c r="E3722" s="25"/>
      <c r="F3722" s="84"/>
      <c r="G3722" s="24"/>
      <c r="H3722" s="25"/>
      <c r="J3722" s="85"/>
      <c r="K3722" s="25"/>
      <c r="L3722" s="86"/>
      <c r="M3722" s="87">
        <f t="shared" si="32"/>
        <v>0</v>
      </c>
      <c r="N3722" s="28"/>
      <c r="Q3722" s="88"/>
      <c r="S3722" s="88"/>
      <c r="T3722" s="81"/>
      <c r="U3722" s="86"/>
      <c r="V3722" s="89"/>
      <c r="X3722" s="24"/>
    </row>
    <row r="3723" spans="1:24" s="49" customFormat="1">
      <c r="A3723" s="81"/>
      <c r="B3723" s="82"/>
      <c r="C3723" s="83"/>
      <c r="D3723" s="24"/>
      <c r="E3723" s="25"/>
      <c r="F3723" s="84"/>
      <c r="G3723" s="24"/>
      <c r="H3723" s="25"/>
      <c r="J3723" s="85"/>
      <c r="K3723" s="25"/>
      <c r="L3723" s="86"/>
      <c r="M3723" s="87">
        <f t="shared" si="32"/>
        <v>0</v>
      </c>
      <c r="N3723" s="28"/>
      <c r="Q3723" s="88"/>
      <c r="S3723" s="88"/>
      <c r="T3723" s="81"/>
      <c r="U3723" s="86"/>
      <c r="V3723" s="89"/>
      <c r="X3723" s="24"/>
    </row>
    <row r="3724" spans="1:24" s="49" customFormat="1">
      <c r="A3724" s="81"/>
      <c r="B3724" s="82"/>
      <c r="C3724" s="83"/>
      <c r="D3724" s="24"/>
      <c r="E3724" s="25"/>
      <c r="F3724" s="84"/>
      <c r="G3724" s="24"/>
      <c r="H3724" s="25"/>
      <c r="J3724" s="85"/>
      <c r="K3724" s="25"/>
      <c r="L3724" s="86"/>
      <c r="M3724" s="87">
        <f t="shared" si="32"/>
        <v>0</v>
      </c>
      <c r="N3724" s="28"/>
      <c r="Q3724" s="88"/>
      <c r="S3724" s="88"/>
      <c r="T3724" s="81"/>
      <c r="U3724" s="86"/>
      <c r="V3724" s="89"/>
      <c r="X3724" s="24"/>
    </row>
    <row r="3725" spans="1:24" s="49" customFormat="1">
      <c r="A3725" s="81"/>
      <c r="B3725" s="82"/>
      <c r="C3725" s="83"/>
      <c r="D3725" s="24"/>
      <c r="E3725" s="25"/>
      <c r="F3725" s="84"/>
      <c r="G3725" s="24"/>
      <c r="H3725" s="25"/>
      <c r="J3725" s="85"/>
      <c r="K3725" s="25"/>
      <c r="L3725" s="86"/>
      <c r="M3725" s="87">
        <f t="shared" si="32"/>
        <v>0</v>
      </c>
      <c r="N3725" s="28"/>
      <c r="Q3725" s="88"/>
      <c r="S3725" s="88"/>
      <c r="T3725" s="81"/>
      <c r="U3725" s="86"/>
      <c r="V3725" s="89"/>
      <c r="X3725" s="24"/>
    </row>
    <row r="3726" spans="1:24" s="49" customFormat="1">
      <c r="A3726" s="81"/>
      <c r="B3726" s="82"/>
      <c r="C3726" s="83"/>
      <c r="D3726" s="24"/>
      <c r="E3726" s="25"/>
      <c r="F3726" s="84"/>
      <c r="G3726" s="24"/>
      <c r="H3726" s="25"/>
      <c r="J3726" s="85"/>
      <c r="K3726" s="25"/>
      <c r="L3726" s="86"/>
      <c r="M3726" s="87">
        <f t="shared" si="32"/>
        <v>0</v>
      </c>
      <c r="N3726" s="28"/>
      <c r="Q3726" s="88"/>
      <c r="S3726" s="88"/>
      <c r="T3726" s="81"/>
      <c r="U3726" s="86"/>
      <c r="V3726" s="89"/>
      <c r="X3726" s="24"/>
    </row>
    <row r="3727" spans="1:24" s="49" customFormat="1">
      <c r="A3727" s="81"/>
      <c r="B3727" s="82"/>
      <c r="C3727" s="83"/>
      <c r="D3727" s="24"/>
      <c r="E3727" s="25"/>
      <c r="F3727" s="84"/>
      <c r="G3727" s="24"/>
      <c r="H3727" s="25"/>
      <c r="J3727" s="85"/>
      <c r="K3727" s="25"/>
      <c r="L3727" s="86"/>
      <c r="M3727" s="87">
        <f t="shared" si="32"/>
        <v>0</v>
      </c>
      <c r="N3727" s="28"/>
      <c r="Q3727" s="88"/>
      <c r="S3727" s="88"/>
      <c r="T3727" s="81"/>
      <c r="U3727" s="86"/>
      <c r="V3727" s="89"/>
      <c r="X3727" s="24"/>
    </row>
    <row r="3728" spans="1:24" s="49" customFormat="1">
      <c r="A3728" s="81"/>
      <c r="B3728" s="82"/>
      <c r="C3728" s="83"/>
      <c r="D3728" s="24"/>
      <c r="E3728" s="25"/>
      <c r="F3728" s="84"/>
      <c r="G3728" s="24"/>
      <c r="H3728" s="25"/>
      <c r="J3728" s="85"/>
      <c r="K3728" s="25"/>
      <c r="L3728" s="86"/>
      <c r="M3728" s="87">
        <f t="shared" si="32"/>
        <v>0</v>
      </c>
      <c r="N3728" s="28"/>
      <c r="Q3728" s="88"/>
      <c r="S3728" s="88"/>
      <c r="T3728" s="81"/>
      <c r="U3728" s="86"/>
      <c r="V3728" s="89"/>
      <c r="X3728" s="24"/>
    </row>
    <row r="3729" spans="1:24" s="49" customFormat="1">
      <c r="A3729" s="81"/>
      <c r="B3729" s="82"/>
      <c r="C3729" s="83"/>
      <c r="D3729" s="24"/>
      <c r="E3729" s="25"/>
      <c r="F3729" s="84"/>
      <c r="G3729" s="24"/>
      <c r="H3729" s="25"/>
      <c r="J3729" s="85"/>
      <c r="K3729" s="25"/>
      <c r="L3729" s="86"/>
      <c r="M3729" s="87">
        <f t="shared" si="32"/>
        <v>0</v>
      </c>
      <c r="N3729" s="28"/>
      <c r="Q3729" s="88"/>
      <c r="S3729" s="88"/>
      <c r="T3729" s="81"/>
      <c r="U3729" s="86"/>
      <c r="V3729" s="89"/>
      <c r="X3729" s="24"/>
    </row>
    <row r="3730" spans="1:24" s="49" customFormat="1">
      <c r="A3730" s="81"/>
      <c r="B3730" s="82"/>
      <c r="C3730" s="83"/>
      <c r="D3730" s="24"/>
      <c r="E3730" s="25"/>
      <c r="F3730" s="84"/>
      <c r="G3730" s="24"/>
      <c r="H3730" s="25"/>
      <c r="J3730" s="85"/>
      <c r="K3730" s="25"/>
      <c r="L3730" s="86"/>
      <c r="M3730" s="87">
        <f t="shared" si="32"/>
        <v>0</v>
      </c>
      <c r="N3730" s="28"/>
      <c r="Q3730" s="88"/>
      <c r="S3730" s="88"/>
      <c r="T3730" s="81"/>
      <c r="U3730" s="86"/>
      <c r="V3730" s="89"/>
      <c r="X3730" s="24"/>
    </row>
    <row r="3731" spans="1:24" s="49" customFormat="1">
      <c r="A3731" s="81"/>
      <c r="B3731" s="82"/>
      <c r="C3731" s="83"/>
      <c r="D3731" s="24"/>
      <c r="E3731" s="25"/>
      <c r="F3731" s="84"/>
      <c r="G3731" s="24"/>
      <c r="H3731" s="25"/>
      <c r="J3731" s="85"/>
      <c r="K3731" s="25"/>
      <c r="L3731" s="86"/>
      <c r="M3731" s="87">
        <f t="shared" si="32"/>
        <v>0</v>
      </c>
      <c r="N3731" s="28"/>
      <c r="Q3731" s="88"/>
      <c r="S3731" s="88"/>
      <c r="T3731" s="81"/>
      <c r="U3731" s="86"/>
      <c r="V3731" s="89"/>
      <c r="X3731" s="24"/>
    </row>
    <row r="3732" spans="1:24" s="49" customFormat="1">
      <c r="A3732" s="81"/>
      <c r="B3732" s="82"/>
      <c r="C3732" s="83"/>
      <c r="D3732" s="24"/>
      <c r="E3732" s="25"/>
      <c r="F3732" s="84"/>
      <c r="G3732" s="24"/>
      <c r="H3732" s="25"/>
      <c r="J3732" s="85"/>
      <c r="K3732" s="25"/>
      <c r="L3732" s="86"/>
      <c r="M3732" s="87">
        <f t="shared" si="32"/>
        <v>0</v>
      </c>
      <c r="N3732" s="28"/>
      <c r="Q3732" s="88"/>
      <c r="S3732" s="88"/>
      <c r="T3732" s="81"/>
      <c r="U3732" s="86"/>
      <c r="V3732" s="89"/>
      <c r="X3732" s="24"/>
    </row>
    <row r="3733" spans="1:24" s="49" customFormat="1">
      <c r="A3733" s="81"/>
      <c r="B3733" s="82"/>
      <c r="C3733" s="83"/>
      <c r="D3733" s="24"/>
      <c r="E3733" s="25"/>
      <c r="F3733" s="84"/>
      <c r="G3733" s="24"/>
      <c r="H3733" s="25"/>
      <c r="J3733" s="85"/>
      <c r="K3733" s="25"/>
      <c r="L3733" s="86"/>
      <c r="M3733" s="87">
        <f t="shared" si="32"/>
        <v>0</v>
      </c>
      <c r="N3733" s="28"/>
      <c r="Q3733" s="88"/>
      <c r="S3733" s="88"/>
      <c r="T3733" s="81"/>
      <c r="U3733" s="86"/>
      <c r="V3733" s="89"/>
      <c r="X3733" s="24"/>
    </row>
    <row r="3734" spans="1:24" s="49" customFormat="1">
      <c r="A3734" s="81"/>
      <c r="B3734" s="82"/>
      <c r="C3734" s="83"/>
      <c r="D3734" s="24"/>
      <c r="E3734" s="25"/>
      <c r="F3734" s="84"/>
      <c r="G3734" s="24"/>
      <c r="H3734" s="25"/>
      <c r="J3734" s="85"/>
      <c r="K3734" s="25"/>
      <c r="L3734" s="86"/>
      <c r="M3734" s="87">
        <f t="shared" si="32"/>
        <v>0</v>
      </c>
      <c r="N3734" s="28"/>
      <c r="Q3734" s="88"/>
      <c r="S3734" s="88"/>
      <c r="T3734" s="81"/>
      <c r="U3734" s="86"/>
      <c r="V3734" s="89"/>
      <c r="X3734" s="24"/>
    </row>
    <row r="3735" spans="1:24" s="49" customFormat="1">
      <c r="A3735" s="81"/>
      <c r="B3735" s="82"/>
      <c r="C3735" s="83"/>
      <c r="D3735" s="24"/>
      <c r="E3735" s="25"/>
      <c r="F3735" s="84"/>
      <c r="G3735" s="24"/>
      <c r="H3735" s="25"/>
      <c r="J3735" s="85"/>
      <c r="K3735" s="25"/>
      <c r="L3735" s="86"/>
      <c r="M3735" s="87">
        <f t="shared" si="32"/>
        <v>0</v>
      </c>
      <c r="N3735" s="28"/>
      <c r="Q3735" s="88"/>
      <c r="S3735" s="88"/>
      <c r="T3735" s="81"/>
      <c r="U3735" s="86"/>
      <c r="V3735" s="89"/>
      <c r="X3735" s="24"/>
    </row>
    <row r="3736" spans="1:24" s="49" customFormat="1">
      <c r="A3736" s="81"/>
      <c r="B3736" s="82"/>
      <c r="C3736" s="83"/>
      <c r="D3736" s="24"/>
      <c r="E3736" s="25"/>
      <c r="F3736" s="84"/>
      <c r="G3736" s="24"/>
      <c r="H3736" s="25"/>
      <c r="J3736" s="85"/>
      <c r="K3736" s="25"/>
      <c r="L3736" s="86"/>
      <c r="M3736" s="87">
        <f t="shared" si="32"/>
        <v>0</v>
      </c>
      <c r="N3736" s="28"/>
      <c r="Q3736" s="88"/>
      <c r="S3736" s="88"/>
      <c r="T3736" s="81"/>
      <c r="U3736" s="86"/>
      <c r="V3736" s="89"/>
      <c r="X3736" s="24"/>
    </row>
    <row r="3737" spans="1:24" s="49" customFormat="1">
      <c r="A3737" s="81"/>
      <c r="B3737" s="82"/>
      <c r="C3737" s="83"/>
      <c r="D3737" s="24"/>
      <c r="E3737" s="25"/>
      <c r="F3737" s="84"/>
      <c r="G3737" s="24"/>
      <c r="H3737" s="25"/>
      <c r="J3737" s="85"/>
      <c r="K3737" s="25"/>
      <c r="L3737" s="86"/>
      <c r="M3737" s="87">
        <f t="shared" si="32"/>
        <v>0</v>
      </c>
      <c r="N3737" s="28"/>
      <c r="Q3737" s="88"/>
      <c r="S3737" s="88"/>
      <c r="T3737" s="81"/>
      <c r="U3737" s="86"/>
      <c r="V3737" s="89"/>
      <c r="X3737" s="24"/>
    </row>
    <row r="3738" spans="1:24" s="49" customFormat="1">
      <c r="A3738" s="81"/>
      <c r="B3738" s="82"/>
      <c r="C3738" s="83"/>
      <c r="D3738" s="24"/>
      <c r="E3738" s="25"/>
      <c r="F3738" s="84"/>
      <c r="G3738" s="24"/>
      <c r="H3738" s="25"/>
      <c r="J3738" s="85"/>
      <c r="K3738" s="25"/>
      <c r="L3738" s="86"/>
      <c r="M3738" s="87">
        <f t="shared" si="32"/>
        <v>0</v>
      </c>
      <c r="N3738" s="28"/>
      <c r="Q3738" s="88"/>
      <c r="S3738" s="88"/>
      <c r="T3738" s="81"/>
      <c r="U3738" s="86"/>
      <c r="V3738" s="89"/>
      <c r="X3738" s="24"/>
    </row>
    <row r="3739" spans="1:24" s="49" customFormat="1">
      <c r="A3739" s="81"/>
      <c r="B3739" s="82"/>
      <c r="C3739" s="83"/>
      <c r="D3739" s="24"/>
      <c r="E3739" s="25"/>
      <c r="F3739" s="84"/>
      <c r="G3739" s="24"/>
      <c r="H3739" s="25"/>
      <c r="J3739" s="85"/>
      <c r="K3739" s="25"/>
      <c r="L3739" s="86"/>
      <c r="M3739" s="87">
        <f t="shared" si="32"/>
        <v>0</v>
      </c>
      <c r="N3739" s="28"/>
      <c r="Q3739" s="88"/>
      <c r="S3739" s="88"/>
      <c r="T3739" s="81"/>
      <c r="U3739" s="86"/>
      <c r="V3739" s="89"/>
      <c r="X3739" s="24"/>
    </row>
    <row r="3740" spans="1:24" s="49" customFormat="1">
      <c r="A3740" s="81"/>
      <c r="B3740" s="82"/>
      <c r="C3740" s="83"/>
      <c r="D3740" s="24"/>
      <c r="E3740" s="25"/>
      <c r="F3740" s="84"/>
      <c r="G3740" s="24"/>
      <c r="H3740" s="25"/>
      <c r="J3740" s="85"/>
      <c r="K3740" s="25"/>
      <c r="L3740" s="86"/>
      <c r="M3740" s="87">
        <f t="shared" si="32"/>
        <v>0</v>
      </c>
      <c r="N3740" s="28"/>
      <c r="Q3740" s="88"/>
      <c r="S3740" s="88"/>
      <c r="T3740" s="81"/>
      <c r="U3740" s="86"/>
      <c r="V3740" s="89"/>
      <c r="X3740" s="24"/>
    </row>
    <row r="3741" spans="1:24" s="49" customFormat="1">
      <c r="A3741" s="81"/>
      <c r="B3741" s="82"/>
      <c r="C3741" s="83"/>
      <c r="D3741" s="24"/>
      <c r="E3741" s="25"/>
      <c r="F3741" s="84"/>
      <c r="G3741" s="24"/>
      <c r="H3741" s="25"/>
      <c r="J3741" s="85"/>
      <c r="K3741" s="25"/>
      <c r="L3741" s="86"/>
      <c r="M3741" s="87">
        <f t="shared" si="32"/>
        <v>0</v>
      </c>
      <c r="N3741" s="28"/>
      <c r="Q3741" s="88"/>
      <c r="S3741" s="88"/>
      <c r="T3741" s="81"/>
      <c r="U3741" s="86"/>
      <c r="V3741" s="89"/>
      <c r="X3741" s="24"/>
    </row>
    <row r="3742" spans="1:24" s="49" customFormat="1">
      <c r="A3742" s="81"/>
      <c r="B3742" s="82"/>
      <c r="C3742" s="83"/>
      <c r="D3742" s="24"/>
      <c r="E3742" s="25"/>
      <c r="F3742" s="84"/>
      <c r="G3742" s="24"/>
      <c r="H3742" s="25"/>
      <c r="J3742" s="85"/>
      <c r="K3742" s="25"/>
      <c r="L3742" s="86"/>
      <c r="M3742" s="87">
        <f t="shared" si="32"/>
        <v>0</v>
      </c>
      <c r="N3742" s="28"/>
      <c r="Q3742" s="88"/>
      <c r="S3742" s="88"/>
      <c r="T3742" s="81"/>
      <c r="U3742" s="86"/>
      <c r="V3742" s="89"/>
      <c r="X3742" s="24"/>
    </row>
    <row r="3743" spans="1:24" s="49" customFormat="1">
      <c r="A3743" s="81"/>
      <c r="B3743" s="82"/>
      <c r="C3743" s="83"/>
      <c r="D3743" s="24"/>
      <c r="E3743" s="25"/>
      <c r="F3743" s="84"/>
      <c r="G3743" s="24"/>
      <c r="H3743" s="25"/>
      <c r="J3743" s="85"/>
      <c r="K3743" s="25"/>
      <c r="L3743" s="86"/>
      <c r="M3743" s="87">
        <f t="shared" si="32"/>
        <v>0</v>
      </c>
      <c r="N3743" s="28"/>
      <c r="Q3743" s="88"/>
      <c r="S3743" s="88"/>
      <c r="T3743" s="81"/>
      <c r="U3743" s="86"/>
      <c r="V3743" s="89"/>
      <c r="X3743" s="24"/>
    </row>
    <row r="3744" spans="1:24" s="49" customFormat="1">
      <c r="A3744" s="81"/>
      <c r="B3744" s="82"/>
      <c r="C3744" s="83"/>
      <c r="D3744" s="24"/>
      <c r="E3744" s="25"/>
      <c r="F3744" s="84"/>
      <c r="G3744" s="24"/>
      <c r="H3744" s="25"/>
      <c r="J3744" s="85"/>
      <c r="K3744" s="25"/>
      <c r="L3744" s="86"/>
      <c r="M3744" s="87">
        <f t="shared" si="32"/>
        <v>0</v>
      </c>
      <c r="N3744" s="28"/>
      <c r="Q3744" s="88"/>
      <c r="S3744" s="88"/>
      <c r="T3744" s="81"/>
      <c r="U3744" s="86"/>
      <c r="V3744" s="89"/>
      <c r="X3744" s="24"/>
    </row>
    <row r="3745" spans="1:24" s="49" customFormat="1">
      <c r="A3745" s="81"/>
      <c r="B3745" s="82"/>
      <c r="C3745" s="83"/>
      <c r="D3745" s="24"/>
      <c r="E3745" s="25"/>
      <c r="F3745" s="84"/>
      <c r="G3745" s="24"/>
      <c r="H3745" s="25"/>
      <c r="J3745" s="85"/>
      <c r="K3745" s="25"/>
      <c r="L3745" s="86"/>
      <c r="M3745" s="87">
        <f t="shared" si="32"/>
        <v>0</v>
      </c>
      <c r="N3745" s="28"/>
      <c r="Q3745" s="88"/>
      <c r="S3745" s="88"/>
      <c r="T3745" s="81"/>
      <c r="U3745" s="86"/>
      <c r="V3745" s="89"/>
      <c r="X3745" s="24"/>
    </row>
    <row r="3746" spans="1:24" s="49" customFormat="1">
      <c r="A3746" s="81"/>
      <c r="B3746" s="82"/>
      <c r="C3746" s="83"/>
      <c r="D3746" s="24"/>
      <c r="E3746" s="25"/>
      <c r="F3746" s="84"/>
      <c r="G3746" s="24"/>
      <c r="H3746" s="25"/>
      <c r="J3746" s="85"/>
      <c r="K3746" s="25"/>
      <c r="L3746" s="86"/>
      <c r="M3746" s="87">
        <f t="shared" si="32"/>
        <v>0</v>
      </c>
      <c r="N3746" s="28"/>
      <c r="Q3746" s="88"/>
      <c r="S3746" s="88"/>
      <c r="T3746" s="81"/>
      <c r="U3746" s="86"/>
      <c r="V3746" s="89"/>
      <c r="X3746" s="24"/>
    </row>
    <row r="3747" spans="1:24" s="49" customFormat="1">
      <c r="A3747" s="81"/>
      <c r="B3747" s="82"/>
      <c r="C3747" s="83"/>
      <c r="D3747" s="24"/>
      <c r="E3747" s="25"/>
      <c r="F3747" s="84"/>
      <c r="G3747" s="24"/>
      <c r="H3747" s="25"/>
      <c r="J3747" s="85"/>
      <c r="K3747" s="25"/>
      <c r="L3747" s="86"/>
      <c r="M3747" s="87">
        <f t="shared" ref="M3747:M3810" si="33">I3747*H3747</f>
        <v>0</v>
      </c>
      <c r="N3747" s="28"/>
      <c r="Q3747" s="88"/>
      <c r="S3747" s="88"/>
      <c r="T3747" s="81"/>
      <c r="U3747" s="86"/>
      <c r="V3747" s="89"/>
      <c r="X3747" s="24"/>
    </row>
    <row r="3748" spans="1:24" s="49" customFormat="1">
      <c r="A3748" s="81"/>
      <c r="B3748" s="82"/>
      <c r="C3748" s="83"/>
      <c r="D3748" s="24"/>
      <c r="E3748" s="25"/>
      <c r="F3748" s="84"/>
      <c r="G3748" s="24"/>
      <c r="H3748" s="25"/>
      <c r="J3748" s="85"/>
      <c r="K3748" s="25"/>
      <c r="L3748" s="86"/>
      <c r="M3748" s="87">
        <f t="shared" si="33"/>
        <v>0</v>
      </c>
      <c r="N3748" s="28"/>
      <c r="Q3748" s="88"/>
      <c r="S3748" s="88"/>
      <c r="T3748" s="81"/>
      <c r="U3748" s="86"/>
      <c r="V3748" s="89"/>
      <c r="X3748" s="24"/>
    </row>
    <row r="3749" spans="1:24" s="49" customFormat="1">
      <c r="A3749" s="81"/>
      <c r="B3749" s="82"/>
      <c r="C3749" s="83"/>
      <c r="D3749" s="24"/>
      <c r="E3749" s="25"/>
      <c r="F3749" s="84"/>
      <c r="G3749" s="24"/>
      <c r="H3749" s="25"/>
      <c r="J3749" s="85"/>
      <c r="K3749" s="25"/>
      <c r="L3749" s="86"/>
      <c r="M3749" s="87">
        <f t="shared" si="33"/>
        <v>0</v>
      </c>
      <c r="N3749" s="28"/>
      <c r="Q3749" s="88"/>
      <c r="S3749" s="88"/>
      <c r="T3749" s="81"/>
      <c r="U3749" s="86"/>
      <c r="V3749" s="89"/>
      <c r="X3749" s="24"/>
    </row>
    <row r="3750" spans="1:24" s="49" customFormat="1">
      <c r="A3750" s="81"/>
      <c r="B3750" s="82"/>
      <c r="C3750" s="83"/>
      <c r="D3750" s="24"/>
      <c r="E3750" s="25"/>
      <c r="F3750" s="84"/>
      <c r="G3750" s="24"/>
      <c r="H3750" s="25"/>
      <c r="J3750" s="85"/>
      <c r="K3750" s="25"/>
      <c r="L3750" s="86"/>
      <c r="M3750" s="87">
        <f t="shared" si="33"/>
        <v>0</v>
      </c>
      <c r="N3750" s="28"/>
      <c r="Q3750" s="88"/>
      <c r="S3750" s="88"/>
      <c r="T3750" s="81"/>
      <c r="U3750" s="86"/>
      <c r="V3750" s="89"/>
      <c r="X3750" s="24"/>
    </row>
    <row r="3751" spans="1:24" s="49" customFormat="1">
      <c r="A3751" s="81"/>
      <c r="B3751" s="82"/>
      <c r="C3751" s="83"/>
      <c r="D3751" s="24"/>
      <c r="E3751" s="25"/>
      <c r="F3751" s="84"/>
      <c r="G3751" s="24"/>
      <c r="H3751" s="25"/>
      <c r="J3751" s="85"/>
      <c r="K3751" s="25"/>
      <c r="L3751" s="86"/>
      <c r="M3751" s="87">
        <f t="shared" si="33"/>
        <v>0</v>
      </c>
      <c r="N3751" s="28"/>
      <c r="Q3751" s="88"/>
      <c r="S3751" s="88"/>
      <c r="T3751" s="81"/>
      <c r="U3751" s="86"/>
      <c r="V3751" s="89"/>
      <c r="X3751" s="24"/>
    </row>
    <row r="3752" spans="1:24" s="49" customFormat="1">
      <c r="A3752" s="81"/>
      <c r="B3752" s="82"/>
      <c r="C3752" s="83"/>
      <c r="D3752" s="24"/>
      <c r="E3752" s="25"/>
      <c r="F3752" s="84"/>
      <c r="G3752" s="24"/>
      <c r="H3752" s="25"/>
      <c r="J3752" s="85"/>
      <c r="K3752" s="25"/>
      <c r="L3752" s="86"/>
      <c r="M3752" s="87">
        <f t="shared" si="33"/>
        <v>0</v>
      </c>
      <c r="N3752" s="28"/>
      <c r="Q3752" s="88"/>
      <c r="S3752" s="88"/>
      <c r="T3752" s="81"/>
      <c r="U3752" s="86"/>
      <c r="V3752" s="89"/>
      <c r="X3752" s="24"/>
    </row>
    <row r="3753" spans="1:24" s="49" customFormat="1">
      <c r="A3753" s="81"/>
      <c r="B3753" s="82"/>
      <c r="C3753" s="83"/>
      <c r="D3753" s="24"/>
      <c r="E3753" s="25"/>
      <c r="F3753" s="84"/>
      <c r="G3753" s="24"/>
      <c r="H3753" s="25"/>
      <c r="J3753" s="85"/>
      <c r="K3753" s="25"/>
      <c r="L3753" s="86"/>
      <c r="M3753" s="87">
        <f t="shared" si="33"/>
        <v>0</v>
      </c>
      <c r="N3753" s="28"/>
      <c r="Q3753" s="88"/>
      <c r="S3753" s="88"/>
      <c r="T3753" s="81"/>
      <c r="U3753" s="86"/>
      <c r="V3753" s="89"/>
      <c r="X3753" s="24"/>
    </row>
    <row r="3754" spans="1:24" s="49" customFormat="1">
      <c r="A3754" s="81"/>
      <c r="B3754" s="82"/>
      <c r="C3754" s="83"/>
      <c r="D3754" s="24"/>
      <c r="E3754" s="25"/>
      <c r="F3754" s="84"/>
      <c r="G3754" s="24"/>
      <c r="H3754" s="25"/>
      <c r="J3754" s="85"/>
      <c r="K3754" s="25"/>
      <c r="L3754" s="86"/>
      <c r="M3754" s="87">
        <f t="shared" si="33"/>
        <v>0</v>
      </c>
      <c r="N3754" s="28"/>
      <c r="Q3754" s="88"/>
      <c r="S3754" s="88"/>
      <c r="T3754" s="81"/>
      <c r="U3754" s="86"/>
      <c r="V3754" s="89"/>
      <c r="X3754" s="24"/>
    </row>
    <row r="3755" spans="1:24" s="49" customFormat="1">
      <c r="A3755" s="81"/>
      <c r="B3755" s="82"/>
      <c r="C3755" s="83"/>
      <c r="D3755" s="24"/>
      <c r="E3755" s="25"/>
      <c r="F3755" s="84"/>
      <c r="G3755" s="24"/>
      <c r="H3755" s="25"/>
      <c r="J3755" s="85"/>
      <c r="K3755" s="25"/>
      <c r="L3755" s="86"/>
      <c r="M3755" s="87">
        <f t="shared" si="33"/>
        <v>0</v>
      </c>
      <c r="N3755" s="28"/>
      <c r="Q3755" s="88"/>
      <c r="S3755" s="88"/>
      <c r="T3755" s="81"/>
      <c r="U3755" s="86"/>
      <c r="V3755" s="89"/>
      <c r="X3755" s="24"/>
    </row>
    <row r="3756" spans="1:24" s="49" customFormat="1">
      <c r="A3756" s="81"/>
      <c r="B3756" s="82"/>
      <c r="C3756" s="83"/>
      <c r="D3756" s="24"/>
      <c r="E3756" s="25"/>
      <c r="F3756" s="84"/>
      <c r="G3756" s="24"/>
      <c r="H3756" s="25"/>
      <c r="J3756" s="85"/>
      <c r="K3756" s="25"/>
      <c r="L3756" s="86"/>
      <c r="M3756" s="87">
        <f t="shared" si="33"/>
        <v>0</v>
      </c>
      <c r="N3756" s="28"/>
      <c r="Q3756" s="88"/>
      <c r="S3756" s="88"/>
      <c r="T3756" s="81"/>
      <c r="U3756" s="86"/>
      <c r="V3756" s="89"/>
      <c r="X3756" s="24"/>
    </row>
    <row r="3757" spans="1:24" s="49" customFormat="1">
      <c r="A3757" s="81"/>
      <c r="B3757" s="82"/>
      <c r="C3757" s="83"/>
      <c r="D3757" s="24"/>
      <c r="E3757" s="25"/>
      <c r="F3757" s="84"/>
      <c r="G3757" s="24"/>
      <c r="H3757" s="25"/>
      <c r="J3757" s="85"/>
      <c r="K3757" s="25"/>
      <c r="L3757" s="86"/>
      <c r="M3757" s="87">
        <f t="shared" si="33"/>
        <v>0</v>
      </c>
      <c r="N3757" s="28"/>
      <c r="Q3757" s="88"/>
      <c r="S3757" s="88"/>
      <c r="T3757" s="81"/>
      <c r="U3757" s="86"/>
      <c r="V3757" s="89"/>
      <c r="X3757" s="24"/>
    </row>
    <row r="3758" spans="1:24" s="49" customFormat="1">
      <c r="A3758" s="81"/>
      <c r="B3758" s="82"/>
      <c r="C3758" s="83"/>
      <c r="D3758" s="24"/>
      <c r="E3758" s="25"/>
      <c r="F3758" s="84"/>
      <c r="G3758" s="24"/>
      <c r="H3758" s="25"/>
      <c r="J3758" s="85"/>
      <c r="K3758" s="25"/>
      <c r="L3758" s="86"/>
      <c r="M3758" s="87">
        <f t="shared" si="33"/>
        <v>0</v>
      </c>
      <c r="N3758" s="28"/>
      <c r="Q3758" s="88"/>
      <c r="S3758" s="88"/>
      <c r="T3758" s="81"/>
      <c r="U3758" s="86"/>
      <c r="V3758" s="89"/>
      <c r="X3758" s="24"/>
    </row>
    <row r="3759" spans="1:24" s="49" customFormat="1">
      <c r="A3759" s="81"/>
      <c r="B3759" s="82"/>
      <c r="C3759" s="83"/>
      <c r="D3759" s="24"/>
      <c r="E3759" s="25"/>
      <c r="F3759" s="84"/>
      <c r="G3759" s="24"/>
      <c r="H3759" s="25"/>
      <c r="J3759" s="85"/>
      <c r="K3759" s="25"/>
      <c r="L3759" s="86"/>
      <c r="M3759" s="87">
        <f t="shared" si="33"/>
        <v>0</v>
      </c>
      <c r="N3759" s="28"/>
      <c r="Q3759" s="88"/>
      <c r="S3759" s="88"/>
      <c r="T3759" s="81"/>
      <c r="U3759" s="86"/>
      <c r="V3759" s="89"/>
      <c r="X3759" s="24"/>
    </row>
    <row r="3760" spans="1:24" s="49" customFormat="1">
      <c r="A3760" s="81"/>
      <c r="B3760" s="82"/>
      <c r="C3760" s="83"/>
      <c r="D3760" s="24"/>
      <c r="E3760" s="25"/>
      <c r="F3760" s="84"/>
      <c r="G3760" s="24"/>
      <c r="H3760" s="25"/>
      <c r="J3760" s="85"/>
      <c r="K3760" s="25"/>
      <c r="L3760" s="86"/>
      <c r="M3760" s="87">
        <f t="shared" si="33"/>
        <v>0</v>
      </c>
      <c r="N3760" s="28"/>
      <c r="Q3760" s="88"/>
      <c r="S3760" s="88"/>
      <c r="T3760" s="81"/>
      <c r="U3760" s="86"/>
      <c r="V3760" s="89"/>
      <c r="X3760" s="24"/>
    </row>
    <row r="3761" spans="1:24" s="49" customFormat="1">
      <c r="A3761" s="81"/>
      <c r="B3761" s="82"/>
      <c r="C3761" s="83"/>
      <c r="D3761" s="24"/>
      <c r="E3761" s="25"/>
      <c r="F3761" s="84"/>
      <c r="G3761" s="24"/>
      <c r="H3761" s="25"/>
      <c r="J3761" s="85"/>
      <c r="K3761" s="25"/>
      <c r="L3761" s="86"/>
      <c r="M3761" s="87">
        <f t="shared" si="33"/>
        <v>0</v>
      </c>
      <c r="N3761" s="28"/>
      <c r="Q3761" s="88"/>
      <c r="S3761" s="88"/>
      <c r="T3761" s="81"/>
      <c r="U3761" s="86"/>
      <c r="V3761" s="89"/>
      <c r="X3761" s="24"/>
    </row>
    <row r="3762" spans="1:24" s="49" customFormat="1">
      <c r="A3762" s="81"/>
      <c r="B3762" s="82"/>
      <c r="C3762" s="83"/>
      <c r="D3762" s="24"/>
      <c r="E3762" s="25"/>
      <c r="F3762" s="84"/>
      <c r="G3762" s="24"/>
      <c r="H3762" s="25"/>
      <c r="J3762" s="85"/>
      <c r="K3762" s="25"/>
      <c r="L3762" s="86"/>
      <c r="M3762" s="87">
        <f t="shared" si="33"/>
        <v>0</v>
      </c>
      <c r="N3762" s="28"/>
      <c r="Q3762" s="88"/>
      <c r="S3762" s="88"/>
      <c r="T3762" s="81"/>
      <c r="U3762" s="86"/>
      <c r="V3762" s="89"/>
      <c r="X3762" s="24"/>
    </row>
    <row r="3763" spans="1:24" s="49" customFormat="1">
      <c r="A3763" s="81"/>
      <c r="B3763" s="82"/>
      <c r="C3763" s="83"/>
      <c r="D3763" s="24"/>
      <c r="E3763" s="25"/>
      <c r="F3763" s="84"/>
      <c r="G3763" s="24"/>
      <c r="H3763" s="25"/>
      <c r="J3763" s="85"/>
      <c r="K3763" s="25"/>
      <c r="L3763" s="86"/>
      <c r="M3763" s="87">
        <f t="shared" si="33"/>
        <v>0</v>
      </c>
      <c r="N3763" s="28"/>
      <c r="Q3763" s="88"/>
      <c r="S3763" s="88"/>
      <c r="T3763" s="81"/>
      <c r="U3763" s="86"/>
      <c r="V3763" s="89"/>
      <c r="X3763" s="24"/>
    </row>
    <row r="3764" spans="1:24" s="49" customFormat="1">
      <c r="A3764" s="81"/>
      <c r="B3764" s="82"/>
      <c r="C3764" s="83"/>
      <c r="D3764" s="24"/>
      <c r="E3764" s="25"/>
      <c r="F3764" s="84"/>
      <c r="G3764" s="24"/>
      <c r="H3764" s="25"/>
      <c r="J3764" s="85"/>
      <c r="K3764" s="25"/>
      <c r="L3764" s="86"/>
      <c r="M3764" s="87">
        <f t="shared" si="33"/>
        <v>0</v>
      </c>
      <c r="N3764" s="28"/>
      <c r="Q3764" s="88"/>
      <c r="S3764" s="88"/>
      <c r="T3764" s="81"/>
      <c r="U3764" s="86"/>
      <c r="V3764" s="89"/>
      <c r="X3764" s="24"/>
    </row>
    <row r="3765" spans="1:24" s="49" customFormat="1">
      <c r="A3765" s="81"/>
      <c r="B3765" s="82"/>
      <c r="C3765" s="83"/>
      <c r="D3765" s="24"/>
      <c r="E3765" s="25"/>
      <c r="F3765" s="84"/>
      <c r="G3765" s="24"/>
      <c r="H3765" s="25"/>
      <c r="J3765" s="85"/>
      <c r="K3765" s="25"/>
      <c r="L3765" s="86"/>
      <c r="M3765" s="87">
        <f t="shared" si="33"/>
        <v>0</v>
      </c>
      <c r="N3765" s="28"/>
      <c r="Q3765" s="88"/>
      <c r="S3765" s="88"/>
      <c r="T3765" s="81"/>
      <c r="U3765" s="86"/>
      <c r="V3765" s="89"/>
      <c r="X3765" s="24"/>
    </row>
    <row r="3766" spans="1:24" s="49" customFormat="1">
      <c r="A3766" s="81"/>
      <c r="B3766" s="82"/>
      <c r="C3766" s="83"/>
      <c r="D3766" s="24"/>
      <c r="E3766" s="25"/>
      <c r="F3766" s="84"/>
      <c r="G3766" s="24"/>
      <c r="H3766" s="25"/>
      <c r="J3766" s="85"/>
      <c r="K3766" s="25"/>
      <c r="L3766" s="86"/>
      <c r="M3766" s="87">
        <f t="shared" si="33"/>
        <v>0</v>
      </c>
      <c r="N3766" s="28"/>
      <c r="Q3766" s="88"/>
      <c r="S3766" s="88"/>
      <c r="T3766" s="81"/>
      <c r="U3766" s="86"/>
      <c r="V3766" s="89"/>
      <c r="X3766" s="24"/>
    </row>
    <row r="3767" spans="1:24" s="49" customFormat="1">
      <c r="A3767" s="81"/>
      <c r="B3767" s="82"/>
      <c r="C3767" s="83"/>
      <c r="D3767" s="24"/>
      <c r="E3767" s="25"/>
      <c r="F3767" s="84"/>
      <c r="G3767" s="24"/>
      <c r="H3767" s="25"/>
      <c r="J3767" s="85"/>
      <c r="K3767" s="25"/>
      <c r="L3767" s="86"/>
      <c r="M3767" s="87">
        <f t="shared" si="33"/>
        <v>0</v>
      </c>
      <c r="N3767" s="28"/>
      <c r="Q3767" s="88"/>
      <c r="S3767" s="88"/>
      <c r="T3767" s="81"/>
      <c r="U3767" s="86"/>
      <c r="V3767" s="89"/>
      <c r="X3767" s="24"/>
    </row>
    <row r="3768" spans="1:24" s="49" customFormat="1">
      <c r="A3768" s="81"/>
      <c r="B3768" s="82"/>
      <c r="C3768" s="83"/>
      <c r="D3768" s="24"/>
      <c r="E3768" s="25"/>
      <c r="F3768" s="84"/>
      <c r="G3768" s="24"/>
      <c r="H3768" s="25"/>
      <c r="J3768" s="85"/>
      <c r="K3768" s="25"/>
      <c r="L3768" s="86"/>
      <c r="M3768" s="87">
        <f t="shared" si="33"/>
        <v>0</v>
      </c>
      <c r="N3768" s="28"/>
      <c r="Q3768" s="88"/>
      <c r="S3768" s="88"/>
      <c r="T3768" s="81"/>
      <c r="U3768" s="86"/>
      <c r="V3768" s="89"/>
      <c r="X3768" s="24"/>
    </row>
    <row r="3769" spans="1:24" s="49" customFormat="1">
      <c r="A3769" s="81"/>
      <c r="B3769" s="82"/>
      <c r="C3769" s="83"/>
      <c r="D3769" s="24"/>
      <c r="E3769" s="25"/>
      <c r="F3769" s="84"/>
      <c r="G3769" s="24"/>
      <c r="H3769" s="25"/>
      <c r="J3769" s="85"/>
      <c r="K3769" s="25"/>
      <c r="L3769" s="86"/>
      <c r="M3769" s="87">
        <f t="shared" si="33"/>
        <v>0</v>
      </c>
      <c r="N3769" s="28"/>
      <c r="Q3769" s="88"/>
      <c r="S3769" s="88"/>
      <c r="T3769" s="81"/>
      <c r="U3769" s="86"/>
      <c r="V3769" s="89"/>
      <c r="X3769" s="24"/>
    </row>
    <row r="3770" spans="1:24" s="49" customFormat="1">
      <c r="A3770" s="81"/>
      <c r="B3770" s="82"/>
      <c r="C3770" s="83"/>
      <c r="D3770" s="24"/>
      <c r="E3770" s="25"/>
      <c r="F3770" s="84"/>
      <c r="G3770" s="24"/>
      <c r="H3770" s="25"/>
      <c r="J3770" s="85"/>
      <c r="K3770" s="25"/>
      <c r="L3770" s="86"/>
      <c r="M3770" s="87">
        <f t="shared" si="33"/>
        <v>0</v>
      </c>
      <c r="N3770" s="28"/>
      <c r="Q3770" s="88"/>
      <c r="S3770" s="88"/>
      <c r="T3770" s="81"/>
      <c r="U3770" s="86"/>
      <c r="V3770" s="89"/>
      <c r="X3770" s="24"/>
    </row>
    <row r="3771" spans="1:24" s="49" customFormat="1">
      <c r="A3771" s="81"/>
      <c r="B3771" s="82"/>
      <c r="C3771" s="83"/>
      <c r="D3771" s="24"/>
      <c r="E3771" s="25"/>
      <c r="F3771" s="84"/>
      <c r="G3771" s="24"/>
      <c r="H3771" s="25"/>
      <c r="J3771" s="85"/>
      <c r="K3771" s="25"/>
      <c r="L3771" s="86"/>
      <c r="M3771" s="87">
        <f t="shared" si="33"/>
        <v>0</v>
      </c>
      <c r="N3771" s="28"/>
      <c r="Q3771" s="88"/>
      <c r="S3771" s="88"/>
      <c r="T3771" s="81"/>
      <c r="U3771" s="86"/>
      <c r="V3771" s="89"/>
      <c r="X3771" s="24"/>
    </row>
    <row r="3772" spans="1:24" s="49" customFormat="1">
      <c r="A3772" s="81"/>
      <c r="B3772" s="82"/>
      <c r="C3772" s="83"/>
      <c r="D3772" s="24"/>
      <c r="E3772" s="25"/>
      <c r="F3772" s="84"/>
      <c r="G3772" s="24"/>
      <c r="H3772" s="25"/>
      <c r="J3772" s="85"/>
      <c r="K3772" s="25"/>
      <c r="L3772" s="86"/>
      <c r="M3772" s="87">
        <f t="shared" si="33"/>
        <v>0</v>
      </c>
      <c r="N3772" s="28"/>
      <c r="Q3772" s="88"/>
      <c r="S3772" s="88"/>
      <c r="T3772" s="81"/>
      <c r="U3772" s="86"/>
      <c r="V3772" s="89"/>
      <c r="X3772" s="24"/>
    </row>
    <row r="3773" spans="1:24" s="49" customFormat="1">
      <c r="A3773" s="81"/>
      <c r="B3773" s="82"/>
      <c r="C3773" s="83"/>
      <c r="D3773" s="24"/>
      <c r="E3773" s="25"/>
      <c r="F3773" s="84"/>
      <c r="G3773" s="24"/>
      <c r="H3773" s="25"/>
      <c r="J3773" s="85"/>
      <c r="K3773" s="25"/>
      <c r="L3773" s="86"/>
      <c r="M3773" s="87">
        <f t="shared" si="33"/>
        <v>0</v>
      </c>
      <c r="N3773" s="28"/>
      <c r="Q3773" s="88"/>
      <c r="S3773" s="88"/>
      <c r="T3773" s="81"/>
      <c r="U3773" s="86"/>
      <c r="V3773" s="89"/>
      <c r="X3773" s="24"/>
    </row>
    <row r="3774" spans="1:24" s="49" customFormat="1">
      <c r="A3774" s="81"/>
      <c r="B3774" s="82"/>
      <c r="C3774" s="83"/>
      <c r="D3774" s="24"/>
      <c r="E3774" s="25"/>
      <c r="F3774" s="84"/>
      <c r="G3774" s="24"/>
      <c r="H3774" s="25"/>
      <c r="J3774" s="85"/>
      <c r="K3774" s="25"/>
      <c r="L3774" s="86"/>
      <c r="M3774" s="87">
        <f t="shared" si="33"/>
        <v>0</v>
      </c>
      <c r="N3774" s="28"/>
      <c r="Q3774" s="88"/>
      <c r="S3774" s="88"/>
      <c r="T3774" s="81"/>
      <c r="U3774" s="86"/>
      <c r="V3774" s="89"/>
      <c r="X3774" s="24"/>
    </row>
    <row r="3775" spans="1:24" s="49" customFormat="1">
      <c r="A3775" s="81"/>
      <c r="B3775" s="82"/>
      <c r="C3775" s="83"/>
      <c r="D3775" s="24"/>
      <c r="E3775" s="25"/>
      <c r="F3775" s="84"/>
      <c r="G3775" s="24"/>
      <c r="H3775" s="25"/>
      <c r="J3775" s="85"/>
      <c r="K3775" s="25"/>
      <c r="L3775" s="86"/>
      <c r="M3775" s="87">
        <f t="shared" si="33"/>
        <v>0</v>
      </c>
      <c r="N3775" s="28"/>
      <c r="Q3775" s="88"/>
      <c r="S3775" s="88"/>
      <c r="T3775" s="81"/>
      <c r="U3775" s="86"/>
      <c r="V3775" s="89"/>
      <c r="X3775" s="24"/>
    </row>
    <row r="3776" spans="1:24" s="49" customFormat="1">
      <c r="A3776" s="81"/>
      <c r="B3776" s="82"/>
      <c r="C3776" s="83"/>
      <c r="D3776" s="24"/>
      <c r="E3776" s="25"/>
      <c r="F3776" s="84"/>
      <c r="G3776" s="24"/>
      <c r="H3776" s="25"/>
      <c r="J3776" s="85"/>
      <c r="K3776" s="25"/>
      <c r="L3776" s="86"/>
      <c r="M3776" s="87">
        <f t="shared" si="33"/>
        <v>0</v>
      </c>
      <c r="N3776" s="28"/>
      <c r="Q3776" s="88"/>
      <c r="S3776" s="88"/>
      <c r="T3776" s="81"/>
      <c r="U3776" s="86"/>
      <c r="V3776" s="89"/>
      <c r="X3776" s="24"/>
    </row>
    <row r="3777" spans="1:24" s="49" customFormat="1">
      <c r="A3777" s="81"/>
      <c r="B3777" s="82"/>
      <c r="C3777" s="83"/>
      <c r="D3777" s="24"/>
      <c r="E3777" s="25"/>
      <c r="F3777" s="84"/>
      <c r="G3777" s="24"/>
      <c r="H3777" s="25"/>
      <c r="J3777" s="85"/>
      <c r="K3777" s="25"/>
      <c r="L3777" s="86"/>
      <c r="M3777" s="87">
        <f t="shared" si="33"/>
        <v>0</v>
      </c>
      <c r="N3777" s="28"/>
      <c r="Q3777" s="88"/>
      <c r="S3777" s="88"/>
      <c r="T3777" s="81"/>
      <c r="U3777" s="86"/>
      <c r="V3777" s="89"/>
      <c r="X3777" s="24"/>
    </row>
    <row r="3778" spans="1:24" s="49" customFormat="1">
      <c r="A3778" s="81"/>
      <c r="B3778" s="82"/>
      <c r="C3778" s="83"/>
      <c r="D3778" s="24"/>
      <c r="E3778" s="25"/>
      <c r="F3778" s="84"/>
      <c r="G3778" s="24"/>
      <c r="H3778" s="25"/>
      <c r="J3778" s="85"/>
      <c r="K3778" s="25"/>
      <c r="L3778" s="86"/>
      <c r="M3778" s="87">
        <f t="shared" si="33"/>
        <v>0</v>
      </c>
      <c r="N3778" s="28"/>
      <c r="Q3778" s="88"/>
      <c r="S3778" s="88"/>
      <c r="T3778" s="81"/>
      <c r="U3778" s="86"/>
      <c r="V3778" s="89"/>
      <c r="X3778" s="24"/>
    </row>
    <row r="3779" spans="1:24" s="49" customFormat="1">
      <c r="A3779" s="81"/>
      <c r="B3779" s="82"/>
      <c r="C3779" s="83"/>
      <c r="D3779" s="24"/>
      <c r="E3779" s="25"/>
      <c r="F3779" s="84"/>
      <c r="G3779" s="24"/>
      <c r="H3779" s="25"/>
      <c r="J3779" s="85"/>
      <c r="K3779" s="25"/>
      <c r="L3779" s="86"/>
      <c r="M3779" s="87">
        <f t="shared" si="33"/>
        <v>0</v>
      </c>
      <c r="N3779" s="28"/>
      <c r="Q3779" s="88"/>
      <c r="S3779" s="88"/>
      <c r="T3779" s="81"/>
      <c r="U3779" s="86"/>
      <c r="V3779" s="89"/>
      <c r="X3779" s="24"/>
    </row>
    <row r="3780" spans="1:24" s="49" customFormat="1">
      <c r="A3780" s="81"/>
      <c r="B3780" s="82"/>
      <c r="C3780" s="83"/>
      <c r="D3780" s="24"/>
      <c r="E3780" s="25"/>
      <c r="F3780" s="84"/>
      <c r="G3780" s="24"/>
      <c r="H3780" s="25"/>
      <c r="J3780" s="85"/>
      <c r="K3780" s="25"/>
      <c r="L3780" s="86"/>
      <c r="M3780" s="87">
        <f t="shared" si="33"/>
        <v>0</v>
      </c>
      <c r="N3780" s="28"/>
      <c r="Q3780" s="88"/>
      <c r="S3780" s="88"/>
      <c r="T3780" s="81"/>
      <c r="U3780" s="86"/>
      <c r="V3780" s="89"/>
      <c r="X3780" s="24"/>
    </row>
    <row r="3781" spans="1:24" s="49" customFormat="1">
      <c r="A3781" s="81"/>
      <c r="B3781" s="82"/>
      <c r="C3781" s="83"/>
      <c r="D3781" s="24"/>
      <c r="E3781" s="25"/>
      <c r="F3781" s="84"/>
      <c r="G3781" s="24"/>
      <c r="H3781" s="25"/>
      <c r="J3781" s="85"/>
      <c r="K3781" s="25"/>
      <c r="L3781" s="86"/>
      <c r="M3781" s="87">
        <f t="shared" si="33"/>
        <v>0</v>
      </c>
      <c r="N3781" s="28"/>
      <c r="Q3781" s="88"/>
      <c r="S3781" s="88"/>
      <c r="T3781" s="81"/>
      <c r="U3781" s="86"/>
      <c r="V3781" s="89"/>
      <c r="X3781" s="24"/>
    </row>
    <row r="3782" spans="1:24" s="49" customFormat="1">
      <c r="A3782" s="81"/>
      <c r="B3782" s="82"/>
      <c r="C3782" s="83"/>
      <c r="D3782" s="24"/>
      <c r="E3782" s="25"/>
      <c r="F3782" s="84"/>
      <c r="G3782" s="24"/>
      <c r="H3782" s="25"/>
      <c r="J3782" s="85"/>
      <c r="K3782" s="25"/>
      <c r="L3782" s="86"/>
      <c r="M3782" s="87">
        <f t="shared" si="33"/>
        <v>0</v>
      </c>
      <c r="N3782" s="28"/>
      <c r="Q3782" s="88"/>
      <c r="S3782" s="88"/>
      <c r="T3782" s="81"/>
      <c r="U3782" s="86"/>
      <c r="V3782" s="89"/>
      <c r="X3782" s="24"/>
    </row>
    <row r="3783" spans="1:24" s="49" customFormat="1">
      <c r="A3783" s="81"/>
      <c r="B3783" s="82"/>
      <c r="C3783" s="83"/>
      <c r="D3783" s="24"/>
      <c r="E3783" s="25"/>
      <c r="F3783" s="84"/>
      <c r="G3783" s="24"/>
      <c r="H3783" s="25"/>
      <c r="J3783" s="85"/>
      <c r="K3783" s="25"/>
      <c r="L3783" s="86"/>
      <c r="M3783" s="87">
        <f t="shared" si="33"/>
        <v>0</v>
      </c>
      <c r="N3783" s="28"/>
      <c r="Q3783" s="88"/>
      <c r="S3783" s="88"/>
      <c r="T3783" s="81"/>
      <c r="U3783" s="86"/>
      <c r="V3783" s="89"/>
      <c r="X3783" s="24"/>
    </row>
    <row r="3784" spans="1:24" s="49" customFormat="1">
      <c r="A3784" s="81"/>
      <c r="B3784" s="82"/>
      <c r="C3784" s="83"/>
      <c r="D3784" s="24"/>
      <c r="E3784" s="25"/>
      <c r="F3784" s="84"/>
      <c r="G3784" s="24"/>
      <c r="H3784" s="25"/>
      <c r="J3784" s="85"/>
      <c r="K3784" s="25"/>
      <c r="L3784" s="86"/>
      <c r="M3784" s="87">
        <f t="shared" si="33"/>
        <v>0</v>
      </c>
      <c r="N3784" s="28"/>
      <c r="Q3784" s="88"/>
      <c r="S3784" s="88"/>
      <c r="T3784" s="81"/>
      <c r="U3784" s="86"/>
      <c r="V3784" s="89"/>
      <c r="X3784" s="24"/>
    </row>
    <row r="3785" spans="1:24" s="49" customFormat="1">
      <c r="A3785" s="81"/>
      <c r="B3785" s="82"/>
      <c r="C3785" s="83"/>
      <c r="D3785" s="24"/>
      <c r="E3785" s="25"/>
      <c r="F3785" s="84"/>
      <c r="G3785" s="24"/>
      <c r="H3785" s="25"/>
      <c r="J3785" s="85"/>
      <c r="K3785" s="25"/>
      <c r="L3785" s="86"/>
      <c r="M3785" s="87">
        <f t="shared" si="33"/>
        <v>0</v>
      </c>
      <c r="N3785" s="28"/>
      <c r="Q3785" s="88"/>
      <c r="S3785" s="88"/>
      <c r="T3785" s="81"/>
      <c r="U3785" s="86"/>
      <c r="V3785" s="89"/>
      <c r="X3785" s="24"/>
    </row>
    <row r="3786" spans="1:24" s="49" customFormat="1">
      <c r="A3786" s="81"/>
      <c r="B3786" s="82"/>
      <c r="C3786" s="83"/>
      <c r="D3786" s="24"/>
      <c r="E3786" s="25"/>
      <c r="F3786" s="84"/>
      <c r="G3786" s="24"/>
      <c r="H3786" s="25"/>
      <c r="J3786" s="85"/>
      <c r="K3786" s="25"/>
      <c r="L3786" s="86"/>
      <c r="M3786" s="87">
        <f t="shared" si="33"/>
        <v>0</v>
      </c>
      <c r="N3786" s="28"/>
      <c r="Q3786" s="88"/>
      <c r="S3786" s="88"/>
      <c r="T3786" s="81"/>
      <c r="U3786" s="86"/>
      <c r="V3786" s="89"/>
      <c r="X3786" s="24"/>
    </row>
    <row r="3787" spans="1:24" s="49" customFormat="1">
      <c r="A3787" s="81"/>
      <c r="B3787" s="82"/>
      <c r="C3787" s="83"/>
      <c r="D3787" s="24"/>
      <c r="E3787" s="25"/>
      <c r="F3787" s="84"/>
      <c r="G3787" s="24"/>
      <c r="H3787" s="25"/>
      <c r="J3787" s="85"/>
      <c r="K3787" s="25"/>
      <c r="L3787" s="86"/>
      <c r="M3787" s="87">
        <f t="shared" si="33"/>
        <v>0</v>
      </c>
      <c r="N3787" s="28"/>
      <c r="Q3787" s="88"/>
      <c r="S3787" s="88"/>
      <c r="T3787" s="81"/>
      <c r="U3787" s="86"/>
      <c r="V3787" s="89"/>
      <c r="X3787" s="24"/>
    </row>
    <row r="3788" spans="1:24" s="49" customFormat="1">
      <c r="A3788" s="81"/>
      <c r="B3788" s="82"/>
      <c r="C3788" s="83"/>
      <c r="D3788" s="24"/>
      <c r="E3788" s="25"/>
      <c r="F3788" s="84"/>
      <c r="G3788" s="24"/>
      <c r="H3788" s="25"/>
      <c r="J3788" s="85"/>
      <c r="K3788" s="25"/>
      <c r="L3788" s="86"/>
      <c r="M3788" s="87">
        <f t="shared" si="33"/>
        <v>0</v>
      </c>
      <c r="N3788" s="28"/>
      <c r="Q3788" s="88"/>
      <c r="S3788" s="88"/>
      <c r="T3788" s="81"/>
      <c r="U3788" s="86"/>
      <c r="V3788" s="89"/>
      <c r="X3788" s="24"/>
    </row>
    <row r="3789" spans="1:24" s="49" customFormat="1">
      <c r="A3789" s="81"/>
      <c r="B3789" s="82"/>
      <c r="C3789" s="83"/>
      <c r="D3789" s="24"/>
      <c r="E3789" s="25"/>
      <c r="F3789" s="84"/>
      <c r="G3789" s="24"/>
      <c r="H3789" s="25"/>
      <c r="J3789" s="85"/>
      <c r="K3789" s="25"/>
      <c r="L3789" s="86"/>
      <c r="M3789" s="87">
        <f t="shared" si="33"/>
        <v>0</v>
      </c>
      <c r="N3789" s="28"/>
      <c r="Q3789" s="88"/>
      <c r="S3789" s="88"/>
      <c r="T3789" s="81"/>
      <c r="U3789" s="86"/>
      <c r="V3789" s="89"/>
      <c r="X3789" s="24"/>
    </row>
    <row r="3790" spans="1:24" s="49" customFormat="1">
      <c r="A3790" s="81"/>
      <c r="B3790" s="82"/>
      <c r="C3790" s="83"/>
      <c r="D3790" s="24"/>
      <c r="E3790" s="25"/>
      <c r="F3790" s="84"/>
      <c r="G3790" s="24"/>
      <c r="H3790" s="25"/>
      <c r="J3790" s="85"/>
      <c r="K3790" s="25"/>
      <c r="L3790" s="86"/>
      <c r="M3790" s="87">
        <f t="shared" si="33"/>
        <v>0</v>
      </c>
      <c r="N3790" s="28"/>
      <c r="Q3790" s="88"/>
      <c r="S3790" s="88"/>
      <c r="T3790" s="81"/>
      <c r="U3790" s="86"/>
      <c r="V3790" s="89"/>
      <c r="X3790" s="24"/>
    </row>
    <row r="3791" spans="1:24" s="49" customFormat="1">
      <c r="A3791" s="81"/>
      <c r="B3791" s="82"/>
      <c r="C3791" s="83"/>
      <c r="D3791" s="24"/>
      <c r="E3791" s="25"/>
      <c r="F3791" s="84"/>
      <c r="G3791" s="24"/>
      <c r="H3791" s="25"/>
      <c r="J3791" s="85"/>
      <c r="K3791" s="25"/>
      <c r="L3791" s="86"/>
      <c r="M3791" s="87">
        <f t="shared" si="33"/>
        <v>0</v>
      </c>
      <c r="N3791" s="28"/>
      <c r="Q3791" s="88"/>
      <c r="S3791" s="88"/>
      <c r="T3791" s="81"/>
      <c r="U3791" s="86"/>
      <c r="V3791" s="89"/>
      <c r="X3791" s="24"/>
    </row>
    <row r="3792" spans="1:24" s="49" customFormat="1">
      <c r="A3792" s="81"/>
      <c r="B3792" s="82"/>
      <c r="C3792" s="83"/>
      <c r="D3792" s="24"/>
      <c r="E3792" s="25"/>
      <c r="F3792" s="84"/>
      <c r="G3792" s="24"/>
      <c r="H3792" s="25"/>
      <c r="J3792" s="85"/>
      <c r="K3792" s="25"/>
      <c r="L3792" s="86"/>
      <c r="M3792" s="87">
        <f t="shared" si="33"/>
        <v>0</v>
      </c>
      <c r="N3792" s="28"/>
      <c r="Q3792" s="88"/>
      <c r="S3792" s="88"/>
      <c r="T3792" s="81"/>
      <c r="U3792" s="86"/>
      <c r="V3792" s="89"/>
      <c r="X3792" s="24"/>
    </row>
    <row r="3793" spans="1:24" s="49" customFormat="1">
      <c r="A3793" s="81"/>
      <c r="B3793" s="82"/>
      <c r="C3793" s="83"/>
      <c r="D3793" s="24"/>
      <c r="E3793" s="25"/>
      <c r="F3793" s="84"/>
      <c r="G3793" s="24"/>
      <c r="H3793" s="25"/>
      <c r="J3793" s="85"/>
      <c r="K3793" s="25"/>
      <c r="L3793" s="86"/>
      <c r="M3793" s="87">
        <f t="shared" si="33"/>
        <v>0</v>
      </c>
      <c r="N3793" s="28"/>
      <c r="Q3793" s="88"/>
      <c r="S3793" s="88"/>
      <c r="T3793" s="81"/>
      <c r="U3793" s="86"/>
      <c r="V3793" s="89"/>
      <c r="X3793" s="24"/>
    </row>
    <row r="3794" spans="1:24" s="49" customFormat="1">
      <c r="A3794" s="81"/>
      <c r="B3794" s="82"/>
      <c r="C3794" s="83"/>
      <c r="D3794" s="24"/>
      <c r="E3794" s="25"/>
      <c r="F3794" s="84"/>
      <c r="G3794" s="24"/>
      <c r="H3794" s="25"/>
      <c r="J3794" s="85"/>
      <c r="K3794" s="25"/>
      <c r="L3794" s="86"/>
      <c r="M3794" s="87">
        <f t="shared" si="33"/>
        <v>0</v>
      </c>
      <c r="N3794" s="28"/>
      <c r="Q3794" s="88"/>
      <c r="S3794" s="88"/>
      <c r="T3794" s="81"/>
      <c r="U3794" s="86"/>
      <c r="V3794" s="89"/>
      <c r="X3794" s="24"/>
    </row>
    <row r="3795" spans="1:24" s="49" customFormat="1">
      <c r="A3795" s="81"/>
      <c r="B3795" s="82"/>
      <c r="C3795" s="83"/>
      <c r="D3795" s="24"/>
      <c r="E3795" s="25"/>
      <c r="F3795" s="84"/>
      <c r="G3795" s="24"/>
      <c r="H3795" s="25"/>
      <c r="J3795" s="85"/>
      <c r="K3795" s="25"/>
      <c r="L3795" s="86"/>
      <c r="M3795" s="87">
        <f t="shared" si="33"/>
        <v>0</v>
      </c>
      <c r="N3795" s="28"/>
      <c r="Q3795" s="88"/>
      <c r="S3795" s="88"/>
      <c r="T3795" s="81"/>
      <c r="U3795" s="86"/>
      <c r="V3795" s="89"/>
      <c r="X3795" s="24"/>
    </row>
    <row r="3796" spans="1:24" s="49" customFormat="1">
      <c r="A3796" s="81"/>
      <c r="B3796" s="82"/>
      <c r="C3796" s="83"/>
      <c r="D3796" s="24"/>
      <c r="E3796" s="25"/>
      <c r="F3796" s="84"/>
      <c r="G3796" s="24"/>
      <c r="H3796" s="25"/>
      <c r="J3796" s="85"/>
      <c r="K3796" s="25"/>
      <c r="L3796" s="86"/>
      <c r="M3796" s="87">
        <f t="shared" si="33"/>
        <v>0</v>
      </c>
      <c r="N3796" s="28"/>
      <c r="Q3796" s="88"/>
      <c r="S3796" s="88"/>
      <c r="T3796" s="81"/>
      <c r="U3796" s="86"/>
      <c r="V3796" s="89"/>
      <c r="X3796" s="24"/>
    </row>
    <row r="3797" spans="1:24" s="49" customFormat="1">
      <c r="A3797" s="81"/>
      <c r="B3797" s="82"/>
      <c r="C3797" s="83"/>
      <c r="D3797" s="24"/>
      <c r="E3797" s="25"/>
      <c r="F3797" s="84"/>
      <c r="G3797" s="24"/>
      <c r="H3797" s="25"/>
      <c r="J3797" s="85"/>
      <c r="K3797" s="25"/>
      <c r="L3797" s="86"/>
      <c r="M3797" s="87">
        <f t="shared" si="33"/>
        <v>0</v>
      </c>
      <c r="N3797" s="28"/>
      <c r="Q3797" s="88"/>
      <c r="S3797" s="88"/>
      <c r="T3797" s="81"/>
      <c r="U3797" s="86"/>
      <c r="V3797" s="89"/>
      <c r="X3797" s="24"/>
    </row>
    <row r="3798" spans="1:24" s="49" customFormat="1">
      <c r="A3798" s="81"/>
      <c r="B3798" s="82"/>
      <c r="C3798" s="83"/>
      <c r="D3798" s="24"/>
      <c r="E3798" s="25"/>
      <c r="F3798" s="84"/>
      <c r="G3798" s="24"/>
      <c r="H3798" s="25"/>
      <c r="J3798" s="85"/>
      <c r="K3798" s="25"/>
      <c r="L3798" s="86"/>
      <c r="M3798" s="87">
        <f t="shared" si="33"/>
        <v>0</v>
      </c>
      <c r="N3798" s="28"/>
      <c r="Q3798" s="88"/>
      <c r="S3798" s="88"/>
      <c r="T3798" s="81"/>
      <c r="U3798" s="86"/>
      <c r="V3798" s="89"/>
      <c r="X3798" s="24"/>
    </row>
    <row r="3799" spans="1:24" s="49" customFormat="1">
      <c r="A3799" s="81"/>
      <c r="B3799" s="82"/>
      <c r="C3799" s="83"/>
      <c r="D3799" s="24"/>
      <c r="E3799" s="25"/>
      <c r="F3799" s="84"/>
      <c r="G3799" s="24"/>
      <c r="H3799" s="25"/>
      <c r="J3799" s="85"/>
      <c r="K3799" s="25"/>
      <c r="L3799" s="86"/>
      <c r="M3799" s="87">
        <f t="shared" si="33"/>
        <v>0</v>
      </c>
      <c r="N3799" s="28"/>
      <c r="Q3799" s="88"/>
      <c r="S3799" s="88"/>
      <c r="T3799" s="81"/>
      <c r="U3799" s="86"/>
      <c r="V3799" s="89"/>
      <c r="X3799" s="24"/>
    </row>
    <row r="3800" spans="1:24" s="49" customFormat="1">
      <c r="A3800" s="81"/>
      <c r="B3800" s="82"/>
      <c r="C3800" s="83"/>
      <c r="D3800" s="24"/>
      <c r="E3800" s="25"/>
      <c r="F3800" s="84"/>
      <c r="G3800" s="24"/>
      <c r="H3800" s="25"/>
      <c r="J3800" s="85"/>
      <c r="K3800" s="25"/>
      <c r="L3800" s="86"/>
      <c r="M3800" s="87">
        <f t="shared" si="33"/>
        <v>0</v>
      </c>
      <c r="N3800" s="28"/>
      <c r="Q3800" s="88"/>
      <c r="S3800" s="88"/>
      <c r="T3800" s="81"/>
      <c r="U3800" s="86"/>
      <c r="V3800" s="89"/>
      <c r="X3800" s="24"/>
    </row>
    <row r="3801" spans="1:24" s="49" customFormat="1">
      <c r="A3801" s="81"/>
      <c r="B3801" s="82"/>
      <c r="C3801" s="83"/>
      <c r="D3801" s="24"/>
      <c r="E3801" s="25"/>
      <c r="F3801" s="84"/>
      <c r="G3801" s="24"/>
      <c r="H3801" s="25"/>
      <c r="J3801" s="85"/>
      <c r="K3801" s="25"/>
      <c r="L3801" s="86"/>
      <c r="M3801" s="87">
        <f t="shared" si="33"/>
        <v>0</v>
      </c>
      <c r="N3801" s="28"/>
      <c r="Q3801" s="88"/>
      <c r="S3801" s="88"/>
      <c r="T3801" s="81"/>
      <c r="U3801" s="86"/>
      <c r="V3801" s="89"/>
      <c r="X3801" s="24"/>
    </row>
    <row r="3802" spans="1:24" s="49" customFormat="1">
      <c r="A3802" s="81"/>
      <c r="B3802" s="82"/>
      <c r="C3802" s="83"/>
      <c r="D3802" s="24"/>
      <c r="E3802" s="25"/>
      <c r="F3802" s="84"/>
      <c r="G3802" s="24"/>
      <c r="H3802" s="25"/>
      <c r="J3802" s="85"/>
      <c r="K3802" s="25"/>
      <c r="L3802" s="86"/>
      <c r="M3802" s="87">
        <f t="shared" si="33"/>
        <v>0</v>
      </c>
      <c r="N3802" s="28"/>
      <c r="Q3802" s="88"/>
      <c r="S3802" s="88"/>
      <c r="T3802" s="81"/>
      <c r="U3802" s="86"/>
      <c r="V3802" s="89"/>
      <c r="X3802" s="24"/>
    </row>
    <row r="3803" spans="1:24" s="49" customFormat="1">
      <c r="A3803" s="81"/>
      <c r="B3803" s="82"/>
      <c r="C3803" s="83"/>
      <c r="D3803" s="24"/>
      <c r="E3803" s="25"/>
      <c r="F3803" s="84"/>
      <c r="G3803" s="24"/>
      <c r="H3803" s="25"/>
      <c r="J3803" s="85"/>
      <c r="K3803" s="25"/>
      <c r="L3803" s="86"/>
      <c r="M3803" s="87">
        <f t="shared" si="33"/>
        <v>0</v>
      </c>
      <c r="N3803" s="28"/>
      <c r="Q3803" s="88"/>
      <c r="S3803" s="88"/>
      <c r="T3803" s="81"/>
      <c r="U3803" s="86"/>
      <c r="V3803" s="89"/>
      <c r="X3803" s="24"/>
    </row>
    <row r="3804" spans="1:24" s="49" customFormat="1">
      <c r="A3804" s="81"/>
      <c r="B3804" s="82"/>
      <c r="C3804" s="83"/>
      <c r="D3804" s="24"/>
      <c r="E3804" s="25"/>
      <c r="F3804" s="84"/>
      <c r="G3804" s="24"/>
      <c r="H3804" s="25"/>
      <c r="J3804" s="85"/>
      <c r="K3804" s="25"/>
      <c r="L3804" s="86"/>
      <c r="M3804" s="87">
        <f t="shared" si="33"/>
        <v>0</v>
      </c>
      <c r="N3804" s="28"/>
      <c r="Q3804" s="88"/>
      <c r="S3804" s="88"/>
      <c r="T3804" s="81"/>
      <c r="U3804" s="86"/>
      <c r="V3804" s="89"/>
      <c r="X3804" s="24"/>
    </row>
    <row r="3805" spans="1:24" s="49" customFormat="1">
      <c r="A3805" s="81"/>
      <c r="B3805" s="82"/>
      <c r="C3805" s="83"/>
      <c r="D3805" s="24"/>
      <c r="E3805" s="25"/>
      <c r="F3805" s="84"/>
      <c r="G3805" s="24"/>
      <c r="H3805" s="25"/>
      <c r="J3805" s="85"/>
      <c r="K3805" s="25"/>
      <c r="L3805" s="86"/>
      <c r="M3805" s="87">
        <f t="shared" si="33"/>
        <v>0</v>
      </c>
      <c r="N3805" s="28"/>
      <c r="Q3805" s="88"/>
      <c r="S3805" s="88"/>
      <c r="T3805" s="81"/>
      <c r="U3805" s="86"/>
      <c r="V3805" s="89"/>
      <c r="X3805" s="24"/>
    </row>
    <row r="3806" spans="1:24" s="49" customFormat="1">
      <c r="A3806" s="81"/>
      <c r="B3806" s="82"/>
      <c r="C3806" s="83"/>
      <c r="D3806" s="24"/>
      <c r="E3806" s="25"/>
      <c r="F3806" s="84"/>
      <c r="G3806" s="24"/>
      <c r="H3806" s="25"/>
      <c r="J3806" s="85"/>
      <c r="K3806" s="25"/>
      <c r="L3806" s="86"/>
      <c r="M3806" s="87">
        <f t="shared" si="33"/>
        <v>0</v>
      </c>
      <c r="N3806" s="28"/>
      <c r="Q3806" s="88"/>
      <c r="S3806" s="88"/>
      <c r="T3806" s="81"/>
      <c r="U3806" s="86"/>
      <c r="V3806" s="89"/>
      <c r="X3806" s="24"/>
    </row>
    <row r="3807" spans="1:24" s="49" customFormat="1">
      <c r="A3807" s="81"/>
      <c r="B3807" s="82"/>
      <c r="C3807" s="83"/>
      <c r="D3807" s="24"/>
      <c r="E3807" s="25"/>
      <c r="F3807" s="84"/>
      <c r="G3807" s="24"/>
      <c r="H3807" s="25"/>
      <c r="J3807" s="85"/>
      <c r="K3807" s="25"/>
      <c r="L3807" s="86"/>
      <c r="M3807" s="87">
        <f t="shared" si="33"/>
        <v>0</v>
      </c>
      <c r="N3807" s="28"/>
      <c r="Q3807" s="88"/>
      <c r="S3807" s="88"/>
      <c r="T3807" s="81"/>
      <c r="U3807" s="86"/>
      <c r="V3807" s="89"/>
      <c r="X3807" s="24"/>
    </row>
    <row r="3808" spans="1:24" s="49" customFormat="1">
      <c r="A3808" s="81"/>
      <c r="B3808" s="82"/>
      <c r="C3808" s="83"/>
      <c r="D3808" s="24"/>
      <c r="E3808" s="25"/>
      <c r="F3808" s="84"/>
      <c r="G3808" s="24"/>
      <c r="H3808" s="25"/>
      <c r="J3808" s="85"/>
      <c r="K3808" s="25"/>
      <c r="L3808" s="86"/>
      <c r="M3808" s="87">
        <f t="shared" si="33"/>
        <v>0</v>
      </c>
      <c r="N3808" s="28"/>
      <c r="Q3808" s="88"/>
      <c r="S3808" s="88"/>
      <c r="T3808" s="81"/>
      <c r="U3808" s="86"/>
      <c r="V3808" s="89"/>
      <c r="X3808" s="24"/>
    </row>
    <row r="3809" spans="1:24" s="49" customFormat="1">
      <c r="A3809" s="81"/>
      <c r="B3809" s="82"/>
      <c r="C3809" s="83"/>
      <c r="D3809" s="24"/>
      <c r="E3809" s="25"/>
      <c r="F3809" s="84"/>
      <c r="G3809" s="24"/>
      <c r="H3809" s="25"/>
      <c r="J3809" s="85"/>
      <c r="K3809" s="25"/>
      <c r="L3809" s="86"/>
      <c r="M3809" s="87">
        <f t="shared" si="33"/>
        <v>0</v>
      </c>
      <c r="N3809" s="28"/>
      <c r="Q3809" s="88"/>
      <c r="S3809" s="88"/>
      <c r="T3809" s="81"/>
      <c r="U3809" s="86"/>
      <c r="V3809" s="89"/>
      <c r="X3809" s="24"/>
    </row>
    <row r="3810" spans="1:24" s="49" customFormat="1">
      <c r="A3810" s="81"/>
      <c r="B3810" s="82"/>
      <c r="C3810" s="83"/>
      <c r="D3810" s="24"/>
      <c r="E3810" s="25"/>
      <c r="F3810" s="84"/>
      <c r="G3810" s="24"/>
      <c r="H3810" s="25"/>
      <c r="J3810" s="85"/>
      <c r="K3810" s="25"/>
      <c r="L3810" s="86"/>
      <c r="M3810" s="87">
        <f t="shared" si="33"/>
        <v>0</v>
      </c>
      <c r="N3810" s="28"/>
      <c r="Q3810" s="88"/>
      <c r="S3810" s="88"/>
      <c r="T3810" s="81"/>
      <c r="U3810" s="86"/>
      <c r="V3810" s="89"/>
      <c r="X3810" s="24"/>
    </row>
    <row r="3811" spans="1:24" s="49" customFormat="1">
      <c r="A3811" s="81"/>
      <c r="B3811" s="82"/>
      <c r="C3811" s="83"/>
      <c r="D3811" s="24"/>
      <c r="E3811" s="25"/>
      <c r="F3811" s="84"/>
      <c r="G3811" s="24"/>
      <c r="H3811" s="25"/>
      <c r="J3811" s="85"/>
      <c r="K3811" s="25"/>
      <c r="L3811" s="86"/>
      <c r="M3811" s="87">
        <f t="shared" ref="M3811:M3874" si="34">I3811*H3811</f>
        <v>0</v>
      </c>
      <c r="N3811" s="28"/>
      <c r="Q3811" s="88"/>
      <c r="S3811" s="88"/>
      <c r="T3811" s="81"/>
      <c r="U3811" s="86"/>
      <c r="V3811" s="89"/>
      <c r="X3811" s="24"/>
    </row>
    <row r="3812" spans="1:24" s="49" customFormat="1">
      <c r="A3812" s="81"/>
      <c r="B3812" s="82"/>
      <c r="C3812" s="83"/>
      <c r="D3812" s="24"/>
      <c r="E3812" s="25"/>
      <c r="F3812" s="84"/>
      <c r="G3812" s="24"/>
      <c r="H3812" s="25"/>
      <c r="J3812" s="85"/>
      <c r="K3812" s="25"/>
      <c r="L3812" s="86"/>
      <c r="M3812" s="87">
        <f t="shared" si="34"/>
        <v>0</v>
      </c>
      <c r="N3812" s="28"/>
      <c r="Q3812" s="88"/>
      <c r="S3812" s="88"/>
      <c r="T3812" s="81"/>
      <c r="U3812" s="86"/>
      <c r="V3812" s="89"/>
      <c r="X3812" s="24"/>
    </row>
    <row r="3813" spans="1:24" s="49" customFormat="1">
      <c r="A3813" s="81"/>
      <c r="B3813" s="82"/>
      <c r="C3813" s="83"/>
      <c r="D3813" s="24"/>
      <c r="E3813" s="25"/>
      <c r="F3813" s="84"/>
      <c r="G3813" s="24"/>
      <c r="H3813" s="25"/>
      <c r="J3813" s="85"/>
      <c r="K3813" s="25"/>
      <c r="L3813" s="86"/>
      <c r="M3813" s="87">
        <f t="shared" si="34"/>
        <v>0</v>
      </c>
      <c r="N3813" s="28"/>
      <c r="Q3813" s="88"/>
      <c r="S3813" s="88"/>
      <c r="T3813" s="81"/>
      <c r="U3813" s="86"/>
      <c r="V3813" s="89"/>
      <c r="X3813" s="24"/>
    </row>
    <row r="3814" spans="1:24" s="49" customFormat="1">
      <c r="A3814" s="81"/>
      <c r="B3814" s="82"/>
      <c r="C3814" s="83"/>
      <c r="D3814" s="24"/>
      <c r="E3814" s="25"/>
      <c r="F3814" s="84"/>
      <c r="G3814" s="24"/>
      <c r="H3814" s="25"/>
      <c r="J3814" s="85"/>
      <c r="K3814" s="25"/>
      <c r="L3814" s="86"/>
      <c r="M3814" s="87">
        <f t="shared" si="34"/>
        <v>0</v>
      </c>
      <c r="N3814" s="28"/>
      <c r="Q3814" s="88"/>
      <c r="S3814" s="88"/>
      <c r="T3814" s="81"/>
      <c r="U3814" s="86"/>
      <c r="V3814" s="89"/>
      <c r="X3814" s="24"/>
    </row>
    <row r="3815" spans="1:24" s="49" customFormat="1">
      <c r="A3815" s="81"/>
      <c r="B3815" s="82"/>
      <c r="C3815" s="83"/>
      <c r="D3815" s="24"/>
      <c r="E3815" s="25"/>
      <c r="F3815" s="84"/>
      <c r="G3815" s="24"/>
      <c r="H3815" s="25"/>
      <c r="J3815" s="85"/>
      <c r="K3815" s="25"/>
      <c r="L3815" s="86"/>
      <c r="M3815" s="87">
        <f t="shared" si="34"/>
        <v>0</v>
      </c>
      <c r="N3815" s="28"/>
      <c r="Q3815" s="88"/>
      <c r="S3815" s="88"/>
      <c r="T3815" s="81"/>
      <c r="U3815" s="86"/>
      <c r="V3815" s="89"/>
      <c r="X3815" s="24"/>
    </row>
    <row r="3816" spans="1:24" s="49" customFormat="1">
      <c r="A3816" s="81"/>
      <c r="B3816" s="82"/>
      <c r="C3816" s="83"/>
      <c r="D3816" s="24"/>
      <c r="E3816" s="25"/>
      <c r="F3816" s="84"/>
      <c r="G3816" s="24"/>
      <c r="H3816" s="25"/>
      <c r="J3816" s="85"/>
      <c r="K3816" s="25"/>
      <c r="L3816" s="86"/>
      <c r="M3816" s="87">
        <f t="shared" si="34"/>
        <v>0</v>
      </c>
      <c r="N3816" s="28"/>
      <c r="Q3816" s="88"/>
      <c r="S3816" s="88"/>
      <c r="T3816" s="81"/>
      <c r="U3816" s="86"/>
      <c r="V3816" s="89"/>
      <c r="X3816" s="24"/>
    </row>
    <row r="3817" spans="1:24" s="49" customFormat="1">
      <c r="A3817" s="81"/>
      <c r="B3817" s="82"/>
      <c r="C3817" s="83"/>
      <c r="D3817" s="24"/>
      <c r="E3817" s="25"/>
      <c r="F3817" s="84"/>
      <c r="G3817" s="24"/>
      <c r="H3817" s="25"/>
      <c r="J3817" s="85"/>
      <c r="K3817" s="25"/>
      <c r="L3817" s="86"/>
      <c r="M3817" s="87">
        <f t="shared" si="34"/>
        <v>0</v>
      </c>
      <c r="N3817" s="28"/>
      <c r="Q3817" s="88"/>
      <c r="S3817" s="88"/>
      <c r="T3817" s="81"/>
      <c r="U3817" s="86"/>
      <c r="V3817" s="89"/>
      <c r="X3817" s="24"/>
    </row>
    <row r="3818" spans="1:24" s="49" customFormat="1">
      <c r="A3818" s="81"/>
      <c r="B3818" s="82"/>
      <c r="C3818" s="83"/>
      <c r="D3818" s="24"/>
      <c r="E3818" s="25"/>
      <c r="F3818" s="84"/>
      <c r="G3818" s="24"/>
      <c r="H3818" s="25"/>
      <c r="J3818" s="85"/>
      <c r="K3818" s="25"/>
      <c r="L3818" s="86"/>
      <c r="M3818" s="87">
        <f t="shared" si="34"/>
        <v>0</v>
      </c>
      <c r="N3818" s="28"/>
      <c r="Q3818" s="88"/>
      <c r="S3818" s="88"/>
      <c r="T3818" s="81"/>
      <c r="U3818" s="86"/>
      <c r="V3818" s="89"/>
      <c r="X3818" s="24"/>
    </row>
    <row r="3819" spans="1:24" s="49" customFormat="1">
      <c r="A3819" s="81"/>
      <c r="B3819" s="82"/>
      <c r="C3819" s="83"/>
      <c r="D3819" s="24"/>
      <c r="E3819" s="25"/>
      <c r="F3819" s="84"/>
      <c r="G3819" s="24"/>
      <c r="H3819" s="25"/>
      <c r="J3819" s="85"/>
      <c r="K3819" s="25"/>
      <c r="L3819" s="86"/>
      <c r="M3819" s="87">
        <f t="shared" si="34"/>
        <v>0</v>
      </c>
      <c r="N3819" s="28"/>
      <c r="Q3819" s="88"/>
      <c r="S3819" s="88"/>
      <c r="T3819" s="81"/>
      <c r="U3819" s="86"/>
      <c r="V3819" s="89"/>
      <c r="X3819" s="24"/>
    </row>
    <row r="3820" spans="1:24" s="49" customFormat="1">
      <c r="A3820" s="81"/>
      <c r="B3820" s="82"/>
      <c r="C3820" s="83"/>
      <c r="D3820" s="24"/>
      <c r="E3820" s="25"/>
      <c r="F3820" s="84"/>
      <c r="G3820" s="24"/>
      <c r="H3820" s="25"/>
      <c r="J3820" s="85"/>
      <c r="K3820" s="25"/>
      <c r="L3820" s="86"/>
      <c r="M3820" s="87">
        <f t="shared" si="34"/>
        <v>0</v>
      </c>
      <c r="N3820" s="28"/>
      <c r="Q3820" s="88"/>
      <c r="S3820" s="88"/>
      <c r="T3820" s="81"/>
      <c r="U3820" s="86"/>
      <c r="V3820" s="89"/>
      <c r="X3820" s="24"/>
    </row>
    <row r="3821" spans="1:24" s="49" customFormat="1">
      <c r="A3821" s="81"/>
      <c r="B3821" s="82"/>
      <c r="C3821" s="83"/>
      <c r="D3821" s="24"/>
      <c r="E3821" s="25"/>
      <c r="F3821" s="84"/>
      <c r="G3821" s="24"/>
      <c r="H3821" s="25"/>
      <c r="J3821" s="85"/>
      <c r="K3821" s="25"/>
      <c r="L3821" s="86"/>
      <c r="M3821" s="87">
        <f t="shared" si="34"/>
        <v>0</v>
      </c>
      <c r="N3821" s="28"/>
      <c r="Q3821" s="88"/>
      <c r="S3821" s="88"/>
      <c r="T3821" s="81"/>
      <c r="U3821" s="86"/>
      <c r="V3821" s="89"/>
      <c r="X3821" s="24"/>
    </row>
    <row r="3822" spans="1:24" s="49" customFormat="1">
      <c r="A3822" s="81"/>
      <c r="B3822" s="82"/>
      <c r="C3822" s="83"/>
      <c r="D3822" s="24"/>
      <c r="E3822" s="25"/>
      <c r="F3822" s="84"/>
      <c r="G3822" s="24"/>
      <c r="H3822" s="25"/>
      <c r="J3822" s="85"/>
      <c r="K3822" s="25"/>
      <c r="L3822" s="86"/>
      <c r="M3822" s="87">
        <f t="shared" si="34"/>
        <v>0</v>
      </c>
      <c r="N3822" s="28"/>
      <c r="Q3822" s="88"/>
      <c r="S3822" s="88"/>
      <c r="T3822" s="81"/>
      <c r="U3822" s="86"/>
      <c r="V3822" s="89"/>
      <c r="X3822" s="24"/>
    </row>
    <row r="3823" spans="1:24" s="49" customFormat="1">
      <c r="A3823" s="81"/>
      <c r="B3823" s="82"/>
      <c r="C3823" s="83"/>
      <c r="D3823" s="24"/>
      <c r="E3823" s="25"/>
      <c r="F3823" s="84"/>
      <c r="G3823" s="24"/>
      <c r="H3823" s="25"/>
      <c r="J3823" s="85"/>
      <c r="K3823" s="25"/>
      <c r="L3823" s="86"/>
      <c r="M3823" s="87">
        <f t="shared" si="34"/>
        <v>0</v>
      </c>
      <c r="N3823" s="28"/>
      <c r="Q3823" s="88"/>
      <c r="S3823" s="88"/>
      <c r="T3823" s="81"/>
      <c r="U3823" s="86"/>
      <c r="V3823" s="89"/>
      <c r="X3823" s="24"/>
    </row>
    <row r="3824" spans="1:24" s="49" customFormat="1">
      <c r="A3824" s="81"/>
      <c r="B3824" s="82"/>
      <c r="C3824" s="83"/>
      <c r="D3824" s="24"/>
      <c r="E3824" s="25"/>
      <c r="F3824" s="84"/>
      <c r="G3824" s="24"/>
      <c r="H3824" s="25"/>
      <c r="J3824" s="85"/>
      <c r="K3824" s="25"/>
      <c r="L3824" s="86"/>
      <c r="M3824" s="87">
        <f t="shared" si="34"/>
        <v>0</v>
      </c>
      <c r="N3824" s="28"/>
      <c r="Q3824" s="88"/>
      <c r="S3824" s="88"/>
      <c r="T3824" s="81"/>
      <c r="U3824" s="86"/>
      <c r="V3824" s="89"/>
      <c r="X3824" s="24"/>
    </row>
    <row r="3825" spans="1:24" s="49" customFormat="1">
      <c r="A3825" s="81"/>
      <c r="B3825" s="82"/>
      <c r="C3825" s="83"/>
      <c r="D3825" s="24"/>
      <c r="E3825" s="25"/>
      <c r="F3825" s="84"/>
      <c r="G3825" s="24"/>
      <c r="H3825" s="25"/>
      <c r="J3825" s="85"/>
      <c r="K3825" s="25"/>
      <c r="L3825" s="86"/>
      <c r="M3825" s="87">
        <f t="shared" si="34"/>
        <v>0</v>
      </c>
      <c r="N3825" s="28"/>
      <c r="Q3825" s="88"/>
      <c r="S3825" s="88"/>
      <c r="T3825" s="81"/>
      <c r="U3825" s="86"/>
      <c r="V3825" s="89"/>
      <c r="X3825" s="24"/>
    </row>
    <row r="3826" spans="1:24" s="49" customFormat="1">
      <c r="A3826" s="81"/>
      <c r="B3826" s="82"/>
      <c r="C3826" s="83"/>
      <c r="D3826" s="24"/>
      <c r="E3826" s="25"/>
      <c r="F3826" s="84"/>
      <c r="G3826" s="24"/>
      <c r="H3826" s="25"/>
      <c r="J3826" s="85"/>
      <c r="K3826" s="25"/>
      <c r="L3826" s="86"/>
      <c r="M3826" s="87">
        <f t="shared" si="34"/>
        <v>0</v>
      </c>
      <c r="N3826" s="28"/>
      <c r="Q3826" s="88"/>
      <c r="S3826" s="88"/>
      <c r="T3826" s="81"/>
      <c r="U3826" s="86"/>
      <c r="V3826" s="89"/>
      <c r="X3826" s="24"/>
    </row>
    <row r="3827" spans="1:24" s="49" customFormat="1">
      <c r="A3827" s="81"/>
      <c r="B3827" s="82"/>
      <c r="C3827" s="83"/>
      <c r="D3827" s="24"/>
      <c r="E3827" s="25"/>
      <c r="F3827" s="84"/>
      <c r="G3827" s="24"/>
      <c r="H3827" s="25"/>
      <c r="J3827" s="85"/>
      <c r="K3827" s="25"/>
      <c r="L3827" s="86"/>
      <c r="M3827" s="87">
        <f t="shared" si="34"/>
        <v>0</v>
      </c>
      <c r="N3827" s="28"/>
      <c r="Q3827" s="88"/>
      <c r="S3827" s="88"/>
      <c r="T3827" s="81"/>
      <c r="U3827" s="86"/>
      <c r="V3827" s="89"/>
      <c r="X3827" s="24"/>
    </row>
    <row r="3828" spans="1:24" s="49" customFormat="1">
      <c r="A3828" s="81"/>
      <c r="B3828" s="82"/>
      <c r="C3828" s="83"/>
      <c r="D3828" s="24"/>
      <c r="E3828" s="25"/>
      <c r="F3828" s="84"/>
      <c r="G3828" s="24"/>
      <c r="H3828" s="25"/>
      <c r="J3828" s="85"/>
      <c r="K3828" s="25"/>
      <c r="L3828" s="86"/>
      <c r="M3828" s="87">
        <f t="shared" si="34"/>
        <v>0</v>
      </c>
      <c r="N3828" s="28"/>
      <c r="Q3828" s="88"/>
      <c r="S3828" s="88"/>
      <c r="T3828" s="81"/>
      <c r="U3828" s="86"/>
      <c r="V3828" s="89"/>
      <c r="X3828" s="24"/>
    </row>
    <row r="3829" spans="1:24" s="49" customFormat="1">
      <c r="A3829" s="81"/>
      <c r="B3829" s="82"/>
      <c r="C3829" s="83"/>
      <c r="D3829" s="24"/>
      <c r="E3829" s="25"/>
      <c r="F3829" s="84"/>
      <c r="G3829" s="24"/>
      <c r="H3829" s="25"/>
      <c r="J3829" s="85"/>
      <c r="K3829" s="25"/>
      <c r="L3829" s="86"/>
      <c r="M3829" s="87">
        <f t="shared" si="34"/>
        <v>0</v>
      </c>
      <c r="N3829" s="28"/>
      <c r="Q3829" s="88"/>
      <c r="S3829" s="88"/>
      <c r="T3829" s="81"/>
      <c r="U3829" s="86"/>
      <c r="V3829" s="89"/>
      <c r="X3829" s="24"/>
    </row>
    <row r="3830" spans="1:24" s="49" customFormat="1">
      <c r="A3830" s="81"/>
      <c r="B3830" s="82"/>
      <c r="C3830" s="83"/>
      <c r="D3830" s="24"/>
      <c r="E3830" s="25"/>
      <c r="F3830" s="84"/>
      <c r="G3830" s="24"/>
      <c r="H3830" s="25"/>
      <c r="J3830" s="85"/>
      <c r="K3830" s="25"/>
      <c r="L3830" s="86"/>
      <c r="M3830" s="87">
        <f t="shared" si="34"/>
        <v>0</v>
      </c>
      <c r="N3830" s="28"/>
      <c r="Q3830" s="88"/>
      <c r="S3830" s="88"/>
      <c r="T3830" s="81"/>
      <c r="U3830" s="86"/>
      <c r="V3830" s="89"/>
      <c r="X3830" s="24"/>
    </row>
    <row r="3831" spans="1:24" s="49" customFormat="1">
      <c r="A3831" s="81"/>
      <c r="B3831" s="82"/>
      <c r="C3831" s="83"/>
      <c r="D3831" s="24"/>
      <c r="E3831" s="25"/>
      <c r="F3831" s="84"/>
      <c r="G3831" s="24"/>
      <c r="H3831" s="25"/>
      <c r="J3831" s="85"/>
      <c r="K3831" s="25"/>
      <c r="L3831" s="86"/>
      <c r="M3831" s="87">
        <f t="shared" si="34"/>
        <v>0</v>
      </c>
      <c r="N3831" s="28"/>
      <c r="Q3831" s="88"/>
      <c r="S3831" s="88"/>
      <c r="T3831" s="81"/>
      <c r="U3831" s="86"/>
      <c r="V3831" s="89"/>
      <c r="X3831" s="24"/>
    </row>
    <row r="3832" spans="1:24" s="49" customFormat="1">
      <c r="A3832" s="81"/>
      <c r="B3832" s="82"/>
      <c r="C3832" s="83"/>
      <c r="D3832" s="24"/>
      <c r="E3832" s="25"/>
      <c r="F3832" s="84"/>
      <c r="G3832" s="24"/>
      <c r="H3832" s="25"/>
      <c r="J3832" s="85"/>
      <c r="K3832" s="25"/>
      <c r="L3832" s="86"/>
      <c r="M3832" s="87">
        <f t="shared" si="34"/>
        <v>0</v>
      </c>
      <c r="N3832" s="28"/>
      <c r="Q3832" s="88"/>
      <c r="S3832" s="88"/>
      <c r="T3832" s="81"/>
      <c r="U3832" s="86"/>
      <c r="V3832" s="89"/>
      <c r="X3832" s="24"/>
    </row>
    <row r="3833" spans="1:24" s="49" customFormat="1">
      <c r="A3833" s="81"/>
      <c r="B3833" s="82"/>
      <c r="C3833" s="83"/>
      <c r="D3833" s="24"/>
      <c r="E3833" s="25"/>
      <c r="F3833" s="84"/>
      <c r="G3833" s="24"/>
      <c r="H3833" s="25"/>
      <c r="J3833" s="85"/>
      <c r="K3833" s="25"/>
      <c r="L3833" s="86"/>
      <c r="M3833" s="87">
        <f t="shared" si="34"/>
        <v>0</v>
      </c>
      <c r="N3833" s="28"/>
      <c r="Q3833" s="88"/>
      <c r="S3833" s="88"/>
      <c r="T3833" s="81"/>
      <c r="U3833" s="86"/>
      <c r="V3833" s="89"/>
      <c r="X3833" s="24"/>
    </row>
    <row r="3834" spans="1:24" s="49" customFormat="1">
      <c r="A3834" s="81"/>
      <c r="B3834" s="82"/>
      <c r="C3834" s="83"/>
      <c r="D3834" s="24"/>
      <c r="E3834" s="25"/>
      <c r="F3834" s="84"/>
      <c r="G3834" s="24"/>
      <c r="H3834" s="25"/>
      <c r="J3834" s="85"/>
      <c r="K3834" s="25"/>
      <c r="L3834" s="86"/>
      <c r="M3834" s="87">
        <f t="shared" si="34"/>
        <v>0</v>
      </c>
      <c r="N3834" s="28"/>
      <c r="Q3834" s="88"/>
      <c r="S3834" s="88"/>
      <c r="T3834" s="81"/>
      <c r="U3834" s="86"/>
      <c r="V3834" s="89"/>
      <c r="X3834" s="24"/>
    </row>
    <row r="3835" spans="1:24" s="49" customFormat="1">
      <c r="A3835" s="81"/>
      <c r="B3835" s="82"/>
      <c r="C3835" s="83"/>
      <c r="D3835" s="24"/>
      <c r="E3835" s="25"/>
      <c r="F3835" s="84"/>
      <c r="G3835" s="24"/>
      <c r="H3835" s="25"/>
      <c r="J3835" s="85"/>
      <c r="K3835" s="25"/>
      <c r="L3835" s="86"/>
      <c r="M3835" s="87">
        <f t="shared" si="34"/>
        <v>0</v>
      </c>
      <c r="N3835" s="28"/>
      <c r="Q3835" s="88"/>
      <c r="S3835" s="88"/>
      <c r="T3835" s="81"/>
      <c r="U3835" s="86"/>
      <c r="V3835" s="89"/>
      <c r="X3835" s="24"/>
    </row>
    <row r="3836" spans="1:24" s="49" customFormat="1">
      <c r="A3836" s="81"/>
      <c r="B3836" s="82"/>
      <c r="C3836" s="83"/>
      <c r="D3836" s="24"/>
      <c r="E3836" s="25"/>
      <c r="F3836" s="84"/>
      <c r="G3836" s="24"/>
      <c r="H3836" s="25"/>
      <c r="J3836" s="85"/>
      <c r="K3836" s="25"/>
      <c r="L3836" s="86"/>
      <c r="M3836" s="87">
        <f t="shared" si="34"/>
        <v>0</v>
      </c>
      <c r="N3836" s="28"/>
      <c r="Q3836" s="88"/>
      <c r="S3836" s="88"/>
      <c r="T3836" s="81"/>
      <c r="U3836" s="86"/>
      <c r="V3836" s="89"/>
      <c r="X3836" s="24"/>
    </row>
    <row r="3837" spans="1:24" s="49" customFormat="1">
      <c r="A3837" s="81"/>
      <c r="B3837" s="82"/>
      <c r="C3837" s="83"/>
      <c r="D3837" s="24"/>
      <c r="E3837" s="25"/>
      <c r="F3837" s="84"/>
      <c r="G3837" s="24"/>
      <c r="H3837" s="25"/>
      <c r="J3837" s="85"/>
      <c r="K3837" s="25"/>
      <c r="L3837" s="86"/>
      <c r="M3837" s="87">
        <f t="shared" si="34"/>
        <v>0</v>
      </c>
      <c r="N3837" s="28"/>
      <c r="Q3837" s="88"/>
      <c r="S3837" s="88"/>
      <c r="T3837" s="81"/>
      <c r="U3837" s="86"/>
      <c r="V3837" s="89"/>
      <c r="X3837" s="24"/>
    </row>
    <row r="3838" spans="1:24" s="49" customFormat="1">
      <c r="A3838" s="81"/>
      <c r="B3838" s="82"/>
      <c r="C3838" s="83"/>
      <c r="D3838" s="24"/>
      <c r="E3838" s="25"/>
      <c r="F3838" s="84"/>
      <c r="G3838" s="24"/>
      <c r="H3838" s="25"/>
      <c r="J3838" s="85"/>
      <c r="K3838" s="25"/>
      <c r="L3838" s="86"/>
      <c r="M3838" s="87">
        <f t="shared" si="34"/>
        <v>0</v>
      </c>
      <c r="N3838" s="28"/>
      <c r="Q3838" s="88"/>
      <c r="S3838" s="88"/>
      <c r="T3838" s="81"/>
      <c r="U3838" s="86"/>
      <c r="V3838" s="89"/>
      <c r="X3838" s="24"/>
    </row>
    <row r="3839" spans="1:24" s="49" customFormat="1">
      <c r="A3839" s="81"/>
      <c r="B3839" s="82"/>
      <c r="C3839" s="83"/>
      <c r="D3839" s="24"/>
      <c r="E3839" s="25"/>
      <c r="F3839" s="84"/>
      <c r="G3839" s="24"/>
      <c r="H3839" s="25"/>
      <c r="J3839" s="85"/>
      <c r="K3839" s="25"/>
      <c r="L3839" s="86"/>
      <c r="M3839" s="87">
        <f t="shared" si="34"/>
        <v>0</v>
      </c>
      <c r="N3839" s="28"/>
      <c r="Q3839" s="88"/>
      <c r="S3839" s="88"/>
      <c r="T3839" s="81"/>
      <c r="U3839" s="86"/>
      <c r="V3839" s="89"/>
      <c r="X3839" s="24"/>
    </row>
    <row r="3840" spans="1:24" s="49" customFormat="1">
      <c r="A3840" s="81"/>
      <c r="B3840" s="82"/>
      <c r="C3840" s="83"/>
      <c r="D3840" s="24"/>
      <c r="E3840" s="25"/>
      <c r="F3840" s="84"/>
      <c r="G3840" s="24"/>
      <c r="H3840" s="25"/>
      <c r="J3840" s="85"/>
      <c r="K3840" s="25"/>
      <c r="L3840" s="86"/>
      <c r="M3840" s="87">
        <f t="shared" si="34"/>
        <v>0</v>
      </c>
      <c r="N3840" s="28"/>
      <c r="Q3840" s="88"/>
      <c r="S3840" s="88"/>
      <c r="T3840" s="81"/>
      <c r="U3840" s="86"/>
      <c r="V3840" s="89"/>
      <c r="X3840" s="24"/>
    </row>
    <row r="3841" spans="1:24" s="49" customFormat="1">
      <c r="A3841" s="81"/>
      <c r="B3841" s="82"/>
      <c r="C3841" s="83"/>
      <c r="D3841" s="24"/>
      <c r="E3841" s="25"/>
      <c r="F3841" s="84"/>
      <c r="G3841" s="24"/>
      <c r="H3841" s="25"/>
      <c r="J3841" s="85"/>
      <c r="K3841" s="25"/>
      <c r="L3841" s="86"/>
      <c r="M3841" s="87">
        <f t="shared" si="34"/>
        <v>0</v>
      </c>
      <c r="N3841" s="28"/>
      <c r="Q3841" s="88"/>
      <c r="S3841" s="88"/>
      <c r="T3841" s="81"/>
      <c r="U3841" s="86"/>
      <c r="V3841" s="89"/>
      <c r="X3841" s="24"/>
    </row>
    <row r="3842" spans="1:24" s="49" customFormat="1">
      <c r="A3842" s="81"/>
      <c r="B3842" s="82"/>
      <c r="C3842" s="83"/>
      <c r="D3842" s="24"/>
      <c r="E3842" s="25"/>
      <c r="F3842" s="84"/>
      <c r="G3842" s="24"/>
      <c r="H3842" s="25"/>
      <c r="J3842" s="85"/>
      <c r="K3842" s="25"/>
      <c r="L3842" s="86"/>
      <c r="M3842" s="87">
        <f t="shared" si="34"/>
        <v>0</v>
      </c>
      <c r="N3842" s="28"/>
      <c r="Q3842" s="88"/>
      <c r="S3842" s="88"/>
      <c r="T3842" s="81"/>
      <c r="U3842" s="86"/>
      <c r="V3842" s="89"/>
      <c r="X3842" s="24"/>
    </row>
    <row r="3843" spans="1:24" s="49" customFormat="1">
      <c r="A3843" s="81"/>
      <c r="B3843" s="82"/>
      <c r="C3843" s="83"/>
      <c r="D3843" s="24"/>
      <c r="E3843" s="25"/>
      <c r="F3843" s="84"/>
      <c r="G3843" s="24"/>
      <c r="H3843" s="25"/>
      <c r="J3843" s="85"/>
      <c r="K3843" s="25"/>
      <c r="L3843" s="86"/>
      <c r="M3843" s="87">
        <f t="shared" si="34"/>
        <v>0</v>
      </c>
      <c r="N3843" s="28"/>
      <c r="Q3843" s="88"/>
      <c r="S3843" s="88"/>
      <c r="T3843" s="81"/>
      <c r="U3843" s="86"/>
      <c r="V3843" s="89"/>
      <c r="X3843" s="24"/>
    </row>
    <row r="3844" spans="1:24" s="49" customFormat="1">
      <c r="A3844" s="81"/>
      <c r="B3844" s="82"/>
      <c r="C3844" s="83"/>
      <c r="D3844" s="24"/>
      <c r="E3844" s="25"/>
      <c r="F3844" s="84"/>
      <c r="G3844" s="24"/>
      <c r="H3844" s="25"/>
      <c r="J3844" s="85"/>
      <c r="K3844" s="25"/>
      <c r="L3844" s="86"/>
      <c r="M3844" s="87">
        <f t="shared" si="34"/>
        <v>0</v>
      </c>
      <c r="N3844" s="28"/>
      <c r="Q3844" s="88"/>
      <c r="S3844" s="88"/>
      <c r="T3844" s="81"/>
      <c r="U3844" s="86"/>
      <c r="V3844" s="89"/>
      <c r="X3844" s="24"/>
    </row>
    <row r="3845" spans="1:24" s="49" customFormat="1">
      <c r="A3845" s="81"/>
      <c r="B3845" s="82"/>
      <c r="C3845" s="83"/>
      <c r="D3845" s="24"/>
      <c r="E3845" s="25"/>
      <c r="F3845" s="84"/>
      <c r="G3845" s="24"/>
      <c r="H3845" s="25"/>
      <c r="J3845" s="85"/>
      <c r="K3845" s="25"/>
      <c r="L3845" s="86"/>
      <c r="M3845" s="87">
        <f t="shared" si="34"/>
        <v>0</v>
      </c>
      <c r="N3845" s="28"/>
      <c r="Q3845" s="88"/>
      <c r="S3845" s="88"/>
      <c r="T3845" s="81"/>
      <c r="U3845" s="86"/>
      <c r="V3845" s="89"/>
      <c r="X3845" s="24"/>
    </row>
    <row r="3846" spans="1:24" s="49" customFormat="1">
      <c r="A3846" s="81"/>
      <c r="B3846" s="82"/>
      <c r="C3846" s="83"/>
      <c r="D3846" s="24"/>
      <c r="E3846" s="25"/>
      <c r="F3846" s="84"/>
      <c r="G3846" s="24"/>
      <c r="H3846" s="25"/>
      <c r="J3846" s="85"/>
      <c r="K3846" s="25"/>
      <c r="L3846" s="86"/>
      <c r="M3846" s="87">
        <f t="shared" si="34"/>
        <v>0</v>
      </c>
      <c r="N3846" s="28"/>
      <c r="Q3846" s="88"/>
      <c r="S3846" s="88"/>
      <c r="T3846" s="81"/>
      <c r="U3846" s="86"/>
      <c r="V3846" s="89"/>
      <c r="X3846" s="24"/>
    </row>
    <row r="3847" spans="1:24" s="49" customFormat="1">
      <c r="A3847" s="81"/>
      <c r="B3847" s="82"/>
      <c r="C3847" s="83"/>
      <c r="D3847" s="24"/>
      <c r="E3847" s="25"/>
      <c r="F3847" s="84"/>
      <c r="G3847" s="24"/>
      <c r="H3847" s="25"/>
      <c r="J3847" s="85"/>
      <c r="K3847" s="25"/>
      <c r="L3847" s="86"/>
      <c r="M3847" s="87">
        <f t="shared" si="34"/>
        <v>0</v>
      </c>
      <c r="N3847" s="28"/>
      <c r="Q3847" s="88"/>
      <c r="S3847" s="88"/>
      <c r="T3847" s="81"/>
      <c r="U3847" s="86"/>
      <c r="V3847" s="89"/>
      <c r="X3847" s="24"/>
    </row>
    <row r="3848" spans="1:24" s="49" customFormat="1">
      <c r="A3848" s="81"/>
      <c r="B3848" s="82"/>
      <c r="C3848" s="83"/>
      <c r="D3848" s="24"/>
      <c r="E3848" s="25"/>
      <c r="F3848" s="84"/>
      <c r="G3848" s="24"/>
      <c r="H3848" s="25"/>
      <c r="J3848" s="85"/>
      <c r="K3848" s="25"/>
      <c r="L3848" s="86"/>
      <c r="M3848" s="87">
        <f t="shared" si="34"/>
        <v>0</v>
      </c>
      <c r="N3848" s="28"/>
      <c r="Q3848" s="88"/>
      <c r="S3848" s="88"/>
      <c r="T3848" s="81"/>
      <c r="U3848" s="86"/>
      <c r="V3848" s="89"/>
      <c r="X3848" s="24"/>
    </row>
    <row r="3849" spans="1:24" s="49" customFormat="1">
      <c r="A3849" s="81"/>
      <c r="B3849" s="82"/>
      <c r="C3849" s="83"/>
      <c r="D3849" s="24"/>
      <c r="E3849" s="25"/>
      <c r="F3849" s="84"/>
      <c r="G3849" s="24"/>
      <c r="H3849" s="25"/>
      <c r="J3849" s="85"/>
      <c r="K3849" s="25"/>
      <c r="L3849" s="86"/>
      <c r="M3849" s="87">
        <f t="shared" si="34"/>
        <v>0</v>
      </c>
      <c r="N3849" s="28"/>
      <c r="Q3849" s="88"/>
      <c r="S3849" s="88"/>
      <c r="T3849" s="81"/>
      <c r="U3849" s="86"/>
      <c r="V3849" s="89"/>
      <c r="X3849" s="24"/>
    </row>
    <row r="3850" spans="1:24" s="49" customFormat="1">
      <c r="A3850" s="81"/>
      <c r="B3850" s="82"/>
      <c r="C3850" s="83"/>
      <c r="D3850" s="24"/>
      <c r="E3850" s="25"/>
      <c r="F3850" s="84"/>
      <c r="G3850" s="24"/>
      <c r="H3850" s="25"/>
      <c r="J3850" s="85"/>
      <c r="K3850" s="25"/>
      <c r="L3850" s="86"/>
      <c r="M3850" s="87">
        <f t="shared" si="34"/>
        <v>0</v>
      </c>
      <c r="N3850" s="28"/>
      <c r="Q3850" s="88"/>
      <c r="S3850" s="88"/>
      <c r="T3850" s="81"/>
      <c r="U3850" s="86"/>
      <c r="V3850" s="89"/>
      <c r="X3850" s="24"/>
    </row>
    <row r="3851" spans="1:24" s="49" customFormat="1">
      <c r="A3851" s="81"/>
      <c r="B3851" s="82"/>
      <c r="C3851" s="83"/>
      <c r="D3851" s="24"/>
      <c r="E3851" s="25"/>
      <c r="F3851" s="84"/>
      <c r="G3851" s="24"/>
      <c r="H3851" s="25"/>
      <c r="J3851" s="85"/>
      <c r="K3851" s="25"/>
      <c r="L3851" s="86"/>
      <c r="M3851" s="87">
        <f t="shared" si="34"/>
        <v>0</v>
      </c>
      <c r="N3851" s="28"/>
      <c r="Q3851" s="88"/>
      <c r="S3851" s="88"/>
      <c r="T3851" s="81"/>
      <c r="U3851" s="86"/>
      <c r="V3851" s="89"/>
      <c r="X3851" s="24"/>
    </row>
    <row r="3852" spans="1:24" s="49" customFormat="1">
      <c r="A3852" s="81"/>
      <c r="B3852" s="82"/>
      <c r="C3852" s="83"/>
      <c r="D3852" s="24"/>
      <c r="E3852" s="25"/>
      <c r="F3852" s="84"/>
      <c r="G3852" s="24"/>
      <c r="H3852" s="25"/>
      <c r="J3852" s="85"/>
      <c r="K3852" s="25"/>
      <c r="L3852" s="86"/>
      <c r="M3852" s="87">
        <f t="shared" si="34"/>
        <v>0</v>
      </c>
      <c r="N3852" s="28"/>
      <c r="Q3852" s="88"/>
      <c r="S3852" s="88"/>
      <c r="T3852" s="81"/>
      <c r="U3852" s="86"/>
      <c r="V3852" s="89"/>
      <c r="X3852" s="24"/>
    </row>
    <row r="3853" spans="1:24" s="49" customFormat="1">
      <c r="A3853" s="81"/>
      <c r="B3853" s="82"/>
      <c r="C3853" s="83"/>
      <c r="D3853" s="24"/>
      <c r="E3853" s="25"/>
      <c r="F3853" s="84"/>
      <c r="G3853" s="24"/>
      <c r="H3853" s="25"/>
      <c r="J3853" s="85"/>
      <c r="K3853" s="25"/>
      <c r="L3853" s="86"/>
      <c r="M3853" s="87">
        <f t="shared" si="34"/>
        <v>0</v>
      </c>
      <c r="N3853" s="28"/>
      <c r="Q3853" s="88"/>
      <c r="S3853" s="88"/>
      <c r="T3853" s="81"/>
      <c r="U3853" s="86"/>
      <c r="V3853" s="89"/>
      <c r="X3853" s="24"/>
    </row>
    <row r="3854" spans="1:24" s="49" customFormat="1">
      <c r="A3854" s="81"/>
      <c r="B3854" s="82"/>
      <c r="C3854" s="83"/>
      <c r="D3854" s="24"/>
      <c r="E3854" s="25"/>
      <c r="F3854" s="84"/>
      <c r="G3854" s="24"/>
      <c r="H3854" s="25"/>
      <c r="J3854" s="85"/>
      <c r="K3854" s="25"/>
      <c r="L3854" s="86"/>
      <c r="M3854" s="87">
        <f t="shared" si="34"/>
        <v>0</v>
      </c>
      <c r="N3854" s="28"/>
      <c r="Q3854" s="88"/>
      <c r="S3854" s="88"/>
      <c r="T3854" s="81"/>
      <c r="U3854" s="86"/>
      <c r="V3854" s="89"/>
      <c r="X3854" s="24"/>
    </row>
    <row r="3855" spans="1:24" s="49" customFormat="1">
      <c r="A3855" s="81"/>
      <c r="B3855" s="82"/>
      <c r="C3855" s="83"/>
      <c r="D3855" s="24"/>
      <c r="E3855" s="25"/>
      <c r="F3855" s="84"/>
      <c r="G3855" s="24"/>
      <c r="H3855" s="25"/>
      <c r="J3855" s="85"/>
      <c r="K3855" s="25"/>
      <c r="L3855" s="86"/>
      <c r="M3855" s="87">
        <f t="shared" si="34"/>
        <v>0</v>
      </c>
      <c r="N3855" s="28"/>
      <c r="Q3855" s="88"/>
      <c r="S3855" s="88"/>
      <c r="T3855" s="81"/>
      <c r="U3855" s="86"/>
      <c r="V3855" s="89"/>
      <c r="X3855" s="24"/>
    </row>
    <row r="3856" spans="1:24" s="49" customFormat="1">
      <c r="A3856" s="81"/>
      <c r="B3856" s="82"/>
      <c r="C3856" s="83"/>
      <c r="D3856" s="24"/>
      <c r="E3856" s="25"/>
      <c r="F3856" s="84"/>
      <c r="G3856" s="24"/>
      <c r="H3856" s="25"/>
      <c r="J3856" s="85"/>
      <c r="K3856" s="25"/>
      <c r="L3856" s="86"/>
      <c r="M3856" s="87">
        <f t="shared" si="34"/>
        <v>0</v>
      </c>
      <c r="N3856" s="28"/>
      <c r="Q3856" s="88"/>
      <c r="S3856" s="88"/>
      <c r="T3856" s="81"/>
      <c r="U3856" s="86"/>
      <c r="V3856" s="89"/>
      <c r="X3856" s="24"/>
    </row>
    <row r="3857" spans="1:24" s="49" customFormat="1">
      <c r="A3857" s="81"/>
      <c r="B3857" s="82"/>
      <c r="C3857" s="83"/>
      <c r="D3857" s="24"/>
      <c r="E3857" s="25"/>
      <c r="F3857" s="84"/>
      <c r="G3857" s="24"/>
      <c r="H3857" s="25"/>
      <c r="J3857" s="85"/>
      <c r="K3857" s="25"/>
      <c r="L3857" s="86"/>
      <c r="M3857" s="87">
        <f t="shared" si="34"/>
        <v>0</v>
      </c>
      <c r="N3857" s="28"/>
      <c r="Q3857" s="88"/>
      <c r="S3857" s="88"/>
      <c r="T3857" s="81"/>
      <c r="U3857" s="86"/>
      <c r="V3857" s="89"/>
      <c r="X3857" s="24"/>
    </row>
    <row r="3858" spans="1:24" s="49" customFormat="1">
      <c r="A3858" s="81"/>
      <c r="B3858" s="82"/>
      <c r="C3858" s="83"/>
      <c r="D3858" s="24"/>
      <c r="E3858" s="25"/>
      <c r="F3858" s="84"/>
      <c r="G3858" s="24"/>
      <c r="H3858" s="25"/>
      <c r="J3858" s="85"/>
      <c r="K3858" s="25"/>
      <c r="L3858" s="86"/>
      <c r="M3858" s="87">
        <f t="shared" si="34"/>
        <v>0</v>
      </c>
      <c r="N3858" s="28"/>
      <c r="Q3858" s="88"/>
      <c r="S3858" s="88"/>
      <c r="T3858" s="81"/>
      <c r="U3858" s="86"/>
      <c r="V3858" s="89"/>
      <c r="X3858" s="24"/>
    </row>
    <row r="3859" spans="1:24" s="49" customFormat="1">
      <c r="A3859" s="81"/>
      <c r="B3859" s="82"/>
      <c r="C3859" s="83"/>
      <c r="D3859" s="24"/>
      <c r="E3859" s="25"/>
      <c r="F3859" s="84"/>
      <c r="G3859" s="24"/>
      <c r="H3859" s="25"/>
      <c r="J3859" s="85"/>
      <c r="K3859" s="25"/>
      <c r="L3859" s="86"/>
      <c r="M3859" s="87">
        <f t="shared" si="34"/>
        <v>0</v>
      </c>
      <c r="N3859" s="28"/>
      <c r="Q3859" s="88"/>
      <c r="S3859" s="88"/>
      <c r="T3859" s="81"/>
      <c r="U3859" s="86"/>
      <c r="V3859" s="89"/>
      <c r="X3859" s="24"/>
    </row>
    <row r="3860" spans="1:24" s="49" customFormat="1">
      <c r="A3860" s="81"/>
      <c r="B3860" s="82"/>
      <c r="C3860" s="83"/>
      <c r="D3860" s="24"/>
      <c r="E3860" s="25"/>
      <c r="F3860" s="84"/>
      <c r="G3860" s="24"/>
      <c r="H3860" s="25"/>
      <c r="J3860" s="85"/>
      <c r="K3860" s="25"/>
      <c r="L3860" s="86"/>
      <c r="M3860" s="87">
        <f t="shared" si="34"/>
        <v>0</v>
      </c>
      <c r="N3860" s="28"/>
      <c r="Q3860" s="88"/>
      <c r="S3860" s="88"/>
      <c r="T3860" s="81"/>
      <c r="U3860" s="86"/>
      <c r="V3860" s="89"/>
      <c r="X3860" s="24"/>
    </row>
    <row r="3861" spans="1:24" s="49" customFormat="1">
      <c r="A3861" s="81"/>
      <c r="B3861" s="82"/>
      <c r="C3861" s="83"/>
      <c r="D3861" s="24"/>
      <c r="E3861" s="25"/>
      <c r="F3861" s="84"/>
      <c r="G3861" s="24"/>
      <c r="H3861" s="25"/>
      <c r="J3861" s="85"/>
      <c r="K3861" s="25"/>
      <c r="L3861" s="86"/>
      <c r="M3861" s="87">
        <f t="shared" si="34"/>
        <v>0</v>
      </c>
      <c r="N3861" s="28"/>
      <c r="Q3861" s="88"/>
      <c r="S3861" s="88"/>
      <c r="T3861" s="81"/>
      <c r="U3861" s="86"/>
      <c r="V3861" s="89"/>
      <c r="X3861" s="24"/>
    </row>
    <row r="3862" spans="1:24" s="49" customFormat="1">
      <c r="A3862" s="81"/>
      <c r="B3862" s="82"/>
      <c r="C3862" s="83"/>
      <c r="D3862" s="24"/>
      <c r="E3862" s="25"/>
      <c r="F3862" s="84"/>
      <c r="G3862" s="24"/>
      <c r="H3862" s="25"/>
      <c r="J3862" s="85"/>
      <c r="K3862" s="25"/>
      <c r="L3862" s="86"/>
      <c r="M3862" s="87">
        <f t="shared" si="34"/>
        <v>0</v>
      </c>
      <c r="N3862" s="28"/>
      <c r="Q3862" s="88"/>
      <c r="S3862" s="88"/>
      <c r="T3862" s="81"/>
      <c r="U3862" s="86"/>
      <c r="V3862" s="89"/>
      <c r="X3862" s="24"/>
    </row>
    <row r="3863" spans="1:24" s="49" customFormat="1">
      <c r="A3863" s="81"/>
      <c r="B3863" s="82"/>
      <c r="C3863" s="83"/>
      <c r="D3863" s="24"/>
      <c r="E3863" s="25"/>
      <c r="F3863" s="84"/>
      <c r="G3863" s="24"/>
      <c r="H3863" s="25"/>
      <c r="J3863" s="85"/>
      <c r="K3863" s="25"/>
      <c r="L3863" s="86"/>
      <c r="M3863" s="87">
        <f t="shared" si="34"/>
        <v>0</v>
      </c>
      <c r="N3863" s="28"/>
      <c r="Q3863" s="88"/>
      <c r="S3863" s="88"/>
      <c r="T3863" s="81"/>
      <c r="U3863" s="86"/>
      <c r="V3863" s="89"/>
      <c r="X3863" s="24"/>
    </row>
    <row r="3864" spans="1:24" s="49" customFormat="1">
      <c r="A3864" s="81"/>
      <c r="B3864" s="82"/>
      <c r="C3864" s="83"/>
      <c r="D3864" s="24"/>
      <c r="E3864" s="25"/>
      <c r="F3864" s="84"/>
      <c r="G3864" s="24"/>
      <c r="H3864" s="25"/>
      <c r="J3864" s="85"/>
      <c r="K3864" s="25"/>
      <c r="L3864" s="86"/>
      <c r="M3864" s="87">
        <f t="shared" si="34"/>
        <v>0</v>
      </c>
      <c r="N3864" s="28"/>
      <c r="Q3864" s="88"/>
      <c r="S3864" s="88"/>
      <c r="T3864" s="81"/>
      <c r="U3864" s="86"/>
      <c r="V3864" s="89"/>
      <c r="X3864" s="24"/>
    </row>
    <row r="3865" spans="1:24" s="49" customFormat="1">
      <c r="A3865" s="81"/>
      <c r="B3865" s="82"/>
      <c r="C3865" s="83"/>
      <c r="D3865" s="24"/>
      <c r="E3865" s="25"/>
      <c r="F3865" s="84"/>
      <c r="G3865" s="24"/>
      <c r="H3865" s="25"/>
      <c r="J3865" s="85"/>
      <c r="K3865" s="25"/>
      <c r="L3865" s="86"/>
      <c r="M3865" s="87">
        <f t="shared" si="34"/>
        <v>0</v>
      </c>
      <c r="N3865" s="28"/>
      <c r="Q3865" s="88"/>
      <c r="S3865" s="88"/>
      <c r="T3865" s="81"/>
      <c r="U3865" s="86"/>
      <c r="V3865" s="89"/>
      <c r="X3865" s="24"/>
    </row>
    <row r="3866" spans="1:24" s="49" customFormat="1">
      <c r="A3866" s="81"/>
      <c r="B3866" s="82"/>
      <c r="C3866" s="83"/>
      <c r="D3866" s="24"/>
      <c r="E3866" s="25"/>
      <c r="F3866" s="84"/>
      <c r="G3866" s="24"/>
      <c r="H3866" s="25"/>
      <c r="J3866" s="85"/>
      <c r="K3866" s="25"/>
      <c r="L3866" s="86"/>
      <c r="M3866" s="87">
        <f t="shared" si="34"/>
        <v>0</v>
      </c>
      <c r="N3866" s="28"/>
      <c r="Q3866" s="88"/>
      <c r="S3866" s="88"/>
      <c r="T3866" s="81"/>
      <c r="U3866" s="86"/>
      <c r="V3866" s="89"/>
      <c r="X3866" s="24"/>
    </row>
    <row r="3867" spans="1:24" s="49" customFormat="1">
      <c r="A3867" s="81"/>
      <c r="B3867" s="82"/>
      <c r="C3867" s="83"/>
      <c r="D3867" s="24"/>
      <c r="E3867" s="25"/>
      <c r="F3867" s="84"/>
      <c r="G3867" s="24"/>
      <c r="H3867" s="25"/>
      <c r="J3867" s="85"/>
      <c r="K3867" s="25"/>
      <c r="L3867" s="86"/>
      <c r="M3867" s="87">
        <f t="shared" si="34"/>
        <v>0</v>
      </c>
      <c r="N3867" s="28"/>
      <c r="Q3867" s="88"/>
      <c r="S3867" s="88"/>
      <c r="T3867" s="81"/>
      <c r="U3867" s="86"/>
      <c r="V3867" s="89"/>
      <c r="X3867" s="24"/>
    </row>
    <row r="3868" spans="1:24" s="49" customFormat="1">
      <c r="A3868" s="81"/>
      <c r="B3868" s="82"/>
      <c r="C3868" s="83"/>
      <c r="D3868" s="24"/>
      <c r="E3868" s="25"/>
      <c r="F3868" s="84"/>
      <c r="G3868" s="24"/>
      <c r="H3868" s="25"/>
      <c r="J3868" s="85"/>
      <c r="K3868" s="25"/>
      <c r="L3868" s="86"/>
      <c r="M3868" s="87">
        <f t="shared" si="34"/>
        <v>0</v>
      </c>
      <c r="N3868" s="28"/>
      <c r="Q3868" s="88"/>
      <c r="S3868" s="88"/>
      <c r="T3868" s="81"/>
      <c r="U3868" s="86"/>
      <c r="V3868" s="89"/>
      <c r="X3868" s="24"/>
    </row>
    <row r="3869" spans="1:24" s="49" customFormat="1">
      <c r="A3869" s="81"/>
      <c r="B3869" s="82"/>
      <c r="C3869" s="83"/>
      <c r="D3869" s="24"/>
      <c r="E3869" s="25"/>
      <c r="F3869" s="84"/>
      <c r="G3869" s="24"/>
      <c r="H3869" s="25"/>
      <c r="J3869" s="85"/>
      <c r="K3869" s="25"/>
      <c r="L3869" s="86"/>
      <c r="M3869" s="87">
        <f t="shared" si="34"/>
        <v>0</v>
      </c>
      <c r="N3869" s="28"/>
      <c r="Q3869" s="88"/>
      <c r="S3869" s="88"/>
      <c r="T3869" s="81"/>
      <c r="U3869" s="86"/>
      <c r="V3869" s="89"/>
      <c r="X3869" s="24"/>
    </row>
    <row r="3870" spans="1:24" s="49" customFormat="1">
      <c r="A3870" s="81"/>
      <c r="B3870" s="82"/>
      <c r="C3870" s="83"/>
      <c r="D3870" s="24"/>
      <c r="E3870" s="25"/>
      <c r="F3870" s="84"/>
      <c r="G3870" s="24"/>
      <c r="H3870" s="25"/>
      <c r="J3870" s="85"/>
      <c r="K3870" s="25"/>
      <c r="L3870" s="86"/>
      <c r="M3870" s="87">
        <f t="shared" si="34"/>
        <v>0</v>
      </c>
      <c r="N3870" s="28"/>
      <c r="Q3870" s="88"/>
      <c r="S3870" s="88"/>
      <c r="T3870" s="81"/>
      <c r="U3870" s="86"/>
      <c r="V3870" s="89"/>
      <c r="X3870" s="24"/>
    </row>
    <row r="3871" spans="1:24" s="49" customFormat="1">
      <c r="A3871" s="81"/>
      <c r="B3871" s="82"/>
      <c r="C3871" s="83"/>
      <c r="D3871" s="24"/>
      <c r="E3871" s="25"/>
      <c r="F3871" s="84"/>
      <c r="G3871" s="24"/>
      <c r="H3871" s="25"/>
      <c r="J3871" s="85"/>
      <c r="K3871" s="25"/>
      <c r="L3871" s="86"/>
      <c r="M3871" s="87">
        <f t="shared" si="34"/>
        <v>0</v>
      </c>
      <c r="N3871" s="28"/>
      <c r="Q3871" s="88"/>
      <c r="S3871" s="88"/>
      <c r="T3871" s="81"/>
      <c r="U3871" s="86"/>
      <c r="V3871" s="89"/>
      <c r="X3871" s="24"/>
    </row>
    <row r="3872" spans="1:24" s="49" customFormat="1">
      <c r="A3872" s="81"/>
      <c r="B3872" s="82"/>
      <c r="C3872" s="83"/>
      <c r="D3872" s="24"/>
      <c r="E3872" s="25"/>
      <c r="F3872" s="84"/>
      <c r="G3872" s="24"/>
      <c r="H3872" s="25"/>
      <c r="J3872" s="85"/>
      <c r="K3872" s="25"/>
      <c r="L3872" s="86"/>
      <c r="M3872" s="87">
        <f t="shared" si="34"/>
        <v>0</v>
      </c>
      <c r="N3872" s="28"/>
      <c r="Q3872" s="88"/>
      <c r="S3872" s="88"/>
      <c r="T3872" s="81"/>
      <c r="U3872" s="86"/>
      <c r="V3872" s="89"/>
      <c r="X3872" s="24"/>
    </row>
    <row r="3873" spans="1:24" s="49" customFormat="1">
      <c r="A3873" s="81"/>
      <c r="B3873" s="82"/>
      <c r="C3873" s="83"/>
      <c r="D3873" s="24"/>
      <c r="E3873" s="25"/>
      <c r="F3873" s="84"/>
      <c r="G3873" s="24"/>
      <c r="H3873" s="25"/>
      <c r="J3873" s="85"/>
      <c r="K3873" s="25"/>
      <c r="L3873" s="86"/>
      <c r="M3873" s="87">
        <f t="shared" si="34"/>
        <v>0</v>
      </c>
      <c r="N3873" s="28"/>
      <c r="Q3873" s="88"/>
      <c r="S3873" s="88"/>
      <c r="T3873" s="81"/>
      <c r="U3873" s="86"/>
      <c r="V3873" s="89"/>
      <c r="X3873" s="24"/>
    </row>
    <row r="3874" spans="1:24" s="49" customFormat="1">
      <c r="A3874" s="81"/>
      <c r="B3874" s="82"/>
      <c r="C3874" s="83"/>
      <c r="D3874" s="24"/>
      <c r="E3874" s="25"/>
      <c r="F3874" s="84"/>
      <c r="G3874" s="24"/>
      <c r="H3874" s="25"/>
      <c r="J3874" s="85"/>
      <c r="K3874" s="25"/>
      <c r="L3874" s="86"/>
      <c r="M3874" s="87">
        <f t="shared" si="34"/>
        <v>0</v>
      </c>
      <c r="N3874" s="28"/>
      <c r="Q3874" s="88"/>
      <c r="S3874" s="88"/>
      <c r="T3874" s="81"/>
      <c r="U3874" s="86"/>
      <c r="V3874" s="89"/>
      <c r="X3874" s="24"/>
    </row>
    <row r="3875" spans="1:24" s="49" customFormat="1">
      <c r="A3875" s="81"/>
      <c r="B3875" s="82"/>
      <c r="C3875" s="83"/>
      <c r="D3875" s="24"/>
      <c r="E3875" s="25"/>
      <c r="F3875" s="84"/>
      <c r="G3875" s="24"/>
      <c r="H3875" s="25"/>
      <c r="J3875" s="85"/>
      <c r="K3875" s="25"/>
      <c r="L3875" s="86"/>
      <c r="M3875" s="87">
        <f t="shared" ref="M3875:M3938" si="35">I3875*H3875</f>
        <v>0</v>
      </c>
      <c r="N3875" s="28"/>
      <c r="Q3875" s="88"/>
      <c r="S3875" s="88"/>
      <c r="T3875" s="81"/>
      <c r="U3875" s="86"/>
      <c r="V3875" s="89"/>
      <c r="X3875" s="24"/>
    </row>
    <row r="3876" spans="1:24" s="49" customFormat="1">
      <c r="A3876" s="81"/>
      <c r="B3876" s="82"/>
      <c r="C3876" s="83"/>
      <c r="D3876" s="24"/>
      <c r="E3876" s="25"/>
      <c r="F3876" s="84"/>
      <c r="G3876" s="24"/>
      <c r="H3876" s="25"/>
      <c r="J3876" s="85"/>
      <c r="K3876" s="25"/>
      <c r="L3876" s="86"/>
      <c r="M3876" s="87">
        <f t="shared" si="35"/>
        <v>0</v>
      </c>
      <c r="N3876" s="28"/>
      <c r="Q3876" s="88"/>
      <c r="S3876" s="88"/>
      <c r="T3876" s="81"/>
      <c r="U3876" s="86"/>
      <c r="V3876" s="89"/>
      <c r="X3876" s="24"/>
    </row>
    <row r="3877" spans="1:24" s="49" customFormat="1">
      <c r="A3877" s="81"/>
      <c r="B3877" s="82"/>
      <c r="C3877" s="83"/>
      <c r="D3877" s="24"/>
      <c r="E3877" s="25"/>
      <c r="F3877" s="84"/>
      <c r="G3877" s="24"/>
      <c r="H3877" s="25"/>
      <c r="J3877" s="85"/>
      <c r="K3877" s="25"/>
      <c r="L3877" s="86"/>
      <c r="M3877" s="87">
        <f t="shared" si="35"/>
        <v>0</v>
      </c>
      <c r="N3877" s="28"/>
      <c r="Q3877" s="88"/>
      <c r="S3877" s="88"/>
      <c r="T3877" s="81"/>
      <c r="U3877" s="86"/>
      <c r="V3877" s="89"/>
      <c r="X3877" s="24"/>
    </row>
    <row r="3878" spans="1:24" s="49" customFormat="1">
      <c r="A3878" s="81"/>
      <c r="B3878" s="82"/>
      <c r="C3878" s="83"/>
      <c r="D3878" s="24"/>
      <c r="E3878" s="25"/>
      <c r="F3878" s="84"/>
      <c r="G3878" s="24"/>
      <c r="H3878" s="25"/>
      <c r="J3878" s="85"/>
      <c r="K3878" s="25"/>
      <c r="L3878" s="86"/>
      <c r="M3878" s="87">
        <f t="shared" si="35"/>
        <v>0</v>
      </c>
      <c r="N3878" s="28"/>
      <c r="Q3878" s="88"/>
      <c r="S3878" s="88"/>
      <c r="T3878" s="81"/>
      <c r="U3878" s="86"/>
      <c r="V3878" s="89"/>
      <c r="X3878" s="24"/>
    </row>
    <row r="3879" spans="1:24" s="49" customFormat="1">
      <c r="A3879" s="81"/>
      <c r="B3879" s="82"/>
      <c r="C3879" s="83"/>
      <c r="D3879" s="24"/>
      <c r="E3879" s="25"/>
      <c r="F3879" s="84"/>
      <c r="G3879" s="24"/>
      <c r="H3879" s="25"/>
      <c r="J3879" s="85"/>
      <c r="K3879" s="25"/>
      <c r="L3879" s="86"/>
      <c r="M3879" s="87">
        <f t="shared" si="35"/>
        <v>0</v>
      </c>
      <c r="N3879" s="28"/>
      <c r="Q3879" s="88"/>
      <c r="S3879" s="88"/>
      <c r="T3879" s="81"/>
      <c r="U3879" s="86"/>
      <c r="V3879" s="89"/>
      <c r="X3879" s="24"/>
    </row>
    <row r="3880" spans="1:24" s="49" customFormat="1">
      <c r="A3880" s="81"/>
      <c r="B3880" s="82"/>
      <c r="C3880" s="83"/>
      <c r="D3880" s="24"/>
      <c r="E3880" s="25"/>
      <c r="F3880" s="84"/>
      <c r="G3880" s="24"/>
      <c r="H3880" s="25"/>
      <c r="J3880" s="85"/>
      <c r="K3880" s="25"/>
      <c r="L3880" s="86"/>
      <c r="M3880" s="87">
        <f t="shared" si="35"/>
        <v>0</v>
      </c>
      <c r="N3880" s="28"/>
      <c r="Q3880" s="88"/>
      <c r="S3880" s="88"/>
      <c r="T3880" s="81"/>
      <c r="U3880" s="86"/>
      <c r="V3880" s="89"/>
      <c r="X3880" s="24"/>
    </row>
    <row r="3881" spans="1:24" s="49" customFormat="1">
      <c r="A3881" s="81"/>
      <c r="B3881" s="82"/>
      <c r="C3881" s="83"/>
      <c r="D3881" s="24"/>
      <c r="E3881" s="25"/>
      <c r="F3881" s="84"/>
      <c r="G3881" s="24"/>
      <c r="H3881" s="25"/>
      <c r="J3881" s="85"/>
      <c r="K3881" s="25"/>
      <c r="L3881" s="86"/>
      <c r="M3881" s="87">
        <f t="shared" si="35"/>
        <v>0</v>
      </c>
      <c r="N3881" s="28"/>
      <c r="Q3881" s="88"/>
      <c r="S3881" s="88"/>
      <c r="T3881" s="81"/>
      <c r="U3881" s="86"/>
      <c r="V3881" s="89"/>
      <c r="X3881" s="24"/>
    </row>
    <row r="3882" spans="1:24" s="49" customFormat="1">
      <c r="A3882" s="81"/>
      <c r="B3882" s="82"/>
      <c r="C3882" s="83"/>
      <c r="D3882" s="24"/>
      <c r="E3882" s="25"/>
      <c r="F3882" s="84"/>
      <c r="G3882" s="24"/>
      <c r="H3882" s="25"/>
      <c r="J3882" s="85"/>
      <c r="K3882" s="25"/>
      <c r="L3882" s="86"/>
      <c r="M3882" s="87">
        <f t="shared" si="35"/>
        <v>0</v>
      </c>
      <c r="N3882" s="28"/>
      <c r="Q3882" s="88"/>
      <c r="S3882" s="88"/>
      <c r="T3882" s="81"/>
      <c r="U3882" s="86"/>
      <c r="V3882" s="89"/>
      <c r="X3882" s="24"/>
    </row>
    <row r="3883" spans="1:24" s="49" customFormat="1">
      <c r="A3883" s="81"/>
      <c r="B3883" s="82"/>
      <c r="C3883" s="83"/>
      <c r="D3883" s="24"/>
      <c r="E3883" s="25"/>
      <c r="F3883" s="84"/>
      <c r="G3883" s="24"/>
      <c r="H3883" s="25"/>
      <c r="J3883" s="85"/>
      <c r="K3883" s="25"/>
      <c r="L3883" s="86"/>
      <c r="M3883" s="87">
        <f t="shared" si="35"/>
        <v>0</v>
      </c>
      <c r="N3883" s="28"/>
      <c r="Q3883" s="88"/>
      <c r="S3883" s="88"/>
      <c r="T3883" s="81"/>
      <c r="U3883" s="86"/>
      <c r="V3883" s="89"/>
      <c r="X3883" s="24"/>
    </row>
    <row r="3884" spans="1:24" s="49" customFormat="1">
      <c r="A3884" s="81"/>
      <c r="B3884" s="82"/>
      <c r="C3884" s="83"/>
      <c r="D3884" s="24"/>
      <c r="E3884" s="25"/>
      <c r="F3884" s="84"/>
      <c r="G3884" s="24"/>
      <c r="H3884" s="25"/>
      <c r="J3884" s="85"/>
      <c r="K3884" s="25"/>
      <c r="L3884" s="86"/>
      <c r="M3884" s="87">
        <f t="shared" si="35"/>
        <v>0</v>
      </c>
      <c r="N3884" s="28"/>
      <c r="Q3884" s="88"/>
      <c r="S3884" s="88"/>
      <c r="T3884" s="81"/>
      <c r="U3884" s="86"/>
      <c r="V3884" s="89"/>
      <c r="X3884" s="24"/>
    </row>
    <row r="3885" spans="1:24" s="49" customFormat="1">
      <c r="A3885" s="81"/>
      <c r="B3885" s="82"/>
      <c r="C3885" s="83"/>
      <c r="D3885" s="24"/>
      <c r="E3885" s="25"/>
      <c r="F3885" s="84"/>
      <c r="G3885" s="24"/>
      <c r="H3885" s="25"/>
      <c r="J3885" s="85"/>
      <c r="K3885" s="25"/>
      <c r="L3885" s="86"/>
      <c r="M3885" s="87">
        <f t="shared" si="35"/>
        <v>0</v>
      </c>
      <c r="N3885" s="28"/>
      <c r="Q3885" s="88"/>
      <c r="S3885" s="88"/>
      <c r="T3885" s="81"/>
      <c r="U3885" s="86"/>
      <c r="V3885" s="89"/>
      <c r="X3885" s="24"/>
    </row>
    <row r="3886" spans="1:24" s="49" customFormat="1">
      <c r="A3886" s="81"/>
      <c r="B3886" s="82"/>
      <c r="C3886" s="83"/>
      <c r="D3886" s="24"/>
      <c r="E3886" s="25"/>
      <c r="F3886" s="84"/>
      <c r="G3886" s="24"/>
      <c r="H3886" s="25"/>
      <c r="J3886" s="85"/>
      <c r="K3886" s="25"/>
      <c r="L3886" s="86"/>
      <c r="M3886" s="87">
        <f t="shared" si="35"/>
        <v>0</v>
      </c>
      <c r="N3886" s="28"/>
      <c r="Q3886" s="88"/>
      <c r="S3886" s="88"/>
      <c r="T3886" s="81"/>
      <c r="U3886" s="86"/>
      <c r="V3886" s="89"/>
      <c r="X3886" s="24"/>
    </row>
    <row r="3887" spans="1:24" s="49" customFormat="1">
      <c r="A3887" s="81"/>
      <c r="B3887" s="82"/>
      <c r="C3887" s="83"/>
      <c r="D3887" s="24"/>
      <c r="E3887" s="25"/>
      <c r="F3887" s="84"/>
      <c r="G3887" s="24"/>
      <c r="H3887" s="25"/>
      <c r="J3887" s="85"/>
      <c r="K3887" s="25"/>
      <c r="L3887" s="86"/>
      <c r="M3887" s="87">
        <f t="shared" si="35"/>
        <v>0</v>
      </c>
      <c r="N3887" s="28"/>
      <c r="Q3887" s="88"/>
      <c r="S3887" s="88"/>
      <c r="T3887" s="81"/>
      <c r="U3887" s="86"/>
      <c r="V3887" s="89"/>
      <c r="X3887" s="24"/>
    </row>
    <row r="3888" spans="1:24" s="49" customFormat="1">
      <c r="A3888" s="81"/>
      <c r="B3888" s="82"/>
      <c r="C3888" s="83"/>
      <c r="D3888" s="24"/>
      <c r="E3888" s="25"/>
      <c r="F3888" s="84"/>
      <c r="G3888" s="24"/>
      <c r="H3888" s="25"/>
      <c r="J3888" s="85"/>
      <c r="K3888" s="25"/>
      <c r="L3888" s="86"/>
      <c r="M3888" s="87">
        <f t="shared" si="35"/>
        <v>0</v>
      </c>
      <c r="N3888" s="28"/>
      <c r="Q3888" s="88"/>
      <c r="S3888" s="88"/>
      <c r="T3888" s="81"/>
      <c r="U3888" s="86"/>
      <c r="V3888" s="89"/>
      <c r="X3888" s="24"/>
    </row>
    <row r="3889" spans="1:24" s="49" customFormat="1">
      <c r="A3889" s="81"/>
      <c r="B3889" s="82"/>
      <c r="C3889" s="83"/>
      <c r="D3889" s="24"/>
      <c r="E3889" s="25"/>
      <c r="F3889" s="84"/>
      <c r="G3889" s="24"/>
      <c r="H3889" s="25"/>
      <c r="J3889" s="85"/>
      <c r="K3889" s="25"/>
      <c r="L3889" s="86"/>
      <c r="M3889" s="87">
        <f t="shared" si="35"/>
        <v>0</v>
      </c>
      <c r="N3889" s="28"/>
      <c r="Q3889" s="88"/>
      <c r="S3889" s="88"/>
      <c r="T3889" s="81"/>
      <c r="U3889" s="86"/>
      <c r="V3889" s="89"/>
      <c r="X3889" s="24"/>
    </row>
    <row r="3890" spans="1:24" s="49" customFormat="1">
      <c r="A3890" s="81"/>
      <c r="B3890" s="82"/>
      <c r="C3890" s="83"/>
      <c r="D3890" s="24"/>
      <c r="E3890" s="25"/>
      <c r="F3890" s="84"/>
      <c r="G3890" s="24"/>
      <c r="H3890" s="25"/>
      <c r="J3890" s="85"/>
      <c r="K3890" s="25"/>
      <c r="L3890" s="86"/>
      <c r="M3890" s="87">
        <f t="shared" si="35"/>
        <v>0</v>
      </c>
      <c r="N3890" s="28"/>
      <c r="Q3890" s="88"/>
      <c r="S3890" s="88"/>
      <c r="T3890" s="81"/>
      <c r="U3890" s="86"/>
      <c r="V3890" s="89"/>
      <c r="X3890" s="24"/>
    </row>
    <row r="3891" spans="1:24" s="49" customFormat="1">
      <c r="A3891" s="81"/>
      <c r="B3891" s="82"/>
      <c r="C3891" s="83"/>
      <c r="D3891" s="24"/>
      <c r="E3891" s="25"/>
      <c r="F3891" s="84"/>
      <c r="G3891" s="24"/>
      <c r="H3891" s="25"/>
      <c r="J3891" s="85"/>
      <c r="K3891" s="25"/>
      <c r="L3891" s="86"/>
      <c r="M3891" s="87">
        <f t="shared" si="35"/>
        <v>0</v>
      </c>
      <c r="N3891" s="28"/>
      <c r="Q3891" s="88"/>
      <c r="S3891" s="88"/>
      <c r="T3891" s="81"/>
      <c r="U3891" s="86"/>
      <c r="V3891" s="89"/>
      <c r="X3891" s="24"/>
    </row>
    <row r="3892" spans="1:24" s="49" customFormat="1">
      <c r="A3892" s="81"/>
      <c r="B3892" s="82"/>
      <c r="C3892" s="83"/>
      <c r="D3892" s="24"/>
      <c r="E3892" s="25"/>
      <c r="F3892" s="84"/>
      <c r="G3892" s="24"/>
      <c r="H3892" s="25"/>
      <c r="J3892" s="85"/>
      <c r="K3892" s="25"/>
      <c r="L3892" s="86"/>
      <c r="M3892" s="87">
        <f t="shared" si="35"/>
        <v>0</v>
      </c>
      <c r="N3892" s="28"/>
      <c r="Q3892" s="88"/>
      <c r="S3892" s="88"/>
      <c r="T3892" s="81"/>
      <c r="U3892" s="86"/>
      <c r="V3892" s="89"/>
      <c r="X3892" s="24"/>
    </row>
    <row r="3893" spans="1:24" s="49" customFormat="1">
      <c r="A3893" s="81"/>
      <c r="B3893" s="82"/>
      <c r="C3893" s="83"/>
      <c r="D3893" s="24"/>
      <c r="E3893" s="25"/>
      <c r="F3893" s="84"/>
      <c r="G3893" s="24"/>
      <c r="H3893" s="25"/>
      <c r="J3893" s="85"/>
      <c r="K3893" s="25"/>
      <c r="L3893" s="86"/>
      <c r="M3893" s="87">
        <f t="shared" si="35"/>
        <v>0</v>
      </c>
      <c r="N3893" s="28"/>
      <c r="Q3893" s="88"/>
      <c r="S3893" s="88"/>
      <c r="T3893" s="81"/>
      <c r="U3893" s="86"/>
      <c r="V3893" s="89"/>
      <c r="X3893" s="24"/>
    </row>
    <row r="3894" spans="1:24" s="49" customFormat="1">
      <c r="A3894" s="81"/>
      <c r="B3894" s="82"/>
      <c r="C3894" s="83"/>
      <c r="D3894" s="24"/>
      <c r="E3894" s="25"/>
      <c r="F3894" s="84"/>
      <c r="G3894" s="24"/>
      <c r="H3894" s="25"/>
      <c r="J3894" s="85"/>
      <c r="K3894" s="25"/>
      <c r="L3894" s="86"/>
      <c r="M3894" s="87">
        <f t="shared" si="35"/>
        <v>0</v>
      </c>
      <c r="N3894" s="28"/>
      <c r="Q3894" s="88"/>
      <c r="S3894" s="88"/>
      <c r="T3894" s="81"/>
      <c r="U3894" s="86"/>
      <c r="V3894" s="89"/>
      <c r="X3894" s="24"/>
    </row>
    <row r="3895" spans="1:24" s="49" customFormat="1">
      <c r="A3895" s="81"/>
      <c r="B3895" s="82"/>
      <c r="C3895" s="83"/>
      <c r="D3895" s="24"/>
      <c r="E3895" s="25"/>
      <c r="F3895" s="84"/>
      <c r="G3895" s="24"/>
      <c r="H3895" s="25"/>
      <c r="J3895" s="85"/>
      <c r="K3895" s="25"/>
      <c r="L3895" s="86"/>
      <c r="M3895" s="87">
        <f t="shared" si="35"/>
        <v>0</v>
      </c>
      <c r="N3895" s="28"/>
      <c r="Q3895" s="88"/>
      <c r="S3895" s="88"/>
      <c r="T3895" s="81"/>
      <c r="U3895" s="86"/>
      <c r="V3895" s="89"/>
      <c r="X3895" s="24"/>
    </row>
    <row r="3896" spans="1:24" s="49" customFormat="1">
      <c r="A3896" s="81"/>
      <c r="B3896" s="82"/>
      <c r="C3896" s="83"/>
      <c r="D3896" s="24"/>
      <c r="E3896" s="25"/>
      <c r="F3896" s="84"/>
      <c r="G3896" s="24"/>
      <c r="H3896" s="25"/>
      <c r="J3896" s="85"/>
      <c r="K3896" s="25"/>
      <c r="L3896" s="86"/>
      <c r="M3896" s="87">
        <f t="shared" si="35"/>
        <v>0</v>
      </c>
      <c r="N3896" s="28"/>
      <c r="Q3896" s="88"/>
      <c r="S3896" s="88"/>
      <c r="T3896" s="81"/>
      <c r="U3896" s="86"/>
      <c r="V3896" s="89"/>
      <c r="X3896" s="24"/>
    </row>
    <row r="3897" spans="1:24" s="49" customFormat="1">
      <c r="A3897" s="81"/>
      <c r="B3897" s="82"/>
      <c r="C3897" s="83"/>
      <c r="D3897" s="24"/>
      <c r="E3897" s="25"/>
      <c r="F3897" s="84"/>
      <c r="G3897" s="24"/>
      <c r="H3897" s="25"/>
      <c r="J3897" s="85"/>
      <c r="K3897" s="25"/>
      <c r="L3897" s="86"/>
      <c r="M3897" s="87">
        <f t="shared" si="35"/>
        <v>0</v>
      </c>
      <c r="N3897" s="28"/>
      <c r="Q3897" s="88"/>
      <c r="S3897" s="88"/>
      <c r="T3897" s="81"/>
      <c r="U3897" s="86"/>
      <c r="V3897" s="89"/>
      <c r="X3897" s="24"/>
    </row>
    <row r="3898" spans="1:24" s="49" customFormat="1">
      <c r="A3898" s="81"/>
      <c r="B3898" s="82"/>
      <c r="C3898" s="83"/>
      <c r="D3898" s="24"/>
      <c r="E3898" s="25"/>
      <c r="F3898" s="84"/>
      <c r="G3898" s="24"/>
      <c r="H3898" s="25"/>
      <c r="J3898" s="85"/>
      <c r="K3898" s="25"/>
      <c r="L3898" s="86"/>
      <c r="M3898" s="87">
        <f t="shared" si="35"/>
        <v>0</v>
      </c>
      <c r="N3898" s="28"/>
      <c r="Q3898" s="88"/>
      <c r="S3898" s="88"/>
      <c r="T3898" s="81"/>
      <c r="U3898" s="86"/>
      <c r="V3898" s="89"/>
      <c r="X3898" s="24"/>
    </row>
    <row r="3899" spans="1:24" s="49" customFormat="1">
      <c r="A3899" s="81"/>
      <c r="B3899" s="82"/>
      <c r="C3899" s="83"/>
      <c r="D3899" s="24"/>
      <c r="E3899" s="25"/>
      <c r="F3899" s="84"/>
      <c r="G3899" s="24"/>
      <c r="H3899" s="25"/>
      <c r="J3899" s="85"/>
      <c r="K3899" s="25"/>
      <c r="L3899" s="86"/>
      <c r="M3899" s="87">
        <f t="shared" si="35"/>
        <v>0</v>
      </c>
      <c r="N3899" s="28"/>
      <c r="Q3899" s="88"/>
      <c r="S3899" s="88"/>
      <c r="T3899" s="81"/>
      <c r="U3899" s="86"/>
      <c r="V3899" s="89"/>
      <c r="X3899" s="24"/>
    </row>
    <row r="3900" spans="1:24" s="49" customFormat="1">
      <c r="A3900" s="81"/>
      <c r="B3900" s="82"/>
      <c r="C3900" s="83"/>
      <c r="D3900" s="24"/>
      <c r="E3900" s="25"/>
      <c r="F3900" s="84"/>
      <c r="G3900" s="24"/>
      <c r="H3900" s="25"/>
      <c r="J3900" s="85"/>
      <c r="K3900" s="25"/>
      <c r="L3900" s="86"/>
      <c r="M3900" s="87">
        <f t="shared" si="35"/>
        <v>0</v>
      </c>
      <c r="N3900" s="28"/>
      <c r="Q3900" s="88"/>
      <c r="S3900" s="88"/>
      <c r="T3900" s="81"/>
      <c r="U3900" s="86"/>
      <c r="V3900" s="89"/>
      <c r="X3900" s="24"/>
    </row>
    <row r="3901" spans="1:24" s="49" customFormat="1">
      <c r="A3901" s="81"/>
      <c r="B3901" s="82"/>
      <c r="C3901" s="83"/>
      <c r="D3901" s="24"/>
      <c r="E3901" s="25"/>
      <c r="F3901" s="84"/>
      <c r="G3901" s="24"/>
      <c r="H3901" s="25"/>
      <c r="J3901" s="85"/>
      <c r="K3901" s="25"/>
      <c r="L3901" s="86"/>
      <c r="M3901" s="87">
        <f t="shared" si="35"/>
        <v>0</v>
      </c>
      <c r="N3901" s="28"/>
      <c r="Q3901" s="88"/>
      <c r="S3901" s="88"/>
      <c r="T3901" s="81"/>
      <c r="U3901" s="86"/>
      <c r="V3901" s="89"/>
      <c r="X3901" s="24"/>
    </row>
    <row r="3902" spans="1:24" s="49" customFormat="1">
      <c r="A3902" s="81"/>
      <c r="B3902" s="82"/>
      <c r="C3902" s="83"/>
      <c r="D3902" s="24"/>
      <c r="E3902" s="25"/>
      <c r="F3902" s="84"/>
      <c r="G3902" s="24"/>
      <c r="H3902" s="25"/>
      <c r="J3902" s="85"/>
      <c r="K3902" s="25"/>
      <c r="L3902" s="86"/>
      <c r="M3902" s="87">
        <f t="shared" si="35"/>
        <v>0</v>
      </c>
      <c r="N3902" s="28"/>
      <c r="Q3902" s="88"/>
      <c r="S3902" s="88"/>
      <c r="T3902" s="81"/>
      <c r="U3902" s="86"/>
      <c r="V3902" s="89"/>
      <c r="X3902" s="24"/>
    </row>
    <row r="3903" spans="1:24" s="49" customFormat="1">
      <c r="A3903" s="81"/>
      <c r="B3903" s="82"/>
      <c r="C3903" s="83"/>
      <c r="D3903" s="24"/>
      <c r="E3903" s="25"/>
      <c r="F3903" s="84"/>
      <c r="G3903" s="24"/>
      <c r="H3903" s="25"/>
      <c r="J3903" s="85"/>
      <c r="K3903" s="25"/>
      <c r="L3903" s="86"/>
      <c r="M3903" s="87">
        <f t="shared" si="35"/>
        <v>0</v>
      </c>
      <c r="N3903" s="28"/>
      <c r="Q3903" s="88"/>
      <c r="S3903" s="88"/>
      <c r="T3903" s="81"/>
      <c r="U3903" s="86"/>
      <c r="V3903" s="89"/>
      <c r="X3903" s="24"/>
    </row>
    <row r="3904" spans="1:24" s="49" customFormat="1">
      <c r="A3904" s="81"/>
      <c r="B3904" s="82"/>
      <c r="C3904" s="83"/>
      <c r="D3904" s="24"/>
      <c r="E3904" s="25"/>
      <c r="F3904" s="84"/>
      <c r="G3904" s="24"/>
      <c r="H3904" s="25"/>
      <c r="J3904" s="85"/>
      <c r="K3904" s="25"/>
      <c r="L3904" s="86"/>
      <c r="M3904" s="87">
        <f t="shared" si="35"/>
        <v>0</v>
      </c>
      <c r="N3904" s="28"/>
      <c r="Q3904" s="88"/>
      <c r="S3904" s="88"/>
      <c r="T3904" s="81"/>
      <c r="U3904" s="86"/>
      <c r="V3904" s="89"/>
      <c r="X3904" s="24"/>
    </row>
    <row r="3905" spans="1:24" s="49" customFormat="1">
      <c r="A3905" s="81"/>
      <c r="B3905" s="82"/>
      <c r="C3905" s="83"/>
      <c r="D3905" s="24"/>
      <c r="E3905" s="25"/>
      <c r="F3905" s="84"/>
      <c r="G3905" s="24"/>
      <c r="H3905" s="25"/>
      <c r="J3905" s="85"/>
      <c r="K3905" s="25"/>
      <c r="L3905" s="86"/>
      <c r="M3905" s="87">
        <f t="shared" si="35"/>
        <v>0</v>
      </c>
      <c r="N3905" s="28"/>
      <c r="Q3905" s="88"/>
      <c r="S3905" s="88"/>
      <c r="T3905" s="81"/>
      <c r="U3905" s="86"/>
      <c r="V3905" s="89"/>
      <c r="X3905" s="24"/>
    </row>
    <row r="3906" spans="1:24" s="49" customFormat="1">
      <c r="A3906" s="81"/>
      <c r="B3906" s="82"/>
      <c r="C3906" s="83"/>
      <c r="D3906" s="24"/>
      <c r="E3906" s="25"/>
      <c r="F3906" s="84"/>
      <c r="G3906" s="24"/>
      <c r="H3906" s="25"/>
      <c r="J3906" s="85"/>
      <c r="K3906" s="25"/>
      <c r="L3906" s="86"/>
      <c r="M3906" s="87">
        <f t="shared" si="35"/>
        <v>0</v>
      </c>
      <c r="N3906" s="28"/>
      <c r="Q3906" s="88"/>
      <c r="S3906" s="88"/>
      <c r="T3906" s="81"/>
      <c r="U3906" s="86"/>
      <c r="V3906" s="89"/>
      <c r="X3906" s="24"/>
    </row>
    <row r="3907" spans="1:24" s="49" customFormat="1">
      <c r="A3907" s="81"/>
      <c r="B3907" s="82"/>
      <c r="C3907" s="83"/>
      <c r="D3907" s="24"/>
      <c r="E3907" s="25"/>
      <c r="F3907" s="84"/>
      <c r="G3907" s="24"/>
      <c r="H3907" s="25"/>
      <c r="J3907" s="85"/>
      <c r="K3907" s="25"/>
      <c r="L3907" s="86"/>
      <c r="M3907" s="87">
        <f t="shared" si="35"/>
        <v>0</v>
      </c>
      <c r="N3907" s="28"/>
      <c r="Q3907" s="88"/>
      <c r="S3907" s="88"/>
      <c r="T3907" s="81"/>
      <c r="U3907" s="86"/>
      <c r="V3907" s="89"/>
      <c r="X3907" s="24"/>
    </row>
    <row r="3908" spans="1:24" s="49" customFormat="1">
      <c r="A3908" s="81"/>
      <c r="B3908" s="82"/>
      <c r="C3908" s="83"/>
      <c r="D3908" s="24"/>
      <c r="E3908" s="25"/>
      <c r="F3908" s="84"/>
      <c r="G3908" s="24"/>
      <c r="H3908" s="25"/>
      <c r="J3908" s="85"/>
      <c r="K3908" s="25"/>
      <c r="L3908" s="86"/>
      <c r="M3908" s="87">
        <f t="shared" si="35"/>
        <v>0</v>
      </c>
      <c r="N3908" s="28"/>
      <c r="Q3908" s="88"/>
      <c r="S3908" s="88"/>
      <c r="T3908" s="81"/>
      <c r="U3908" s="86"/>
      <c r="V3908" s="89"/>
      <c r="X3908" s="24"/>
    </row>
    <row r="3909" spans="1:24" s="49" customFormat="1">
      <c r="A3909" s="81"/>
      <c r="B3909" s="82"/>
      <c r="C3909" s="83"/>
      <c r="D3909" s="24"/>
      <c r="E3909" s="25"/>
      <c r="F3909" s="84"/>
      <c r="G3909" s="24"/>
      <c r="H3909" s="25"/>
      <c r="J3909" s="85"/>
      <c r="K3909" s="25"/>
      <c r="L3909" s="86"/>
      <c r="M3909" s="87">
        <f t="shared" si="35"/>
        <v>0</v>
      </c>
      <c r="N3909" s="28"/>
      <c r="Q3909" s="88"/>
      <c r="S3909" s="88"/>
      <c r="T3909" s="81"/>
      <c r="U3909" s="86"/>
      <c r="V3909" s="89"/>
      <c r="X3909" s="24"/>
    </row>
    <row r="3910" spans="1:24" s="49" customFormat="1">
      <c r="A3910" s="81"/>
      <c r="B3910" s="82"/>
      <c r="C3910" s="83"/>
      <c r="D3910" s="24"/>
      <c r="E3910" s="25"/>
      <c r="F3910" s="84"/>
      <c r="G3910" s="24"/>
      <c r="H3910" s="25"/>
      <c r="J3910" s="85"/>
      <c r="K3910" s="25"/>
      <c r="L3910" s="86"/>
      <c r="M3910" s="87">
        <f t="shared" si="35"/>
        <v>0</v>
      </c>
      <c r="N3910" s="28"/>
      <c r="Q3910" s="88"/>
      <c r="S3910" s="88"/>
      <c r="T3910" s="81"/>
      <c r="U3910" s="86"/>
      <c r="V3910" s="89"/>
      <c r="X3910" s="24"/>
    </row>
    <row r="3911" spans="1:24" s="49" customFormat="1">
      <c r="A3911" s="81"/>
      <c r="B3911" s="82"/>
      <c r="C3911" s="83"/>
      <c r="D3911" s="24"/>
      <c r="E3911" s="25"/>
      <c r="F3911" s="84"/>
      <c r="G3911" s="24"/>
      <c r="H3911" s="25"/>
      <c r="J3911" s="85"/>
      <c r="K3911" s="25"/>
      <c r="L3911" s="86"/>
      <c r="M3911" s="87">
        <f t="shared" si="35"/>
        <v>0</v>
      </c>
      <c r="N3911" s="28"/>
      <c r="Q3911" s="88"/>
      <c r="S3911" s="88"/>
      <c r="T3911" s="81"/>
      <c r="U3911" s="86"/>
      <c r="V3911" s="89"/>
      <c r="X3911" s="24"/>
    </row>
    <row r="3912" spans="1:24" s="49" customFormat="1">
      <c r="A3912" s="81"/>
      <c r="B3912" s="82"/>
      <c r="C3912" s="83"/>
      <c r="D3912" s="24"/>
      <c r="E3912" s="25"/>
      <c r="F3912" s="84"/>
      <c r="G3912" s="24"/>
      <c r="H3912" s="25"/>
      <c r="J3912" s="85"/>
      <c r="K3912" s="25"/>
      <c r="L3912" s="86"/>
      <c r="M3912" s="87">
        <f t="shared" si="35"/>
        <v>0</v>
      </c>
      <c r="N3912" s="28"/>
      <c r="Q3912" s="88"/>
      <c r="S3912" s="88"/>
      <c r="T3912" s="81"/>
      <c r="U3912" s="86"/>
      <c r="V3912" s="89"/>
      <c r="X3912" s="24"/>
    </row>
    <row r="3913" spans="1:24" s="49" customFormat="1">
      <c r="A3913" s="81"/>
      <c r="B3913" s="82"/>
      <c r="C3913" s="83"/>
      <c r="D3913" s="24"/>
      <c r="E3913" s="25"/>
      <c r="F3913" s="84"/>
      <c r="G3913" s="24"/>
      <c r="H3913" s="25"/>
      <c r="J3913" s="85"/>
      <c r="K3913" s="25"/>
      <c r="L3913" s="86"/>
      <c r="M3913" s="87">
        <f t="shared" si="35"/>
        <v>0</v>
      </c>
      <c r="N3913" s="28"/>
      <c r="Q3913" s="88"/>
      <c r="S3913" s="88"/>
      <c r="T3913" s="81"/>
      <c r="U3913" s="86"/>
      <c r="V3913" s="89"/>
      <c r="X3913" s="24"/>
    </row>
    <row r="3914" spans="1:24" s="49" customFormat="1">
      <c r="A3914" s="81"/>
      <c r="B3914" s="82"/>
      <c r="C3914" s="83"/>
      <c r="D3914" s="24"/>
      <c r="E3914" s="25"/>
      <c r="F3914" s="84"/>
      <c r="G3914" s="24"/>
      <c r="H3914" s="25"/>
      <c r="J3914" s="85"/>
      <c r="K3914" s="25"/>
      <c r="L3914" s="86"/>
      <c r="M3914" s="87">
        <f t="shared" si="35"/>
        <v>0</v>
      </c>
      <c r="N3914" s="28"/>
      <c r="Q3914" s="88"/>
      <c r="S3914" s="88"/>
      <c r="T3914" s="81"/>
      <c r="U3914" s="86"/>
      <c r="V3914" s="89"/>
      <c r="X3914" s="24"/>
    </row>
    <row r="3915" spans="1:24" s="49" customFormat="1">
      <c r="A3915" s="81"/>
      <c r="B3915" s="82"/>
      <c r="C3915" s="83"/>
      <c r="D3915" s="24"/>
      <c r="E3915" s="25"/>
      <c r="F3915" s="84"/>
      <c r="G3915" s="24"/>
      <c r="H3915" s="25"/>
      <c r="J3915" s="85"/>
      <c r="K3915" s="25"/>
      <c r="L3915" s="86"/>
      <c r="M3915" s="87">
        <f t="shared" si="35"/>
        <v>0</v>
      </c>
      <c r="N3915" s="28"/>
      <c r="Q3915" s="88"/>
      <c r="S3915" s="88"/>
      <c r="T3915" s="81"/>
      <c r="U3915" s="86"/>
      <c r="V3915" s="89"/>
      <c r="X3915" s="24"/>
    </row>
    <row r="3916" spans="1:24" s="49" customFormat="1">
      <c r="A3916" s="81"/>
      <c r="B3916" s="82"/>
      <c r="C3916" s="83"/>
      <c r="D3916" s="24"/>
      <c r="E3916" s="25"/>
      <c r="F3916" s="84"/>
      <c r="G3916" s="24"/>
      <c r="H3916" s="25"/>
      <c r="J3916" s="85"/>
      <c r="K3916" s="25"/>
      <c r="L3916" s="86"/>
      <c r="M3916" s="87">
        <f t="shared" si="35"/>
        <v>0</v>
      </c>
      <c r="N3916" s="28"/>
      <c r="Q3916" s="88"/>
      <c r="S3916" s="88"/>
      <c r="T3916" s="81"/>
      <c r="U3916" s="86"/>
      <c r="V3916" s="89"/>
      <c r="X3916" s="24"/>
    </row>
    <row r="3917" spans="1:24" s="49" customFormat="1">
      <c r="A3917" s="81"/>
      <c r="B3917" s="82"/>
      <c r="C3917" s="83"/>
      <c r="D3917" s="24"/>
      <c r="E3917" s="25"/>
      <c r="F3917" s="84"/>
      <c r="G3917" s="24"/>
      <c r="H3917" s="25"/>
      <c r="J3917" s="85"/>
      <c r="K3917" s="25"/>
      <c r="L3917" s="86"/>
      <c r="M3917" s="87">
        <f t="shared" si="35"/>
        <v>0</v>
      </c>
      <c r="N3917" s="28"/>
      <c r="Q3917" s="88"/>
      <c r="S3917" s="88"/>
      <c r="T3917" s="81"/>
      <c r="U3917" s="86"/>
      <c r="V3917" s="89"/>
      <c r="X3917" s="24"/>
    </row>
    <row r="3918" spans="1:24" s="49" customFormat="1">
      <c r="A3918" s="81"/>
      <c r="B3918" s="82"/>
      <c r="C3918" s="83"/>
      <c r="D3918" s="24"/>
      <c r="E3918" s="25"/>
      <c r="F3918" s="84"/>
      <c r="G3918" s="24"/>
      <c r="H3918" s="25"/>
      <c r="J3918" s="85"/>
      <c r="K3918" s="25"/>
      <c r="L3918" s="86"/>
      <c r="M3918" s="87">
        <f t="shared" si="35"/>
        <v>0</v>
      </c>
      <c r="N3918" s="28"/>
      <c r="Q3918" s="88"/>
      <c r="S3918" s="88"/>
      <c r="T3918" s="81"/>
      <c r="U3918" s="86"/>
      <c r="V3918" s="89"/>
      <c r="X3918" s="24"/>
    </row>
    <row r="3919" spans="1:24" s="49" customFormat="1">
      <c r="A3919" s="81"/>
      <c r="B3919" s="82"/>
      <c r="C3919" s="83"/>
      <c r="D3919" s="24"/>
      <c r="E3919" s="25"/>
      <c r="F3919" s="84"/>
      <c r="G3919" s="24"/>
      <c r="H3919" s="25"/>
      <c r="J3919" s="85"/>
      <c r="K3919" s="25"/>
      <c r="L3919" s="86"/>
      <c r="M3919" s="87">
        <f t="shared" si="35"/>
        <v>0</v>
      </c>
      <c r="N3919" s="28"/>
      <c r="Q3919" s="88"/>
      <c r="S3919" s="88"/>
      <c r="T3919" s="81"/>
      <c r="U3919" s="86"/>
      <c r="V3919" s="89"/>
      <c r="X3919" s="24"/>
    </row>
    <row r="3920" spans="1:24" s="49" customFormat="1">
      <c r="A3920" s="81"/>
      <c r="B3920" s="82"/>
      <c r="C3920" s="83"/>
      <c r="D3920" s="24"/>
      <c r="E3920" s="25"/>
      <c r="F3920" s="84"/>
      <c r="G3920" s="24"/>
      <c r="H3920" s="25"/>
      <c r="J3920" s="85"/>
      <c r="K3920" s="25"/>
      <c r="L3920" s="86"/>
      <c r="M3920" s="87">
        <f t="shared" si="35"/>
        <v>0</v>
      </c>
      <c r="N3920" s="28"/>
      <c r="Q3920" s="88"/>
      <c r="S3920" s="88"/>
      <c r="T3920" s="81"/>
      <c r="U3920" s="86"/>
      <c r="V3920" s="89"/>
      <c r="X3920" s="24"/>
    </row>
    <row r="3921" spans="1:24" s="49" customFormat="1">
      <c r="A3921" s="81"/>
      <c r="B3921" s="82"/>
      <c r="C3921" s="83"/>
      <c r="D3921" s="24"/>
      <c r="E3921" s="25"/>
      <c r="F3921" s="84"/>
      <c r="G3921" s="24"/>
      <c r="H3921" s="25"/>
      <c r="J3921" s="85"/>
      <c r="K3921" s="25"/>
      <c r="L3921" s="86"/>
      <c r="M3921" s="87">
        <f t="shared" si="35"/>
        <v>0</v>
      </c>
      <c r="N3921" s="28"/>
      <c r="Q3921" s="88"/>
      <c r="S3921" s="88"/>
      <c r="T3921" s="81"/>
      <c r="U3921" s="86"/>
      <c r="V3921" s="89"/>
      <c r="X3921" s="24"/>
    </row>
    <row r="3922" spans="1:24" s="49" customFormat="1">
      <c r="A3922" s="81"/>
      <c r="B3922" s="82"/>
      <c r="C3922" s="83"/>
      <c r="D3922" s="24"/>
      <c r="E3922" s="25"/>
      <c r="F3922" s="84"/>
      <c r="G3922" s="24"/>
      <c r="H3922" s="25"/>
      <c r="J3922" s="85"/>
      <c r="K3922" s="25"/>
      <c r="L3922" s="86"/>
      <c r="M3922" s="87">
        <f t="shared" si="35"/>
        <v>0</v>
      </c>
      <c r="N3922" s="28"/>
      <c r="Q3922" s="88"/>
      <c r="S3922" s="88"/>
      <c r="T3922" s="81"/>
      <c r="U3922" s="86"/>
      <c r="V3922" s="89"/>
      <c r="X3922" s="24"/>
    </row>
    <row r="3923" spans="1:24" s="49" customFormat="1">
      <c r="A3923" s="81"/>
      <c r="B3923" s="82"/>
      <c r="C3923" s="83"/>
      <c r="D3923" s="24"/>
      <c r="E3923" s="25"/>
      <c r="F3923" s="84"/>
      <c r="G3923" s="24"/>
      <c r="H3923" s="25"/>
      <c r="J3923" s="85"/>
      <c r="K3923" s="25"/>
      <c r="L3923" s="86"/>
      <c r="M3923" s="87">
        <f t="shared" si="35"/>
        <v>0</v>
      </c>
      <c r="N3923" s="28"/>
      <c r="Q3923" s="88"/>
      <c r="S3923" s="88"/>
      <c r="T3923" s="81"/>
      <c r="U3923" s="86"/>
      <c r="V3923" s="89"/>
      <c r="X3923" s="24"/>
    </row>
    <row r="3924" spans="1:24" s="49" customFormat="1">
      <c r="A3924" s="81"/>
      <c r="B3924" s="82"/>
      <c r="C3924" s="83"/>
      <c r="D3924" s="24"/>
      <c r="E3924" s="25"/>
      <c r="F3924" s="84"/>
      <c r="G3924" s="24"/>
      <c r="H3924" s="25"/>
      <c r="J3924" s="85"/>
      <c r="K3924" s="25"/>
      <c r="L3924" s="86"/>
      <c r="M3924" s="87">
        <f t="shared" si="35"/>
        <v>0</v>
      </c>
      <c r="N3924" s="28"/>
      <c r="Q3924" s="88"/>
      <c r="S3924" s="88"/>
      <c r="T3924" s="81"/>
      <c r="U3924" s="86"/>
      <c r="V3924" s="89"/>
      <c r="X3924" s="24"/>
    </row>
    <row r="3925" spans="1:24" s="49" customFormat="1">
      <c r="A3925" s="81"/>
      <c r="B3925" s="82"/>
      <c r="C3925" s="83"/>
      <c r="D3925" s="24"/>
      <c r="E3925" s="25"/>
      <c r="F3925" s="84"/>
      <c r="G3925" s="24"/>
      <c r="H3925" s="25"/>
      <c r="J3925" s="85"/>
      <c r="K3925" s="25"/>
      <c r="L3925" s="86"/>
      <c r="M3925" s="87">
        <f t="shared" si="35"/>
        <v>0</v>
      </c>
      <c r="N3925" s="28"/>
      <c r="Q3925" s="88"/>
      <c r="S3925" s="88"/>
      <c r="T3925" s="81"/>
      <c r="U3925" s="86"/>
      <c r="V3925" s="89"/>
      <c r="X3925" s="24"/>
    </row>
    <row r="3926" spans="1:24" s="49" customFormat="1">
      <c r="A3926" s="81"/>
      <c r="B3926" s="82"/>
      <c r="C3926" s="83"/>
      <c r="D3926" s="24"/>
      <c r="E3926" s="25"/>
      <c r="F3926" s="84"/>
      <c r="G3926" s="24"/>
      <c r="H3926" s="25"/>
      <c r="J3926" s="85"/>
      <c r="K3926" s="25"/>
      <c r="L3926" s="86"/>
      <c r="M3926" s="87">
        <f t="shared" si="35"/>
        <v>0</v>
      </c>
      <c r="N3926" s="28"/>
      <c r="Q3926" s="88"/>
      <c r="S3926" s="88"/>
      <c r="T3926" s="81"/>
      <c r="U3926" s="86"/>
      <c r="V3926" s="89"/>
      <c r="X3926" s="24"/>
    </row>
    <row r="3927" spans="1:24" s="49" customFormat="1">
      <c r="A3927" s="81"/>
      <c r="B3927" s="82"/>
      <c r="C3927" s="83"/>
      <c r="D3927" s="24"/>
      <c r="E3927" s="25"/>
      <c r="F3927" s="84"/>
      <c r="G3927" s="24"/>
      <c r="H3927" s="25"/>
      <c r="J3927" s="85"/>
      <c r="K3927" s="25"/>
      <c r="L3927" s="86"/>
      <c r="M3927" s="87">
        <f t="shared" si="35"/>
        <v>0</v>
      </c>
      <c r="N3927" s="28"/>
      <c r="Q3927" s="88"/>
      <c r="S3927" s="88"/>
      <c r="T3927" s="81"/>
      <c r="U3927" s="86"/>
      <c r="V3927" s="89"/>
      <c r="X3927" s="24"/>
    </row>
    <row r="3928" spans="1:24" s="49" customFormat="1">
      <c r="A3928" s="81"/>
      <c r="B3928" s="82"/>
      <c r="C3928" s="83"/>
      <c r="D3928" s="24"/>
      <c r="E3928" s="25"/>
      <c r="F3928" s="84"/>
      <c r="G3928" s="24"/>
      <c r="H3928" s="25"/>
      <c r="J3928" s="85"/>
      <c r="K3928" s="25"/>
      <c r="L3928" s="86"/>
      <c r="M3928" s="87">
        <f t="shared" si="35"/>
        <v>0</v>
      </c>
      <c r="N3928" s="28"/>
      <c r="Q3928" s="88"/>
      <c r="S3928" s="88"/>
      <c r="T3928" s="81"/>
      <c r="U3928" s="86"/>
      <c r="V3928" s="89"/>
      <c r="X3928" s="24"/>
    </row>
    <row r="3929" spans="1:24" s="49" customFormat="1">
      <c r="A3929" s="81"/>
      <c r="B3929" s="82"/>
      <c r="C3929" s="83"/>
      <c r="D3929" s="24"/>
      <c r="E3929" s="25"/>
      <c r="F3929" s="84"/>
      <c r="G3929" s="24"/>
      <c r="H3929" s="25"/>
      <c r="J3929" s="85"/>
      <c r="K3929" s="25"/>
      <c r="L3929" s="86"/>
      <c r="M3929" s="87">
        <f t="shared" si="35"/>
        <v>0</v>
      </c>
      <c r="N3929" s="28"/>
      <c r="Q3929" s="88"/>
      <c r="S3929" s="88"/>
      <c r="T3929" s="81"/>
      <c r="U3929" s="86"/>
      <c r="V3929" s="89"/>
      <c r="X3929" s="24"/>
    </row>
    <row r="3930" spans="1:24" s="49" customFormat="1">
      <c r="A3930" s="81"/>
      <c r="B3930" s="82"/>
      <c r="C3930" s="83"/>
      <c r="D3930" s="24"/>
      <c r="E3930" s="25"/>
      <c r="F3930" s="84"/>
      <c r="G3930" s="24"/>
      <c r="H3930" s="25"/>
      <c r="J3930" s="85"/>
      <c r="K3930" s="25"/>
      <c r="L3930" s="86"/>
      <c r="M3930" s="87">
        <f t="shared" si="35"/>
        <v>0</v>
      </c>
      <c r="N3930" s="28"/>
      <c r="Q3930" s="88"/>
      <c r="S3930" s="88"/>
      <c r="T3930" s="81"/>
      <c r="U3930" s="86"/>
      <c r="V3930" s="89"/>
      <c r="X3930" s="24"/>
    </row>
    <row r="3931" spans="1:24" s="49" customFormat="1">
      <c r="A3931" s="81"/>
      <c r="B3931" s="82"/>
      <c r="C3931" s="83"/>
      <c r="D3931" s="24"/>
      <c r="E3931" s="25"/>
      <c r="F3931" s="84"/>
      <c r="G3931" s="24"/>
      <c r="H3931" s="25"/>
      <c r="J3931" s="85"/>
      <c r="K3931" s="25"/>
      <c r="L3931" s="86"/>
      <c r="M3931" s="87">
        <f t="shared" si="35"/>
        <v>0</v>
      </c>
      <c r="N3931" s="28"/>
      <c r="Q3931" s="88"/>
      <c r="S3931" s="88"/>
      <c r="T3931" s="81"/>
      <c r="U3931" s="86"/>
      <c r="V3931" s="89"/>
      <c r="X3931" s="24"/>
    </row>
    <row r="3932" spans="1:24" s="49" customFormat="1">
      <c r="A3932" s="81"/>
      <c r="B3932" s="82"/>
      <c r="C3932" s="83"/>
      <c r="D3932" s="24"/>
      <c r="E3932" s="25"/>
      <c r="F3932" s="84"/>
      <c r="G3932" s="24"/>
      <c r="H3932" s="25"/>
      <c r="J3932" s="85"/>
      <c r="K3932" s="25"/>
      <c r="L3932" s="86"/>
      <c r="M3932" s="87">
        <f t="shared" si="35"/>
        <v>0</v>
      </c>
      <c r="N3932" s="28"/>
      <c r="Q3932" s="88"/>
      <c r="S3932" s="88"/>
      <c r="T3932" s="81"/>
      <c r="U3932" s="86"/>
      <c r="V3932" s="89"/>
      <c r="X3932" s="24"/>
    </row>
    <row r="3933" spans="1:24" s="49" customFormat="1">
      <c r="A3933" s="81"/>
      <c r="B3933" s="82"/>
      <c r="C3933" s="83"/>
      <c r="D3933" s="24"/>
      <c r="E3933" s="25"/>
      <c r="F3933" s="84"/>
      <c r="G3933" s="24"/>
      <c r="H3933" s="25"/>
      <c r="J3933" s="85"/>
      <c r="K3933" s="25"/>
      <c r="L3933" s="86"/>
      <c r="M3933" s="87">
        <f t="shared" si="35"/>
        <v>0</v>
      </c>
      <c r="N3933" s="28"/>
      <c r="Q3933" s="88"/>
      <c r="S3933" s="88"/>
      <c r="T3933" s="81"/>
      <c r="U3933" s="86"/>
      <c r="V3933" s="89"/>
      <c r="X3933" s="24"/>
    </row>
    <row r="3934" spans="1:24" s="49" customFormat="1">
      <c r="A3934" s="81"/>
      <c r="B3934" s="82"/>
      <c r="C3934" s="83"/>
      <c r="D3934" s="24"/>
      <c r="E3934" s="25"/>
      <c r="F3934" s="84"/>
      <c r="G3934" s="24"/>
      <c r="H3934" s="25"/>
      <c r="J3934" s="85"/>
      <c r="K3934" s="25"/>
      <c r="L3934" s="86"/>
      <c r="M3934" s="87">
        <f t="shared" si="35"/>
        <v>0</v>
      </c>
      <c r="N3934" s="28"/>
      <c r="Q3934" s="88"/>
      <c r="S3934" s="88"/>
      <c r="T3934" s="81"/>
      <c r="U3934" s="86"/>
      <c r="V3934" s="89"/>
      <c r="X3934" s="24"/>
    </row>
    <row r="3935" spans="1:24" s="49" customFormat="1">
      <c r="A3935" s="81"/>
      <c r="B3935" s="82"/>
      <c r="C3935" s="83"/>
      <c r="D3935" s="24"/>
      <c r="E3935" s="25"/>
      <c r="F3935" s="84"/>
      <c r="G3935" s="24"/>
      <c r="H3935" s="25"/>
      <c r="J3935" s="85"/>
      <c r="K3935" s="25"/>
      <c r="L3935" s="86"/>
      <c r="M3935" s="87">
        <f t="shared" si="35"/>
        <v>0</v>
      </c>
      <c r="N3935" s="28"/>
      <c r="Q3935" s="88"/>
      <c r="S3935" s="88"/>
      <c r="T3935" s="81"/>
      <c r="U3935" s="86"/>
      <c r="V3935" s="89"/>
      <c r="X3935" s="24"/>
    </row>
    <row r="3936" spans="1:24" s="49" customFormat="1">
      <c r="A3936" s="81"/>
      <c r="B3936" s="82"/>
      <c r="C3936" s="83"/>
      <c r="D3936" s="24"/>
      <c r="E3936" s="25"/>
      <c r="F3936" s="84"/>
      <c r="G3936" s="24"/>
      <c r="H3936" s="25"/>
      <c r="J3936" s="85"/>
      <c r="K3936" s="25"/>
      <c r="L3936" s="86"/>
      <c r="M3936" s="87">
        <f t="shared" si="35"/>
        <v>0</v>
      </c>
      <c r="N3936" s="28"/>
      <c r="Q3936" s="88"/>
      <c r="S3936" s="88"/>
      <c r="T3936" s="81"/>
      <c r="U3936" s="86"/>
      <c r="V3936" s="89"/>
      <c r="X3936" s="24"/>
    </row>
    <row r="3937" spans="1:24" s="49" customFormat="1">
      <c r="A3937" s="81"/>
      <c r="B3937" s="82"/>
      <c r="C3937" s="83"/>
      <c r="D3937" s="24"/>
      <c r="E3937" s="25"/>
      <c r="F3937" s="84"/>
      <c r="G3937" s="24"/>
      <c r="H3937" s="25"/>
      <c r="J3937" s="85"/>
      <c r="K3937" s="25"/>
      <c r="L3937" s="86"/>
      <c r="M3937" s="87">
        <f t="shared" si="35"/>
        <v>0</v>
      </c>
      <c r="N3937" s="28"/>
      <c r="Q3937" s="88"/>
      <c r="S3937" s="88"/>
      <c r="T3937" s="81"/>
      <c r="U3937" s="86"/>
      <c r="V3937" s="89"/>
      <c r="X3937" s="24"/>
    </row>
    <row r="3938" spans="1:24" s="49" customFormat="1">
      <c r="A3938" s="81"/>
      <c r="B3938" s="82"/>
      <c r="C3938" s="83"/>
      <c r="D3938" s="24"/>
      <c r="E3938" s="25"/>
      <c r="F3938" s="84"/>
      <c r="G3938" s="24"/>
      <c r="H3938" s="25"/>
      <c r="J3938" s="85"/>
      <c r="K3938" s="25"/>
      <c r="L3938" s="86"/>
      <c r="M3938" s="87">
        <f t="shared" si="35"/>
        <v>0</v>
      </c>
      <c r="N3938" s="28"/>
      <c r="Q3938" s="88"/>
      <c r="S3938" s="88"/>
      <c r="T3938" s="81"/>
      <c r="U3938" s="86"/>
      <c r="V3938" s="89"/>
      <c r="X3938" s="24"/>
    </row>
    <row r="3939" spans="1:24" s="49" customFormat="1">
      <c r="A3939" s="81"/>
      <c r="B3939" s="82"/>
      <c r="C3939" s="83"/>
      <c r="D3939" s="24"/>
      <c r="E3939" s="25"/>
      <c r="F3939" s="84"/>
      <c r="G3939" s="24"/>
      <c r="H3939" s="25"/>
      <c r="J3939" s="85"/>
      <c r="K3939" s="25"/>
      <c r="L3939" s="86"/>
      <c r="M3939" s="87">
        <f t="shared" ref="M3939:M4002" si="36">I3939*H3939</f>
        <v>0</v>
      </c>
      <c r="N3939" s="28"/>
      <c r="Q3939" s="88"/>
      <c r="S3939" s="88"/>
      <c r="T3939" s="81"/>
      <c r="U3939" s="86"/>
      <c r="V3939" s="89"/>
      <c r="X3939" s="24"/>
    </row>
    <row r="3940" spans="1:24" s="49" customFormat="1">
      <c r="A3940" s="81"/>
      <c r="B3940" s="82"/>
      <c r="C3940" s="83"/>
      <c r="D3940" s="24"/>
      <c r="E3940" s="25"/>
      <c r="F3940" s="84"/>
      <c r="G3940" s="24"/>
      <c r="H3940" s="25"/>
      <c r="J3940" s="85"/>
      <c r="K3940" s="25"/>
      <c r="L3940" s="86"/>
      <c r="M3940" s="87">
        <f t="shared" si="36"/>
        <v>0</v>
      </c>
      <c r="N3940" s="28"/>
      <c r="Q3940" s="88"/>
      <c r="S3940" s="88"/>
      <c r="T3940" s="81"/>
      <c r="U3940" s="86"/>
      <c r="V3940" s="89"/>
      <c r="X3940" s="24"/>
    </row>
    <row r="3941" spans="1:24" s="49" customFormat="1">
      <c r="A3941" s="81"/>
      <c r="B3941" s="82"/>
      <c r="C3941" s="83"/>
      <c r="D3941" s="24"/>
      <c r="E3941" s="25"/>
      <c r="F3941" s="84"/>
      <c r="G3941" s="24"/>
      <c r="H3941" s="25"/>
      <c r="J3941" s="85"/>
      <c r="K3941" s="25"/>
      <c r="L3941" s="86"/>
      <c r="M3941" s="87">
        <f t="shared" si="36"/>
        <v>0</v>
      </c>
      <c r="N3941" s="28"/>
      <c r="Q3941" s="88"/>
      <c r="S3941" s="88"/>
      <c r="T3941" s="81"/>
      <c r="U3941" s="86"/>
      <c r="V3941" s="89"/>
      <c r="X3941" s="24"/>
    </row>
    <row r="3942" spans="1:24" s="49" customFormat="1">
      <c r="A3942" s="81"/>
      <c r="B3942" s="82"/>
      <c r="C3942" s="83"/>
      <c r="D3942" s="24"/>
      <c r="E3942" s="25"/>
      <c r="F3942" s="84"/>
      <c r="G3942" s="24"/>
      <c r="H3942" s="25"/>
      <c r="J3942" s="85"/>
      <c r="K3942" s="25"/>
      <c r="L3942" s="86"/>
      <c r="M3942" s="87">
        <f t="shared" si="36"/>
        <v>0</v>
      </c>
      <c r="N3942" s="28"/>
      <c r="Q3942" s="88"/>
      <c r="S3942" s="88"/>
      <c r="T3942" s="81"/>
      <c r="U3942" s="86"/>
      <c r="V3942" s="89"/>
      <c r="X3942" s="24"/>
    </row>
    <row r="3943" spans="1:24" s="49" customFormat="1">
      <c r="A3943" s="81"/>
      <c r="B3943" s="82"/>
      <c r="C3943" s="83"/>
      <c r="D3943" s="24"/>
      <c r="E3943" s="25"/>
      <c r="F3943" s="84"/>
      <c r="G3943" s="24"/>
      <c r="H3943" s="25"/>
      <c r="J3943" s="85"/>
      <c r="K3943" s="25"/>
      <c r="L3943" s="86"/>
      <c r="M3943" s="87">
        <f t="shared" si="36"/>
        <v>0</v>
      </c>
      <c r="N3943" s="28"/>
      <c r="Q3943" s="88"/>
      <c r="S3943" s="88"/>
      <c r="T3943" s="81"/>
      <c r="U3943" s="86"/>
      <c r="V3943" s="89"/>
      <c r="X3943" s="24"/>
    </row>
    <row r="3944" spans="1:24" s="49" customFormat="1">
      <c r="A3944" s="81"/>
      <c r="B3944" s="82"/>
      <c r="C3944" s="83"/>
      <c r="D3944" s="24"/>
      <c r="E3944" s="25"/>
      <c r="F3944" s="84"/>
      <c r="G3944" s="24"/>
      <c r="H3944" s="25"/>
      <c r="J3944" s="85"/>
      <c r="K3944" s="25"/>
      <c r="L3944" s="86"/>
      <c r="M3944" s="87">
        <f t="shared" si="36"/>
        <v>0</v>
      </c>
      <c r="N3944" s="28"/>
      <c r="Q3944" s="88"/>
      <c r="S3944" s="88"/>
      <c r="T3944" s="81"/>
      <c r="U3944" s="86"/>
      <c r="V3944" s="89"/>
      <c r="X3944" s="24"/>
    </row>
    <row r="3945" spans="1:24" s="49" customFormat="1">
      <c r="A3945" s="81"/>
      <c r="B3945" s="82"/>
      <c r="C3945" s="83"/>
      <c r="D3945" s="24"/>
      <c r="E3945" s="25"/>
      <c r="F3945" s="84"/>
      <c r="G3945" s="24"/>
      <c r="H3945" s="25"/>
      <c r="J3945" s="85"/>
      <c r="K3945" s="25"/>
      <c r="L3945" s="86"/>
      <c r="M3945" s="87">
        <f t="shared" si="36"/>
        <v>0</v>
      </c>
      <c r="N3945" s="28"/>
      <c r="Q3945" s="88"/>
      <c r="S3945" s="88"/>
      <c r="T3945" s="81"/>
      <c r="U3945" s="86"/>
      <c r="V3945" s="89"/>
      <c r="X3945" s="24"/>
    </row>
    <row r="3946" spans="1:24" s="49" customFormat="1">
      <c r="A3946" s="81"/>
      <c r="B3946" s="82"/>
      <c r="C3946" s="83"/>
      <c r="D3946" s="24"/>
      <c r="E3946" s="25"/>
      <c r="F3946" s="84"/>
      <c r="G3946" s="24"/>
      <c r="H3946" s="25"/>
      <c r="J3946" s="85"/>
      <c r="K3946" s="25"/>
      <c r="L3946" s="86"/>
      <c r="M3946" s="87">
        <f t="shared" si="36"/>
        <v>0</v>
      </c>
      <c r="N3946" s="28"/>
      <c r="Q3946" s="88"/>
      <c r="S3946" s="88"/>
      <c r="T3946" s="81"/>
      <c r="U3946" s="86"/>
      <c r="V3946" s="89"/>
      <c r="X3946" s="24"/>
    </row>
    <row r="3947" spans="1:24" s="49" customFormat="1">
      <c r="A3947" s="81"/>
      <c r="B3947" s="82"/>
      <c r="C3947" s="83"/>
      <c r="D3947" s="24"/>
      <c r="E3947" s="25"/>
      <c r="F3947" s="84"/>
      <c r="G3947" s="24"/>
      <c r="H3947" s="25"/>
      <c r="J3947" s="85"/>
      <c r="K3947" s="25"/>
      <c r="L3947" s="86"/>
      <c r="M3947" s="87">
        <f t="shared" si="36"/>
        <v>0</v>
      </c>
      <c r="N3947" s="28"/>
      <c r="Q3947" s="88"/>
      <c r="S3947" s="88"/>
      <c r="T3947" s="81"/>
      <c r="U3947" s="86"/>
      <c r="V3947" s="89"/>
      <c r="X3947" s="24"/>
    </row>
    <row r="3948" spans="1:24" s="49" customFormat="1">
      <c r="A3948" s="81"/>
      <c r="B3948" s="82"/>
      <c r="C3948" s="83"/>
      <c r="D3948" s="24"/>
      <c r="E3948" s="25"/>
      <c r="F3948" s="84"/>
      <c r="G3948" s="24"/>
      <c r="H3948" s="25"/>
      <c r="J3948" s="85"/>
      <c r="K3948" s="25"/>
      <c r="L3948" s="86"/>
      <c r="M3948" s="87">
        <f t="shared" si="36"/>
        <v>0</v>
      </c>
      <c r="N3948" s="28"/>
      <c r="Q3948" s="88"/>
      <c r="S3948" s="88"/>
      <c r="T3948" s="81"/>
      <c r="U3948" s="86"/>
      <c r="V3948" s="89"/>
      <c r="X3948" s="24"/>
    </row>
    <row r="3949" spans="1:24" s="49" customFormat="1">
      <c r="A3949" s="81"/>
      <c r="B3949" s="82"/>
      <c r="C3949" s="83"/>
      <c r="D3949" s="24"/>
      <c r="E3949" s="25"/>
      <c r="F3949" s="84"/>
      <c r="G3949" s="24"/>
      <c r="H3949" s="25"/>
      <c r="J3949" s="85"/>
      <c r="K3949" s="25"/>
      <c r="L3949" s="86"/>
      <c r="M3949" s="87">
        <f t="shared" si="36"/>
        <v>0</v>
      </c>
      <c r="N3949" s="28"/>
      <c r="Q3949" s="88"/>
      <c r="S3949" s="88"/>
      <c r="T3949" s="81"/>
      <c r="U3949" s="86"/>
      <c r="V3949" s="89"/>
      <c r="X3949" s="24"/>
    </row>
    <row r="3950" spans="1:24" s="49" customFormat="1">
      <c r="A3950" s="81"/>
      <c r="B3950" s="82"/>
      <c r="C3950" s="83"/>
      <c r="D3950" s="24"/>
      <c r="E3950" s="25"/>
      <c r="F3950" s="84"/>
      <c r="G3950" s="24"/>
      <c r="H3950" s="25"/>
      <c r="J3950" s="85"/>
      <c r="K3950" s="25"/>
      <c r="L3950" s="86"/>
      <c r="M3950" s="87">
        <f t="shared" si="36"/>
        <v>0</v>
      </c>
      <c r="N3950" s="28"/>
      <c r="Q3950" s="88"/>
      <c r="S3950" s="88"/>
      <c r="T3950" s="81"/>
      <c r="U3950" s="86"/>
      <c r="V3950" s="89"/>
      <c r="X3950" s="24"/>
    </row>
    <row r="3951" spans="1:24" s="49" customFormat="1">
      <c r="A3951" s="81"/>
      <c r="B3951" s="82"/>
      <c r="C3951" s="83"/>
      <c r="D3951" s="24"/>
      <c r="E3951" s="25"/>
      <c r="F3951" s="84"/>
      <c r="G3951" s="24"/>
      <c r="H3951" s="25"/>
      <c r="J3951" s="85"/>
      <c r="K3951" s="25"/>
      <c r="L3951" s="86"/>
      <c r="M3951" s="87">
        <f t="shared" si="36"/>
        <v>0</v>
      </c>
      <c r="N3951" s="28"/>
      <c r="Q3951" s="88"/>
      <c r="S3951" s="88"/>
      <c r="T3951" s="81"/>
      <c r="U3951" s="86"/>
      <c r="V3951" s="89"/>
      <c r="X3951" s="24"/>
    </row>
    <row r="3952" spans="1:24" s="49" customFormat="1">
      <c r="A3952" s="81"/>
      <c r="B3952" s="82"/>
      <c r="C3952" s="83"/>
      <c r="D3952" s="24"/>
      <c r="E3952" s="25"/>
      <c r="F3952" s="84"/>
      <c r="G3952" s="24"/>
      <c r="H3952" s="25"/>
      <c r="J3952" s="85"/>
      <c r="K3952" s="25"/>
      <c r="L3952" s="86"/>
      <c r="M3952" s="87">
        <f t="shared" si="36"/>
        <v>0</v>
      </c>
      <c r="N3952" s="28"/>
      <c r="Q3952" s="88"/>
      <c r="S3952" s="88"/>
      <c r="T3952" s="81"/>
      <c r="U3952" s="86"/>
      <c r="V3952" s="89"/>
      <c r="X3952" s="24"/>
    </row>
    <row r="3953" spans="1:24" s="49" customFormat="1">
      <c r="A3953" s="81"/>
      <c r="B3953" s="82"/>
      <c r="C3953" s="83"/>
      <c r="D3953" s="24"/>
      <c r="E3953" s="25"/>
      <c r="F3953" s="84"/>
      <c r="G3953" s="24"/>
      <c r="H3953" s="25"/>
      <c r="J3953" s="85"/>
      <c r="K3953" s="25"/>
      <c r="L3953" s="86"/>
      <c r="M3953" s="87">
        <f t="shared" si="36"/>
        <v>0</v>
      </c>
      <c r="N3953" s="28"/>
      <c r="Q3953" s="88"/>
      <c r="S3953" s="88"/>
      <c r="T3953" s="81"/>
      <c r="U3953" s="86"/>
      <c r="V3953" s="89"/>
      <c r="X3953" s="24"/>
    </row>
    <row r="3954" spans="1:24" s="49" customFormat="1">
      <c r="A3954" s="81"/>
      <c r="B3954" s="82"/>
      <c r="C3954" s="83"/>
      <c r="D3954" s="24"/>
      <c r="E3954" s="25"/>
      <c r="F3954" s="84"/>
      <c r="G3954" s="24"/>
      <c r="H3954" s="25"/>
      <c r="J3954" s="85"/>
      <c r="K3954" s="25"/>
      <c r="L3954" s="86"/>
      <c r="M3954" s="87">
        <f t="shared" si="36"/>
        <v>0</v>
      </c>
      <c r="N3954" s="28"/>
      <c r="Q3954" s="88"/>
      <c r="S3954" s="88"/>
      <c r="T3954" s="81"/>
      <c r="U3954" s="86"/>
      <c r="V3954" s="89"/>
      <c r="X3954" s="24"/>
    </row>
    <row r="3955" spans="1:24" s="49" customFormat="1">
      <c r="A3955" s="81"/>
      <c r="B3955" s="82"/>
      <c r="C3955" s="83"/>
      <c r="D3955" s="24"/>
      <c r="E3955" s="25"/>
      <c r="F3955" s="84"/>
      <c r="G3955" s="24"/>
      <c r="H3955" s="25"/>
      <c r="J3955" s="85"/>
      <c r="K3955" s="25"/>
      <c r="L3955" s="86"/>
      <c r="M3955" s="87">
        <f t="shared" si="36"/>
        <v>0</v>
      </c>
      <c r="N3955" s="28"/>
      <c r="Q3955" s="88"/>
      <c r="S3955" s="88"/>
      <c r="T3955" s="81"/>
      <c r="U3955" s="86"/>
      <c r="V3955" s="89"/>
      <c r="X3955" s="24"/>
    </row>
    <row r="3956" spans="1:24" s="49" customFormat="1">
      <c r="A3956" s="81"/>
      <c r="B3956" s="82"/>
      <c r="C3956" s="83"/>
      <c r="D3956" s="24"/>
      <c r="E3956" s="25"/>
      <c r="F3956" s="84"/>
      <c r="G3956" s="24"/>
      <c r="H3956" s="25"/>
      <c r="J3956" s="85"/>
      <c r="K3956" s="25"/>
      <c r="L3956" s="86"/>
      <c r="M3956" s="87">
        <f t="shared" si="36"/>
        <v>0</v>
      </c>
      <c r="N3956" s="28"/>
      <c r="Q3956" s="88"/>
      <c r="S3956" s="88"/>
      <c r="T3956" s="81"/>
      <c r="U3956" s="86"/>
      <c r="V3956" s="89"/>
      <c r="X3956" s="24"/>
    </row>
    <row r="3957" spans="1:24" s="49" customFormat="1">
      <c r="A3957" s="81"/>
      <c r="B3957" s="82"/>
      <c r="C3957" s="83"/>
      <c r="D3957" s="24"/>
      <c r="E3957" s="25"/>
      <c r="F3957" s="84"/>
      <c r="G3957" s="24"/>
      <c r="H3957" s="25"/>
      <c r="J3957" s="85"/>
      <c r="K3957" s="25"/>
      <c r="L3957" s="86"/>
      <c r="M3957" s="87">
        <f t="shared" si="36"/>
        <v>0</v>
      </c>
      <c r="N3957" s="28"/>
      <c r="Q3957" s="88"/>
      <c r="S3957" s="88"/>
      <c r="T3957" s="81"/>
      <c r="U3957" s="86"/>
      <c r="V3957" s="89"/>
      <c r="X3957" s="24"/>
    </row>
    <row r="3958" spans="1:24" s="49" customFormat="1">
      <c r="A3958" s="81"/>
      <c r="B3958" s="82"/>
      <c r="C3958" s="83"/>
      <c r="D3958" s="24"/>
      <c r="E3958" s="25"/>
      <c r="F3958" s="84"/>
      <c r="G3958" s="24"/>
      <c r="H3958" s="25"/>
      <c r="J3958" s="85"/>
      <c r="K3958" s="25"/>
      <c r="L3958" s="86"/>
      <c r="M3958" s="87">
        <f t="shared" si="36"/>
        <v>0</v>
      </c>
      <c r="N3958" s="28"/>
      <c r="Q3958" s="88"/>
      <c r="S3958" s="88"/>
      <c r="T3958" s="81"/>
      <c r="U3958" s="86"/>
      <c r="V3958" s="89"/>
      <c r="X3958" s="24"/>
    </row>
    <row r="3959" spans="1:24" s="49" customFormat="1">
      <c r="A3959" s="81"/>
      <c r="B3959" s="82"/>
      <c r="C3959" s="83"/>
      <c r="D3959" s="24"/>
      <c r="E3959" s="25"/>
      <c r="F3959" s="84"/>
      <c r="G3959" s="24"/>
      <c r="H3959" s="25"/>
      <c r="J3959" s="85"/>
      <c r="K3959" s="25"/>
      <c r="L3959" s="86"/>
      <c r="M3959" s="87">
        <f t="shared" si="36"/>
        <v>0</v>
      </c>
      <c r="N3959" s="28"/>
      <c r="Q3959" s="88"/>
      <c r="S3959" s="88"/>
      <c r="T3959" s="81"/>
      <c r="U3959" s="86"/>
      <c r="V3959" s="89"/>
      <c r="X3959" s="24"/>
    </row>
    <row r="3960" spans="1:24" s="49" customFormat="1">
      <c r="A3960" s="81"/>
      <c r="B3960" s="82"/>
      <c r="C3960" s="83"/>
      <c r="D3960" s="24"/>
      <c r="E3960" s="25"/>
      <c r="F3960" s="84"/>
      <c r="G3960" s="24"/>
      <c r="H3960" s="25"/>
      <c r="J3960" s="85"/>
      <c r="K3960" s="25"/>
      <c r="L3960" s="86"/>
      <c r="M3960" s="87">
        <f t="shared" si="36"/>
        <v>0</v>
      </c>
      <c r="N3960" s="28"/>
      <c r="Q3960" s="88"/>
      <c r="S3960" s="88"/>
      <c r="T3960" s="81"/>
      <c r="U3960" s="86"/>
      <c r="V3960" s="89"/>
      <c r="X3960" s="24"/>
    </row>
    <row r="3961" spans="1:24" s="49" customFormat="1">
      <c r="A3961" s="81"/>
      <c r="B3961" s="82"/>
      <c r="C3961" s="83"/>
      <c r="D3961" s="24"/>
      <c r="E3961" s="25"/>
      <c r="F3961" s="84"/>
      <c r="G3961" s="24"/>
      <c r="H3961" s="25"/>
      <c r="J3961" s="85"/>
      <c r="K3961" s="25"/>
      <c r="L3961" s="86"/>
      <c r="M3961" s="87">
        <f t="shared" si="36"/>
        <v>0</v>
      </c>
      <c r="N3961" s="28"/>
      <c r="Q3961" s="88"/>
      <c r="S3961" s="88"/>
      <c r="T3961" s="81"/>
      <c r="U3961" s="86"/>
      <c r="V3961" s="89"/>
      <c r="X3961" s="24"/>
    </row>
    <row r="3962" spans="1:24" s="49" customFormat="1">
      <c r="A3962" s="81"/>
      <c r="B3962" s="82"/>
      <c r="C3962" s="83"/>
      <c r="D3962" s="24"/>
      <c r="E3962" s="25"/>
      <c r="F3962" s="84"/>
      <c r="G3962" s="24"/>
      <c r="H3962" s="25"/>
      <c r="J3962" s="85"/>
      <c r="K3962" s="25"/>
      <c r="L3962" s="86"/>
      <c r="M3962" s="87">
        <f t="shared" si="36"/>
        <v>0</v>
      </c>
      <c r="N3962" s="28"/>
      <c r="Q3962" s="88"/>
      <c r="S3962" s="88"/>
      <c r="T3962" s="81"/>
      <c r="U3962" s="86"/>
      <c r="V3962" s="89"/>
      <c r="X3962" s="24"/>
    </row>
    <row r="3963" spans="1:24" s="49" customFormat="1">
      <c r="A3963" s="81"/>
      <c r="B3963" s="82"/>
      <c r="C3963" s="83"/>
      <c r="D3963" s="24"/>
      <c r="E3963" s="25"/>
      <c r="F3963" s="84"/>
      <c r="G3963" s="24"/>
      <c r="H3963" s="25"/>
      <c r="J3963" s="85"/>
      <c r="K3963" s="25"/>
      <c r="L3963" s="86"/>
      <c r="M3963" s="87">
        <f t="shared" si="36"/>
        <v>0</v>
      </c>
      <c r="N3963" s="28"/>
      <c r="Q3963" s="88"/>
      <c r="S3963" s="88"/>
      <c r="T3963" s="81"/>
      <c r="U3963" s="86"/>
      <c r="V3963" s="89"/>
      <c r="X3963" s="24"/>
    </row>
    <row r="3964" spans="1:24" s="49" customFormat="1">
      <c r="A3964" s="81"/>
      <c r="B3964" s="82"/>
      <c r="C3964" s="83"/>
      <c r="D3964" s="24"/>
      <c r="E3964" s="25"/>
      <c r="F3964" s="84"/>
      <c r="G3964" s="24"/>
      <c r="H3964" s="25"/>
      <c r="J3964" s="85"/>
      <c r="K3964" s="25"/>
      <c r="L3964" s="86"/>
      <c r="M3964" s="87">
        <f t="shared" si="36"/>
        <v>0</v>
      </c>
      <c r="N3964" s="28"/>
      <c r="Q3964" s="88"/>
      <c r="S3964" s="88"/>
      <c r="T3964" s="81"/>
      <c r="U3964" s="86"/>
      <c r="V3964" s="89"/>
      <c r="X3964" s="24"/>
    </row>
    <row r="3965" spans="1:24" s="49" customFormat="1">
      <c r="A3965" s="81"/>
      <c r="B3965" s="82"/>
      <c r="C3965" s="83"/>
      <c r="D3965" s="24"/>
      <c r="E3965" s="25"/>
      <c r="F3965" s="84"/>
      <c r="G3965" s="24"/>
      <c r="H3965" s="25"/>
      <c r="J3965" s="85"/>
      <c r="K3965" s="25"/>
      <c r="L3965" s="86"/>
      <c r="M3965" s="87">
        <f t="shared" si="36"/>
        <v>0</v>
      </c>
      <c r="N3965" s="28"/>
      <c r="Q3965" s="88"/>
      <c r="S3965" s="88"/>
      <c r="T3965" s="81"/>
      <c r="U3965" s="86"/>
      <c r="V3965" s="89"/>
      <c r="X3965" s="24"/>
    </row>
    <row r="3966" spans="1:24" s="49" customFormat="1">
      <c r="A3966" s="81"/>
      <c r="B3966" s="82"/>
      <c r="C3966" s="83"/>
      <c r="D3966" s="24"/>
      <c r="E3966" s="25"/>
      <c r="F3966" s="84"/>
      <c r="G3966" s="24"/>
      <c r="H3966" s="25"/>
      <c r="J3966" s="85"/>
      <c r="K3966" s="25"/>
      <c r="L3966" s="86"/>
      <c r="M3966" s="87">
        <f t="shared" si="36"/>
        <v>0</v>
      </c>
      <c r="N3966" s="28"/>
      <c r="Q3966" s="88"/>
      <c r="S3966" s="88"/>
      <c r="T3966" s="81"/>
      <c r="U3966" s="86"/>
      <c r="V3966" s="89"/>
      <c r="X3966" s="24"/>
    </row>
    <row r="3967" spans="1:24" s="49" customFormat="1">
      <c r="A3967" s="81"/>
      <c r="B3967" s="82"/>
      <c r="C3967" s="83"/>
      <c r="D3967" s="24"/>
      <c r="E3967" s="25"/>
      <c r="F3967" s="84"/>
      <c r="G3967" s="24"/>
      <c r="H3967" s="25"/>
      <c r="J3967" s="85"/>
      <c r="K3967" s="25"/>
      <c r="L3967" s="86"/>
      <c r="M3967" s="87">
        <f t="shared" si="36"/>
        <v>0</v>
      </c>
      <c r="N3967" s="28"/>
      <c r="Q3967" s="88"/>
      <c r="S3967" s="88"/>
      <c r="T3967" s="81"/>
      <c r="U3967" s="86"/>
      <c r="V3967" s="89"/>
      <c r="X3967" s="24"/>
    </row>
    <row r="3968" spans="1:24" s="49" customFormat="1">
      <c r="A3968" s="81"/>
      <c r="B3968" s="82"/>
      <c r="C3968" s="83"/>
      <c r="D3968" s="24"/>
      <c r="E3968" s="25"/>
      <c r="F3968" s="84"/>
      <c r="G3968" s="24"/>
      <c r="H3968" s="25"/>
      <c r="J3968" s="85"/>
      <c r="K3968" s="25"/>
      <c r="L3968" s="86"/>
      <c r="M3968" s="87">
        <f t="shared" si="36"/>
        <v>0</v>
      </c>
      <c r="N3968" s="28"/>
      <c r="Q3968" s="88"/>
      <c r="S3968" s="88"/>
      <c r="T3968" s="81"/>
      <c r="U3968" s="86"/>
      <c r="V3968" s="89"/>
      <c r="X3968" s="24"/>
    </row>
    <row r="3969" spans="1:24" s="49" customFormat="1">
      <c r="A3969" s="81"/>
      <c r="B3969" s="82"/>
      <c r="C3969" s="83"/>
      <c r="D3969" s="24"/>
      <c r="E3969" s="25"/>
      <c r="F3969" s="84"/>
      <c r="G3969" s="24"/>
      <c r="H3969" s="25"/>
      <c r="J3969" s="85"/>
      <c r="K3969" s="25"/>
      <c r="L3969" s="86"/>
      <c r="M3969" s="87">
        <f t="shared" si="36"/>
        <v>0</v>
      </c>
      <c r="N3969" s="28"/>
      <c r="Q3969" s="88"/>
      <c r="S3969" s="88"/>
      <c r="T3969" s="81"/>
      <c r="U3969" s="86"/>
      <c r="V3969" s="89"/>
      <c r="X3969" s="24"/>
    </row>
    <row r="3970" spans="1:24" s="49" customFormat="1">
      <c r="A3970" s="81"/>
      <c r="B3970" s="82"/>
      <c r="C3970" s="83"/>
      <c r="D3970" s="24"/>
      <c r="E3970" s="25"/>
      <c r="F3970" s="84"/>
      <c r="G3970" s="24"/>
      <c r="H3970" s="25"/>
      <c r="J3970" s="85"/>
      <c r="K3970" s="25"/>
      <c r="L3970" s="86"/>
      <c r="M3970" s="87">
        <f t="shared" si="36"/>
        <v>0</v>
      </c>
      <c r="N3970" s="28"/>
      <c r="Q3970" s="88"/>
      <c r="S3970" s="88"/>
      <c r="T3970" s="81"/>
      <c r="U3970" s="86"/>
      <c r="V3970" s="89"/>
      <c r="X3970" s="24"/>
    </row>
    <row r="3971" spans="1:24" s="49" customFormat="1">
      <c r="A3971" s="81"/>
      <c r="B3971" s="82"/>
      <c r="C3971" s="83"/>
      <c r="D3971" s="24"/>
      <c r="E3971" s="25"/>
      <c r="F3971" s="84"/>
      <c r="G3971" s="24"/>
      <c r="H3971" s="25"/>
      <c r="J3971" s="85"/>
      <c r="K3971" s="25"/>
      <c r="L3971" s="86"/>
      <c r="M3971" s="87">
        <f t="shared" si="36"/>
        <v>0</v>
      </c>
      <c r="N3971" s="28"/>
      <c r="Q3971" s="88"/>
      <c r="S3971" s="88"/>
      <c r="T3971" s="81"/>
      <c r="U3971" s="86"/>
      <c r="V3971" s="89"/>
      <c r="X3971" s="24"/>
    </row>
    <row r="3972" spans="1:24" s="49" customFormat="1">
      <c r="A3972" s="81"/>
      <c r="B3972" s="82"/>
      <c r="C3972" s="83"/>
      <c r="D3972" s="24"/>
      <c r="E3972" s="25"/>
      <c r="F3972" s="84"/>
      <c r="G3972" s="24"/>
      <c r="H3972" s="25"/>
      <c r="J3972" s="85"/>
      <c r="K3972" s="25"/>
      <c r="L3972" s="86"/>
      <c r="M3972" s="87">
        <f t="shared" si="36"/>
        <v>0</v>
      </c>
      <c r="N3972" s="28"/>
      <c r="Q3972" s="88"/>
      <c r="S3972" s="88"/>
      <c r="T3972" s="81"/>
      <c r="U3972" s="86"/>
      <c r="V3972" s="89"/>
      <c r="X3972" s="24"/>
    </row>
    <row r="3973" spans="1:24" s="49" customFormat="1">
      <c r="A3973" s="81"/>
      <c r="B3973" s="82"/>
      <c r="C3973" s="83"/>
      <c r="D3973" s="24"/>
      <c r="E3973" s="25"/>
      <c r="F3973" s="84"/>
      <c r="G3973" s="24"/>
      <c r="H3973" s="25"/>
      <c r="J3973" s="85"/>
      <c r="K3973" s="25"/>
      <c r="L3973" s="86"/>
      <c r="M3973" s="87">
        <f t="shared" si="36"/>
        <v>0</v>
      </c>
      <c r="N3973" s="28"/>
      <c r="Q3973" s="88"/>
      <c r="S3973" s="88"/>
      <c r="T3973" s="81"/>
      <c r="U3973" s="86"/>
      <c r="V3973" s="89"/>
      <c r="X3973" s="24"/>
    </row>
    <row r="3974" spans="1:24" s="49" customFormat="1">
      <c r="A3974" s="81"/>
      <c r="B3974" s="82"/>
      <c r="C3974" s="83"/>
      <c r="D3974" s="24"/>
      <c r="E3974" s="25"/>
      <c r="F3974" s="84"/>
      <c r="G3974" s="24"/>
      <c r="H3974" s="25"/>
      <c r="J3974" s="85"/>
      <c r="K3974" s="25"/>
      <c r="L3974" s="86"/>
      <c r="M3974" s="87">
        <f t="shared" si="36"/>
        <v>0</v>
      </c>
      <c r="N3974" s="28"/>
      <c r="Q3974" s="88"/>
      <c r="S3974" s="88"/>
      <c r="T3974" s="81"/>
      <c r="U3974" s="86"/>
      <c r="V3974" s="89"/>
      <c r="X3974" s="24"/>
    </row>
    <row r="3975" spans="1:24" s="49" customFormat="1">
      <c r="A3975" s="81"/>
      <c r="B3975" s="82"/>
      <c r="C3975" s="83"/>
      <c r="D3975" s="24"/>
      <c r="E3975" s="25"/>
      <c r="F3975" s="84"/>
      <c r="G3975" s="24"/>
      <c r="H3975" s="25"/>
      <c r="J3975" s="85"/>
      <c r="K3975" s="25"/>
      <c r="L3975" s="86"/>
      <c r="M3975" s="87">
        <f t="shared" si="36"/>
        <v>0</v>
      </c>
      <c r="N3975" s="28"/>
      <c r="Q3975" s="88"/>
      <c r="S3975" s="88"/>
      <c r="T3975" s="81"/>
      <c r="U3975" s="86"/>
      <c r="V3975" s="89"/>
      <c r="X3975" s="24"/>
    </row>
    <row r="3976" spans="1:24" s="49" customFormat="1">
      <c r="A3976" s="81"/>
      <c r="B3976" s="82"/>
      <c r="C3976" s="83"/>
      <c r="D3976" s="24"/>
      <c r="E3976" s="25"/>
      <c r="F3976" s="84"/>
      <c r="G3976" s="24"/>
      <c r="H3976" s="25"/>
      <c r="J3976" s="85"/>
      <c r="K3976" s="25"/>
      <c r="L3976" s="86"/>
      <c r="M3976" s="87">
        <f t="shared" si="36"/>
        <v>0</v>
      </c>
      <c r="N3976" s="28"/>
      <c r="Q3976" s="88"/>
      <c r="S3976" s="88"/>
      <c r="T3976" s="81"/>
      <c r="U3976" s="86"/>
      <c r="V3976" s="89"/>
      <c r="X3976" s="24"/>
    </row>
    <row r="3977" spans="1:24" s="49" customFormat="1">
      <c r="A3977" s="81"/>
      <c r="B3977" s="82"/>
      <c r="C3977" s="83"/>
      <c r="D3977" s="24"/>
      <c r="E3977" s="25"/>
      <c r="F3977" s="84"/>
      <c r="G3977" s="24"/>
      <c r="H3977" s="25"/>
      <c r="J3977" s="85"/>
      <c r="K3977" s="25"/>
      <c r="L3977" s="86"/>
      <c r="M3977" s="87">
        <f t="shared" si="36"/>
        <v>0</v>
      </c>
      <c r="N3977" s="28"/>
      <c r="Q3977" s="88"/>
      <c r="S3977" s="88"/>
      <c r="T3977" s="81"/>
      <c r="U3977" s="86"/>
      <c r="V3977" s="89"/>
      <c r="X3977" s="24"/>
    </row>
    <row r="3978" spans="1:24" s="49" customFormat="1">
      <c r="A3978" s="81"/>
      <c r="B3978" s="82"/>
      <c r="C3978" s="83"/>
      <c r="D3978" s="24"/>
      <c r="E3978" s="25"/>
      <c r="F3978" s="84"/>
      <c r="G3978" s="24"/>
      <c r="H3978" s="25"/>
      <c r="J3978" s="85"/>
      <c r="K3978" s="25"/>
      <c r="L3978" s="86"/>
      <c r="M3978" s="87">
        <f t="shared" si="36"/>
        <v>0</v>
      </c>
      <c r="N3978" s="28"/>
      <c r="Q3978" s="88"/>
      <c r="S3978" s="88"/>
      <c r="T3978" s="81"/>
      <c r="U3978" s="86"/>
      <c r="V3978" s="89"/>
      <c r="X3978" s="24"/>
    </row>
    <row r="3979" spans="1:24" s="49" customFormat="1">
      <c r="A3979" s="81"/>
      <c r="B3979" s="82"/>
      <c r="C3979" s="83"/>
      <c r="D3979" s="24"/>
      <c r="E3979" s="25"/>
      <c r="F3979" s="84"/>
      <c r="G3979" s="24"/>
      <c r="H3979" s="25"/>
      <c r="J3979" s="85"/>
      <c r="K3979" s="25"/>
      <c r="L3979" s="86"/>
      <c r="M3979" s="87">
        <f t="shared" si="36"/>
        <v>0</v>
      </c>
      <c r="N3979" s="28"/>
      <c r="Q3979" s="88"/>
      <c r="S3979" s="88"/>
      <c r="T3979" s="81"/>
      <c r="U3979" s="86"/>
      <c r="V3979" s="89"/>
      <c r="X3979" s="24"/>
    </row>
    <row r="3980" spans="1:24" s="49" customFormat="1">
      <c r="A3980" s="81"/>
      <c r="B3980" s="82"/>
      <c r="C3980" s="83"/>
      <c r="D3980" s="24"/>
      <c r="E3980" s="25"/>
      <c r="F3980" s="84"/>
      <c r="G3980" s="24"/>
      <c r="H3980" s="25"/>
      <c r="J3980" s="85"/>
      <c r="K3980" s="25"/>
      <c r="L3980" s="86"/>
      <c r="M3980" s="87">
        <f t="shared" si="36"/>
        <v>0</v>
      </c>
      <c r="N3980" s="28"/>
      <c r="Q3980" s="88"/>
      <c r="S3980" s="88"/>
      <c r="T3980" s="81"/>
      <c r="U3980" s="86"/>
      <c r="V3980" s="89"/>
      <c r="X3980" s="24"/>
    </row>
    <row r="3981" spans="1:24" s="49" customFormat="1">
      <c r="A3981" s="81"/>
      <c r="B3981" s="82"/>
      <c r="C3981" s="83"/>
      <c r="D3981" s="24"/>
      <c r="E3981" s="25"/>
      <c r="F3981" s="84"/>
      <c r="G3981" s="24"/>
      <c r="H3981" s="25"/>
      <c r="J3981" s="85"/>
      <c r="K3981" s="25"/>
      <c r="L3981" s="86"/>
      <c r="M3981" s="87">
        <f t="shared" si="36"/>
        <v>0</v>
      </c>
      <c r="N3981" s="28"/>
      <c r="Q3981" s="88"/>
      <c r="S3981" s="88"/>
      <c r="T3981" s="81"/>
      <c r="U3981" s="86"/>
      <c r="V3981" s="89"/>
      <c r="X3981" s="24"/>
    </row>
    <row r="3982" spans="1:24" s="49" customFormat="1">
      <c r="A3982" s="81"/>
      <c r="B3982" s="82"/>
      <c r="C3982" s="83"/>
      <c r="D3982" s="24"/>
      <c r="E3982" s="25"/>
      <c r="F3982" s="84"/>
      <c r="G3982" s="24"/>
      <c r="H3982" s="25"/>
      <c r="J3982" s="85"/>
      <c r="K3982" s="25"/>
      <c r="L3982" s="86"/>
      <c r="M3982" s="87">
        <f t="shared" si="36"/>
        <v>0</v>
      </c>
      <c r="N3982" s="28"/>
      <c r="Q3982" s="88"/>
      <c r="S3982" s="88"/>
      <c r="T3982" s="81"/>
      <c r="U3982" s="86"/>
      <c r="V3982" s="89"/>
      <c r="X3982" s="24"/>
    </row>
    <row r="3983" spans="1:24" s="49" customFormat="1">
      <c r="A3983" s="81"/>
      <c r="B3983" s="82"/>
      <c r="C3983" s="83"/>
      <c r="D3983" s="24"/>
      <c r="E3983" s="25"/>
      <c r="F3983" s="84"/>
      <c r="G3983" s="24"/>
      <c r="H3983" s="25"/>
      <c r="J3983" s="85"/>
      <c r="K3983" s="25"/>
      <c r="L3983" s="86"/>
      <c r="M3983" s="87">
        <f t="shared" si="36"/>
        <v>0</v>
      </c>
      <c r="N3983" s="28"/>
      <c r="Q3983" s="88"/>
      <c r="S3983" s="88"/>
      <c r="T3983" s="81"/>
      <c r="U3983" s="86"/>
      <c r="V3983" s="89"/>
      <c r="X3983" s="24"/>
    </row>
    <row r="3984" spans="1:24" s="49" customFormat="1">
      <c r="A3984" s="81"/>
      <c r="B3984" s="82"/>
      <c r="C3984" s="83"/>
      <c r="D3984" s="24"/>
      <c r="E3984" s="25"/>
      <c r="F3984" s="84"/>
      <c r="G3984" s="24"/>
      <c r="H3984" s="25"/>
      <c r="J3984" s="85"/>
      <c r="K3984" s="25"/>
      <c r="L3984" s="86"/>
      <c r="M3984" s="87">
        <f t="shared" si="36"/>
        <v>0</v>
      </c>
      <c r="N3984" s="28"/>
      <c r="Q3984" s="88"/>
      <c r="S3984" s="88"/>
      <c r="T3984" s="81"/>
      <c r="U3984" s="86"/>
      <c r="V3984" s="89"/>
      <c r="X3984" s="24"/>
    </row>
    <row r="3985" spans="1:24" s="49" customFormat="1">
      <c r="A3985" s="81"/>
      <c r="B3985" s="82"/>
      <c r="C3985" s="83"/>
      <c r="D3985" s="24"/>
      <c r="E3985" s="25"/>
      <c r="F3985" s="84"/>
      <c r="G3985" s="24"/>
      <c r="H3985" s="25"/>
      <c r="J3985" s="85"/>
      <c r="K3985" s="25"/>
      <c r="L3985" s="86"/>
      <c r="M3985" s="87">
        <f t="shared" si="36"/>
        <v>0</v>
      </c>
      <c r="N3985" s="28"/>
      <c r="Q3985" s="88"/>
      <c r="S3985" s="88"/>
      <c r="T3985" s="81"/>
      <c r="U3985" s="86"/>
      <c r="V3985" s="89"/>
      <c r="X3985" s="24"/>
    </row>
    <row r="3986" spans="1:24" s="49" customFormat="1">
      <c r="A3986" s="81"/>
      <c r="B3986" s="82"/>
      <c r="C3986" s="83"/>
      <c r="D3986" s="24"/>
      <c r="E3986" s="25"/>
      <c r="F3986" s="84"/>
      <c r="G3986" s="24"/>
      <c r="H3986" s="25"/>
      <c r="J3986" s="85"/>
      <c r="K3986" s="25"/>
      <c r="L3986" s="86"/>
      <c r="M3986" s="87">
        <f t="shared" si="36"/>
        <v>0</v>
      </c>
      <c r="N3986" s="28"/>
      <c r="Q3986" s="88"/>
      <c r="S3986" s="88"/>
      <c r="T3986" s="81"/>
      <c r="U3986" s="86"/>
      <c r="V3986" s="89"/>
      <c r="X3986" s="24"/>
    </row>
    <row r="3987" spans="1:24" s="49" customFormat="1">
      <c r="A3987" s="81"/>
      <c r="B3987" s="82"/>
      <c r="C3987" s="83"/>
      <c r="D3987" s="24"/>
      <c r="E3987" s="25"/>
      <c r="F3987" s="84"/>
      <c r="G3987" s="24"/>
      <c r="H3987" s="25"/>
      <c r="J3987" s="85"/>
      <c r="K3987" s="25"/>
      <c r="L3987" s="86"/>
      <c r="M3987" s="87">
        <f t="shared" si="36"/>
        <v>0</v>
      </c>
      <c r="N3987" s="28"/>
      <c r="Q3987" s="88"/>
      <c r="S3987" s="88"/>
      <c r="T3987" s="81"/>
      <c r="U3987" s="86"/>
      <c r="V3987" s="89"/>
      <c r="X3987" s="24"/>
    </row>
    <row r="3988" spans="1:24" s="49" customFormat="1">
      <c r="A3988" s="81"/>
      <c r="B3988" s="82"/>
      <c r="C3988" s="83"/>
      <c r="D3988" s="24"/>
      <c r="E3988" s="25"/>
      <c r="F3988" s="84"/>
      <c r="G3988" s="24"/>
      <c r="H3988" s="25"/>
      <c r="J3988" s="85"/>
      <c r="K3988" s="25"/>
      <c r="L3988" s="86"/>
      <c r="M3988" s="87">
        <f t="shared" si="36"/>
        <v>0</v>
      </c>
      <c r="N3988" s="28"/>
      <c r="Q3988" s="88"/>
      <c r="S3988" s="88"/>
      <c r="T3988" s="81"/>
      <c r="U3988" s="86"/>
      <c r="V3988" s="89"/>
      <c r="X3988" s="24"/>
    </row>
    <row r="3989" spans="1:24" s="49" customFormat="1">
      <c r="A3989" s="81"/>
      <c r="B3989" s="82"/>
      <c r="C3989" s="83"/>
      <c r="D3989" s="24"/>
      <c r="E3989" s="25"/>
      <c r="F3989" s="84"/>
      <c r="G3989" s="24"/>
      <c r="H3989" s="25"/>
      <c r="J3989" s="85"/>
      <c r="K3989" s="25"/>
      <c r="L3989" s="86"/>
      <c r="M3989" s="87">
        <f t="shared" si="36"/>
        <v>0</v>
      </c>
      <c r="N3989" s="28"/>
      <c r="Q3989" s="88"/>
      <c r="S3989" s="88"/>
      <c r="T3989" s="81"/>
      <c r="U3989" s="86"/>
      <c r="V3989" s="89"/>
      <c r="X3989" s="24"/>
    </row>
    <row r="3990" spans="1:24" s="49" customFormat="1">
      <c r="A3990" s="81"/>
      <c r="B3990" s="82"/>
      <c r="C3990" s="83"/>
      <c r="D3990" s="24"/>
      <c r="E3990" s="25"/>
      <c r="F3990" s="84"/>
      <c r="G3990" s="24"/>
      <c r="H3990" s="25"/>
      <c r="J3990" s="85"/>
      <c r="K3990" s="25"/>
      <c r="L3990" s="86"/>
      <c r="M3990" s="87">
        <f t="shared" si="36"/>
        <v>0</v>
      </c>
      <c r="N3990" s="28"/>
      <c r="Q3990" s="88"/>
      <c r="S3990" s="88"/>
      <c r="T3990" s="81"/>
      <c r="U3990" s="86"/>
      <c r="V3990" s="89"/>
      <c r="X3990" s="24"/>
    </row>
    <row r="3991" spans="1:24" s="49" customFormat="1">
      <c r="A3991" s="81"/>
      <c r="B3991" s="82"/>
      <c r="C3991" s="83"/>
      <c r="D3991" s="24"/>
      <c r="E3991" s="25"/>
      <c r="F3991" s="84"/>
      <c r="G3991" s="24"/>
      <c r="H3991" s="25"/>
      <c r="J3991" s="85"/>
      <c r="K3991" s="25"/>
      <c r="L3991" s="86"/>
      <c r="M3991" s="87">
        <f t="shared" si="36"/>
        <v>0</v>
      </c>
      <c r="N3991" s="28"/>
      <c r="Q3991" s="88"/>
      <c r="S3991" s="88"/>
      <c r="T3991" s="81"/>
      <c r="U3991" s="86"/>
      <c r="V3991" s="89"/>
      <c r="X3991" s="24"/>
    </row>
    <row r="3992" spans="1:24" s="49" customFormat="1">
      <c r="A3992" s="81"/>
      <c r="B3992" s="82"/>
      <c r="C3992" s="83"/>
      <c r="D3992" s="24"/>
      <c r="E3992" s="25"/>
      <c r="F3992" s="84"/>
      <c r="G3992" s="24"/>
      <c r="H3992" s="25"/>
      <c r="J3992" s="85"/>
      <c r="K3992" s="25"/>
      <c r="L3992" s="86"/>
      <c r="M3992" s="87">
        <f t="shared" si="36"/>
        <v>0</v>
      </c>
      <c r="N3992" s="28"/>
      <c r="Q3992" s="88"/>
      <c r="S3992" s="88"/>
      <c r="T3992" s="81"/>
      <c r="U3992" s="86"/>
      <c r="V3992" s="89"/>
      <c r="X3992" s="24"/>
    </row>
    <row r="3993" spans="1:24" s="49" customFormat="1">
      <c r="A3993" s="81"/>
      <c r="B3993" s="82"/>
      <c r="C3993" s="83"/>
      <c r="D3993" s="24"/>
      <c r="E3993" s="25"/>
      <c r="F3993" s="84"/>
      <c r="G3993" s="24"/>
      <c r="H3993" s="25"/>
      <c r="J3993" s="85"/>
      <c r="K3993" s="25"/>
      <c r="L3993" s="86"/>
      <c r="M3993" s="87">
        <f t="shared" si="36"/>
        <v>0</v>
      </c>
      <c r="N3993" s="28"/>
      <c r="Q3993" s="88"/>
      <c r="S3993" s="88"/>
      <c r="T3993" s="81"/>
      <c r="U3993" s="86"/>
      <c r="V3993" s="89"/>
      <c r="X3993" s="24"/>
    </row>
    <row r="3994" spans="1:24" s="49" customFormat="1">
      <c r="A3994" s="81"/>
      <c r="B3994" s="82"/>
      <c r="C3994" s="83"/>
      <c r="D3994" s="24"/>
      <c r="E3994" s="25"/>
      <c r="F3994" s="84"/>
      <c r="G3994" s="24"/>
      <c r="H3994" s="25"/>
      <c r="J3994" s="85"/>
      <c r="K3994" s="25"/>
      <c r="L3994" s="86"/>
      <c r="M3994" s="87">
        <f t="shared" si="36"/>
        <v>0</v>
      </c>
      <c r="N3994" s="28"/>
      <c r="Q3994" s="88"/>
      <c r="S3994" s="88"/>
      <c r="T3994" s="81"/>
      <c r="U3994" s="86"/>
      <c r="V3994" s="89"/>
      <c r="X3994" s="24"/>
    </row>
    <row r="3995" spans="1:24" s="49" customFormat="1">
      <c r="A3995" s="81"/>
      <c r="B3995" s="82"/>
      <c r="C3995" s="83"/>
      <c r="D3995" s="24"/>
      <c r="E3995" s="25"/>
      <c r="F3995" s="84"/>
      <c r="G3995" s="24"/>
      <c r="H3995" s="25"/>
      <c r="J3995" s="85"/>
      <c r="K3995" s="25"/>
      <c r="L3995" s="86"/>
      <c r="M3995" s="87">
        <f t="shared" si="36"/>
        <v>0</v>
      </c>
      <c r="N3995" s="28"/>
      <c r="Q3995" s="88"/>
      <c r="S3995" s="88"/>
      <c r="T3995" s="81"/>
      <c r="U3995" s="86"/>
      <c r="V3995" s="89"/>
      <c r="X3995" s="24"/>
    </row>
    <row r="3996" spans="1:24" s="49" customFormat="1">
      <c r="A3996" s="81"/>
      <c r="B3996" s="82"/>
      <c r="C3996" s="83"/>
      <c r="D3996" s="24"/>
      <c r="E3996" s="25"/>
      <c r="F3996" s="84"/>
      <c r="G3996" s="24"/>
      <c r="H3996" s="25"/>
      <c r="J3996" s="85"/>
      <c r="K3996" s="25"/>
      <c r="L3996" s="86"/>
      <c r="M3996" s="87">
        <f t="shared" si="36"/>
        <v>0</v>
      </c>
      <c r="N3996" s="28"/>
      <c r="Q3996" s="88"/>
      <c r="S3996" s="88"/>
      <c r="T3996" s="81"/>
      <c r="U3996" s="86"/>
      <c r="V3996" s="89"/>
      <c r="X3996" s="24"/>
    </row>
    <row r="3997" spans="1:24" s="49" customFormat="1">
      <c r="A3997" s="81"/>
      <c r="B3997" s="82"/>
      <c r="C3997" s="83"/>
      <c r="D3997" s="24"/>
      <c r="E3997" s="25"/>
      <c r="F3997" s="84"/>
      <c r="G3997" s="24"/>
      <c r="H3997" s="25"/>
      <c r="J3997" s="85"/>
      <c r="K3997" s="25"/>
      <c r="L3997" s="86"/>
      <c r="M3997" s="87">
        <f t="shared" si="36"/>
        <v>0</v>
      </c>
      <c r="N3997" s="28"/>
      <c r="Q3997" s="88"/>
      <c r="S3997" s="88"/>
      <c r="T3997" s="81"/>
      <c r="U3997" s="86"/>
      <c r="V3997" s="89"/>
      <c r="X3997" s="24"/>
    </row>
    <row r="3998" spans="1:24" s="49" customFormat="1">
      <c r="A3998" s="81"/>
      <c r="B3998" s="82"/>
      <c r="C3998" s="83"/>
      <c r="D3998" s="24"/>
      <c r="E3998" s="25"/>
      <c r="F3998" s="84"/>
      <c r="G3998" s="24"/>
      <c r="H3998" s="25"/>
      <c r="J3998" s="85"/>
      <c r="K3998" s="25"/>
      <c r="L3998" s="86"/>
      <c r="M3998" s="87">
        <f t="shared" si="36"/>
        <v>0</v>
      </c>
      <c r="N3998" s="28"/>
      <c r="Q3998" s="88"/>
      <c r="S3998" s="88"/>
      <c r="T3998" s="81"/>
      <c r="U3998" s="86"/>
      <c r="V3998" s="89"/>
      <c r="X3998" s="24"/>
    </row>
    <row r="3999" spans="1:24" s="49" customFormat="1">
      <c r="A3999" s="81"/>
      <c r="B3999" s="82"/>
      <c r="C3999" s="83"/>
      <c r="D3999" s="24"/>
      <c r="E3999" s="25"/>
      <c r="F3999" s="84"/>
      <c r="G3999" s="24"/>
      <c r="H3999" s="25"/>
      <c r="J3999" s="85"/>
      <c r="K3999" s="25"/>
      <c r="L3999" s="86"/>
      <c r="M3999" s="87">
        <f t="shared" si="36"/>
        <v>0</v>
      </c>
      <c r="N3999" s="28"/>
      <c r="Q3999" s="88"/>
      <c r="S3999" s="88"/>
      <c r="T3999" s="81"/>
      <c r="U3999" s="86"/>
      <c r="V3999" s="89"/>
      <c r="X3999" s="24"/>
    </row>
    <row r="4000" spans="1:24" s="49" customFormat="1">
      <c r="A4000" s="81"/>
      <c r="B4000" s="82"/>
      <c r="C4000" s="83"/>
      <c r="D4000" s="24"/>
      <c r="E4000" s="25"/>
      <c r="F4000" s="84"/>
      <c r="G4000" s="24"/>
      <c r="H4000" s="25"/>
      <c r="J4000" s="85"/>
      <c r="K4000" s="25"/>
      <c r="L4000" s="86"/>
      <c r="M4000" s="87">
        <f t="shared" si="36"/>
        <v>0</v>
      </c>
      <c r="N4000" s="28"/>
      <c r="Q4000" s="88"/>
      <c r="S4000" s="88"/>
      <c r="T4000" s="81"/>
      <c r="U4000" s="86"/>
      <c r="V4000" s="89"/>
      <c r="X4000" s="24"/>
    </row>
    <row r="4001" spans="1:24" s="49" customFormat="1">
      <c r="A4001" s="81"/>
      <c r="B4001" s="82"/>
      <c r="C4001" s="83"/>
      <c r="D4001" s="24"/>
      <c r="E4001" s="25"/>
      <c r="F4001" s="84"/>
      <c r="G4001" s="24"/>
      <c r="H4001" s="25"/>
      <c r="J4001" s="85"/>
      <c r="K4001" s="25"/>
      <c r="L4001" s="86"/>
      <c r="M4001" s="87">
        <f t="shared" si="36"/>
        <v>0</v>
      </c>
      <c r="N4001" s="28"/>
      <c r="Q4001" s="88"/>
      <c r="S4001" s="88"/>
      <c r="T4001" s="81"/>
      <c r="U4001" s="86"/>
      <c r="V4001" s="89"/>
      <c r="X4001" s="24"/>
    </row>
    <row r="4002" spans="1:24" s="49" customFormat="1">
      <c r="A4002" s="81"/>
      <c r="B4002" s="82"/>
      <c r="C4002" s="83"/>
      <c r="D4002" s="24"/>
      <c r="E4002" s="25"/>
      <c r="F4002" s="84"/>
      <c r="G4002" s="24"/>
      <c r="H4002" s="25"/>
      <c r="J4002" s="85"/>
      <c r="K4002" s="25"/>
      <c r="L4002" s="86"/>
      <c r="M4002" s="87">
        <f t="shared" si="36"/>
        <v>0</v>
      </c>
      <c r="N4002" s="28"/>
      <c r="Q4002" s="88"/>
      <c r="S4002" s="88"/>
      <c r="T4002" s="81"/>
      <c r="U4002" s="86"/>
      <c r="V4002" s="89"/>
      <c r="X4002" s="24"/>
    </row>
    <row r="4003" spans="1:24" s="49" customFormat="1">
      <c r="A4003" s="81"/>
      <c r="B4003" s="82"/>
      <c r="C4003" s="83"/>
      <c r="D4003" s="24"/>
      <c r="E4003" s="25"/>
      <c r="F4003" s="84"/>
      <c r="G4003" s="24"/>
      <c r="H4003" s="25"/>
      <c r="J4003" s="85"/>
      <c r="K4003" s="25"/>
      <c r="L4003" s="86"/>
      <c r="M4003" s="87">
        <f t="shared" ref="M4003:M4066" si="37">I4003*H4003</f>
        <v>0</v>
      </c>
      <c r="N4003" s="28"/>
      <c r="Q4003" s="88"/>
      <c r="S4003" s="88"/>
      <c r="T4003" s="81"/>
      <c r="U4003" s="86"/>
      <c r="V4003" s="89"/>
      <c r="X4003" s="24"/>
    </row>
    <row r="4004" spans="1:24" s="49" customFormat="1">
      <c r="A4004" s="81"/>
      <c r="B4004" s="82"/>
      <c r="C4004" s="83"/>
      <c r="D4004" s="24"/>
      <c r="E4004" s="25"/>
      <c r="F4004" s="84"/>
      <c r="G4004" s="24"/>
      <c r="H4004" s="25"/>
      <c r="J4004" s="85"/>
      <c r="K4004" s="25"/>
      <c r="L4004" s="86"/>
      <c r="M4004" s="87">
        <f t="shared" si="37"/>
        <v>0</v>
      </c>
      <c r="N4004" s="28"/>
      <c r="Q4004" s="88"/>
      <c r="S4004" s="88"/>
      <c r="T4004" s="81"/>
      <c r="U4004" s="86"/>
      <c r="V4004" s="89"/>
      <c r="X4004" s="24"/>
    </row>
    <row r="4005" spans="1:24" s="49" customFormat="1">
      <c r="A4005" s="81"/>
      <c r="B4005" s="82"/>
      <c r="C4005" s="83"/>
      <c r="D4005" s="24"/>
      <c r="E4005" s="25"/>
      <c r="F4005" s="84"/>
      <c r="G4005" s="24"/>
      <c r="H4005" s="25"/>
      <c r="J4005" s="85"/>
      <c r="K4005" s="25"/>
      <c r="L4005" s="86"/>
      <c r="M4005" s="87">
        <f t="shared" si="37"/>
        <v>0</v>
      </c>
      <c r="N4005" s="28"/>
      <c r="Q4005" s="88"/>
      <c r="S4005" s="88"/>
      <c r="T4005" s="81"/>
      <c r="U4005" s="86"/>
      <c r="V4005" s="89"/>
      <c r="X4005" s="24"/>
    </row>
    <row r="4006" spans="1:24" s="49" customFormat="1">
      <c r="A4006" s="81"/>
      <c r="B4006" s="82"/>
      <c r="C4006" s="83"/>
      <c r="D4006" s="24"/>
      <c r="E4006" s="25"/>
      <c r="F4006" s="84"/>
      <c r="G4006" s="24"/>
      <c r="H4006" s="25"/>
      <c r="J4006" s="85"/>
      <c r="K4006" s="25"/>
      <c r="L4006" s="86"/>
      <c r="M4006" s="87">
        <f t="shared" si="37"/>
        <v>0</v>
      </c>
      <c r="N4006" s="28"/>
      <c r="Q4006" s="88"/>
      <c r="S4006" s="88"/>
      <c r="T4006" s="81"/>
      <c r="U4006" s="86"/>
      <c r="V4006" s="89"/>
      <c r="X4006" s="24"/>
    </row>
    <row r="4007" spans="1:24" s="49" customFormat="1">
      <c r="A4007" s="81"/>
      <c r="B4007" s="82"/>
      <c r="C4007" s="83"/>
      <c r="D4007" s="24"/>
      <c r="E4007" s="25"/>
      <c r="F4007" s="84"/>
      <c r="G4007" s="24"/>
      <c r="H4007" s="25"/>
      <c r="J4007" s="85"/>
      <c r="K4007" s="25"/>
      <c r="L4007" s="86"/>
      <c r="M4007" s="87">
        <f t="shared" si="37"/>
        <v>0</v>
      </c>
      <c r="N4007" s="28"/>
      <c r="Q4007" s="88"/>
      <c r="S4007" s="88"/>
      <c r="T4007" s="81"/>
      <c r="U4007" s="86"/>
      <c r="V4007" s="89"/>
      <c r="X4007" s="24"/>
    </row>
    <row r="4008" spans="1:24" s="49" customFormat="1">
      <c r="A4008" s="81"/>
      <c r="B4008" s="82"/>
      <c r="C4008" s="83"/>
      <c r="D4008" s="24"/>
      <c r="E4008" s="25"/>
      <c r="F4008" s="84"/>
      <c r="G4008" s="24"/>
      <c r="H4008" s="25"/>
      <c r="J4008" s="85"/>
      <c r="K4008" s="25"/>
      <c r="L4008" s="86"/>
      <c r="M4008" s="87">
        <f t="shared" si="37"/>
        <v>0</v>
      </c>
      <c r="N4008" s="28"/>
      <c r="Q4008" s="88"/>
      <c r="S4008" s="88"/>
      <c r="T4008" s="81"/>
      <c r="U4008" s="86"/>
      <c r="V4008" s="89"/>
      <c r="X4008" s="24"/>
    </row>
    <row r="4009" spans="1:24" s="49" customFormat="1">
      <c r="A4009" s="81"/>
      <c r="B4009" s="82"/>
      <c r="C4009" s="83"/>
      <c r="D4009" s="24"/>
      <c r="E4009" s="25"/>
      <c r="F4009" s="84"/>
      <c r="G4009" s="24"/>
      <c r="H4009" s="25"/>
      <c r="J4009" s="85"/>
      <c r="K4009" s="25"/>
      <c r="L4009" s="86"/>
      <c r="M4009" s="87">
        <f t="shared" si="37"/>
        <v>0</v>
      </c>
      <c r="N4009" s="28"/>
      <c r="Q4009" s="88"/>
      <c r="S4009" s="88"/>
      <c r="T4009" s="81"/>
      <c r="U4009" s="86"/>
      <c r="V4009" s="89"/>
      <c r="X4009" s="24"/>
    </row>
    <row r="4010" spans="1:24" s="49" customFormat="1">
      <c r="A4010" s="81"/>
      <c r="B4010" s="82"/>
      <c r="C4010" s="83"/>
      <c r="D4010" s="24"/>
      <c r="E4010" s="25"/>
      <c r="F4010" s="84"/>
      <c r="G4010" s="24"/>
      <c r="H4010" s="25"/>
      <c r="J4010" s="85"/>
      <c r="K4010" s="25"/>
      <c r="L4010" s="86"/>
      <c r="M4010" s="87">
        <f t="shared" si="37"/>
        <v>0</v>
      </c>
      <c r="N4010" s="28"/>
      <c r="Q4010" s="88"/>
      <c r="S4010" s="88"/>
      <c r="T4010" s="81"/>
      <c r="U4010" s="86"/>
      <c r="V4010" s="89"/>
      <c r="X4010" s="24"/>
    </row>
    <row r="4011" spans="1:24" s="49" customFormat="1">
      <c r="A4011" s="81"/>
      <c r="B4011" s="82"/>
      <c r="C4011" s="83"/>
      <c r="D4011" s="24"/>
      <c r="E4011" s="25"/>
      <c r="F4011" s="84"/>
      <c r="G4011" s="24"/>
      <c r="H4011" s="25"/>
      <c r="J4011" s="85"/>
      <c r="K4011" s="25"/>
      <c r="L4011" s="86"/>
      <c r="M4011" s="87">
        <f t="shared" si="37"/>
        <v>0</v>
      </c>
      <c r="N4011" s="28"/>
      <c r="Q4011" s="88"/>
      <c r="S4011" s="88"/>
      <c r="T4011" s="81"/>
      <c r="U4011" s="86"/>
      <c r="V4011" s="89"/>
      <c r="X4011" s="24"/>
    </row>
    <row r="4012" spans="1:24" s="49" customFormat="1">
      <c r="A4012" s="81"/>
      <c r="B4012" s="82"/>
      <c r="C4012" s="83"/>
      <c r="D4012" s="24"/>
      <c r="E4012" s="25"/>
      <c r="F4012" s="84"/>
      <c r="G4012" s="24"/>
      <c r="H4012" s="25"/>
      <c r="J4012" s="85"/>
      <c r="K4012" s="25"/>
      <c r="L4012" s="86"/>
      <c r="M4012" s="87">
        <f t="shared" si="37"/>
        <v>0</v>
      </c>
      <c r="N4012" s="28"/>
      <c r="Q4012" s="88"/>
      <c r="S4012" s="88"/>
      <c r="T4012" s="81"/>
      <c r="U4012" s="86"/>
      <c r="V4012" s="89"/>
      <c r="X4012" s="24"/>
    </row>
    <row r="4013" spans="1:24" s="49" customFormat="1">
      <c r="A4013" s="81"/>
      <c r="B4013" s="82"/>
      <c r="C4013" s="83"/>
      <c r="D4013" s="24"/>
      <c r="E4013" s="25"/>
      <c r="F4013" s="84"/>
      <c r="G4013" s="24"/>
      <c r="H4013" s="25"/>
      <c r="J4013" s="85"/>
      <c r="K4013" s="25"/>
      <c r="L4013" s="86"/>
      <c r="M4013" s="87">
        <f t="shared" si="37"/>
        <v>0</v>
      </c>
      <c r="N4013" s="28"/>
      <c r="Q4013" s="88"/>
      <c r="S4013" s="88"/>
      <c r="T4013" s="81"/>
      <c r="U4013" s="86"/>
      <c r="V4013" s="89"/>
      <c r="X4013" s="24"/>
    </row>
    <row r="4014" spans="1:24" s="49" customFormat="1">
      <c r="A4014" s="81"/>
      <c r="B4014" s="82"/>
      <c r="C4014" s="83"/>
      <c r="D4014" s="24"/>
      <c r="E4014" s="25"/>
      <c r="F4014" s="84"/>
      <c r="G4014" s="24"/>
      <c r="H4014" s="25"/>
      <c r="J4014" s="85"/>
      <c r="K4014" s="25"/>
      <c r="L4014" s="86"/>
      <c r="M4014" s="87">
        <f t="shared" si="37"/>
        <v>0</v>
      </c>
      <c r="N4014" s="28"/>
      <c r="Q4014" s="88"/>
      <c r="S4014" s="88"/>
      <c r="T4014" s="81"/>
      <c r="U4014" s="86"/>
      <c r="V4014" s="89"/>
      <c r="X4014" s="24"/>
    </row>
    <row r="4015" spans="1:24" s="49" customFormat="1">
      <c r="A4015" s="81"/>
      <c r="B4015" s="82"/>
      <c r="C4015" s="83"/>
      <c r="D4015" s="24"/>
      <c r="E4015" s="25"/>
      <c r="F4015" s="84"/>
      <c r="G4015" s="24"/>
      <c r="H4015" s="25"/>
      <c r="J4015" s="85"/>
      <c r="K4015" s="25"/>
      <c r="L4015" s="86"/>
      <c r="M4015" s="87">
        <f t="shared" si="37"/>
        <v>0</v>
      </c>
      <c r="N4015" s="28"/>
      <c r="Q4015" s="88"/>
      <c r="S4015" s="88"/>
      <c r="T4015" s="81"/>
      <c r="U4015" s="86"/>
      <c r="V4015" s="89"/>
      <c r="X4015" s="24"/>
    </row>
    <row r="4016" spans="1:24" s="49" customFormat="1">
      <c r="A4016" s="81"/>
      <c r="B4016" s="82"/>
      <c r="C4016" s="83"/>
      <c r="D4016" s="24"/>
      <c r="E4016" s="25"/>
      <c r="F4016" s="84"/>
      <c r="G4016" s="24"/>
      <c r="H4016" s="25"/>
      <c r="J4016" s="85"/>
      <c r="K4016" s="25"/>
      <c r="L4016" s="86"/>
      <c r="M4016" s="87">
        <f t="shared" si="37"/>
        <v>0</v>
      </c>
      <c r="N4016" s="28"/>
      <c r="Q4016" s="88"/>
      <c r="S4016" s="88"/>
      <c r="T4016" s="81"/>
      <c r="U4016" s="86"/>
      <c r="V4016" s="89"/>
      <c r="X4016" s="24"/>
    </row>
    <row r="4017" spans="1:24" s="49" customFormat="1">
      <c r="A4017" s="81"/>
      <c r="B4017" s="82"/>
      <c r="C4017" s="83"/>
      <c r="D4017" s="24"/>
      <c r="E4017" s="25"/>
      <c r="F4017" s="84"/>
      <c r="G4017" s="24"/>
      <c r="H4017" s="25"/>
      <c r="J4017" s="85"/>
      <c r="K4017" s="25"/>
      <c r="L4017" s="86"/>
      <c r="M4017" s="87">
        <f t="shared" si="37"/>
        <v>0</v>
      </c>
      <c r="N4017" s="28"/>
      <c r="Q4017" s="88"/>
      <c r="S4017" s="88"/>
      <c r="T4017" s="81"/>
      <c r="U4017" s="86"/>
      <c r="V4017" s="89"/>
      <c r="X4017" s="24"/>
    </row>
    <row r="4018" spans="1:24" s="49" customFormat="1">
      <c r="A4018" s="81"/>
      <c r="B4018" s="82"/>
      <c r="C4018" s="83"/>
      <c r="D4018" s="24"/>
      <c r="E4018" s="25"/>
      <c r="F4018" s="84"/>
      <c r="G4018" s="24"/>
      <c r="H4018" s="25"/>
      <c r="J4018" s="85"/>
      <c r="K4018" s="25"/>
      <c r="L4018" s="86"/>
      <c r="M4018" s="87">
        <f t="shared" si="37"/>
        <v>0</v>
      </c>
      <c r="N4018" s="28"/>
      <c r="Q4018" s="88"/>
      <c r="S4018" s="88"/>
      <c r="T4018" s="81"/>
      <c r="U4018" s="86"/>
      <c r="V4018" s="89"/>
      <c r="X4018" s="24"/>
    </row>
    <row r="4019" spans="1:24" s="49" customFormat="1">
      <c r="A4019" s="81"/>
      <c r="B4019" s="82"/>
      <c r="C4019" s="83"/>
      <c r="D4019" s="24"/>
      <c r="E4019" s="25"/>
      <c r="F4019" s="84"/>
      <c r="G4019" s="24"/>
      <c r="H4019" s="25"/>
      <c r="J4019" s="85"/>
      <c r="K4019" s="25"/>
      <c r="L4019" s="86"/>
      <c r="M4019" s="87">
        <f t="shared" si="37"/>
        <v>0</v>
      </c>
      <c r="N4019" s="28"/>
      <c r="Q4019" s="88"/>
      <c r="S4019" s="88"/>
      <c r="T4019" s="81"/>
      <c r="U4019" s="86"/>
      <c r="V4019" s="89"/>
      <c r="X4019" s="24"/>
    </row>
    <row r="4020" spans="1:24" s="49" customFormat="1">
      <c r="A4020" s="81"/>
      <c r="B4020" s="82"/>
      <c r="C4020" s="83"/>
      <c r="D4020" s="24"/>
      <c r="E4020" s="25"/>
      <c r="F4020" s="84"/>
      <c r="G4020" s="24"/>
      <c r="H4020" s="25"/>
      <c r="J4020" s="85"/>
      <c r="K4020" s="25"/>
      <c r="L4020" s="86"/>
      <c r="M4020" s="87">
        <f t="shared" si="37"/>
        <v>0</v>
      </c>
      <c r="N4020" s="28"/>
      <c r="Q4020" s="88"/>
      <c r="S4020" s="88"/>
      <c r="T4020" s="81"/>
      <c r="U4020" s="86"/>
      <c r="V4020" s="89"/>
      <c r="X4020" s="24"/>
    </row>
    <row r="4021" spans="1:24" s="49" customFormat="1">
      <c r="A4021" s="81"/>
      <c r="B4021" s="82"/>
      <c r="C4021" s="83"/>
      <c r="D4021" s="24"/>
      <c r="E4021" s="25"/>
      <c r="F4021" s="84"/>
      <c r="G4021" s="24"/>
      <c r="H4021" s="25"/>
      <c r="J4021" s="85"/>
      <c r="K4021" s="25"/>
      <c r="L4021" s="86"/>
      <c r="M4021" s="87">
        <f t="shared" si="37"/>
        <v>0</v>
      </c>
      <c r="N4021" s="28"/>
      <c r="Q4021" s="88"/>
      <c r="S4021" s="88"/>
      <c r="T4021" s="81"/>
      <c r="U4021" s="86"/>
      <c r="V4021" s="89"/>
      <c r="X4021" s="24"/>
    </row>
    <row r="4022" spans="1:24" s="49" customFormat="1">
      <c r="A4022" s="81"/>
      <c r="B4022" s="82"/>
      <c r="C4022" s="83"/>
      <c r="D4022" s="24"/>
      <c r="E4022" s="25"/>
      <c r="F4022" s="84"/>
      <c r="G4022" s="24"/>
      <c r="H4022" s="25"/>
      <c r="J4022" s="85"/>
      <c r="K4022" s="25"/>
      <c r="L4022" s="86"/>
      <c r="M4022" s="87">
        <f t="shared" si="37"/>
        <v>0</v>
      </c>
      <c r="N4022" s="28"/>
      <c r="Q4022" s="88"/>
      <c r="S4022" s="88"/>
      <c r="T4022" s="81"/>
      <c r="U4022" s="86"/>
      <c r="V4022" s="89"/>
      <c r="X4022" s="24"/>
    </row>
    <row r="4023" spans="1:24" s="49" customFormat="1">
      <c r="A4023" s="81"/>
      <c r="B4023" s="82"/>
      <c r="C4023" s="83"/>
      <c r="D4023" s="24"/>
      <c r="E4023" s="25"/>
      <c r="F4023" s="84"/>
      <c r="G4023" s="24"/>
      <c r="H4023" s="25"/>
      <c r="J4023" s="85"/>
      <c r="K4023" s="25"/>
      <c r="L4023" s="86"/>
      <c r="M4023" s="87">
        <f t="shared" si="37"/>
        <v>0</v>
      </c>
      <c r="N4023" s="28"/>
      <c r="Q4023" s="88"/>
      <c r="S4023" s="88"/>
      <c r="T4023" s="81"/>
      <c r="U4023" s="86"/>
      <c r="V4023" s="89"/>
      <c r="X4023" s="24"/>
    </row>
    <row r="4024" spans="1:24" s="49" customFormat="1">
      <c r="A4024" s="81"/>
      <c r="B4024" s="82"/>
      <c r="C4024" s="83"/>
      <c r="D4024" s="24"/>
      <c r="E4024" s="25"/>
      <c r="F4024" s="84"/>
      <c r="G4024" s="24"/>
      <c r="H4024" s="25"/>
      <c r="J4024" s="85"/>
      <c r="K4024" s="25"/>
      <c r="L4024" s="86"/>
      <c r="M4024" s="87">
        <f t="shared" si="37"/>
        <v>0</v>
      </c>
      <c r="N4024" s="28"/>
      <c r="Q4024" s="88"/>
      <c r="S4024" s="88"/>
      <c r="T4024" s="81"/>
      <c r="U4024" s="86"/>
      <c r="V4024" s="89"/>
      <c r="X4024" s="24"/>
    </row>
    <row r="4025" spans="1:24" s="49" customFormat="1">
      <c r="A4025" s="81"/>
      <c r="B4025" s="82"/>
      <c r="C4025" s="83"/>
      <c r="D4025" s="24"/>
      <c r="E4025" s="25"/>
      <c r="F4025" s="84"/>
      <c r="G4025" s="24"/>
      <c r="H4025" s="25"/>
      <c r="J4025" s="85"/>
      <c r="K4025" s="25"/>
      <c r="L4025" s="86"/>
      <c r="M4025" s="87">
        <f t="shared" si="37"/>
        <v>0</v>
      </c>
      <c r="N4025" s="28"/>
      <c r="Q4025" s="88"/>
      <c r="S4025" s="88"/>
      <c r="T4025" s="81"/>
      <c r="U4025" s="86"/>
      <c r="V4025" s="89"/>
      <c r="X4025" s="24"/>
    </row>
    <row r="4026" spans="1:24" s="49" customFormat="1">
      <c r="A4026" s="81"/>
      <c r="B4026" s="82"/>
      <c r="C4026" s="83"/>
      <c r="D4026" s="24"/>
      <c r="E4026" s="25"/>
      <c r="F4026" s="84"/>
      <c r="G4026" s="24"/>
      <c r="H4026" s="25"/>
      <c r="J4026" s="85"/>
      <c r="K4026" s="25"/>
      <c r="L4026" s="86"/>
      <c r="M4026" s="87">
        <f t="shared" si="37"/>
        <v>0</v>
      </c>
      <c r="N4026" s="28"/>
      <c r="Q4026" s="88"/>
      <c r="S4026" s="88"/>
      <c r="T4026" s="81"/>
      <c r="U4026" s="86"/>
      <c r="V4026" s="89"/>
      <c r="X4026" s="24"/>
    </row>
    <row r="4027" spans="1:24" s="49" customFormat="1">
      <c r="A4027" s="81"/>
      <c r="B4027" s="82"/>
      <c r="C4027" s="83"/>
      <c r="D4027" s="24"/>
      <c r="E4027" s="25"/>
      <c r="F4027" s="84"/>
      <c r="G4027" s="24"/>
      <c r="H4027" s="25"/>
      <c r="J4027" s="85"/>
      <c r="K4027" s="25"/>
      <c r="L4027" s="86"/>
      <c r="M4027" s="87">
        <f t="shared" si="37"/>
        <v>0</v>
      </c>
      <c r="N4027" s="28"/>
      <c r="Q4027" s="88"/>
      <c r="S4027" s="88"/>
      <c r="T4027" s="81"/>
      <c r="U4027" s="86"/>
      <c r="V4027" s="89"/>
      <c r="X4027" s="24"/>
    </row>
    <row r="4028" spans="1:24" s="49" customFormat="1">
      <c r="A4028" s="81"/>
      <c r="B4028" s="82"/>
      <c r="C4028" s="83"/>
      <c r="D4028" s="24"/>
      <c r="E4028" s="25"/>
      <c r="F4028" s="84"/>
      <c r="G4028" s="24"/>
      <c r="H4028" s="25"/>
      <c r="J4028" s="85"/>
      <c r="K4028" s="25"/>
      <c r="L4028" s="86"/>
      <c r="M4028" s="87">
        <f t="shared" si="37"/>
        <v>0</v>
      </c>
      <c r="N4028" s="28"/>
      <c r="Q4028" s="88"/>
      <c r="S4028" s="88"/>
      <c r="T4028" s="81"/>
      <c r="U4028" s="86"/>
      <c r="V4028" s="89"/>
      <c r="X4028" s="24"/>
    </row>
    <row r="4029" spans="1:24" s="49" customFormat="1">
      <c r="A4029" s="81"/>
      <c r="B4029" s="82"/>
      <c r="C4029" s="83"/>
      <c r="D4029" s="24"/>
      <c r="E4029" s="25"/>
      <c r="F4029" s="84"/>
      <c r="G4029" s="24"/>
      <c r="H4029" s="25"/>
      <c r="J4029" s="85"/>
      <c r="K4029" s="25"/>
      <c r="L4029" s="86"/>
      <c r="M4029" s="87">
        <f t="shared" si="37"/>
        <v>0</v>
      </c>
      <c r="N4029" s="28"/>
      <c r="Q4029" s="88"/>
      <c r="S4029" s="88"/>
      <c r="T4029" s="81"/>
      <c r="U4029" s="86"/>
      <c r="V4029" s="89"/>
      <c r="X4029" s="24"/>
    </row>
    <row r="4030" spans="1:24" s="49" customFormat="1">
      <c r="A4030" s="81"/>
      <c r="B4030" s="82"/>
      <c r="C4030" s="83"/>
      <c r="D4030" s="24"/>
      <c r="E4030" s="25"/>
      <c r="F4030" s="84"/>
      <c r="G4030" s="24"/>
      <c r="H4030" s="25"/>
      <c r="J4030" s="85"/>
      <c r="K4030" s="25"/>
      <c r="L4030" s="86"/>
      <c r="M4030" s="87">
        <f t="shared" si="37"/>
        <v>0</v>
      </c>
      <c r="N4030" s="28"/>
      <c r="Q4030" s="88"/>
      <c r="S4030" s="88"/>
      <c r="T4030" s="81"/>
      <c r="U4030" s="86"/>
      <c r="V4030" s="89"/>
      <c r="X4030" s="24"/>
    </row>
    <row r="4031" spans="1:24" s="49" customFormat="1">
      <c r="A4031" s="81"/>
      <c r="B4031" s="82"/>
      <c r="C4031" s="83"/>
      <c r="D4031" s="24"/>
      <c r="E4031" s="25"/>
      <c r="F4031" s="84"/>
      <c r="G4031" s="24"/>
      <c r="H4031" s="25"/>
      <c r="J4031" s="85"/>
      <c r="K4031" s="25"/>
      <c r="L4031" s="86"/>
      <c r="M4031" s="87">
        <f t="shared" si="37"/>
        <v>0</v>
      </c>
      <c r="N4031" s="28"/>
      <c r="Q4031" s="88"/>
      <c r="S4031" s="88"/>
      <c r="T4031" s="81"/>
      <c r="U4031" s="86"/>
      <c r="V4031" s="89"/>
      <c r="X4031" s="24"/>
    </row>
    <row r="4032" spans="1:24" s="49" customFormat="1">
      <c r="A4032" s="81"/>
      <c r="B4032" s="82"/>
      <c r="C4032" s="83"/>
      <c r="D4032" s="24"/>
      <c r="E4032" s="25"/>
      <c r="F4032" s="84"/>
      <c r="G4032" s="24"/>
      <c r="H4032" s="25"/>
      <c r="J4032" s="85"/>
      <c r="K4032" s="25"/>
      <c r="L4032" s="86"/>
      <c r="M4032" s="87">
        <f t="shared" si="37"/>
        <v>0</v>
      </c>
      <c r="N4032" s="28"/>
      <c r="Q4032" s="88"/>
      <c r="S4032" s="88"/>
      <c r="T4032" s="81"/>
      <c r="U4032" s="86"/>
      <c r="V4032" s="89"/>
      <c r="X4032" s="24"/>
    </row>
    <row r="4033" spans="1:24" s="49" customFormat="1">
      <c r="A4033" s="81"/>
      <c r="B4033" s="82"/>
      <c r="C4033" s="83"/>
      <c r="D4033" s="24"/>
      <c r="E4033" s="25"/>
      <c r="F4033" s="84"/>
      <c r="G4033" s="24"/>
      <c r="H4033" s="25"/>
      <c r="J4033" s="85"/>
      <c r="K4033" s="25"/>
      <c r="L4033" s="86"/>
      <c r="M4033" s="87">
        <f t="shared" si="37"/>
        <v>0</v>
      </c>
      <c r="N4033" s="28"/>
      <c r="Q4033" s="88"/>
      <c r="S4033" s="88"/>
      <c r="T4033" s="81"/>
      <c r="U4033" s="86"/>
      <c r="V4033" s="89"/>
      <c r="X4033" s="24"/>
    </row>
    <row r="4034" spans="1:24" s="49" customFormat="1">
      <c r="A4034" s="81"/>
      <c r="B4034" s="82"/>
      <c r="C4034" s="83"/>
      <c r="D4034" s="24"/>
      <c r="E4034" s="25"/>
      <c r="F4034" s="84"/>
      <c r="G4034" s="24"/>
      <c r="H4034" s="25"/>
      <c r="J4034" s="85"/>
      <c r="K4034" s="25"/>
      <c r="L4034" s="86"/>
      <c r="M4034" s="87">
        <f t="shared" si="37"/>
        <v>0</v>
      </c>
      <c r="N4034" s="28"/>
      <c r="Q4034" s="88"/>
      <c r="S4034" s="88"/>
      <c r="T4034" s="81"/>
      <c r="U4034" s="86"/>
      <c r="V4034" s="89"/>
      <c r="X4034" s="24"/>
    </row>
    <row r="4035" spans="1:24" s="49" customFormat="1">
      <c r="A4035" s="81"/>
      <c r="B4035" s="82"/>
      <c r="C4035" s="83"/>
      <c r="D4035" s="24"/>
      <c r="E4035" s="25"/>
      <c r="F4035" s="84"/>
      <c r="G4035" s="24"/>
      <c r="H4035" s="25"/>
      <c r="J4035" s="85"/>
      <c r="K4035" s="25"/>
      <c r="L4035" s="86"/>
      <c r="M4035" s="87">
        <f t="shared" si="37"/>
        <v>0</v>
      </c>
      <c r="N4035" s="28"/>
      <c r="Q4035" s="88"/>
      <c r="S4035" s="88"/>
      <c r="T4035" s="81"/>
      <c r="U4035" s="86"/>
      <c r="V4035" s="89"/>
      <c r="X4035" s="24"/>
    </row>
    <row r="4036" spans="1:24" s="49" customFormat="1">
      <c r="A4036" s="81"/>
      <c r="B4036" s="82"/>
      <c r="C4036" s="83"/>
      <c r="D4036" s="24"/>
      <c r="E4036" s="25"/>
      <c r="F4036" s="84"/>
      <c r="G4036" s="24"/>
      <c r="H4036" s="25"/>
      <c r="J4036" s="85"/>
      <c r="K4036" s="25"/>
      <c r="L4036" s="86"/>
      <c r="M4036" s="87">
        <f t="shared" si="37"/>
        <v>0</v>
      </c>
      <c r="N4036" s="28"/>
      <c r="Q4036" s="88"/>
      <c r="S4036" s="88"/>
      <c r="T4036" s="81"/>
      <c r="U4036" s="86"/>
      <c r="V4036" s="89"/>
      <c r="X4036" s="24"/>
    </row>
    <row r="4037" spans="1:24" s="49" customFormat="1">
      <c r="A4037" s="81"/>
      <c r="B4037" s="82"/>
      <c r="C4037" s="83"/>
      <c r="D4037" s="24"/>
      <c r="E4037" s="25"/>
      <c r="F4037" s="84"/>
      <c r="G4037" s="24"/>
      <c r="H4037" s="25"/>
      <c r="J4037" s="85"/>
      <c r="K4037" s="25"/>
      <c r="L4037" s="86"/>
      <c r="M4037" s="87">
        <f t="shared" si="37"/>
        <v>0</v>
      </c>
      <c r="N4037" s="28"/>
      <c r="Q4037" s="88"/>
      <c r="S4037" s="88"/>
      <c r="T4037" s="81"/>
      <c r="U4037" s="86"/>
      <c r="V4037" s="89"/>
      <c r="X4037" s="24"/>
    </row>
    <row r="4038" spans="1:24" s="49" customFormat="1">
      <c r="A4038" s="81"/>
      <c r="B4038" s="82"/>
      <c r="C4038" s="83"/>
      <c r="D4038" s="24"/>
      <c r="E4038" s="25"/>
      <c r="F4038" s="84"/>
      <c r="G4038" s="24"/>
      <c r="H4038" s="25"/>
      <c r="J4038" s="85"/>
      <c r="K4038" s="25"/>
      <c r="L4038" s="86"/>
      <c r="M4038" s="87">
        <f t="shared" si="37"/>
        <v>0</v>
      </c>
      <c r="N4038" s="28"/>
      <c r="Q4038" s="88"/>
      <c r="S4038" s="88"/>
      <c r="T4038" s="81"/>
      <c r="U4038" s="86"/>
      <c r="V4038" s="89"/>
      <c r="X4038" s="24"/>
    </row>
    <row r="4039" spans="1:24" s="49" customFormat="1">
      <c r="A4039" s="81"/>
      <c r="B4039" s="82"/>
      <c r="C4039" s="83"/>
      <c r="D4039" s="24"/>
      <c r="E4039" s="25"/>
      <c r="F4039" s="84"/>
      <c r="G4039" s="24"/>
      <c r="H4039" s="25"/>
      <c r="J4039" s="85"/>
      <c r="K4039" s="25"/>
      <c r="L4039" s="86"/>
      <c r="M4039" s="87">
        <f t="shared" si="37"/>
        <v>0</v>
      </c>
      <c r="N4039" s="28"/>
      <c r="Q4039" s="88"/>
      <c r="S4039" s="88"/>
      <c r="T4039" s="81"/>
      <c r="U4039" s="86"/>
      <c r="V4039" s="89"/>
      <c r="X4039" s="24"/>
    </row>
    <row r="4040" spans="1:24" s="49" customFormat="1">
      <c r="A4040" s="81"/>
      <c r="B4040" s="82"/>
      <c r="C4040" s="83"/>
      <c r="D4040" s="24"/>
      <c r="E4040" s="25"/>
      <c r="F4040" s="84"/>
      <c r="G4040" s="24"/>
      <c r="H4040" s="25"/>
      <c r="J4040" s="85"/>
      <c r="K4040" s="25"/>
      <c r="L4040" s="86"/>
      <c r="M4040" s="87">
        <f t="shared" si="37"/>
        <v>0</v>
      </c>
      <c r="N4040" s="28"/>
      <c r="Q4040" s="88"/>
      <c r="S4040" s="88"/>
      <c r="T4040" s="81"/>
      <c r="U4040" s="86"/>
      <c r="V4040" s="89"/>
      <c r="X4040" s="24"/>
    </row>
    <row r="4041" spans="1:24" s="49" customFormat="1">
      <c r="A4041" s="81"/>
      <c r="B4041" s="82"/>
      <c r="C4041" s="83"/>
      <c r="D4041" s="24"/>
      <c r="E4041" s="25"/>
      <c r="F4041" s="84"/>
      <c r="G4041" s="24"/>
      <c r="H4041" s="25"/>
      <c r="J4041" s="85"/>
      <c r="K4041" s="25"/>
      <c r="L4041" s="86"/>
      <c r="M4041" s="87">
        <f t="shared" si="37"/>
        <v>0</v>
      </c>
      <c r="N4041" s="28"/>
      <c r="Q4041" s="88"/>
      <c r="S4041" s="88"/>
      <c r="T4041" s="81"/>
      <c r="U4041" s="86"/>
      <c r="V4041" s="89"/>
      <c r="X4041" s="24"/>
    </row>
    <row r="4042" spans="1:24" s="49" customFormat="1">
      <c r="A4042" s="81"/>
      <c r="B4042" s="82"/>
      <c r="C4042" s="83"/>
      <c r="D4042" s="24"/>
      <c r="E4042" s="25"/>
      <c r="F4042" s="84"/>
      <c r="G4042" s="24"/>
      <c r="H4042" s="25"/>
      <c r="J4042" s="85"/>
      <c r="K4042" s="25"/>
      <c r="L4042" s="86"/>
      <c r="M4042" s="87">
        <f t="shared" si="37"/>
        <v>0</v>
      </c>
      <c r="N4042" s="28"/>
      <c r="Q4042" s="88"/>
      <c r="S4042" s="88"/>
      <c r="T4042" s="81"/>
      <c r="U4042" s="86"/>
      <c r="V4042" s="89"/>
      <c r="X4042" s="24"/>
    </row>
    <row r="4043" spans="1:24" s="49" customFormat="1">
      <c r="A4043" s="81"/>
      <c r="B4043" s="82"/>
      <c r="C4043" s="83"/>
      <c r="D4043" s="24"/>
      <c r="E4043" s="25"/>
      <c r="F4043" s="84"/>
      <c r="G4043" s="24"/>
      <c r="H4043" s="25"/>
      <c r="J4043" s="85"/>
      <c r="K4043" s="25"/>
      <c r="L4043" s="86"/>
      <c r="M4043" s="87">
        <f t="shared" si="37"/>
        <v>0</v>
      </c>
      <c r="N4043" s="28"/>
      <c r="Q4043" s="88"/>
      <c r="S4043" s="88"/>
      <c r="T4043" s="81"/>
      <c r="U4043" s="86"/>
      <c r="V4043" s="89"/>
      <c r="X4043" s="24"/>
    </row>
    <row r="4044" spans="1:24" s="49" customFormat="1">
      <c r="A4044" s="81"/>
      <c r="B4044" s="82"/>
      <c r="C4044" s="83"/>
      <c r="D4044" s="24"/>
      <c r="E4044" s="25"/>
      <c r="F4044" s="84"/>
      <c r="G4044" s="24"/>
      <c r="H4044" s="25"/>
      <c r="J4044" s="85"/>
      <c r="K4044" s="25"/>
      <c r="L4044" s="86"/>
      <c r="M4044" s="87">
        <f t="shared" si="37"/>
        <v>0</v>
      </c>
      <c r="N4044" s="28"/>
      <c r="Q4044" s="88"/>
      <c r="S4044" s="88"/>
      <c r="T4044" s="81"/>
      <c r="U4044" s="86"/>
      <c r="V4044" s="89"/>
      <c r="X4044" s="24"/>
    </row>
    <row r="4045" spans="1:24" s="49" customFormat="1">
      <c r="A4045" s="81"/>
      <c r="B4045" s="82"/>
      <c r="C4045" s="83"/>
      <c r="D4045" s="24"/>
      <c r="E4045" s="25"/>
      <c r="F4045" s="84"/>
      <c r="G4045" s="24"/>
      <c r="H4045" s="25"/>
      <c r="J4045" s="85"/>
      <c r="K4045" s="25"/>
      <c r="L4045" s="86"/>
      <c r="M4045" s="87">
        <f t="shared" si="37"/>
        <v>0</v>
      </c>
      <c r="N4045" s="28"/>
      <c r="Q4045" s="88"/>
      <c r="S4045" s="88"/>
      <c r="T4045" s="81"/>
      <c r="U4045" s="86"/>
      <c r="V4045" s="89"/>
      <c r="X4045" s="24"/>
    </row>
    <row r="4046" spans="1:24" s="49" customFormat="1">
      <c r="A4046" s="81"/>
      <c r="B4046" s="82"/>
      <c r="C4046" s="83"/>
      <c r="D4046" s="24"/>
      <c r="E4046" s="25"/>
      <c r="F4046" s="84"/>
      <c r="G4046" s="24"/>
      <c r="H4046" s="25"/>
      <c r="J4046" s="85"/>
      <c r="K4046" s="25"/>
      <c r="L4046" s="86"/>
      <c r="M4046" s="87">
        <f t="shared" si="37"/>
        <v>0</v>
      </c>
      <c r="N4046" s="28"/>
      <c r="Q4046" s="88"/>
      <c r="S4046" s="88"/>
      <c r="T4046" s="81"/>
      <c r="U4046" s="86"/>
      <c r="V4046" s="89"/>
      <c r="X4046" s="24"/>
    </row>
    <row r="4047" spans="1:24" s="49" customFormat="1">
      <c r="A4047" s="81"/>
      <c r="B4047" s="82"/>
      <c r="C4047" s="83"/>
      <c r="D4047" s="24"/>
      <c r="E4047" s="25"/>
      <c r="F4047" s="84"/>
      <c r="G4047" s="24"/>
      <c r="H4047" s="25"/>
      <c r="J4047" s="85"/>
      <c r="K4047" s="25"/>
      <c r="L4047" s="86"/>
      <c r="M4047" s="87">
        <f t="shared" si="37"/>
        <v>0</v>
      </c>
      <c r="N4047" s="28"/>
      <c r="Q4047" s="88"/>
      <c r="S4047" s="88"/>
      <c r="T4047" s="81"/>
      <c r="U4047" s="86"/>
      <c r="V4047" s="89"/>
      <c r="X4047" s="24"/>
    </row>
    <row r="4048" spans="1:24" s="49" customFormat="1">
      <c r="A4048" s="81"/>
      <c r="B4048" s="82"/>
      <c r="C4048" s="83"/>
      <c r="D4048" s="24"/>
      <c r="E4048" s="25"/>
      <c r="F4048" s="84"/>
      <c r="G4048" s="24"/>
      <c r="H4048" s="25"/>
      <c r="J4048" s="85"/>
      <c r="K4048" s="25"/>
      <c r="L4048" s="86"/>
      <c r="M4048" s="87">
        <f t="shared" si="37"/>
        <v>0</v>
      </c>
      <c r="N4048" s="28"/>
      <c r="Q4048" s="88"/>
      <c r="S4048" s="88"/>
      <c r="T4048" s="81"/>
      <c r="U4048" s="86"/>
      <c r="V4048" s="89"/>
      <c r="X4048" s="24"/>
    </row>
    <row r="4049" spans="1:24" s="49" customFormat="1">
      <c r="A4049" s="81"/>
      <c r="B4049" s="82"/>
      <c r="C4049" s="83"/>
      <c r="D4049" s="24"/>
      <c r="E4049" s="25"/>
      <c r="F4049" s="84"/>
      <c r="G4049" s="24"/>
      <c r="H4049" s="25"/>
      <c r="J4049" s="85"/>
      <c r="K4049" s="25"/>
      <c r="L4049" s="86"/>
      <c r="M4049" s="87">
        <f t="shared" si="37"/>
        <v>0</v>
      </c>
      <c r="N4049" s="28"/>
      <c r="Q4049" s="88"/>
      <c r="S4049" s="88"/>
      <c r="T4049" s="81"/>
      <c r="U4049" s="86"/>
      <c r="V4049" s="89"/>
      <c r="X4049" s="24"/>
    </row>
    <row r="4050" spans="1:24" s="49" customFormat="1">
      <c r="A4050" s="81"/>
      <c r="B4050" s="82"/>
      <c r="C4050" s="83"/>
      <c r="D4050" s="24"/>
      <c r="E4050" s="25"/>
      <c r="F4050" s="84"/>
      <c r="G4050" s="24"/>
      <c r="H4050" s="25"/>
      <c r="J4050" s="85"/>
      <c r="K4050" s="25"/>
      <c r="L4050" s="86"/>
      <c r="M4050" s="87">
        <f t="shared" si="37"/>
        <v>0</v>
      </c>
      <c r="N4050" s="28"/>
      <c r="Q4050" s="88"/>
      <c r="S4050" s="88"/>
      <c r="T4050" s="81"/>
      <c r="U4050" s="86"/>
      <c r="V4050" s="89"/>
      <c r="X4050" s="24"/>
    </row>
    <row r="4051" spans="1:24" s="49" customFormat="1">
      <c r="A4051" s="81"/>
      <c r="B4051" s="82"/>
      <c r="C4051" s="83"/>
      <c r="D4051" s="24"/>
      <c r="E4051" s="25"/>
      <c r="F4051" s="84"/>
      <c r="G4051" s="24"/>
      <c r="H4051" s="25"/>
      <c r="J4051" s="85"/>
      <c r="K4051" s="25"/>
      <c r="L4051" s="86"/>
      <c r="M4051" s="87">
        <f t="shared" si="37"/>
        <v>0</v>
      </c>
      <c r="N4051" s="28"/>
      <c r="Q4051" s="88"/>
      <c r="S4051" s="88"/>
      <c r="T4051" s="81"/>
      <c r="U4051" s="86"/>
      <c r="V4051" s="89"/>
      <c r="X4051" s="24"/>
    </row>
    <row r="4052" spans="1:24" s="49" customFormat="1">
      <c r="A4052" s="81"/>
      <c r="B4052" s="82"/>
      <c r="C4052" s="83"/>
      <c r="D4052" s="24"/>
      <c r="E4052" s="25"/>
      <c r="F4052" s="84"/>
      <c r="G4052" s="24"/>
      <c r="H4052" s="25"/>
      <c r="J4052" s="85"/>
      <c r="K4052" s="25"/>
      <c r="L4052" s="86"/>
      <c r="M4052" s="87">
        <f t="shared" si="37"/>
        <v>0</v>
      </c>
      <c r="N4052" s="28"/>
      <c r="Q4052" s="88"/>
      <c r="S4052" s="88"/>
      <c r="T4052" s="81"/>
      <c r="U4052" s="86"/>
      <c r="V4052" s="89"/>
      <c r="X4052" s="24"/>
    </row>
    <row r="4053" spans="1:24" s="49" customFormat="1">
      <c r="A4053" s="81"/>
      <c r="B4053" s="82"/>
      <c r="C4053" s="83"/>
      <c r="D4053" s="24"/>
      <c r="E4053" s="25"/>
      <c r="F4053" s="84"/>
      <c r="G4053" s="24"/>
      <c r="H4053" s="25"/>
      <c r="J4053" s="85"/>
      <c r="K4053" s="25"/>
      <c r="L4053" s="86"/>
      <c r="M4053" s="87">
        <f t="shared" si="37"/>
        <v>0</v>
      </c>
      <c r="N4053" s="28"/>
      <c r="Q4053" s="88"/>
      <c r="S4053" s="88"/>
      <c r="T4053" s="81"/>
      <c r="U4053" s="86"/>
      <c r="V4053" s="89"/>
      <c r="X4053" s="24"/>
    </row>
    <row r="4054" spans="1:24" s="49" customFormat="1">
      <c r="A4054" s="81"/>
      <c r="B4054" s="82"/>
      <c r="C4054" s="83"/>
      <c r="D4054" s="24"/>
      <c r="E4054" s="25"/>
      <c r="F4054" s="84"/>
      <c r="G4054" s="24"/>
      <c r="H4054" s="25"/>
      <c r="J4054" s="85"/>
      <c r="K4054" s="25"/>
      <c r="L4054" s="86"/>
      <c r="M4054" s="87">
        <f t="shared" si="37"/>
        <v>0</v>
      </c>
      <c r="N4054" s="28"/>
      <c r="Q4054" s="88"/>
      <c r="S4054" s="88"/>
      <c r="T4054" s="81"/>
      <c r="U4054" s="86"/>
      <c r="V4054" s="89"/>
      <c r="X4054" s="24"/>
    </row>
    <row r="4055" spans="1:24" s="49" customFormat="1">
      <c r="A4055" s="81"/>
      <c r="B4055" s="82"/>
      <c r="C4055" s="83"/>
      <c r="D4055" s="24"/>
      <c r="E4055" s="25"/>
      <c r="F4055" s="84"/>
      <c r="G4055" s="24"/>
      <c r="H4055" s="25"/>
      <c r="J4055" s="85"/>
      <c r="K4055" s="25"/>
      <c r="L4055" s="86"/>
      <c r="M4055" s="87">
        <f t="shared" si="37"/>
        <v>0</v>
      </c>
      <c r="N4055" s="28"/>
      <c r="Q4055" s="88"/>
      <c r="S4055" s="88"/>
      <c r="T4055" s="81"/>
      <c r="U4055" s="86"/>
      <c r="V4055" s="89"/>
      <c r="X4055" s="24"/>
    </row>
    <row r="4056" spans="1:24" s="49" customFormat="1">
      <c r="A4056" s="81"/>
      <c r="B4056" s="82"/>
      <c r="C4056" s="83"/>
      <c r="D4056" s="24"/>
      <c r="E4056" s="25"/>
      <c r="F4056" s="84"/>
      <c r="G4056" s="24"/>
      <c r="H4056" s="25"/>
      <c r="J4056" s="85"/>
      <c r="K4056" s="25"/>
      <c r="L4056" s="86"/>
      <c r="M4056" s="87">
        <f t="shared" si="37"/>
        <v>0</v>
      </c>
      <c r="N4056" s="28"/>
      <c r="Q4056" s="88"/>
      <c r="S4056" s="88"/>
      <c r="T4056" s="81"/>
      <c r="U4056" s="86"/>
      <c r="V4056" s="89"/>
      <c r="X4056" s="24"/>
    </row>
    <row r="4057" spans="1:24" s="49" customFormat="1">
      <c r="A4057" s="81"/>
      <c r="B4057" s="82"/>
      <c r="C4057" s="83"/>
      <c r="D4057" s="24"/>
      <c r="E4057" s="25"/>
      <c r="F4057" s="84"/>
      <c r="G4057" s="24"/>
      <c r="H4057" s="25"/>
      <c r="J4057" s="85"/>
      <c r="K4057" s="25"/>
      <c r="L4057" s="86"/>
      <c r="M4057" s="87">
        <f t="shared" si="37"/>
        <v>0</v>
      </c>
      <c r="N4057" s="28"/>
      <c r="Q4057" s="88"/>
      <c r="S4057" s="88"/>
      <c r="T4057" s="81"/>
      <c r="U4057" s="86"/>
      <c r="V4057" s="89"/>
      <c r="X4057" s="24"/>
    </row>
    <row r="4058" spans="1:24" s="49" customFormat="1">
      <c r="A4058" s="81"/>
      <c r="B4058" s="82"/>
      <c r="C4058" s="83"/>
      <c r="D4058" s="24"/>
      <c r="E4058" s="25"/>
      <c r="F4058" s="84"/>
      <c r="G4058" s="24"/>
      <c r="H4058" s="25"/>
      <c r="J4058" s="85"/>
      <c r="K4058" s="25"/>
      <c r="L4058" s="86"/>
      <c r="M4058" s="87">
        <f t="shared" si="37"/>
        <v>0</v>
      </c>
      <c r="N4058" s="28"/>
      <c r="Q4058" s="88"/>
      <c r="S4058" s="88"/>
      <c r="T4058" s="81"/>
      <c r="U4058" s="86"/>
      <c r="V4058" s="89"/>
      <c r="X4058" s="24"/>
    </row>
    <row r="4059" spans="1:24" s="49" customFormat="1">
      <c r="A4059" s="81"/>
      <c r="B4059" s="82"/>
      <c r="C4059" s="83"/>
      <c r="D4059" s="24"/>
      <c r="E4059" s="25"/>
      <c r="F4059" s="84"/>
      <c r="G4059" s="24"/>
      <c r="H4059" s="25"/>
      <c r="J4059" s="85"/>
      <c r="K4059" s="25"/>
      <c r="L4059" s="86"/>
      <c r="M4059" s="87">
        <f t="shared" si="37"/>
        <v>0</v>
      </c>
      <c r="N4059" s="28"/>
      <c r="Q4059" s="88"/>
      <c r="S4059" s="88"/>
      <c r="T4059" s="81"/>
      <c r="U4059" s="86"/>
      <c r="V4059" s="89"/>
      <c r="X4059" s="24"/>
    </row>
    <row r="4060" spans="1:24" s="49" customFormat="1">
      <c r="A4060" s="81"/>
      <c r="B4060" s="82"/>
      <c r="C4060" s="83"/>
      <c r="D4060" s="24"/>
      <c r="E4060" s="25"/>
      <c r="F4060" s="84"/>
      <c r="G4060" s="24"/>
      <c r="H4060" s="25"/>
      <c r="J4060" s="85"/>
      <c r="K4060" s="25"/>
      <c r="L4060" s="86"/>
      <c r="M4060" s="87">
        <f t="shared" si="37"/>
        <v>0</v>
      </c>
      <c r="N4060" s="28"/>
      <c r="Q4060" s="88"/>
      <c r="S4060" s="88"/>
      <c r="T4060" s="81"/>
      <c r="U4060" s="86"/>
      <c r="V4060" s="89"/>
      <c r="X4060" s="24"/>
    </row>
    <row r="4061" spans="1:24" s="49" customFormat="1">
      <c r="A4061" s="81"/>
      <c r="B4061" s="82"/>
      <c r="C4061" s="83"/>
      <c r="D4061" s="24"/>
      <c r="E4061" s="25"/>
      <c r="F4061" s="84"/>
      <c r="G4061" s="24"/>
      <c r="H4061" s="25"/>
      <c r="J4061" s="85"/>
      <c r="K4061" s="25"/>
      <c r="L4061" s="86"/>
      <c r="M4061" s="87">
        <f t="shared" si="37"/>
        <v>0</v>
      </c>
      <c r="N4061" s="28"/>
      <c r="Q4061" s="88"/>
      <c r="S4061" s="88"/>
      <c r="T4061" s="81"/>
      <c r="U4061" s="86"/>
      <c r="V4061" s="89"/>
      <c r="X4061" s="24"/>
    </row>
    <row r="4062" spans="1:24" s="49" customFormat="1">
      <c r="A4062" s="81"/>
      <c r="B4062" s="82"/>
      <c r="C4062" s="83"/>
      <c r="D4062" s="24"/>
      <c r="E4062" s="25"/>
      <c r="F4062" s="84"/>
      <c r="G4062" s="24"/>
      <c r="H4062" s="25"/>
      <c r="J4062" s="85"/>
      <c r="K4062" s="25"/>
      <c r="L4062" s="86"/>
      <c r="M4062" s="87">
        <f t="shared" si="37"/>
        <v>0</v>
      </c>
      <c r="N4062" s="28"/>
      <c r="Q4062" s="88"/>
      <c r="S4062" s="88"/>
      <c r="T4062" s="81"/>
      <c r="U4062" s="86"/>
      <c r="V4062" s="89"/>
      <c r="X4062" s="24"/>
    </row>
    <row r="4063" spans="1:24" s="49" customFormat="1">
      <c r="A4063" s="81"/>
      <c r="B4063" s="82"/>
      <c r="C4063" s="83"/>
      <c r="D4063" s="24"/>
      <c r="E4063" s="25"/>
      <c r="F4063" s="84"/>
      <c r="G4063" s="24"/>
      <c r="H4063" s="25"/>
      <c r="J4063" s="85"/>
      <c r="K4063" s="25"/>
      <c r="L4063" s="86"/>
      <c r="M4063" s="87">
        <f t="shared" si="37"/>
        <v>0</v>
      </c>
      <c r="N4063" s="28"/>
      <c r="Q4063" s="88"/>
      <c r="S4063" s="88"/>
      <c r="T4063" s="81"/>
      <c r="U4063" s="86"/>
      <c r="V4063" s="89"/>
      <c r="X4063" s="24"/>
    </row>
    <row r="4064" spans="1:24" s="49" customFormat="1">
      <c r="A4064" s="81"/>
      <c r="B4064" s="82"/>
      <c r="C4064" s="83"/>
      <c r="D4064" s="24"/>
      <c r="E4064" s="25"/>
      <c r="F4064" s="84"/>
      <c r="G4064" s="24"/>
      <c r="H4064" s="25"/>
      <c r="J4064" s="85"/>
      <c r="K4064" s="25"/>
      <c r="L4064" s="86"/>
      <c r="M4064" s="87">
        <f t="shared" si="37"/>
        <v>0</v>
      </c>
      <c r="N4064" s="28"/>
      <c r="Q4064" s="88"/>
      <c r="S4064" s="88"/>
      <c r="T4064" s="81"/>
      <c r="U4064" s="86"/>
      <c r="V4064" s="89"/>
      <c r="X4064" s="24"/>
    </row>
    <row r="4065" spans="1:24" s="49" customFormat="1">
      <c r="A4065" s="81"/>
      <c r="B4065" s="82"/>
      <c r="C4065" s="83"/>
      <c r="D4065" s="24"/>
      <c r="E4065" s="25"/>
      <c r="F4065" s="84"/>
      <c r="G4065" s="24"/>
      <c r="H4065" s="25"/>
      <c r="J4065" s="85"/>
      <c r="K4065" s="25"/>
      <c r="L4065" s="86"/>
      <c r="M4065" s="87">
        <f t="shared" si="37"/>
        <v>0</v>
      </c>
      <c r="N4065" s="28"/>
      <c r="Q4065" s="88"/>
      <c r="S4065" s="88"/>
      <c r="T4065" s="81"/>
      <c r="U4065" s="86"/>
      <c r="V4065" s="89"/>
      <c r="X4065" s="24"/>
    </row>
    <row r="4066" spans="1:24" s="49" customFormat="1">
      <c r="A4066" s="81"/>
      <c r="B4066" s="82"/>
      <c r="C4066" s="83"/>
      <c r="D4066" s="24"/>
      <c r="E4066" s="25"/>
      <c r="F4066" s="84"/>
      <c r="G4066" s="24"/>
      <c r="H4066" s="25"/>
      <c r="J4066" s="85"/>
      <c r="K4066" s="25"/>
      <c r="L4066" s="86"/>
      <c r="M4066" s="87">
        <f t="shared" si="37"/>
        <v>0</v>
      </c>
      <c r="N4066" s="28"/>
      <c r="Q4066" s="88"/>
      <c r="S4066" s="88"/>
      <c r="T4066" s="81"/>
      <c r="U4066" s="86"/>
      <c r="V4066" s="89"/>
      <c r="X4066" s="24"/>
    </row>
    <row r="4067" spans="1:24" s="49" customFormat="1">
      <c r="A4067" s="81"/>
      <c r="B4067" s="82"/>
      <c r="C4067" s="83"/>
      <c r="D4067" s="24"/>
      <c r="E4067" s="25"/>
      <c r="F4067" s="84"/>
      <c r="G4067" s="24"/>
      <c r="H4067" s="25"/>
      <c r="J4067" s="85"/>
      <c r="K4067" s="25"/>
      <c r="L4067" s="86"/>
      <c r="M4067" s="87">
        <f t="shared" ref="M4067:M4130" si="38">I4067*H4067</f>
        <v>0</v>
      </c>
      <c r="N4067" s="28"/>
      <c r="Q4067" s="88"/>
      <c r="S4067" s="88"/>
      <c r="T4067" s="81"/>
      <c r="U4067" s="86"/>
      <c r="V4067" s="89"/>
      <c r="X4067" s="24"/>
    </row>
    <row r="4068" spans="1:24" s="49" customFormat="1">
      <c r="A4068" s="81"/>
      <c r="B4068" s="82"/>
      <c r="C4068" s="83"/>
      <c r="D4068" s="24"/>
      <c r="E4068" s="25"/>
      <c r="F4068" s="84"/>
      <c r="G4068" s="24"/>
      <c r="H4068" s="25"/>
      <c r="J4068" s="85"/>
      <c r="K4068" s="25"/>
      <c r="L4068" s="86"/>
      <c r="M4068" s="87">
        <f t="shared" si="38"/>
        <v>0</v>
      </c>
      <c r="N4068" s="28"/>
      <c r="Q4068" s="88"/>
      <c r="S4068" s="88"/>
      <c r="T4068" s="81"/>
      <c r="U4068" s="86"/>
      <c r="V4068" s="89"/>
      <c r="X4068" s="24"/>
    </row>
    <row r="4069" spans="1:24" s="49" customFormat="1">
      <c r="A4069" s="81"/>
      <c r="B4069" s="82"/>
      <c r="C4069" s="83"/>
      <c r="D4069" s="24"/>
      <c r="E4069" s="25"/>
      <c r="F4069" s="84"/>
      <c r="G4069" s="24"/>
      <c r="H4069" s="25"/>
      <c r="J4069" s="85"/>
      <c r="K4069" s="25"/>
      <c r="L4069" s="86"/>
      <c r="M4069" s="87">
        <f t="shared" si="38"/>
        <v>0</v>
      </c>
      <c r="N4069" s="28"/>
      <c r="Q4069" s="88"/>
      <c r="S4069" s="88"/>
      <c r="T4069" s="81"/>
      <c r="U4069" s="86"/>
      <c r="V4069" s="89"/>
      <c r="X4069" s="24"/>
    </row>
    <row r="4070" spans="1:24" s="49" customFormat="1">
      <c r="A4070" s="81"/>
      <c r="B4070" s="82"/>
      <c r="C4070" s="83"/>
      <c r="D4070" s="24"/>
      <c r="E4070" s="25"/>
      <c r="F4070" s="84"/>
      <c r="G4070" s="24"/>
      <c r="H4070" s="25"/>
      <c r="J4070" s="85"/>
      <c r="K4070" s="25"/>
      <c r="L4070" s="86"/>
      <c r="M4070" s="87">
        <f t="shared" si="38"/>
        <v>0</v>
      </c>
      <c r="N4070" s="28"/>
      <c r="Q4070" s="88"/>
      <c r="S4070" s="88"/>
      <c r="T4070" s="81"/>
      <c r="U4070" s="86"/>
      <c r="V4070" s="89"/>
      <c r="X4070" s="24"/>
    </row>
    <row r="4071" spans="1:24" s="49" customFormat="1">
      <c r="A4071" s="81"/>
      <c r="B4071" s="82"/>
      <c r="C4071" s="83"/>
      <c r="D4071" s="24"/>
      <c r="E4071" s="25"/>
      <c r="F4071" s="84"/>
      <c r="G4071" s="24"/>
      <c r="H4071" s="25"/>
      <c r="J4071" s="85"/>
      <c r="K4071" s="25"/>
      <c r="L4071" s="86"/>
      <c r="M4071" s="87">
        <f t="shared" si="38"/>
        <v>0</v>
      </c>
      <c r="N4071" s="28"/>
      <c r="Q4071" s="88"/>
      <c r="S4071" s="88"/>
      <c r="T4071" s="81"/>
      <c r="U4071" s="86"/>
      <c r="V4071" s="89"/>
      <c r="X4071" s="24"/>
    </row>
    <row r="4072" spans="1:24" s="49" customFormat="1">
      <c r="A4072" s="81"/>
      <c r="B4072" s="82"/>
      <c r="C4072" s="83"/>
      <c r="D4072" s="24"/>
      <c r="E4072" s="25"/>
      <c r="F4072" s="84"/>
      <c r="G4072" s="24"/>
      <c r="H4072" s="25"/>
      <c r="J4072" s="85"/>
      <c r="K4072" s="25"/>
      <c r="L4072" s="86"/>
      <c r="M4072" s="87">
        <f t="shared" si="38"/>
        <v>0</v>
      </c>
      <c r="N4072" s="28"/>
      <c r="Q4072" s="88"/>
      <c r="S4072" s="88"/>
      <c r="T4072" s="81"/>
      <c r="U4072" s="86"/>
      <c r="V4072" s="89"/>
      <c r="X4072" s="24"/>
    </row>
    <row r="4073" spans="1:24" s="49" customFormat="1">
      <c r="A4073" s="81"/>
      <c r="B4073" s="82"/>
      <c r="C4073" s="83"/>
      <c r="D4073" s="24"/>
      <c r="E4073" s="25"/>
      <c r="F4073" s="84"/>
      <c r="G4073" s="24"/>
      <c r="H4073" s="25"/>
      <c r="J4073" s="85"/>
      <c r="K4073" s="25"/>
      <c r="L4073" s="86"/>
      <c r="M4073" s="87">
        <f t="shared" si="38"/>
        <v>0</v>
      </c>
      <c r="N4073" s="28"/>
      <c r="Q4073" s="88"/>
      <c r="S4073" s="88"/>
      <c r="T4073" s="81"/>
      <c r="U4073" s="86"/>
      <c r="V4073" s="89"/>
      <c r="X4073" s="24"/>
    </row>
    <row r="4074" spans="1:24" s="49" customFormat="1">
      <c r="A4074" s="81"/>
      <c r="B4074" s="82"/>
      <c r="C4074" s="83"/>
      <c r="D4074" s="24"/>
      <c r="E4074" s="25"/>
      <c r="F4074" s="84"/>
      <c r="G4074" s="24"/>
      <c r="H4074" s="25"/>
      <c r="J4074" s="85"/>
      <c r="K4074" s="25"/>
      <c r="L4074" s="86"/>
      <c r="M4074" s="87">
        <f t="shared" si="38"/>
        <v>0</v>
      </c>
      <c r="N4074" s="28"/>
      <c r="Q4074" s="88"/>
      <c r="S4074" s="88"/>
      <c r="T4074" s="81"/>
      <c r="U4074" s="86"/>
      <c r="V4074" s="89"/>
      <c r="X4074" s="24"/>
    </row>
    <row r="4075" spans="1:24" s="49" customFormat="1">
      <c r="A4075" s="81"/>
      <c r="B4075" s="82"/>
      <c r="C4075" s="83"/>
      <c r="D4075" s="24"/>
      <c r="E4075" s="25"/>
      <c r="F4075" s="84"/>
      <c r="G4075" s="24"/>
      <c r="H4075" s="25"/>
      <c r="J4075" s="85"/>
      <c r="K4075" s="25"/>
      <c r="L4075" s="86"/>
      <c r="M4075" s="87">
        <f t="shared" si="38"/>
        <v>0</v>
      </c>
      <c r="N4075" s="28"/>
      <c r="Q4075" s="88"/>
      <c r="S4075" s="88"/>
      <c r="T4075" s="81"/>
      <c r="U4075" s="86"/>
      <c r="V4075" s="89"/>
      <c r="X4075" s="24"/>
    </row>
    <row r="4076" spans="1:24" s="49" customFormat="1">
      <c r="A4076" s="81"/>
      <c r="B4076" s="82"/>
      <c r="C4076" s="83"/>
      <c r="D4076" s="24"/>
      <c r="E4076" s="25"/>
      <c r="F4076" s="84"/>
      <c r="G4076" s="24"/>
      <c r="H4076" s="25"/>
      <c r="J4076" s="85"/>
      <c r="K4076" s="25"/>
      <c r="L4076" s="86"/>
      <c r="M4076" s="87">
        <f t="shared" si="38"/>
        <v>0</v>
      </c>
      <c r="N4076" s="28"/>
      <c r="Q4076" s="88"/>
      <c r="S4076" s="88"/>
      <c r="T4076" s="81"/>
      <c r="U4076" s="86"/>
      <c r="V4076" s="89"/>
      <c r="X4076" s="24"/>
    </row>
    <row r="4077" spans="1:24" s="49" customFormat="1">
      <c r="A4077" s="81"/>
      <c r="B4077" s="82"/>
      <c r="C4077" s="83"/>
      <c r="D4077" s="24"/>
      <c r="E4077" s="25"/>
      <c r="F4077" s="84"/>
      <c r="G4077" s="24"/>
      <c r="H4077" s="25"/>
      <c r="J4077" s="85"/>
      <c r="K4077" s="25"/>
      <c r="L4077" s="86"/>
      <c r="M4077" s="87">
        <f t="shared" si="38"/>
        <v>0</v>
      </c>
      <c r="N4077" s="28"/>
      <c r="Q4077" s="88"/>
      <c r="S4077" s="88"/>
      <c r="T4077" s="81"/>
      <c r="U4077" s="86"/>
      <c r="V4077" s="89"/>
      <c r="X4077" s="24"/>
    </row>
    <row r="4078" spans="1:24" s="49" customFormat="1">
      <c r="A4078" s="81"/>
      <c r="B4078" s="82"/>
      <c r="C4078" s="83"/>
      <c r="D4078" s="24"/>
      <c r="E4078" s="25"/>
      <c r="F4078" s="84"/>
      <c r="G4078" s="24"/>
      <c r="H4078" s="25"/>
      <c r="J4078" s="85"/>
      <c r="K4078" s="25"/>
      <c r="L4078" s="86"/>
      <c r="M4078" s="87">
        <f t="shared" si="38"/>
        <v>0</v>
      </c>
      <c r="N4078" s="28"/>
      <c r="Q4078" s="88"/>
      <c r="S4078" s="88"/>
      <c r="T4078" s="81"/>
      <c r="U4078" s="86"/>
      <c r="V4078" s="89"/>
      <c r="X4078" s="24"/>
    </row>
    <row r="4079" spans="1:24" s="49" customFormat="1">
      <c r="A4079" s="81"/>
      <c r="B4079" s="82"/>
      <c r="C4079" s="83"/>
      <c r="D4079" s="24"/>
      <c r="E4079" s="25"/>
      <c r="F4079" s="84"/>
      <c r="G4079" s="24"/>
      <c r="H4079" s="25"/>
      <c r="J4079" s="85"/>
      <c r="K4079" s="25"/>
      <c r="L4079" s="86"/>
      <c r="M4079" s="87">
        <f t="shared" si="38"/>
        <v>0</v>
      </c>
      <c r="N4079" s="28"/>
      <c r="Q4079" s="88"/>
      <c r="S4079" s="88"/>
      <c r="T4079" s="81"/>
      <c r="U4079" s="86"/>
      <c r="V4079" s="89"/>
      <c r="X4079" s="24"/>
    </row>
    <row r="4080" spans="1:24" s="49" customFormat="1">
      <c r="A4080" s="81"/>
      <c r="B4080" s="82"/>
      <c r="C4080" s="83"/>
      <c r="D4080" s="24"/>
      <c r="E4080" s="25"/>
      <c r="F4080" s="84"/>
      <c r="G4080" s="24"/>
      <c r="H4080" s="25"/>
      <c r="J4080" s="85"/>
      <c r="K4080" s="25"/>
      <c r="L4080" s="86"/>
      <c r="M4080" s="87">
        <f t="shared" si="38"/>
        <v>0</v>
      </c>
      <c r="N4080" s="28"/>
      <c r="Q4080" s="88"/>
      <c r="S4080" s="88"/>
      <c r="T4080" s="81"/>
      <c r="U4080" s="86"/>
      <c r="V4080" s="89"/>
      <c r="X4080" s="24"/>
    </row>
    <row r="4081" spans="1:24" s="49" customFormat="1">
      <c r="A4081" s="81"/>
      <c r="B4081" s="82"/>
      <c r="C4081" s="83"/>
      <c r="D4081" s="24"/>
      <c r="E4081" s="25"/>
      <c r="F4081" s="84"/>
      <c r="G4081" s="24"/>
      <c r="H4081" s="25"/>
      <c r="J4081" s="85"/>
      <c r="K4081" s="25"/>
      <c r="L4081" s="86"/>
      <c r="M4081" s="87">
        <f t="shared" si="38"/>
        <v>0</v>
      </c>
      <c r="N4081" s="28"/>
      <c r="Q4081" s="88"/>
      <c r="S4081" s="88"/>
      <c r="T4081" s="81"/>
      <c r="U4081" s="86"/>
      <c r="V4081" s="89"/>
      <c r="X4081" s="24"/>
    </row>
    <row r="4082" spans="1:24" s="49" customFormat="1">
      <c r="A4082" s="81"/>
      <c r="B4082" s="82"/>
      <c r="C4082" s="83"/>
      <c r="D4082" s="24"/>
      <c r="E4082" s="25"/>
      <c r="F4082" s="84"/>
      <c r="G4082" s="24"/>
      <c r="H4082" s="25"/>
      <c r="J4082" s="85"/>
      <c r="K4082" s="25"/>
      <c r="L4082" s="86"/>
      <c r="M4082" s="87">
        <f t="shared" si="38"/>
        <v>0</v>
      </c>
      <c r="N4082" s="28"/>
      <c r="Q4082" s="88"/>
      <c r="S4082" s="88"/>
      <c r="T4082" s="81"/>
      <c r="U4082" s="86"/>
      <c r="V4082" s="89"/>
      <c r="X4082" s="24"/>
    </row>
    <row r="4083" spans="1:24" s="49" customFormat="1">
      <c r="A4083" s="81"/>
      <c r="B4083" s="82"/>
      <c r="C4083" s="83"/>
      <c r="D4083" s="24"/>
      <c r="E4083" s="25"/>
      <c r="F4083" s="84"/>
      <c r="G4083" s="24"/>
      <c r="H4083" s="25"/>
      <c r="J4083" s="85"/>
      <c r="K4083" s="25"/>
      <c r="L4083" s="86"/>
      <c r="M4083" s="87">
        <f t="shared" si="38"/>
        <v>0</v>
      </c>
      <c r="N4083" s="28"/>
      <c r="Q4083" s="88"/>
      <c r="S4083" s="88"/>
      <c r="T4083" s="81"/>
      <c r="U4083" s="86"/>
      <c r="V4083" s="89"/>
      <c r="X4083" s="24"/>
    </row>
    <row r="4084" spans="1:24" s="49" customFormat="1">
      <c r="A4084" s="81"/>
      <c r="B4084" s="82"/>
      <c r="C4084" s="83"/>
      <c r="D4084" s="24"/>
      <c r="E4084" s="25"/>
      <c r="F4084" s="84"/>
      <c r="G4084" s="24"/>
      <c r="H4084" s="25"/>
      <c r="J4084" s="85"/>
      <c r="K4084" s="25"/>
      <c r="L4084" s="86"/>
      <c r="M4084" s="87">
        <f t="shared" si="38"/>
        <v>0</v>
      </c>
      <c r="N4084" s="28"/>
      <c r="Q4084" s="88"/>
      <c r="S4084" s="88"/>
      <c r="T4084" s="81"/>
      <c r="U4084" s="86"/>
      <c r="V4084" s="89"/>
      <c r="X4084" s="24"/>
    </row>
    <row r="4085" spans="1:24" s="49" customFormat="1">
      <c r="A4085" s="81"/>
      <c r="B4085" s="82"/>
      <c r="C4085" s="83"/>
      <c r="D4085" s="24"/>
      <c r="E4085" s="25"/>
      <c r="F4085" s="84"/>
      <c r="G4085" s="24"/>
      <c r="H4085" s="25"/>
      <c r="J4085" s="85"/>
      <c r="K4085" s="25"/>
      <c r="L4085" s="86"/>
      <c r="M4085" s="87">
        <f t="shared" si="38"/>
        <v>0</v>
      </c>
      <c r="N4085" s="28"/>
      <c r="Q4085" s="88"/>
      <c r="S4085" s="88"/>
      <c r="T4085" s="81"/>
      <c r="U4085" s="86"/>
      <c r="V4085" s="89"/>
      <c r="X4085" s="24"/>
    </row>
    <row r="4086" spans="1:24" s="49" customFormat="1">
      <c r="A4086" s="81"/>
      <c r="B4086" s="82"/>
      <c r="C4086" s="83"/>
      <c r="D4086" s="24"/>
      <c r="E4086" s="25"/>
      <c r="F4086" s="84"/>
      <c r="G4086" s="24"/>
      <c r="H4086" s="25"/>
      <c r="J4086" s="85"/>
      <c r="K4086" s="25"/>
      <c r="L4086" s="86"/>
      <c r="M4086" s="87">
        <f t="shared" si="38"/>
        <v>0</v>
      </c>
      <c r="N4086" s="28"/>
      <c r="Q4086" s="88"/>
      <c r="S4086" s="88"/>
      <c r="T4086" s="81"/>
      <c r="U4086" s="86"/>
      <c r="V4086" s="89"/>
      <c r="X4086" s="24"/>
    </row>
    <row r="4087" spans="1:24" s="49" customFormat="1">
      <c r="A4087" s="81"/>
      <c r="B4087" s="82"/>
      <c r="C4087" s="83"/>
      <c r="D4087" s="24"/>
      <c r="E4087" s="25"/>
      <c r="F4087" s="84"/>
      <c r="G4087" s="24"/>
      <c r="H4087" s="25"/>
      <c r="J4087" s="85"/>
      <c r="K4087" s="25"/>
      <c r="L4087" s="86"/>
      <c r="M4087" s="87">
        <f t="shared" si="38"/>
        <v>0</v>
      </c>
      <c r="N4087" s="28"/>
      <c r="Q4087" s="88"/>
      <c r="S4087" s="88"/>
      <c r="T4087" s="81"/>
      <c r="U4087" s="86"/>
      <c r="V4087" s="89"/>
      <c r="X4087" s="24"/>
    </row>
    <row r="4088" spans="1:24" s="49" customFormat="1">
      <c r="A4088" s="81"/>
      <c r="B4088" s="82"/>
      <c r="C4088" s="83"/>
      <c r="D4088" s="24"/>
      <c r="E4088" s="25"/>
      <c r="F4088" s="84"/>
      <c r="G4088" s="24"/>
      <c r="H4088" s="25"/>
      <c r="J4088" s="85"/>
      <c r="K4088" s="25"/>
      <c r="L4088" s="86"/>
      <c r="M4088" s="87">
        <f t="shared" si="38"/>
        <v>0</v>
      </c>
      <c r="N4088" s="28"/>
      <c r="Q4088" s="88"/>
      <c r="S4088" s="88"/>
      <c r="T4088" s="81"/>
      <c r="U4088" s="86"/>
      <c r="V4088" s="89"/>
      <c r="X4088" s="24"/>
    </row>
    <row r="4089" spans="1:24" s="49" customFormat="1">
      <c r="A4089" s="81"/>
      <c r="B4089" s="82"/>
      <c r="C4089" s="83"/>
      <c r="D4089" s="24"/>
      <c r="E4089" s="25"/>
      <c r="F4089" s="84"/>
      <c r="G4089" s="24"/>
      <c r="H4089" s="25"/>
      <c r="J4089" s="85"/>
      <c r="K4089" s="25"/>
      <c r="L4089" s="86"/>
      <c r="M4089" s="87">
        <f t="shared" si="38"/>
        <v>0</v>
      </c>
      <c r="N4089" s="28"/>
      <c r="Q4089" s="88"/>
      <c r="S4089" s="88"/>
      <c r="T4089" s="81"/>
      <c r="U4089" s="86"/>
      <c r="V4089" s="89"/>
      <c r="X4089" s="24"/>
    </row>
    <row r="4090" spans="1:24" s="49" customFormat="1">
      <c r="A4090" s="81"/>
      <c r="B4090" s="82"/>
      <c r="C4090" s="83"/>
      <c r="D4090" s="24"/>
      <c r="E4090" s="25"/>
      <c r="F4090" s="84"/>
      <c r="G4090" s="24"/>
      <c r="H4090" s="25"/>
      <c r="J4090" s="85"/>
      <c r="K4090" s="25"/>
      <c r="L4090" s="86"/>
      <c r="M4090" s="87">
        <f t="shared" si="38"/>
        <v>0</v>
      </c>
      <c r="N4090" s="28"/>
      <c r="Q4090" s="88"/>
      <c r="S4090" s="88"/>
      <c r="T4090" s="81"/>
      <c r="U4090" s="86"/>
      <c r="V4090" s="89"/>
      <c r="X4090" s="24"/>
    </row>
    <row r="4091" spans="1:24" s="49" customFormat="1">
      <c r="A4091" s="81"/>
      <c r="B4091" s="82"/>
      <c r="C4091" s="83"/>
      <c r="D4091" s="24"/>
      <c r="E4091" s="25"/>
      <c r="F4091" s="84"/>
      <c r="G4091" s="24"/>
      <c r="H4091" s="25"/>
      <c r="J4091" s="85"/>
      <c r="K4091" s="25"/>
      <c r="L4091" s="86"/>
      <c r="M4091" s="87">
        <f t="shared" si="38"/>
        <v>0</v>
      </c>
      <c r="N4091" s="28"/>
      <c r="Q4091" s="88"/>
      <c r="S4091" s="88"/>
      <c r="T4091" s="81"/>
      <c r="U4091" s="86"/>
      <c r="V4091" s="89"/>
      <c r="X4091" s="24"/>
    </row>
    <row r="4092" spans="1:24" s="49" customFormat="1">
      <c r="A4092" s="81"/>
      <c r="B4092" s="82"/>
      <c r="C4092" s="83"/>
      <c r="D4092" s="24"/>
      <c r="E4092" s="25"/>
      <c r="F4092" s="84"/>
      <c r="G4092" s="24"/>
      <c r="H4092" s="25"/>
      <c r="J4092" s="85"/>
      <c r="K4092" s="25"/>
      <c r="L4092" s="86"/>
      <c r="M4092" s="87">
        <f t="shared" si="38"/>
        <v>0</v>
      </c>
      <c r="N4092" s="28"/>
      <c r="Q4092" s="88"/>
      <c r="S4092" s="88"/>
      <c r="T4092" s="81"/>
      <c r="U4092" s="86"/>
      <c r="V4092" s="89"/>
      <c r="X4092" s="24"/>
    </row>
    <row r="4093" spans="1:24" s="49" customFormat="1">
      <c r="A4093" s="81"/>
      <c r="B4093" s="82"/>
      <c r="C4093" s="83"/>
      <c r="D4093" s="24"/>
      <c r="E4093" s="25"/>
      <c r="F4093" s="84"/>
      <c r="G4093" s="24"/>
      <c r="H4093" s="25"/>
      <c r="J4093" s="85"/>
      <c r="K4093" s="25"/>
      <c r="L4093" s="86"/>
      <c r="M4093" s="87">
        <f t="shared" si="38"/>
        <v>0</v>
      </c>
      <c r="N4093" s="28"/>
      <c r="Q4093" s="88"/>
      <c r="S4093" s="88"/>
      <c r="T4093" s="81"/>
      <c r="U4093" s="86"/>
      <c r="V4093" s="89"/>
      <c r="X4093" s="24"/>
    </row>
    <row r="4094" spans="1:24" s="49" customFormat="1">
      <c r="A4094" s="81"/>
      <c r="B4094" s="82"/>
      <c r="C4094" s="83"/>
      <c r="D4094" s="24"/>
      <c r="E4094" s="25"/>
      <c r="F4094" s="84"/>
      <c r="G4094" s="24"/>
      <c r="H4094" s="25"/>
      <c r="J4094" s="85"/>
      <c r="K4094" s="25"/>
      <c r="L4094" s="86"/>
      <c r="M4094" s="87">
        <f t="shared" si="38"/>
        <v>0</v>
      </c>
      <c r="N4094" s="28"/>
      <c r="Q4094" s="88"/>
      <c r="S4094" s="88"/>
      <c r="T4094" s="81"/>
      <c r="U4094" s="86"/>
      <c r="V4094" s="89"/>
      <c r="X4094" s="24"/>
    </row>
    <row r="4095" spans="1:24" s="49" customFormat="1">
      <c r="A4095" s="81"/>
      <c r="B4095" s="82"/>
      <c r="C4095" s="83"/>
      <c r="D4095" s="24"/>
      <c r="E4095" s="25"/>
      <c r="F4095" s="84"/>
      <c r="G4095" s="24"/>
      <c r="H4095" s="25"/>
      <c r="J4095" s="85"/>
      <c r="K4095" s="25"/>
      <c r="L4095" s="86"/>
      <c r="M4095" s="87">
        <f t="shared" si="38"/>
        <v>0</v>
      </c>
      <c r="N4095" s="28"/>
      <c r="Q4095" s="88"/>
      <c r="S4095" s="88"/>
      <c r="T4095" s="81"/>
      <c r="U4095" s="86"/>
      <c r="V4095" s="89"/>
      <c r="X4095" s="24"/>
    </row>
    <row r="4096" spans="1:24" s="49" customFormat="1">
      <c r="A4096" s="81"/>
      <c r="B4096" s="82"/>
      <c r="C4096" s="83"/>
      <c r="D4096" s="24"/>
      <c r="E4096" s="25"/>
      <c r="F4096" s="84"/>
      <c r="G4096" s="24"/>
      <c r="H4096" s="25"/>
      <c r="J4096" s="85"/>
      <c r="K4096" s="25"/>
      <c r="L4096" s="86"/>
      <c r="M4096" s="87">
        <f t="shared" si="38"/>
        <v>0</v>
      </c>
      <c r="N4096" s="28"/>
      <c r="Q4096" s="88"/>
      <c r="S4096" s="88"/>
      <c r="T4096" s="81"/>
      <c r="U4096" s="86"/>
      <c r="V4096" s="89"/>
      <c r="X4096" s="24"/>
    </row>
    <row r="4097" spans="1:24" s="49" customFormat="1">
      <c r="A4097" s="81"/>
      <c r="B4097" s="82"/>
      <c r="C4097" s="83"/>
      <c r="D4097" s="24"/>
      <c r="E4097" s="25"/>
      <c r="F4097" s="84"/>
      <c r="G4097" s="24"/>
      <c r="H4097" s="25"/>
      <c r="J4097" s="85"/>
      <c r="K4097" s="25"/>
      <c r="L4097" s="86"/>
      <c r="M4097" s="87">
        <f t="shared" si="38"/>
        <v>0</v>
      </c>
      <c r="N4097" s="28"/>
      <c r="Q4097" s="88"/>
      <c r="S4097" s="88"/>
      <c r="T4097" s="81"/>
      <c r="U4097" s="86"/>
      <c r="V4097" s="89"/>
      <c r="X4097" s="24"/>
    </row>
    <row r="4098" spans="1:24" s="49" customFormat="1">
      <c r="A4098" s="81"/>
      <c r="B4098" s="82"/>
      <c r="C4098" s="83"/>
      <c r="D4098" s="24"/>
      <c r="E4098" s="25"/>
      <c r="F4098" s="84"/>
      <c r="G4098" s="24"/>
      <c r="H4098" s="25"/>
      <c r="J4098" s="85"/>
      <c r="K4098" s="25"/>
      <c r="L4098" s="86"/>
      <c r="M4098" s="87">
        <f t="shared" si="38"/>
        <v>0</v>
      </c>
      <c r="N4098" s="28"/>
      <c r="Q4098" s="88"/>
      <c r="S4098" s="88"/>
      <c r="T4098" s="81"/>
      <c r="U4098" s="86"/>
      <c r="V4098" s="89"/>
      <c r="X4098" s="24"/>
    </row>
    <row r="4099" spans="1:24" s="49" customFormat="1">
      <c r="A4099" s="81"/>
      <c r="B4099" s="82"/>
      <c r="C4099" s="83"/>
      <c r="D4099" s="24"/>
      <c r="E4099" s="25"/>
      <c r="F4099" s="84"/>
      <c r="G4099" s="24"/>
      <c r="H4099" s="25"/>
      <c r="J4099" s="85"/>
      <c r="K4099" s="25"/>
      <c r="L4099" s="86"/>
      <c r="M4099" s="87">
        <f t="shared" si="38"/>
        <v>0</v>
      </c>
      <c r="N4099" s="28"/>
      <c r="Q4099" s="88"/>
      <c r="S4099" s="88"/>
      <c r="T4099" s="81"/>
      <c r="U4099" s="86"/>
      <c r="V4099" s="89"/>
      <c r="X4099" s="24"/>
    </row>
    <row r="4100" spans="1:24" s="49" customFormat="1">
      <c r="A4100" s="81"/>
      <c r="B4100" s="82"/>
      <c r="C4100" s="83"/>
      <c r="D4100" s="24"/>
      <c r="E4100" s="25"/>
      <c r="F4100" s="84"/>
      <c r="G4100" s="24"/>
      <c r="H4100" s="25"/>
      <c r="J4100" s="85"/>
      <c r="K4100" s="25"/>
      <c r="L4100" s="86"/>
      <c r="M4100" s="87">
        <f t="shared" si="38"/>
        <v>0</v>
      </c>
      <c r="N4100" s="28"/>
      <c r="Q4100" s="88"/>
      <c r="S4100" s="88"/>
      <c r="T4100" s="81"/>
      <c r="U4100" s="86"/>
      <c r="V4100" s="89"/>
      <c r="X4100" s="24"/>
    </row>
    <row r="4101" spans="1:24" s="49" customFormat="1">
      <c r="A4101" s="81"/>
      <c r="B4101" s="82"/>
      <c r="C4101" s="83"/>
      <c r="D4101" s="24"/>
      <c r="E4101" s="25"/>
      <c r="F4101" s="84"/>
      <c r="G4101" s="24"/>
      <c r="H4101" s="25"/>
      <c r="J4101" s="85"/>
      <c r="K4101" s="25"/>
      <c r="L4101" s="86"/>
      <c r="M4101" s="87">
        <f t="shared" si="38"/>
        <v>0</v>
      </c>
      <c r="N4101" s="28"/>
      <c r="Q4101" s="88"/>
      <c r="S4101" s="88"/>
      <c r="T4101" s="81"/>
      <c r="U4101" s="86"/>
      <c r="V4101" s="89"/>
      <c r="X4101" s="24"/>
    </row>
    <row r="4102" spans="1:24" s="49" customFormat="1">
      <c r="A4102" s="81"/>
      <c r="B4102" s="82"/>
      <c r="C4102" s="83"/>
      <c r="D4102" s="24"/>
      <c r="E4102" s="25"/>
      <c r="F4102" s="84"/>
      <c r="G4102" s="24"/>
      <c r="H4102" s="25"/>
      <c r="J4102" s="85"/>
      <c r="K4102" s="25"/>
      <c r="L4102" s="86"/>
      <c r="M4102" s="87">
        <f t="shared" si="38"/>
        <v>0</v>
      </c>
      <c r="N4102" s="28"/>
      <c r="Q4102" s="88"/>
      <c r="S4102" s="88"/>
      <c r="T4102" s="81"/>
      <c r="U4102" s="86"/>
      <c r="V4102" s="89"/>
      <c r="X4102" s="24"/>
    </row>
    <row r="4103" spans="1:24" s="49" customFormat="1">
      <c r="A4103" s="81"/>
      <c r="B4103" s="82"/>
      <c r="C4103" s="83"/>
      <c r="D4103" s="24"/>
      <c r="E4103" s="25"/>
      <c r="F4103" s="84"/>
      <c r="G4103" s="24"/>
      <c r="H4103" s="25"/>
      <c r="J4103" s="85"/>
      <c r="K4103" s="25"/>
      <c r="L4103" s="86"/>
      <c r="M4103" s="87">
        <f t="shared" si="38"/>
        <v>0</v>
      </c>
      <c r="N4103" s="28"/>
      <c r="Q4103" s="88"/>
      <c r="S4103" s="88"/>
      <c r="T4103" s="81"/>
      <c r="U4103" s="86"/>
      <c r="V4103" s="89"/>
      <c r="X4103" s="24"/>
    </row>
    <row r="4104" spans="1:24" s="49" customFormat="1">
      <c r="A4104" s="81"/>
      <c r="B4104" s="82"/>
      <c r="C4104" s="83"/>
      <c r="D4104" s="24"/>
      <c r="E4104" s="25"/>
      <c r="F4104" s="84"/>
      <c r="G4104" s="24"/>
      <c r="H4104" s="25"/>
      <c r="J4104" s="85"/>
      <c r="K4104" s="25"/>
      <c r="L4104" s="86"/>
      <c r="M4104" s="87">
        <f t="shared" si="38"/>
        <v>0</v>
      </c>
      <c r="N4104" s="28"/>
      <c r="Q4104" s="88"/>
      <c r="S4104" s="88"/>
      <c r="T4104" s="81"/>
      <c r="U4104" s="86"/>
      <c r="V4104" s="89"/>
      <c r="X4104" s="24"/>
    </row>
    <row r="4105" spans="1:24" s="49" customFormat="1">
      <c r="A4105" s="81"/>
      <c r="B4105" s="82"/>
      <c r="C4105" s="83"/>
      <c r="D4105" s="24"/>
      <c r="E4105" s="25"/>
      <c r="F4105" s="84"/>
      <c r="G4105" s="24"/>
      <c r="H4105" s="25"/>
      <c r="J4105" s="85"/>
      <c r="K4105" s="25"/>
      <c r="L4105" s="86"/>
      <c r="M4105" s="87">
        <f t="shared" si="38"/>
        <v>0</v>
      </c>
      <c r="N4105" s="28"/>
      <c r="Q4105" s="88"/>
      <c r="S4105" s="88"/>
      <c r="T4105" s="81"/>
      <c r="U4105" s="86"/>
      <c r="V4105" s="89"/>
      <c r="X4105" s="24"/>
    </row>
    <row r="4106" spans="1:24" s="49" customFormat="1">
      <c r="A4106" s="81"/>
      <c r="B4106" s="82"/>
      <c r="C4106" s="83"/>
      <c r="D4106" s="24"/>
      <c r="E4106" s="25"/>
      <c r="F4106" s="84"/>
      <c r="G4106" s="24"/>
      <c r="H4106" s="25"/>
      <c r="J4106" s="85"/>
      <c r="K4106" s="25"/>
      <c r="L4106" s="86"/>
      <c r="M4106" s="87">
        <f t="shared" si="38"/>
        <v>0</v>
      </c>
      <c r="N4106" s="28"/>
      <c r="Q4106" s="88"/>
      <c r="S4106" s="88"/>
      <c r="T4106" s="81"/>
      <c r="U4106" s="86"/>
      <c r="V4106" s="89"/>
      <c r="X4106" s="24"/>
    </row>
    <row r="4107" spans="1:24" s="49" customFormat="1">
      <c r="A4107" s="81"/>
      <c r="B4107" s="82"/>
      <c r="C4107" s="83"/>
      <c r="D4107" s="24"/>
      <c r="E4107" s="25"/>
      <c r="F4107" s="84"/>
      <c r="G4107" s="24"/>
      <c r="H4107" s="25"/>
      <c r="J4107" s="85"/>
      <c r="K4107" s="25"/>
      <c r="L4107" s="86"/>
      <c r="M4107" s="87">
        <f t="shared" si="38"/>
        <v>0</v>
      </c>
      <c r="N4107" s="28"/>
      <c r="Q4107" s="88"/>
      <c r="S4107" s="88"/>
      <c r="T4107" s="81"/>
      <c r="U4107" s="86"/>
      <c r="V4107" s="89"/>
      <c r="X4107" s="24"/>
    </row>
    <row r="4108" spans="1:24" s="49" customFormat="1">
      <c r="A4108" s="81"/>
      <c r="B4108" s="82"/>
      <c r="C4108" s="83"/>
      <c r="D4108" s="24"/>
      <c r="E4108" s="25"/>
      <c r="F4108" s="84"/>
      <c r="G4108" s="24"/>
      <c r="H4108" s="25"/>
      <c r="J4108" s="85"/>
      <c r="K4108" s="25"/>
      <c r="L4108" s="86"/>
      <c r="M4108" s="87">
        <f t="shared" si="38"/>
        <v>0</v>
      </c>
      <c r="N4108" s="28"/>
      <c r="Q4108" s="88"/>
      <c r="S4108" s="88"/>
      <c r="T4108" s="81"/>
      <c r="U4108" s="86"/>
      <c r="V4108" s="89"/>
      <c r="X4108" s="24"/>
    </row>
    <row r="4109" spans="1:24" s="49" customFormat="1">
      <c r="A4109" s="81"/>
      <c r="B4109" s="82"/>
      <c r="C4109" s="83"/>
      <c r="D4109" s="24"/>
      <c r="E4109" s="25"/>
      <c r="F4109" s="84"/>
      <c r="G4109" s="24"/>
      <c r="H4109" s="25"/>
      <c r="J4109" s="85"/>
      <c r="K4109" s="25"/>
      <c r="L4109" s="86"/>
      <c r="M4109" s="87">
        <f t="shared" si="38"/>
        <v>0</v>
      </c>
      <c r="N4109" s="28"/>
      <c r="Q4109" s="88"/>
      <c r="S4109" s="88"/>
      <c r="T4109" s="81"/>
      <c r="U4109" s="86"/>
      <c r="V4109" s="89"/>
      <c r="X4109" s="24"/>
    </row>
    <row r="4110" spans="1:24" s="49" customFormat="1">
      <c r="A4110" s="81"/>
      <c r="B4110" s="82"/>
      <c r="C4110" s="83"/>
      <c r="D4110" s="24"/>
      <c r="E4110" s="25"/>
      <c r="F4110" s="84"/>
      <c r="G4110" s="24"/>
      <c r="H4110" s="25"/>
      <c r="J4110" s="85"/>
      <c r="K4110" s="25"/>
      <c r="L4110" s="86"/>
      <c r="M4110" s="87">
        <f t="shared" si="38"/>
        <v>0</v>
      </c>
      <c r="N4110" s="28"/>
      <c r="Q4110" s="88"/>
      <c r="S4110" s="88"/>
      <c r="T4110" s="81"/>
      <c r="U4110" s="86"/>
      <c r="V4110" s="89"/>
      <c r="X4110" s="24"/>
    </row>
    <row r="4111" spans="1:24" s="49" customFormat="1">
      <c r="A4111" s="81"/>
      <c r="B4111" s="82"/>
      <c r="C4111" s="83"/>
      <c r="D4111" s="24"/>
      <c r="E4111" s="25"/>
      <c r="F4111" s="84"/>
      <c r="G4111" s="24"/>
      <c r="H4111" s="25"/>
      <c r="J4111" s="85"/>
      <c r="K4111" s="25"/>
      <c r="L4111" s="86"/>
      <c r="M4111" s="87">
        <f t="shared" si="38"/>
        <v>0</v>
      </c>
      <c r="N4111" s="28"/>
      <c r="Q4111" s="88"/>
      <c r="S4111" s="88"/>
      <c r="T4111" s="81"/>
      <c r="U4111" s="86"/>
      <c r="V4111" s="89"/>
      <c r="X4111" s="24"/>
    </row>
    <row r="4112" spans="1:24" s="49" customFormat="1">
      <c r="A4112" s="81"/>
      <c r="B4112" s="82"/>
      <c r="C4112" s="83"/>
      <c r="D4112" s="24"/>
      <c r="E4112" s="25"/>
      <c r="F4112" s="84"/>
      <c r="G4112" s="24"/>
      <c r="H4112" s="25"/>
      <c r="J4112" s="85"/>
      <c r="K4112" s="25"/>
      <c r="L4112" s="86"/>
      <c r="M4112" s="87">
        <f t="shared" si="38"/>
        <v>0</v>
      </c>
      <c r="N4112" s="28"/>
      <c r="Q4112" s="88"/>
      <c r="S4112" s="88"/>
      <c r="T4112" s="81"/>
      <c r="U4112" s="86"/>
      <c r="V4112" s="89"/>
      <c r="X4112" s="24"/>
    </row>
    <row r="4113" spans="1:24" s="49" customFormat="1">
      <c r="A4113" s="81"/>
      <c r="B4113" s="82"/>
      <c r="C4113" s="83"/>
      <c r="D4113" s="24"/>
      <c r="E4113" s="25"/>
      <c r="F4113" s="84"/>
      <c r="G4113" s="24"/>
      <c r="H4113" s="25"/>
      <c r="J4113" s="85"/>
      <c r="K4113" s="25"/>
      <c r="L4113" s="86"/>
      <c r="M4113" s="87">
        <f t="shared" si="38"/>
        <v>0</v>
      </c>
      <c r="N4113" s="28"/>
      <c r="Q4113" s="88"/>
      <c r="S4113" s="88"/>
      <c r="T4113" s="81"/>
      <c r="U4113" s="86"/>
      <c r="V4113" s="89"/>
      <c r="X4113" s="24"/>
    </row>
    <row r="4114" spans="1:24" s="49" customFormat="1">
      <c r="A4114" s="81"/>
      <c r="B4114" s="82"/>
      <c r="C4114" s="83"/>
      <c r="D4114" s="24"/>
      <c r="E4114" s="25"/>
      <c r="F4114" s="84"/>
      <c r="G4114" s="24"/>
      <c r="H4114" s="25"/>
      <c r="J4114" s="85"/>
      <c r="K4114" s="25"/>
      <c r="L4114" s="86"/>
      <c r="M4114" s="87">
        <f t="shared" si="38"/>
        <v>0</v>
      </c>
      <c r="N4114" s="28"/>
      <c r="Q4114" s="88"/>
      <c r="S4114" s="88"/>
      <c r="T4114" s="81"/>
      <c r="U4114" s="86"/>
      <c r="V4114" s="89"/>
      <c r="X4114" s="24"/>
    </row>
    <row r="4115" spans="1:24" s="49" customFormat="1">
      <c r="A4115" s="81"/>
      <c r="B4115" s="82"/>
      <c r="C4115" s="83"/>
      <c r="D4115" s="24"/>
      <c r="E4115" s="25"/>
      <c r="F4115" s="84"/>
      <c r="G4115" s="24"/>
      <c r="H4115" s="25"/>
      <c r="J4115" s="85"/>
      <c r="K4115" s="25"/>
      <c r="L4115" s="86"/>
      <c r="M4115" s="87">
        <f t="shared" si="38"/>
        <v>0</v>
      </c>
      <c r="N4115" s="28"/>
      <c r="Q4115" s="88"/>
      <c r="S4115" s="88"/>
      <c r="T4115" s="81"/>
      <c r="U4115" s="86"/>
      <c r="V4115" s="89"/>
      <c r="X4115" s="24"/>
    </row>
    <row r="4116" spans="1:24" s="49" customFormat="1">
      <c r="A4116" s="81"/>
      <c r="B4116" s="82"/>
      <c r="C4116" s="83"/>
      <c r="D4116" s="24"/>
      <c r="E4116" s="25"/>
      <c r="F4116" s="84"/>
      <c r="G4116" s="24"/>
      <c r="H4116" s="25"/>
      <c r="J4116" s="85"/>
      <c r="K4116" s="25"/>
      <c r="L4116" s="86"/>
      <c r="M4116" s="87">
        <f t="shared" si="38"/>
        <v>0</v>
      </c>
      <c r="N4116" s="28"/>
      <c r="Q4116" s="88"/>
      <c r="S4116" s="88"/>
      <c r="T4116" s="81"/>
      <c r="U4116" s="86"/>
      <c r="V4116" s="89"/>
      <c r="X4116" s="24"/>
    </row>
    <row r="4117" spans="1:24" s="49" customFormat="1">
      <c r="A4117" s="81"/>
      <c r="B4117" s="82"/>
      <c r="C4117" s="83"/>
      <c r="D4117" s="24"/>
      <c r="E4117" s="25"/>
      <c r="F4117" s="84"/>
      <c r="G4117" s="24"/>
      <c r="H4117" s="25"/>
      <c r="J4117" s="85"/>
      <c r="K4117" s="25"/>
      <c r="L4117" s="86"/>
      <c r="M4117" s="87">
        <f t="shared" si="38"/>
        <v>0</v>
      </c>
      <c r="N4117" s="28"/>
      <c r="Q4117" s="88"/>
      <c r="S4117" s="88"/>
      <c r="T4117" s="81"/>
      <c r="U4117" s="86"/>
      <c r="V4117" s="89"/>
      <c r="X4117" s="24"/>
    </row>
    <row r="4118" spans="1:24" s="49" customFormat="1">
      <c r="A4118" s="81"/>
      <c r="B4118" s="82"/>
      <c r="C4118" s="83"/>
      <c r="D4118" s="24"/>
      <c r="E4118" s="25"/>
      <c r="F4118" s="84"/>
      <c r="G4118" s="24"/>
      <c r="H4118" s="25"/>
      <c r="J4118" s="85"/>
      <c r="K4118" s="25"/>
      <c r="L4118" s="86"/>
      <c r="M4118" s="87">
        <f t="shared" si="38"/>
        <v>0</v>
      </c>
      <c r="N4118" s="28"/>
      <c r="Q4118" s="88"/>
      <c r="S4118" s="88"/>
      <c r="T4118" s="81"/>
      <c r="U4118" s="86"/>
      <c r="V4118" s="89"/>
      <c r="X4118" s="24"/>
    </row>
    <row r="4119" spans="1:24" s="49" customFormat="1">
      <c r="A4119" s="81"/>
      <c r="B4119" s="82"/>
      <c r="C4119" s="83"/>
      <c r="D4119" s="24"/>
      <c r="E4119" s="25"/>
      <c r="F4119" s="84"/>
      <c r="G4119" s="24"/>
      <c r="H4119" s="25"/>
      <c r="J4119" s="85"/>
      <c r="K4119" s="25"/>
      <c r="L4119" s="86"/>
      <c r="M4119" s="87">
        <f t="shared" si="38"/>
        <v>0</v>
      </c>
      <c r="N4119" s="28"/>
      <c r="Q4119" s="88"/>
      <c r="S4119" s="88"/>
      <c r="T4119" s="81"/>
      <c r="U4119" s="86"/>
      <c r="V4119" s="89"/>
      <c r="X4119" s="24"/>
    </row>
    <row r="4120" spans="1:24" s="49" customFormat="1">
      <c r="A4120" s="81"/>
      <c r="B4120" s="82"/>
      <c r="C4120" s="83"/>
      <c r="D4120" s="24"/>
      <c r="E4120" s="25"/>
      <c r="F4120" s="84"/>
      <c r="G4120" s="24"/>
      <c r="H4120" s="25"/>
      <c r="J4120" s="85"/>
      <c r="K4120" s="25"/>
      <c r="L4120" s="86"/>
      <c r="M4120" s="87">
        <f t="shared" si="38"/>
        <v>0</v>
      </c>
      <c r="N4120" s="28"/>
      <c r="Q4120" s="88"/>
      <c r="S4120" s="88"/>
      <c r="T4120" s="81"/>
      <c r="U4120" s="86"/>
      <c r="V4120" s="89"/>
      <c r="X4120" s="24"/>
    </row>
    <row r="4121" spans="1:24" s="49" customFormat="1">
      <c r="A4121" s="81"/>
      <c r="B4121" s="82"/>
      <c r="C4121" s="83"/>
      <c r="D4121" s="24"/>
      <c r="E4121" s="25"/>
      <c r="F4121" s="84"/>
      <c r="G4121" s="24"/>
      <c r="H4121" s="25"/>
      <c r="J4121" s="85"/>
      <c r="K4121" s="25"/>
      <c r="L4121" s="86"/>
      <c r="M4121" s="87">
        <f t="shared" si="38"/>
        <v>0</v>
      </c>
      <c r="N4121" s="28"/>
      <c r="Q4121" s="88"/>
      <c r="S4121" s="88"/>
      <c r="T4121" s="81"/>
      <c r="U4121" s="86"/>
      <c r="V4121" s="89"/>
      <c r="X4121" s="24"/>
    </row>
    <row r="4122" spans="1:24" s="49" customFormat="1">
      <c r="A4122" s="81"/>
      <c r="B4122" s="82"/>
      <c r="C4122" s="83"/>
      <c r="D4122" s="24"/>
      <c r="E4122" s="25"/>
      <c r="F4122" s="84"/>
      <c r="G4122" s="24"/>
      <c r="H4122" s="25"/>
      <c r="J4122" s="85"/>
      <c r="K4122" s="25"/>
      <c r="L4122" s="86"/>
      <c r="M4122" s="87">
        <f t="shared" si="38"/>
        <v>0</v>
      </c>
      <c r="N4122" s="28"/>
      <c r="Q4122" s="88"/>
      <c r="S4122" s="88"/>
      <c r="T4122" s="81"/>
      <c r="U4122" s="86"/>
      <c r="V4122" s="89"/>
      <c r="X4122" s="24"/>
    </row>
    <row r="4123" spans="1:24" s="49" customFormat="1">
      <c r="A4123" s="81"/>
      <c r="B4123" s="82"/>
      <c r="C4123" s="83"/>
      <c r="D4123" s="24"/>
      <c r="E4123" s="25"/>
      <c r="F4123" s="84"/>
      <c r="G4123" s="24"/>
      <c r="H4123" s="25"/>
      <c r="J4123" s="85"/>
      <c r="K4123" s="25"/>
      <c r="L4123" s="86"/>
      <c r="M4123" s="87">
        <f t="shared" si="38"/>
        <v>0</v>
      </c>
      <c r="N4123" s="28"/>
      <c r="Q4123" s="88"/>
      <c r="S4123" s="88"/>
      <c r="T4123" s="81"/>
      <c r="U4123" s="86"/>
      <c r="V4123" s="89"/>
      <c r="X4123" s="24"/>
    </row>
    <row r="4124" spans="1:24" s="49" customFormat="1">
      <c r="A4124" s="81"/>
      <c r="B4124" s="82"/>
      <c r="C4124" s="83"/>
      <c r="D4124" s="24"/>
      <c r="E4124" s="25"/>
      <c r="F4124" s="84"/>
      <c r="G4124" s="24"/>
      <c r="H4124" s="25"/>
      <c r="J4124" s="85"/>
      <c r="K4124" s="25"/>
      <c r="L4124" s="86"/>
      <c r="M4124" s="87">
        <f t="shared" si="38"/>
        <v>0</v>
      </c>
      <c r="N4124" s="28"/>
      <c r="Q4124" s="88"/>
      <c r="S4124" s="88"/>
      <c r="T4124" s="81"/>
      <c r="U4124" s="86"/>
      <c r="V4124" s="89"/>
      <c r="X4124" s="24"/>
    </row>
    <row r="4125" spans="1:24" s="49" customFormat="1">
      <c r="A4125" s="81"/>
      <c r="B4125" s="82"/>
      <c r="C4125" s="83"/>
      <c r="D4125" s="24"/>
      <c r="E4125" s="25"/>
      <c r="F4125" s="84"/>
      <c r="G4125" s="24"/>
      <c r="H4125" s="25"/>
      <c r="J4125" s="85"/>
      <c r="K4125" s="25"/>
      <c r="L4125" s="86"/>
      <c r="M4125" s="87">
        <f t="shared" si="38"/>
        <v>0</v>
      </c>
      <c r="N4125" s="28"/>
      <c r="Q4125" s="88"/>
      <c r="S4125" s="88"/>
      <c r="T4125" s="81"/>
      <c r="U4125" s="86"/>
      <c r="V4125" s="89"/>
      <c r="X4125" s="24"/>
    </row>
    <row r="4126" spans="1:24" s="49" customFormat="1">
      <c r="A4126" s="81"/>
      <c r="B4126" s="82"/>
      <c r="C4126" s="83"/>
      <c r="D4126" s="24"/>
      <c r="E4126" s="25"/>
      <c r="F4126" s="84"/>
      <c r="G4126" s="24"/>
      <c r="H4126" s="25"/>
      <c r="J4126" s="85"/>
      <c r="K4126" s="25"/>
      <c r="L4126" s="86"/>
      <c r="M4126" s="87">
        <f t="shared" si="38"/>
        <v>0</v>
      </c>
      <c r="N4126" s="28"/>
      <c r="Q4126" s="88"/>
      <c r="S4126" s="88"/>
      <c r="T4126" s="81"/>
      <c r="U4126" s="86"/>
      <c r="V4126" s="89"/>
      <c r="X4126" s="24"/>
    </row>
    <row r="4127" spans="1:24" s="49" customFormat="1">
      <c r="A4127" s="81"/>
      <c r="B4127" s="82"/>
      <c r="C4127" s="83"/>
      <c r="D4127" s="24"/>
      <c r="E4127" s="25"/>
      <c r="F4127" s="84"/>
      <c r="G4127" s="24"/>
      <c r="H4127" s="25"/>
      <c r="J4127" s="85"/>
      <c r="K4127" s="25"/>
      <c r="L4127" s="86"/>
      <c r="M4127" s="87">
        <f t="shared" si="38"/>
        <v>0</v>
      </c>
      <c r="N4127" s="28"/>
      <c r="Q4127" s="88"/>
      <c r="S4127" s="88"/>
      <c r="T4127" s="81"/>
      <c r="U4127" s="86"/>
      <c r="V4127" s="89"/>
      <c r="X4127" s="24"/>
    </row>
    <row r="4128" spans="1:24" s="49" customFormat="1">
      <c r="A4128" s="81"/>
      <c r="B4128" s="82"/>
      <c r="C4128" s="83"/>
      <c r="D4128" s="24"/>
      <c r="E4128" s="25"/>
      <c r="F4128" s="84"/>
      <c r="G4128" s="24"/>
      <c r="H4128" s="25"/>
      <c r="J4128" s="85"/>
      <c r="K4128" s="25"/>
      <c r="L4128" s="86"/>
      <c r="M4128" s="87">
        <f t="shared" si="38"/>
        <v>0</v>
      </c>
      <c r="N4128" s="28"/>
      <c r="Q4128" s="88"/>
      <c r="S4128" s="88"/>
      <c r="T4128" s="81"/>
      <c r="U4128" s="86"/>
      <c r="V4128" s="89"/>
      <c r="X4128" s="24"/>
    </row>
    <row r="4129" spans="1:24" s="49" customFormat="1">
      <c r="A4129" s="81"/>
      <c r="B4129" s="82"/>
      <c r="C4129" s="83"/>
      <c r="D4129" s="24"/>
      <c r="E4129" s="25"/>
      <c r="F4129" s="84"/>
      <c r="G4129" s="24"/>
      <c r="H4129" s="25"/>
      <c r="J4129" s="85"/>
      <c r="K4129" s="25"/>
      <c r="L4129" s="86"/>
      <c r="M4129" s="87">
        <f t="shared" si="38"/>
        <v>0</v>
      </c>
      <c r="N4129" s="28"/>
      <c r="Q4129" s="88"/>
      <c r="S4129" s="88"/>
      <c r="T4129" s="81"/>
      <c r="U4129" s="86"/>
      <c r="V4129" s="89"/>
      <c r="X4129" s="24"/>
    </row>
    <row r="4130" spans="1:24" s="49" customFormat="1">
      <c r="A4130" s="81"/>
      <c r="B4130" s="82"/>
      <c r="C4130" s="83"/>
      <c r="D4130" s="24"/>
      <c r="E4130" s="25"/>
      <c r="F4130" s="84"/>
      <c r="G4130" s="24"/>
      <c r="H4130" s="25"/>
      <c r="J4130" s="85"/>
      <c r="K4130" s="25"/>
      <c r="L4130" s="86"/>
      <c r="M4130" s="87">
        <f t="shared" si="38"/>
        <v>0</v>
      </c>
      <c r="N4130" s="28"/>
      <c r="Q4130" s="88"/>
      <c r="S4130" s="88"/>
      <c r="T4130" s="81"/>
      <c r="U4130" s="86"/>
      <c r="V4130" s="89"/>
      <c r="X4130" s="24"/>
    </row>
    <row r="4131" spans="1:24" s="49" customFormat="1">
      <c r="A4131" s="81"/>
      <c r="B4131" s="82"/>
      <c r="C4131" s="83"/>
      <c r="D4131" s="24"/>
      <c r="E4131" s="25"/>
      <c r="F4131" s="84"/>
      <c r="G4131" s="24"/>
      <c r="H4131" s="25"/>
      <c r="J4131" s="85"/>
      <c r="K4131" s="25"/>
      <c r="L4131" s="86"/>
      <c r="M4131" s="87">
        <f t="shared" ref="M4131:M4194" si="39">I4131*H4131</f>
        <v>0</v>
      </c>
      <c r="N4131" s="28"/>
      <c r="Q4131" s="88"/>
      <c r="S4131" s="88"/>
      <c r="T4131" s="81"/>
      <c r="U4131" s="86"/>
      <c r="V4131" s="89"/>
      <c r="X4131" s="24"/>
    </row>
    <row r="4132" spans="1:24" s="49" customFormat="1">
      <c r="A4132" s="81"/>
      <c r="B4132" s="82"/>
      <c r="C4132" s="83"/>
      <c r="D4132" s="24"/>
      <c r="E4132" s="25"/>
      <c r="F4132" s="84"/>
      <c r="G4132" s="24"/>
      <c r="H4132" s="25"/>
      <c r="J4132" s="85"/>
      <c r="K4132" s="25"/>
      <c r="L4132" s="86"/>
      <c r="M4132" s="87">
        <f t="shared" si="39"/>
        <v>0</v>
      </c>
      <c r="N4132" s="28"/>
      <c r="Q4132" s="88"/>
      <c r="S4132" s="88"/>
      <c r="T4132" s="81"/>
      <c r="U4132" s="86"/>
      <c r="V4132" s="89"/>
      <c r="X4132" s="24"/>
    </row>
    <row r="4133" spans="1:24" s="49" customFormat="1">
      <c r="A4133" s="81"/>
      <c r="B4133" s="82"/>
      <c r="C4133" s="83"/>
      <c r="D4133" s="24"/>
      <c r="E4133" s="25"/>
      <c r="F4133" s="84"/>
      <c r="G4133" s="24"/>
      <c r="H4133" s="25"/>
      <c r="J4133" s="85"/>
      <c r="K4133" s="25"/>
      <c r="L4133" s="86"/>
      <c r="M4133" s="87">
        <f t="shared" si="39"/>
        <v>0</v>
      </c>
      <c r="N4133" s="28"/>
      <c r="Q4133" s="88"/>
      <c r="S4133" s="88"/>
      <c r="T4133" s="81"/>
      <c r="U4133" s="86"/>
      <c r="V4133" s="89"/>
      <c r="X4133" s="24"/>
    </row>
    <row r="4134" spans="1:24" s="49" customFormat="1">
      <c r="A4134" s="81"/>
      <c r="B4134" s="82"/>
      <c r="C4134" s="83"/>
      <c r="D4134" s="24"/>
      <c r="E4134" s="25"/>
      <c r="F4134" s="84"/>
      <c r="G4134" s="24"/>
      <c r="H4134" s="25"/>
      <c r="J4134" s="85"/>
      <c r="K4134" s="25"/>
      <c r="L4134" s="86"/>
      <c r="M4134" s="87">
        <f t="shared" si="39"/>
        <v>0</v>
      </c>
      <c r="N4134" s="28"/>
      <c r="Q4134" s="88"/>
      <c r="S4134" s="88"/>
      <c r="T4134" s="81"/>
      <c r="U4134" s="86"/>
      <c r="V4134" s="89"/>
      <c r="X4134" s="24"/>
    </row>
    <row r="4135" spans="1:24" s="49" customFormat="1">
      <c r="A4135" s="81"/>
      <c r="B4135" s="82"/>
      <c r="C4135" s="83"/>
      <c r="D4135" s="24"/>
      <c r="E4135" s="25"/>
      <c r="F4135" s="84"/>
      <c r="G4135" s="24"/>
      <c r="H4135" s="25"/>
      <c r="J4135" s="85"/>
      <c r="K4135" s="25"/>
      <c r="L4135" s="86"/>
      <c r="M4135" s="87">
        <f t="shared" si="39"/>
        <v>0</v>
      </c>
      <c r="N4135" s="28"/>
      <c r="Q4135" s="88"/>
      <c r="S4135" s="88"/>
      <c r="T4135" s="81"/>
      <c r="U4135" s="86"/>
      <c r="V4135" s="89"/>
      <c r="X4135" s="24"/>
    </row>
    <row r="4136" spans="1:24" s="49" customFormat="1">
      <c r="A4136" s="81"/>
      <c r="B4136" s="82"/>
      <c r="C4136" s="83"/>
      <c r="D4136" s="24"/>
      <c r="E4136" s="25"/>
      <c r="F4136" s="84"/>
      <c r="G4136" s="24"/>
      <c r="H4136" s="25"/>
      <c r="J4136" s="85"/>
      <c r="K4136" s="25"/>
      <c r="L4136" s="86"/>
      <c r="M4136" s="87">
        <f t="shared" si="39"/>
        <v>0</v>
      </c>
      <c r="N4136" s="28"/>
      <c r="Q4136" s="88"/>
      <c r="S4136" s="88"/>
      <c r="T4136" s="81"/>
      <c r="U4136" s="86"/>
      <c r="V4136" s="89"/>
      <c r="X4136" s="24"/>
    </row>
    <row r="4137" spans="1:24" s="49" customFormat="1">
      <c r="A4137" s="81"/>
      <c r="B4137" s="82"/>
      <c r="C4137" s="83"/>
      <c r="D4137" s="24"/>
      <c r="E4137" s="25"/>
      <c r="F4137" s="84"/>
      <c r="G4137" s="24"/>
      <c r="H4137" s="25"/>
      <c r="J4137" s="85"/>
      <c r="K4137" s="25"/>
      <c r="L4137" s="86"/>
      <c r="M4137" s="87">
        <f t="shared" si="39"/>
        <v>0</v>
      </c>
      <c r="N4137" s="28"/>
      <c r="Q4137" s="88"/>
      <c r="S4137" s="88"/>
      <c r="T4137" s="81"/>
      <c r="U4137" s="86"/>
      <c r="V4137" s="89"/>
      <c r="X4137" s="24"/>
    </row>
    <row r="4138" spans="1:24" s="49" customFormat="1">
      <c r="A4138" s="81"/>
      <c r="B4138" s="82"/>
      <c r="C4138" s="83"/>
      <c r="D4138" s="24"/>
      <c r="E4138" s="25"/>
      <c r="F4138" s="84"/>
      <c r="G4138" s="24"/>
      <c r="H4138" s="25"/>
      <c r="J4138" s="85"/>
      <c r="K4138" s="25"/>
      <c r="L4138" s="86"/>
      <c r="M4138" s="87">
        <f t="shared" si="39"/>
        <v>0</v>
      </c>
      <c r="N4138" s="28"/>
      <c r="Q4138" s="88"/>
      <c r="S4138" s="88"/>
      <c r="T4138" s="81"/>
      <c r="U4138" s="86"/>
      <c r="V4138" s="89"/>
      <c r="X4138" s="24"/>
    </row>
    <row r="4139" spans="1:24" s="49" customFormat="1">
      <c r="A4139" s="81"/>
      <c r="B4139" s="82"/>
      <c r="C4139" s="83"/>
      <c r="D4139" s="24"/>
      <c r="E4139" s="25"/>
      <c r="F4139" s="84"/>
      <c r="G4139" s="24"/>
      <c r="H4139" s="25"/>
      <c r="J4139" s="85"/>
      <c r="K4139" s="25"/>
      <c r="L4139" s="86"/>
      <c r="M4139" s="87">
        <f t="shared" si="39"/>
        <v>0</v>
      </c>
      <c r="N4139" s="28"/>
      <c r="Q4139" s="88"/>
      <c r="S4139" s="88"/>
      <c r="T4139" s="81"/>
      <c r="U4139" s="86"/>
      <c r="V4139" s="89"/>
      <c r="X4139" s="24"/>
    </row>
    <row r="4140" spans="1:24" s="49" customFormat="1">
      <c r="A4140" s="81"/>
      <c r="B4140" s="82"/>
      <c r="C4140" s="83"/>
      <c r="D4140" s="24"/>
      <c r="E4140" s="25"/>
      <c r="F4140" s="84"/>
      <c r="G4140" s="24"/>
      <c r="H4140" s="25"/>
      <c r="J4140" s="85"/>
      <c r="K4140" s="25"/>
      <c r="L4140" s="86"/>
      <c r="M4140" s="87">
        <f t="shared" si="39"/>
        <v>0</v>
      </c>
      <c r="N4140" s="28"/>
      <c r="Q4140" s="88"/>
      <c r="S4140" s="88"/>
      <c r="T4140" s="81"/>
      <c r="U4140" s="86"/>
      <c r="V4140" s="89"/>
      <c r="X4140" s="24"/>
    </row>
    <row r="4141" spans="1:24" s="49" customFormat="1">
      <c r="A4141" s="81"/>
      <c r="B4141" s="82"/>
      <c r="C4141" s="83"/>
      <c r="D4141" s="24"/>
      <c r="E4141" s="25"/>
      <c r="F4141" s="84"/>
      <c r="G4141" s="24"/>
      <c r="H4141" s="25"/>
      <c r="J4141" s="85"/>
      <c r="K4141" s="25"/>
      <c r="L4141" s="86"/>
      <c r="M4141" s="87">
        <f t="shared" si="39"/>
        <v>0</v>
      </c>
      <c r="N4141" s="28"/>
      <c r="Q4141" s="88"/>
      <c r="S4141" s="88"/>
      <c r="T4141" s="81"/>
      <c r="U4141" s="86"/>
      <c r="V4141" s="89"/>
      <c r="X4141" s="24"/>
    </row>
    <row r="4142" spans="1:24" s="49" customFormat="1">
      <c r="A4142" s="81"/>
      <c r="B4142" s="82"/>
      <c r="C4142" s="83"/>
      <c r="D4142" s="24"/>
      <c r="E4142" s="25"/>
      <c r="F4142" s="84"/>
      <c r="G4142" s="24"/>
      <c r="H4142" s="25"/>
      <c r="J4142" s="85"/>
      <c r="K4142" s="25"/>
      <c r="L4142" s="86"/>
      <c r="M4142" s="87">
        <f t="shared" si="39"/>
        <v>0</v>
      </c>
      <c r="N4142" s="28"/>
      <c r="Q4142" s="88"/>
      <c r="S4142" s="88"/>
      <c r="T4142" s="81"/>
      <c r="U4142" s="86"/>
      <c r="V4142" s="89"/>
      <c r="X4142" s="24"/>
    </row>
    <row r="4143" spans="1:24" s="49" customFormat="1">
      <c r="A4143" s="81"/>
      <c r="B4143" s="82"/>
      <c r="C4143" s="83"/>
      <c r="D4143" s="24"/>
      <c r="E4143" s="25"/>
      <c r="F4143" s="84"/>
      <c r="G4143" s="24"/>
      <c r="H4143" s="25"/>
      <c r="J4143" s="85"/>
      <c r="K4143" s="25"/>
      <c r="L4143" s="86"/>
      <c r="M4143" s="87">
        <f t="shared" si="39"/>
        <v>0</v>
      </c>
      <c r="N4143" s="28"/>
      <c r="Q4143" s="88"/>
      <c r="S4143" s="88"/>
      <c r="T4143" s="81"/>
      <c r="U4143" s="86"/>
      <c r="V4143" s="89"/>
      <c r="X4143" s="24"/>
    </row>
    <row r="4144" spans="1:24" s="49" customFormat="1">
      <c r="A4144" s="81"/>
      <c r="B4144" s="82"/>
      <c r="C4144" s="83"/>
      <c r="D4144" s="24"/>
      <c r="E4144" s="25"/>
      <c r="F4144" s="84"/>
      <c r="G4144" s="24"/>
      <c r="H4144" s="25"/>
      <c r="J4144" s="85"/>
      <c r="K4144" s="25"/>
      <c r="L4144" s="86"/>
      <c r="M4144" s="87">
        <f t="shared" si="39"/>
        <v>0</v>
      </c>
      <c r="N4144" s="28"/>
      <c r="Q4144" s="88"/>
      <c r="S4144" s="88"/>
      <c r="T4144" s="81"/>
      <c r="U4144" s="86"/>
      <c r="V4144" s="89"/>
      <c r="X4144" s="24"/>
    </row>
    <row r="4145" spans="1:24" s="49" customFormat="1">
      <c r="A4145" s="81"/>
      <c r="B4145" s="82"/>
      <c r="C4145" s="83"/>
      <c r="D4145" s="24"/>
      <c r="E4145" s="25"/>
      <c r="F4145" s="84"/>
      <c r="G4145" s="24"/>
      <c r="H4145" s="25"/>
      <c r="J4145" s="85"/>
      <c r="K4145" s="25"/>
      <c r="L4145" s="86"/>
      <c r="M4145" s="87">
        <f t="shared" si="39"/>
        <v>0</v>
      </c>
      <c r="N4145" s="28"/>
      <c r="Q4145" s="88"/>
      <c r="S4145" s="88"/>
      <c r="T4145" s="81"/>
      <c r="U4145" s="86"/>
      <c r="V4145" s="89"/>
      <c r="X4145" s="24"/>
    </row>
    <row r="4146" spans="1:24" s="49" customFormat="1">
      <c r="A4146" s="81"/>
      <c r="B4146" s="82"/>
      <c r="C4146" s="83"/>
      <c r="D4146" s="24"/>
      <c r="E4146" s="25"/>
      <c r="F4146" s="84"/>
      <c r="G4146" s="24"/>
      <c r="H4146" s="25"/>
      <c r="J4146" s="85"/>
      <c r="K4146" s="25"/>
      <c r="L4146" s="86"/>
      <c r="M4146" s="87">
        <f t="shared" si="39"/>
        <v>0</v>
      </c>
      <c r="N4146" s="28"/>
      <c r="Q4146" s="88"/>
      <c r="S4146" s="88"/>
      <c r="T4146" s="81"/>
      <c r="U4146" s="86"/>
      <c r="V4146" s="89"/>
      <c r="X4146" s="24"/>
    </row>
    <row r="4147" spans="1:24" s="49" customFormat="1">
      <c r="A4147" s="81"/>
      <c r="B4147" s="82"/>
      <c r="C4147" s="83"/>
      <c r="D4147" s="24"/>
      <c r="E4147" s="25"/>
      <c r="F4147" s="84"/>
      <c r="G4147" s="24"/>
      <c r="H4147" s="25"/>
      <c r="J4147" s="85"/>
      <c r="K4147" s="25"/>
      <c r="L4147" s="86"/>
      <c r="M4147" s="87">
        <f t="shared" si="39"/>
        <v>0</v>
      </c>
      <c r="N4147" s="28"/>
      <c r="Q4147" s="88"/>
      <c r="S4147" s="88"/>
      <c r="T4147" s="81"/>
      <c r="U4147" s="86"/>
      <c r="V4147" s="89"/>
      <c r="X4147" s="24"/>
    </row>
    <row r="4148" spans="1:24" s="49" customFormat="1">
      <c r="A4148" s="81"/>
      <c r="B4148" s="82"/>
      <c r="C4148" s="83"/>
      <c r="D4148" s="24"/>
      <c r="E4148" s="25"/>
      <c r="F4148" s="84"/>
      <c r="G4148" s="24"/>
      <c r="H4148" s="25"/>
      <c r="J4148" s="85"/>
      <c r="K4148" s="25"/>
      <c r="L4148" s="86"/>
      <c r="M4148" s="87">
        <f t="shared" si="39"/>
        <v>0</v>
      </c>
      <c r="N4148" s="28"/>
      <c r="Q4148" s="88"/>
      <c r="S4148" s="88"/>
      <c r="T4148" s="81"/>
      <c r="U4148" s="86"/>
      <c r="V4148" s="89"/>
      <c r="X4148" s="24"/>
    </row>
    <row r="4149" spans="1:24" s="49" customFormat="1">
      <c r="A4149" s="81"/>
      <c r="B4149" s="82"/>
      <c r="C4149" s="83"/>
      <c r="D4149" s="24"/>
      <c r="E4149" s="25"/>
      <c r="F4149" s="84"/>
      <c r="G4149" s="24"/>
      <c r="H4149" s="25"/>
      <c r="J4149" s="85"/>
      <c r="K4149" s="25"/>
      <c r="L4149" s="86"/>
      <c r="M4149" s="87">
        <f t="shared" si="39"/>
        <v>0</v>
      </c>
      <c r="N4149" s="28"/>
      <c r="Q4149" s="88"/>
      <c r="S4149" s="88"/>
      <c r="T4149" s="81"/>
      <c r="U4149" s="86"/>
      <c r="V4149" s="89"/>
      <c r="X4149" s="24"/>
    </row>
    <row r="4150" spans="1:24" s="49" customFormat="1">
      <c r="A4150" s="81"/>
      <c r="B4150" s="82"/>
      <c r="C4150" s="83"/>
      <c r="D4150" s="24"/>
      <c r="E4150" s="25"/>
      <c r="F4150" s="84"/>
      <c r="G4150" s="24"/>
      <c r="H4150" s="25"/>
      <c r="J4150" s="85"/>
      <c r="K4150" s="25"/>
      <c r="L4150" s="86"/>
      <c r="M4150" s="87">
        <f t="shared" si="39"/>
        <v>0</v>
      </c>
      <c r="N4150" s="28"/>
      <c r="Q4150" s="88"/>
      <c r="S4150" s="88"/>
      <c r="T4150" s="81"/>
      <c r="U4150" s="86"/>
      <c r="V4150" s="89"/>
      <c r="X4150" s="24"/>
    </row>
    <row r="4151" spans="1:24" s="49" customFormat="1">
      <c r="A4151" s="81"/>
      <c r="B4151" s="82"/>
      <c r="C4151" s="83"/>
      <c r="D4151" s="24"/>
      <c r="E4151" s="25"/>
      <c r="F4151" s="84"/>
      <c r="G4151" s="24"/>
      <c r="H4151" s="25"/>
      <c r="J4151" s="85"/>
      <c r="K4151" s="25"/>
      <c r="L4151" s="86"/>
      <c r="M4151" s="87">
        <f t="shared" si="39"/>
        <v>0</v>
      </c>
      <c r="N4151" s="28"/>
      <c r="Q4151" s="88"/>
      <c r="S4151" s="88"/>
      <c r="T4151" s="81"/>
      <c r="U4151" s="86"/>
      <c r="V4151" s="89"/>
      <c r="X4151" s="24"/>
    </row>
    <row r="4152" spans="1:24" s="49" customFormat="1">
      <c r="A4152" s="81"/>
      <c r="B4152" s="82"/>
      <c r="C4152" s="83"/>
      <c r="D4152" s="24"/>
      <c r="E4152" s="25"/>
      <c r="F4152" s="84"/>
      <c r="G4152" s="24"/>
      <c r="H4152" s="25"/>
      <c r="J4152" s="85"/>
      <c r="K4152" s="25"/>
      <c r="L4152" s="86"/>
      <c r="M4152" s="87">
        <f t="shared" si="39"/>
        <v>0</v>
      </c>
      <c r="N4152" s="28"/>
      <c r="Q4152" s="88"/>
      <c r="S4152" s="88"/>
      <c r="T4152" s="81"/>
      <c r="U4152" s="86"/>
      <c r="V4152" s="89"/>
      <c r="X4152" s="24"/>
    </row>
    <row r="4153" spans="1:24" s="49" customFormat="1">
      <c r="A4153" s="81"/>
      <c r="B4153" s="82"/>
      <c r="C4153" s="83"/>
      <c r="D4153" s="24"/>
      <c r="E4153" s="25"/>
      <c r="F4153" s="84"/>
      <c r="G4153" s="24"/>
      <c r="H4153" s="25"/>
      <c r="J4153" s="85"/>
      <c r="K4153" s="25"/>
      <c r="L4153" s="86"/>
      <c r="M4153" s="87">
        <f t="shared" si="39"/>
        <v>0</v>
      </c>
      <c r="N4153" s="28"/>
      <c r="Q4153" s="88"/>
      <c r="S4153" s="88"/>
      <c r="T4153" s="81"/>
      <c r="U4153" s="86"/>
      <c r="V4153" s="89"/>
      <c r="X4153" s="24"/>
    </row>
    <row r="4154" spans="1:24" s="49" customFormat="1">
      <c r="A4154" s="81"/>
      <c r="B4154" s="82"/>
      <c r="C4154" s="83"/>
      <c r="D4154" s="24"/>
      <c r="E4154" s="25"/>
      <c r="F4154" s="84"/>
      <c r="G4154" s="24"/>
      <c r="H4154" s="25"/>
      <c r="J4154" s="85"/>
      <c r="K4154" s="25"/>
      <c r="L4154" s="86"/>
      <c r="M4154" s="87">
        <f t="shared" si="39"/>
        <v>0</v>
      </c>
      <c r="N4154" s="28"/>
      <c r="Q4154" s="88"/>
      <c r="S4154" s="88"/>
      <c r="T4154" s="81"/>
      <c r="U4154" s="86"/>
      <c r="V4154" s="89"/>
      <c r="X4154" s="24"/>
    </row>
    <row r="4155" spans="1:24" s="49" customFormat="1">
      <c r="A4155" s="81"/>
      <c r="B4155" s="82"/>
      <c r="C4155" s="83"/>
      <c r="D4155" s="24"/>
      <c r="E4155" s="25"/>
      <c r="F4155" s="84"/>
      <c r="G4155" s="24"/>
      <c r="H4155" s="25"/>
      <c r="J4155" s="85"/>
      <c r="K4155" s="25"/>
      <c r="L4155" s="86"/>
      <c r="M4155" s="87">
        <f t="shared" si="39"/>
        <v>0</v>
      </c>
      <c r="N4155" s="28"/>
      <c r="Q4155" s="88"/>
      <c r="S4155" s="88"/>
      <c r="T4155" s="81"/>
      <c r="U4155" s="86"/>
      <c r="V4155" s="89"/>
      <c r="X4155" s="24"/>
    </row>
    <row r="4156" spans="1:24" s="49" customFormat="1">
      <c r="A4156" s="81"/>
      <c r="B4156" s="82"/>
      <c r="C4156" s="83"/>
      <c r="D4156" s="24"/>
      <c r="E4156" s="25"/>
      <c r="F4156" s="84"/>
      <c r="G4156" s="24"/>
      <c r="H4156" s="25"/>
      <c r="J4156" s="85"/>
      <c r="K4156" s="25"/>
      <c r="L4156" s="86"/>
      <c r="M4156" s="87">
        <f t="shared" si="39"/>
        <v>0</v>
      </c>
      <c r="N4156" s="28"/>
      <c r="Q4156" s="88"/>
      <c r="S4156" s="88"/>
      <c r="T4156" s="81"/>
      <c r="U4156" s="86"/>
      <c r="V4156" s="89"/>
      <c r="X4156" s="24"/>
    </row>
    <row r="4157" spans="1:24" s="49" customFormat="1">
      <c r="A4157" s="81"/>
      <c r="B4157" s="82"/>
      <c r="C4157" s="83"/>
      <c r="D4157" s="24"/>
      <c r="E4157" s="25"/>
      <c r="F4157" s="84"/>
      <c r="G4157" s="24"/>
      <c r="H4157" s="25"/>
      <c r="J4157" s="85"/>
      <c r="K4157" s="25"/>
      <c r="L4157" s="86"/>
      <c r="M4157" s="87">
        <f t="shared" si="39"/>
        <v>0</v>
      </c>
      <c r="N4157" s="28"/>
      <c r="Q4157" s="88"/>
      <c r="S4157" s="88"/>
      <c r="T4157" s="81"/>
      <c r="U4157" s="86"/>
      <c r="V4157" s="89"/>
      <c r="X4157" s="24"/>
    </row>
    <row r="4158" spans="1:24" s="49" customFormat="1">
      <c r="A4158" s="81"/>
      <c r="B4158" s="82"/>
      <c r="C4158" s="83"/>
      <c r="D4158" s="24"/>
      <c r="E4158" s="25"/>
      <c r="F4158" s="84"/>
      <c r="G4158" s="24"/>
      <c r="H4158" s="25"/>
      <c r="J4158" s="85"/>
      <c r="K4158" s="25"/>
      <c r="L4158" s="86"/>
      <c r="M4158" s="87">
        <f t="shared" si="39"/>
        <v>0</v>
      </c>
      <c r="N4158" s="28"/>
      <c r="Q4158" s="88"/>
      <c r="S4158" s="88"/>
      <c r="T4158" s="81"/>
      <c r="U4158" s="86"/>
      <c r="V4158" s="89"/>
      <c r="X4158" s="24"/>
    </row>
    <row r="4159" spans="1:24" s="49" customFormat="1">
      <c r="A4159" s="81"/>
      <c r="B4159" s="82"/>
      <c r="C4159" s="83"/>
      <c r="D4159" s="24"/>
      <c r="E4159" s="25"/>
      <c r="F4159" s="84"/>
      <c r="G4159" s="24"/>
      <c r="H4159" s="25"/>
      <c r="J4159" s="85"/>
      <c r="K4159" s="25"/>
      <c r="L4159" s="86"/>
      <c r="M4159" s="87">
        <f t="shared" si="39"/>
        <v>0</v>
      </c>
      <c r="N4159" s="28"/>
      <c r="Q4159" s="88"/>
      <c r="S4159" s="88"/>
      <c r="T4159" s="81"/>
      <c r="U4159" s="86"/>
      <c r="V4159" s="89"/>
      <c r="X4159" s="24"/>
    </row>
    <row r="4160" spans="1:24" s="49" customFormat="1">
      <c r="A4160" s="81"/>
      <c r="B4160" s="82"/>
      <c r="C4160" s="83"/>
      <c r="D4160" s="24"/>
      <c r="E4160" s="25"/>
      <c r="F4160" s="84"/>
      <c r="G4160" s="24"/>
      <c r="H4160" s="25"/>
      <c r="J4160" s="85"/>
      <c r="K4160" s="25"/>
      <c r="L4160" s="86"/>
      <c r="M4160" s="87">
        <f t="shared" si="39"/>
        <v>0</v>
      </c>
      <c r="N4160" s="28"/>
      <c r="Q4160" s="88"/>
      <c r="S4160" s="88"/>
      <c r="T4160" s="81"/>
      <c r="U4160" s="86"/>
      <c r="V4160" s="89"/>
      <c r="X4160" s="24"/>
    </row>
    <row r="4161" spans="1:24" s="49" customFormat="1">
      <c r="A4161" s="81"/>
      <c r="B4161" s="82"/>
      <c r="C4161" s="83"/>
      <c r="D4161" s="24"/>
      <c r="E4161" s="25"/>
      <c r="F4161" s="84"/>
      <c r="G4161" s="24"/>
      <c r="H4161" s="25"/>
      <c r="J4161" s="85"/>
      <c r="K4161" s="25"/>
      <c r="L4161" s="86"/>
      <c r="M4161" s="87">
        <f t="shared" si="39"/>
        <v>0</v>
      </c>
      <c r="N4161" s="28"/>
      <c r="Q4161" s="88"/>
      <c r="S4161" s="88"/>
      <c r="T4161" s="81"/>
      <c r="U4161" s="86"/>
      <c r="V4161" s="89"/>
      <c r="X4161" s="24"/>
    </row>
    <row r="4162" spans="1:24" s="49" customFormat="1">
      <c r="A4162" s="81"/>
      <c r="B4162" s="82"/>
      <c r="C4162" s="83"/>
      <c r="D4162" s="24"/>
      <c r="E4162" s="25"/>
      <c r="F4162" s="84"/>
      <c r="G4162" s="24"/>
      <c r="H4162" s="25"/>
      <c r="J4162" s="85"/>
      <c r="K4162" s="25"/>
      <c r="L4162" s="86"/>
      <c r="M4162" s="87">
        <f t="shared" si="39"/>
        <v>0</v>
      </c>
      <c r="N4162" s="28"/>
      <c r="Q4162" s="88"/>
      <c r="S4162" s="88"/>
      <c r="T4162" s="81"/>
      <c r="U4162" s="86"/>
      <c r="V4162" s="89"/>
      <c r="X4162" s="24"/>
    </row>
    <row r="4163" spans="1:24" s="49" customFormat="1">
      <c r="A4163" s="81"/>
      <c r="B4163" s="82"/>
      <c r="C4163" s="83"/>
      <c r="D4163" s="24"/>
      <c r="E4163" s="25"/>
      <c r="F4163" s="84"/>
      <c r="G4163" s="24"/>
      <c r="H4163" s="25"/>
      <c r="J4163" s="85"/>
      <c r="K4163" s="25"/>
      <c r="L4163" s="86"/>
      <c r="M4163" s="87">
        <f t="shared" si="39"/>
        <v>0</v>
      </c>
      <c r="N4163" s="28"/>
      <c r="Q4163" s="88"/>
      <c r="S4163" s="88"/>
      <c r="T4163" s="81"/>
      <c r="U4163" s="86"/>
      <c r="V4163" s="89"/>
      <c r="X4163" s="24"/>
    </row>
    <row r="4164" spans="1:24" s="49" customFormat="1">
      <c r="A4164" s="81"/>
      <c r="B4164" s="82"/>
      <c r="C4164" s="83"/>
      <c r="D4164" s="24"/>
      <c r="E4164" s="25"/>
      <c r="F4164" s="84"/>
      <c r="G4164" s="24"/>
      <c r="H4164" s="25"/>
      <c r="J4164" s="85"/>
      <c r="K4164" s="25"/>
      <c r="L4164" s="86"/>
      <c r="M4164" s="87">
        <f t="shared" si="39"/>
        <v>0</v>
      </c>
      <c r="N4164" s="28"/>
      <c r="Q4164" s="88"/>
      <c r="S4164" s="88"/>
      <c r="T4164" s="81"/>
      <c r="U4164" s="86"/>
      <c r="V4164" s="89"/>
      <c r="X4164" s="24"/>
    </row>
    <row r="4165" spans="1:24" s="49" customFormat="1">
      <c r="A4165" s="81"/>
      <c r="B4165" s="82"/>
      <c r="C4165" s="83"/>
      <c r="D4165" s="24"/>
      <c r="E4165" s="25"/>
      <c r="F4165" s="84"/>
      <c r="G4165" s="24"/>
      <c r="H4165" s="25"/>
      <c r="J4165" s="85"/>
      <c r="K4165" s="25"/>
      <c r="L4165" s="86"/>
      <c r="M4165" s="87">
        <f t="shared" si="39"/>
        <v>0</v>
      </c>
      <c r="N4165" s="28"/>
      <c r="Q4165" s="88"/>
      <c r="S4165" s="88"/>
      <c r="T4165" s="81"/>
      <c r="U4165" s="86"/>
      <c r="V4165" s="89"/>
      <c r="X4165" s="24"/>
    </row>
    <row r="4166" spans="1:24" s="49" customFormat="1">
      <c r="A4166" s="81"/>
      <c r="B4166" s="82"/>
      <c r="C4166" s="83"/>
      <c r="D4166" s="24"/>
      <c r="E4166" s="25"/>
      <c r="F4166" s="84"/>
      <c r="G4166" s="24"/>
      <c r="H4166" s="25"/>
      <c r="J4166" s="85"/>
      <c r="K4166" s="25"/>
      <c r="L4166" s="86"/>
      <c r="M4166" s="87">
        <f t="shared" si="39"/>
        <v>0</v>
      </c>
      <c r="N4166" s="28"/>
      <c r="Q4166" s="88"/>
      <c r="S4166" s="88"/>
      <c r="T4166" s="81"/>
      <c r="U4166" s="86"/>
      <c r="V4166" s="89"/>
      <c r="X4166" s="24"/>
    </row>
    <row r="4167" spans="1:24" s="49" customFormat="1">
      <c r="A4167" s="81"/>
      <c r="B4167" s="82"/>
      <c r="C4167" s="83"/>
      <c r="D4167" s="24"/>
      <c r="E4167" s="25"/>
      <c r="F4167" s="84"/>
      <c r="G4167" s="24"/>
      <c r="H4167" s="25"/>
      <c r="J4167" s="85"/>
      <c r="K4167" s="25"/>
      <c r="L4167" s="86"/>
      <c r="M4167" s="87">
        <f t="shared" si="39"/>
        <v>0</v>
      </c>
      <c r="N4167" s="28"/>
      <c r="Q4167" s="88"/>
      <c r="S4167" s="88"/>
      <c r="T4167" s="81"/>
      <c r="U4167" s="86"/>
      <c r="V4167" s="89"/>
      <c r="X4167" s="24"/>
    </row>
    <row r="4168" spans="1:24" s="49" customFormat="1">
      <c r="A4168" s="81"/>
      <c r="B4168" s="82"/>
      <c r="C4168" s="83"/>
      <c r="D4168" s="24"/>
      <c r="E4168" s="25"/>
      <c r="F4168" s="84"/>
      <c r="G4168" s="24"/>
      <c r="H4168" s="25"/>
      <c r="J4168" s="85"/>
      <c r="K4168" s="25"/>
      <c r="L4168" s="86"/>
      <c r="M4168" s="87">
        <f t="shared" si="39"/>
        <v>0</v>
      </c>
      <c r="N4168" s="28"/>
      <c r="Q4168" s="88"/>
      <c r="S4168" s="88"/>
      <c r="T4168" s="81"/>
      <c r="U4168" s="86"/>
      <c r="V4168" s="89"/>
      <c r="X4168" s="24"/>
    </row>
    <row r="4169" spans="1:24" s="49" customFormat="1">
      <c r="A4169" s="81"/>
      <c r="B4169" s="82"/>
      <c r="C4169" s="83"/>
      <c r="D4169" s="24"/>
      <c r="E4169" s="25"/>
      <c r="F4169" s="84"/>
      <c r="G4169" s="24"/>
      <c r="H4169" s="25"/>
      <c r="J4169" s="85"/>
      <c r="K4169" s="25"/>
      <c r="L4169" s="86"/>
      <c r="M4169" s="87">
        <f t="shared" si="39"/>
        <v>0</v>
      </c>
      <c r="N4169" s="28"/>
      <c r="Q4169" s="88"/>
      <c r="S4169" s="88"/>
      <c r="T4169" s="81"/>
      <c r="U4169" s="86"/>
      <c r="V4169" s="89"/>
      <c r="X4169" s="24"/>
    </row>
    <row r="4170" spans="1:24" s="49" customFormat="1">
      <c r="A4170" s="81"/>
      <c r="B4170" s="82"/>
      <c r="C4170" s="83"/>
      <c r="D4170" s="24"/>
      <c r="E4170" s="25"/>
      <c r="F4170" s="84"/>
      <c r="G4170" s="24"/>
      <c r="H4170" s="25"/>
      <c r="J4170" s="85"/>
      <c r="K4170" s="25"/>
      <c r="L4170" s="86"/>
      <c r="M4170" s="87">
        <f t="shared" si="39"/>
        <v>0</v>
      </c>
      <c r="N4170" s="28"/>
      <c r="Q4170" s="88"/>
      <c r="S4170" s="88"/>
      <c r="T4170" s="81"/>
      <c r="U4170" s="86"/>
      <c r="V4170" s="89"/>
      <c r="X4170" s="24"/>
    </row>
    <row r="4171" spans="1:24" s="49" customFormat="1">
      <c r="A4171" s="81"/>
      <c r="B4171" s="82"/>
      <c r="C4171" s="83"/>
      <c r="D4171" s="24"/>
      <c r="E4171" s="25"/>
      <c r="F4171" s="84"/>
      <c r="G4171" s="24"/>
      <c r="H4171" s="25"/>
      <c r="J4171" s="85"/>
      <c r="K4171" s="25"/>
      <c r="L4171" s="86"/>
      <c r="M4171" s="87">
        <f t="shared" si="39"/>
        <v>0</v>
      </c>
      <c r="N4171" s="28"/>
      <c r="Q4171" s="88"/>
      <c r="S4171" s="88"/>
      <c r="T4171" s="81"/>
      <c r="U4171" s="86"/>
      <c r="V4171" s="89"/>
      <c r="X4171" s="24"/>
    </row>
    <row r="4172" spans="1:24" s="49" customFormat="1">
      <c r="A4172" s="81"/>
      <c r="B4172" s="82"/>
      <c r="C4172" s="83"/>
      <c r="D4172" s="24"/>
      <c r="E4172" s="25"/>
      <c r="F4172" s="84"/>
      <c r="G4172" s="24"/>
      <c r="H4172" s="25"/>
      <c r="J4172" s="85"/>
      <c r="K4172" s="25"/>
      <c r="L4172" s="86"/>
      <c r="M4172" s="87">
        <f t="shared" si="39"/>
        <v>0</v>
      </c>
      <c r="N4172" s="28"/>
      <c r="Q4172" s="88"/>
      <c r="S4172" s="88"/>
      <c r="T4172" s="81"/>
      <c r="U4172" s="86"/>
      <c r="V4172" s="89"/>
      <c r="X4172" s="24"/>
    </row>
    <row r="4173" spans="1:24" s="49" customFormat="1">
      <c r="A4173" s="81"/>
      <c r="B4173" s="82"/>
      <c r="C4173" s="83"/>
      <c r="D4173" s="24"/>
      <c r="E4173" s="25"/>
      <c r="F4173" s="84"/>
      <c r="G4173" s="24"/>
      <c r="H4173" s="25"/>
      <c r="J4173" s="85"/>
      <c r="K4173" s="25"/>
      <c r="L4173" s="86"/>
      <c r="M4173" s="87">
        <f t="shared" si="39"/>
        <v>0</v>
      </c>
      <c r="N4173" s="28"/>
      <c r="Q4173" s="88"/>
      <c r="S4173" s="88"/>
      <c r="T4173" s="81"/>
      <c r="U4173" s="86"/>
      <c r="V4173" s="89"/>
      <c r="X4173" s="24"/>
    </row>
    <row r="4174" spans="1:24" s="49" customFormat="1">
      <c r="A4174" s="81"/>
      <c r="B4174" s="82"/>
      <c r="C4174" s="83"/>
      <c r="D4174" s="24"/>
      <c r="E4174" s="25"/>
      <c r="F4174" s="84"/>
      <c r="G4174" s="24"/>
      <c r="H4174" s="25"/>
      <c r="J4174" s="85"/>
      <c r="K4174" s="25"/>
      <c r="L4174" s="86"/>
      <c r="M4174" s="87">
        <f t="shared" si="39"/>
        <v>0</v>
      </c>
      <c r="N4174" s="28"/>
      <c r="Q4174" s="88"/>
      <c r="S4174" s="88"/>
      <c r="T4174" s="81"/>
      <c r="U4174" s="86"/>
      <c r="V4174" s="89"/>
      <c r="X4174" s="24"/>
    </row>
    <row r="4175" spans="1:24" s="49" customFormat="1">
      <c r="A4175" s="81"/>
      <c r="B4175" s="82"/>
      <c r="C4175" s="83"/>
      <c r="D4175" s="24"/>
      <c r="E4175" s="25"/>
      <c r="F4175" s="84"/>
      <c r="G4175" s="24"/>
      <c r="H4175" s="25"/>
      <c r="J4175" s="85"/>
      <c r="K4175" s="25"/>
      <c r="L4175" s="86"/>
      <c r="M4175" s="87">
        <f t="shared" si="39"/>
        <v>0</v>
      </c>
      <c r="N4175" s="28"/>
      <c r="Q4175" s="88"/>
      <c r="S4175" s="88"/>
      <c r="T4175" s="81"/>
      <c r="U4175" s="86"/>
      <c r="V4175" s="89"/>
      <c r="X4175" s="24"/>
    </row>
    <row r="4176" spans="1:24" s="49" customFormat="1">
      <c r="A4176" s="81"/>
      <c r="B4176" s="82"/>
      <c r="C4176" s="83"/>
      <c r="D4176" s="24"/>
      <c r="E4176" s="25"/>
      <c r="F4176" s="84"/>
      <c r="G4176" s="24"/>
      <c r="H4176" s="25"/>
      <c r="J4176" s="85"/>
      <c r="K4176" s="25"/>
      <c r="L4176" s="86"/>
      <c r="M4176" s="87">
        <f t="shared" si="39"/>
        <v>0</v>
      </c>
      <c r="N4176" s="28"/>
      <c r="Q4176" s="88"/>
      <c r="S4176" s="88"/>
      <c r="T4176" s="81"/>
      <c r="U4176" s="86"/>
      <c r="V4176" s="89"/>
      <c r="X4176" s="24"/>
    </row>
    <row r="4177" spans="1:24" s="49" customFormat="1">
      <c r="A4177" s="81"/>
      <c r="B4177" s="82"/>
      <c r="C4177" s="83"/>
      <c r="D4177" s="24"/>
      <c r="E4177" s="25"/>
      <c r="F4177" s="84"/>
      <c r="G4177" s="24"/>
      <c r="H4177" s="25"/>
      <c r="J4177" s="85"/>
      <c r="K4177" s="25"/>
      <c r="L4177" s="86"/>
      <c r="M4177" s="87">
        <f t="shared" si="39"/>
        <v>0</v>
      </c>
      <c r="N4177" s="28"/>
      <c r="Q4177" s="88"/>
      <c r="S4177" s="88"/>
      <c r="T4177" s="81"/>
      <c r="U4177" s="86"/>
      <c r="V4177" s="89"/>
      <c r="X4177" s="24"/>
    </row>
    <row r="4178" spans="1:24" s="49" customFormat="1">
      <c r="A4178" s="81"/>
      <c r="B4178" s="82"/>
      <c r="C4178" s="83"/>
      <c r="D4178" s="24"/>
      <c r="E4178" s="25"/>
      <c r="F4178" s="84"/>
      <c r="G4178" s="24"/>
      <c r="H4178" s="25"/>
      <c r="J4178" s="85"/>
      <c r="K4178" s="25"/>
      <c r="L4178" s="86"/>
      <c r="M4178" s="87">
        <f t="shared" si="39"/>
        <v>0</v>
      </c>
      <c r="N4178" s="28"/>
      <c r="Q4178" s="88"/>
      <c r="S4178" s="88"/>
      <c r="T4178" s="81"/>
      <c r="U4178" s="86"/>
      <c r="V4178" s="89"/>
      <c r="X4178" s="24"/>
    </row>
    <row r="4179" spans="1:24" s="49" customFormat="1">
      <c r="A4179" s="81"/>
      <c r="B4179" s="82"/>
      <c r="C4179" s="83"/>
      <c r="D4179" s="24"/>
      <c r="E4179" s="25"/>
      <c r="F4179" s="84"/>
      <c r="G4179" s="24"/>
      <c r="H4179" s="25"/>
      <c r="J4179" s="85"/>
      <c r="K4179" s="25"/>
      <c r="L4179" s="86"/>
      <c r="M4179" s="87">
        <f t="shared" si="39"/>
        <v>0</v>
      </c>
      <c r="N4179" s="28"/>
      <c r="Q4179" s="88"/>
      <c r="S4179" s="88"/>
      <c r="T4179" s="81"/>
      <c r="U4179" s="86"/>
      <c r="V4179" s="89"/>
      <c r="X4179" s="24"/>
    </row>
    <row r="4180" spans="1:24" s="49" customFormat="1">
      <c r="A4180" s="81"/>
      <c r="B4180" s="82"/>
      <c r="C4180" s="83"/>
      <c r="D4180" s="24"/>
      <c r="E4180" s="25"/>
      <c r="F4180" s="84"/>
      <c r="G4180" s="24"/>
      <c r="H4180" s="25"/>
      <c r="J4180" s="85"/>
      <c r="K4180" s="25"/>
      <c r="L4180" s="86"/>
      <c r="M4180" s="87">
        <f t="shared" si="39"/>
        <v>0</v>
      </c>
      <c r="N4180" s="28"/>
      <c r="Q4180" s="88"/>
      <c r="S4180" s="88"/>
      <c r="T4180" s="81"/>
      <c r="U4180" s="86"/>
      <c r="V4180" s="89"/>
      <c r="X4180" s="24"/>
    </row>
    <row r="4181" spans="1:24" s="49" customFormat="1">
      <c r="A4181" s="81"/>
      <c r="B4181" s="82"/>
      <c r="C4181" s="83"/>
      <c r="D4181" s="24"/>
      <c r="E4181" s="25"/>
      <c r="F4181" s="84"/>
      <c r="G4181" s="24"/>
      <c r="H4181" s="25"/>
      <c r="J4181" s="85"/>
      <c r="K4181" s="25"/>
      <c r="L4181" s="86"/>
      <c r="M4181" s="87">
        <f t="shared" si="39"/>
        <v>0</v>
      </c>
      <c r="N4181" s="28"/>
      <c r="Q4181" s="88"/>
      <c r="S4181" s="88"/>
      <c r="T4181" s="81"/>
      <c r="U4181" s="86"/>
      <c r="V4181" s="89"/>
      <c r="X4181" s="24"/>
    </row>
    <row r="4182" spans="1:24" s="49" customFormat="1">
      <c r="A4182" s="81"/>
      <c r="B4182" s="82"/>
      <c r="C4182" s="83"/>
      <c r="D4182" s="24"/>
      <c r="E4182" s="25"/>
      <c r="F4182" s="84"/>
      <c r="G4182" s="24"/>
      <c r="H4182" s="25"/>
      <c r="J4182" s="85"/>
      <c r="K4182" s="25"/>
      <c r="L4182" s="86"/>
      <c r="M4182" s="87">
        <f t="shared" si="39"/>
        <v>0</v>
      </c>
      <c r="N4182" s="28"/>
      <c r="Q4182" s="88"/>
      <c r="S4182" s="88"/>
      <c r="T4182" s="81"/>
      <c r="U4182" s="86"/>
      <c r="V4182" s="89"/>
      <c r="X4182" s="24"/>
    </row>
    <row r="4183" spans="1:24" s="49" customFormat="1">
      <c r="A4183" s="81"/>
      <c r="B4183" s="82"/>
      <c r="C4183" s="83"/>
      <c r="D4183" s="24"/>
      <c r="E4183" s="25"/>
      <c r="F4183" s="84"/>
      <c r="G4183" s="24"/>
      <c r="H4183" s="25"/>
      <c r="J4183" s="85"/>
      <c r="K4183" s="25"/>
      <c r="L4183" s="86"/>
      <c r="M4183" s="87">
        <f t="shared" si="39"/>
        <v>0</v>
      </c>
      <c r="N4183" s="28"/>
      <c r="Q4183" s="88"/>
      <c r="S4183" s="88"/>
      <c r="T4183" s="81"/>
      <c r="U4183" s="86"/>
      <c r="V4183" s="89"/>
      <c r="X4183" s="24"/>
    </row>
    <row r="4184" spans="1:24" s="49" customFormat="1">
      <c r="A4184" s="81"/>
      <c r="B4184" s="82"/>
      <c r="C4184" s="83"/>
      <c r="D4184" s="24"/>
      <c r="E4184" s="25"/>
      <c r="F4184" s="84"/>
      <c r="G4184" s="24"/>
      <c r="H4184" s="25"/>
      <c r="J4184" s="85"/>
      <c r="K4184" s="25"/>
      <c r="L4184" s="86"/>
      <c r="M4184" s="87">
        <f t="shared" si="39"/>
        <v>0</v>
      </c>
      <c r="N4184" s="28"/>
      <c r="Q4184" s="88"/>
      <c r="S4184" s="88"/>
      <c r="T4184" s="81"/>
      <c r="U4184" s="86"/>
      <c r="V4184" s="89"/>
      <c r="X4184" s="24"/>
    </row>
    <row r="4185" spans="1:24" s="49" customFormat="1">
      <c r="A4185" s="81"/>
      <c r="B4185" s="82"/>
      <c r="C4185" s="83"/>
      <c r="D4185" s="24"/>
      <c r="E4185" s="25"/>
      <c r="F4185" s="84"/>
      <c r="G4185" s="24"/>
      <c r="H4185" s="25"/>
      <c r="J4185" s="85"/>
      <c r="K4185" s="25"/>
      <c r="L4185" s="86"/>
      <c r="M4185" s="87">
        <f t="shared" si="39"/>
        <v>0</v>
      </c>
      <c r="N4185" s="28"/>
      <c r="Q4185" s="88"/>
      <c r="S4185" s="88"/>
      <c r="T4185" s="81"/>
      <c r="U4185" s="86"/>
      <c r="V4185" s="89"/>
      <c r="X4185" s="24"/>
    </row>
    <row r="4186" spans="1:24" s="49" customFormat="1">
      <c r="A4186" s="81"/>
      <c r="B4186" s="82"/>
      <c r="C4186" s="83"/>
      <c r="D4186" s="24"/>
      <c r="E4186" s="25"/>
      <c r="F4186" s="84"/>
      <c r="G4186" s="24"/>
      <c r="H4186" s="25"/>
      <c r="J4186" s="85"/>
      <c r="K4186" s="25"/>
      <c r="L4186" s="86"/>
      <c r="M4186" s="87">
        <f t="shared" si="39"/>
        <v>0</v>
      </c>
      <c r="N4186" s="28"/>
      <c r="Q4186" s="88"/>
      <c r="S4186" s="88"/>
      <c r="T4186" s="81"/>
      <c r="U4186" s="86"/>
      <c r="V4186" s="89"/>
      <c r="X4186" s="24"/>
    </row>
    <row r="4187" spans="1:24" s="49" customFormat="1">
      <c r="A4187" s="81"/>
      <c r="B4187" s="82"/>
      <c r="C4187" s="83"/>
      <c r="D4187" s="24"/>
      <c r="E4187" s="25"/>
      <c r="F4187" s="84"/>
      <c r="G4187" s="24"/>
      <c r="H4187" s="25"/>
      <c r="J4187" s="85"/>
      <c r="K4187" s="25"/>
      <c r="L4187" s="86"/>
      <c r="M4187" s="87">
        <f t="shared" si="39"/>
        <v>0</v>
      </c>
      <c r="N4187" s="28"/>
      <c r="Q4187" s="88"/>
      <c r="S4187" s="88"/>
      <c r="T4187" s="81"/>
      <c r="U4187" s="86"/>
      <c r="V4187" s="89"/>
      <c r="X4187" s="24"/>
    </row>
    <row r="4188" spans="1:24" s="49" customFormat="1">
      <c r="A4188" s="81"/>
      <c r="B4188" s="82"/>
      <c r="C4188" s="83"/>
      <c r="D4188" s="24"/>
      <c r="E4188" s="25"/>
      <c r="F4188" s="84"/>
      <c r="G4188" s="24"/>
      <c r="H4188" s="25"/>
      <c r="J4188" s="85"/>
      <c r="K4188" s="25"/>
      <c r="L4188" s="86"/>
      <c r="M4188" s="87">
        <f t="shared" si="39"/>
        <v>0</v>
      </c>
      <c r="N4188" s="28"/>
      <c r="Q4188" s="88"/>
      <c r="S4188" s="88"/>
      <c r="T4188" s="81"/>
      <c r="U4188" s="86"/>
      <c r="V4188" s="89"/>
      <c r="X4188" s="24"/>
    </row>
    <row r="4189" spans="1:24" s="49" customFormat="1">
      <c r="A4189" s="81"/>
      <c r="B4189" s="82"/>
      <c r="C4189" s="83"/>
      <c r="D4189" s="24"/>
      <c r="E4189" s="25"/>
      <c r="F4189" s="84"/>
      <c r="G4189" s="24"/>
      <c r="H4189" s="25"/>
      <c r="J4189" s="85"/>
      <c r="K4189" s="25"/>
      <c r="L4189" s="86"/>
      <c r="M4189" s="87">
        <f t="shared" si="39"/>
        <v>0</v>
      </c>
      <c r="N4189" s="28"/>
      <c r="Q4189" s="88"/>
      <c r="S4189" s="88"/>
      <c r="T4189" s="81"/>
      <c r="U4189" s="86"/>
      <c r="V4189" s="89"/>
      <c r="X4189" s="24"/>
    </row>
    <row r="4190" spans="1:24" s="49" customFormat="1">
      <c r="A4190" s="81"/>
      <c r="B4190" s="82"/>
      <c r="C4190" s="83"/>
      <c r="D4190" s="24"/>
      <c r="E4190" s="25"/>
      <c r="F4190" s="84"/>
      <c r="G4190" s="24"/>
      <c r="H4190" s="25"/>
      <c r="J4190" s="85"/>
      <c r="K4190" s="25"/>
      <c r="L4190" s="86"/>
      <c r="M4190" s="87">
        <f t="shared" si="39"/>
        <v>0</v>
      </c>
      <c r="N4190" s="28"/>
      <c r="Q4190" s="88"/>
      <c r="S4190" s="88"/>
      <c r="T4190" s="81"/>
      <c r="U4190" s="86"/>
      <c r="V4190" s="89"/>
      <c r="X4190" s="24"/>
    </row>
    <row r="4191" spans="1:24" s="49" customFormat="1">
      <c r="A4191" s="81"/>
      <c r="B4191" s="82"/>
      <c r="C4191" s="83"/>
      <c r="D4191" s="24"/>
      <c r="E4191" s="25"/>
      <c r="F4191" s="84"/>
      <c r="G4191" s="24"/>
      <c r="H4191" s="25"/>
      <c r="J4191" s="85"/>
      <c r="K4191" s="25"/>
      <c r="L4191" s="86"/>
      <c r="M4191" s="87">
        <f t="shared" si="39"/>
        <v>0</v>
      </c>
      <c r="N4191" s="28"/>
      <c r="Q4191" s="88"/>
      <c r="S4191" s="88"/>
      <c r="T4191" s="81"/>
      <c r="U4191" s="86"/>
      <c r="V4191" s="89"/>
      <c r="X4191" s="24"/>
    </row>
    <row r="4192" spans="1:24" s="49" customFormat="1">
      <c r="A4192" s="81"/>
      <c r="B4192" s="82"/>
      <c r="C4192" s="83"/>
      <c r="D4192" s="24"/>
      <c r="E4192" s="25"/>
      <c r="F4192" s="84"/>
      <c r="G4192" s="24"/>
      <c r="H4192" s="25"/>
      <c r="J4192" s="85"/>
      <c r="K4192" s="25"/>
      <c r="L4192" s="86"/>
      <c r="M4192" s="87">
        <f t="shared" si="39"/>
        <v>0</v>
      </c>
      <c r="N4192" s="28"/>
      <c r="Q4192" s="88"/>
      <c r="S4192" s="88"/>
      <c r="T4192" s="81"/>
      <c r="U4192" s="86"/>
      <c r="V4192" s="89"/>
      <c r="X4192" s="24"/>
    </row>
    <row r="4193" spans="1:24" s="49" customFormat="1">
      <c r="A4193" s="81"/>
      <c r="B4193" s="82"/>
      <c r="C4193" s="83"/>
      <c r="D4193" s="24"/>
      <c r="E4193" s="25"/>
      <c r="F4193" s="84"/>
      <c r="G4193" s="24"/>
      <c r="H4193" s="25"/>
      <c r="J4193" s="85"/>
      <c r="K4193" s="25"/>
      <c r="L4193" s="86"/>
      <c r="M4193" s="87">
        <f t="shared" si="39"/>
        <v>0</v>
      </c>
      <c r="N4193" s="28"/>
      <c r="Q4193" s="88"/>
      <c r="S4193" s="88"/>
      <c r="T4193" s="81"/>
      <c r="U4193" s="86"/>
      <c r="V4193" s="89"/>
      <c r="X4193" s="24"/>
    </row>
    <row r="4194" spans="1:24" s="49" customFormat="1">
      <c r="A4194" s="81"/>
      <c r="B4194" s="82"/>
      <c r="C4194" s="83"/>
      <c r="D4194" s="24"/>
      <c r="E4194" s="25"/>
      <c r="F4194" s="84"/>
      <c r="G4194" s="24"/>
      <c r="H4194" s="25"/>
      <c r="J4194" s="85"/>
      <c r="K4194" s="25"/>
      <c r="L4194" s="86"/>
      <c r="M4194" s="87">
        <f t="shared" si="39"/>
        <v>0</v>
      </c>
      <c r="N4194" s="28"/>
      <c r="Q4194" s="88"/>
      <c r="S4194" s="88"/>
      <c r="T4194" s="81"/>
      <c r="U4194" s="86"/>
      <c r="V4194" s="89"/>
      <c r="X4194" s="24"/>
    </row>
    <row r="4195" spans="1:24" s="49" customFormat="1">
      <c r="A4195" s="81"/>
      <c r="B4195" s="82"/>
      <c r="C4195" s="83"/>
      <c r="D4195" s="24"/>
      <c r="E4195" s="25"/>
      <c r="F4195" s="84"/>
      <c r="G4195" s="24"/>
      <c r="H4195" s="25"/>
      <c r="J4195" s="85"/>
      <c r="K4195" s="25"/>
      <c r="L4195" s="86"/>
      <c r="M4195" s="87">
        <f t="shared" ref="M4195:M4239" si="40">I4195*H4195</f>
        <v>0</v>
      </c>
      <c r="N4195" s="28"/>
      <c r="Q4195" s="88"/>
      <c r="S4195" s="88"/>
      <c r="T4195" s="81"/>
      <c r="U4195" s="86"/>
      <c r="V4195" s="89"/>
      <c r="X4195" s="24"/>
    </row>
    <row r="4196" spans="1:24" s="49" customFormat="1">
      <c r="A4196" s="81"/>
      <c r="B4196" s="82"/>
      <c r="C4196" s="83"/>
      <c r="D4196" s="24"/>
      <c r="E4196" s="25"/>
      <c r="F4196" s="84"/>
      <c r="G4196" s="24"/>
      <c r="H4196" s="25"/>
      <c r="J4196" s="85"/>
      <c r="K4196" s="25"/>
      <c r="L4196" s="86"/>
      <c r="M4196" s="87">
        <f t="shared" si="40"/>
        <v>0</v>
      </c>
      <c r="N4196" s="28"/>
      <c r="Q4196" s="88"/>
      <c r="S4196" s="88"/>
      <c r="T4196" s="81"/>
      <c r="U4196" s="86"/>
      <c r="V4196" s="89"/>
      <c r="X4196" s="24"/>
    </row>
    <row r="4197" spans="1:24" s="49" customFormat="1">
      <c r="A4197" s="81"/>
      <c r="B4197" s="82"/>
      <c r="C4197" s="83"/>
      <c r="D4197" s="24"/>
      <c r="E4197" s="25"/>
      <c r="F4197" s="84"/>
      <c r="G4197" s="24"/>
      <c r="H4197" s="25"/>
      <c r="J4197" s="85"/>
      <c r="K4197" s="25"/>
      <c r="L4197" s="86"/>
      <c r="M4197" s="87">
        <f t="shared" si="40"/>
        <v>0</v>
      </c>
      <c r="N4197" s="28"/>
      <c r="Q4197" s="88"/>
      <c r="S4197" s="88"/>
      <c r="T4197" s="81"/>
      <c r="U4197" s="86"/>
      <c r="V4197" s="89"/>
      <c r="X4197" s="24"/>
    </row>
    <row r="4198" spans="1:24" s="49" customFormat="1">
      <c r="A4198" s="81"/>
      <c r="B4198" s="82"/>
      <c r="C4198" s="83"/>
      <c r="D4198" s="24"/>
      <c r="E4198" s="25"/>
      <c r="F4198" s="84"/>
      <c r="G4198" s="24"/>
      <c r="H4198" s="25"/>
      <c r="J4198" s="85"/>
      <c r="K4198" s="25"/>
      <c r="L4198" s="86"/>
      <c r="M4198" s="87">
        <f t="shared" si="40"/>
        <v>0</v>
      </c>
      <c r="N4198" s="28"/>
      <c r="Q4198" s="88"/>
      <c r="S4198" s="88"/>
      <c r="T4198" s="81"/>
      <c r="U4198" s="86"/>
      <c r="V4198" s="89"/>
      <c r="X4198" s="24"/>
    </row>
    <row r="4199" spans="1:24" s="49" customFormat="1">
      <c r="A4199" s="81"/>
      <c r="B4199" s="82"/>
      <c r="C4199" s="83"/>
      <c r="D4199" s="24"/>
      <c r="E4199" s="25"/>
      <c r="F4199" s="84"/>
      <c r="G4199" s="24"/>
      <c r="H4199" s="25"/>
      <c r="J4199" s="85"/>
      <c r="K4199" s="25"/>
      <c r="L4199" s="86"/>
      <c r="M4199" s="87">
        <f t="shared" si="40"/>
        <v>0</v>
      </c>
      <c r="N4199" s="28"/>
      <c r="Q4199" s="88"/>
      <c r="S4199" s="88"/>
      <c r="T4199" s="81"/>
      <c r="U4199" s="86"/>
      <c r="V4199" s="89"/>
      <c r="X4199" s="24"/>
    </row>
    <row r="4200" spans="1:24" s="49" customFormat="1">
      <c r="A4200" s="81"/>
      <c r="B4200" s="82"/>
      <c r="C4200" s="83"/>
      <c r="D4200" s="24"/>
      <c r="E4200" s="25"/>
      <c r="F4200" s="84"/>
      <c r="G4200" s="24"/>
      <c r="H4200" s="25"/>
      <c r="J4200" s="85"/>
      <c r="K4200" s="25"/>
      <c r="L4200" s="86"/>
      <c r="M4200" s="87">
        <f t="shared" si="40"/>
        <v>0</v>
      </c>
      <c r="N4200" s="28"/>
      <c r="Q4200" s="88"/>
      <c r="S4200" s="88"/>
      <c r="T4200" s="81"/>
      <c r="U4200" s="86"/>
      <c r="V4200" s="89"/>
      <c r="X4200" s="24"/>
    </row>
    <row r="4201" spans="1:24" s="49" customFormat="1">
      <c r="A4201" s="81"/>
      <c r="B4201" s="82"/>
      <c r="C4201" s="83"/>
      <c r="D4201" s="24"/>
      <c r="E4201" s="25"/>
      <c r="F4201" s="84"/>
      <c r="G4201" s="24"/>
      <c r="H4201" s="25"/>
      <c r="J4201" s="85"/>
      <c r="K4201" s="25"/>
      <c r="L4201" s="86"/>
      <c r="M4201" s="87">
        <f t="shared" si="40"/>
        <v>0</v>
      </c>
      <c r="N4201" s="28"/>
      <c r="Q4201" s="88"/>
      <c r="S4201" s="88"/>
      <c r="T4201" s="81"/>
      <c r="U4201" s="86"/>
      <c r="V4201" s="89"/>
      <c r="X4201" s="24"/>
    </row>
    <row r="4202" spans="1:24" s="49" customFormat="1">
      <c r="A4202" s="81"/>
      <c r="B4202" s="82"/>
      <c r="C4202" s="83"/>
      <c r="D4202" s="24"/>
      <c r="E4202" s="25"/>
      <c r="F4202" s="84"/>
      <c r="G4202" s="24"/>
      <c r="H4202" s="25"/>
      <c r="J4202" s="85"/>
      <c r="K4202" s="25"/>
      <c r="L4202" s="86"/>
      <c r="M4202" s="87">
        <f t="shared" si="40"/>
        <v>0</v>
      </c>
      <c r="N4202" s="28"/>
      <c r="Q4202" s="88"/>
      <c r="S4202" s="88"/>
      <c r="T4202" s="81"/>
      <c r="U4202" s="86"/>
      <c r="V4202" s="89"/>
      <c r="X4202" s="24"/>
    </row>
    <row r="4203" spans="1:24" s="49" customFormat="1">
      <c r="A4203" s="81"/>
      <c r="B4203" s="82"/>
      <c r="C4203" s="83"/>
      <c r="D4203" s="24"/>
      <c r="E4203" s="25"/>
      <c r="F4203" s="84"/>
      <c r="G4203" s="24"/>
      <c r="H4203" s="25"/>
      <c r="J4203" s="85"/>
      <c r="K4203" s="25"/>
      <c r="L4203" s="86"/>
      <c r="M4203" s="87">
        <f t="shared" si="40"/>
        <v>0</v>
      </c>
      <c r="N4203" s="28"/>
      <c r="Q4203" s="88"/>
      <c r="S4203" s="88"/>
      <c r="T4203" s="81"/>
      <c r="U4203" s="86"/>
      <c r="V4203" s="89"/>
      <c r="X4203" s="24"/>
    </row>
    <row r="4204" spans="1:24" s="49" customFormat="1">
      <c r="A4204" s="81"/>
      <c r="B4204" s="82"/>
      <c r="C4204" s="83"/>
      <c r="D4204" s="24"/>
      <c r="E4204" s="25"/>
      <c r="F4204" s="84"/>
      <c r="G4204" s="24"/>
      <c r="H4204" s="25"/>
      <c r="J4204" s="85"/>
      <c r="K4204" s="25"/>
      <c r="L4204" s="86"/>
      <c r="M4204" s="87">
        <f t="shared" si="40"/>
        <v>0</v>
      </c>
      <c r="N4204" s="28"/>
      <c r="Q4204" s="88"/>
      <c r="S4204" s="88"/>
      <c r="T4204" s="81"/>
      <c r="U4204" s="86"/>
      <c r="V4204" s="89"/>
      <c r="X4204" s="24"/>
    </row>
    <row r="4205" spans="1:24" s="49" customFormat="1">
      <c r="A4205" s="81"/>
      <c r="B4205" s="82"/>
      <c r="C4205" s="83"/>
      <c r="D4205" s="24"/>
      <c r="E4205" s="25"/>
      <c r="F4205" s="84"/>
      <c r="G4205" s="24"/>
      <c r="H4205" s="25"/>
      <c r="J4205" s="85"/>
      <c r="K4205" s="25"/>
      <c r="L4205" s="86"/>
      <c r="M4205" s="87">
        <f t="shared" si="40"/>
        <v>0</v>
      </c>
      <c r="N4205" s="28"/>
      <c r="Q4205" s="88"/>
      <c r="S4205" s="88"/>
      <c r="T4205" s="81"/>
      <c r="U4205" s="86"/>
      <c r="V4205" s="89"/>
      <c r="X4205" s="24"/>
    </row>
    <row r="4206" spans="1:24" s="49" customFormat="1">
      <c r="A4206" s="81"/>
      <c r="B4206" s="82"/>
      <c r="C4206" s="83"/>
      <c r="D4206" s="24"/>
      <c r="E4206" s="25"/>
      <c r="F4206" s="84"/>
      <c r="G4206" s="24"/>
      <c r="H4206" s="25"/>
      <c r="J4206" s="85"/>
      <c r="K4206" s="25"/>
      <c r="L4206" s="86"/>
      <c r="M4206" s="87">
        <f t="shared" si="40"/>
        <v>0</v>
      </c>
      <c r="N4206" s="28"/>
      <c r="Q4206" s="88"/>
      <c r="S4206" s="88"/>
      <c r="T4206" s="81"/>
      <c r="U4206" s="86"/>
      <c r="V4206" s="89"/>
      <c r="X4206" s="24"/>
    </row>
    <row r="4207" spans="1:24" s="49" customFormat="1">
      <c r="A4207" s="81"/>
      <c r="B4207" s="82"/>
      <c r="C4207" s="83"/>
      <c r="D4207" s="24"/>
      <c r="E4207" s="25"/>
      <c r="F4207" s="84"/>
      <c r="G4207" s="24"/>
      <c r="H4207" s="25"/>
      <c r="J4207" s="85"/>
      <c r="K4207" s="25"/>
      <c r="L4207" s="86"/>
      <c r="M4207" s="87">
        <f t="shared" si="40"/>
        <v>0</v>
      </c>
      <c r="N4207" s="28"/>
      <c r="Q4207" s="88"/>
      <c r="S4207" s="88"/>
      <c r="T4207" s="81"/>
      <c r="U4207" s="86"/>
      <c r="V4207" s="89"/>
      <c r="X4207" s="24"/>
    </row>
    <row r="4208" spans="1:24" s="49" customFormat="1">
      <c r="A4208" s="81"/>
      <c r="B4208" s="82"/>
      <c r="C4208" s="83"/>
      <c r="D4208" s="24"/>
      <c r="E4208" s="25"/>
      <c r="F4208" s="84"/>
      <c r="G4208" s="24"/>
      <c r="H4208" s="25"/>
      <c r="J4208" s="85"/>
      <c r="K4208" s="25"/>
      <c r="L4208" s="86"/>
      <c r="M4208" s="87">
        <f t="shared" si="40"/>
        <v>0</v>
      </c>
      <c r="N4208" s="28"/>
      <c r="Q4208" s="88"/>
      <c r="S4208" s="88"/>
      <c r="T4208" s="81"/>
      <c r="U4208" s="86"/>
      <c r="V4208" s="89"/>
      <c r="X4208" s="24"/>
    </row>
    <row r="4209" spans="1:24" s="49" customFormat="1">
      <c r="A4209" s="81"/>
      <c r="B4209" s="82"/>
      <c r="C4209" s="83"/>
      <c r="D4209" s="24"/>
      <c r="E4209" s="25"/>
      <c r="F4209" s="84"/>
      <c r="G4209" s="24"/>
      <c r="H4209" s="25"/>
      <c r="J4209" s="85"/>
      <c r="K4209" s="25"/>
      <c r="L4209" s="86"/>
      <c r="M4209" s="87">
        <f t="shared" si="40"/>
        <v>0</v>
      </c>
      <c r="N4209" s="28"/>
      <c r="Q4209" s="88"/>
      <c r="S4209" s="88"/>
      <c r="T4209" s="81"/>
      <c r="U4209" s="86"/>
      <c r="V4209" s="89"/>
      <c r="X4209" s="24"/>
    </row>
    <row r="4210" spans="1:24" s="49" customFormat="1">
      <c r="A4210" s="81"/>
      <c r="B4210" s="82"/>
      <c r="C4210" s="83"/>
      <c r="D4210" s="24"/>
      <c r="E4210" s="25"/>
      <c r="F4210" s="84"/>
      <c r="G4210" s="24"/>
      <c r="H4210" s="25"/>
      <c r="J4210" s="85"/>
      <c r="K4210" s="25"/>
      <c r="L4210" s="86"/>
      <c r="M4210" s="87">
        <f t="shared" si="40"/>
        <v>0</v>
      </c>
      <c r="N4210" s="28"/>
      <c r="Q4210" s="88"/>
      <c r="S4210" s="88"/>
      <c r="T4210" s="81"/>
      <c r="U4210" s="86"/>
      <c r="V4210" s="89"/>
      <c r="X4210" s="24"/>
    </row>
    <row r="4211" spans="1:24" s="49" customFormat="1">
      <c r="A4211" s="81"/>
      <c r="B4211" s="82"/>
      <c r="C4211" s="83"/>
      <c r="D4211" s="24"/>
      <c r="E4211" s="25"/>
      <c r="F4211" s="84"/>
      <c r="G4211" s="24"/>
      <c r="H4211" s="25"/>
      <c r="J4211" s="85"/>
      <c r="K4211" s="25"/>
      <c r="L4211" s="86"/>
      <c r="M4211" s="87">
        <f t="shared" si="40"/>
        <v>0</v>
      </c>
      <c r="N4211" s="28"/>
      <c r="Q4211" s="88"/>
      <c r="S4211" s="88"/>
      <c r="T4211" s="81"/>
      <c r="U4211" s="86"/>
      <c r="V4211" s="89"/>
      <c r="X4211" s="24"/>
    </row>
    <row r="4212" spans="1:24" s="49" customFormat="1">
      <c r="A4212" s="81"/>
      <c r="B4212" s="82"/>
      <c r="C4212" s="83"/>
      <c r="D4212" s="24"/>
      <c r="E4212" s="25"/>
      <c r="F4212" s="84"/>
      <c r="G4212" s="24"/>
      <c r="H4212" s="25"/>
      <c r="J4212" s="85"/>
      <c r="K4212" s="25"/>
      <c r="L4212" s="86"/>
      <c r="M4212" s="87">
        <f t="shared" si="40"/>
        <v>0</v>
      </c>
      <c r="N4212" s="28"/>
      <c r="Q4212" s="88"/>
      <c r="S4212" s="88"/>
      <c r="T4212" s="81"/>
      <c r="U4212" s="86"/>
      <c r="V4212" s="89"/>
      <c r="X4212" s="24"/>
    </row>
    <row r="4213" spans="1:24" s="49" customFormat="1">
      <c r="A4213" s="81"/>
      <c r="B4213" s="82"/>
      <c r="C4213" s="83"/>
      <c r="D4213" s="24"/>
      <c r="E4213" s="25"/>
      <c r="F4213" s="84"/>
      <c r="G4213" s="24"/>
      <c r="H4213" s="25"/>
      <c r="J4213" s="85"/>
      <c r="K4213" s="25"/>
      <c r="L4213" s="86"/>
      <c r="M4213" s="87">
        <f t="shared" si="40"/>
        <v>0</v>
      </c>
      <c r="N4213" s="28"/>
      <c r="Q4213" s="88"/>
      <c r="S4213" s="88"/>
      <c r="T4213" s="81"/>
      <c r="U4213" s="86"/>
      <c r="V4213" s="89"/>
      <c r="X4213" s="24"/>
    </row>
    <row r="4214" spans="1:24" s="49" customFormat="1">
      <c r="A4214" s="81"/>
      <c r="B4214" s="82"/>
      <c r="C4214" s="83"/>
      <c r="D4214" s="24"/>
      <c r="E4214" s="25"/>
      <c r="F4214" s="84"/>
      <c r="G4214" s="24"/>
      <c r="H4214" s="25"/>
      <c r="J4214" s="85"/>
      <c r="K4214" s="25"/>
      <c r="L4214" s="86"/>
      <c r="M4214" s="87">
        <f t="shared" si="40"/>
        <v>0</v>
      </c>
      <c r="N4214" s="28"/>
      <c r="Q4214" s="88"/>
      <c r="S4214" s="88"/>
      <c r="T4214" s="81"/>
      <c r="U4214" s="86"/>
      <c r="V4214" s="89"/>
      <c r="X4214" s="24"/>
    </row>
    <row r="4215" spans="1:24" s="49" customFormat="1">
      <c r="A4215" s="81"/>
      <c r="B4215" s="82"/>
      <c r="C4215" s="83"/>
      <c r="D4215" s="24"/>
      <c r="E4215" s="25"/>
      <c r="F4215" s="84"/>
      <c r="G4215" s="24"/>
      <c r="H4215" s="25"/>
      <c r="J4215" s="85"/>
      <c r="K4215" s="25"/>
      <c r="L4215" s="86"/>
      <c r="M4215" s="87">
        <f t="shared" si="40"/>
        <v>0</v>
      </c>
      <c r="N4215" s="28"/>
      <c r="Q4215" s="88"/>
      <c r="S4215" s="88"/>
      <c r="T4215" s="81"/>
      <c r="U4215" s="86"/>
      <c r="V4215" s="89"/>
      <c r="X4215" s="24"/>
    </row>
    <row r="4216" spans="1:24" s="49" customFormat="1">
      <c r="A4216" s="81"/>
      <c r="B4216" s="82"/>
      <c r="C4216" s="83"/>
      <c r="D4216" s="24"/>
      <c r="E4216" s="25"/>
      <c r="F4216" s="84"/>
      <c r="G4216" s="24"/>
      <c r="H4216" s="25"/>
      <c r="J4216" s="85"/>
      <c r="K4216" s="25"/>
      <c r="L4216" s="86"/>
      <c r="M4216" s="87">
        <f t="shared" si="40"/>
        <v>0</v>
      </c>
      <c r="N4216" s="28"/>
      <c r="Q4216" s="88"/>
      <c r="S4216" s="88"/>
      <c r="T4216" s="81"/>
      <c r="U4216" s="86"/>
      <c r="V4216" s="89"/>
      <c r="X4216" s="24"/>
    </row>
    <row r="4217" spans="1:24" s="49" customFormat="1">
      <c r="A4217" s="81"/>
      <c r="B4217" s="82"/>
      <c r="C4217" s="83"/>
      <c r="D4217" s="24"/>
      <c r="E4217" s="25"/>
      <c r="F4217" s="84"/>
      <c r="G4217" s="24"/>
      <c r="H4217" s="25"/>
      <c r="J4217" s="85"/>
      <c r="K4217" s="25"/>
      <c r="L4217" s="86"/>
      <c r="M4217" s="87">
        <f t="shared" si="40"/>
        <v>0</v>
      </c>
      <c r="N4217" s="28"/>
      <c r="Q4217" s="88"/>
      <c r="S4217" s="88"/>
      <c r="T4217" s="81"/>
      <c r="U4217" s="86"/>
      <c r="V4217" s="89"/>
      <c r="X4217" s="24"/>
    </row>
    <row r="4218" spans="1:24" s="49" customFormat="1">
      <c r="A4218" s="81"/>
      <c r="B4218" s="82"/>
      <c r="C4218" s="83"/>
      <c r="D4218" s="24"/>
      <c r="E4218" s="25"/>
      <c r="F4218" s="84"/>
      <c r="G4218" s="24"/>
      <c r="H4218" s="25"/>
      <c r="J4218" s="85"/>
      <c r="K4218" s="25"/>
      <c r="L4218" s="86"/>
      <c r="M4218" s="87">
        <f t="shared" si="40"/>
        <v>0</v>
      </c>
      <c r="N4218" s="28"/>
      <c r="Q4218" s="88"/>
      <c r="S4218" s="88"/>
      <c r="T4218" s="81"/>
      <c r="U4218" s="86"/>
      <c r="V4218" s="89"/>
      <c r="X4218" s="24"/>
    </row>
    <row r="4219" spans="1:24" s="49" customFormat="1">
      <c r="A4219" s="81"/>
      <c r="B4219" s="82"/>
      <c r="C4219" s="83"/>
      <c r="D4219" s="24"/>
      <c r="E4219" s="25"/>
      <c r="F4219" s="84"/>
      <c r="G4219" s="24"/>
      <c r="H4219" s="25"/>
      <c r="J4219" s="85"/>
      <c r="K4219" s="25"/>
      <c r="L4219" s="86"/>
      <c r="M4219" s="87">
        <f t="shared" si="40"/>
        <v>0</v>
      </c>
      <c r="N4219" s="28"/>
      <c r="Q4219" s="88"/>
      <c r="S4219" s="88"/>
      <c r="T4219" s="81"/>
      <c r="U4219" s="86"/>
      <c r="V4219" s="89"/>
      <c r="X4219" s="24"/>
    </row>
    <row r="4220" spans="1:24" s="49" customFormat="1">
      <c r="A4220" s="81"/>
      <c r="B4220" s="82"/>
      <c r="C4220" s="83"/>
      <c r="D4220" s="24"/>
      <c r="E4220" s="25"/>
      <c r="F4220" s="84"/>
      <c r="G4220" s="24"/>
      <c r="H4220" s="25"/>
      <c r="J4220" s="85"/>
      <c r="K4220" s="25"/>
      <c r="L4220" s="86"/>
      <c r="M4220" s="87">
        <f t="shared" si="40"/>
        <v>0</v>
      </c>
      <c r="N4220" s="28"/>
      <c r="Q4220" s="88"/>
      <c r="S4220" s="88"/>
      <c r="T4220" s="81"/>
      <c r="U4220" s="86"/>
      <c r="V4220" s="89"/>
      <c r="X4220" s="24"/>
    </row>
    <row r="4221" spans="1:24" s="49" customFormat="1">
      <c r="A4221" s="81"/>
      <c r="B4221" s="82"/>
      <c r="C4221" s="83"/>
      <c r="D4221" s="24"/>
      <c r="E4221" s="25"/>
      <c r="F4221" s="84"/>
      <c r="G4221" s="24"/>
      <c r="H4221" s="25"/>
      <c r="J4221" s="85"/>
      <c r="K4221" s="25"/>
      <c r="L4221" s="86"/>
      <c r="M4221" s="87">
        <f t="shared" si="40"/>
        <v>0</v>
      </c>
      <c r="N4221" s="28"/>
      <c r="Q4221" s="88"/>
      <c r="S4221" s="88"/>
      <c r="T4221" s="81"/>
      <c r="U4221" s="86"/>
      <c r="V4221" s="89"/>
      <c r="X4221" s="24"/>
    </row>
    <row r="4222" spans="1:24" s="49" customFormat="1">
      <c r="A4222" s="81"/>
      <c r="B4222" s="82"/>
      <c r="C4222" s="83"/>
      <c r="D4222" s="24"/>
      <c r="E4222" s="25"/>
      <c r="F4222" s="84"/>
      <c r="G4222" s="24"/>
      <c r="H4222" s="25"/>
      <c r="J4222" s="85"/>
      <c r="K4222" s="25"/>
      <c r="L4222" s="86"/>
      <c r="M4222" s="87">
        <f t="shared" si="40"/>
        <v>0</v>
      </c>
      <c r="N4222" s="28"/>
      <c r="Q4222" s="88"/>
      <c r="S4222" s="88"/>
      <c r="T4222" s="81"/>
      <c r="U4222" s="86"/>
      <c r="V4222" s="89"/>
      <c r="X4222" s="24"/>
    </row>
    <row r="4223" spans="1:24" s="49" customFormat="1">
      <c r="A4223" s="81"/>
      <c r="B4223" s="82"/>
      <c r="C4223" s="83"/>
      <c r="D4223" s="24"/>
      <c r="E4223" s="25"/>
      <c r="F4223" s="84"/>
      <c r="G4223" s="24"/>
      <c r="H4223" s="25"/>
      <c r="J4223" s="85"/>
      <c r="K4223" s="25"/>
      <c r="L4223" s="86"/>
      <c r="M4223" s="87">
        <f t="shared" si="40"/>
        <v>0</v>
      </c>
      <c r="N4223" s="28"/>
      <c r="Q4223" s="88"/>
      <c r="S4223" s="88"/>
      <c r="T4223" s="81"/>
      <c r="U4223" s="86"/>
      <c r="V4223" s="89"/>
      <c r="X4223" s="24"/>
    </row>
    <row r="4224" spans="1:24" s="49" customFormat="1">
      <c r="A4224" s="81"/>
      <c r="B4224" s="82"/>
      <c r="C4224" s="83"/>
      <c r="D4224" s="24"/>
      <c r="E4224" s="25"/>
      <c r="F4224" s="84"/>
      <c r="G4224" s="24"/>
      <c r="H4224" s="25"/>
      <c r="J4224" s="85"/>
      <c r="K4224" s="25"/>
      <c r="L4224" s="86"/>
      <c r="M4224" s="87">
        <f t="shared" si="40"/>
        <v>0</v>
      </c>
      <c r="N4224" s="28"/>
      <c r="Q4224" s="88"/>
      <c r="S4224" s="88"/>
      <c r="T4224" s="81"/>
      <c r="U4224" s="86"/>
      <c r="V4224" s="89"/>
      <c r="X4224" s="24"/>
    </row>
    <row r="4225" spans="1:24" s="49" customFormat="1">
      <c r="A4225" s="81"/>
      <c r="B4225" s="82"/>
      <c r="C4225" s="83"/>
      <c r="D4225" s="24"/>
      <c r="E4225" s="25"/>
      <c r="F4225" s="84"/>
      <c r="G4225" s="24"/>
      <c r="H4225" s="25"/>
      <c r="J4225" s="85"/>
      <c r="K4225" s="25"/>
      <c r="L4225" s="86"/>
      <c r="M4225" s="87">
        <f t="shared" si="40"/>
        <v>0</v>
      </c>
      <c r="N4225" s="28"/>
      <c r="Q4225" s="88"/>
      <c r="S4225" s="88"/>
      <c r="T4225" s="81"/>
      <c r="U4225" s="86"/>
      <c r="V4225" s="89"/>
      <c r="X4225" s="24"/>
    </row>
    <row r="4226" spans="1:24" s="49" customFormat="1">
      <c r="A4226" s="81"/>
      <c r="B4226" s="82"/>
      <c r="C4226" s="83"/>
      <c r="D4226" s="24"/>
      <c r="E4226" s="25"/>
      <c r="F4226" s="84"/>
      <c r="G4226" s="24"/>
      <c r="H4226" s="25"/>
      <c r="J4226" s="85"/>
      <c r="K4226" s="25"/>
      <c r="L4226" s="86"/>
      <c r="M4226" s="87">
        <f t="shared" si="40"/>
        <v>0</v>
      </c>
      <c r="N4226" s="28"/>
      <c r="Q4226" s="88"/>
      <c r="S4226" s="88"/>
      <c r="T4226" s="81"/>
      <c r="U4226" s="86"/>
      <c r="V4226" s="89"/>
      <c r="X4226" s="24"/>
    </row>
    <row r="4227" spans="1:24" s="49" customFormat="1">
      <c r="A4227" s="81"/>
      <c r="B4227" s="82"/>
      <c r="C4227" s="83"/>
      <c r="D4227" s="24"/>
      <c r="E4227" s="25"/>
      <c r="F4227" s="84"/>
      <c r="G4227" s="24"/>
      <c r="H4227" s="25"/>
      <c r="J4227" s="85"/>
      <c r="K4227" s="25"/>
      <c r="L4227" s="86"/>
      <c r="M4227" s="87">
        <f t="shared" si="40"/>
        <v>0</v>
      </c>
      <c r="N4227" s="28"/>
      <c r="Q4227" s="88"/>
      <c r="S4227" s="88"/>
      <c r="T4227" s="81"/>
      <c r="U4227" s="86"/>
      <c r="V4227" s="89"/>
      <c r="X4227" s="24"/>
    </row>
    <row r="4228" spans="1:24" s="49" customFormat="1">
      <c r="A4228" s="81"/>
      <c r="B4228" s="82"/>
      <c r="C4228" s="83"/>
      <c r="D4228" s="24"/>
      <c r="E4228" s="25"/>
      <c r="F4228" s="84"/>
      <c r="G4228" s="24"/>
      <c r="H4228" s="25"/>
      <c r="J4228" s="85"/>
      <c r="K4228" s="25"/>
      <c r="L4228" s="86"/>
      <c r="M4228" s="87">
        <f t="shared" si="40"/>
        <v>0</v>
      </c>
      <c r="N4228" s="28"/>
      <c r="Q4228" s="88"/>
      <c r="S4228" s="88"/>
      <c r="T4228" s="81"/>
      <c r="U4228" s="86"/>
      <c r="V4228" s="89"/>
      <c r="X4228" s="24"/>
    </row>
    <row r="4229" spans="1:24" s="49" customFormat="1">
      <c r="A4229" s="81"/>
      <c r="B4229" s="82"/>
      <c r="C4229" s="83"/>
      <c r="D4229" s="24"/>
      <c r="E4229" s="25"/>
      <c r="F4229" s="84"/>
      <c r="G4229" s="24"/>
      <c r="H4229" s="25"/>
      <c r="J4229" s="85"/>
      <c r="K4229" s="25"/>
      <c r="L4229" s="86"/>
      <c r="M4229" s="87">
        <f t="shared" si="40"/>
        <v>0</v>
      </c>
      <c r="N4229" s="28"/>
      <c r="Q4229" s="88"/>
      <c r="S4229" s="88"/>
      <c r="T4229" s="81"/>
      <c r="U4229" s="86"/>
      <c r="V4229" s="89"/>
      <c r="X4229" s="24"/>
    </row>
    <row r="4230" spans="1:24" s="49" customFormat="1">
      <c r="A4230" s="81"/>
      <c r="B4230" s="82"/>
      <c r="C4230" s="83"/>
      <c r="D4230" s="24"/>
      <c r="E4230" s="25"/>
      <c r="F4230" s="84"/>
      <c r="G4230" s="24"/>
      <c r="H4230" s="25"/>
      <c r="J4230" s="85"/>
      <c r="K4230" s="25"/>
      <c r="L4230" s="86"/>
      <c r="M4230" s="87">
        <f t="shared" si="40"/>
        <v>0</v>
      </c>
      <c r="N4230" s="28"/>
      <c r="Q4230" s="88"/>
      <c r="S4230" s="88"/>
      <c r="T4230" s="81"/>
      <c r="U4230" s="86"/>
      <c r="V4230" s="89"/>
      <c r="X4230" s="24"/>
    </row>
    <row r="4231" spans="1:24" s="49" customFormat="1">
      <c r="A4231" s="81"/>
      <c r="B4231" s="82"/>
      <c r="C4231" s="83"/>
      <c r="D4231" s="24"/>
      <c r="E4231" s="25"/>
      <c r="F4231" s="84"/>
      <c r="G4231" s="24"/>
      <c r="H4231" s="25"/>
      <c r="J4231" s="85"/>
      <c r="K4231" s="25"/>
      <c r="L4231" s="86"/>
      <c r="M4231" s="87">
        <f t="shared" si="40"/>
        <v>0</v>
      </c>
      <c r="N4231" s="28"/>
      <c r="Q4231" s="88"/>
      <c r="S4231" s="88"/>
      <c r="T4231" s="81"/>
      <c r="U4231" s="86"/>
      <c r="V4231" s="89"/>
      <c r="X4231" s="24"/>
    </row>
    <row r="4232" spans="1:24" s="49" customFormat="1">
      <c r="A4232" s="81"/>
      <c r="B4232" s="82"/>
      <c r="C4232" s="83"/>
      <c r="D4232" s="24"/>
      <c r="E4232" s="25"/>
      <c r="F4232" s="84"/>
      <c r="G4232" s="24"/>
      <c r="H4232" s="25"/>
      <c r="J4232" s="85"/>
      <c r="K4232" s="25"/>
      <c r="L4232" s="86"/>
      <c r="M4232" s="87">
        <f t="shared" si="40"/>
        <v>0</v>
      </c>
      <c r="N4232" s="28"/>
      <c r="Q4232" s="88"/>
      <c r="S4232" s="88"/>
      <c r="T4232" s="81"/>
      <c r="U4232" s="86"/>
      <c r="V4232" s="89"/>
      <c r="X4232" s="24"/>
    </row>
    <row r="4233" spans="1:24" s="49" customFormat="1">
      <c r="A4233" s="81"/>
      <c r="B4233" s="82"/>
      <c r="C4233" s="83"/>
      <c r="D4233" s="24"/>
      <c r="E4233" s="25"/>
      <c r="F4233" s="84"/>
      <c r="G4233" s="24"/>
      <c r="H4233" s="25"/>
      <c r="J4233" s="85"/>
      <c r="K4233" s="25"/>
      <c r="L4233" s="86"/>
      <c r="M4233" s="87">
        <f t="shared" si="40"/>
        <v>0</v>
      </c>
      <c r="N4233" s="28"/>
      <c r="Q4233" s="88"/>
      <c r="S4233" s="88"/>
      <c r="T4233" s="81"/>
      <c r="U4233" s="86"/>
      <c r="V4233" s="89"/>
      <c r="X4233" s="24"/>
    </row>
    <row r="4234" spans="1:24" s="49" customFormat="1">
      <c r="A4234" s="81"/>
      <c r="B4234" s="82"/>
      <c r="C4234" s="83"/>
      <c r="D4234" s="24"/>
      <c r="E4234" s="25"/>
      <c r="F4234" s="84"/>
      <c r="G4234" s="24"/>
      <c r="H4234" s="25"/>
      <c r="J4234" s="85"/>
      <c r="K4234" s="25"/>
      <c r="L4234" s="86"/>
      <c r="M4234" s="87">
        <f t="shared" si="40"/>
        <v>0</v>
      </c>
      <c r="N4234" s="28"/>
      <c r="Q4234" s="88"/>
      <c r="S4234" s="88"/>
      <c r="T4234" s="81"/>
      <c r="U4234" s="86"/>
      <c r="V4234" s="89"/>
      <c r="X4234" s="24"/>
    </row>
    <row r="4235" spans="1:24" s="49" customFormat="1">
      <c r="A4235" s="81"/>
      <c r="B4235" s="82"/>
      <c r="C4235" s="83"/>
      <c r="D4235" s="24"/>
      <c r="E4235" s="25"/>
      <c r="F4235" s="84"/>
      <c r="G4235" s="24"/>
      <c r="H4235" s="25"/>
      <c r="J4235" s="85"/>
      <c r="K4235" s="25"/>
      <c r="L4235" s="86"/>
      <c r="M4235" s="87">
        <f t="shared" si="40"/>
        <v>0</v>
      </c>
      <c r="N4235" s="28"/>
      <c r="Q4235" s="88"/>
      <c r="S4235" s="88"/>
      <c r="T4235" s="81"/>
      <c r="U4235" s="86"/>
      <c r="V4235" s="89"/>
      <c r="X4235" s="24"/>
    </row>
    <row r="4236" spans="1:24" s="49" customFormat="1">
      <c r="A4236" s="81"/>
      <c r="B4236" s="82"/>
      <c r="C4236" s="83"/>
      <c r="D4236" s="24"/>
      <c r="E4236" s="25"/>
      <c r="F4236" s="84"/>
      <c r="G4236" s="24"/>
      <c r="H4236" s="25"/>
      <c r="J4236" s="85"/>
      <c r="K4236" s="25"/>
      <c r="L4236" s="86"/>
      <c r="M4236" s="87">
        <f t="shared" si="40"/>
        <v>0</v>
      </c>
      <c r="N4236" s="28"/>
      <c r="Q4236" s="88"/>
      <c r="S4236" s="88"/>
      <c r="T4236" s="81"/>
      <c r="U4236" s="86"/>
      <c r="V4236" s="89"/>
      <c r="X4236" s="24"/>
    </row>
    <row r="4237" spans="1:24" s="49" customFormat="1">
      <c r="A4237" s="81"/>
      <c r="B4237" s="82"/>
      <c r="C4237" s="83"/>
      <c r="D4237" s="24"/>
      <c r="E4237" s="25"/>
      <c r="F4237" s="84"/>
      <c r="G4237" s="24"/>
      <c r="H4237" s="25"/>
      <c r="J4237" s="85"/>
      <c r="K4237" s="25"/>
      <c r="L4237" s="86"/>
      <c r="M4237" s="87">
        <f t="shared" si="40"/>
        <v>0</v>
      </c>
      <c r="N4237" s="28"/>
      <c r="Q4237" s="88"/>
      <c r="S4237" s="88"/>
      <c r="T4237" s="81"/>
      <c r="U4237" s="86"/>
      <c r="V4237" s="89"/>
      <c r="X4237" s="24"/>
    </row>
    <row r="4238" spans="1:24" s="49" customFormat="1">
      <c r="A4238" s="81"/>
      <c r="B4238" s="82"/>
      <c r="C4238" s="83"/>
      <c r="D4238" s="24"/>
      <c r="E4238" s="25"/>
      <c r="F4238" s="84"/>
      <c r="G4238" s="24"/>
      <c r="H4238" s="25"/>
      <c r="J4238" s="85"/>
      <c r="K4238" s="25"/>
      <c r="L4238" s="86"/>
      <c r="M4238" s="87">
        <f t="shared" si="40"/>
        <v>0</v>
      </c>
      <c r="N4238" s="28"/>
      <c r="Q4238" s="88"/>
      <c r="S4238" s="88"/>
      <c r="T4238" s="81"/>
      <c r="U4238" s="86"/>
      <c r="V4238" s="89"/>
      <c r="X4238" s="24"/>
    </row>
    <row r="4239" spans="1:24" s="49" customFormat="1">
      <c r="A4239" s="81"/>
      <c r="B4239" s="82"/>
      <c r="C4239" s="83"/>
      <c r="D4239" s="24"/>
      <c r="E4239" s="25"/>
      <c r="F4239" s="84"/>
      <c r="G4239" s="24"/>
      <c r="H4239" s="25"/>
      <c r="J4239" s="85"/>
      <c r="K4239" s="25"/>
      <c r="L4239" s="86"/>
      <c r="M4239" s="87">
        <f t="shared" si="40"/>
        <v>0</v>
      </c>
      <c r="N4239" s="28"/>
      <c r="Q4239" s="88"/>
      <c r="S4239" s="88"/>
      <c r="T4239" s="81"/>
      <c r="U4239" s="86"/>
      <c r="V4239" s="89"/>
      <c r="X4239" s="24"/>
    </row>
  </sheetData>
  <mergeCells count="21">
    <mergeCell ref="N6:N8"/>
    <mergeCell ref="A3:C3"/>
    <mergeCell ref="B6:B8"/>
    <mergeCell ref="C6:C8"/>
    <mergeCell ref="D6:D8"/>
    <mergeCell ref="E6:E8"/>
    <mergeCell ref="F6:F8"/>
    <mergeCell ref="G6:G8"/>
    <mergeCell ref="H6:H8"/>
    <mergeCell ref="I6:I8"/>
    <mergeCell ref="J6:J8"/>
    <mergeCell ref="K6:K8"/>
    <mergeCell ref="L6:L8"/>
    <mergeCell ref="M6:M8"/>
    <mergeCell ref="O6:O8"/>
    <mergeCell ref="P6:P8"/>
    <mergeCell ref="R7:R8"/>
    <mergeCell ref="S7:S8"/>
    <mergeCell ref="X6:X8"/>
    <mergeCell ref="T7:W7"/>
    <mergeCell ref="R6:W6"/>
  </mergeCells>
  <pageMargins left="0.75" right="0.75" top="1" bottom="1" header="0.5" footer="0.5"/>
  <pageSetup paperSize="9"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dimension ref="A1:H4162"/>
  <sheetViews>
    <sheetView zoomScale="70" zoomScaleNormal="70" workbookViewId="0">
      <pane ySplit="10" topLeftCell="A120" activePane="bottomLeft" state="frozen"/>
      <selection pane="bottomLeft" activeCell="H124" activeCellId="1" sqref="H150 H124"/>
    </sheetView>
  </sheetViews>
  <sheetFormatPr defaultColWidth="9.109375" defaultRowHeight="15.6"/>
  <cols>
    <col min="1" max="1" width="1.109375" style="81" customWidth="1"/>
    <col min="2" max="2" width="12.33203125" style="82" customWidth="1"/>
    <col min="3" max="3" width="56.44140625" style="83" customWidth="1"/>
    <col min="4" max="4" width="17.33203125" style="84" customWidth="1"/>
    <col min="5" max="5" width="38.6640625" style="24" customWidth="1"/>
    <col min="6" max="6" width="20.33203125" style="25" customWidth="1"/>
    <col min="7" max="7" width="19.88671875" style="49" customWidth="1"/>
    <col min="8" max="8" width="16.6640625" style="87" customWidth="1"/>
    <col min="9" max="16384" width="9.109375" style="81"/>
  </cols>
  <sheetData>
    <row r="1" spans="1:8">
      <c r="A1" s="21" t="s">
        <v>0</v>
      </c>
      <c r="E1" s="90"/>
      <c r="G1" s="85"/>
    </row>
    <row r="2" spans="1:8">
      <c r="A2" s="21" t="s">
        <v>262</v>
      </c>
      <c r="E2" s="90"/>
    </row>
    <row r="3" spans="1:8">
      <c r="A3" s="349">
        <v>45996</v>
      </c>
      <c r="B3" s="349"/>
      <c r="C3" s="349"/>
      <c r="E3" s="90"/>
    </row>
    <row r="4" spans="1:8">
      <c r="A4" s="157"/>
      <c r="B4" s="157"/>
      <c r="C4" s="157"/>
      <c r="E4" s="90"/>
    </row>
    <row r="5" spans="1:8">
      <c r="A5" s="157"/>
      <c r="B5" s="157"/>
      <c r="C5" s="157"/>
      <c r="E5" s="90"/>
    </row>
    <row r="6" spans="1:8">
      <c r="A6" s="157"/>
      <c r="B6" s="157" t="s">
        <v>997</v>
      </c>
      <c r="C6" s="157"/>
      <c r="E6" s="91"/>
      <c r="F6" s="90"/>
    </row>
    <row r="7" spans="1:8" ht="16.2" thickBot="1">
      <c r="F7" s="25">
        <f ca="1">F124</f>
        <v>123</v>
      </c>
    </row>
    <row r="8" spans="1:8" s="78" customFormat="1" ht="17.25" customHeight="1">
      <c r="B8" s="412" t="s">
        <v>3</v>
      </c>
      <c r="C8" s="415" t="s">
        <v>4</v>
      </c>
      <c r="D8" s="423" t="s">
        <v>7</v>
      </c>
      <c r="E8" s="415" t="s">
        <v>8</v>
      </c>
      <c r="F8" s="420" t="s">
        <v>9</v>
      </c>
      <c r="G8" s="426" t="s">
        <v>10</v>
      </c>
      <c r="H8" s="432" t="s">
        <v>14</v>
      </c>
    </row>
    <row r="9" spans="1:8" ht="17.25" customHeight="1">
      <c r="B9" s="413"/>
      <c r="C9" s="416"/>
      <c r="D9" s="424"/>
      <c r="E9" s="416"/>
      <c r="F9" s="421"/>
      <c r="G9" s="427"/>
      <c r="H9" s="433"/>
    </row>
    <row r="10" spans="1:8" ht="16.2" thickBot="1">
      <c r="B10" s="414"/>
      <c r="C10" s="417"/>
      <c r="D10" s="425"/>
      <c r="E10" s="417"/>
      <c r="F10" s="422"/>
      <c r="G10" s="428"/>
      <c r="H10" s="434"/>
    </row>
    <row r="11" spans="1:8">
      <c r="B11" s="163"/>
      <c r="C11" s="164"/>
      <c r="D11" s="165"/>
      <c r="E11" s="164"/>
      <c r="F11" s="166"/>
      <c r="G11" s="167"/>
      <c r="H11" s="168"/>
    </row>
    <row r="12" spans="1:8" s="24" customFormat="1">
      <c r="B12" s="82">
        <v>45996</v>
      </c>
      <c r="C12" s="83" t="s">
        <v>1010</v>
      </c>
      <c r="D12" s="84">
        <v>60815</v>
      </c>
      <c r="E12" s="24" t="s">
        <v>296</v>
      </c>
      <c r="F12" s="25">
        <v>1</v>
      </c>
      <c r="G12" s="49">
        <v>11250</v>
      </c>
      <c r="H12" s="18">
        <f t="shared" ref="H12" si="0">F12*G12</f>
        <v>11250</v>
      </c>
    </row>
    <row r="13" spans="1:8" s="24" customFormat="1">
      <c r="B13" s="82">
        <v>45996</v>
      </c>
      <c r="C13" s="83" t="s">
        <v>1197</v>
      </c>
      <c r="D13" s="84">
        <v>60829</v>
      </c>
      <c r="E13" s="24" t="s">
        <v>329</v>
      </c>
      <c r="F13" s="25">
        <v>1</v>
      </c>
      <c r="G13" s="49">
        <v>3995</v>
      </c>
      <c r="H13" s="161">
        <f t="shared" ref="H13:H44" si="1">F13*G13</f>
        <v>3995</v>
      </c>
    </row>
    <row r="14" spans="1:8">
      <c r="B14" s="82">
        <v>45996</v>
      </c>
      <c r="C14" s="83" t="s">
        <v>1174</v>
      </c>
      <c r="D14" s="84">
        <v>60864</v>
      </c>
      <c r="E14" s="24" t="s">
        <v>39</v>
      </c>
      <c r="F14" s="25">
        <v>1</v>
      </c>
      <c r="G14" s="49">
        <v>6500</v>
      </c>
      <c r="H14" s="161">
        <f t="shared" si="1"/>
        <v>6500</v>
      </c>
    </row>
    <row r="15" spans="1:8" s="24" customFormat="1">
      <c r="B15" s="82">
        <v>45996</v>
      </c>
      <c r="C15" s="83" t="s">
        <v>1189</v>
      </c>
      <c r="D15" s="84">
        <v>60865</v>
      </c>
      <c r="E15" s="24" t="s">
        <v>329</v>
      </c>
      <c r="F15" s="25">
        <v>1</v>
      </c>
      <c r="G15" s="49">
        <v>3995</v>
      </c>
      <c r="H15" s="161">
        <f t="shared" si="1"/>
        <v>3995</v>
      </c>
    </row>
    <row r="16" spans="1:8" s="24" customFormat="1">
      <c r="B16" s="82">
        <v>45996</v>
      </c>
      <c r="C16" s="83" t="s">
        <v>88</v>
      </c>
      <c r="D16" s="84">
        <v>60917</v>
      </c>
      <c r="E16" s="24" t="s">
        <v>34</v>
      </c>
      <c r="F16" s="25">
        <v>1</v>
      </c>
      <c r="G16" s="49">
        <v>4995</v>
      </c>
      <c r="H16" s="161">
        <f t="shared" si="1"/>
        <v>4995</v>
      </c>
    </row>
    <row r="17" spans="1:8" s="24" customFormat="1">
      <c r="B17" s="82">
        <v>45996</v>
      </c>
      <c r="C17" s="83" t="s">
        <v>1013</v>
      </c>
      <c r="D17" s="84">
        <v>60918</v>
      </c>
      <c r="E17" s="24" t="s">
        <v>32</v>
      </c>
      <c r="F17" s="25">
        <v>1</v>
      </c>
      <c r="G17" s="49">
        <v>5995</v>
      </c>
      <c r="H17" s="161">
        <f t="shared" si="1"/>
        <v>5995</v>
      </c>
    </row>
    <row r="18" spans="1:8">
      <c r="B18" s="82">
        <v>45996</v>
      </c>
      <c r="C18" s="83" t="s">
        <v>1015</v>
      </c>
      <c r="D18" s="84">
        <v>60919</v>
      </c>
      <c r="E18" s="24" t="s">
        <v>77</v>
      </c>
      <c r="F18" s="25">
        <v>1</v>
      </c>
      <c r="G18" s="49">
        <v>18800</v>
      </c>
      <c r="H18" s="161">
        <f t="shared" si="1"/>
        <v>18800</v>
      </c>
    </row>
    <row r="19" spans="1:8" s="24" customFormat="1">
      <c r="B19" s="82">
        <v>45996</v>
      </c>
      <c r="C19" s="83" t="s">
        <v>1015</v>
      </c>
      <c r="D19" s="84">
        <v>60919</v>
      </c>
      <c r="E19" s="24" t="s">
        <v>77</v>
      </c>
      <c r="F19" s="25">
        <v>1</v>
      </c>
      <c r="G19" s="49">
        <v>18800</v>
      </c>
      <c r="H19" s="161">
        <f t="shared" si="1"/>
        <v>18800</v>
      </c>
    </row>
    <row r="20" spans="1:8" s="24" customFormat="1" ht="15.75" customHeight="1">
      <c r="B20" s="82">
        <v>45996</v>
      </c>
      <c r="C20" s="83" t="s">
        <v>1021</v>
      </c>
      <c r="D20" s="84">
        <v>60920</v>
      </c>
      <c r="E20" s="24" t="s">
        <v>32</v>
      </c>
      <c r="F20" s="25">
        <v>1</v>
      </c>
      <c r="G20" s="49">
        <v>5995</v>
      </c>
      <c r="H20" s="161">
        <f t="shared" si="1"/>
        <v>5995</v>
      </c>
    </row>
    <row r="21" spans="1:8">
      <c r="B21" s="82">
        <v>45996</v>
      </c>
      <c r="C21" s="83" t="s">
        <v>1021</v>
      </c>
      <c r="D21" s="84">
        <v>60920</v>
      </c>
      <c r="E21" s="24" t="s">
        <v>53</v>
      </c>
      <c r="F21" s="25">
        <v>1</v>
      </c>
      <c r="G21" s="49">
        <v>6995</v>
      </c>
      <c r="H21" s="161">
        <f t="shared" si="1"/>
        <v>6995</v>
      </c>
    </row>
    <row r="22" spans="1:8">
      <c r="B22" s="82">
        <v>45996</v>
      </c>
      <c r="C22" s="83" t="s">
        <v>1032</v>
      </c>
      <c r="D22" s="84">
        <v>60921</v>
      </c>
      <c r="E22" s="24" t="s">
        <v>477</v>
      </c>
      <c r="F22" s="25">
        <v>1</v>
      </c>
      <c r="G22" s="49">
        <v>25800</v>
      </c>
      <c r="H22" s="161">
        <f t="shared" si="1"/>
        <v>25800</v>
      </c>
    </row>
    <row r="23" spans="1:8">
      <c r="A23" s="24"/>
      <c r="B23" s="82">
        <v>45996</v>
      </c>
      <c r="C23" s="83" t="s">
        <v>1032</v>
      </c>
      <c r="D23" s="84">
        <v>60921</v>
      </c>
      <c r="E23" s="24" t="s">
        <v>293</v>
      </c>
      <c r="F23" s="25">
        <v>1</v>
      </c>
      <c r="G23" s="49">
        <v>2450</v>
      </c>
      <c r="H23" s="161">
        <f t="shared" si="1"/>
        <v>2450</v>
      </c>
    </row>
    <row r="24" spans="1:8">
      <c r="A24" s="24"/>
      <c r="B24" s="82">
        <v>45996</v>
      </c>
      <c r="C24" s="83" t="s">
        <v>1039</v>
      </c>
      <c r="D24" s="84">
        <v>60922</v>
      </c>
      <c r="E24" s="24" t="s">
        <v>32</v>
      </c>
      <c r="F24" s="25">
        <v>1</v>
      </c>
      <c r="G24" s="49">
        <v>5995</v>
      </c>
      <c r="H24" s="161">
        <f t="shared" si="1"/>
        <v>5995</v>
      </c>
    </row>
    <row r="25" spans="1:8">
      <c r="B25" s="82">
        <v>45996</v>
      </c>
      <c r="C25" s="83" t="s">
        <v>1039</v>
      </c>
      <c r="D25" s="84">
        <v>60922</v>
      </c>
      <c r="E25" s="24" t="s">
        <v>32</v>
      </c>
      <c r="F25" s="25">
        <v>1</v>
      </c>
      <c r="G25" s="49">
        <v>5995</v>
      </c>
      <c r="H25" s="161">
        <f t="shared" si="1"/>
        <v>5995</v>
      </c>
    </row>
    <row r="26" spans="1:8">
      <c r="A26" s="24"/>
      <c r="B26" s="82">
        <v>45996</v>
      </c>
      <c r="C26" s="83" t="s">
        <v>1044</v>
      </c>
      <c r="D26" s="84">
        <v>60923</v>
      </c>
      <c r="E26" s="24" t="s">
        <v>26</v>
      </c>
      <c r="F26" s="25">
        <v>1</v>
      </c>
      <c r="G26" s="49">
        <v>1795</v>
      </c>
      <c r="H26" s="161">
        <f t="shared" si="1"/>
        <v>1795</v>
      </c>
    </row>
    <row r="27" spans="1:8">
      <c r="A27" s="24"/>
      <c r="B27" s="82">
        <v>45996</v>
      </c>
      <c r="C27" s="83" t="s">
        <v>1049</v>
      </c>
      <c r="D27" s="84">
        <v>60924</v>
      </c>
      <c r="E27" s="24" t="s">
        <v>293</v>
      </c>
      <c r="F27" s="25">
        <v>1</v>
      </c>
      <c r="G27" s="49">
        <v>2450</v>
      </c>
      <c r="H27" s="161">
        <f t="shared" si="1"/>
        <v>2450</v>
      </c>
    </row>
    <row r="28" spans="1:8">
      <c r="B28" s="82">
        <v>45996</v>
      </c>
      <c r="C28" s="83" t="s">
        <v>1080</v>
      </c>
      <c r="D28" s="84">
        <v>60925</v>
      </c>
      <c r="E28" s="24" t="s">
        <v>240</v>
      </c>
      <c r="F28" s="25">
        <v>1</v>
      </c>
      <c r="G28" s="49">
        <v>3100</v>
      </c>
      <c r="H28" s="161">
        <f t="shared" si="1"/>
        <v>3100</v>
      </c>
    </row>
    <row r="29" spans="1:8">
      <c r="A29" s="24"/>
      <c r="B29" s="82">
        <v>45996</v>
      </c>
      <c r="C29" s="83" t="s">
        <v>1051</v>
      </c>
      <c r="D29" s="84">
        <v>60926</v>
      </c>
      <c r="E29" s="24" t="s">
        <v>77</v>
      </c>
      <c r="F29" s="25">
        <v>1</v>
      </c>
      <c r="G29" s="49">
        <v>18500</v>
      </c>
      <c r="H29" s="161">
        <f t="shared" si="1"/>
        <v>18500</v>
      </c>
    </row>
    <row r="30" spans="1:8">
      <c r="A30" s="24"/>
      <c r="B30" s="82">
        <v>45996</v>
      </c>
      <c r="C30" s="83" t="s">
        <v>85</v>
      </c>
      <c r="D30" s="84">
        <v>60927</v>
      </c>
      <c r="E30" s="24" t="s">
        <v>277</v>
      </c>
      <c r="F30" s="25">
        <v>1</v>
      </c>
      <c r="G30" s="49">
        <v>5600</v>
      </c>
      <c r="H30" s="161">
        <f t="shared" si="1"/>
        <v>5600</v>
      </c>
    </row>
    <row r="31" spans="1:8">
      <c r="A31" s="24"/>
      <c r="B31" s="82">
        <v>45996</v>
      </c>
      <c r="C31" s="83" t="s">
        <v>85</v>
      </c>
      <c r="D31" s="84">
        <v>60927</v>
      </c>
      <c r="E31" s="24" t="s">
        <v>277</v>
      </c>
      <c r="F31" s="25">
        <v>1</v>
      </c>
      <c r="G31" s="49">
        <v>5600</v>
      </c>
      <c r="H31" s="161">
        <f t="shared" si="1"/>
        <v>5600</v>
      </c>
    </row>
    <row r="32" spans="1:8">
      <c r="A32" s="24"/>
      <c r="B32" s="82">
        <v>45996</v>
      </c>
      <c r="C32" s="83" t="s">
        <v>85</v>
      </c>
      <c r="D32" s="84">
        <v>60927</v>
      </c>
      <c r="E32" s="24" t="s">
        <v>277</v>
      </c>
      <c r="F32" s="25">
        <v>1</v>
      </c>
      <c r="G32" s="49">
        <v>5600</v>
      </c>
      <c r="H32" s="161">
        <f t="shared" si="1"/>
        <v>5600</v>
      </c>
    </row>
    <row r="33" spans="1:8">
      <c r="A33" s="24"/>
      <c r="B33" s="82">
        <v>45996</v>
      </c>
      <c r="C33" s="83" t="s">
        <v>85</v>
      </c>
      <c r="D33" s="84">
        <v>60927</v>
      </c>
      <c r="E33" s="24" t="s">
        <v>277</v>
      </c>
      <c r="F33" s="25">
        <v>1</v>
      </c>
      <c r="G33" s="49">
        <v>5600</v>
      </c>
      <c r="H33" s="161">
        <f t="shared" si="1"/>
        <v>5600</v>
      </c>
    </row>
    <row r="34" spans="1:8">
      <c r="A34" s="24"/>
      <c r="B34" s="82">
        <v>45996</v>
      </c>
      <c r="C34" s="83" t="s">
        <v>1084</v>
      </c>
      <c r="D34" s="84">
        <v>60928</v>
      </c>
      <c r="E34" s="24" t="s">
        <v>301</v>
      </c>
      <c r="F34" s="25">
        <v>1</v>
      </c>
      <c r="G34" s="49">
        <v>18200</v>
      </c>
      <c r="H34" s="161">
        <f t="shared" si="1"/>
        <v>18200</v>
      </c>
    </row>
    <row r="35" spans="1:8">
      <c r="A35" s="24"/>
      <c r="B35" s="82">
        <v>45996</v>
      </c>
      <c r="C35" s="83" t="s">
        <v>1070</v>
      </c>
      <c r="D35" s="84">
        <v>60929</v>
      </c>
      <c r="E35" s="24" t="s">
        <v>61</v>
      </c>
      <c r="F35" s="25">
        <v>1</v>
      </c>
      <c r="G35" s="49">
        <v>6150</v>
      </c>
      <c r="H35" s="161">
        <f t="shared" si="1"/>
        <v>6150</v>
      </c>
    </row>
    <row r="36" spans="1:8">
      <c r="B36" s="82">
        <v>45996</v>
      </c>
      <c r="C36" s="83" t="s">
        <v>1067</v>
      </c>
      <c r="D36" s="84">
        <v>60930</v>
      </c>
      <c r="E36" s="24" t="s">
        <v>26</v>
      </c>
      <c r="F36" s="25">
        <v>1</v>
      </c>
      <c r="G36" s="49">
        <v>1795</v>
      </c>
      <c r="H36" s="161">
        <f t="shared" si="1"/>
        <v>1795</v>
      </c>
    </row>
    <row r="37" spans="1:8">
      <c r="B37" s="82">
        <v>45996</v>
      </c>
      <c r="C37" s="83" t="s">
        <v>1067</v>
      </c>
      <c r="D37" s="84">
        <v>60930</v>
      </c>
      <c r="E37" s="24" t="s">
        <v>26</v>
      </c>
      <c r="F37" s="25">
        <v>1</v>
      </c>
      <c r="G37" s="49">
        <v>1795</v>
      </c>
      <c r="H37" s="161">
        <f t="shared" si="1"/>
        <v>1795</v>
      </c>
    </row>
    <row r="38" spans="1:8" s="24" customFormat="1">
      <c r="A38" s="81"/>
      <c r="B38" s="82">
        <v>45996</v>
      </c>
      <c r="C38" s="83" t="s">
        <v>1086</v>
      </c>
      <c r="D38" s="84">
        <v>60931</v>
      </c>
      <c r="E38" s="24" t="s">
        <v>26</v>
      </c>
      <c r="F38" s="25">
        <v>1</v>
      </c>
      <c r="G38" s="49">
        <v>1795</v>
      </c>
      <c r="H38" s="161">
        <f t="shared" si="1"/>
        <v>1795</v>
      </c>
    </row>
    <row r="39" spans="1:8" s="24" customFormat="1">
      <c r="A39" s="81"/>
      <c r="B39" s="82">
        <v>45996</v>
      </c>
      <c r="C39" s="83" t="s">
        <v>1088</v>
      </c>
      <c r="D39" s="84">
        <v>60932</v>
      </c>
      <c r="E39" s="24" t="s">
        <v>26</v>
      </c>
      <c r="F39" s="25">
        <v>1</v>
      </c>
      <c r="G39" s="49">
        <v>1795</v>
      </c>
      <c r="H39" s="161">
        <f t="shared" si="1"/>
        <v>1795</v>
      </c>
    </row>
    <row r="40" spans="1:8" s="24" customFormat="1">
      <c r="A40" s="81"/>
      <c r="B40" s="82">
        <v>45996</v>
      </c>
      <c r="C40" s="83" t="s">
        <v>1088</v>
      </c>
      <c r="D40" s="84">
        <v>60932</v>
      </c>
      <c r="E40" s="24" t="s">
        <v>26</v>
      </c>
      <c r="F40" s="25">
        <v>1</v>
      </c>
      <c r="G40" s="49">
        <v>1795</v>
      </c>
      <c r="H40" s="161">
        <f t="shared" si="1"/>
        <v>1795</v>
      </c>
    </row>
    <row r="41" spans="1:8" s="24" customFormat="1">
      <c r="A41" s="81"/>
      <c r="B41" s="82">
        <v>45996</v>
      </c>
      <c r="C41" s="83" t="s">
        <v>1088</v>
      </c>
      <c r="D41" s="84">
        <v>60932</v>
      </c>
      <c r="E41" s="24" t="s">
        <v>26</v>
      </c>
      <c r="F41" s="25">
        <v>1</v>
      </c>
      <c r="G41" s="49">
        <v>1795</v>
      </c>
      <c r="H41" s="161">
        <f t="shared" si="1"/>
        <v>1795</v>
      </c>
    </row>
    <row r="42" spans="1:8" s="24" customFormat="1">
      <c r="A42" s="81"/>
      <c r="B42" s="82">
        <v>45996</v>
      </c>
      <c r="C42" s="83" t="s">
        <v>1088</v>
      </c>
      <c r="D42" s="84">
        <v>60932</v>
      </c>
      <c r="E42" s="24" t="s">
        <v>349</v>
      </c>
      <c r="F42" s="25">
        <v>1</v>
      </c>
      <c r="G42" s="49">
        <v>2250</v>
      </c>
      <c r="H42" s="161">
        <f t="shared" si="1"/>
        <v>2250</v>
      </c>
    </row>
    <row r="43" spans="1:8" s="24" customFormat="1">
      <c r="A43" s="81"/>
      <c r="B43" s="82">
        <v>45996</v>
      </c>
      <c r="C43" s="83" t="s">
        <v>1108</v>
      </c>
      <c r="D43" s="84">
        <v>60933</v>
      </c>
      <c r="E43" s="24" t="s">
        <v>293</v>
      </c>
      <c r="F43" s="25">
        <v>1</v>
      </c>
      <c r="G43" s="49">
        <v>2450</v>
      </c>
      <c r="H43" s="161">
        <f t="shared" si="1"/>
        <v>2450</v>
      </c>
    </row>
    <row r="44" spans="1:8" s="24" customFormat="1">
      <c r="A44" s="81"/>
      <c r="B44" s="82">
        <v>45996</v>
      </c>
      <c r="C44" s="83" t="s">
        <v>1108</v>
      </c>
      <c r="D44" s="84">
        <v>60933</v>
      </c>
      <c r="E44" s="24" t="s">
        <v>26</v>
      </c>
      <c r="F44" s="25">
        <v>1</v>
      </c>
      <c r="G44" s="49">
        <v>1795</v>
      </c>
      <c r="H44" s="161">
        <f t="shared" si="1"/>
        <v>1795</v>
      </c>
    </row>
    <row r="45" spans="1:8" s="24" customFormat="1">
      <c r="A45" s="81"/>
      <c r="B45" s="82">
        <v>45996</v>
      </c>
      <c r="C45" s="83" t="s">
        <v>1108</v>
      </c>
      <c r="D45" s="84">
        <v>60933</v>
      </c>
      <c r="E45" s="24" t="s">
        <v>252</v>
      </c>
      <c r="F45" s="25">
        <v>1</v>
      </c>
      <c r="G45" s="49">
        <v>3650</v>
      </c>
      <c r="H45" s="161">
        <f t="shared" ref="H45:H76" si="2">F45*G45</f>
        <v>3650</v>
      </c>
    </row>
    <row r="46" spans="1:8" s="24" customFormat="1">
      <c r="A46" s="81"/>
      <c r="B46" s="82">
        <v>45996</v>
      </c>
      <c r="C46" s="83" t="s">
        <v>1108</v>
      </c>
      <c r="D46" s="84">
        <v>60933</v>
      </c>
      <c r="E46" s="24" t="s">
        <v>252</v>
      </c>
      <c r="F46" s="25">
        <v>1</v>
      </c>
      <c r="G46" s="49">
        <v>3650</v>
      </c>
      <c r="H46" s="161">
        <f t="shared" si="2"/>
        <v>3650</v>
      </c>
    </row>
    <row r="47" spans="1:8" s="24" customFormat="1">
      <c r="A47" s="81"/>
      <c r="B47" s="82">
        <v>45996</v>
      </c>
      <c r="C47" s="83" t="s">
        <v>1108</v>
      </c>
      <c r="D47" s="84">
        <v>60933</v>
      </c>
      <c r="E47" s="24" t="s">
        <v>1114</v>
      </c>
      <c r="F47" s="25">
        <v>1</v>
      </c>
      <c r="G47" s="49">
        <v>23800</v>
      </c>
      <c r="H47" s="161">
        <f t="shared" si="2"/>
        <v>23800</v>
      </c>
    </row>
    <row r="48" spans="1:8" s="24" customFormat="1">
      <c r="A48" s="81"/>
      <c r="B48" s="82">
        <v>45996</v>
      </c>
      <c r="C48" s="83" t="s">
        <v>1103</v>
      </c>
      <c r="D48" s="84">
        <v>60934</v>
      </c>
      <c r="E48" s="24" t="s">
        <v>1104</v>
      </c>
      <c r="F48" s="25">
        <v>1</v>
      </c>
      <c r="G48" s="49">
        <v>6150</v>
      </c>
      <c r="H48" s="161">
        <f t="shared" si="2"/>
        <v>6150</v>
      </c>
    </row>
    <row r="49" spans="1:8" s="24" customFormat="1">
      <c r="A49" s="81"/>
      <c r="B49" s="82">
        <v>45996</v>
      </c>
      <c r="C49" s="83" t="s">
        <v>1103</v>
      </c>
      <c r="D49" s="84">
        <v>60934</v>
      </c>
      <c r="E49" s="24" t="s">
        <v>1106</v>
      </c>
      <c r="F49" s="25">
        <v>1</v>
      </c>
      <c r="G49" s="49">
        <v>2450</v>
      </c>
      <c r="H49" s="161">
        <f t="shared" si="2"/>
        <v>2450</v>
      </c>
    </row>
    <row r="50" spans="1:8" s="24" customFormat="1">
      <c r="A50" s="81"/>
      <c r="B50" s="82">
        <v>45996</v>
      </c>
      <c r="C50" s="83" t="s">
        <v>1122</v>
      </c>
      <c r="D50" s="84">
        <v>60935</v>
      </c>
      <c r="E50" s="24" t="s">
        <v>293</v>
      </c>
      <c r="F50" s="25">
        <v>1</v>
      </c>
      <c r="G50" s="49">
        <v>2450</v>
      </c>
      <c r="H50" s="161">
        <f t="shared" si="2"/>
        <v>2450</v>
      </c>
    </row>
    <row r="51" spans="1:8" s="24" customFormat="1">
      <c r="A51" s="81"/>
      <c r="B51" s="82">
        <v>45996</v>
      </c>
      <c r="C51" s="83" t="s">
        <v>1118</v>
      </c>
      <c r="D51" s="84">
        <v>60936</v>
      </c>
      <c r="E51" s="24" t="s">
        <v>34</v>
      </c>
      <c r="F51" s="25">
        <v>1</v>
      </c>
      <c r="G51" s="49">
        <v>4995</v>
      </c>
      <c r="H51" s="161">
        <f t="shared" si="2"/>
        <v>4995</v>
      </c>
    </row>
    <row r="52" spans="1:8" s="24" customFormat="1">
      <c r="A52" s="81"/>
      <c r="B52" s="82">
        <v>45996</v>
      </c>
      <c r="C52" s="83" t="s">
        <v>1118</v>
      </c>
      <c r="D52" s="84">
        <v>60936</v>
      </c>
      <c r="E52" s="24" t="s">
        <v>34</v>
      </c>
      <c r="F52" s="25">
        <v>1</v>
      </c>
      <c r="G52" s="49">
        <v>4995</v>
      </c>
      <c r="H52" s="161">
        <f t="shared" si="2"/>
        <v>4995</v>
      </c>
    </row>
    <row r="53" spans="1:8" s="24" customFormat="1">
      <c r="A53" s="81"/>
      <c r="B53" s="82">
        <v>45996</v>
      </c>
      <c r="C53" s="83" t="s">
        <v>1118</v>
      </c>
      <c r="D53" s="84">
        <v>60936</v>
      </c>
      <c r="E53" s="24" t="s">
        <v>38</v>
      </c>
      <c r="F53" s="25">
        <v>1</v>
      </c>
      <c r="G53" s="49">
        <v>6350</v>
      </c>
      <c r="H53" s="161">
        <f t="shared" si="2"/>
        <v>6350</v>
      </c>
    </row>
    <row r="54" spans="1:8" s="24" customFormat="1">
      <c r="A54" s="81"/>
      <c r="B54" s="82">
        <v>45996</v>
      </c>
      <c r="C54" s="83" t="s">
        <v>1118</v>
      </c>
      <c r="D54" s="84">
        <v>60936</v>
      </c>
      <c r="E54" s="24" t="s">
        <v>26</v>
      </c>
      <c r="F54" s="25">
        <v>1</v>
      </c>
      <c r="G54" s="49">
        <v>1795</v>
      </c>
      <c r="H54" s="161">
        <f t="shared" si="2"/>
        <v>1795</v>
      </c>
    </row>
    <row r="55" spans="1:8" s="24" customFormat="1">
      <c r="A55" s="81"/>
      <c r="B55" s="82">
        <v>45996</v>
      </c>
      <c r="C55" s="83" t="s">
        <v>1126</v>
      </c>
      <c r="D55" s="84">
        <v>60937</v>
      </c>
      <c r="E55" s="24" t="s">
        <v>86</v>
      </c>
      <c r="F55" s="25">
        <v>1</v>
      </c>
      <c r="G55" s="49">
        <v>8995</v>
      </c>
      <c r="H55" s="161">
        <f t="shared" si="2"/>
        <v>8995</v>
      </c>
    </row>
    <row r="56" spans="1:8" s="24" customFormat="1">
      <c r="A56" s="81"/>
      <c r="B56" s="82">
        <v>45996</v>
      </c>
      <c r="C56" s="83" t="s">
        <v>1129</v>
      </c>
      <c r="D56" s="84">
        <v>60938</v>
      </c>
      <c r="E56" s="24" t="s">
        <v>26</v>
      </c>
      <c r="F56" s="25">
        <v>1</v>
      </c>
      <c r="G56" s="49">
        <v>1795</v>
      </c>
      <c r="H56" s="161">
        <f t="shared" si="2"/>
        <v>1795</v>
      </c>
    </row>
    <row r="57" spans="1:8" s="24" customFormat="1">
      <c r="A57" s="81"/>
      <c r="B57" s="82">
        <v>45996</v>
      </c>
      <c r="C57" s="83" t="s">
        <v>1124</v>
      </c>
      <c r="D57" s="84">
        <v>60939</v>
      </c>
      <c r="E57" s="24" t="s">
        <v>641</v>
      </c>
      <c r="F57" s="25">
        <v>1</v>
      </c>
      <c r="G57" s="49">
        <v>6150</v>
      </c>
      <c r="H57" s="161">
        <f t="shared" si="2"/>
        <v>6150</v>
      </c>
    </row>
    <row r="58" spans="1:8" s="24" customFormat="1">
      <c r="A58" s="81"/>
      <c r="B58" s="82">
        <v>45996</v>
      </c>
      <c r="C58" s="83" t="s">
        <v>99</v>
      </c>
      <c r="D58" s="84">
        <v>60940</v>
      </c>
      <c r="E58" s="24" t="s">
        <v>34</v>
      </c>
      <c r="F58" s="25">
        <v>1</v>
      </c>
      <c r="G58" s="49">
        <v>4995</v>
      </c>
      <c r="H58" s="161">
        <f t="shared" si="2"/>
        <v>4995</v>
      </c>
    </row>
    <row r="59" spans="1:8" s="24" customFormat="1">
      <c r="A59" s="81"/>
      <c r="B59" s="82">
        <v>45996</v>
      </c>
      <c r="C59" s="83" t="s">
        <v>99</v>
      </c>
      <c r="D59" s="84">
        <v>60941</v>
      </c>
      <c r="E59" s="24" t="s">
        <v>34</v>
      </c>
      <c r="F59" s="25">
        <v>1</v>
      </c>
      <c r="G59" s="49">
        <v>4995</v>
      </c>
      <c r="H59" s="161">
        <f t="shared" si="2"/>
        <v>4995</v>
      </c>
    </row>
    <row r="60" spans="1:8" s="24" customFormat="1">
      <c r="A60" s="81"/>
      <c r="B60" s="82">
        <v>45996</v>
      </c>
      <c r="C60" s="83" t="s">
        <v>271</v>
      </c>
      <c r="D60" s="84">
        <v>60942</v>
      </c>
      <c r="E60" s="24" t="s">
        <v>34</v>
      </c>
      <c r="F60" s="25">
        <v>1</v>
      </c>
      <c r="G60" s="49">
        <v>4995</v>
      </c>
      <c r="H60" s="161">
        <f t="shared" si="2"/>
        <v>4995</v>
      </c>
    </row>
    <row r="61" spans="1:8" s="24" customFormat="1">
      <c r="A61" s="81"/>
      <c r="B61" s="82">
        <v>45996</v>
      </c>
      <c r="C61" s="83" t="s">
        <v>1137</v>
      </c>
      <c r="D61" s="84">
        <v>60943</v>
      </c>
      <c r="E61" s="24" t="s">
        <v>951</v>
      </c>
      <c r="F61" s="25">
        <v>1</v>
      </c>
      <c r="G61" s="49">
        <v>4400</v>
      </c>
      <c r="H61" s="161">
        <f t="shared" si="2"/>
        <v>4400</v>
      </c>
    </row>
    <row r="62" spans="1:8" s="24" customFormat="1">
      <c r="A62" s="81"/>
      <c r="B62" s="82">
        <v>45996</v>
      </c>
      <c r="C62" s="83" t="s">
        <v>1137</v>
      </c>
      <c r="D62" s="84">
        <v>60943</v>
      </c>
      <c r="E62" s="24" t="s">
        <v>293</v>
      </c>
      <c r="F62" s="25">
        <v>1</v>
      </c>
      <c r="G62" s="49">
        <v>2450</v>
      </c>
      <c r="H62" s="161">
        <f t="shared" si="2"/>
        <v>2450</v>
      </c>
    </row>
    <row r="63" spans="1:8" s="24" customFormat="1">
      <c r="A63" s="81"/>
      <c r="B63" s="82">
        <v>45996</v>
      </c>
      <c r="C63" s="83" t="s">
        <v>1140</v>
      </c>
      <c r="D63" s="84">
        <v>60944</v>
      </c>
      <c r="E63" s="24" t="s">
        <v>269</v>
      </c>
      <c r="F63" s="25">
        <v>1</v>
      </c>
      <c r="G63" s="49">
        <v>3400</v>
      </c>
      <c r="H63" s="161">
        <f t="shared" si="2"/>
        <v>3400</v>
      </c>
    </row>
    <row r="64" spans="1:8" s="24" customFormat="1">
      <c r="A64" s="81"/>
      <c r="B64" s="82">
        <v>45996</v>
      </c>
      <c r="C64" s="83" t="s">
        <v>1160</v>
      </c>
      <c r="D64" s="84">
        <v>60946</v>
      </c>
      <c r="E64" s="24" t="s">
        <v>286</v>
      </c>
      <c r="F64" s="25">
        <v>1</v>
      </c>
      <c r="G64" s="49">
        <v>16500</v>
      </c>
      <c r="H64" s="161">
        <f t="shared" si="2"/>
        <v>16500</v>
      </c>
    </row>
    <row r="65" spans="1:8" s="24" customFormat="1">
      <c r="A65" s="81"/>
      <c r="B65" s="82">
        <v>45996</v>
      </c>
      <c r="C65" s="83" t="s">
        <v>1160</v>
      </c>
      <c r="D65" s="84">
        <v>60946</v>
      </c>
      <c r="E65" s="24" t="s">
        <v>293</v>
      </c>
      <c r="F65" s="25">
        <v>1</v>
      </c>
      <c r="G65" s="49">
        <v>2450</v>
      </c>
      <c r="H65" s="161">
        <f t="shared" si="2"/>
        <v>2450</v>
      </c>
    </row>
    <row r="66" spans="1:8" s="24" customFormat="1">
      <c r="A66" s="81"/>
      <c r="B66" s="82">
        <v>45996</v>
      </c>
      <c r="C66" s="83" t="s">
        <v>1163</v>
      </c>
      <c r="D66" s="84">
        <v>60947</v>
      </c>
      <c r="E66" s="24" t="s">
        <v>293</v>
      </c>
      <c r="F66" s="25">
        <v>1</v>
      </c>
      <c r="G66" s="49">
        <v>2450</v>
      </c>
      <c r="H66" s="161">
        <f t="shared" si="2"/>
        <v>2450</v>
      </c>
    </row>
    <row r="67" spans="1:8" s="24" customFormat="1">
      <c r="A67" s="81"/>
      <c r="B67" s="82">
        <v>45996</v>
      </c>
      <c r="C67" s="83" t="s">
        <v>1170</v>
      </c>
      <c r="D67" s="84">
        <v>60948</v>
      </c>
      <c r="E67" s="24" t="s">
        <v>55</v>
      </c>
      <c r="F67" s="25">
        <v>1</v>
      </c>
      <c r="G67" s="49">
        <v>5150</v>
      </c>
      <c r="H67" s="161">
        <f t="shared" si="2"/>
        <v>5150</v>
      </c>
    </row>
    <row r="68" spans="1:8" s="24" customFormat="1">
      <c r="A68" s="81"/>
      <c r="B68" s="82">
        <v>45996</v>
      </c>
      <c r="C68" s="83" t="s">
        <v>1165</v>
      </c>
      <c r="D68" s="84">
        <v>60949</v>
      </c>
      <c r="E68" s="24" t="s">
        <v>293</v>
      </c>
      <c r="F68" s="25">
        <v>1</v>
      </c>
      <c r="G68" s="49">
        <v>2450</v>
      </c>
      <c r="H68" s="161">
        <f t="shared" si="2"/>
        <v>2450</v>
      </c>
    </row>
    <row r="69" spans="1:8" s="24" customFormat="1">
      <c r="A69" s="81"/>
      <c r="B69" s="82">
        <v>45996</v>
      </c>
      <c r="C69" s="83" t="s">
        <v>1165</v>
      </c>
      <c r="D69" s="84">
        <v>60949</v>
      </c>
      <c r="E69" s="24" t="s">
        <v>293</v>
      </c>
      <c r="F69" s="25">
        <v>1</v>
      </c>
      <c r="G69" s="49">
        <v>2450</v>
      </c>
      <c r="H69" s="161">
        <f t="shared" si="2"/>
        <v>2450</v>
      </c>
    </row>
    <row r="70" spans="1:8" s="24" customFormat="1">
      <c r="A70" s="81"/>
      <c r="B70" s="82">
        <v>45996</v>
      </c>
      <c r="C70" s="83" t="s">
        <v>1168</v>
      </c>
      <c r="D70" s="84">
        <v>60950</v>
      </c>
      <c r="E70" s="24" t="s">
        <v>252</v>
      </c>
      <c r="F70" s="25">
        <v>1</v>
      </c>
      <c r="G70" s="49">
        <v>3650</v>
      </c>
      <c r="H70" s="161">
        <f t="shared" si="2"/>
        <v>3650</v>
      </c>
    </row>
    <row r="71" spans="1:8" s="24" customFormat="1">
      <c r="A71" s="81"/>
      <c r="B71" s="82">
        <v>45996</v>
      </c>
      <c r="C71" s="83" t="s">
        <v>1025</v>
      </c>
      <c r="D71" s="84">
        <v>60989</v>
      </c>
      <c r="E71" s="24" t="s">
        <v>51</v>
      </c>
      <c r="F71" s="25">
        <v>1</v>
      </c>
      <c r="G71" s="49">
        <v>20750</v>
      </c>
      <c r="H71" s="161">
        <f t="shared" si="2"/>
        <v>20750</v>
      </c>
    </row>
    <row r="72" spans="1:8" s="24" customFormat="1">
      <c r="A72" s="81"/>
      <c r="B72" s="82">
        <v>45996</v>
      </c>
      <c r="C72" s="83" t="s">
        <v>1036</v>
      </c>
      <c r="D72" s="84">
        <v>60990</v>
      </c>
      <c r="E72" s="24" t="s">
        <v>286</v>
      </c>
      <c r="F72" s="25">
        <v>1</v>
      </c>
      <c r="G72" s="49">
        <v>16500</v>
      </c>
      <c r="H72" s="161">
        <f t="shared" si="2"/>
        <v>16500</v>
      </c>
    </row>
    <row r="73" spans="1:8" s="24" customFormat="1">
      <c r="A73" s="81"/>
      <c r="B73" s="82">
        <v>45996</v>
      </c>
      <c r="C73" s="83" t="s">
        <v>1036</v>
      </c>
      <c r="D73" s="84">
        <v>60990</v>
      </c>
      <c r="E73" s="24" t="s">
        <v>26</v>
      </c>
      <c r="F73" s="25">
        <v>1</v>
      </c>
      <c r="G73" s="49">
        <v>1795</v>
      </c>
      <c r="H73" s="161">
        <f t="shared" si="2"/>
        <v>1795</v>
      </c>
    </row>
    <row r="74" spans="1:8" s="24" customFormat="1">
      <c r="A74" s="81"/>
      <c r="B74" s="82">
        <v>45996</v>
      </c>
      <c r="C74" s="83" t="s">
        <v>1042</v>
      </c>
      <c r="D74" s="84">
        <v>60991</v>
      </c>
      <c r="E74" s="24" t="s">
        <v>34</v>
      </c>
      <c r="F74" s="25">
        <v>1</v>
      </c>
      <c r="G74" s="49">
        <v>4995</v>
      </c>
      <c r="H74" s="161">
        <f t="shared" si="2"/>
        <v>4995</v>
      </c>
    </row>
    <row r="75" spans="1:8" s="24" customFormat="1">
      <c r="A75" s="81"/>
      <c r="B75" s="82">
        <v>45996</v>
      </c>
      <c r="C75" s="83" t="s">
        <v>1051</v>
      </c>
      <c r="D75" s="84">
        <v>60992</v>
      </c>
      <c r="E75" s="24" t="s">
        <v>349</v>
      </c>
      <c r="F75" s="25">
        <v>1</v>
      </c>
      <c r="G75" s="49">
        <v>2250</v>
      </c>
      <c r="H75" s="161">
        <f t="shared" si="2"/>
        <v>2250</v>
      </c>
    </row>
    <row r="76" spans="1:8" s="24" customFormat="1">
      <c r="A76" s="81"/>
      <c r="B76" s="82">
        <v>45996</v>
      </c>
      <c r="C76" s="83" t="s">
        <v>1051</v>
      </c>
      <c r="D76" s="84">
        <v>60992</v>
      </c>
      <c r="E76" s="24" t="s">
        <v>349</v>
      </c>
      <c r="F76" s="25">
        <v>1</v>
      </c>
      <c r="G76" s="49">
        <v>2250</v>
      </c>
      <c r="H76" s="161">
        <f t="shared" si="2"/>
        <v>2250</v>
      </c>
    </row>
    <row r="77" spans="1:8" s="24" customFormat="1">
      <c r="A77" s="81"/>
      <c r="B77" s="82">
        <v>45996</v>
      </c>
      <c r="C77" s="83" t="s">
        <v>1072</v>
      </c>
      <c r="D77" s="84">
        <v>60993</v>
      </c>
      <c r="E77" s="24" t="s">
        <v>252</v>
      </c>
      <c r="F77" s="25">
        <v>1</v>
      </c>
      <c r="G77" s="49">
        <v>3650</v>
      </c>
      <c r="H77" s="161">
        <f t="shared" ref="H77:H85" si="3">F77*G77</f>
        <v>3650</v>
      </c>
    </row>
    <row r="78" spans="1:8" s="24" customFormat="1">
      <c r="A78" s="81"/>
      <c r="B78" s="82">
        <v>45996</v>
      </c>
      <c r="C78" s="83" t="s">
        <v>1145</v>
      </c>
      <c r="D78" s="84">
        <v>60994</v>
      </c>
      <c r="E78" s="24" t="s">
        <v>89</v>
      </c>
      <c r="F78" s="25">
        <v>1</v>
      </c>
      <c r="G78" s="49">
        <v>25400</v>
      </c>
      <c r="H78" s="161">
        <f t="shared" si="3"/>
        <v>25400</v>
      </c>
    </row>
    <row r="79" spans="1:8" s="24" customFormat="1">
      <c r="A79" s="81"/>
      <c r="B79" s="82">
        <v>45996</v>
      </c>
      <c r="C79" s="83" t="s">
        <v>1145</v>
      </c>
      <c r="D79" s="84">
        <v>60994</v>
      </c>
      <c r="E79" s="24" t="s">
        <v>89</v>
      </c>
      <c r="F79" s="25">
        <v>1</v>
      </c>
      <c r="G79" s="49">
        <v>25400</v>
      </c>
      <c r="H79" s="161">
        <f t="shared" si="3"/>
        <v>25400</v>
      </c>
    </row>
    <row r="80" spans="1:8" s="24" customFormat="1">
      <c r="A80" s="81"/>
      <c r="B80" s="82">
        <v>45996</v>
      </c>
      <c r="C80" s="83" t="s">
        <v>1145</v>
      </c>
      <c r="D80" s="84">
        <v>60994</v>
      </c>
      <c r="E80" s="24" t="s">
        <v>89</v>
      </c>
      <c r="F80" s="25">
        <v>1</v>
      </c>
      <c r="G80" s="49">
        <v>25400</v>
      </c>
      <c r="H80" s="161">
        <f t="shared" si="3"/>
        <v>25400</v>
      </c>
    </row>
    <row r="81" spans="1:8" s="24" customFormat="1">
      <c r="A81" s="81"/>
      <c r="B81" s="82">
        <v>45996</v>
      </c>
      <c r="C81" s="83" t="s">
        <v>1145</v>
      </c>
      <c r="D81" s="84">
        <v>60994</v>
      </c>
      <c r="E81" s="24" t="s">
        <v>97</v>
      </c>
      <c r="F81" s="25">
        <v>1</v>
      </c>
      <c r="G81" s="49">
        <v>38300</v>
      </c>
      <c r="H81" s="161">
        <f t="shared" si="3"/>
        <v>38300</v>
      </c>
    </row>
    <row r="82" spans="1:8" s="24" customFormat="1">
      <c r="A82" s="81"/>
      <c r="B82" s="82">
        <v>45996</v>
      </c>
      <c r="C82" s="83" t="s">
        <v>1145</v>
      </c>
      <c r="D82" s="84">
        <v>60994</v>
      </c>
      <c r="E82" s="24" t="s">
        <v>1154</v>
      </c>
      <c r="F82" s="25">
        <v>1</v>
      </c>
      <c r="G82" s="49">
        <v>79000</v>
      </c>
      <c r="H82" s="161">
        <f t="shared" si="3"/>
        <v>79000</v>
      </c>
    </row>
    <row r="83" spans="1:8" s="24" customFormat="1">
      <c r="A83" s="81"/>
      <c r="B83" s="82">
        <v>45996</v>
      </c>
      <c r="C83" s="83" t="s">
        <v>1074</v>
      </c>
      <c r="D83" s="84">
        <v>60995</v>
      </c>
      <c r="E83" s="24" t="s">
        <v>293</v>
      </c>
      <c r="F83" s="25">
        <v>1</v>
      </c>
      <c r="G83" s="49">
        <v>2450</v>
      </c>
      <c r="H83" s="161">
        <f t="shared" si="3"/>
        <v>2450</v>
      </c>
    </row>
    <row r="84" spans="1:8" s="24" customFormat="1">
      <c r="A84" s="81"/>
      <c r="B84" s="82">
        <v>45996</v>
      </c>
      <c r="C84" s="83" t="s">
        <v>1093</v>
      </c>
      <c r="D84" s="84">
        <v>60996</v>
      </c>
      <c r="E84" s="24" t="s">
        <v>95</v>
      </c>
      <c r="F84" s="25">
        <v>1</v>
      </c>
      <c r="G84" s="49">
        <v>28400</v>
      </c>
      <c r="H84" s="161">
        <f t="shared" si="3"/>
        <v>28400</v>
      </c>
    </row>
    <row r="85" spans="1:8" s="24" customFormat="1">
      <c r="A85" s="81"/>
      <c r="B85" s="82">
        <v>45996</v>
      </c>
      <c r="C85" s="83" t="s">
        <v>1093</v>
      </c>
      <c r="D85" s="84">
        <v>60996</v>
      </c>
      <c r="E85" s="24" t="s">
        <v>95</v>
      </c>
      <c r="F85" s="25">
        <v>1</v>
      </c>
      <c r="G85" s="49">
        <v>28400</v>
      </c>
      <c r="H85" s="161">
        <f t="shared" si="3"/>
        <v>28400</v>
      </c>
    </row>
    <row r="86" spans="1:8" s="24" customFormat="1">
      <c r="A86" s="81"/>
      <c r="B86" s="82">
        <v>45996</v>
      </c>
      <c r="C86" s="83" t="s">
        <v>1093</v>
      </c>
      <c r="D86" s="84">
        <v>60996</v>
      </c>
      <c r="E86" s="24" t="s">
        <v>65</v>
      </c>
      <c r="F86" s="25"/>
      <c r="G86" s="49">
        <v>600</v>
      </c>
      <c r="H86" s="161">
        <f>G86</f>
        <v>600</v>
      </c>
    </row>
    <row r="87" spans="1:8" s="24" customFormat="1">
      <c r="A87" s="81"/>
      <c r="B87" s="82">
        <v>45996</v>
      </c>
      <c r="C87" s="83" t="s">
        <v>1116</v>
      </c>
      <c r="D87" s="84">
        <v>60997</v>
      </c>
      <c r="E87" s="24" t="s">
        <v>349</v>
      </c>
      <c r="F87" s="25">
        <v>1</v>
      </c>
      <c r="G87" s="49">
        <v>2250</v>
      </c>
      <c r="H87" s="161">
        <f t="shared" ref="H87:H109" si="4">F87*G87</f>
        <v>2250</v>
      </c>
    </row>
    <row r="88" spans="1:8" s="24" customFormat="1">
      <c r="A88" s="81"/>
      <c r="B88" s="82">
        <v>45996</v>
      </c>
      <c r="C88" s="83" t="s">
        <v>1135</v>
      </c>
      <c r="D88" s="84">
        <v>60998</v>
      </c>
      <c r="E88" s="24" t="s">
        <v>293</v>
      </c>
      <c r="F88" s="25">
        <v>1</v>
      </c>
      <c r="G88" s="49">
        <v>2450</v>
      </c>
      <c r="H88" s="161">
        <f t="shared" si="4"/>
        <v>2450</v>
      </c>
    </row>
    <row r="89" spans="1:8" s="24" customFormat="1">
      <c r="A89" s="81"/>
      <c r="B89" s="82">
        <v>45996</v>
      </c>
      <c r="C89" s="83" t="s">
        <v>1142</v>
      </c>
      <c r="D89" s="84">
        <v>60999</v>
      </c>
      <c r="E89" s="24" t="s">
        <v>1143</v>
      </c>
      <c r="F89" s="25">
        <v>1</v>
      </c>
      <c r="G89" s="49">
        <v>20300</v>
      </c>
      <c r="H89" s="161">
        <f t="shared" si="4"/>
        <v>20300</v>
      </c>
    </row>
    <row r="90" spans="1:8" s="24" customFormat="1">
      <c r="A90" s="81"/>
      <c r="B90" s="82">
        <v>45996</v>
      </c>
      <c r="C90" s="83" t="s">
        <v>1135</v>
      </c>
      <c r="D90" s="84">
        <v>61000</v>
      </c>
      <c r="E90" s="24" t="s">
        <v>86</v>
      </c>
      <c r="F90" s="25">
        <v>1</v>
      </c>
      <c r="G90" s="49">
        <v>8995</v>
      </c>
      <c r="H90" s="161">
        <f t="shared" si="4"/>
        <v>8995</v>
      </c>
    </row>
    <row r="91" spans="1:8" s="24" customFormat="1">
      <c r="A91" s="81"/>
      <c r="B91" s="82">
        <v>45996</v>
      </c>
      <c r="C91" s="83" t="s">
        <v>1027</v>
      </c>
      <c r="D91" s="84">
        <v>61132</v>
      </c>
      <c r="E91" s="24" t="s">
        <v>293</v>
      </c>
      <c r="F91" s="25">
        <v>1</v>
      </c>
      <c r="G91" s="49">
        <v>2450</v>
      </c>
      <c r="H91" s="161">
        <f t="shared" si="4"/>
        <v>2450</v>
      </c>
    </row>
    <row r="92" spans="1:8" s="24" customFormat="1">
      <c r="A92" s="81"/>
      <c r="B92" s="82">
        <v>45996</v>
      </c>
      <c r="C92" s="83" t="s">
        <v>1027</v>
      </c>
      <c r="D92" s="84">
        <v>61132</v>
      </c>
      <c r="E92" s="24" t="s">
        <v>293</v>
      </c>
      <c r="F92" s="25">
        <v>1</v>
      </c>
      <c r="G92" s="49">
        <v>2450</v>
      </c>
      <c r="H92" s="161">
        <f t="shared" si="4"/>
        <v>2450</v>
      </c>
    </row>
    <row r="93" spans="1:8" s="24" customFormat="1">
      <c r="A93" s="81"/>
      <c r="B93" s="82">
        <v>45996</v>
      </c>
      <c r="C93" s="83" t="s">
        <v>1027</v>
      </c>
      <c r="D93" s="84">
        <v>61132</v>
      </c>
      <c r="E93" s="24" t="s">
        <v>293</v>
      </c>
      <c r="F93" s="25">
        <v>1</v>
      </c>
      <c r="G93" s="49">
        <v>2450</v>
      </c>
      <c r="H93" s="161">
        <f t="shared" si="4"/>
        <v>2450</v>
      </c>
    </row>
    <row r="94" spans="1:8" s="24" customFormat="1">
      <c r="A94" s="81"/>
      <c r="B94" s="82">
        <v>45996</v>
      </c>
      <c r="C94" s="83" t="s">
        <v>1027</v>
      </c>
      <c r="D94" s="84">
        <v>61132</v>
      </c>
      <c r="E94" s="24" t="s">
        <v>293</v>
      </c>
      <c r="F94" s="25">
        <v>1</v>
      </c>
      <c r="G94" s="49">
        <v>2450</v>
      </c>
      <c r="H94" s="161">
        <f t="shared" si="4"/>
        <v>2450</v>
      </c>
    </row>
    <row r="95" spans="1:8" s="24" customFormat="1">
      <c r="A95" s="81"/>
      <c r="B95" s="82">
        <v>45996</v>
      </c>
      <c r="C95" s="83" t="s">
        <v>1054</v>
      </c>
      <c r="D95" s="84">
        <v>61133</v>
      </c>
      <c r="E95" s="24" t="s">
        <v>26</v>
      </c>
      <c r="F95" s="25">
        <v>1</v>
      </c>
      <c r="G95" s="49">
        <v>1795</v>
      </c>
      <c r="H95" s="161">
        <f t="shared" si="4"/>
        <v>1795</v>
      </c>
    </row>
    <row r="96" spans="1:8" s="24" customFormat="1">
      <c r="A96" s="81"/>
      <c r="B96" s="82">
        <v>45996</v>
      </c>
      <c r="C96" s="83" t="s">
        <v>1172</v>
      </c>
      <c r="D96" s="84">
        <v>61134</v>
      </c>
      <c r="E96" s="24" t="s">
        <v>269</v>
      </c>
      <c r="F96" s="25">
        <v>1</v>
      </c>
      <c r="G96" s="49">
        <v>3400</v>
      </c>
      <c r="H96" s="161">
        <f t="shared" si="4"/>
        <v>3400</v>
      </c>
    </row>
    <row r="97" spans="1:8" s="24" customFormat="1">
      <c r="A97" s="81"/>
      <c r="B97" s="82">
        <v>45996</v>
      </c>
      <c r="C97" s="83" t="s">
        <v>1184</v>
      </c>
      <c r="D97" s="84">
        <v>61135</v>
      </c>
      <c r="E97" s="24" t="s">
        <v>293</v>
      </c>
      <c r="F97" s="25">
        <v>1</v>
      </c>
      <c r="G97" s="49">
        <v>2450</v>
      </c>
      <c r="H97" s="161">
        <f t="shared" si="4"/>
        <v>2450</v>
      </c>
    </row>
    <row r="98" spans="1:8" s="24" customFormat="1">
      <c r="A98" s="81"/>
      <c r="B98" s="82">
        <v>45996</v>
      </c>
      <c r="C98" s="83" t="s">
        <v>1186</v>
      </c>
      <c r="D98" s="84">
        <v>61136</v>
      </c>
      <c r="E98" s="24" t="s">
        <v>77</v>
      </c>
      <c r="F98" s="25">
        <v>1</v>
      </c>
      <c r="G98" s="49">
        <v>18500</v>
      </c>
      <c r="H98" s="161">
        <f t="shared" si="4"/>
        <v>18500</v>
      </c>
    </row>
    <row r="99" spans="1:8" s="24" customFormat="1">
      <c r="A99" s="81"/>
      <c r="B99" s="82">
        <v>45996</v>
      </c>
      <c r="C99" s="83" t="s">
        <v>1194</v>
      </c>
      <c r="D99" s="84">
        <v>61138</v>
      </c>
      <c r="E99" s="24" t="s">
        <v>32</v>
      </c>
      <c r="F99" s="25">
        <v>1</v>
      </c>
      <c r="G99" s="49">
        <v>5995</v>
      </c>
      <c r="H99" s="161">
        <f t="shared" si="4"/>
        <v>5995</v>
      </c>
    </row>
    <row r="100" spans="1:8" s="24" customFormat="1">
      <c r="A100" s="81"/>
      <c r="B100" s="82">
        <v>45996</v>
      </c>
      <c r="C100" s="83" t="s">
        <v>1194</v>
      </c>
      <c r="D100" s="84">
        <v>61138</v>
      </c>
      <c r="E100" s="24" t="s">
        <v>34</v>
      </c>
      <c r="F100" s="25">
        <v>1</v>
      </c>
      <c r="G100" s="49">
        <v>4995</v>
      </c>
      <c r="H100" s="161">
        <f t="shared" si="4"/>
        <v>4995</v>
      </c>
    </row>
    <row r="101" spans="1:8" s="24" customFormat="1">
      <c r="A101" s="81"/>
      <c r="B101" s="82">
        <v>45996</v>
      </c>
      <c r="C101" s="83" t="s">
        <v>1178</v>
      </c>
      <c r="D101" s="84">
        <v>61151</v>
      </c>
      <c r="E101" s="24" t="s">
        <v>293</v>
      </c>
      <c r="F101" s="25">
        <v>1</v>
      </c>
      <c r="G101" s="49">
        <v>2450</v>
      </c>
      <c r="H101" s="161">
        <f t="shared" si="4"/>
        <v>2450</v>
      </c>
    </row>
    <row r="102" spans="1:8" s="24" customFormat="1">
      <c r="A102" s="81"/>
      <c r="B102" s="82">
        <v>45996</v>
      </c>
      <c r="C102" s="83" t="s">
        <v>1180</v>
      </c>
      <c r="D102" s="84">
        <v>61152</v>
      </c>
      <c r="E102" s="24" t="s">
        <v>293</v>
      </c>
      <c r="F102" s="25">
        <v>1</v>
      </c>
      <c r="G102" s="49">
        <v>2450</v>
      </c>
      <c r="H102" s="161">
        <f t="shared" si="4"/>
        <v>2450</v>
      </c>
    </row>
    <row r="103" spans="1:8" s="24" customFormat="1">
      <c r="A103" s="81"/>
      <c r="B103" s="82">
        <v>45996</v>
      </c>
      <c r="C103" s="83" t="s">
        <v>1182</v>
      </c>
      <c r="D103" s="84">
        <v>61152</v>
      </c>
      <c r="E103" s="24" t="s">
        <v>293</v>
      </c>
      <c r="F103" s="25">
        <v>1</v>
      </c>
      <c r="G103" s="49">
        <v>2450</v>
      </c>
      <c r="H103" s="161">
        <f t="shared" si="4"/>
        <v>2450</v>
      </c>
    </row>
    <row r="104" spans="1:8" s="24" customFormat="1">
      <c r="A104" s="81"/>
      <c r="B104" s="82">
        <v>45996</v>
      </c>
      <c r="C104" s="83" t="s">
        <v>1189</v>
      </c>
      <c r="D104" s="84">
        <v>61154</v>
      </c>
      <c r="E104" s="24" t="s">
        <v>252</v>
      </c>
      <c r="F104" s="25">
        <v>1</v>
      </c>
      <c r="G104" s="49">
        <v>3650</v>
      </c>
      <c r="H104" s="161">
        <f t="shared" si="4"/>
        <v>3650</v>
      </c>
    </row>
    <row r="105" spans="1:8" s="24" customFormat="1">
      <c r="A105" s="81"/>
      <c r="B105" s="82">
        <v>45996</v>
      </c>
      <c r="C105" s="83" t="s">
        <v>1189</v>
      </c>
      <c r="D105" s="84">
        <v>61154</v>
      </c>
      <c r="E105" s="24" t="s">
        <v>26</v>
      </c>
      <c r="F105" s="25">
        <v>1</v>
      </c>
      <c r="G105" s="49">
        <v>1795</v>
      </c>
      <c r="H105" s="161">
        <f t="shared" si="4"/>
        <v>1795</v>
      </c>
    </row>
    <row r="106" spans="1:8" s="24" customFormat="1">
      <c r="A106" s="81"/>
      <c r="B106" s="82">
        <v>45996</v>
      </c>
      <c r="C106" s="83" t="s">
        <v>1189</v>
      </c>
      <c r="D106" s="84">
        <v>61154</v>
      </c>
      <c r="E106" s="24" t="s">
        <v>293</v>
      </c>
      <c r="F106" s="25">
        <v>1</v>
      </c>
      <c r="G106" s="49">
        <v>2450</v>
      </c>
      <c r="H106" s="161">
        <f t="shared" si="4"/>
        <v>2450</v>
      </c>
    </row>
    <row r="107" spans="1:8" s="24" customFormat="1">
      <c r="A107" s="81"/>
      <c r="B107" s="82">
        <v>45996</v>
      </c>
      <c r="C107" s="83" t="s">
        <v>1015</v>
      </c>
      <c r="D107" s="84">
        <v>61305</v>
      </c>
      <c r="E107" s="24" t="s">
        <v>36</v>
      </c>
      <c r="F107" s="24">
        <v>1</v>
      </c>
      <c r="G107" s="49">
        <v>8100</v>
      </c>
      <c r="H107" s="161">
        <f t="shared" si="4"/>
        <v>8100</v>
      </c>
    </row>
    <row r="108" spans="1:8" s="24" customFormat="1">
      <c r="A108" s="81"/>
      <c r="B108" s="82">
        <v>45996</v>
      </c>
      <c r="C108" s="83" t="s">
        <v>1021</v>
      </c>
      <c r="D108" s="84">
        <v>61306</v>
      </c>
      <c r="E108" s="24" t="s">
        <v>804</v>
      </c>
      <c r="F108" s="25">
        <v>1</v>
      </c>
      <c r="G108" s="49">
        <v>15500</v>
      </c>
      <c r="H108" s="161">
        <f t="shared" si="4"/>
        <v>15500</v>
      </c>
    </row>
    <row r="109" spans="1:8" s="24" customFormat="1">
      <c r="A109" s="81"/>
      <c r="B109" s="82">
        <v>45996</v>
      </c>
      <c r="C109" s="83" t="s">
        <v>1044</v>
      </c>
      <c r="D109" s="84">
        <v>61307</v>
      </c>
      <c r="E109" s="24" t="s">
        <v>212</v>
      </c>
      <c r="F109" s="25">
        <v>1</v>
      </c>
      <c r="G109" s="49">
        <v>3995</v>
      </c>
      <c r="H109" s="161">
        <f t="shared" si="4"/>
        <v>3995</v>
      </c>
    </row>
    <row r="110" spans="1:8" s="24" customFormat="1">
      <c r="A110" s="81"/>
      <c r="B110" s="82">
        <v>45996</v>
      </c>
      <c r="C110" s="83" t="s">
        <v>1044</v>
      </c>
      <c r="D110" s="84">
        <v>61307</v>
      </c>
      <c r="E110" s="24" t="s">
        <v>65</v>
      </c>
      <c r="F110" s="25"/>
      <c r="G110" s="49">
        <v>600</v>
      </c>
      <c r="H110" s="161">
        <f>G110</f>
        <v>600</v>
      </c>
    </row>
    <row r="111" spans="1:8" s="24" customFormat="1">
      <c r="A111" s="81"/>
      <c r="B111" s="82">
        <v>45996</v>
      </c>
      <c r="C111" s="83" t="s">
        <v>1047</v>
      </c>
      <c r="D111" s="84">
        <v>61308</v>
      </c>
      <c r="E111" s="24" t="s">
        <v>36</v>
      </c>
      <c r="F111" s="25">
        <v>1</v>
      </c>
      <c r="G111" s="49">
        <v>8100</v>
      </c>
      <c r="H111" s="161">
        <f t="shared" ref="H111:H122" si="5">F111*G111</f>
        <v>8100</v>
      </c>
    </row>
    <row r="112" spans="1:8" s="24" customFormat="1">
      <c r="A112" s="81"/>
      <c r="B112" s="82">
        <v>45996</v>
      </c>
      <c r="C112" s="83" t="s">
        <v>1078</v>
      </c>
      <c r="D112" s="84">
        <v>61309</v>
      </c>
      <c r="E112" s="24" t="s">
        <v>296</v>
      </c>
      <c r="F112" s="25">
        <v>1</v>
      </c>
      <c r="G112" s="49">
        <v>11250</v>
      </c>
      <c r="H112" s="161">
        <f t="shared" si="5"/>
        <v>11250</v>
      </c>
    </row>
    <row r="113" spans="1:8" s="24" customFormat="1">
      <c r="A113" s="81"/>
      <c r="B113" s="82">
        <v>45996</v>
      </c>
      <c r="C113" s="83" t="s">
        <v>1056</v>
      </c>
      <c r="D113" s="84">
        <v>61310</v>
      </c>
      <c r="E113" s="13" t="s">
        <v>42</v>
      </c>
      <c r="F113" s="14">
        <v>1</v>
      </c>
      <c r="G113" s="49">
        <v>1950</v>
      </c>
      <c r="H113" s="161">
        <f t="shared" si="5"/>
        <v>1950</v>
      </c>
    </row>
    <row r="114" spans="1:8" s="24" customFormat="1">
      <c r="A114" s="81"/>
      <c r="B114" s="82">
        <v>45996</v>
      </c>
      <c r="C114" s="83" t="s">
        <v>1058</v>
      </c>
      <c r="D114" s="84">
        <v>61311</v>
      </c>
      <c r="E114" s="24" t="s">
        <v>32</v>
      </c>
      <c r="F114" s="25">
        <v>1</v>
      </c>
      <c r="G114" s="49">
        <v>5995</v>
      </c>
      <c r="H114" s="161">
        <f t="shared" si="5"/>
        <v>5995</v>
      </c>
    </row>
    <row r="115" spans="1:8" s="24" customFormat="1">
      <c r="A115" s="81"/>
      <c r="B115" s="82">
        <v>45996</v>
      </c>
      <c r="C115" s="83" t="s">
        <v>1064</v>
      </c>
      <c r="D115" s="84">
        <v>61312</v>
      </c>
      <c r="E115" s="24" t="s">
        <v>210</v>
      </c>
      <c r="F115" s="25">
        <v>1</v>
      </c>
      <c r="G115" s="49">
        <v>3200</v>
      </c>
      <c r="H115" s="161">
        <f t="shared" si="5"/>
        <v>3200</v>
      </c>
    </row>
    <row r="116" spans="1:8" s="24" customFormat="1">
      <c r="A116" s="81"/>
      <c r="B116" s="82">
        <v>45996</v>
      </c>
      <c r="C116" s="83" t="s">
        <v>1064</v>
      </c>
      <c r="D116" s="84">
        <v>61312</v>
      </c>
      <c r="E116" s="24" t="s">
        <v>210</v>
      </c>
      <c r="F116" s="25">
        <v>1</v>
      </c>
      <c r="G116" s="49">
        <v>3200</v>
      </c>
      <c r="H116" s="161">
        <f t="shared" si="5"/>
        <v>3200</v>
      </c>
    </row>
    <row r="117" spans="1:8" s="24" customFormat="1">
      <c r="A117" s="81"/>
      <c r="B117" s="82">
        <v>45996</v>
      </c>
      <c r="C117" s="83" t="s">
        <v>1076</v>
      </c>
      <c r="D117" s="84">
        <v>61313</v>
      </c>
      <c r="E117" s="24" t="s">
        <v>329</v>
      </c>
      <c r="F117" s="25">
        <v>1</v>
      </c>
      <c r="G117" s="49">
        <v>3995</v>
      </c>
      <c r="H117" s="161">
        <f t="shared" si="5"/>
        <v>3995</v>
      </c>
    </row>
    <row r="118" spans="1:8" s="24" customFormat="1">
      <c r="A118" s="81"/>
      <c r="B118" s="82">
        <v>45996</v>
      </c>
      <c r="C118" s="83" t="s">
        <v>1108</v>
      </c>
      <c r="D118" s="84">
        <v>61314</v>
      </c>
      <c r="E118" s="24" t="s">
        <v>36</v>
      </c>
      <c r="F118" s="25">
        <v>1</v>
      </c>
      <c r="G118" s="49">
        <v>8100</v>
      </c>
      <c r="H118" s="161">
        <f t="shared" si="5"/>
        <v>8100</v>
      </c>
    </row>
    <row r="119" spans="1:8" s="24" customFormat="1">
      <c r="A119" s="81"/>
      <c r="B119" s="82">
        <v>45996</v>
      </c>
      <c r="C119" s="83" t="s">
        <v>1098</v>
      </c>
      <c r="D119" s="84">
        <v>61315</v>
      </c>
      <c r="E119" s="24" t="s">
        <v>1099</v>
      </c>
      <c r="F119" s="25">
        <v>1</v>
      </c>
      <c r="G119" s="49">
        <v>5500</v>
      </c>
      <c r="H119" s="161">
        <f t="shared" si="5"/>
        <v>5500</v>
      </c>
    </row>
    <row r="120" spans="1:8" s="24" customFormat="1">
      <c r="A120" s="81"/>
      <c r="B120" s="82">
        <v>45996</v>
      </c>
      <c r="C120" s="83" t="s">
        <v>1098</v>
      </c>
      <c r="D120" s="84">
        <v>61315</v>
      </c>
      <c r="E120" s="24" t="s">
        <v>1101</v>
      </c>
      <c r="F120" s="25">
        <v>1</v>
      </c>
      <c r="G120" s="49">
        <v>6300</v>
      </c>
      <c r="H120" s="161">
        <f t="shared" si="5"/>
        <v>6300</v>
      </c>
    </row>
    <row r="121" spans="1:8" s="24" customFormat="1">
      <c r="A121" s="81"/>
      <c r="B121" s="82">
        <v>45996</v>
      </c>
      <c r="C121" s="83" t="s">
        <v>1129</v>
      </c>
      <c r="D121" s="84">
        <v>61316</v>
      </c>
      <c r="E121" s="24" t="s">
        <v>212</v>
      </c>
      <c r="F121" s="25">
        <v>1</v>
      </c>
      <c r="G121" s="49">
        <v>3995</v>
      </c>
      <c r="H121" s="161">
        <f t="shared" si="5"/>
        <v>3995</v>
      </c>
    </row>
    <row r="122" spans="1:8" s="24" customFormat="1">
      <c r="A122" s="81"/>
      <c r="B122" s="82">
        <v>45996</v>
      </c>
      <c r="C122" s="83" t="s">
        <v>1176</v>
      </c>
      <c r="D122" s="84">
        <v>61318</v>
      </c>
      <c r="E122" s="24" t="s">
        <v>39</v>
      </c>
      <c r="F122" s="25">
        <v>1</v>
      </c>
      <c r="G122" s="49">
        <v>6500</v>
      </c>
      <c r="H122" s="161">
        <f t="shared" si="5"/>
        <v>6500</v>
      </c>
    </row>
    <row r="124" spans="1:8" s="79" customFormat="1" ht="16.2" thickBot="1">
      <c r="B124" s="108"/>
      <c r="C124" s="109"/>
      <c r="D124" s="112"/>
      <c r="E124" s="110"/>
      <c r="F124" s="111">
        <f ca="1">SUM(F12:F150)</f>
        <v>123</v>
      </c>
      <c r="G124" s="118" t="s">
        <v>43</v>
      </c>
      <c r="H124" s="121">
        <f>SUM(H12:H122)</f>
        <v>852975</v>
      </c>
    </row>
    <row r="125" spans="1:8" ht="16.2" thickTop="1"/>
    <row r="128" spans="1:8">
      <c r="B128" s="157" t="s">
        <v>997</v>
      </c>
      <c r="C128" s="157"/>
      <c r="E128" s="91"/>
      <c r="F128" s="90"/>
    </row>
    <row r="129" spans="1:8" ht="16.2" thickBot="1">
      <c r="F129" s="25">
        <f>F323</f>
        <v>0</v>
      </c>
    </row>
    <row r="130" spans="1:8">
      <c r="B130" s="412" t="s">
        <v>3</v>
      </c>
      <c r="C130" s="415" t="s">
        <v>4</v>
      </c>
      <c r="D130" s="423" t="s">
        <v>7</v>
      </c>
      <c r="E130" s="415" t="s">
        <v>8</v>
      </c>
      <c r="F130" s="420" t="s">
        <v>9</v>
      </c>
      <c r="G130" s="426" t="s">
        <v>10</v>
      </c>
      <c r="H130" s="432" t="s">
        <v>14</v>
      </c>
    </row>
    <row r="131" spans="1:8">
      <c r="B131" s="413"/>
      <c r="C131" s="416"/>
      <c r="D131" s="424"/>
      <c r="E131" s="416"/>
      <c r="F131" s="421"/>
      <c r="G131" s="427"/>
      <c r="H131" s="433"/>
    </row>
    <row r="132" spans="1:8" s="80" customFormat="1" ht="16.2" thickBot="1">
      <c r="A132" s="113"/>
      <c r="B132" s="414"/>
      <c r="C132" s="417"/>
      <c r="D132" s="425"/>
      <c r="E132" s="417"/>
      <c r="F132" s="422"/>
      <c r="G132" s="428"/>
      <c r="H132" s="434"/>
    </row>
    <row r="150" spans="1:8" s="24" customFormat="1">
      <c r="A150" s="81"/>
      <c r="B150" s="82">
        <v>45996</v>
      </c>
      <c r="C150" s="83" t="s">
        <v>1015</v>
      </c>
      <c r="D150" s="84"/>
      <c r="E150" s="24" t="s">
        <v>65</v>
      </c>
      <c r="F150" s="25"/>
      <c r="G150" s="49">
        <v>600</v>
      </c>
      <c r="H150" s="161">
        <f>G150</f>
        <v>600</v>
      </c>
    </row>
    <row r="1878" spans="1:8" s="49" customFormat="1">
      <c r="A1878" s="81"/>
      <c r="B1878" s="82"/>
      <c r="C1878" s="83"/>
      <c r="D1878" s="84"/>
      <c r="E1878" s="24"/>
      <c r="F1878" s="25"/>
      <c r="H1878" s="87">
        <f t="shared" ref="H1878:H1941" si="6">G1878*F1878</f>
        <v>0</v>
      </c>
    </row>
    <row r="1879" spans="1:8" s="49" customFormat="1">
      <c r="A1879" s="81"/>
      <c r="B1879" s="82"/>
      <c r="C1879" s="83"/>
      <c r="D1879" s="84"/>
      <c r="E1879" s="24"/>
      <c r="F1879" s="25"/>
      <c r="H1879" s="87">
        <f t="shared" si="6"/>
        <v>0</v>
      </c>
    </row>
    <row r="1880" spans="1:8" s="49" customFormat="1">
      <c r="A1880" s="81"/>
      <c r="B1880" s="82"/>
      <c r="C1880" s="83"/>
      <c r="D1880" s="84"/>
      <c r="E1880" s="24"/>
      <c r="F1880" s="25"/>
      <c r="H1880" s="87">
        <f t="shared" si="6"/>
        <v>0</v>
      </c>
    </row>
    <row r="1881" spans="1:8" s="49" customFormat="1">
      <c r="A1881" s="81"/>
      <c r="B1881" s="82"/>
      <c r="C1881" s="83"/>
      <c r="D1881" s="84"/>
      <c r="E1881" s="24"/>
      <c r="F1881" s="25"/>
      <c r="H1881" s="87">
        <f t="shared" si="6"/>
        <v>0</v>
      </c>
    </row>
    <row r="1882" spans="1:8" s="49" customFormat="1">
      <c r="A1882" s="81"/>
      <c r="B1882" s="82"/>
      <c r="C1882" s="83"/>
      <c r="D1882" s="84"/>
      <c r="E1882" s="24"/>
      <c r="F1882" s="25"/>
      <c r="H1882" s="87">
        <f t="shared" si="6"/>
        <v>0</v>
      </c>
    </row>
    <row r="1883" spans="1:8" s="49" customFormat="1">
      <c r="A1883" s="81"/>
      <c r="B1883" s="82"/>
      <c r="C1883" s="83"/>
      <c r="D1883" s="84"/>
      <c r="E1883" s="24"/>
      <c r="F1883" s="25"/>
      <c r="H1883" s="87">
        <f t="shared" si="6"/>
        <v>0</v>
      </c>
    </row>
    <row r="1884" spans="1:8" s="49" customFormat="1">
      <c r="A1884" s="81"/>
      <c r="B1884" s="82"/>
      <c r="C1884" s="83"/>
      <c r="D1884" s="84"/>
      <c r="E1884" s="24"/>
      <c r="F1884" s="25"/>
      <c r="H1884" s="87">
        <f t="shared" si="6"/>
        <v>0</v>
      </c>
    </row>
    <row r="1885" spans="1:8" s="49" customFormat="1">
      <c r="A1885" s="81"/>
      <c r="B1885" s="82"/>
      <c r="C1885" s="83"/>
      <c r="D1885" s="84"/>
      <c r="E1885" s="24"/>
      <c r="F1885" s="25"/>
      <c r="H1885" s="87">
        <f t="shared" si="6"/>
        <v>0</v>
      </c>
    </row>
    <row r="1886" spans="1:8" s="49" customFormat="1">
      <c r="A1886" s="81"/>
      <c r="B1886" s="82"/>
      <c r="C1886" s="83"/>
      <c r="D1886" s="84"/>
      <c r="E1886" s="24"/>
      <c r="F1886" s="25"/>
      <c r="H1886" s="87">
        <f t="shared" si="6"/>
        <v>0</v>
      </c>
    </row>
    <row r="1887" spans="1:8" s="49" customFormat="1">
      <c r="A1887" s="81"/>
      <c r="B1887" s="82"/>
      <c r="C1887" s="83"/>
      <c r="D1887" s="84"/>
      <c r="E1887" s="24"/>
      <c r="F1887" s="25"/>
      <c r="H1887" s="87">
        <f t="shared" si="6"/>
        <v>0</v>
      </c>
    </row>
    <row r="1888" spans="1:8" s="49" customFormat="1">
      <c r="A1888" s="81"/>
      <c r="B1888" s="82"/>
      <c r="C1888" s="83"/>
      <c r="D1888" s="84"/>
      <c r="E1888" s="24"/>
      <c r="F1888" s="25"/>
      <c r="H1888" s="87">
        <f t="shared" si="6"/>
        <v>0</v>
      </c>
    </row>
    <row r="1889" spans="1:8" s="49" customFormat="1">
      <c r="A1889" s="81"/>
      <c r="B1889" s="82"/>
      <c r="C1889" s="83"/>
      <c r="D1889" s="84"/>
      <c r="E1889" s="24"/>
      <c r="F1889" s="25"/>
      <c r="H1889" s="87">
        <f t="shared" si="6"/>
        <v>0</v>
      </c>
    </row>
    <row r="1890" spans="1:8" s="49" customFormat="1">
      <c r="A1890" s="81"/>
      <c r="B1890" s="82"/>
      <c r="C1890" s="83"/>
      <c r="D1890" s="84"/>
      <c r="E1890" s="24"/>
      <c r="F1890" s="25"/>
      <c r="H1890" s="87">
        <f t="shared" si="6"/>
        <v>0</v>
      </c>
    </row>
    <row r="1891" spans="1:8" s="49" customFormat="1">
      <c r="A1891" s="81"/>
      <c r="B1891" s="82"/>
      <c r="C1891" s="83"/>
      <c r="D1891" s="84"/>
      <c r="E1891" s="24"/>
      <c r="F1891" s="25"/>
      <c r="H1891" s="87">
        <f t="shared" si="6"/>
        <v>0</v>
      </c>
    </row>
    <row r="1892" spans="1:8" s="49" customFormat="1">
      <c r="A1892" s="81"/>
      <c r="B1892" s="82"/>
      <c r="C1892" s="83"/>
      <c r="D1892" s="84"/>
      <c r="E1892" s="24"/>
      <c r="F1892" s="25"/>
      <c r="H1892" s="87">
        <f t="shared" si="6"/>
        <v>0</v>
      </c>
    </row>
    <row r="1893" spans="1:8" s="49" customFormat="1">
      <c r="A1893" s="81"/>
      <c r="B1893" s="82"/>
      <c r="C1893" s="83"/>
      <c r="D1893" s="84"/>
      <c r="E1893" s="24"/>
      <c r="F1893" s="25"/>
      <c r="H1893" s="87">
        <f t="shared" si="6"/>
        <v>0</v>
      </c>
    </row>
    <row r="1894" spans="1:8" s="49" customFormat="1">
      <c r="A1894" s="81"/>
      <c r="B1894" s="82"/>
      <c r="C1894" s="83"/>
      <c r="D1894" s="84"/>
      <c r="E1894" s="24"/>
      <c r="F1894" s="25"/>
      <c r="H1894" s="87">
        <f t="shared" si="6"/>
        <v>0</v>
      </c>
    </row>
    <row r="1895" spans="1:8" s="49" customFormat="1">
      <c r="A1895" s="81"/>
      <c r="B1895" s="82"/>
      <c r="C1895" s="83"/>
      <c r="D1895" s="84"/>
      <c r="E1895" s="24"/>
      <c r="F1895" s="25"/>
      <c r="H1895" s="87">
        <f t="shared" si="6"/>
        <v>0</v>
      </c>
    </row>
    <row r="1896" spans="1:8" s="49" customFormat="1">
      <c r="A1896" s="81"/>
      <c r="B1896" s="82"/>
      <c r="C1896" s="83"/>
      <c r="D1896" s="84"/>
      <c r="E1896" s="24"/>
      <c r="F1896" s="25"/>
      <c r="H1896" s="87">
        <f t="shared" si="6"/>
        <v>0</v>
      </c>
    </row>
    <row r="1897" spans="1:8" s="49" customFormat="1">
      <c r="A1897" s="81"/>
      <c r="B1897" s="82"/>
      <c r="C1897" s="83"/>
      <c r="D1897" s="84"/>
      <c r="E1897" s="24"/>
      <c r="F1897" s="25"/>
      <c r="H1897" s="87">
        <f t="shared" si="6"/>
        <v>0</v>
      </c>
    </row>
    <row r="1898" spans="1:8" s="49" customFormat="1">
      <c r="A1898" s="81"/>
      <c r="B1898" s="82"/>
      <c r="C1898" s="83"/>
      <c r="D1898" s="84"/>
      <c r="E1898" s="24"/>
      <c r="F1898" s="25"/>
      <c r="H1898" s="87">
        <f t="shared" si="6"/>
        <v>0</v>
      </c>
    </row>
    <row r="1899" spans="1:8" s="49" customFormat="1">
      <c r="A1899" s="81"/>
      <c r="B1899" s="82"/>
      <c r="C1899" s="83"/>
      <c r="D1899" s="84"/>
      <c r="E1899" s="24"/>
      <c r="F1899" s="25"/>
      <c r="H1899" s="87">
        <f t="shared" si="6"/>
        <v>0</v>
      </c>
    </row>
    <row r="1900" spans="1:8" s="49" customFormat="1">
      <c r="A1900" s="81"/>
      <c r="B1900" s="82"/>
      <c r="C1900" s="83"/>
      <c r="D1900" s="84"/>
      <c r="E1900" s="24"/>
      <c r="F1900" s="25"/>
      <c r="H1900" s="87">
        <f t="shared" si="6"/>
        <v>0</v>
      </c>
    </row>
    <row r="1901" spans="1:8" s="49" customFormat="1">
      <c r="A1901" s="81"/>
      <c r="B1901" s="82"/>
      <c r="C1901" s="83"/>
      <c r="D1901" s="84"/>
      <c r="E1901" s="24"/>
      <c r="F1901" s="25"/>
      <c r="H1901" s="87">
        <f t="shared" si="6"/>
        <v>0</v>
      </c>
    </row>
    <row r="1902" spans="1:8" s="49" customFormat="1">
      <c r="A1902" s="81"/>
      <c r="B1902" s="82"/>
      <c r="C1902" s="83"/>
      <c r="D1902" s="84"/>
      <c r="E1902" s="24"/>
      <c r="F1902" s="25"/>
      <c r="H1902" s="87">
        <f t="shared" si="6"/>
        <v>0</v>
      </c>
    </row>
    <row r="1903" spans="1:8" s="49" customFormat="1">
      <c r="A1903" s="81"/>
      <c r="B1903" s="82"/>
      <c r="C1903" s="83"/>
      <c r="D1903" s="84"/>
      <c r="E1903" s="24"/>
      <c r="F1903" s="25"/>
      <c r="H1903" s="87">
        <f t="shared" si="6"/>
        <v>0</v>
      </c>
    </row>
    <row r="1904" spans="1:8" s="49" customFormat="1">
      <c r="A1904" s="81"/>
      <c r="B1904" s="82"/>
      <c r="C1904" s="83"/>
      <c r="D1904" s="84"/>
      <c r="E1904" s="24"/>
      <c r="F1904" s="25"/>
      <c r="H1904" s="87">
        <f t="shared" si="6"/>
        <v>0</v>
      </c>
    </row>
    <row r="1905" spans="1:8" s="49" customFormat="1">
      <c r="A1905" s="81"/>
      <c r="B1905" s="82"/>
      <c r="C1905" s="83"/>
      <c r="D1905" s="84"/>
      <c r="E1905" s="24"/>
      <c r="F1905" s="25"/>
      <c r="H1905" s="87">
        <f t="shared" si="6"/>
        <v>0</v>
      </c>
    </row>
    <row r="1906" spans="1:8" s="49" customFormat="1">
      <c r="A1906" s="81"/>
      <c r="B1906" s="82"/>
      <c r="C1906" s="83"/>
      <c r="D1906" s="84"/>
      <c r="E1906" s="24"/>
      <c r="F1906" s="25"/>
      <c r="H1906" s="87">
        <f t="shared" si="6"/>
        <v>0</v>
      </c>
    </row>
    <row r="1907" spans="1:8" s="49" customFormat="1">
      <c r="A1907" s="81"/>
      <c r="B1907" s="82"/>
      <c r="C1907" s="83"/>
      <c r="D1907" s="84"/>
      <c r="E1907" s="24"/>
      <c r="F1907" s="25"/>
      <c r="H1907" s="87">
        <f t="shared" si="6"/>
        <v>0</v>
      </c>
    </row>
    <row r="1908" spans="1:8" s="49" customFormat="1">
      <c r="A1908" s="81"/>
      <c r="B1908" s="82"/>
      <c r="C1908" s="83"/>
      <c r="D1908" s="84"/>
      <c r="E1908" s="24"/>
      <c r="F1908" s="25"/>
      <c r="H1908" s="87">
        <f t="shared" si="6"/>
        <v>0</v>
      </c>
    </row>
    <row r="1909" spans="1:8" s="49" customFormat="1">
      <c r="A1909" s="81"/>
      <c r="B1909" s="82"/>
      <c r="C1909" s="83"/>
      <c r="D1909" s="84"/>
      <c r="E1909" s="24"/>
      <c r="F1909" s="25"/>
      <c r="H1909" s="87">
        <f t="shared" si="6"/>
        <v>0</v>
      </c>
    </row>
    <row r="1910" spans="1:8" s="49" customFormat="1">
      <c r="A1910" s="81"/>
      <c r="B1910" s="82"/>
      <c r="C1910" s="83"/>
      <c r="D1910" s="84"/>
      <c r="E1910" s="24"/>
      <c r="F1910" s="25"/>
      <c r="H1910" s="87">
        <f t="shared" si="6"/>
        <v>0</v>
      </c>
    </row>
    <row r="1911" spans="1:8" s="49" customFormat="1">
      <c r="A1911" s="81"/>
      <c r="B1911" s="82"/>
      <c r="C1911" s="83"/>
      <c r="D1911" s="84"/>
      <c r="E1911" s="24"/>
      <c r="F1911" s="25"/>
      <c r="H1911" s="87">
        <f t="shared" si="6"/>
        <v>0</v>
      </c>
    </row>
    <row r="1912" spans="1:8" s="49" customFormat="1">
      <c r="A1912" s="81"/>
      <c r="B1912" s="82"/>
      <c r="C1912" s="83"/>
      <c r="D1912" s="84"/>
      <c r="E1912" s="24"/>
      <c r="F1912" s="25"/>
      <c r="H1912" s="87">
        <f t="shared" si="6"/>
        <v>0</v>
      </c>
    </row>
    <row r="1913" spans="1:8" s="49" customFormat="1">
      <c r="A1913" s="81"/>
      <c r="B1913" s="82"/>
      <c r="C1913" s="83"/>
      <c r="D1913" s="84"/>
      <c r="E1913" s="24"/>
      <c r="F1913" s="25"/>
      <c r="H1913" s="87">
        <f t="shared" si="6"/>
        <v>0</v>
      </c>
    </row>
    <row r="1914" spans="1:8" s="49" customFormat="1">
      <c r="A1914" s="81"/>
      <c r="B1914" s="82"/>
      <c r="C1914" s="83"/>
      <c r="D1914" s="84"/>
      <c r="E1914" s="24"/>
      <c r="F1914" s="25"/>
      <c r="H1914" s="87">
        <f t="shared" si="6"/>
        <v>0</v>
      </c>
    </row>
    <row r="1915" spans="1:8" s="49" customFormat="1">
      <c r="A1915" s="81"/>
      <c r="B1915" s="82"/>
      <c r="C1915" s="83"/>
      <c r="D1915" s="84"/>
      <c r="E1915" s="24"/>
      <c r="F1915" s="25"/>
      <c r="H1915" s="87">
        <f t="shared" si="6"/>
        <v>0</v>
      </c>
    </row>
    <row r="1916" spans="1:8" s="49" customFormat="1">
      <c r="A1916" s="81"/>
      <c r="B1916" s="82"/>
      <c r="C1916" s="83"/>
      <c r="D1916" s="84"/>
      <c r="E1916" s="24"/>
      <c r="F1916" s="25"/>
      <c r="H1916" s="87">
        <f t="shared" si="6"/>
        <v>0</v>
      </c>
    </row>
    <row r="1917" spans="1:8" s="49" customFormat="1">
      <c r="A1917" s="81"/>
      <c r="B1917" s="82"/>
      <c r="C1917" s="83"/>
      <c r="D1917" s="84"/>
      <c r="E1917" s="24"/>
      <c r="F1917" s="25"/>
      <c r="H1917" s="87">
        <f t="shared" si="6"/>
        <v>0</v>
      </c>
    </row>
    <row r="1918" spans="1:8" s="49" customFormat="1">
      <c r="A1918" s="81"/>
      <c r="B1918" s="82"/>
      <c r="C1918" s="83"/>
      <c r="D1918" s="84"/>
      <c r="E1918" s="24"/>
      <c r="F1918" s="25"/>
      <c r="H1918" s="87">
        <f t="shared" si="6"/>
        <v>0</v>
      </c>
    </row>
    <row r="1919" spans="1:8" s="49" customFormat="1">
      <c r="A1919" s="81"/>
      <c r="B1919" s="82"/>
      <c r="C1919" s="83"/>
      <c r="D1919" s="84"/>
      <c r="E1919" s="24"/>
      <c r="F1919" s="25"/>
      <c r="H1919" s="87">
        <f t="shared" si="6"/>
        <v>0</v>
      </c>
    </row>
    <row r="1920" spans="1:8" s="49" customFormat="1">
      <c r="A1920" s="81"/>
      <c r="B1920" s="82"/>
      <c r="C1920" s="83"/>
      <c r="D1920" s="84"/>
      <c r="E1920" s="24"/>
      <c r="F1920" s="25"/>
      <c r="H1920" s="87">
        <f t="shared" si="6"/>
        <v>0</v>
      </c>
    </row>
    <row r="1921" spans="1:8" s="49" customFormat="1">
      <c r="A1921" s="81"/>
      <c r="B1921" s="82"/>
      <c r="C1921" s="83"/>
      <c r="D1921" s="84"/>
      <c r="E1921" s="24"/>
      <c r="F1921" s="25"/>
      <c r="H1921" s="87">
        <f t="shared" si="6"/>
        <v>0</v>
      </c>
    </row>
    <row r="1922" spans="1:8" s="49" customFormat="1">
      <c r="A1922" s="81"/>
      <c r="B1922" s="82"/>
      <c r="C1922" s="83"/>
      <c r="D1922" s="84"/>
      <c r="E1922" s="24"/>
      <c r="F1922" s="25"/>
      <c r="H1922" s="87">
        <f t="shared" si="6"/>
        <v>0</v>
      </c>
    </row>
    <row r="1923" spans="1:8" s="49" customFormat="1">
      <c r="A1923" s="81"/>
      <c r="B1923" s="82"/>
      <c r="C1923" s="83"/>
      <c r="D1923" s="84"/>
      <c r="E1923" s="24"/>
      <c r="F1923" s="25"/>
      <c r="H1923" s="87">
        <f t="shared" si="6"/>
        <v>0</v>
      </c>
    </row>
    <row r="1924" spans="1:8" s="49" customFormat="1">
      <c r="A1924" s="81"/>
      <c r="B1924" s="82"/>
      <c r="C1924" s="83"/>
      <c r="D1924" s="84"/>
      <c r="E1924" s="24"/>
      <c r="F1924" s="25"/>
      <c r="H1924" s="87">
        <f t="shared" si="6"/>
        <v>0</v>
      </c>
    </row>
    <row r="1925" spans="1:8" s="49" customFormat="1">
      <c r="A1925" s="81"/>
      <c r="B1925" s="82"/>
      <c r="C1925" s="83"/>
      <c r="D1925" s="84"/>
      <c r="E1925" s="24"/>
      <c r="F1925" s="25"/>
      <c r="H1925" s="87">
        <f t="shared" si="6"/>
        <v>0</v>
      </c>
    </row>
    <row r="1926" spans="1:8" s="49" customFormat="1">
      <c r="A1926" s="81"/>
      <c r="B1926" s="82"/>
      <c r="C1926" s="83"/>
      <c r="D1926" s="84"/>
      <c r="E1926" s="24"/>
      <c r="F1926" s="25"/>
      <c r="H1926" s="87">
        <f t="shared" si="6"/>
        <v>0</v>
      </c>
    </row>
    <row r="1927" spans="1:8" s="49" customFormat="1">
      <c r="A1927" s="81"/>
      <c r="B1927" s="82"/>
      <c r="C1927" s="83"/>
      <c r="D1927" s="84"/>
      <c r="E1927" s="24"/>
      <c r="F1927" s="25"/>
      <c r="H1927" s="87">
        <f t="shared" si="6"/>
        <v>0</v>
      </c>
    </row>
    <row r="1928" spans="1:8" s="49" customFormat="1">
      <c r="A1928" s="81"/>
      <c r="B1928" s="82"/>
      <c r="C1928" s="83"/>
      <c r="D1928" s="84"/>
      <c r="E1928" s="24"/>
      <c r="F1928" s="25"/>
      <c r="H1928" s="87">
        <f t="shared" si="6"/>
        <v>0</v>
      </c>
    </row>
    <row r="1929" spans="1:8" s="49" customFormat="1">
      <c r="A1929" s="81"/>
      <c r="B1929" s="82"/>
      <c r="C1929" s="83"/>
      <c r="D1929" s="84"/>
      <c r="E1929" s="24"/>
      <c r="F1929" s="25"/>
      <c r="H1929" s="87">
        <f t="shared" si="6"/>
        <v>0</v>
      </c>
    </row>
    <row r="1930" spans="1:8" s="49" customFormat="1">
      <c r="A1930" s="81"/>
      <c r="B1930" s="82"/>
      <c r="C1930" s="83"/>
      <c r="D1930" s="84"/>
      <c r="E1930" s="24"/>
      <c r="F1930" s="25"/>
      <c r="H1930" s="87">
        <f t="shared" si="6"/>
        <v>0</v>
      </c>
    </row>
    <row r="1931" spans="1:8" s="49" customFormat="1">
      <c r="A1931" s="81"/>
      <c r="B1931" s="82"/>
      <c r="C1931" s="83"/>
      <c r="D1931" s="84"/>
      <c r="E1931" s="24"/>
      <c r="F1931" s="25"/>
      <c r="H1931" s="87">
        <f t="shared" si="6"/>
        <v>0</v>
      </c>
    </row>
    <row r="1932" spans="1:8" s="49" customFormat="1">
      <c r="A1932" s="81"/>
      <c r="B1932" s="82"/>
      <c r="C1932" s="83"/>
      <c r="D1932" s="84"/>
      <c r="E1932" s="24"/>
      <c r="F1932" s="25"/>
      <c r="H1932" s="87">
        <f t="shared" si="6"/>
        <v>0</v>
      </c>
    </row>
    <row r="1933" spans="1:8" s="49" customFormat="1">
      <c r="A1933" s="81"/>
      <c r="B1933" s="82"/>
      <c r="C1933" s="83"/>
      <c r="D1933" s="84"/>
      <c r="E1933" s="24"/>
      <c r="F1933" s="25"/>
      <c r="H1933" s="87">
        <f t="shared" si="6"/>
        <v>0</v>
      </c>
    </row>
    <row r="1934" spans="1:8" s="49" customFormat="1">
      <c r="A1934" s="81"/>
      <c r="B1934" s="82"/>
      <c r="C1934" s="83"/>
      <c r="D1934" s="84"/>
      <c r="E1934" s="24"/>
      <c r="F1934" s="25"/>
      <c r="H1934" s="87">
        <f t="shared" si="6"/>
        <v>0</v>
      </c>
    </row>
    <row r="1935" spans="1:8" s="49" customFormat="1">
      <c r="A1935" s="81"/>
      <c r="B1935" s="82"/>
      <c r="C1935" s="83"/>
      <c r="D1935" s="84"/>
      <c r="E1935" s="24"/>
      <c r="F1935" s="25"/>
      <c r="H1935" s="87">
        <f t="shared" si="6"/>
        <v>0</v>
      </c>
    </row>
    <row r="1936" spans="1:8" s="49" customFormat="1">
      <c r="A1936" s="81"/>
      <c r="B1936" s="82"/>
      <c r="C1936" s="83"/>
      <c r="D1936" s="84"/>
      <c r="E1936" s="24"/>
      <c r="F1936" s="25"/>
      <c r="H1936" s="87">
        <f t="shared" si="6"/>
        <v>0</v>
      </c>
    </row>
    <row r="1937" spans="1:8" s="49" customFormat="1">
      <c r="A1937" s="81"/>
      <c r="B1937" s="82"/>
      <c r="C1937" s="83"/>
      <c r="D1937" s="84"/>
      <c r="E1937" s="24"/>
      <c r="F1937" s="25"/>
      <c r="H1937" s="87">
        <f t="shared" si="6"/>
        <v>0</v>
      </c>
    </row>
    <row r="1938" spans="1:8" s="49" customFormat="1">
      <c r="A1938" s="81"/>
      <c r="B1938" s="82"/>
      <c r="C1938" s="83"/>
      <c r="D1938" s="84"/>
      <c r="E1938" s="24"/>
      <c r="F1938" s="25"/>
      <c r="H1938" s="87">
        <f t="shared" si="6"/>
        <v>0</v>
      </c>
    </row>
    <row r="1939" spans="1:8" s="49" customFormat="1">
      <c r="A1939" s="81"/>
      <c r="B1939" s="82"/>
      <c r="C1939" s="83"/>
      <c r="D1939" s="84"/>
      <c r="E1939" s="24"/>
      <c r="F1939" s="25"/>
      <c r="H1939" s="87">
        <f t="shared" si="6"/>
        <v>0</v>
      </c>
    </row>
    <row r="1940" spans="1:8" s="49" customFormat="1">
      <c r="A1940" s="81"/>
      <c r="B1940" s="82"/>
      <c r="C1940" s="83"/>
      <c r="D1940" s="84"/>
      <c r="E1940" s="24"/>
      <c r="F1940" s="25"/>
      <c r="H1940" s="87">
        <f t="shared" si="6"/>
        <v>0</v>
      </c>
    </row>
    <row r="1941" spans="1:8" s="49" customFormat="1">
      <c r="A1941" s="81"/>
      <c r="B1941" s="82"/>
      <c r="C1941" s="83"/>
      <c r="D1941" s="84"/>
      <c r="E1941" s="24"/>
      <c r="F1941" s="25"/>
      <c r="H1941" s="87">
        <f t="shared" si="6"/>
        <v>0</v>
      </c>
    </row>
    <row r="1942" spans="1:8" s="49" customFormat="1">
      <c r="A1942" s="81"/>
      <c r="B1942" s="82"/>
      <c r="C1942" s="83"/>
      <c r="D1942" s="84"/>
      <c r="E1942" s="24"/>
      <c r="F1942" s="25"/>
      <c r="H1942" s="87">
        <f t="shared" ref="H1942:H2005" si="7">G1942*F1942</f>
        <v>0</v>
      </c>
    </row>
    <row r="1943" spans="1:8" s="49" customFormat="1">
      <c r="A1943" s="81"/>
      <c r="B1943" s="82"/>
      <c r="C1943" s="83"/>
      <c r="D1943" s="84"/>
      <c r="E1943" s="24"/>
      <c r="F1943" s="25"/>
      <c r="H1943" s="87">
        <f t="shared" si="7"/>
        <v>0</v>
      </c>
    </row>
    <row r="1944" spans="1:8" s="49" customFormat="1">
      <c r="A1944" s="81"/>
      <c r="B1944" s="82"/>
      <c r="C1944" s="83"/>
      <c r="D1944" s="84"/>
      <c r="E1944" s="24"/>
      <c r="F1944" s="25"/>
      <c r="H1944" s="87">
        <f t="shared" si="7"/>
        <v>0</v>
      </c>
    </row>
    <row r="1945" spans="1:8" s="49" customFormat="1">
      <c r="A1945" s="81"/>
      <c r="B1945" s="82"/>
      <c r="C1945" s="83"/>
      <c r="D1945" s="84"/>
      <c r="E1945" s="24"/>
      <c r="F1945" s="25"/>
      <c r="H1945" s="87">
        <f t="shared" si="7"/>
        <v>0</v>
      </c>
    </row>
    <row r="1946" spans="1:8" s="49" customFormat="1">
      <c r="A1946" s="81"/>
      <c r="B1946" s="82"/>
      <c r="C1946" s="83"/>
      <c r="D1946" s="84"/>
      <c r="E1946" s="24"/>
      <c r="F1946" s="25"/>
      <c r="H1946" s="87">
        <f t="shared" si="7"/>
        <v>0</v>
      </c>
    </row>
    <row r="1947" spans="1:8" s="49" customFormat="1">
      <c r="A1947" s="81"/>
      <c r="B1947" s="82"/>
      <c r="C1947" s="83"/>
      <c r="D1947" s="84"/>
      <c r="E1947" s="24"/>
      <c r="F1947" s="25"/>
      <c r="H1947" s="87">
        <f t="shared" si="7"/>
        <v>0</v>
      </c>
    </row>
    <row r="1948" spans="1:8" s="49" customFormat="1">
      <c r="A1948" s="81"/>
      <c r="B1948" s="82"/>
      <c r="C1948" s="83"/>
      <c r="D1948" s="84"/>
      <c r="E1948" s="24"/>
      <c r="F1948" s="25"/>
      <c r="H1948" s="87">
        <f t="shared" si="7"/>
        <v>0</v>
      </c>
    </row>
    <row r="1949" spans="1:8" s="49" customFormat="1">
      <c r="A1949" s="81"/>
      <c r="B1949" s="82"/>
      <c r="C1949" s="83"/>
      <c r="D1949" s="84"/>
      <c r="E1949" s="24"/>
      <c r="F1949" s="25"/>
      <c r="H1949" s="87">
        <f t="shared" si="7"/>
        <v>0</v>
      </c>
    </row>
    <row r="1950" spans="1:8" s="49" customFormat="1">
      <c r="A1950" s="81"/>
      <c r="B1950" s="82"/>
      <c r="C1950" s="83"/>
      <c r="D1950" s="84"/>
      <c r="E1950" s="24"/>
      <c r="F1950" s="25"/>
      <c r="H1950" s="87">
        <f t="shared" si="7"/>
        <v>0</v>
      </c>
    </row>
    <row r="1951" spans="1:8" s="49" customFormat="1">
      <c r="A1951" s="81"/>
      <c r="B1951" s="82"/>
      <c r="C1951" s="83"/>
      <c r="D1951" s="84"/>
      <c r="E1951" s="24"/>
      <c r="F1951" s="25"/>
      <c r="H1951" s="87">
        <f t="shared" si="7"/>
        <v>0</v>
      </c>
    </row>
    <row r="1952" spans="1:8" s="49" customFormat="1">
      <c r="A1952" s="81"/>
      <c r="B1952" s="82"/>
      <c r="C1952" s="83"/>
      <c r="D1952" s="84"/>
      <c r="E1952" s="24"/>
      <c r="F1952" s="25"/>
      <c r="H1952" s="87">
        <f t="shared" si="7"/>
        <v>0</v>
      </c>
    </row>
    <row r="1953" spans="1:8" s="49" customFormat="1">
      <c r="A1953" s="81"/>
      <c r="B1953" s="82"/>
      <c r="C1953" s="83"/>
      <c r="D1953" s="84"/>
      <c r="E1953" s="24"/>
      <c r="F1953" s="25"/>
      <c r="H1953" s="87">
        <f t="shared" si="7"/>
        <v>0</v>
      </c>
    </row>
    <row r="1954" spans="1:8" s="49" customFormat="1">
      <c r="A1954" s="81"/>
      <c r="B1954" s="82"/>
      <c r="C1954" s="83"/>
      <c r="D1954" s="84"/>
      <c r="E1954" s="24"/>
      <c r="F1954" s="25"/>
      <c r="H1954" s="87">
        <f t="shared" si="7"/>
        <v>0</v>
      </c>
    </row>
    <row r="1955" spans="1:8" s="49" customFormat="1">
      <c r="A1955" s="81"/>
      <c r="B1955" s="82"/>
      <c r="C1955" s="83"/>
      <c r="D1955" s="84"/>
      <c r="E1955" s="24"/>
      <c r="F1955" s="25"/>
      <c r="H1955" s="87">
        <f t="shared" si="7"/>
        <v>0</v>
      </c>
    </row>
    <row r="1956" spans="1:8" s="49" customFormat="1">
      <c r="A1956" s="81"/>
      <c r="B1956" s="82"/>
      <c r="C1956" s="83"/>
      <c r="D1956" s="84"/>
      <c r="E1956" s="24"/>
      <c r="F1956" s="25"/>
      <c r="H1956" s="87">
        <f t="shared" si="7"/>
        <v>0</v>
      </c>
    </row>
    <row r="1957" spans="1:8" s="49" customFormat="1">
      <c r="A1957" s="81"/>
      <c r="B1957" s="82"/>
      <c r="C1957" s="83"/>
      <c r="D1957" s="84"/>
      <c r="E1957" s="24"/>
      <c r="F1957" s="25"/>
      <c r="H1957" s="87">
        <f t="shared" si="7"/>
        <v>0</v>
      </c>
    </row>
    <row r="1958" spans="1:8" s="49" customFormat="1">
      <c r="A1958" s="81"/>
      <c r="B1958" s="82"/>
      <c r="C1958" s="83"/>
      <c r="D1958" s="84"/>
      <c r="E1958" s="24"/>
      <c r="F1958" s="25"/>
      <c r="H1958" s="87">
        <f t="shared" si="7"/>
        <v>0</v>
      </c>
    </row>
    <row r="1959" spans="1:8" s="49" customFormat="1">
      <c r="A1959" s="81"/>
      <c r="B1959" s="82"/>
      <c r="C1959" s="83"/>
      <c r="D1959" s="84"/>
      <c r="E1959" s="24"/>
      <c r="F1959" s="25"/>
      <c r="H1959" s="87">
        <f t="shared" si="7"/>
        <v>0</v>
      </c>
    </row>
    <row r="1960" spans="1:8" s="49" customFormat="1">
      <c r="A1960" s="81"/>
      <c r="B1960" s="82"/>
      <c r="C1960" s="83"/>
      <c r="D1960" s="84"/>
      <c r="E1960" s="24"/>
      <c r="F1960" s="25"/>
      <c r="H1960" s="87">
        <f t="shared" si="7"/>
        <v>0</v>
      </c>
    </row>
    <row r="1961" spans="1:8" s="49" customFormat="1">
      <c r="A1961" s="81"/>
      <c r="B1961" s="82"/>
      <c r="C1961" s="83"/>
      <c r="D1961" s="84"/>
      <c r="E1961" s="24"/>
      <c r="F1961" s="25"/>
      <c r="H1961" s="87">
        <f t="shared" si="7"/>
        <v>0</v>
      </c>
    </row>
    <row r="1962" spans="1:8" s="49" customFormat="1">
      <c r="A1962" s="81"/>
      <c r="B1962" s="82"/>
      <c r="C1962" s="83"/>
      <c r="D1962" s="84"/>
      <c r="E1962" s="24"/>
      <c r="F1962" s="25"/>
      <c r="H1962" s="87">
        <f t="shared" si="7"/>
        <v>0</v>
      </c>
    </row>
    <row r="1963" spans="1:8" s="49" customFormat="1">
      <c r="A1963" s="81"/>
      <c r="B1963" s="82"/>
      <c r="C1963" s="83"/>
      <c r="D1963" s="84"/>
      <c r="E1963" s="24"/>
      <c r="F1963" s="25"/>
      <c r="H1963" s="87">
        <f t="shared" si="7"/>
        <v>0</v>
      </c>
    </row>
    <row r="1964" spans="1:8" s="49" customFormat="1">
      <c r="A1964" s="81"/>
      <c r="B1964" s="82"/>
      <c r="C1964" s="83"/>
      <c r="D1964" s="84"/>
      <c r="E1964" s="24"/>
      <c r="F1964" s="25"/>
      <c r="H1964" s="87">
        <f t="shared" si="7"/>
        <v>0</v>
      </c>
    </row>
    <row r="1965" spans="1:8" s="49" customFormat="1">
      <c r="A1965" s="81"/>
      <c r="B1965" s="82"/>
      <c r="C1965" s="83"/>
      <c r="D1965" s="84"/>
      <c r="E1965" s="24"/>
      <c r="F1965" s="25"/>
      <c r="H1965" s="87">
        <f t="shared" si="7"/>
        <v>0</v>
      </c>
    </row>
    <row r="1966" spans="1:8" s="49" customFormat="1">
      <c r="A1966" s="81"/>
      <c r="B1966" s="82"/>
      <c r="C1966" s="83"/>
      <c r="D1966" s="84"/>
      <c r="E1966" s="24"/>
      <c r="F1966" s="25"/>
      <c r="H1966" s="87">
        <f t="shared" si="7"/>
        <v>0</v>
      </c>
    </row>
    <row r="1967" spans="1:8" s="49" customFormat="1">
      <c r="A1967" s="81"/>
      <c r="B1967" s="82"/>
      <c r="C1967" s="83"/>
      <c r="D1967" s="84"/>
      <c r="E1967" s="24"/>
      <c r="F1967" s="25"/>
      <c r="H1967" s="87">
        <f t="shared" si="7"/>
        <v>0</v>
      </c>
    </row>
    <row r="1968" spans="1:8" s="49" customFormat="1">
      <c r="A1968" s="81"/>
      <c r="B1968" s="82"/>
      <c r="C1968" s="83"/>
      <c r="D1968" s="84"/>
      <c r="E1968" s="24"/>
      <c r="F1968" s="25"/>
      <c r="H1968" s="87">
        <f t="shared" si="7"/>
        <v>0</v>
      </c>
    </row>
    <row r="1969" spans="1:8" s="49" customFormat="1">
      <c r="A1969" s="81"/>
      <c r="B1969" s="82"/>
      <c r="C1969" s="83"/>
      <c r="D1969" s="84"/>
      <c r="E1969" s="24"/>
      <c r="F1969" s="25"/>
      <c r="H1969" s="87">
        <f t="shared" si="7"/>
        <v>0</v>
      </c>
    </row>
    <row r="1970" spans="1:8" s="49" customFormat="1">
      <c r="A1970" s="81"/>
      <c r="B1970" s="82"/>
      <c r="C1970" s="83"/>
      <c r="D1970" s="84"/>
      <c r="E1970" s="24"/>
      <c r="F1970" s="25"/>
      <c r="H1970" s="87">
        <f t="shared" si="7"/>
        <v>0</v>
      </c>
    </row>
    <row r="1971" spans="1:8" s="49" customFormat="1">
      <c r="A1971" s="81"/>
      <c r="B1971" s="82"/>
      <c r="C1971" s="83"/>
      <c r="D1971" s="84"/>
      <c r="E1971" s="24"/>
      <c r="F1971" s="25"/>
      <c r="H1971" s="87">
        <f t="shared" si="7"/>
        <v>0</v>
      </c>
    </row>
    <row r="1972" spans="1:8" s="49" customFormat="1">
      <c r="A1972" s="81"/>
      <c r="B1972" s="82"/>
      <c r="C1972" s="83"/>
      <c r="D1972" s="84"/>
      <c r="E1972" s="24"/>
      <c r="F1972" s="25"/>
      <c r="H1972" s="87">
        <f t="shared" si="7"/>
        <v>0</v>
      </c>
    </row>
    <row r="1973" spans="1:8" s="49" customFormat="1">
      <c r="A1973" s="81"/>
      <c r="B1973" s="82"/>
      <c r="C1973" s="83"/>
      <c r="D1973" s="84"/>
      <c r="E1973" s="24"/>
      <c r="F1973" s="25"/>
      <c r="H1973" s="87">
        <f t="shared" si="7"/>
        <v>0</v>
      </c>
    </row>
    <row r="1974" spans="1:8" s="49" customFormat="1">
      <c r="A1974" s="81"/>
      <c r="B1974" s="82"/>
      <c r="C1974" s="83"/>
      <c r="D1974" s="84"/>
      <c r="E1974" s="24"/>
      <c r="F1974" s="25"/>
      <c r="H1974" s="87">
        <f t="shared" si="7"/>
        <v>0</v>
      </c>
    </row>
    <row r="1975" spans="1:8" s="49" customFormat="1">
      <c r="A1975" s="81"/>
      <c r="B1975" s="82"/>
      <c r="C1975" s="83"/>
      <c r="D1975" s="84"/>
      <c r="E1975" s="24"/>
      <c r="F1975" s="25"/>
      <c r="H1975" s="87">
        <f t="shared" si="7"/>
        <v>0</v>
      </c>
    </row>
    <row r="1976" spans="1:8" s="49" customFormat="1">
      <c r="A1976" s="81"/>
      <c r="B1976" s="82"/>
      <c r="C1976" s="83"/>
      <c r="D1976" s="84"/>
      <c r="E1976" s="24"/>
      <c r="F1976" s="25"/>
      <c r="H1976" s="87">
        <f t="shared" si="7"/>
        <v>0</v>
      </c>
    </row>
    <row r="1977" spans="1:8" s="49" customFormat="1">
      <c r="A1977" s="81"/>
      <c r="B1977" s="82"/>
      <c r="C1977" s="83"/>
      <c r="D1977" s="84"/>
      <c r="E1977" s="24"/>
      <c r="F1977" s="25"/>
      <c r="H1977" s="87">
        <f t="shared" si="7"/>
        <v>0</v>
      </c>
    </row>
    <row r="1978" spans="1:8" s="49" customFormat="1">
      <c r="A1978" s="81"/>
      <c r="B1978" s="82"/>
      <c r="C1978" s="83"/>
      <c r="D1978" s="84"/>
      <c r="E1978" s="24"/>
      <c r="F1978" s="25"/>
      <c r="H1978" s="87">
        <f t="shared" si="7"/>
        <v>0</v>
      </c>
    </row>
    <row r="1979" spans="1:8" s="49" customFormat="1">
      <c r="A1979" s="81"/>
      <c r="B1979" s="82"/>
      <c r="C1979" s="83"/>
      <c r="D1979" s="84"/>
      <c r="E1979" s="24"/>
      <c r="F1979" s="25"/>
      <c r="H1979" s="87">
        <f t="shared" si="7"/>
        <v>0</v>
      </c>
    </row>
    <row r="1980" spans="1:8" s="49" customFormat="1">
      <c r="A1980" s="81"/>
      <c r="B1980" s="82"/>
      <c r="C1980" s="83"/>
      <c r="D1980" s="84"/>
      <c r="E1980" s="24"/>
      <c r="F1980" s="25"/>
      <c r="H1980" s="87">
        <f t="shared" si="7"/>
        <v>0</v>
      </c>
    </row>
    <row r="1981" spans="1:8" s="49" customFormat="1">
      <c r="A1981" s="81"/>
      <c r="B1981" s="82"/>
      <c r="C1981" s="83"/>
      <c r="D1981" s="84"/>
      <c r="E1981" s="24"/>
      <c r="F1981" s="25"/>
      <c r="H1981" s="87">
        <f t="shared" si="7"/>
        <v>0</v>
      </c>
    </row>
    <row r="1982" spans="1:8" s="49" customFormat="1">
      <c r="A1982" s="81"/>
      <c r="B1982" s="82"/>
      <c r="C1982" s="83"/>
      <c r="D1982" s="84"/>
      <c r="E1982" s="24"/>
      <c r="F1982" s="25"/>
      <c r="H1982" s="87">
        <f t="shared" si="7"/>
        <v>0</v>
      </c>
    </row>
    <row r="1983" spans="1:8" s="49" customFormat="1">
      <c r="A1983" s="81"/>
      <c r="B1983" s="82"/>
      <c r="C1983" s="83"/>
      <c r="D1983" s="84"/>
      <c r="E1983" s="24"/>
      <c r="F1983" s="25"/>
      <c r="H1983" s="87">
        <f t="shared" si="7"/>
        <v>0</v>
      </c>
    </row>
    <row r="1984" spans="1:8" s="49" customFormat="1">
      <c r="A1984" s="81"/>
      <c r="B1984" s="82"/>
      <c r="C1984" s="83"/>
      <c r="D1984" s="84"/>
      <c r="E1984" s="24"/>
      <c r="F1984" s="25"/>
      <c r="H1984" s="87">
        <f t="shared" si="7"/>
        <v>0</v>
      </c>
    </row>
    <row r="1985" spans="1:8" s="49" customFormat="1">
      <c r="A1985" s="81"/>
      <c r="B1985" s="82"/>
      <c r="C1985" s="83"/>
      <c r="D1985" s="84"/>
      <c r="E1985" s="24"/>
      <c r="F1985" s="25"/>
      <c r="H1985" s="87">
        <f t="shared" si="7"/>
        <v>0</v>
      </c>
    </row>
    <row r="1986" spans="1:8" s="49" customFormat="1">
      <c r="A1986" s="81"/>
      <c r="B1986" s="82"/>
      <c r="C1986" s="83"/>
      <c r="D1986" s="84"/>
      <c r="E1986" s="24"/>
      <c r="F1986" s="25"/>
      <c r="H1986" s="87">
        <f t="shared" si="7"/>
        <v>0</v>
      </c>
    </row>
    <row r="1987" spans="1:8" s="49" customFormat="1">
      <c r="A1987" s="81"/>
      <c r="B1987" s="82"/>
      <c r="C1987" s="83"/>
      <c r="D1987" s="84"/>
      <c r="E1987" s="24"/>
      <c r="F1987" s="25"/>
      <c r="H1987" s="87">
        <f t="shared" si="7"/>
        <v>0</v>
      </c>
    </row>
    <row r="1988" spans="1:8" s="49" customFormat="1">
      <c r="A1988" s="81"/>
      <c r="B1988" s="82"/>
      <c r="C1988" s="83"/>
      <c r="D1988" s="84"/>
      <c r="E1988" s="24"/>
      <c r="F1988" s="25"/>
      <c r="H1988" s="87">
        <f t="shared" si="7"/>
        <v>0</v>
      </c>
    </row>
    <row r="1989" spans="1:8" s="49" customFormat="1">
      <c r="A1989" s="81"/>
      <c r="B1989" s="82"/>
      <c r="C1989" s="83"/>
      <c r="D1989" s="84"/>
      <c r="E1989" s="24"/>
      <c r="F1989" s="25"/>
      <c r="H1989" s="87">
        <f t="shared" si="7"/>
        <v>0</v>
      </c>
    </row>
    <row r="1990" spans="1:8" s="49" customFormat="1">
      <c r="A1990" s="81"/>
      <c r="B1990" s="82"/>
      <c r="C1990" s="83"/>
      <c r="D1990" s="84"/>
      <c r="E1990" s="24"/>
      <c r="F1990" s="25"/>
      <c r="H1990" s="87">
        <f t="shared" si="7"/>
        <v>0</v>
      </c>
    </row>
    <row r="1991" spans="1:8" s="49" customFormat="1">
      <c r="A1991" s="81"/>
      <c r="B1991" s="82"/>
      <c r="C1991" s="83"/>
      <c r="D1991" s="84"/>
      <c r="E1991" s="24"/>
      <c r="F1991" s="25"/>
      <c r="H1991" s="87">
        <f t="shared" si="7"/>
        <v>0</v>
      </c>
    </row>
    <row r="1992" spans="1:8" s="49" customFormat="1">
      <c r="A1992" s="81"/>
      <c r="B1992" s="82"/>
      <c r="C1992" s="83"/>
      <c r="D1992" s="84"/>
      <c r="E1992" s="24"/>
      <c r="F1992" s="25"/>
      <c r="H1992" s="87">
        <f t="shared" si="7"/>
        <v>0</v>
      </c>
    </row>
    <row r="1993" spans="1:8" s="49" customFormat="1">
      <c r="A1993" s="81"/>
      <c r="B1993" s="82"/>
      <c r="C1993" s="83"/>
      <c r="D1993" s="84"/>
      <c r="E1993" s="24"/>
      <c r="F1993" s="25"/>
      <c r="H1993" s="87">
        <f t="shared" si="7"/>
        <v>0</v>
      </c>
    </row>
    <row r="1994" spans="1:8" s="49" customFormat="1">
      <c r="A1994" s="81"/>
      <c r="B1994" s="82"/>
      <c r="C1994" s="83"/>
      <c r="D1994" s="84"/>
      <c r="E1994" s="24"/>
      <c r="F1994" s="25"/>
      <c r="H1994" s="87">
        <f t="shared" si="7"/>
        <v>0</v>
      </c>
    </row>
    <row r="1995" spans="1:8" s="49" customFormat="1">
      <c r="A1995" s="81"/>
      <c r="B1995" s="82"/>
      <c r="C1995" s="83"/>
      <c r="D1995" s="84"/>
      <c r="E1995" s="24"/>
      <c r="F1995" s="25"/>
      <c r="H1995" s="87">
        <f t="shared" si="7"/>
        <v>0</v>
      </c>
    </row>
    <row r="1996" spans="1:8" s="49" customFormat="1">
      <c r="A1996" s="81"/>
      <c r="B1996" s="82"/>
      <c r="C1996" s="83"/>
      <c r="D1996" s="84"/>
      <c r="E1996" s="24"/>
      <c r="F1996" s="25"/>
      <c r="H1996" s="87">
        <f t="shared" si="7"/>
        <v>0</v>
      </c>
    </row>
    <row r="1997" spans="1:8" s="49" customFormat="1">
      <c r="A1997" s="81"/>
      <c r="B1997" s="82"/>
      <c r="C1997" s="83"/>
      <c r="D1997" s="84"/>
      <c r="E1997" s="24"/>
      <c r="F1997" s="25"/>
      <c r="H1997" s="87">
        <f t="shared" si="7"/>
        <v>0</v>
      </c>
    </row>
    <row r="1998" spans="1:8" s="49" customFormat="1">
      <c r="A1998" s="81"/>
      <c r="B1998" s="82"/>
      <c r="C1998" s="83"/>
      <c r="D1998" s="84"/>
      <c r="E1998" s="24"/>
      <c r="F1998" s="25"/>
      <c r="H1998" s="87">
        <f t="shared" si="7"/>
        <v>0</v>
      </c>
    </row>
    <row r="1999" spans="1:8" s="49" customFormat="1">
      <c r="A1999" s="81"/>
      <c r="B1999" s="82"/>
      <c r="C1999" s="83"/>
      <c r="D1999" s="84"/>
      <c r="E1999" s="24"/>
      <c r="F1999" s="25"/>
      <c r="H1999" s="87">
        <f t="shared" si="7"/>
        <v>0</v>
      </c>
    </row>
    <row r="2000" spans="1:8" s="49" customFormat="1">
      <c r="A2000" s="81"/>
      <c r="B2000" s="82"/>
      <c r="C2000" s="83"/>
      <c r="D2000" s="84"/>
      <c r="E2000" s="24"/>
      <c r="F2000" s="25"/>
      <c r="H2000" s="87">
        <f t="shared" si="7"/>
        <v>0</v>
      </c>
    </row>
    <row r="2001" spans="1:8" s="49" customFormat="1">
      <c r="A2001" s="81"/>
      <c r="B2001" s="82"/>
      <c r="C2001" s="83"/>
      <c r="D2001" s="84"/>
      <c r="E2001" s="24"/>
      <c r="F2001" s="25"/>
      <c r="H2001" s="87">
        <f t="shared" si="7"/>
        <v>0</v>
      </c>
    </row>
    <row r="2002" spans="1:8" s="49" customFormat="1">
      <c r="A2002" s="81"/>
      <c r="B2002" s="82"/>
      <c r="C2002" s="83"/>
      <c r="D2002" s="84"/>
      <c r="E2002" s="24"/>
      <c r="F2002" s="25"/>
      <c r="H2002" s="87">
        <f t="shared" si="7"/>
        <v>0</v>
      </c>
    </row>
    <row r="2003" spans="1:8" s="49" customFormat="1">
      <c r="A2003" s="81"/>
      <c r="B2003" s="82"/>
      <c r="C2003" s="83"/>
      <c r="D2003" s="84"/>
      <c r="E2003" s="24"/>
      <c r="F2003" s="25"/>
      <c r="H2003" s="87">
        <f t="shared" si="7"/>
        <v>0</v>
      </c>
    </row>
    <row r="2004" spans="1:8" s="49" customFormat="1">
      <c r="A2004" s="81"/>
      <c r="B2004" s="82"/>
      <c r="C2004" s="83"/>
      <c r="D2004" s="84"/>
      <c r="E2004" s="24"/>
      <c r="F2004" s="25"/>
      <c r="H2004" s="87">
        <f t="shared" si="7"/>
        <v>0</v>
      </c>
    </row>
    <row r="2005" spans="1:8" s="49" customFormat="1">
      <c r="A2005" s="81"/>
      <c r="B2005" s="82"/>
      <c r="C2005" s="83"/>
      <c r="D2005" s="84"/>
      <c r="E2005" s="24"/>
      <c r="F2005" s="25"/>
      <c r="H2005" s="87">
        <f t="shared" si="7"/>
        <v>0</v>
      </c>
    </row>
    <row r="2006" spans="1:8" s="49" customFormat="1">
      <c r="A2006" s="81"/>
      <c r="B2006" s="82"/>
      <c r="C2006" s="83"/>
      <c r="D2006" s="84"/>
      <c r="E2006" s="24"/>
      <c r="F2006" s="25"/>
      <c r="H2006" s="87">
        <f t="shared" ref="H2006:H2069" si="8">G2006*F2006</f>
        <v>0</v>
      </c>
    </row>
    <row r="2007" spans="1:8" s="49" customFormat="1">
      <c r="A2007" s="81"/>
      <c r="B2007" s="82"/>
      <c r="C2007" s="83"/>
      <c r="D2007" s="84"/>
      <c r="E2007" s="24"/>
      <c r="F2007" s="25"/>
      <c r="H2007" s="87">
        <f t="shared" si="8"/>
        <v>0</v>
      </c>
    </row>
    <row r="2008" spans="1:8" s="49" customFormat="1">
      <c r="A2008" s="81"/>
      <c r="B2008" s="82"/>
      <c r="C2008" s="83"/>
      <c r="D2008" s="84"/>
      <c r="E2008" s="24"/>
      <c r="F2008" s="25"/>
      <c r="H2008" s="87">
        <f t="shared" si="8"/>
        <v>0</v>
      </c>
    </row>
    <row r="2009" spans="1:8" s="49" customFormat="1">
      <c r="A2009" s="81"/>
      <c r="B2009" s="82"/>
      <c r="C2009" s="83"/>
      <c r="D2009" s="84"/>
      <c r="E2009" s="24"/>
      <c r="F2009" s="25"/>
      <c r="H2009" s="87">
        <f t="shared" si="8"/>
        <v>0</v>
      </c>
    </row>
    <row r="2010" spans="1:8" s="49" customFormat="1">
      <c r="A2010" s="81"/>
      <c r="B2010" s="82"/>
      <c r="C2010" s="83"/>
      <c r="D2010" s="84"/>
      <c r="E2010" s="24"/>
      <c r="F2010" s="25"/>
      <c r="H2010" s="87">
        <f t="shared" si="8"/>
        <v>0</v>
      </c>
    </row>
    <row r="2011" spans="1:8" s="49" customFormat="1">
      <c r="A2011" s="81"/>
      <c r="B2011" s="82"/>
      <c r="C2011" s="83"/>
      <c r="D2011" s="84"/>
      <c r="E2011" s="24"/>
      <c r="F2011" s="25"/>
      <c r="H2011" s="87">
        <f t="shared" si="8"/>
        <v>0</v>
      </c>
    </row>
    <row r="2012" spans="1:8" s="49" customFormat="1">
      <c r="A2012" s="81"/>
      <c r="B2012" s="82"/>
      <c r="C2012" s="83"/>
      <c r="D2012" s="84"/>
      <c r="E2012" s="24"/>
      <c r="F2012" s="25"/>
      <c r="H2012" s="87">
        <f t="shared" si="8"/>
        <v>0</v>
      </c>
    </row>
    <row r="2013" spans="1:8" s="49" customFormat="1">
      <c r="A2013" s="81"/>
      <c r="B2013" s="82"/>
      <c r="C2013" s="83"/>
      <c r="D2013" s="84"/>
      <c r="E2013" s="24"/>
      <c r="F2013" s="25"/>
      <c r="H2013" s="87">
        <f t="shared" si="8"/>
        <v>0</v>
      </c>
    </row>
    <row r="2014" spans="1:8" s="49" customFormat="1">
      <c r="A2014" s="81"/>
      <c r="B2014" s="82"/>
      <c r="C2014" s="83"/>
      <c r="D2014" s="84"/>
      <c r="E2014" s="24"/>
      <c r="F2014" s="25"/>
      <c r="H2014" s="87">
        <f t="shared" si="8"/>
        <v>0</v>
      </c>
    </row>
    <row r="2015" spans="1:8" s="49" customFormat="1">
      <c r="A2015" s="81"/>
      <c r="B2015" s="82"/>
      <c r="C2015" s="83"/>
      <c r="D2015" s="84"/>
      <c r="E2015" s="24"/>
      <c r="F2015" s="25"/>
      <c r="H2015" s="87">
        <f t="shared" si="8"/>
        <v>0</v>
      </c>
    </row>
    <row r="2016" spans="1:8" s="49" customFormat="1">
      <c r="A2016" s="81"/>
      <c r="B2016" s="82"/>
      <c r="C2016" s="83"/>
      <c r="D2016" s="84"/>
      <c r="E2016" s="24"/>
      <c r="F2016" s="25"/>
      <c r="H2016" s="87">
        <f t="shared" si="8"/>
        <v>0</v>
      </c>
    </row>
    <row r="2017" spans="1:8" s="49" customFormat="1">
      <c r="A2017" s="81"/>
      <c r="B2017" s="82"/>
      <c r="C2017" s="83"/>
      <c r="D2017" s="84"/>
      <c r="E2017" s="24"/>
      <c r="F2017" s="25"/>
      <c r="H2017" s="87">
        <f t="shared" si="8"/>
        <v>0</v>
      </c>
    </row>
    <row r="2018" spans="1:8" s="49" customFormat="1">
      <c r="A2018" s="81"/>
      <c r="B2018" s="82"/>
      <c r="C2018" s="83"/>
      <c r="D2018" s="84"/>
      <c r="E2018" s="24"/>
      <c r="F2018" s="25"/>
      <c r="H2018" s="87">
        <f t="shared" si="8"/>
        <v>0</v>
      </c>
    </row>
    <row r="2019" spans="1:8" s="49" customFormat="1">
      <c r="A2019" s="81"/>
      <c r="B2019" s="82"/>
      <c r="C2019" s="83"/>
      <c r="D2019" s="84"/>
      <c r="E2019" s="24"/>
      <c r="F2019" s="25"/>
      <c r="H2019" s="87">
        <f t="shared" si="8"/>
        <v>0</v>
      </c>
    </row>
    <row r="2020" spans="1:8" s="49" customFormat="1">
      <c r="A2020" s="81"/>
      <c r="B2020" s="82"/>
      <c r="C2020" s="83"/>
      <c r="D2020" s="84"/>
      <c r="E2020" s="24"/>
      <c r="F2020" s="25"/>
      <c r="H2020" s="87">
        <f t="shared" si="8"/>
        <v>0</v>
      </c>
    </row>
    <row r="2021" spans="1:8" s="49" customFormat="1">
      <c r="A2021" s="81"/>
      <c r="B2021" s="82"/>
      <c r="C2021" s="83"/>
      <c r="D2021" s="84"/>
      <c r="E2021" s="24"/>
      <c r="F2021" s="25"/>
      <c r="H2021" s="87">
        <f t="shared" si="8"/>
        <v>0</v>
      </c>
    </row>
    <row r="2022" spans="1:8" s="49" customFormat="1">
      <c r="A2022" s="81"/>
      <c r="B2022" s="82"/>
      <c r="C2022" s="83"/>
      <c r="D2022" s="84"/>
      <c r="E2022" s="24"/>
      <c r="F2022" s="25"/>
      <c r="H2022" s="87">
        <f t="shared" si="8"/>
        <v>0</v>
      </c>
    </row>
    <row r="2023" spans="1:8" s="49" customFormat="1">
      <c r="A2023" s="81"/>
      <c r="B2023" s="82"/>
      <c r="C2023" s="83"/>
      <c r="D2023" s="84"/>
      <c r="E2023" s="24"/>
      <c r="F2023" s="25"/>
      <c r="H2023" s="87">
        <f t="shared" si="8"/>
        <v>0</v>
      </c>
    </row>
    <row r="2024" spans="1:8" s="49" customFormat="1">
      <c r="A2024" s="81"/>
      <c r="B2024" s="82"/>
      <c r="C2024" s="83"/>
      <c r="D2024" s="84"/>
      <c r="E2024" s="24"/>
      <c r="F2024" s="25"/>
      <c r="H2024" s="87">
        <f t="shared" si="8"/>
        <v>0</v>
      </c>
    </row>
    <row r="2025" spans="1:8" s="49" customFormat="1">
      <c r="A2025" s="81"/>
      <c r="B2025" s="82"/>
      <c r="C2025" s="83"/>
      <c r="D2025" s="84"/>
      <c r="E2025" s="24"/>
      <c r="F2025" s="25"/>
      <c r="H2025" s="87">
        <f t="shared" si="8"/>
        <v>0</v>
      </c>
    </row>
    <row r="2026" spans="1:8" s="49" customFormat="1">
      <c r="A2026" s="81"/>
      <c r="B2026" s="82"/>
      <c r="C2026" s="83"/>
      <c r="D2026" s="84"/>
      <c r="E2026" s="24"/>
      <c r="F2026" s="25"/>
      <c r="H2026" s="87">
        <f t="shared" si="8"/>
        <v>0</v>
      </c>
    </row>
    <row r="2027" spans="1:8" s="49" customFormat="1">
      <c r="A2027" s="81"/>
      <c r="B2027" s="82"/>
      <c r="C2027" s="83"/>
      <c r="D2027" s="84"/>
      <c r="E2027" s="24"/>
      <c r="F2027" s="25"/>
      <c r="H2027" s="87">
        <f t="shared" si="8"/>
        <v>0</v>
      </c>
    </row>
    <row r="2028" spans="1:8" s="49" customFormat="1">
      <c r="A2028" s="81"/>
      <c r="B2028" s="82"/>
      <c r="C2028" s="83"/>
      <c r="D2028" s="84"/>
      <c r="E2028" s="24"/>
      <c r="F2028" s="25"/>
      <c r="H2028" s="87">
        <f t="shared" si="8"/>
        <v>0</v>
      </c>
    </row>
    <row r="2029" spans="1:8" s="49" customFormat="1">
      <c r="A2029" s="81"/>
      <c r="B2029" s="82"/>
      <c r="C2029" s="83"/>
      <c r="D2029" s="84"/>
      <c r="E2029" s="24"/>
      <c r="F2029" s="25"/>
      <c r="H2029" s="87">
        <f t="shared" si="8"/>
        <v>0</v>
      </c>
    </row>
    <row r="2030" spans="1:8" s="49" customFormat="1">
      <c r="A2030" s="81"/>
      <c r="B2030" s="82"/>
      <c r="C2030" s="83"/>
      <c r="D2030" s="84"/>
      <c r="E2030" s="24"/>
      <c r="F2030" s="25"/>
      <c r="H2030" s="87">
        <f t="shared" si="8"/>
        <v>0</v>
      </c>
    </row>
    <row r="2031" spans="1:8" s="49" customFormat="1">
      <c r="A2031" s="81"/>
      <c r="B2031" s="82"/>
      <c r="C2031" s="83"/>
      <c r="D2031" s="84"/>
      <c r="E2031" s="24"/>
      <c r="F2031" s="25"/>
      <c r="H2031" s="87">
        <f t="shared" si="8"/>
        <v>0</v>
      </c>
    </row>
    <row r="2032" spans="1:8" s="49" customFormat="1">
      <c r="A2032" s="81"/>
      <c r="B2032" s="82"/>
      <c r="C2032" s="83"/>
      <c r="D2032" s="84"/>
      <c r="E2032" s="24"/>
      <c r="F2032" s="25"/>
      <c r="H2032" s="87">
        <f t="shared" si="8"/>
        <v>0</v>
      </c>
    </row>
    <row r="2033" spans="1:8" s="49" customFormat="1">
      <c r="A2033" s="81"/>
      <c r="B2033" s="82"/>
      <c r="C2033" s="83"/>
      <c r="D2033" s="84"/>
      <c r="E2033" s="24"/>
      <c r="F2033" s="25"/>
      <c r="H2033" s="87">
        <f t="shared" si="8"/>
        <v>0</v>
      </c>
    </row>
    <row r="2034" spans="1:8" s="49" customFormat="1">
      <c r="A2034" s="81"/>
      <c r="B2034" s="82"/>
      <c r="C2034" s="83"/>
      <c r="D2034" s="84"/>
      <c r="E2034" s="24"/>
      <c r="F2034" s="25"/>
      <c r="H2034" s="87">
        <f t="shared" si="8"/>
        <v>0</v>
      </c>
    </row>
    <row r="2035" spans="1:8" s="49" customFormat="1">
      <c r="A2035" s="81"/>
      <c r="B2035" s="82"/>
      <c r="C2035" s="83"/>
      <c r="D2035" s="84"/>
      <c r="E2035" s="24"/>
      <c r="F2035" s="25"/>
      <c r="H2035" s="87">
        <f t="shared" si="8"/>
        <v>0</v>
      </c>
    </row>
    <row r="2036" spans="1:8" s="49" customFormat="1">
      <c r="A2036" s="81"/>
      <c r="B2036" s="82"/>
      <c r="C2036" s="83"/>
      <c r="D2036" s="84"/>
      <c r="E2036" s="24"/>
      <c r="F2036" s="25"/>
      <c r="H2036" s="87">
        <f t="shared" si="8"/>
        <v>0</v>
      </c>
    </row>
    <row r="2037" spans="1:8" s="49" customFormat="1">
      <c r="A2037" s="81"/>
      <c r="B2037" s="82"/>
      <c r="C2037" s="83"/>
      <c r="D2037" s="84"/>
      <c r="E2037" s="24"/>
      <c r="F2037" s="25"/>
      <c r="H2037" s="87">
        <f t="shared" si="8"/>
        <v>0</v>
      </c>
    </row>
    <row r="2038" spans="1:8" s="49" customFormat="1">
      <c r="A2038" s="81"/>
      <c r="B2038" s="82"/>
      <c r="C2038" s="83"/>
      <c r="D2038" s="84"/>
      <c r="E2038" s="24"/>
      <c r="F2038" s="25"/>
      <c r="H2038" s="87">
        <f t="shared" si="8"/>
        <v>0</v>
      </c>
    </row>
    <row r="2039" spans="1:8" s="49" customFormat="1">
      <c r="A2039" s="81"/>
      <c r="B2039" s="82"/>
      <c r="C2039" s="83"/>
      <c r="D2039" s="84"/>
      <c r="E2039" s="24"/>
      <c r="F2039" s="25"/>
      <c r="H2039" s="87">
        <f t="shared" si="8"/>
        <v>0</v>
      </c>
    </row>
    <row r="2040" spans="1:8" s="49" customFormat="1">
      <c r="A2040" s="81"/>
      <c r="B2040" s="82"/>
      <c r="C2040" s="83"/>
      <c r="D2040" s="84"/>
      <c r="E2040" s="24"/>
      <c r="F2040" s="25"/>
      <c r="H2040" s="87">
        <f t="shared" si="8"/>
        <v>0</v>
      </c>
    </row>
    <row r="2041" spans="1:8" s="49" customFormat="1">
      <c r="A2041" s="81"/>
      <c r="B2041" s="82"/>
      <c r="C2041" s="83"/>
      <c r="D2041" s="84"/>
      <c r="E2041" s="24"/>
      <c r="F2041" s="25"/>
      <c r="H2041" s="87">
        <f t="shared" si="8"/>
        <v>0</v>
      </c>
    </row>
    <row r="2042" spans="1:8" s="49" customFormat="1">
      <c r="A2042" s="81"/>
      <c r="B2042" s="82"/>
      <c r="C2042" s="83"/>
      <c r="D2042" s="84"/>
      <c r="E2042" s="24"/>
      <c r="F2042" s="25"/>
      <c r="H2042" s="87">
        <f t="shared" si="8"/>
        <v>0</v>
      </c>
    </row>
    <row r="2043" spans="1:8" s="49" customFormat="1">
      <c r="A2043" s="81"/>
      <c r="B2043" s="82"/>
      <c r="C2043" s="83"/>
      <c r="D2043" s="84"/>
      <c r="E2043" s="24"/>
      <c r="F2043" s="25"/>
      <c r="H2043" s="87">
        <f t="shared" si="8"/>
        <v>0</v>
      </c>
    </row>
    <row r="2044" spans="1:8" s="49" customFormat="1">
      <c r="A2044" s="81"/>
      <c r="B2044" s="82"/>
      <c r="C2044" s="83"/>
      <c r="D2044" s="84"/>
      <c r="E2044" s="24"/>
      <c r="F2044" s="25"/>
      <c r="H2044" s="87">
        <f t="shared" si="8"/>
        <v>0</v>
      </c>
    </row>
    <row r="2045" spans="1:8" s="49" customFormat="1">
      <c r="A2045" s="81"/>
      <c r="B2045" s="82"/>
      <c r="C2045" s="83"/>
      <c r="D2045" s="84"/>
      <c r="E2045" s="24"/>
      <c r="F2045" s="25"/>
      <c r="H2045" s="87">
        <f t="shared" si="8"/>
        <v>0</v>
      </c>
    </row>
    <row r="2046" spans="1:8" s="49" customFormat="1">
      <c r="A2046" s="81"/>
      <c r="B2046" s="82"/>
      <c r="C2046" s="83"/>
      <c r="D2046" s="84"/>
      <c r="E2046" s="24"/>
      <c r="F2046" s="25"/>
      <c r="H2046" s="87">
        <f t="shared" si="8"/>
        <v>0</v>
      </c>
    </row>
    <row r="2047" spans="1:8" s="49" customFormat="1">
      <c r="A2047" s="81"/>
      <c r="B2047" s="82"/>
      <c r="C2047" s="83"/>
      <c r="D2047" s="84"/>
      <c r="E2047" s="24"/>
      <c r="F2047" s="25"/>
      <c r="H2047" s="87">
        <f t="shared" si="8"/>
        <v>0</v>
      </c>
    </row>
    <row r="2048" spans="1:8" s="49" customFormat="1">
      <c r="A2048" s="81"/>
      <c r="B2048" s="82"/>
      <c r="C2048" s="83"/>
      <c r="D2048" s="84"/>
      <c r="E2048" s="24"/>
      <c r="F2048" s="25"/>
      <c r="H2048" s="87">
        <f t="shared" si="8"/>
        <v>0</v>
      </c>
    </row>
    <row r="2049" spans="1:8" s="49" customFormat="1">
      <c r="A2049" s="81"/>
      <c r="B2049" s="82"/>
      <c r="C2049" s="83"/>
      <c r="D2049" s="84"/>
      <c r="E2049" s="24"/>
      <c r="F2049" s="25"/>
      <c r="H2049" s="87">
        <f t="shared" si="8"/>
        <v>0</v>
      </c>
    </row>
    <row r="2050" spans="1:8" s="49" customFormat="1">
      <c r="A2050" s="81"/>
      <c r="B2050" s="82"/>
      <c r="C2050" s="83"/>
      <c r="D2050" s="84"/>
      <c r="E2050" s="24"/>
      <c r="F2050" s="25"/>
      <c r="H2050" s="87">
        <f t="shared" si="8"/>
        <v>0</v>
      </c>
    </row>
    <row r="2051" spans="1:8" s="49" customFormat="1">
      <c r="A2051" s="81"/>
      <c r="B2051" s="82"/>
      <c r="C2051" s="83"/>
      <c r="D2051" s="84"/>
      <c r="E2051" s="24"/>
      <c r="F2051" s="25"/>
      <c r="H2051" s="87">
        <f t="shared" si="8"/>
        <v>0</v>
      </c>
    </row>
    <row r="2052" spans="1:8" s="49" customFormat="1">
      <c r="A2052" s="81"/>
      <c r="B2052" s="82"/>
      <c r="C2052" s="83"/>
      <c r="D2052" s="84"/>
      <c r="E2052" s="24"/>
      <c r="F2052" s="25"/>
      <c r="H2052" s="87">
        <f t="shared" si="8"/>
        <v>0</v>
      </c>
    </row>
    <row r="2053" spans="1:8" s="49" customFormat="1">
      <c r="A2053" s="81"/>
      <c r="B2053" s="82"/>
      <c r="C2053" s="83"/>
      <c r="D2053" s="84"/>
      <c r="E2053" s="24"/>
      <c r="F2053" s="25"/>
      <c r="H2053" s="87">
        <f t="shared" si="8"/>
        <v>0</v>
      </c>
    </row>
    <row r="2054" spans="1:8" s="49" customFormat="1">
      <c r="A2054" s="81"/>
      <c r="B2054" s="82"/>
      <c r="C2054" s="83"/>
      <c r="D2054" s="84"/>
      <c r="E2054" s="24"/>
      <c r="F2054" s="25"/>
      <c r="H2054" s="87">
        <f t="shared" si="8"/>
        <v>0</v>
      </c>
    </row>
    <row r="2055" spans="1:8" s="49" customFormat="1">
      <c r="A2055" s="81"/>
      <c r="B2055" s="82"/>
      <c r="C2055" s="83"/>
      <c r="D2055" s="84"/>
      <c r="E2055" s="24"/>
      <c r="F2055" s="25"/>
      <c r="H2055" s="87">
        <f t="shared" si="8"/>
        <v>0</v>
      </c>
    </row>
    <row r="2056" spans="1:8" s="49" customFormat="1">
      <c r="A2056" s="81"/>
      <c r="B2056" s="82"/>
      <c r="C2056" s="83"/>
      <c r="D2056" s="84"/>
      <c r="E2056" s="24"/>
      <c r="F2056" s="25"/>
      <c r="H2056" s="87">
        <f t="shared" si="8"/>
        <v>0</v>
      </c>
    </row>
    <row r="2057" spans="1:8" s="49" customFormat="1">
      <c r="A2057" s="81"/>
      <c r="B2057" s="82"/>
      <c r="C2057" s="83"/>
      <c r="D2057" s="84"/>
      <c r="E2057" s="24"/>
      <c r="F2057" s="25"/>
      <c r="H2057" s="87">
        <f t="shared" si="8"/>
        <v>0</v>
      </c>
    </row>
    <row r="2058" spans="1:8" s="49" customFormat="1">
      <c r="A2058" s="81"/>
      <c r="B2058" s="82"/>
      <c r="C2058" s="83"/>
      <c r="D2058" s="84"/>
      <c r="E2058" s="24"/>
      <c r="F2058" s="25"/>
      <c r="H2058" s="87">
        <f t="shared" si="8"/>
        <v>0</v>
      </c>
    </row>
    <row r="2059" spans="1:8" s="49" customFormat="1">
      <c r="A2059" s="81"/>
      <c r="B2059" s="82"/>
      <c r="C2059" s="83"/>
      <c r="D2059" s="84"/>
      <c r="E2059" s="24"/>
      <c r="F2059" s="25"/>
      <c r="H2059" s="87">
        <f t="shared" si="8"/>
        <v>0</v>
      </c>
    </row>
    <row r="2060" spans="1:8" s="49" customFormat="1">
      <c r="A2060" s="81"/>
      <c r="B2060" s="82"/>
      <c r="C2060" s="83"/>
      <c r="D2060" s="84"/>
      <c r="E2060" s="24"/>
      <c r="F2060" s="25"/>
      <c r="H2060" s="87">
        <f t="shared" si="8"/>
        <v>0</v>
      </c>
    </row>
    <row r="2061" spans="1:8" s="49" customFormat="1">
      <c r="A2061" s="81"/>
      <c r="B2061" s="82"/>
      <c r="C2061" s="83"/>
      <c r="D2061" s="84"/>
      <c r="E2061" s="24"/>
      <c r="F2061" s="25"/>
      <c r="H2061" s="87">
        <f t="shared" si="8"/>
        <v>0</v>
      </c>
    </row>
    <row r="2062" spans="1:8" s="49" customFormat="1">
      <c r="A2062" s="81"/>
      <c r="B2062" s="82"/>
      <c r="C2062" s="83"/>
      <c r="D2062" s="84"/>
      <c r="E2062" s="24"/>
      <c r="F2062" s="25"/>
      <c r="H2062" s="87">
        <f t="shared" si="8"/>
        <v>0</v>
      </c>
    </row>
    <row r="2063" spans="1:8" s="49" customFormat="1">
      <c r="A2063" s="81"/>
      <c r="B2063" s="82"/>
      <c r="C2063" s="83"/>
      <c r="D2063" s="84"/>
      <c r="E2063" s="24"/>
      <c r="F2063" s="25"/>
      <c r="H2063" s="87">
        <f t="shared" si="8"/>
        <v>0</v>
      </c>
    </row>
    <row r="2064" spans="1:8" s="49" customFormat="1">
      <c r="A2064" s="81"/>
      <c r="B2064" s="82"/>
      <c r="C2064" s="83"/>
      <c r="D2064" s="84"/>
      <c r="E2064" s="24"/>
      <c r="F2064" s="25"/>
      <c r="H2064" s="87">
        <f t="shared" si="8"/>
        <v>0</v>
      </c>
    </row>
    <row r="2065" spans="1:8" s="49" customFormat="1">
      <c r="A2065" s="81"/>
      <c r="B2065" s="82"/>
      <c r="C2065" s="83"/>
      <c r="D2065" s="84"/>
      <c r="E2065" s="24"/>
      <c r="F2065" s="25"/>
      <c r="H2065" s="87">
        <f t="shared" si="8"/>
        <v>0</v>
      </c>
    </row>
    <row r="2066" spans="1:8" s="49" customFormat="1">
      <c r="A2066" s="81"/>
      <c r="B2066" s="82"/>
      <c r="C2066" s="83"/>
      <c r="D2066" s="84"/>
      <c r="E2066" s="24"/>
      <c r="F2066" s="25"/>
      <c r="H2066" s="87">
        <f t="shared" si="8"/>
        <v>0</v>
      </c>
    </row>
    <row r="2067" spans="1:8" s="49" customFormat="1">
      <c r="A2067" s="81"/>
      <c r="B2067" s="82"/>
      <c r="C2067" s="83"/>
      <c r="D2067" s="84"/>
      <c r="E2067" s="24"/>
      <c r="F2067" s="25"/>
      <c r="H2067" s="87">
        <f t="shared" si="8"/>
        <v>0</v>
      </c>
    </row>
    <row r="2068" spans="1:8" s="49" customFormat="1">
      <c r="A2068" s="81"/>
      <c r="B2068" s="82"/>
      <c r="C2068" s="83"/>
      <c r="D2068" s="84"/>
      <c r="E2068" s="24"/>
      <c r="F2068" s="25"/>
      <c r="H2068" s="87">
        <f t="shared" si="8"/>
        <v>0</v>
      </c>
    </row>
    <row r="2069" spans="1:8" s="49" customFormat="1">
      <c r="A2069" s="81"/>
      <c r="B2069" s="82"/>
      <c r="C2069" s="83"/>
      <c r="D2069" s="84"/>
      <c r="E2069" s="24"/>
      <c r="F2069" s="25"/>
      <c r="H2069" s="87">
        <f t="shared" si="8"/>
        <v>0</v>
      </c>
    </row>
    <row r="2070" spans="1:8" s="49" customFormat="1">
      <c r="A2070" s="81"/>
      <c r="B2070" s="82"/>
      <c r="C2070" s="83"/>
      <c r="D2070" s="84"/>
      <c r="E2070" s="24"/>
      <c r="F2070" s="25"/>
      <c r="H2070" s="87">
        <f t="shared" ref="H2070:H2133" si="9">G2070*F2070</f>
        <v>0</v>
      </c>
    </row>
    <row r="2071" spans="1:8" s="49" customFormat="1">
      <c r="A2071" s="81"/>
      <c r="B2071" s="82"/>
      <c r="C2071" s="83"/>
      <c r="D2071" s="84"/>
      <c r="E2071" s="24"/>
      <c r="F2071" s="25"/>
      <c r="H2071" s="87">
        <f t="shared" si="9"/>
        <v>0</v>
      </c>
    </row>
    <row r="2072" spans="1:8" s="49" customFormat="1">
      <c r="A2072" s="81"/>
      <c r="B2072" s="82"/>
      <c r="C2072" s="83"/>
      <c r="D2072" s="84"/>
      <c r="E2072" s="24"/>
      <c r="F2072" s="25"/>
      <c r="H2072" s="87">
        <f t="shared" si="9"/>
        <v>0</v>
      </c>
    </row>
    <row r="2073" spans="1:8" s="49" customFormat="1">
      <c r="A2073" s="81"/>
      <c r="B2073" s="82"/>
      <c r="C2073" s="83"/>
      <c r="D2073" s="84"/>
      <c r="E2073" s="24"/>
      <c r="F2073" s="25"/>
      <c r="H2073" s="87">
        <f t="shared" si="9"/>
        <v>0</v>
      </c>
    </row>
    <row r="2074" spans="1:8" s="49" customFormat="1">
      <c r="A2074" s="81"/>
      <c r="B2074" s="82"/>
      <c r="C2074" s="83"/>
      <c r="D2074" s="84"/>
      <c r="E2074" s="24"/>
      <c r="F2074" s="25"/>
      <c r="H2074" s="87">
        <f t="shared" si="9"/>
        <v>0</v>
      </c>
    </row>
    <row r="2075" spans="1:8" s="49" customFormat="1">
      <c r="A2075" s="81"/>
      <c r="B2075" s="82"/>
      <c r="C2075" s="83"/>
      <c r="D2075" s="84"/>
      <c r="E2075" s="24"/>
      <c r="F2075" s="25"/>
      <c r="H2075" s="87">
        <f t="shared" si="9"/>
        <v>0</v>
      </c>
    </row>
    <row r="2076" spans="1:8" s="49" customFormat="1">
      <c r="A2076" s="81"/>
      <c r="B2076" s="82"/>
      <c r="C2076" s="83"/>
      <c r="D2076" s="84"/>
      <c r="E2076" s="24"/>
      <c r="F2076" s="25"/>
      <c r="H2076" s="87">
        <f t="shared" si="9"/>
        <v>0</v>
      </c>
    </row>
    <row r="2077" spans="1:8" s="49" customFormat="1">
      <c r="A2077" s="81"/>
      <c r="B2077" s="82"/>
      <c r="C2077" s="83"/>
      <c r="D2077" s="84"/>
      <c r="E2077" s="24"/>
      <c r="F2077" s="25"/>
      <c r="H2077" s="87">
        <f t="shared" si="9"/>
        <v>0</v>
      </c>
    </row>
    <row r="2078" spans="1:8" s="49" customFormat="1">
      <c r="A2078" s="81"/>
      <c r="B2078" s="82"/>
      <c r="C2078" s="83"/>
      <c r="D2078" s="84"/>
      <c r="E2078" s="24"/>
      <c r="F2078" s="25"/>
      <c r="H2078" s="87">
        <f t="shared" si="9"/>
        <v>0</v>
      </c>
    </row>
    <row r="2079" spans="1:8" s="49" customFormat="1">
      <c r="A2079" s="81"/>
      <c r="B2079" s="82"/>
      <c r="C2079" s="83"/>
      <c r="D2079" s="84"/>
      <c r="E2079" s="24"/>
      <c r="F2079" s="25"/>
      <c r="H2079" s="87">
        <f t="shared" si="9"/>
        <v>0</v>
      </c>
    </row>
    <row r="2080" spans="1:8" s="49" customFormat="1">
      <c r="A2080" s="81"/>
      <c r="B2080" s="82"/>
      <c r="C2080" s="83"/>
      <c r="D2080" s="84"/>
      <c r="E2080" s="24"/>
      <c r="F2080" s="25"/>
      <c r="H2080" s="87">
        <f t="shared" si="9"/>
        <v>0</v>
      </c>
    </row>
    <row r="2081" spans="1:8" s="49" customFormat="1">
      <c r="A2081" s="81"/>
      <c r="B2081" s="82"/>
      <c r="C2081" s="83"/>
      <c r="D2081" s="84"/>
      <c r="E2081" s="24"/>
      <c r="F2081" s="25"/>
      <c r="H2081" s="87">
        <f t="shared" si="9"/>
        <v>0</v>
      </c>
    </row>
    <row r="2082" spans="1:8" s="49" customFormat="1">
      <c r="A2082" s="81"/>
      <c r="B2082" s="82"/>
      <c r="C2082" s="83"/>
      <c r="D2082" s="84"/>
      <c r="E2082" s="24"/>
      <c r="F2082" s="25"/>
      <c r="H2082" s="87">
        <f t="shared" si="9"/>
        <v>0</v>
      </c>
    </row>
    <row r="2083" spans="1:8" s="49" customFormat="1">
      <c r="A2083" s="81"/>
      <c r="B2083" s="82"/>
      <c r="C2083" s="83"/>
      <c r="D2083" s="84"/>
      <c r="E2083" s="24"/>
      <c r="F2083" s="25"/>
      <c r="H2083" s="87">
        <f t="shared" si="9"/>
        <v>0</v>
      </c>
    </row>
    <row r="2084" spans="1:8" s="49" customFormat="1">
      <c r="A2084" s="81"/>
      <c r="B2084" s="82"/>
      <c r="C2084" s="83"/>
      <c r="D2084" s="84"/>
      <c r="E2084" s="24"/>
      <c r="F2084" s="25"/>
      <c r="H2084" s="87">
        <f t="shared" si="9"/>
        <v>0</v>
      </c>
    </row>
    <row r="2085" spans="1:8" s="49" customFormat="1">
      <c r="A2085" s="81"/>
      <c r="B2085" s="82"/>
      <c r="C2085" s="83"/>
      <c r="D2085" s="84"/>
      <c r="E2085" s="24"/>
      <c r="F2085" s="25"/>
      <c r="H2085" s="87">
        <f t="shared" si="9"/>
        <v>0</v>
      </c>
    </row>
    <row r="2086" spans="1:8" s="49" customFormat="1">
      <c r="A2086" s="81"/>
      <c r="B2086" s="82"/>
      <c r="C2086" s="83"/>
      <c r="D2086" s="84"/>
      <c r="E2086" s="24"/>
      <c r="F2086" s="25"/>
      <c r="H2086" s="87">
        <f t="shared" si="9"/>
        <v>0</v>
      </c>
    </row>
    <row r="2087" spans="1:8" s="49" customFormat="1">
      <c r="A2087" s="81"/>
      <c r="B2087" s="82"/>
      <c r="C2087" s="83"/>
      <c r="D2087" s="84"/>
      <c r="E2087" s="24"/>
      <c r="F2087" s="25"/>
      <c r="H2087" s="87">
        <f t="shared" si="9"/>
        <v>0</v>
      </c>
    </row>
    <row r="2088" spans="1:8" s="49" customFormat="1">
      <c r="A2088" s="81"/>
      <c r="B2088" s="82"/>
      <c r="C2088" s="83"/>
      <c r="D2088" s="84"/>
      <c r="E2088" s="24"/>
      <c r="F2088" s="25"/>
      <c r="H2088" s="87">
        <f t="shared" si="9"/>
        <v>0</v>
      </c>
    </row>
    <row r="2089" spans="1:8" s="49" customFormat="1">
      <c r="A2089" s="81"/>
      <c r="B2089" s="82"/>
      <c r="C2089" s="83"/>
      <c r="D2089" s="84"/>
      <c r="E2089" s="24"/>
      <c r="F2089" s="25"/>
      <c r="H2089" s="87">
        <f t="shared" si="9"/>
        <v>0</v>
      </c>
    </row>
    <row r="2090" spans="1:8" s="49" customFormat="1">
      <c r="A2090" s="81"/>
      <c r="B2090" s="82"/>
      <c r="C2090" s="83"/>
      <c r="D2090" s="84"/>
      <c r="E2090" s="24"/>
      <c r="F2090" s="25"/>
      <c r="H2090" s="87">
        <f t="shared" si="9"/>
        <v>0</v>
      </c>
    </row>
    <row r="2091" spans="1:8" s="49" customFormat="1">
      <c r="A2091" s="81"/>
      <c r="B2091" s="82"/>
      <c r="C2091" s="83"/>
      <c r="D2091" s="84"/>
      <c r="E2091" s="24"/>
      <c r="F2091" s="25"/>
      <c r="H2091" s="87">
        <f t="shared" si="9"/>
        <v>0</v>
      </c>
    </row>
    <row r="2092" spans="1:8" s="49" customFormat="1">
      <c r="A2092" s="81"/>
      <c r="B2092" s="82"/>
      <c r="C2092" s="83"/>
      <c r="D2092" s="84"/>
      <c r="E2092" s="24"/>
      <c r="F2092" s="25"/>
      <c r="H2092" s="87">
        <f t="shared" si="9"/>
        <v>0</v>
      </c>
    </row>
    <row r="2093" spans="1:8" s="49" customFormat="1">
      <c r="A2093" s="81"/>
      <c r="B2093" s="82"/>
      <c r="C2093" s="83"/>
      <c r="D2093" s="84"/>
      <c r="E2093" s="24"/>
      <c r="F2093" s="25"/>
      <c r="H2093" s="87">
        <f t="shared" si="9"/>
        <v>0</v>
      </c>
    </row>
    <row r="2094" spans="1:8" s="49" customFormat="1">
      <c r="A2094" s="81"/>
      <c r="B2094" s="82"/>
      <c r="C2094" s="83"/>
      <c r="D2094" s="84"/>
      <c r="E2094" s="24"/>
      <c r="F2094" s="25"/>
      <c r="H2094" s="87">
        <f t="shared" si="9"/>
        <v>0</v>
      </c>
    </row>
    <row r="2095" spans="1:8" s="49" customFormat="1">
      <c r="A2095" s="81"/>
      <c r="B2095" s="82"/>
      <c r="C2095" s="83"/>
      <c r="D2095" s="84"/>
      <c r="E2095" s="24"/>
      <c r="F2095" s="25"/>
      <c r="H2095" s="87">
        <f t="shared" si="9"/>
        <v>0</v>
      </c>
    </row>
    <row r="2096" spans="1:8" s="49" customFormat="1">
      <c r="A2096" s="81"/>
      <c r="B2096" s="82"/>
      <c r="C2096" s="83"/>
      <c r="D2096" s="84"/>
      <c r="E2096" s="24"/>
      <c r="F2096" s="25"/>
      <c r="H2096" s="87">
        <f t="shared" si="9"/>
        <v>0</v>
      </c>
    </row>
    <row r="2097" spans="1:8" s="49" customFormat="1">
      <c r="A2097" s="81"/>
      <c r="B2097" s="82"/>
      <c r="C2097" s="83"/>
      <c r="D2097" s="84"/>
      <c r="E2097" s="24"/>
      <c r="F2097" s="25"/>
      <c r="H2097" s="87">
        <f t="shared" si="9"/>
        <v>0</v>
      </c>
    </row>
    <row r="2098" spans="1:8" s="49" customFormat="1">
      <c r="A2098" s="81"/>
      <c r="B2098" s="82"/>
      <c r="C2098" s="83"/>
      <c r="D2098" s="84"/>
      <c r="E2098" s="24"/>
      <c r="F2098" s="25"/>
      <c r="H2098" s="87">
        <f t="shared" si="9"/>
        <v>0</v>
      </c>
    </row>
    <row r="2099" spans="1:8" s="49" customFormat="1">
      <c r="A2099" s="81"/>
      <c r="B2099" s="82"/>
      <c r="C2099" s="83"/>
      <c r="D2099" s="84"/>
      <c r="E2099" s="24"/>
      <c r="F2099" s="25"/>
      <c r="H2099" s="87">
        <f t="shared" si="9"/>
        <v>0</v>
      </c>
    </row>
    <row r="2100" spans="1:8" s="49" customFormat="1">
      <c r="A2100" s="81"/>
      <c r="B2100" s="82"/>
      <c r="C2100" s="83"/>
      <c r="D2100" s="84"/>
      <c r="E2100" s="24"/>
      <c r="F2100" s="25"/>
      <c r="H2100" s="87">
        <f t="shared" si="9"/>
        <v>0</v>
      </c>
    </row>
    <row r="2101" spans="1:8" s="49" customFormat="1">
      <c r="A2101" s="81"/>
      <c r="B2101" s="82"/>
      <c r="C2101" s="83"/>
      <c r="D2101" s="84"/>
      <c r="E2101" s="24"/>
      <c r="F2101" s="25"/>
      <c r="H2101" s="87">
        <f t="shared" si="9"/>
        <v>0</v>
      </c>
    </row>
    <row r="2102" spans="1:8" s="49" customFormat="1">
      <c r="A2102" s="81"/>
      <c r="B2102" s="82"/>
      <c r="C2102" s="83"/>
      <c r="D2102" s="84"/>
      <c r="E2102" s="24"/>
      <c r="F2102" s="25"/>
      <c r="H2102" s="87">
        <f t="shared" si="9"/>
        <v>0</v>
      </c>
    </row>
    <row r="2103" spans="1:8" s="49" customFormat="1">
      <c r="A2103" s="81"/>
      <c r="B2103" s="82"/>
      <c r="C2103" s="83"/>
      <c r="D2103" s="84"/>
      <c r="E2103" s="24"/>
      <c r="F2103" s="25"/>
      <c r="H2103" s="87">
        <f t="shared" si="9"/>
        <v>0</v>
      </c>
    </row>
    <row r="2104" spans="1:8" s="49" customFormat="1">
      <c r="A2104" s="81"/>
      <c r="B2104" s="82"/>
      <c r="C2104" s="83"/>
      <c r="D2104" s="84"/>
      <c r="E2104" s="24"/>
      <c r="F2104" s="25"/>
      <c r="H2104" s="87">
        <f t="shared" si="9"/>
        <v>0</v>
      </c>
    </row>
    <row r="2105" spans="1:8" s="49" customFormat="1">
      <c r="A2105" s="81"/>
      <c r="B2105" s="82"/>
      <c r="C2105" s="83"/>
      <c r="D2105" s="84"/>
      <c r="E2105" s="24"/>
      <c r="F2105" s="25"/>
      <c r="H2105" s="87">
        <f t="shared" si="9"/>
        <v>0</v>
      </c>
    </row>
    <row r="2106" spans="1:8" s="49" customFormat="1">
      <c r="A2106" s="81"/>
      <c r="B2106" s="82"/>
      <c r="C2106" s="83"/>
      <c r="D2106" s="84"/>
      <c r="E2106" s="24"/>
      <c r="F2106" s="25"/>
      <c r="H2106" s="87">
        <f t="shared" si="9"/>
        <v>0</v>
      </c>
    </row>
    <row r="2107" spans="1:8" s="49" customFormat="1">
      <c r="A2107" s="81"/>
      <c r="B2107" s="82"/>
      <c r="C2107" s="83"/>
      <c r="D2107" s="84"/>
      <c r="E2107" s="24"/>
      <c r="F2107" s="25"/>
      <c r="H2107" s="87">
        <f t="shared" si="9"/>
        <v>0</v>
      </c>
    </row>
    <row r="2108" spans="1:8" s="49" customFormat="1">
      <c r="A2108" s="81"/>
      <c r="B2108" s="82"/>
      <c r="C2108" s="83"/>
      <c r="D2108" s="84"/>
      <c r="E2108" s="24"/>
      <c r="F2108" s="25"/>
      <c r="H2108" s="87">
        <f t="shared" si="9"/>
        <v>0</v>
      </c>
    </row>
    <row r="2109" spans="1:8" s="49" customFormat="1">
      <c r="A2109" s="81"/>
      <c r="B2109" s="82"/>
      <c r="C2109" s="83"/>
      <c r="D2109" s="84"/>
      <c r="E2109" s="24"/>
      <c r="F2109" s="25"/>
      <c r="H2109" s="87">
        <f t="shared" si="9"/>
        <v>0</v>
      </c>
    </row>
    <row r="2110" spans="1:8" s="49" customFormat="1">
      <c r="A2110" s="81"/>
      <c r="B2110" s="82"/>
      <c r="C2110" s="83"/>
      <c r="D2110" s="84"/>
      <c r="E2110" s="24"/>
      <c r="F2110" s="25"/>
      <c r="H2110" s="87">
        <f t="shared" si="9"/>
        <v>0</v>
      </c>
    </row>
    <row r="2111" spans="1:8" s="49" customFormat="1">
      <c r="A2111" s="81"/>
      <c r="B2111" s="82"/>
      <c r="C2111" s="83"/>
      <c r="D2111" s="84"/>
      <c r="E2111" s="24"/>
      <c r="F2111" s="25"/>
      <c r="H2111" s="87">
        <f t="shared" si="9"/>
        <v>0</v>
      </c>
    </row>
    <row r="2112" spans="1:8" s="49" customFormat="1">
      <c r="A2112" s="81"/>
      <c r="B2112" s="82"/>
      <c r="C2112" s="83"/>
      <c r="D2112" s="84"/>
      <c r="E2112" s="24"/>
      <c r="F2112" s="25"/>
      <c r="H2112" s="87">
        <f t="shared" si="9"/>
        <v>0</v>
      </c>
    </row>
    <row r="2113" spans="1:8" s="49" customFormat="1">
      <c r="A2113" s="81"/>
      <c r="B2113" s="82"/>
      <c r="C2113" s="83"/>
      <c r="D2113" s="84"/>
      <c r="E2113" s="24"/>
      <c r="F2113" s="25"/>
      <c r="H2113" s="87">
        <f t="shared" si="9"/>
        <v>0</v>
      </c>
    </row>
    <row r="2114" spans="1:8" s="49" customFormat="1">
      <c r="A2114" s="81"/>
      <c r="B2114" s="82"/>
      <c r="C2114" s="83"/>
      <c r="D2114" s="84"/>
      <c r="E2114" s="24"/>
      <c r="F2114" s="25"/>
      <c r="H2114" s="87">
        <f t="shared" si="9"/>
        <v>0</v>
      </c>
    </row>
    <row r="2115" spans="1:8" s="49" customFormat="1">
      <c r="A2115" s="81"/>
      <c r="B2115" s="82"/>
      <c r="C2115" s="83"/>
      <c r="D2115" s="84"/>
      <c r="E2115" s="24"/>
      <c r="F2115" s="25"/>
      <c r="H2115" s="87">
        <f t="shared" si="9"/>
        <v>0</v>
      </c>
    </row>
    <row r="2116" spans="1:8" s="49" customFormat="1">
      <c r="A2116" s="81"/>
      <c r="B2116" s="82"/>
      <c r="C2116" s="83"/>
      <c r="D2116" s="84"/>
      <c r="E2116" s="24"/>
      <c r="F2116" s="25"/>
      <c r="H2116" s="87">
        <f t="shared" si="9"/>
        <v>0</v>
      </c>
    </row>
    <row r="2117" spans="1:8" s="49" customFormat="1">
      <c r="A2117" s="81"/>
      <c r="B2117" s="82"/>
      <c r="C2117" s="83"/>
      <c r="D2117" s="84"/>
      <c r="E2117" s="24"/>
      <c r="F2117" s="25"/>
      <c r="H2117" s="87">
        <f t="shared" si="9"/>
        <v>0</v>
      </c>
    </row>
    <row r="2118" spans="1:8" s="49" customFormat="1">
      <c r="A2118" s="81"/>
      <c r="B2118" s="82"/>
      <c r="C2118" s="83"/>
      <c r="D2118" s="84"/>
      <c r="E2118" s="24"/>
      <c r="F2118" s="25"/>
      <c r="H2118" s="87">
        <f t="shared" si="9"/>
        <v>0</v>
      </c>
    </row>
    <row r="2119" spans="1:8" s="49" customFormat="1">
      <c r="A2119" s="81"/>
      <c r="B2119" s="82"/>
      <c r="C2119" s="83"/>
      <c r="D2119" s="84"/>
      <c r="E2119" s="24"/>
      <c r="F2119" s="25"/>
      <c r="H2119" s="87">
        <f t="shared" si="9"/>
        <v>0</v>
      </c>
    </row>
    <row r="2120" spans="1:8" s="49" customFormat="1">
      <c r="A2120" s="81"/>
      <c r="B2120" s="82"/>
      <c r="C2120" s="83"/>
      <c r="D2120" s="84"/>
      <c r="E2120" s="24"/>
      <c r="F2120" s="25"/>
      <c r="H2120" s="87">
        <f t="shared" si="9"/>
        <v>0</v>
      </c>
    </row>
    <row r="2121" spans="1:8" s="49" customFormat="1">
      <c r="A2121" s="81"/>
      <c r="B2121" s="82"/>
      <c r="C2121" s="83"/>
      <c r="D2121" s="84"/>
      <c r="E2121" s="24"/>
      <c r="F2121" s="25"/>
      <c r="H2121" s="87">
        <f t="shared" si="9"/>
        <v>0</v>
      </c>
    </row>
    <row r="2122" spans="1:8" s="49" customFormat="1">
      <c r="A2122" s="81"/>
      <c r="B2122" s="82"/>
      <c r="C2122" s="83"/>
      <c r="D2122" s="84"/>
      <c r="E2122" s="24"/>
      <c r="F2122" s="25"/>
      <c r="H2122" s="87">
        <f t="shared" si="9"/>
        <v>0</v>
      </c>
    </row>
    <row r="2123" spans="1:8" s="49" customFormat="1">
      <c r="A2123" s="81"/>
      <c r="B2123" s="82"/>
      <c r="C2123" s="83"/>
      <c r="D2123" s="84"/>
      <c r="E2123" s="24"/>
      <c r="F2123" s="25"/>
      <c r="H2123" s="87">
        <f t="shared" si="9"/>
        <v>0</v>
      </c>
    </row>
    <row r="2124" spans="1:8" s="49" customFormat="1">
      <c r="A2124" s="81"/>
      <c r="B2124" s="82"/>
      <c r="C2124" s="83"/>
      <c r="D2124" s="84"/>
      <c r="E2124" s="24"/>
      <c r="F2124" s="25"/>
      <c r="H2124" s="87">
        <f t="shared" si="9"/>
        <v>0</v>
      </c>
    </row>
    <row r="2125" spans="1:8" s="49" customFormat="1">
      <c r="A2125" s="81"/>
      <c r="B2125" s="82"/>
      <c r="C2125" s="83"/>
      <c r="D2125" s="84"/>
      <c r="E2125" s="24"/>
      <c r="F2125" s="25"/>
      <c r="H2125" s="87">
        <f t="shared" si="9"/>
        <v>0</v>
      </c>
    </row>
    <row r="2126" spans="1:8" s="49" customFormat="1">
      <c r="A2126" s="81"/>
      <c r="B2126" s="82"/>
      <c r="C2126" s="83"/>
      <c r="D2126" s="84"/>
      <c r="E2126" s="24"/>
      <c r="F2126" s="25"/>
      <c r="H2126" s="87">
        <f t="shared" si="9"/>
        <v>0</v>
      </c>
    </row>
    <row r="2127" spans="1:8" s="49" customFormat="1">
      <c r="A2127" s="81"/>
      <c r="B2127" s="82"/>
      <c r="C2127" s="83"/>
      <c r="D2127" s="84"/>
      <c r="E2127" s="24"/>
      <c r="F2127" s="25"/>
      <c r="H2127" s="87">
        <f t="shared" si="9"/>
        <v>0</v>
      </c>
    </row>
    <row r="2128" spans="1:8" s="49" customFormat="1">
      <c r="A2128" s="81"/>
      <c r="B2128" s="82"/>
      <c r="C2128" s="83"/>
      <c r="D2128" s="84"/>
      <c r="E2128" s="24"/>
      <c r="F2128" s="25"/>
      <c r="H2128" s="87">
        <f t="shared" si="9"/>
        <v>0</v>
      </c>
    </row>
    <row r="2129" spans="1:8" s="49" customFormat="1">
      <c r="A2129" s="81"/>
      <c r="B2129" s="82"/>
      <c r="C2129" s="83"/>
      <c r="D2129" s="84"/>
      <c r="E2129" s="24"/>
      <c r="F2129" s="25"/>
      <c r="H2129" s="87">
        <f t="shared" si="9"/>
        <v>0</v>
      </c>
    </row>
    <row r="2130" spans="1:8" s="49" customFormat="1">
      <c r="A2130" s="81"/>
      <c r="B2130" s="82"/>
      <c r="C2130" s="83"/>
      <c r="D2130" s="84"/>
      <c r="E2130" s="24"/>
      <c r="F2130" s="25"/>
      <c r="H2130" s="87">
        <f t="shared" si="9"/>
        <v>0</v>
      </c>
    </row>
    <row r="2131" spans="1:8" s="49" customFormat="1">
      <c r="A2131" s="81"/>
      <c r="B2131" s="82"/>
      <c r="C2131" s="83"/>
      <c r="D2131" s="84"/>
      <c r="E2131" s="24"/>
      <c r="F2131" s="25"/>
      <c r="H2131" s="87">
        <f t="shared" si="9"/>
        <v>0</v>
      </c>
    </row>
    <row r="2132" spans="1:8" s="49" customFormat="1">
      <c r="A2132" s="81"/>
      <c r="B2132" s="82"/>
      <c r="C2132" s="83"/>
      <c r="D2132" s="84"/>
      <c r="E2132" s="24"/>
      <c r="F2132" s="25"/>
      <c r="H2132" s="87">
        <f t="shared" si="9"/>
        <v>0</v>
      </c>
    </row>
    <row r="2133" spans="1:8" s="49" customFormat="1">
      <c r="A2133" s="81"/>
      <c r="B2133" s="82"/>
      <c r="C2133" s="83"/>
      <c r="D2133" s="84"/>
      <c r="E2133" s="24"/>
      <c r="F2133" s="25"/>
      <c r="H2133" s="87">
        <f t="shared" si="9"/>
        <v>0</v>
      </c>
    </row>
    <row r="2134" spans="1:8" s="49" customFormat="1">
      <c r="A2134" s="81"/>
      <c r="B2134" s="82"/>
      <c r="C2134" s="83"/>
      <c r="D2134" s="84"/>
      <c r="E2134" s="24"/>
      <c r="F2134" s="25"/>
      <c r="H2134" s="87">
        <f t="shared" ref="H2134:H2197" si="10">G2134*F2134</f>
        <v>0</v>
      </c>
    </row>
    <row r="2135" spans="1:8" s="49" customFormat="1">
      <c r="A2135" s="81"/>
      <c r="B2135" s="82"/>
      <c r="C2135" s="83"/>
      <c r="D2135" s="84"/>
      <c r="E2135" s="24"/>
      <c r="F2135" s="25"/>
      <c r="H2135" s="87">
        <f t="shared" si="10"/>
        <v>0</v>
      </c>
    </row>
    <row r="2136" spans="1:8" s="49" customFormat="1">
      <c r="A2136" s="81"/>
      <c r="B2136" s="82"/>
      <c r="C2136" s="83"/>
      <c r="D2136" s="84"/>
      <c r="E2136" s="24"/>
      <c r="F2136" s="25"/>
      <c r="H2136" s="87">
        <f t="shared" si="10"/>
        <v>0</v>
      </c>
    </row>
    <row r="2137" spans="1:8" s="49" customFormat="1">
      <c r="A2137" s="81"/>
      <c r="B2137" s="82"/>
      <c r="C2137" s="83"/>
      <c r="D2137" s="84"/>
      <c r="E2137" s="24"/>
      <c r="F2137" s="25"/>
      <c r="H2137" s="87">
        <f t="shared" si="10"/>
        <v>0</v>
      </c>
    </row>
    <row r="2138" spans="1:8" s="49" customFormat="1">
      <c r="A2138" s="81"/>
      <c r="B2138" s="82"/>
      <c r="C2138" s="83"/>
      <c r="D2138" s="84"/>
      <c r="E2138" s="24"/>
      <c r="F2138" s="25"/>
      <c r="H2138" s="87">
        <f t="shared" si="10"/>
        <v>0</v>
      </c>
    </row>
    <row r="2139" spans="1:8" s="49" customFormat="1">
      <c r="A2139" s="81"/>
      <c r="B2139" s="82"/>
      <c r="C2139" s="83"/>
      <c r="D2139" s="84"/>
      <c r="E2139" s="24"/>
      <c r="F2139" s="25"/>
      <c r="H2139" s="87">
        <f t="shared" si="10"/>
        <v>0</v>
      </c>
    </row>
    <row r="2140" spans="1:8" s="49" customFormat="1">
      <c r="A2140" s="81"/>
      <c r="B2140" s="82"/>
      <c r="C2140" s="83"/>
      <c r="D2140" s="84"/>
      <c r="E2140" s="24"/>
      <c r="F2140" s="25"/>
      <c r="H2140" s="87">
        <f t="shared" si="10"/>
        <v>0</v>
      </c>
    </row>
    <row r="2141" spans="1:8" s="49" customFormat="1">
      <c r="A2141" s="81"/>
      <c r="B2141" s="82"/>
      <c r="C2141" s="83"/>
      <c r="D2141" s="84"/>
      <c r="E2141" s="24"/>
      <c r="F2141" s="25"/>
      <c r="H2141" s="87">
        <f t="shared" si="10"/>
        <v>0</v>
      </c>
    </row>
    <row r="2142" spans="1:8" s="49" customFormat="1">
      <c r="A2142" s="81"/>
      <c r="B2142" s="82"/>
      <c r="C2142" s="83"/>
      <c r="D2142" s="84"/>
      <c r="E2142" s="24"/>
      <c r="F2142" s="25"/>
      <c r="H2142" s="87">
        <f t="shared" si="10"/>
        <v>0</v>
      </c>
    </row>
    <row r="2143" spans="1:8" s="49" customFormat="1">
      <c r="A2143" s="81"/>
      <c r="B2143" s="82"/>
      <c r="C2143" s="83"/>
      <c r="D2143" s="84"/>
      <c r="E2143" s="24"/>
      <c r="F2143" s="25"/>
      <c r="H2143" s="87">
        <f t="shared" si="10"/>
        <v>0</v>
      </c>
    </row>
    <row r="2144" spans="1:8" s="49" customFormat="1">
      <c r="A2144" s="81"/>
      <c r="B2144" s="82"/>
      <c r="C2144" s="83"/>
      <c r="D2144" s="84"/>
      <c r="E2144" s="24"/>
      <c r="F2144" s="25"/>
      <c r="H2144" s="87">
        <f t="shared" si="10"/>
        <v>0</v>
      </c>
    </row>
    <row r="2145" spans="1:8" s="49" customFormat="1">
      <c r="A2145" s="81"/>
      <c r="B2145" s="82"/>
      <c r="C2145" s="83"/>
      <c r="D2145" s="84"/>
      <c r="E2145" s="24"/>
      <c r="F2145" s="25"/>
      <c r="H2145" s="87">
        <f t="shared" si="10"/>
        <v>0</v>
      </c>
    </row>
    <row r="2146" spans="1:8" s="49" customFormat="1">
      <c r="A2146" s="81"/>
      <c r="B2146" s="82"/>
      <c r="C2146" s="83"/>
      <c r="D2146" s="84"/>
      <c r="E2146" s="24"/>
      <c r="F2146" s="25"/>
      <c r="H2146" s="87">
        <f t="shared" si="10"/>
        <v>0</v>
      </c>
    </row>
    <row r="2147" spans="1:8" s="49" customFormat="1">
      <c r="A2147" s="81"/>
      <c r="B2147" s="82"/>
      <c r="C2147" s="83"/>
      <c r="D2147" s="84"/>
      <c r="E2147" s="24"/>
      <c r="F2147" s="25"/>
      <c r="H2147" s="87">
        <f t="shared" si="10"/>
        <v>0</v>
      </c>
    </row>
    <row r="2148" spans="1:8" s="49" customFormat="1">
      <c r="A2148" s="81"/>
      <c r="B2148" s="82"/>
      <c r="C2148" s="83"/>
      <c r="D2148" s="84"/>
      <c r="E2148" s="24"/>
      <c r="F2148" s="25"/>
      <c r="H2148" s="87">
        <f t="shared" si="10"/>
        <v>0</v>
      </c>
    </row>
    <row r="2149" spans="1:8" s="49" customFormat="1">
      <c r="A2149" s="81"/>
      <c r="B2149" s="82"/>
      <c r="C2149" s="83"/>
      <c r="D2149" s="84"/>
      <c r="E2149" s="24"/>
      <c r="F2149" s="25"/>
      <c r="H2149" s="87">
        <f t="shared" si="10"/>
        <v>0</v>
      </c>
    </row>
    <row r="2150" spans="1:8" s="49" customFormat="1">
      <c r="A2150" s="81"/>
      <c r="B2150" s="82"/>
      <c r="C2150" s="83"/>
      <c r="D2150" s="84"/>
      <c r="E2150" s="24"/>
      <c r="F2150" s="25"/>
      <c r="H2150" s="87">
        <f t="shared" si="10"/>
        <v>0</v>
      </c>
    </row>
    <row r="2151" spans="1:8" s="49" customFormat="1">
      <c r="A2151" s="81"/>
      <c r="B2151" s="82"/>
      <c r="C2151" s="83"/>
      <c r="D2151" s="84"/>
      <c r="E2151" s="24"/>
      <c r="F2151" s="25"/>
      <c r="H2151" s="87">
        <f t="shared" si="10"/>
        <v>0</v>
      </c>
    </row>
    <row r="2152" spans="1:8" s="49" customFormat="1">
      <c r="A2152" s="81"/>
      <c r="B2152" s="82"/>
      <c r="C2152" s="83"/>
      <c r="D2152" s="84"/>
      <c r="E2152" s="24"/>
      <c r="F2152" s="25"/>
      <c r="H2152" s="87">
        <f t="shared" si="10"/>
        <v>0</v>
      </c>
    </row>
    <row r="2153" spans="1:8" s="49" customFormat="1">
      <c r="A2153" s="81"/>
      <c r="B2153" s="82"/>
      <c r="C2153" s="83"/>
      <c r="D2153" s="84"/>
      <c r="E2153" s="24"/>
      <c r="F2153" s="25"/>
      <c r="H2153" s="87">
        <f t="shared" si="10"/>
        <v>0</v>
      </c>
    </row>
    <row r="2154" spans="1:8" s="49" customFormat="1">
      <c r="A2154" s="81"/>
      <c r="B2154" s="82"/>
      <c r="C2154" s="83"/>
      <c r="D2154" s="84"/>
      <c r="E2154" s="24"/>
      <c r="F2154" s="25"/>
      <c r="H2154" s="87">
        <f t="shared" si="10"/>
        <v>0</v>
      </c>
    </row>
    <row r="2155" spans="1:8" s="49" customFormat="1">
      <c r="A2155" s="81"/>
      <c r="B2155" s="82"/>
      <c r="C2155" s="83"/>
      <c r="D2155" s="84"/>
      <c r="E2155" s="24"/>
      <c r="F2155" s="25"/>
      <c r="H2155" s="87">
        <f t="shared" si="10"/>
        <v>0</v>
      </c>
    </row>
    <row r="2156" spans="1:8" s="49" customFormat="1">
      <c r="A2156" s="81"/>
      <c r="B2156" s="82"/>
      <c r="C2156" s="83"/>
      <c r="D2156" s="84"/>
      <c r="E2156" s="24"/>
      <c r="F2156" s="25"/>
      <c r="H2156" s="87">
        <f t="shared" si="10"/>
        <v>0</v>
      </c>
    </row>
    <row r="2157" spans="1:8" s="49" customFormat="1">
      <c r="A2157" s="81"/>
      <c r="B2157" s="82"/>
      <c r="C2157" s="83"/>
      <c r="D2157" s="84"/>
      <c r="E2157" s="24"/>
      <c r="F2157" s="25"/>
      <c r="H2157" s="87">
        <f t="shared" si="10"/>
        <v>0</v>
      </c>
    </row>
    <row r="2158" spans="1:8" s="49" customFormat="1">
      <c r="A2158" s="81"/>
      <c r="B2158" s="82"/>
      <c r="C2158" s="83"/>
      <c r="D2158" s="84"/>
      <c r="E2158" s="24"/>
      <c r="F2158" s="25"/>
      <c r="H2158" s="87">
        <f t="shared" si="10"/>
        <v>0</v>
      </c>
    </row>
    <row r="2159" spans="1:8" s="49" customFormat="1">
      <c r="A2159" s="81"/>
      <c r="B2159" s="82"/>
      <c r="C2159" s="83"/>
      <c r="D2159" s="84"/>
      <c r="E2159" s="24"/>
      <c r="F2159" s="25"/>
      <c r="H2159" s="87">
        <f t="shared" si="10"/>
        <v>0</v>
      </c>
    </row>
    <row r="2160" spans="1:8" s="49" customFormat="1">
      <c r="A2160" s="81"/>
      <c r="B2160" s="82"/>
      <c r="C2160" s="83"/>
      <c r="D2160" s="84"/>
      <c r="E2160" s="24"/>
      <c r="F2160" s="25"/>
      <c r="H2160" s="87">
        <f t="shared" si="10"/>
        <v>0</v>
      </c>
    </row>
    <row r="2161" spans="1:8" s="49" customFormat="1">
      <c r="A2161" s="81"/>
      <c r="B2161" s="82"/>
      <c r="C2161" s="83"/>
      <c r="D2161" s="84"/>
      <c r="E2161" s="24"/>
      <c r="F2161" s="25"/>
      <c r="H2161" s="87">
        <f t="shared" si="10"/>
        <v>0</v>
      </c>
    </row>
    <row r="2162" spans="1:8" s="49" customFormat="1">
      <c r="A2162" s="81"/>
      <c r="B2162" s="82"/>
      <c r="C2162" s="83"/>
      <c r="D2162" s="84"/>
      <c r="E2162" s="24"/>
      <c r="F2162" s="25"/>
      <c r="H2162" s="87">
        <f t="shared" si="10"/>
        <v>0</v>
      </c>
    </row>
    <row r="2163" spans="1:8" s="49" customFormat="1">
      <c r="A2163" s="81"/>
      <c r="B2163" s="82"/>
      <c r="C2163" s="83"/>
      <c r="D2163" s="84"/>
      <c r="E2163" s="24"/>
      <c r="F2163" s="25"/>
      <c r="H2163" s="87">
        <f t="shared" si="10"/>
        <v>0</v>
      </c>
    </row>
    <row r="2164" spans="1:8" s="49" customFormat="1">
      <c r="A2164" s="81"/>
      <c r="B2164" s="82"/>
      <c r="C2164" s="83"/>
      <c r="D2164" s="84"/>
      <c r="E2164" s="24"/>
      <c r="F2164" s="25"/>
      <c r="H2164" s="87">
        <f t="shared" si="10"/>
        <v>0</v>
      </c>
    </row>
    <row r="2165" spans="1:8" s="49" customFormat="1">
      <c r="A2165" s="81"/>
      <c r="B2165" s="82"/>
      <c r="C2165" s="83"/>
      <c r="D2165" s="84"/>
      <c r="E2165" s="24"/>
      <c r="F2165" s="25"/>
      <c r="H2165" s="87">
        <f t="shared" si="10"/>
        <v>0</v>
      </c>
    </row>
    <row r="2166" spans="1:8" s="49" customFormat="1">
      <c r="A2166" s="81"/>
      <c r="B2166" s="82"/>
      <c r="C2166" s="83"/>
      <c r="D2166" s="84"/>
      <c r="E2166" s="24"/>
      <c r="F2166" s="25"/>
      <c r="H2166" s="87">
        <f t="shared" si="10"/>
        <v>0</v>
      </c>
    </row>
    <row r="2167" spans="1:8" s="49" customFormat="1">
      <c r="A2167" s="81"/>
      <c r="B2167" s="82"/>
      <c r="C2167" s="83"/>
      <c r="D2167" s="84"/>
      <c r="E2167" s="24"/>
      <c r="F2167" s="25"/>
      <c r="H2167" s="87">
        <f t="shared" si="10"/>
        <v>0</v>
      </c>
    </row>
    <row r="2168" spans="1:8" s="49" customFormat="1">
      <c r="A2168" s="81"/>
      <c r="B2168" s="82"/>
      <c r="C2168" s="83"/>
      <c r="D2168" s="84"/>
      <c r="E2168" s="24"/>
      <c r="F2168" s="25"/>
      <c r="H2168" s="87">
        <f t="shared" si="10"/>
        <v>0</v>
      </c>
    </row>
    <row r="2169" spans="1:8" s="49" customFormat="1">
      <c r="A2169" s="81"/>
      <c r="B2169" s="82"/>
      <c r="C2169" s="83"/>
      <c r="D2169" s="84"/>
      <c r="E2169" s="24"/>
      <c r="F2169" s="25"/>
      <c r="H2169" s="87">
        <f t="shared" si="10"/>
        <v>0</v>
      </c>
    </row>
    <row r="2170" spans="1:8" s="49" customFormat="1">
      <c r="A2170" s="81"/>
      <c r="B2170" s="82"/>
      <c r="C2170" s="83"/>
      <c r="D2170" s="84"/>
      <c r="E2170" s="24"/>
      <c r="F2170" s="25"/>
      <c r="H2170" s="87">
        <f t="shared" si="10"/>
        <v>0</v>
      </c>
    </row>
    <row r="2171" spans="1:8" s="49" customFormat="1">
      <c r="A2171" s="81"/>
      <c r="B2171" s="82"/>
      <c r="C2171" s="83"/>
      <c r="D2171" s="84"/>
      <c r="E2171" s="24"/>
      <c r="F2171" s="25"/>
      <c r="H2171" s="87">
        <f t="shared" si="10"/>
        <v>0</v>
      </c>
    </row>
    <row r="2172" spans="1:8" s="49" customFormat="1">
      <c r="A2172" s="81"/>
      <c r="B2172" s="82"/>
      <c r="C2172" s="83"/>
      <c r="D2172" s="84"/>
      <c r="E2172" s="24"/>
      <c r="F2172" s="25"/>
      <c r="H2172" s="87">
        <f t="shared" si="10"/>
        <v>0</v>
      </c>
    </row>
    <row r="2173" spans="1:8" s="49" customFormat="1">
      <c r="A2173" s="81"/>
      <c r="B2173" s="82"/>
      <c r="C2173" s="83"/>
      <c r="D2173" s="84"/>
      <c r="E2173" s="24"/>
      <c r="F2173" s="25"/>
      <c r="H2173" s="87">
        <f t="shared" si="10"/>
        <v>0</v>
      </c>
    </row>
    <row r="2174" spans="1:8" s="49" customFormat="1">
      <c r="A2174" s="81"/>
      <c r="B2174" s="82"/>
      <c r="C2174" s="83"/>
      <c r="D2174" s="84"/>
      <c r="E2174" s="24"/>
      <c r="F2174" s="25"/>
      <c r="H2174" s="87">
        <f t="shared" si="10"/>
        <v>0</v>
      </c>
    </row>
    <row r="2175" spans="1:8" s="49" customFormat="1">
      <c r="A2175" s="81"/>
      <c r="B2175" s="82"/>
      <c r="C2175" s="83"/>
      <c r="D2175" s="84"/>
      <c r="E2175" s="24"/>
      <c r="F2175" s="25"/>
      <c r="H2175" s="87">
        <f t="shared" si="10"/>
        <v>0</v>
      </c>
    </row>
    <row r="2176" spans="1:8" s="49" customFormat="1">
      <c r="A2176" s="81"/>
      <c r="B2176" s="82"/>
      <c r="C2176" s="83"/>
      <c r="D2176" s="84"/>
      <c r="E2176" s="24"/>
      <c r="F2176" s="25"/>
      <c r="H2176" s="87">
        <f t="shared" si="10"/>
        <v>0</v>
      </c>
    </row>
    <row r="2177" spans="1:8" s="49" customFormat="1">
      <c r="A2177" s="81"/>
      <c r="B2177" s="82"/>
      <c r="C2177" s="83"/>
      <c r="D2177" s="84"/>
      <c r="E2177" s="24"/>
      <c r="F2177" s="25"/>
      <c r="H2177" s="87">
        <f t="shared" si="10"/>
        <v>0</v>
      </c>
    </row>
    <row r="2178" spans="1:8" s="49" customFormat="1">
      <c r="A2178" s="81"/>
      <c r="B2178" s="82"/>
      <c r="C2178" s="83"/>
      <c r="D2178" s="84"/>
      <c r="E2178" s="24"/>
      <c r="F2178" s="25"/>
      <c r="H2178" s="87">
        <f t="shared" si="10"/>
        <v>0</v>
      </c>
    </row>
    <row r="2179" spans="1:8" s="49" customFormat="1">
      <c r="A2179" s="81"/>
      <c r="B2179" s="82"/>
      <c r="C2179" s="83"/>
      <c r="D2179" s="84"/>
      <c r="E2179" s="24"/>
      <c r="F2179" s="25"/>
      <c r="H2179" s="87">
        <f t="shared" si="10"/>
        <v>0</v>
      </c>
    </row>
    <row r="2180" spans="1:8" s="49" customFormat="1">
      <c r="A2180" s="81"/>
      <c r="B2180" s="82"/>
      <c r="C2180" s="83"/>
      <c r="D2180" s="84"/>
      <c r="E2180" s="24"/>
      <c r="F2180" s="25"/>
      <c r="H2180" s="87">
        <f t="shared" si="10"/>
        <v>0</v>
      </c>
    </row>
    <row r="2181" spans="1:8" s="49" customFormat="1">
      <c r="A2181" s="81"/>
      <c r="B2181" s="82"/>
      <c r="C2181" s="83"/>
      <c r="D2181" s="84"/>
      <c r="E2181" s="24"/>
      <c r="F2181" s="25"/>
      <c r="H2181" s="87">
        <f t="shared" si="10"/>
        <v>0</v>
      </c>
    </row>
    <row r="2182" spans="1:8" s="49" customFormat="1">
      <c r="A2182" s="81"/>
      <c r="B2182" s="82"/>
      <c r="C2182" s="83"/>
      <c r="D2182" s="84"/>
      <c r="E2182" s="24"/>
      <c r="F2182" s="25"/>
      <c r="H2182" s="87">
        <f t="shared" si="10"/>
        <v>0</v>
      </c>
    </row>
    <row r="2183" spans="1:8" s="49" customFormat="1">
      <c r="A2183" s="81"/>
      <c r="B2183" s="82"/>
      <c r="C2183" s="83"/>
      <c r="D2183" s="84"/>
      <c r="E2183" s="24"/>
      <c r="F2183" s="25"/>
      <c r="H2183" s="87">
        <f t="shared" si="10"/>
        <v>0</v>
      </c>
    </row>
    <row r="2184" spans="1:8" s="49" customFormat="1">
      <c r="A2184" s="81"/>
      <c r="B2184" s="82"/>
      <c r="C2184" s="83"/>
      <c r="D2184" s="84"/>
      <c r="E2184" s="24"/>
      <c r="F2184" s="25"/>
      <c r="H2184" s="87">
        <f t="shared" si="10"/>
        <v>0</v>
      </c>
    </row>
    <row r="2185" spans="1:8" s="49" customFormat="1">
      <c r="A2185" s="81"/>
      <c r="B2185" s="82"/>
      <c r="C2185" s="83"/>
      <c r="D2185" s="84"/>
      <c r="E2185" s="24"/>
      <c r="F2185" s="25"/>
      <c r="H2185" s="87">
        <f t="shared" si="10"/>
        <v>0</v>
      </c>
    </row>
    <row r="2186" spans="1:8" s="49" customFormat="1">
      <c r="A2186" s="81"/>
      <c r="B2186" s="82"/>
      <c r="C2186" s="83"/>
      <c r="D2186" s="84"/>
      <c r="E2186" s="24"/>
      <c r="F2186" s="25"/>
      <c r="H2186" s="87">
        <f t="shared" si="10"/>
        <v>0</v>
      </c>
    </row>
    <row r="2187" spans="1:8" s="49" customFormat="1">
      <c r="A2187" s="81"/>
      <c r="B2187" s="82"/>
      <c r="C2187" s="83"/>
      <c r="D2187" s="84"/>
      <c r="E2187" s="24"/>
      <c r="F2187" s="25"/>
      <c r="H2187" s="87">
        <f t="shared" si="10"/>
        <v>0</v>
      </c>
    </row>
    <row r="2188" spans="1:8" s="49" customFormat="1">
      <c r="A2188" s="81"/>
      <c r="B2188" s="82"/>
      <c r="C2188" s="83"/>
      <c r="D2188" s="84"/>
      <c r="E2188" s="24"/>
      <c r="F2188" s="25"/>
      <c r="H2188" s="87">
        <f t="shared" si="10"/>
        <v>0</v>
      </c>
    </row>
    <row r="2189" spans="1:8" s="49" customFormat="1">
      <c r="A2189" s="81"/>
      <c r="B2189" s="82"/>
      <c r="C2189" s="83"/>
      <c r="D2189" s="84"/>
      <c r="E2189" s="24"/>
      <c r="F2189" s="25"/>
      <c r="H2189" s="87">
        <f t="shared" si="10"/>
        <v>0</v>
      </c>
    </row>
    <row r="2190" spans="1:8" s="49" customFormat="1">
      <c r="A2190" s="81"/>
      <c r="B2190" s="82"/>
      <c r="C2190" s="83"/>
      <c r="D2190" s="84"/>
      <c r="E2190" s="24"/>
      <c r="F2190" s="25"/>
      <c r="H2190" s="87">
        <f t="shared" si="10"/>
        <v>0</v>
      </c>
    </row>
    <row r="2191" spans="1:8" s="49" customFormat="1">
      <c r="A2191" s="81"/>
      <c r="B2191" s="82"/>
      <c r="C2191" s="83"/>
      <c r="D2191" s="84"/>
      <c r="E2191" s="24"/>
      <c r="F2191" s="25"/>
      <c r="H2191" s="87">
        <f t="shared" si="10"/>
        <v>0</v>
      </c>
    </row>
    <row r="2192" spans="1:8" s="49" customFormat="1">
      <c r="A2192" s="81"/>
      <c r="B2192" s="82"/>
      <c r="C2192" s="83"/>
      <c r="D2192" s="84"/>
      <c r="E2192" s="24"/>
      <c r="F2192" s="25"/>
      <c r="H2192" s="87">
        <f t="shared" si="10"/>
        <v>0</v>
      </c>
    </row>
    <row r="2193" spans="1:8" s="49" customFormat="1">
      <c r="A2193" s="81"/>
      <c r="B2193" s="82"/>
      <c r="C2193" s="83"/>
      <c r="D2193" s="84"/>
      <c r="E2193" s="24"/>
      <c r="F2193" s="25"/>
      <c r="H2193" s="87">
        <f t="shared" si="10"/>
        <v>0</v>
      </c>
    </row>
    <row r="2194" spans="1:8" s="49" customFormat="1">
      <c r="A2194" s="81"/>
      <c r="B2194" s="82"/>
      <c r="C2194" s="83"/>
      <c r="D2194" s="84"/>
      <c r="E2194" s="24"/>
      <c r="F2194" s="25"/>
      <c r="H2194" s="87">
        <f t="shared" si="10"/>
        <v>0</v>
      </c>
    </row>
    <row r="2195" spans="1:8" s="49" customFormat="1">
      <c r="A2195" s="81"/>
      <c r="B2195" s="82"/>
      <c r="C2195" s="83"/>
      <c r="D2195" s="84"/>
      <c r="E2195" s="24"/>
      <c r="F2195" s="25"/>
      <c r="H2195" s="87">
        <f t="shared" si="10"/>
        <v>0</v>
      </c>
    </row>
    <row r="2196" spans="1:8" s="49" customFormat="1">
      <c r="A2196" s="81"/>
      <c r="B2196" s="82"/>
      <c r="C2196" s="83"/>
      <c r="D2196" s="84"/>
      <c r="E2196" s="24"/>
      <c r="F2196" s="25"/>
      <c r="H2196" s="87">
        <f t="shared" si="10"/>
        <v>0</v>
      </c>
    </row>
    <row r="2197" spans="1:8" s="49" customFormat="1">
      <c r="A2197" s="81"/>
      <c r="B2197" s="82"/>
      <c r="C2197" s="83"/>
      <c r="D2197" s="84"/>
      <c r="E2197" s="24"/>
      <c r="F2197" s="25"/>
      <c r="H2197" s="87">
        <f t="shared" si="10"/>
        <v>0</v>
      </c>
    </row>
    <row r="2198" spans="1:8" s="49" customFormat="1">
      <c r="A2198" s="81"/>
      <c r="B2198" s="82"/>
      <c r="C2198" s="83"/>
      <c r="D2198" s="84"/>
      <c r="E2198" s="24"/>
      <c r="F2198" s="25"/>
      <c r="H2198" s="87">
        <f t="shared" ref="H2198:H2261" si="11">G2198*F2198</f>
        <v>0</v>
      </c>
    </row>
    <row r="2199" spans="1:8" s="49" customFormat="1">
      <c r="A2199" s="81"/>
      <c r="B2199" s="82"/>
      <c r="C2199" s="83"/>
      <c r="D2199" s="84"/>
      <c r="E2199" s="24"/>
      <c r="F2199" s="25"/>
      <c r="H2199" s="87">
        <f t="shared" si="11"/>
        <v>0</v>
      </c>
    </row>
    <row r="2200" spans="1:8" s="49" customFormat="1">
      <c r="A2200" s="81"/>
      <c r="B2200" s="82"/>
      <c r="C2200" s="83"/>
      <c r="D2200" s="84"/>
      <c r="E2200" s="24"/>
      <c r="F2200" s="25"/>
      <c r="H2200" s="87">
        <f t="shared" si="11"/>
        <v>0</v>
      </c>
    </row>
    <row r="2201" spans="1:8" s="49" customFormat="1">
      <c r="A2201" s="81"/>
      <c r="B2201" s="82"/>
      <c r="C2201" s="83"/>
      <c r="D2201" s="84"/>
      <c r="E2201" s="24"/>
      <c r="F2201" s="25"/>
      <c r="H2201" s="87">
        <f t="shared" si="11"/>
        <v>0</v>
      </c>
    </row>
    <row r="2202" spans="1:8" s="49" customFormat="1">
      <c r="A2202" s="81"/>
      <c r="B2202" s="82"/>
      <c r="C2202" s="83"/>
      <c r="D2202" s="84"/>
      <c r="E2202" s="24"/>
      <c r="F2202" s="25"/>
      <c r="H2202" s="87">
        <f t="shared" si="11"/>
        <v>0</v>
      </c>
    </row>
    <row r="2203" spans="1:8" s="49" customFormat="1">
      <c r="A2203" s="81"/>
      <c r="B2203" s="82"/>
      <c r="C2203" s="83"/>
      <c r="D2203" s="84"/>
      <c r="E2203" s="24"/>
      <c r="F2203" s="25"/>
      <c r="H2203" s="87">
        <f t="shared" si="11"/>
        <v>0</v>
      </c>
    </row>
    <row r="2204" spans="1:8" s="49" customFormat="1">
      <c r="A2204" s="81"/>
      <c r="B2204" s="82"/>
      <c r="C2204" s="83"/>
      <c r="D2204" s="84"/>
      <c r="E2204" s="24"/>
      <c r="F2204" s="25"/>
      <c r="H2204" s="87">
        <f t="shared" si="11"/>
        <v>0</v>
      </c>
    </row>
    <row r="2205" spans="1:8" s="49" customFormat="1">
      <c r="A2205" s="81"/>
      <c r="B2205" s="82"/>
      <c r="C2205" s="83"/>
      <c r="D2205" s="84"/>
      <c r="E2205" s="24"/>
      <c r="F2205" s="25"/>
      <c r="H2205" s="87">
        <f t="shared" si="11"/>
        <v>0</v>
      </c>
    </row>
    <row r="2206" spans="1:8" s="49" customFormat="1">
      <c r="A2206" s="81"/>
      <c r="B2206" s="82"/>
      <c r="C2206" s="83"/>
      <c r="D2206" s="84"/>
      <c r="E2206" s="24"/>
      <c r="F2206" s="25"/>
      <c r="H2206" s="87">
        <f t="shared" si="11"/>
        <v>0</v>
      </c>
    </row>
    <row r="2207" spans="1:8" s="49" customFormat="1">
      <c r="A2207" s="81"/>
      <c r="B2207" s="82"/>
      <c r="C2207" s="83"/>
      <c r="D2207" s="84"/>
      <c r="E2207" s="24"/>
      <c r="F2207" s="25"/>
      <c r="H2207" s="87">
        <f t="shared" si="11"/>
        <v>0</v>
      </c>
    </row>
    <row r="2208" spans="1:8" s="49" customFormat="1">
      <c r="A2208" s="81"/>
      <c r="B2208" s="82"/>
      <c r="C2208" s="83"/>
      <c r="D2208" s="84"/>
      <c r="E2208" s="24"/>
      <c r="F2208" s="25"/>
      <c r="H2208" s="87">
        <f t="shared" si="11"/>
        <v>0</v>
      </c>
    </row>
    <row r="2209" spans="1:8" s="49" customFormat="1">
      <c r="A2209" s="81"/>
      <c r="B2209" s="82"/>
      <c r="C2209" s="83"/>
      <c r="D2209" s="84"/>
      <c r="E2209" s="24"/>
      <c r="F2209" s="25"/>
      <c r="H2209" s="87">
        <f t="shared" si="11"/>
        <v>0</v>
      </c>
    </row>
    <row r="2210" spans="1:8" s="49" customFormat="1">
      <c r="A2210" s="81"/>
      <c r="B2210" s="82"/>
      <c r="C2210" s="83"/>
      <c r="D2210" s="84"/>
      <c r="E2210" s="24"/>
      <c r="F2210" s="25"/>
      <c r="H2210" s="87">
        <f t="shared" si="11"/>
        <v>0</v>
      </c>
    </row>
    <row r="2211" spans="1:8" s="49" customFormat="1">
      <c r="A2211" s="81"/>
      <c r="B2211" s="82"/>
      <c r="C2211" s="83"/>
      <c r="D2211" s="84"/>
      <c r="E2211" s="24"/>
      <c r="F2211" s="25"/>
      <c r="H2211" s="87">
        <f t="shared" si="11"/>
        <v>0</v>
      </c>
    </row>
    <row r="2212" spans="1:8" s="49" customFormat="1">
      <c r="A2212" s="81"/>
      <c r="B2212" s="82"/>
      <c r="C2212" s="83"/>
      <c r="D2212" s="84"/>
      <c r="E2212" s="24"/>
      <c r="F2212" s="25"/>
      <c r="H2212" s="87">
        <f t="shared" si="11"/>
        <v>0</v>
      </c>
    </row>
    <row r="2213" spans="1:8" s="49" customFormat="1">
      <c r="A2213" s="81"/>
      <c r="B2213" s="82"/>
      <c r="C2213" s="83"/>
      <c r="D2213" s="84"/>
      <c r="E2213" s="24"/>
      <c r="F2213" s="25"/>
      <c r="H2213" s="87">
        <f t="shared" si="11"/>
        <v>0</v>
      </c>
    </row>
    <row r="2214" spans="1:8" s="49" customFormat="1">
      <c r="A2214" s="81"/>
      <c r="B2214" s="82"/>
      <c r="C2214" s="83"/>
      <c r="D2214" s="84"/>
      <c r="E2214" s="24"/>
      <c r="F2214" s="25"/>
      <c r="H2214" s="87">
        <f t="shared" si="11"/>
        <v>0</v>
      </c>
    </row>
    <row r="2215" spans="1:8" s="49" customFormat="1">
      <c r="A2215" s="81"/>
      <c r="B2215" s="82"/>
      <c r="C2215" s="83"/>
      <c r="D2215" s="84"/>
      <c r="E2215" s="24"/>
      <c r="F2215" s="25"/>
      <c r="H2215" s="87">
        <f t="shared" si="11"/>
        <v>0</v>
      </c>
    </row>
    <row r="2216" spans="1:8" s="49" customFormat="1">
      <c r="A2216" s="81"/>
      <c r="B2216" s="82"/>
      <c r="C2216" s="83"/>
      <c r="D2216" s="84"/>
      <c r="E2216" s="24"/>
      <c r="F2216" s="25"/>
      <c r="H2216" s="87">
        <f t="shared" si="11"/>
        <v>0</v>
      </c>
    </row>
    <row r="2217" spans="1:8" s="49" customFormat="1">
      <c r="A2217" s="81"/>
      <c r="B2217" s="82"/>
      <c r="C2217" s="83"/>
      <c r="D2217" s="84"/>
      <c r="E2217" s="24"/>
      <c r="F2217" s="25"/>
      <c r="H2217" s="87">
        <f t="shared" si="11"/>
        <v>0</v>
      </c>
    </row>
    <row r="2218" spans="1:8" s="49" customFormat="1">
      <c r="A2218" s="81"/>
      <c r="B2218" s="82"/>
      <c r="C2218" s="83"/>
      <c r="D2218" s="84"/>
      <c r="E2218" s="24"/>
      <c r="F2218" s="25"/>
      <c r="H2218" s="87">
        <f t="shared" si="11"/>
        <v>0</v>
      </c>
    </row>
    <row r="2219" spans="1:8" s="49" customFormat="1">
      <c r="A2219" s="81"/>
      <c r="B2219" s="82"/>
      <c r="C2219" s="83"/>
      <c r="D2219" s="84"/>
      <c r="E2219" s="24"/>
      <c r="F2219" s="25"/>
      <c r="H2219" s="87">
        <f t="shared" si="11"/>
        <v>0</v>
      </c>
    </row>
    <row r="2220" spans="1:8" s="49" customFormat="1">
      <c r="A2220" s="81"/>
      <c r="B2220" s="82"/>
      <c r="C2220" s="83"/>
      <c r="D2220" s="84"/>
      <c r="E2220" s="24"/>
      <c r="F2220" s="25"/>
      <c r="H2220" s="87">
        <f t="shared" si="11"/>
        <v>0</v>
      </c>
    </row>
    <row r="2221" spans="1:8" s="49" customFormat="1">
      <c r="A2221" s="81"/>
      <c r="B2221" s="82"/>
      <c r="C2221" s="83"/>
      <c r="D2221" s="84"/>
      <c r="E2221" s="24"/>
      <c r="F2221" s="25"/>
      <c r="H2221" s="87">
        <f t="shared" si="11"/>
        <v>0</v>
      </c>
    </row>
    <row r="2222" spans="1:8" s="49" customFormat="1">
      <c r="A2222" s="81"/>
      <c r="B2222" s="82"/>
      <c r="C2222" s="83"/>
      <c r="D2222" s="84"/>
      <c r="E2222" s="24"/>
      <c r="F2222" s="25"/>
      <c r="H2222" s="87">
        <f t="shared" si="11"/>
        <v>0</v>
      </c>
    </row>
    <row r="2223" spans="1:8" s="49" customFormat="1">
      <c r="A2223" s="81"/>
      <c r="B2223" s="82"/>
      <c r="C2223" s="83"/>
      <c r="D2223" s="84"/>
      <c r="E2223" s="24"/>
      <c r="F2223" s="25"/>
      <c r="H2223" s="87">
        <f t="shared" si="11"/>
        <v>0</v>
      </c>
    </row>
    <row r="2224" spans="1:8" s="49" customFormat="1">
      <c r="A2224" s="81"/>
      <c r="B2224" s="82"/>
      <c r="C2224" s="83"/>
      <c r="D2224" s="84"/>
      <c r="E2224" s="24"/>
      <c r="F2224" s="25"/>
      <c r="H2224" s="87">
        <f t="shared" si="11"/>
        <v>0</v>
      </c>
    </row>
    <row r="2225" spans="1:8" s="49" customFormat="1">
      <c r="A2225" s="81"/>
      <c r="B2225" s="82"/>
      <c r="C2225" s="83"/>
      <c r="D2225" s="84"/>
      <c r="E2225" s="24"/>
      <c r="F2225" s="25"/>
      <c r="H2225" s="87">
        <f t="shared" si="11"/>
        <v>0</v>
      </c>
    </row>
    <row r="2226" spans="1:8" s="49" customFormat="1">
      <c r="A2226" s="81"/>
      <c r="B2226" s="82"/>
      <c r="C2226" s="83"/>
      <c r="D2226" s="84"/>
      <c r="E2226" s="24"/>
      <c r="F2226" s="25"/>
      <c r="H2226" s="87">
        <f t="shared" si="11"/>
        <v>0</v>
      </c>
    </row>
    <row r="2227" spans="1:8" s="49" customFormat="1">
      <c r="A2227" s="81"/>
      <c r="B2227" s="82"/>
      <c r="C2227" s="83"/>
      <c r="D2227" s="84"/>
      <c r="E2227" s="24"/>
      <c r="F2227" s="25"/>
      <c r="H2227" s="87">
        <f t="shared" si="11"/>
        <v>0</v>
      </c>
    </row>
    <row r="2228" spans="1:8" s="49" customFormat="1">
      <c r="A2228" s="81"/>
      <c r="B2228" s="82"/>
      <c r="C2228" s="83"/>
      <c r="D2228" s="84"/>
      <c r="E2228" s="24"/>
      <c r="F2228" s="25"/>
      <c r="H2228" s="87">
        <f t="shared" si="11"/>
        <v>0</v>
      </c>
    </row>
    <row r="2229" spans="1:8" s="49" customFormat="1">
      <c r="A2229" s="81"/>
      <c r="B2229" s="82"/>
      <c r="C2229" s="83"/>
      <c r="D2229" s="84"/>
      <c r="E2229" s="24"/>
      <c r="F2229" s="25"/>
      <c r="H2229" s="87">
        <f t="shared" si="11"/>
        <v>0</v>
      </c>
    </row>
    <row r="2230" spans="1:8" s="49" customFormat="1">
      <c r="A2230" s="81"/>
      <c r="B2230" s="82"/>
      <c r="C2230" s="83"/>
      <c r="D2230" s="84"/>
      <c r="E2230" s="24"/>
      <c r="F2230" s="25"/>
      <c r="H2230" s="87">
        <f t="shared" si="11"/>
        <v>0</v>
      </c>
    </row>
    <row r="2231" spans="1:8" s="49" customFormat="1">
      <c r="A2231" s="81"/>
      <c r="B2231" s="82"/>
      <c r="C2231" s="83"/>
      <c r="D2231" s="84"/>
      <c r="E2231" s="24"/>
      <c r="F2231" s="25"/>
      <c r="H2231" s="87">
        <f t="shared" si="11"/>
        <v>0</v>
      </c>
    </row>
    <row r="2232" spans="1:8" s="49" customFormat="1">
      <c r="A2232" s="81"/>
      <c r="B2232" s="82"/>
      <c r="C2232" s="83"/>
      <c r="D2232" s="84"/>
      <c r="E2232" s="24"/>
      <c r="F2232" s="25"/>
      <c r="H2232" s="87">
        <f t="shared" si="11"/>
        <v>0</v>
      </c>
    </row>
    <row r="2233" spans="1:8" s="49" customFormat="1">
      <c r="A2233" s="81"/>
      <c r="B2233" s="82"/>
      <c r="C2233" s="83"/>
      <c r="D2233" s="84"/>
      <c r="E2233" s="24"/>
      <c r="F2233" s="25"/>
      <c r="H2233" s="87">
        <f t="shared" si="11"/>
        <v>0</v>
      </c>
    </row>
    <row r="2234" spans="1:8" s="49" customFormat="1">
      <c r="A2234" s="81"/>
      <c r="B2234" s="82"/>
      <c r="C2234" s="83"/>
      <c r="D2234" s="84"/>
      <c r="E2234" s="24"/>
      <c r="F2234" s="25"/>
      <c r="H2234" s="87">
        <f t="shared" si="11"/>
        <v>0</v>
      </c>
    </row>
    <row r="2235" spans="1:8" s="49" customFormat="1">
      <c r="A2235" s="81"/>
      <c r="B2235" s="82"/>
      <c r="C2235" s="83"/>
      <c r="D2235" s="84"/>
      <c r="E2235" s="24"/>
      <c r="F2235" s="25"/>
      <c r="H2235" s="87">
        <f t="shared" si="11"/>
        <v>0</v>
      </c>
    </row>
    <row r="2236" spans="1:8" s="49" customFormat="1">
      <c r="A2236" s="81"/>
      <c r="B2236" s="82"/>
      <c r="C2236" s="83"/>
      <c r="D2236" s="84"/>
      <c r="E2236" s="24"/>
      <c r="F2236" s="25"/>
      <c r="H2236" s="87">
        <f t="shared" si="11"/>
        <v>0</v>
      </c>
    </row>
    <row r="2237" spans="1:8" s="49" customFormat="1">
      <c r="A2237" s="81"/>
      <c r="B2237" s="82"/>
      <c r="C2237" s="83"/>
      <c r="D2237" s="84"/>
      <c r="E2237" s="24"/>
      <c r="F2237" s="25"/>
      <c r="H2237" s="87">
        <f t="shared" si="11"/>
        <v>0</v>
      </c>
    </row>
    <row r="2238" spans="1:8" s="49" customFormat="1">
      <c r="A2238" s="81"/>
      <c r="B2238" s="82"/>
      <c r="C2238" s="83"/>
      <c r="D2238" s="84"/>
      <c r="E2238" s="24"/>
      <c r="F2238" s="25"/>
      <c r="H2238" s="87">
        <f t="shared" si="11"/>
        <v>0</v>
      </c>
    </row>
    <row r="2239" spans="1:8" s="49" customFormat="1">
      <c r="A2239" s="81"/>
      <c r="B2239" s="82"/>
      <c r="C2239" s="83"/>
      <c r="D2239" s="84"/>
      <c r="E2239" s="24"/>
      <c r="F2239" s="25"/>
      <c r="H2239" s="87">
        <f t="shared" si="11"/>
        <v>0</v>
      </c>
    </row>
    <row r="2240" spans="1:8" s="49" customFormat="1">
      <c r="A2240" s="81"/>
      <c r="B2240" s="82"/>
      <c r="C2240" s="83"/>
      <c r="D2240" s="84"/>
      <c r="E2240" s="24"/>
      <c r="F2240" s="25"/>
      <c r="H2240" s="87">
        <f t="shared" si="11"/>
        <v>0</v>
      </c>
    </row>
    <row r="2241" spans="1:8" s="49" customFormat="1">
      <c r="A2241" s="81"/>
      <c r="B2241" s="82"/>
      <c r="C2241" s="83"/>
      <c r="D2241" s="84"/>
      <c r="E2241" s="24"/>
      <c r="F2241" s="25"/>
      <c r="H2241" s="87">
        <f t="shared" si="11"/>
        <v>0</v>
      </c>
    </row>
    <row r="2242" spans="1:8" s="49" customFormat="1">
      <c r="A2242" s="81"/>
      <c r="B2242" s="82"/>
      <c r="C2242" s="83"/>
      <c r="D2242" s="84"/>
      <c r="E2242" s="24"/>
      <c r="F2242" s="25"/>
      <c r="H2242" s="87">
        <f t="shared" si="11"/>
        <v>0</v>
      </c>
    </row>
    <row r="2243" spans="1:8" s="49" customFormat="1">
      <c r="A2243" s="81"/>
      <c r="B2243" s="82"/>
      <c r="C2243" s="83"/>
      <c r="D2243" s="84"/>
      <c r="E2243" s="24"/>
      <c r="F2243" s="25"/>
      <c r="H2243" s="87">
        <f t="shared" si="11"/>
        <v>0</v>
      </c>
    </row>
    <row r="2244" spans="1:8" s="49" customFormat="1">
      <c r="A2244" s="81"/>
      <c r="B2244" s="82"/>
      <c r="C2244" s="83"/>
      <c r="D2244" s="84"/>
      <c r="E2244" s="24"/>
      <c r="F2244" s="25"/>
      <c r="H2244" s="87">
        <f t="shared" si="11"/>
        <v>0</v>
      </c>
    </row>
    <row r="2245" spans="1:8" s="49" customFormat="1">
      <c r="A2245" s="81"/>
      <c r="B2245" s="82"/>
      <c r="C2245" s="83"/>
      <c r="D2245" s="84"/>
      <c r="E2245" s="24"/>
      <c r="F2245" s="25"/>
      <c r="H2245" s="87">
        <f t="shared" si="11"/>
        <v>0</v>
      </c>
    </row>
    <row r="2246" spans="1:8" s="49" customFormat="1">
      <c r="A2246" s="81"/>
      <c r="B2246" s="82"/>
      <c r="C2246" s="83"/>
      <c r="D2246" s="84"/>
      <c r="E2246" s="24"/>
      <c r="F2246" s="25"/>
      <c r="H2246" s="87">
        <f t="shared" si="11"/>
        <v>0</v>
      </c>
    </row>
    <row r="2247" spans="1:8" s="49" customFormat="1">
      <c r="A2247" s="81"/>
      <c r="B2247" s="82"/>
      <c r="C2247" s="83"/>
      <c r="D2247" s="84"/>
      <c r="E2247" s="24"/>
      <c r="F2247" s="25"/>
      <c r="H2247" s="87">
        <f t="shared" si="11"/>
        <v>0</v>
      </c>
    </row>
    <row r="2248" spans="1:8" s="49" customFormat="1">
      <c r="A2248" s="81"/>
      <c r="B2248" s="82"/>
      <c r="C2248" s="83"/>
      <c r="D2248" s="84"/>
      <c r="E2248" s="24"/>
      <c r="F2248" s="25"/>
      <c r="H2248" s="87">
        <f t="shared" si="11"/>
        <v>0</v>
      </c>
    </row>
    <row r="2249" spans="1:8" s="49" customFormat="1">
      <c r="A2249" s="81"/>
      <c r="B2249" s="82"/>
      <c r="C2249" s="83"/>
      <c r="D2249" s="84"/>
      <c r="E2249" s="24"/>
      <c r="F2249" s="25"/>
      <c r="H2249" s="87">
        <f t="shared" si="11"/>
        <v>0</v>
      </c>
    </row>
    <row r="2250" spans="1:8" s="49" customFormat="1">
      <c r="A2250" s="81"/>
      <c r="B2250" s="82"/>
      <c r="C2250" s="83"/>
      <c r="D2250" s="84"/>
      <c r="E2250" s="24"/>
      <c r="F2250" s="25"/>
      <c r="H2250" s="87">
        <f t="shared" si="11"/>
        <v>0</v>
      </c>
    </row>
    <row r="2251" spans="1:8" s="49" customFormat="1">
      <c r="A2251" s="81"/>
      <c r="B2251" s="82"/>
      <c r="C2251" s="83"/>
      <c r="D2251" s="84"/>
      <c r="E2251" s="24"/>
      <c r="F2251" s="25"/>
      <c r="H2251" s="87">
        <f t="shared" si="11"/>
        <v>0</v>
      </c>
    </row>
    <row r="2252" spans="1:8" s="49" customFormat="1">
      <c r="A2252" s="81"/>
      <c r="B2252" s="82"/>
      <c r="C2252" s="83"/>
      <c r="D2252" s="84"/>
      <c r="E2252" s="24"/>
      <c r="F2252" s="25"/>
      <c r="H2252" s="87">
        <f t="shared" si="11"/>
        <v>0</v>
      </c>
    </row>
    <row r="2253" spans="1:8" s="49" customFormat="1">
      <c r="A2253" s="81"/>
      <c r="B2253" s="82"/>
      <c r="C2253" s="83"/>
      <c r="D2253" s="84"/>
      <c r="E2253" s="24"/>
      <c r="F2253" s="25"/>
      <c r="H2253" s="87">
        <f t="shared" si="11"/>
        <v>0</v>
      </c>
    </row>
    <row r="2254" spans="1:8" s="49" customFormat="1">
      <c r="A2254" s="81"/>
      <c r="B2254" s="82"/>
      <c r="C2254" s="83"/>
      <c r="D2254" s="84"/>
      <c r="E2254" s="24"/>
      <c r="F2254" s="25"/>
      <c r="H2254" s="87">
        <f t="shared" si="11"/>
        <v>0</v>
      </c>
    </row>
    <row r="2255" spans="1:8" s="49" customFormat="1">
      <c r="A2255" s="81"/>
      <c r="B2255" s="82"/>
      <c r="C2255" s="83"/>
      <c r="D2255" s="84"/>
      <c r="E2255" s="24"/>
      <c r="F2255" s="25"/>
      <c r="H2255" s="87">
        <f t="shared" si="11"/>
        <v>0</v>
      </c>
    </row>
    <row r="2256" spans="1:8" s="49" customFormat="1">
      <c r="A2256" s="81"/>
      <c r="B2256" s="82"/>
      <c r="C2256" s="83"/>
      <c r="D2256" s="84"/>
      <c r="E2256" s="24"/>
      <c r="F2256" s="25"/>
      <c r="H2256" s="87">
        <f t="shared" si="11"/>
        <v>0</v>
      </c>
    </row>
    <row r="2257" spans="1:8" s="49" customFormat="1">
      <c r="A2257" s="81"/>
      <c r="B2257" s="82"/>
      <c r="C2257" s="83"/>
      <c r="D2257" s="84"/>
      <c r="E2257" s="24"/>
      <c r="F2257" s="25"/>
      <c r="H2257" s="87">
        <f t="shared" si="11"/>
        <v>0</v>
      </c>
    </row>
    <row r="2258" spans="1:8" s="49" customFormat="1">
      <c r="A2258" s="81"/>
      <c r="B2258" s="82"/>
      <c r="C2258" s="83"/>
      <c r="D2258" s="84"/>
      <c r="E2258" s="24"/>
      <c r="F2258" s="25"/>
      <c r="H2258" s="87">
        <f t="shared" si="11"/>
        <v>0</v>
      </c>
    </row>
    <row r="2259" spans="1:8" s="49" customFormat="1">
      <c r="A2259" s="81"/>
      <c r="B2259" s="82"/>
      <c r="C2259" s="83"/>
      <c r="D2259" s="84"/>
      <c r="E2259" s="24"/>
      <c r="F2259" s="25"/>
      <c r="H2259" s="87">
        <f t="shared" si="11"/>
        <v>0</v>
      </c>
    </row>
    <row r="2260" spans="1:8" s="49" customFormat="1">
      <c r="A2260" s="81"/>
      <c r="B2260" s="82"/>
      <c r="C2260" s="83"/>
      <c r="D2260" s="84"/>
      <c r="E2260" s="24"/>
      <c r="F2260" s="25"/>
      <c r="H2260" s="87">
        <f t="shared" si="11"/>
        <v>0</v>
      </c>
    </row>
    <row r="2261" spans="1:8" s="49" customFormat="1">
      <c r="A2261" s="81"/>
      <c r="B2261" s="82"/>
      <c r="C2261" s="83"/>
      <c r="D2261" s="84"/>
      <c r="E2261" s="24"/>
      <c r="F2261" s="25"/>
      <c r="H2261" s="87">
        <f t="shared" si="11"/>
        <v>0</v>
      </c>
    </row>
    <row r="2262" spans="1:8" s="49" customFormat="1">
      <c r="A2262" s="81"/>
      <c r="B2262" s="82"/>
      <c r="C2262" s="83"/>
      <c r="D2262" s="84"/>
      <c r="E2262" s="24"/>
      <c r="F2262" s="25"/>
      <c r="H2262" s="87">
        <f t="shared" ref="H2262:H2325" si="12">G2262*F2262</f>
        <v>0</v>
      </c>
    </row>
    <row r="2263" spans="1:8" s="49" customFormat="1">
      <c r="A2263" s="81"/>
      <c r="B2263" s="82"/>
      <c r="C2263" s="83"/>
      <c r="D2263" s="84"/>
      <c r="E2263" s="24"/>
      <c r="F2263" s="25"/>
      <c r="H2263" s="87">
        <f t="shared" si="12"/>
        <v>0</v>
      </c>
    </row>
    <row r="2264" spans="1:8" s="49" customFormat="1">
      <c r="A2264" s="81"/>
      <c r="B2264" s="82"/>
      <c r="C2264" s="83"/>
      <c r="D2264" s="84"/>
      <c r="E2264" s="24"/>
      <c r="F2264" s="25"/>
      <c r="H2264" s="87">
        <f t="shared" si="12"/>
        <v>0</v>
      </c>
    </row>
    <row r="2265" spans="1:8" s="49" customFormat="1">
      <c r="A2265" s="81"/>
      <c r="B2265" s="82"/>
      <c r="C2265" s="83"/>
      <c r="D2265" s="84"/>
      <c r="E2265" s="24"/>
      <c r="F2265" s="25"/>
      <c r="H2265" s="87">
        <f t="shared" si="12"/>
        <v>0</v>
      </c>
    </row>
    <row r="2266" spans="1:8" s="49" customFormat="1">
      <c r="A2266" s="81"/>
      <c r="B2266" s="82"/>
      <c r="C2266" s="83"/>
      <c r="D2266" s="84"/>
      <c r="E2266" s="24"/>
      <c r="F2266" s="25"/>
      <c r="H2266" s="87">
        <f t="shared" si="12"/>
        <v>0</v>
      </c>
    </row>
    <row r="2267" spans="1:8" s="49" customFormat="1">
      <c r="A2267" s="81"/>
      <c r="B2267" s="82"/>
      <c r="C2267" s="83"/>
      <c r="D2267" s="84"/>
      <c r="E2267" s="24"/>
      <c r="F2267" s="25"/>
      <c r="H2267" s="87">
        <f t="shared" si="12"/>
        <v>0</v>
      </c>
    </row>
    <row r="2268" spans="1:8" s="49" customFormat="1">
      <c r="A2268" s="81"/>
      <c r="B2268" s="82"/>
      <c r="C2268" s="83"/>
      <c r="D2268" s="84"/>
      <c r="E2268" s="24"/>
      <c r="F2268" s="25"/>
      <c r="H2268" s="87">
        <f t="shared" si="12"/>
        <v>0</v>
      </c>
    </row>
    <row r="2269" spans="1:8" s="49" customFormat="1">
      <c r="A2269" s="81"/>
      <c r="B2269" s="82"/>
      <c r="C2269" s="83"/>
      <c r="D2269" s="84"/>
      <c r="E2269" s="24"/>
      <c r="F2269" s="25"/>
      <c r="H2269" s="87">
        <f t="shared" si="12"/>
        <v>0</v>
      </c>
    </row>
    <row r="2270" spans="1:8" s="49" customFormat="1">
      <c r="A2270" s="81"/>
      <c r="B2270" s="82"/>
      <c r="C2270" s="83"/>
      <c r="D2270" s="84"/>
      <c r="E2270" s="24"/>
      <c r="F2270" s="25"/>
      <c r="H2270" s="87">
        <f t="shared" si="12"/>
        <v>0</v>
      </c>
    </row>
    <row r="2271" spans="1:8" s="49" customFormat="1">
      <c r="A2271" s="81"/>
      <c r="B2271" s="82"/>
      <c r="C2271" s="83"/>
      <c r="D2271" s="84"/>
      <c r="E2271" s="24"/>
      <c r="F2271" s="25"/>
      <c r="H2271" s="87">
        <f t="shared" si="12"/>
        <v>0</v>
      </c>
    </row>
    <row r="2272" spans="1:8" s="49" customFormat="1">
      <c r="A2272" s="81"/>
      <c r="B2272" s="82"/>
      <c r="C2272" s="83"/>
      <c r="D2272" s="84"/>
      <c r="E2272" s="24"/>
      <c r="F2272" s="25"/>
      <c r="H2272" s="87">
        <f t="shared" si="12"/>
        <v>0</v>
      </c>
    </row>
    <row r="2273" spans="1:8" s="49" customFormat="1">
      <c r="A2273" s="81"/>
      <c r="B2273" s="82"/>
      <c r="C2273" s="83"/>
      <c r="D2273" s="84"/>
      <c r="E2273" s="24"/>
      <c r="F2273" s="25"/>
      <c r="H2273" s="87">
        <f t="shared" si="12"/>
        <v>0</v>
      </c>
    </row>
    <row r="2274" spans="1:8" s="49" customFormat="1">
      <c r="A2274" s="81"/>
      <c r="B2274" s="82"/>
      <c r="C2274" s="83"/>
      <c r="D2274" s="84"/>
      <c r="E2274" s="24"/>
      <c r="F2274" s="25"/>
      <c r="H2274" s="87">
        <f t="shared" si="12"/>
        <v>0</v>
      </c>
    </row>
    <row r="2275" spans="1:8" s="49" customFormat="1">
      <c r="A2275" s="81"/>
      <c r="B2275" s="82"/>
      <c r="C2275" s="83"/>
      <c r="D2275" s="84"/>
      <c r="E2275" s="24"/>
      <c r="F2275" s="25"/>
      <c r="H2275" s="87">
        <f t="shared" si="12"/>
        <v>0</v>
      </c>
    </row>
    <row r="2276" spans="1:8" s="49" customFormat="1">
      <c r="A2276" s="81"/>
      <c r="B2276" s="82"/>
      <c r="C2276" s="83"/>
      <c r="D2276" s="84"/>
      <c r="E2276" s="24"/>
      <c r="F2276" s="25"/>
      <c r="H2276" s="87">
        <f t="shared" si="12"/>
        <v>0</v>
      </c>
    </row>
    <row r="2277" spans="1:8" s="49" customFormat="1">
      <c r="A2277" s="81"/>
      <c r="B2277" s="82"/>
      <c r="C2277" s="83"/>
      <c r="D2277" s="84"/>
      <c r="E2277" s="24"/>
      <c r="F2277" s="25"/>
      <c r="H2277" s="87">
        <f t="shared" si="12"/>
        <v>0</v>
      </c>
    </row>
    <row r="2278" spans="1:8" s="49" customFormat="1">
      <c r="A2278" s="81"/>
      <c r="B2278" s="82"/>
      <c r="C2278" s="83"/>
      <c r="D2278" s="84"/>
      <c r="E2278" s="24"/>
      <c r="F2278" s="25"/>
      <c r="H2278" s="87">
        <f t="shared" si="12"/>
        <v>0</v>
      </c>
    </row>
    <row r="2279" spans="1:8" s="49" customFormat="1">
      <c r="A2279" s="81"/>
      <c r="B2279" s="82"/>
      <c r="C2279" s="83"/>
      <c r="D2279" s="84"/>
      <c r="E2279" s="24"/>
      <c r="F2279" s="25"/>
      <c r="H2279" s="87">
        <f t="shared" si="12"/>
        <v>0</v>
      </c>
    </row>
    <row r="2280" spans="1:8" s="49" customFormat="1">
      <c r="A2280" s="81"/>
      <c r="B2280" s="82"/>
      <c r="C2280" s="83"/>
      <c r="D2280" s="84"/>
      <c r="E2280" s="24"/>
      <c r="F2280" s="25"/>
      <c r="H2280" s="87">
        <f t="shared" si="12"/>
        <v>0</v>
      </c>
    </row>
    <row r="2281" spans="1:8" s="49" customFormat="1">
      <c r="A2281" s="81"/>
      <c r="B2281" s="82"/>
      <c r="C2281" s="83"/>
      <c r="D2281" s="84"/>
      <c r="E2281" s="24"/>
      <c r="F2281" s="25"/>
      <c r="H2281" s="87">
        <f t="shared" si="12"/>
        <v>0</v>
      </c>
    </row>
    <row r="2282" spans="1:8" s="49" customFormat="1">
      <c r="A2282" s="81"/>
      <c r="B2282" s="82"/>
      <c r="C2282" s="83"/>
      <c r="D2282" s="84"/>
      <c r="E2282" s="24"/>
      <c r="F2282" s="25"/>
      <c r="H2282" s="87">
        <f t="shared" si="12"/>
        <v>0</v>
      </c>
    </row>
    <row r="2283" spans="1:8" s="49" customFormat="1">
      <c r="A2283" s="81"/>
      <c r="B2283" s="82"/>
      <c r="C2283" s="83"/>
      <c r="D2283" s="84"/>
      <c r="E2283" s="24"/>
      <c r="F2283" s="25"/>
      <c r="H2283" s="87">
        <f t="shared" si="12"/>
        <v>0</v>
      </c>
    </row>
    <row r="2284" spans="1:8" s="49" customFormat="1">
      <c r="A2284" s="81"/>
      <c r="B2284" s="82"/>
      <c r="C2284" s="83"/>
      <c r="D2284" s="84"/>
      <c r="E2284" s="24"/>
      <c r="F2284" s="25"/>
      <c r="H2284" s="87">
        <f t="shared" si="12"/>
        <v>0</v>
      </c>
    </row>
    <row r="2285" spans="1:8" s="49" customFormat="1">
      <c r="A2285" s="81"/>
      <c r="B2285" s="82"/>
      <c r="C2285" s="83"/>
      <c r="D2285" s="84"/>
      <c r="E2285" s="24"/>
      <c r="F2285" s="25"/>
      <c r="H2285" s="87">
        <f t="shared" si="12"/>
        <v>0</v>
      </c>
    </row>
    <row r="2286" spans="1:8" s="49" customFormat="1">
      <c r="A2286" s="81"/>
      <c r="B2286" s="82"/>
      <c r="C2286" s="83"/>
      <c r="D2286" s="84"/>
      <c r="E2286" s="24"/>
      <c r="F2286" s="25"/>
      <c r="H2286" s="87">
        <f t="shared" si="12"/>
        <v>0</v>
      </c>
    </row>
    <row r="2287" spans="1:8" s="49" customFormat="1">
      <c r="A2287" s="81"/>
      <c r="B2287" s="82"/>
      <c r="C2287" s="83"/>
      <c r="D2287" s="84"/>
      <c r="E2287" s="24"/>
      <c r="F2287" s="25"/>
      <c r="H2287" s="87">
        <f t="shared" si="12"/>
        <v>0</v>
      </c>
    </row>
    <row r="2288" spans="1:8" s="49" customFormat="1">
      <c r="A2288" s="81"/>
      <c r="B2288" s="82"/>
      <c r="C2288" s="83"/>
      <c r="D2288" s="84"/>
      <c r="E2288" s="24"/>
      <c r="F2288" s="25"/>
      <c r="H2288" s="87">
        <f t="shared" si="12"/>
        <v>0</v>
      </c>
    </row>
    <row r="2289" spans="1:8" s="49" customFormat="1">
      <c r="A2289" s="81"/>
      <c r="B2289" s="82"/>
      <c r="C2289" s="83"/>
      <c r="D2289" s="84"/>
      <c r="E2289" s="24"/>
      <c r="F2289" s="25"/>
      <c r="H2289" s="87">
        <f t="shared" si="12"/>
        <v>0</v>
      </c>
    </row>
    <row r="2290" spans="1:8" s="49" customFormat="1">
      <c r="A2290" s="81"/>
      <c r="B2290" s="82"/>
      <c r="C2290" s="83"/>
      <c r="D2290" s="84"/>
      <c r="E2290" s="24"/>
      <c r="F2290" s="25"/>
      <c r="H2290" s="87">
        <f t="shared" si="12"/>
        <v>0</v>
      </c>
    </row>
    <row r="2291" spans="1:8" s="49" customFormat="1">
      <c r="A2291" s="81"/>
      <c r="B2291" s="82"/>
      <c r="C2291" s="83"/>
      <c r="D2291" s="84"/>
      <c r="E2291" s="24"/>
      <c r="F2291" s="25"/>
      <c r="H2291" s="87">
        <f t="shared" si="12"/>
        <v>0</v>
      </c>
    </row>
    <row r="2292" spans="1:8" s="49" customFormat="1">
      <c r="A2292" s="81"/>
      <c r="B2292" s="82"/>
      <c r="C2292" s="83"/>
      <c r="D2292" s="84"/>
      <c r="E2292" s="24"/>
      <c r="F2292" s="25"/>
      <c r="H2292" s="87">
        <f t="shared" si="12"/>
        <v>0</v>
      </c>
    </row>
    <row r="2293" spans="1:8" s="49" customFormat="1">
      <c r="A2293" s="81"/>
      <c r="B2293" s="82"/>
      <c r="C2293" s="83"/>
      <c r="D2293" s="84"/>
      <c r="E2293" s="24"/>
      <c r="F2293" s="25"/>
      <c r="H2293" s="87">
        <f t="shared" si="12"/>
        <v>0</v>
      </c>
    </row>
    <row r="2294" spans="1:8" s="49" customFormat="1">
      <c r="A2294" s="81"/>
      <c r="B2294" s="82"/>
      <c r="C2294" s="83"/>
      <c r="D2294" s="84"/>
      <c r="E2294" s="24"/>
      <c r="F2294" s="25"/>
      <c r="H2294" s="87">
        <f t="shared" si="12"/>
        <v>0</v>
      </c>
    </row>
    <row r="2295" spans="1:8" s="49" customFormat="1">
      <c r="A2295" s="81"/>
      <c r="B2295" s="82"/>
      <c r="C2295" s="83"/>
      <c r="D2295" s="84"/>
      <c r="E2295" s="24"/>
      <c r="F2295" s="25"/>
      <c r="H2295" s="87">
        <f t="shared" si="12"/>
        <v>0</v>
      </c>
    </row>
    <row r="2296" spans="1:8" s="49" customFormat="1">
      <c r="A2296" s="81"/>
      <c r="B2296" s="82"/>
      <c r="C2296" s="83"/>
      <c r="D2296" s="84"/>
      <c r="E2296" s="24"/>
      <c r="F2296" s="25"/>
      <c r="H2296" s="87">
        <f t="shared" si="12"/>
        <v>0</v>
      </c>
    </row>
    <row r="2297" spans="1:8" s="49" customFormat="1">
      <c r="A2297" s="81"/>
      <c r="B2297" s="82"/>
      <c r="C2297" s="83"/>
      <c r="D2297" s="84"/>
      <c r="E2297" s="24"/>
      <c r="F2297" s="25"/>
      <c r="H2297" s="87">
        <f t="shared" si="12"/>
        <v>0</v>
      </c>
    </row>
    <row r="2298" spans="1:8" s="49" customFormat="1">
      <c r="A2298" s="81"/>
      <c r="B2298" s="82"/>
      <c r="C2298" s="83"/>
      <c r="D2298" s="84"/>
      <c r="E2298" s="24"/>
      <c r="F2298" s="25"/>
      <c r="H2298" s="87">
        <f t="shared" si="12"/>
        <v>0</v>
      </c>
    </row>
    <row r="2299" spans="1:8" s="49" customFormat="1">
      <c r="A2299" s="81"/>
      <c r="B2299" s="82"/>
      <c r="C2299" s="83"/>
      <c r="D2299" s="84"/>
      <c r="E2299" s="24"/>
      <c r="F2299" s="25"/>
      <c r="H2299" s="87">
        <f t="shared" si="12"/>
        <v>0</v>
      </c>
    </row>
    <row r="2300" spans="1:8" s="49" customFormat="1">
      <c r="A2300" s="81"/>
      <c r="B2300" s="82"/>
      <c r="C2300" s="83"/>
      <c r="D2300" s="84"/>
      <c r="E2300" s="24"/>
      <c r="F2300" s="25"/>
      <c r="H2300" s="87">
        <f t="shared" si="12"/>
        <v>0</v>
      </c>
    </row>
    <row r="2301" spans="1:8" s="49" customFormat="1">
      <c r="A2301" s="81"/>
      <c r="B2301" s="82"/>
      <c r="C2301" s="83"/>
      <c r="D2301" s="84"/>
      <c r="E2301" s="24"/>
      <c r="F2301" s="25"/>
      <c r="H2301" s="87">
        <f t="shared" si="12"/>
        <v>0</v>
      </c>
    </row>
    <row r="2302" spans="1:8" s="49" customFormat="1">
      <c r="A2302" s="81"/>
      <c r="B2302" s="82"/>
      <c r="C2302" s="83"/>
      <c r="D2302" s="84"/>
      <c r="E2302" s="24"/>
      <c r="F2302" s="25"/>
      <c r="H2302" s="87">
        <f t="shared" si="12"/>
        <v>0</v>
      </c>
    </row>
    <row r="2303" spans="1:8" s="49" customFormat="1">
      <c r="A2303" s="81"/>
      <c r="B2303" s="82"/>
      <c r="C2303" s="83"/>
      <c r="D2303" s="84"/>
      <c r="E2303" s="24"/>
      <c r="F2303" s="25"/>
      <c r="H2303" s="87">
        <f t="shared" si="12"/>
        <v>0</v>
      </c>
    </row>
    <row r="2304" spans="1:8" s="49" customFormat="1">
      <c r="A2304" s="81"/>
      <c r="B2304" s="82"/>
      <c r="C2304" s="83"/>
      <c r="D2304" s="84"/>
      <c r="E2304" s="24"/>
      <c r="F2304" s="25"/>
      <c r="H2304" s="87">
        <f t="shared" si="12"/>
        <v>0</v>
      </c>
    </row>
    <row r="2305" spans="1:8" s="49" customFormat="1">
      <c r="A2305" s="81"/>
      <c r="B2305" s="82"/>
      <c r="C2305" s="83"/>
      <c r="D2305" s="84"/>
      <c r="E2305" s="24"/>
      <c r="F2305" s="25"/>
      <c r="H2305" s="87">
        <f t="shared" si="12"/>
        <v>0</v>
      </c>
    </row>
    <row r="2306" spans="1:8" s="49" customFormat="1">
      <c r="A2306" s="81"/>
      <c r="B2306" s="82"/>
      <c r="C2306" s="83"/>
      <c r="D2306" s="84"/>
      <c r="E2306" s="24"/>
      <c r="F2306" s="25"/>
      <c r="H2306" s="87">
        <f t="shared" si="12"/>
        <v>0</v>
      </c>
    </row>
    <row r="2307" spans="1:8" s="49" customFormat="1">
      <c r="A2307" s="81"/>
      <c r="B2307" s="82"/>
      <c r="C2307" s="83"/>
      <c r="D2307" s="84"/>
      <c r="E2307" s="24"/>
      <c r="F2307" s="25"/>
      <c r="H2307" s="87">
        <f t="shared" si="12"/>
        <v>0</v>
      </c>
    </row>
    <row r="2308" spans="1:8" s="49" customFormat="1">
      <c r="A2308" s="81"/>
      <c r="B2308" s="82"/>
      <c r="C2308" s="83"/>
      <c r="D2308" s="84"/>
      <c r="E2308" s="24"/>
      <c r="F2308" s="25"/>
      <c r="H2308" s="87">
        <f t="shared" si="12"/>
        <v>0</v>
      </c>
    </row>
    <row r="2309" spans="1:8" s="49" customFormat="1">
      <c r="A2309" s="81"/>
      <c r="B2309" s="82"/>
      <c r="C2309" s="83"/>
      <c r="D2309" s="84"/>
      <c r="E2309" s="24"/>
      <c r="F2309" s="25"/>
      <c r="H2309" s="87">
        <f t="shared" si="12"/>
        <v>0</v>
      </c>
    </row>
    <row r="2310" spans="1:8" s="49" customFormat="1">
      <c r="A2310" s="81"/>
      <c r="B2310" s="82"/>
      <c r="C2310" s="83"/>
      <c r="D2310" s="84"/>
      <c r="E2310" s="24"/>
      <c r="F2310" s="25"/>
      <c r="H2310" s="87">
        <f t="shared" si="12"/>
        <v>0</v>
      </c>
    </row>
    <row r="2311" spans="1:8" s="49" customFormat="1">
      <c r="A2311" s="81"/>
      <c r="B2311" s="82"/>
      <c r="C2311" s="83"/>
      <c r="D2311" s="84"/>
      <c r="E2311" s="24"/>
      <c r="F2311" s="25"/>
      <c r="H2311" s="87">
        <f t="shared" si="12"/>
        <v>0</v>
      </c>
    </row>
    <row r="2312" spans="1:8" s="49" customFormat="1">
      <c r="A2312" s="81"/>
      <c r="B2312" s="82"/>
      <c r="C2312" s="83"/>
      <c r="D2312" s="84"/>
      <c r="E2312" s="24"/>
      <c r="F2312" s="25"/>
      <c r="H2312" s="87">
        <f t="shared" si="12"/>
        <v>0</v>
      </c>
    </row>
    <row r="2313" spans="1:8" s="49" customFormat="1">
      <c r="A2313" s="81"/>
      <c r="B2313" s="82"/>
      <c r="C2313" s="83"/>
      <c r="D2313" s="84"/>
      <c r="E2313" s="24"/>
      <c r="F2313" s="25"/>
      <c r="H2313" s="87">
        <f t="shared" si="12"/>
        <v>0</v>
      </c>
    </row>
    <row r="2314" spans="1:8" s="49" customFormat="1">
      <c r="A2314" s="81"/>
      <c r="B2314" s="82"/>
      <c r="C2314" s="83"/>
      <c r="D2314" s="84"/>
      <c r="E2314" s="24"/>
      <c r="F2314" s="25"/>
      <c r="H2314" s="87">
        <f t="shared" si="12"/>
        <v>0</v>
      </c>
    </row>
    <row r="2315" spans="1:8" s="49" customFormat="1">
      <c r="A2315" s="81"/>
      <c r="B2315" s="82"/>
      <c r="C2315" s="83"/>
      <c r="D2315" s="84"/>
      <c r="E2315" s="24"/>
      <c r="F2315" s="25"/>
      <c r="H2315" s="87">
        <f t="shared" si="12"/>
        <v>0</v>
      </c>
    </row>
    <row r="2316" spans="1:8" s="49" customFormat="1">
      <c r="A2316" s="81"/>
      <c r="B2316" s="82"/>
      <c r="C2316" s="83"/>
      <c r="D2316" s="84"/>
      <c r="E2316" s="24"/>
      <c r="F2316" s="25"/>
      <c r="H2316" s="87">
        <f t="shared" si="12"/>
        <v>0</v>
      </c>
    </row>
    <row r="2317" spans="1:8" s="49" customFormat="1">
      <c r="A2317" s="81"/>
      <c r="B2317" s="82"/>
      <c r="C2317" s="83"/>
      <c r="D2317" s="84"/>
      <c r="E2317" s="24"/>
      <c r="F2317" s="25"/>
      <c r="H2317" s="87">
        <f t="shared" si="12"/>
        <v>0</v>
      </c>
    </row>
    <row r="2318" spans="1:8" s="49" customFormat="1">
      <c r="A2318" s="81"/>
      <c r="B2318" s="82"/>
      <c r="C2318" s="83"/>
      <c r="D2318" s="84"/>
      <c r="E2318" s="24"/>
      <c r="F2318" s="25"/>
      <c r="H2318" s="87">
        <f t="shared" si="12"/>
        <v>0</v>
      </c>
    </row>
    <row r="2319" spans="1:8" s="49" customFormat="1">
      <c r="A2319" s="81"/>
      <c r="B2319" s="82"/>
      <c r="C2319" s="83"/>
      <c r="D2319" s="84"/>
      <c r="E2319" s="24"/>
      <c r="F2319" s="25"/>
      <c r="H2319" s="87">
        <f t="shared" si="12"/>
        <v>0</v>
      </c>
    </row>
    <row r="2320" spans="1:8" s="49" customFormat="1">
      <c r="A2320" s="81"/>
      <c r="B2320" s="82"/>
      <c r="C2320" s="83"/>
      <c r="D2320" s="84"/>
      <c r="E2320" s="24"/>
      <c r="F2320" s="25"/>
      <c r="H2320" s="87">
        <f t="shared" si="12"/>
        <v>0</v>
      </c>
    </row>
    <row r="2321" spans="1:8" s="49" customFormat="1">
      <c r="A2321" s="81"/>
      <c r="B2321" s="82"/>
      <c r="C2321" s="83"/>
      <c r="D2321" s="84"/>
      <c r="E2321" s="24"/>
      <c r="F2321" s="25"/>
      <c r="H2321" s="87">
        <f t="shared" si="12"/>
        <v>0</v>
      </c>
    </row>
    <row r="2322" spans="1:8" s="49" customFormat="1">
      <c r="A2322" s="81"/>
      <c r="B2322" s="82"/>
      <c r="C2322" s="83"/>
      <c r="D2322" s="84"/>
      <c r="E2322" s="24"/>
      <c r="F2322" s="25"/>
      <c r="H2322" s="87">
        <f t="shared" si="12"/>
        <v>0</v>
      </c>
    </row>
    <row r="2323" spans="1:8" s="49" customFormat="1">
      <c r="A2323" s="81"/>
      <c r="B2323" s="82"/>
      <c r="C2323" s="83"/>
      <c r="D2323" s="84"/>
      <c r="E2323" s="24"/>
      <c r="F2323" s="25"/>
      <c r="H2323" s="87">
        <f t="shared" si="12"/>
        <v>0</v>
      </c>
    </row>
    <row r="2324" spans="1:8" s="49" customFormat="1">
      <c r="A2324" s="81"/>
      <c r="B2324" s="82"/>
      <c r="C2324" s="83"/>
      <c r="D2324" s="84"/>
      <c r="E2324" s="24"/>
      <c r="F2324" s="25"/>
      <c r="H2324" s="87">
        <f t="shared" si="12"/>
        <v>0</v>
      </c>
    </row>
    <row r="2325" spans="1:8" s="49" customFormat="1">
      <c r="A2325" s="81"/>
      <c r="B2325" s="82"/>
      <c r="C2325" s="83"/>
      <c r="D2325" s="84"/>
      <c r="E2325" s="24"/>
      <c r="F2325" s="25"/>
      <c r="H2325" s="87">
        <f t="shared" si="12"/>
        <v>0</v>
      </c>
    </row>
    <row r="2326" spans="1:8" s="49" customFormat="1">
      <c r="A2326" s="81"/>
      <c r="B2326" s="82"/>
      <c r="C2326" s="83"/>
      <c r="D2326" s="84"/>
      <c r="E2326" s="24"/>
      <c r="F2326" s="25"/>
      <c r="H2326" s="87">
        <f t="shared" ref="H2326:H2389" si="13">G2326*F2326</f>
        <v>0</v>
      </c>
    </row>
    <row r="2327" spans="1:8" s="49" customFormat="1">
      <c r="A2327" s="81"/>
      <c r="B2327" s="82"/>
      <c r="C2327" s="83"/>
      <c r="D2327" s="84"/>
      <c r="E2327" s="24"/>
      <c r="F2327" s="25"/>
      <c r="H2327" s="87">
        <f t="shared" si="13"/>
        <v>0</v>
      </c>
    </row>
    <row r="2328" spans="1:8" s="49" customFormat="1">
      <c r="A2328" s="81"/>
      <c r="B2328" s="82"/>
      <c r="C2328" s="83"/>
      <c r="D2328" s="84"/>
      <c r="E2328" s="24"/>
      <c r="F2328" s="25"/>
      <c r="H2328" s="87">
        <f t="shared" si="13"/>
        <v>0</v>
      </c>
    </row>
    <row r="2329" spans="1:8" s="49" customFormat="1">
      <c r="A2329" s="81"/>
      <c r="B2329" s="82"/>
      <c r="C2329" s="83"/>
      <c r="D2329" s="84"/>
      <c r="E2329" s="24"/>
      <c r="F2329" s="25"/>
      <c r="H2329" s="87">
        <f t="shared" si="13"/>
        <v>0</v>
      </c>
    </row>
    <row r="2330" spans="1:8" s="49" customFormat="1">
      <c r="A2330" s="81"/>
      <c r="B2330" s="82"/>
      <c r="C2330" s="83"/>
      <c r="D2330" s="84"/>
      <c r="E2330" s="24"/>
      <c r="F2330" s="25"/>
      <c r="H2330" s="87">
        <f t="shared" si="13"/>
        <v>0</v>
      </c>
    </row>
    <row r="2331" spans="1:8" s="49" customFormat="1">
      <c r="A2331" s="81"/>
      <c r="B2331" s="82"/>
      <c r="C2331" s="83"/>
      <c r="D2331" s="84"/>
      <c r="E2331" s="24"/>
      <c r="F2331" s="25"/>
      <c r="H2331" s="87">
        <f t="shared" si="13"/>
        <v>0</v>
      </c>
    </row>
    <row r="2332" spans="1:8" s="49" customFormat="1">
      <c r="A2332" s="81"/>
      <c r="B2332" s="82"/>
      <c r="C2332" s="83"/>
      <c r="D2332" s="84"/>
      <c r="E2332" s="24"/>
      <c r="F2332" s="25"/>
      <c r="H2332" s="87">
        <f t="shared" si="13"/>
        <v>0</v>
      </c>
    </row>
    <row r="2333" spans="1:8" s="49" customFormat="1">
      <c r="A2333" s="81"/>
      <c r="B2333" s="82"/>
      <c r="C2333" s="83"/>
      <c r="D2333" s="84"/>
      <c r="E2333" s="24"/>
      <c r="F2333" s="25"/>
      <c r="H2333" s="87">
        <f t="shared" si="13"/>
        <v>0</v>
      </c>
    </row>
    <row r="2334" spans="1:8" s="49" customFormat="1">
      <c r="A2334" s="81"/>
      <c r="B2334" s="82"/>
      <c r="C2334" s="83"/>
      <c r="D2334" s="84"/>
      <c r="E2334" s="24"/>
      <c r="F2334" s="25"/>
      <c r="H2334" s="87">
        <f t="shared" si="13"/>
        <v>0</v>
      </c>
    </row>
    <row r="2335" spans="1:8" s="49" customFormat="1">
      <c r="A2335" s="81"/>
      <c r="B2335" s="82"/>
      <c r="C2335" s="83"/>
      <c r="D2335" s="84"/>
      <c r="E2335" s="24"/>
      <c r="F2335" s="25"/>
      <c r="H2335" s="87">
        <f t="shared" si="13"/>
        <v>0</v>
      </c>
    </row>
    <row r="2336" spans="1:8" s="49" customFormat="1">
      <c r="A2336" s="81"/>
      <c r="B2336" s="82"/>
      <c r="C2336" s="83"/>
      <c r="D2336" s="84"/>
      <c r="E2336" s="24"/>
      <c r="F2336" s="25"/>
      <c r="H2336" s="87">
        <f t="shared" si="13"/>
        <v>0</v>
      </c>
    </row>
    <row r="2337" spans="1:8" s="49" customFormat="1">
      <c r="A2337" s="81"/>
      <c r="B2337" s="82"/>
      <c r="C2337" s="83"/>
      <c r="D2337" s="84"/>
      <c r="E2337" s="24"/>
      <c r="F2337" s="25"/>
      <c r="H2337" s="87">
        <f t="shared" si="13"/>
        <v>0</v>
      </c>
    </row>
    <row r="2338" spans="1:8" s="49" customFormat="1">
      <c r="A2338" s="81"/>
      <c r="B2338" s="82"/>
      <c r="C2338" s="83"/>
      <c r="D2338" s="84"/>
      <c r="E2338" s="24"/>
      <c r="F2338" s="25"/>
      <c r="H2338" s="87">
        <f t="shared" si="13"/>
        <v>0</v>
      </c>
    </row>
    <row r="2339" spans="1:8" s="49" customFormat="1">
      <c r="A2339" s="81"/>
      <c r="B2339" s="82"/>
      <c r="C2339" s="83"/>
      <c r="D2339" s="84"/>
      <c r="E2339" s="24"/>
      <c r="F2339" s="25"/>
      <c r="H2339" s="87">
        <f t="shared" si="13"/>
        <v>0</v>
      </c>
    </row>
    <row r="2340" spans="1:8" s="49" customFormat="1">
      <c r="A2340" s="81"/>
      <c r="B2340" s="82"/>
      <c r="C2340" s="83"/>
      <c r="D2340" s="84"/>
      <c r="E2340" s="24"/>
      <c r="F2340" s="25"/>
      <c r="H2340" s="87">
        <f t="shared" si="13"/>
        <v>0</v>
      </c>
    </row>
    <row r="2341" spans="1:8" s="49" customFormat="1">
      <c r="A2341" s="81"/>
      <c r="B2341" s="82"/>
      <c r="C2341" s="83"/>
      <c r="D2341" s="84"/>
      <c r="E2341" s="24"/>
      <c r="F2341" s="25"/>
      <c r="H2341" s="87">
        <f t="shared" si="13"/>
        <v>0</v>
      </c>
    </row>
    <row r="2342" spans="1:8" s="49" customFormat="1">
      <c r="A2342" s="81"/>
      <c r="B2342" s="82"/>
      <c r="C2342" s="83"/>
      <c r="D2342" s="84"/>
      <c r="E2342" s="24"/>
      <c r="F2342" s="25"/>
      <c r="H2342" s="87">
        <f t="shared" si="13"/>
        <v>0</v>
      </c>
    </row>
    <row r="2343" spans="1:8" s="49" customFormat="1">
      <c r="A2343" s="81"/>
      <c r="B2343" s="82"/>
      <c r="C2343" s="83"/>
      <c r="D2343" s="84"/>
      <c r="E2343" s="24"/>
      <c r="F2343" s="25"/>
      <c r="H2343" s="87">
        <f t="shared" si="13"/>
        <v>0</v>
      </c>
    </row>
    <row r="2344" spans="1:8" s="49" customFormat="1">
      <c r="A2344" s="81"/>
      <c r="B2344" s="82"/>
      <c r="C2344" s="83"/>
      <c r="D2344" s="84"/>
      <c r="E2344" s="24"/>
      <c r="F2344" s="25"/>
      <c r="H2344" s="87">
        <f t="shared" si="13"/>
        <v>0</v>
      </c>
    </row>
    <row r="2345" spans="1:8" s="49" customFormat="1">
      <c r="A2345" s="81"/>
      <c r="B2345" s="82"/>
      <c r="C2345" s="83"/>
      <c r="D2345" s="84"/>
      <c r="E2345" s="24"/>
      <c r="F2345" s="25"/>
      <c r="H2345" s="87">
        <f t="shared" si="13"/>
        <v>0</v>
      </c>
    </row>
    <row r="2346" spans="1:8" s="49" customFormat="1">
      <c r="A2346" s="81"/>
      <c r="B2346" s="82"/>
      <c r="C2346" s="83"/>
      <c r="D2346" s="84"/>
      <c r="E2346" s="24"/>
      <c r="F2346" s="25"/>
      <c r="H2346" s="87">
        <f t="shared" si="13"/>
        <v>0</v>
      </c>
    </row>
    <row r="2347" spans="1:8" s="49" customFormat="1">
      <c r="A2347" s="81"/>
      <c r="B2347" s="82"/>
      <c r="C2347" s="83"/>
      <c r="D2347" s="84"/>
      <c r="E2347" s="24"/>
      <c r="F2347" s="25"/>
      <c r="H2347" s="87">
        <f t="shared" si="13"/>
        <v>0</v>
      </c>
    </row>
    <row r="2348" spans="1:8" s="49" customFormat="1">
      <c r="A2348" s="81"/>
      <c r="B2348" s="82"/>
      <c r="C2348" s="83"/>
      <c r="D2348" s="84"/>
      <c r="E2348" s="24"/>
      <c r="F2348" s="25"/>
      <c r="H2348" s="87">
        <f t="shared" si="13"/>
        <v>0</v>
      </c>
    </row>
    <row r="2349" spans="1:8" s="49" customFormat="1">
      <c r="A2349" s="81"/>
      <c r="B2349" s="82"/>
      <c r="C2349" s="83"/>
      <c r="D2349" s="84"/>
      <c r="E2349" s="24"/>
      <c r="F2349" s="25"/>
      <c r="H2349" s="87">
        <f t="shared" si="13"/>
        <v>0</v>
      </c>
    </row>
    <row r="2350" spans="1:8" s="49" customFormat="1">
      <c r="A2350" s="81"/>
      <c r="B2350" s="82"/>
      <c r="C2350" s="83"/>
      <c r="D2350" s="84"/>
      <c r="E2350" s="24"/>
      <c r="F2350" s="25"/>
      <c r="H2350" s="87">
        <f t="shared" si="13"/>
        <v>0</v>
      </c>
    </row>
    <row r="2351" spans="1:8" s="49" customFormat="1">
      <c r="A2351" s="81"/>
      <c r="B2351" s="82"/>
      <c r="C2351" s="83"/>
      <c r="D2351" s="84"/>
      <c r="E2351" s="24"/>
      <c r="F2351" s="25"/>
      <c r="H2351" s="87">
        <f t="shared" si="13"/>
        <v>0</v>
      </c>
    </row>
    <row r="2352" spans="1:8" s="49" customFormat="1">
      <c r="A2352" s="81"/>
      <c r="B2352" s="82"/>
      <c r="C2352" s="83"/>
      <c r="D2352" s="84"/>
      <c r="E2352" s="24"/>
      <c r="F2352" s="25"/>
      <c r="H2352" s="87">
        <f t="shared" si="13"/>
        <v>0</v>
      </c>
    </row>
    <row r="2353" spans="1:8" s="49" customFormat="1">
      <c r="A2353" s="81"/>
      <c r="B2353" s="82"/>
      <c r="C2353" s="83"/>
      <c r="D2353" s="84"/>
      <c r="E2353" s="24"/>
      <c r="F2353" s="25"/>
      <c r="H2353" s="87">
        <f t="shared" si="13"/>
        <v>0</v>
      </c>
    </row>
    <row r="2354" spans="1:8" s="49" customFormat="1">
      <c r="A2354" s="81"/>
      <c r="B2354" s="82"/>
      <c r="C2354" s="83"/>
      <c r="D2354" s="84"/>
      <c r="E2354" s="24"/>
      <c r="F2354" s="25"/>
      <c r="H2354" s="87">
        <f t="shared" si="13"/>
        <v>0</v>
      </c>
    </row>
    <row r="2355" spans="1:8" s="49" customFormat="1">
      <c r="A2355" s="81"/>
      <c r="B2355" s="82"/>
      <c r="C2355" s="83"/>
      <c r="D2355" s="84"/>
      <c r="E2355" s="24"/>
      <c r="F2355" s="25"/>
      <c r="H2355" s="87">
        <f t="shared" si="13"/>
        <v>0</v>
      </c>
    </row>
    <row r="2356" spans="1:8" s="49" customFormat="1">
      <c r="A2356" s="81"/>
      <c r="B2356" s="82"/>
      <c r="C2356" s="83"/>
      <c r="D2356" s="84"/>
      <c r="E2356" s="24"/>
      <c r="F2356" s="25"/>
      <c r="H2356" s="87">
        <f t="shared" si="13"/>
        <v>0</v>
      </c>
    </row>
    <row r="2357" spans="1:8" s="49" customFormat="1">
      <c r="A2357" s="81"/>
      <c r="B2357" s="82"/>
      <c r="C2357" s="83"/>
      <c r="D2357" s="84"/>
      <c r="E2357" s="24"/>
      <c r="F2357" s="25"/>
      <c r="H2357" s="87">
        <f t="shared" si="13"/>
        <v>0</v>
      </c>
    </row>
    <row r="2358" spans="1:8" s="49" customFormat="1">
      <c r="A2358" s="81"/>
      <c r="B2358" s="82"/>
      <c r="C2358" s="83"/>
      <c r="D2358" s="84"/>
      <c r="E2358" s="24"/>
      <c r="F2358" s="25"/>
      <c r="H2358" s="87">
        <f t="shared" si="13"/>
        <v>0</v>
      </c>
    </row>
    <row r="2359" spans="1:8" s="49" customFormat="1">
      <c r="A2359" s="81"/>
      <c r="B2359" s="82"/>
      <c r="C2359" s="83"/>
      <c r="D2359" s="84"/>
      <c r="E2359" s="24"/>
      <c r="F2359" s="25"/>
      <c r="H2359" s="87">
        <f t="shared" si="13"/>
        <v>0</v>
      </c>
    </row>
    <row r="2360" spans="1:8" s="49" customFormat="1">
      <c r="A2360" s="81"/>
      <c r="B2360" s="82"/>
      <c r="C2360" s="83"/>
      <c r="D2360" s="84"/>
      <c r="E2360" s="24"/>
      <c r="F2360" s="25"/>
      <c r="H2360" s="87">
        <f t="shared" si="13"/>
        <v>0</v>
      </c>
    </row>
    <row r="2361" spans="1:8" s="49" customFormat="1">
      <c r="A2361" s="81"/>
      <c r="B2361" s="82"/>
      <c r="C2361" s="83"/>
      <c r="D2361" s="84"/>
      <c r="E2361" s="24"/>
      <c r="F2361" s="25"/>
      <c r="H2361" s="87">
        <f t="shared" si="13"/>
        <v>0</v>
      </c>
    </row>
    <row r="2362" spans="1:8" s="49" customFormat="1">
      <c r="A2362" s="81"/>
      <c r="B2362" s="82"/>
      <c r="C2362" s="83"/>
      <c r="D2362" s="84"/>
      <c r="E2362" s="24"/>
      <c r="F2362" s="25"/>
      <c r="H2362" s="87">
        <f t="shared" si="13"/>
        <v>0</v>
      </c>
    </row>
    <row r="2363" spans="1:8" s="49" customFormat="1">
      <c r="A2363" s="81"/>
      <c r="B2363" s="82"/>
      <c r="C2363" s="83"/>
      <c r="D2363" s="84"/>
      <c r="E2363" s="24"/>
      <c r="F2363" s="25"/>
      <c r="H2363" s="87">
        <f t="shared" si="13"/>
        <v>0</v>
      </c>
    </row>
    <row r="2364" spans="1:8" s="49" customFormat="1">
      <c r="A2364" s="81"/>
      <c r="B2364" s="82"/>
      <c r="C2364" s="83"/>
      <c r="D2364" s="84"/>
      <c r="E2364" s="24"/>
      <c r="F2364" s="25"/>
      <c r="H2364" s="87">
        <f t="shared" si="13"/>
        <v>0</v>
      </c>
    </row>
    <row r="2365" spans="1:8" s="49" customFormat="1">
      <c r="A2365" s="81"/>
      <c r="B2365" s="82"/>
      <c r="C2365" s="83"/>
      <c r="D2365" s="84"/>
      <c r="E2365" s="24"/>
      <c r="F2365" s="25"/>
      <c r="H2365" s="87">
        <f t="shared" si="13"/>
        <v>0</v>
      </c>
    </row>
    <row r="2366" spans="1:8" s="49" customFormat="1">
      <c r="A2366" s="81"/>
      <c r="B2366" s="82"/>
      <c r="C2366" s="83"/>
      <c r="D2366" s="84"/>
      <c r="E2366" s="24"/>
      <c r="F2366" s="25"/>
      <c r="H2366" s="87">
        <f t="shared" si="13"/>
        <v>0</v>
      </c>
    </row>
    <row r="2367" spans="1:8" s="49" customFormat="1">
      <c r="A2367" s="81"/>
      <c r="B2367" s="82"/>
      <c r="C2367" s="83"/>
      <c r="D2367" s="84"/>
      <c r="E2367" s="24"/>
      <c r="F2367" s="25"/>
      <c r="H2367" s="87">
        <f t="shared" si="13"/>
        <v>0</v>
      </c>
    </row>
    <row r="2368" spans="1:8" s="49" customFormat="1">
      <c r="A2368" s="81"/>
      <c r="B2368" s="82"/>
      <c r="C2368" s="83"/>
      <c r="D2368" s="84"/>
      <c r="E2368" s="24"/>
      <c r="F2368" s="25"/>
      <c r="H2368" s="87">
        <f t="shared" si="13"/>
        <v>0</v>
      </c>
    </row>
    <row r="2369" spans="1:8" s="49" customFormat="1">
      <c r="A2369" s="81"/>
      <c r="B2369" s="82"/>
      <c r="C2369" s="83"/>
      <c r="D2369" s="84"/>
      <c r="E2369" s="24"/>
      <c r="F2369" s="25"/>
      <c r="H2369" s="87">
        <f t="shared" si="13"/>
        <v>0</v>
      </c>
    </row>
    <row r="2370" spans="1:8" s="49" customFormat="1">
      <c r="A2370" s="81"/>
      <c r="B2370" s="82"/>
      <c r="C2370" s="83"/>
      <c r="D2370" s="84"/>
      <c r="E2370" s="24"/>
      <c r="F2370" s="25"/>
      <c r="H2370" s="87">
        <f t="shared" si="13"/>
        <v>0</v>
      </c>
    </row>
    <row r="2371" spans="1:8" s="49" customFormat="1">
      <c r="A2371" s="81"/>
      <c r="B2371" s="82"/>
      <c r="C2371" s="83"/>
      <c r="D2371" s="84"/>
      <c r="E2371" s="24"/>
      <c r="F2371" s="25"/>
      <c r="H2371" s="87">
        <f t="shared" si="13"/>
        <v>0</v>
      </c>
    </row>
    <row r="2372" spans="1:8" s="49" customFormat="1">
      <c r="A2372" s="81"/>
      <c r="B2372" s="82"/>
      <c r="C2372" s="83"/>
      <c r="D2372" s="84"/>
      <c r="E2372" s="24"/>
      <c r="F2372" s="25"/>
      <c r="H2372" s="87">
        <f t="shared" si="13"/>
        <v>0</v>
      </c>
    </row>
    <row r="2373" spans="1:8" s="49" customFormat="1">
      <c r="A2373" s="81"/>
      <c r="B2373" s="82"/>
      <c r="C2373" s="83"/>
      <c r="D2373" s="84"/>
      <c r="E2373" s="24"/>
      <c r="F2373" s="25"/>
      <c r="H2373" s="87">
        <f t="shared" si="13"/>
        <v>0</v>
      </c>
    </row>
    <row r="2374" spans="1:8" s="49" customFormat="1">
      <c r="A2374" s="81"/>
      <c r="B2374" s="82"/>
      <c r="C2374" s="83"/>
      <c r="D2374" s="84"/>
      <c r="E2374" s="24"/>
      <c r="F2374" s="25"/>
      <c r="H2374" s="87">
        <f t="shared" si="13"/>
        <v>0</v>
      </c>
    </row>
    <row r="2375" spans="1:8" s="49" customFormat="1">
      <c r="A2375" s="81"/>
      <c r="B2375" s="82"/>
      <c r="C2375" s="83"/>
      <c r="D2375" s="84"/>
      <c r="E2375" s="24"/>
      <c r="F2375" s="25"/>
      <c r="H2375" s="87">
        <f t="shared" si="13"/>
        <v>0</v>
      </c>
    </row>
    <row r="2376" spans="1:8" s="49" customFormat="1">
      <c r="A2376" s="81"/>
      <c r="B2376" s="82"/>
      <c r="C2376" s="83"/>
      <c r="D2376" s="84"/>
      <c r="E2376" s="24"/>
      <c r="F2376" s="25"/>
      <c r="H2376" s="87">
        <f t="shared" si="13"/>
        <v>0</v>
      </c>
    </row>
    <row r="2377" spans="1:8" s="49" customFormat="1">
      <c r="A2377" s="81"/>
      <c r="B2377" s="82"/>
      <c r="C2377" s="83"/>
      <c r="D2377" s="84"/>
      <c r="E2377" s="24"/>
      <c r="F2377" s="25"/>
      <c r="H2377" s="87">
        <f t="shared" si="13"/>
        <v>0</v>
      </c>
    </row>
    <row r="2378" spans="1:8" s="49" customFormat="1">
      <c r="A2378" s="81"/>
      <c r="B2378" s="82"/>
      <c r="C2378" s="83"/>
      <c r="D2378" s="84"/>
      <c r="E2378" s="24"/>
      <c r="F2378" s="25"/>
      <c r="H2378" s="87">
        <f t="shared" si="13"/>
        <v>0</v>
      </c>
    </row>
    <row r="2379" spans="1:8" s="49" customFormat="1">
      <c r="A2379" s="81"/>
      <c r="B2379" s="82"/>
      <c r="C2379" s="83"/>
      <c r="D2379" s="84"/>
      <c r="E2379" s="24"/>
      <c r="F2379" s="25"/>
      <c r="H2379" s="87">
        <f t="shared" si="13"/>
        <v>0</v>
      </c>
    </row>
    <row r="2380" spans="1:8" s="49" customFormat="1">
      <c r="A2380" s="81"/>
      <c r="B2380" s="82"/>
      <c r="C2380" s="83"/>
      <c r="D2380" s="84"/>
      <c r="E2380" s="24"/>
      <c r="F2380" s="25"/>
      <c r="H2380" s="87">
        <f t="shared" si="13"/>
        <v>0</v>
      </c>
    </row>
    <row r="2381" spans="1:8" s="49" customFormat="1">
      <c r="A2381" s="81"/>
      <c r="B2381" s="82"/>
      <c r="C2381" s="83"/>
      <c r="D2381" s="84"/>
      <c r="E2381" s="24"/>
      <c r="F2381" s="25"/>
      <c r="H2381" s="87">
        <f t="shared" si="13"/>
        <v>0</v>
      </c>
    </row>
    <row r="2382" spans="1:8" s="49" customFormat="1">
      <c r="A2382" s="81"/>
      <c r="B2382" s="82"/>
      <c r="C2382" s="83"/>
      <c r="D2382" s="84"/>
      <c r="E2382" s="24"/>
      <c r="F2382" s="25"/>
      <c r="H2382" s="87">
        <f t="shared" si="13"/>
        <v>0</v>
      </c>
    </row>
    <row r="2383" spans="1:8" s="49" customFormat="1">
      <c r="A2383" s="81"/>
      <c r="B2383" s="82"/>
      <c r="C2383" s="83"/>
      <c r="D2383" s="84"/>
      <c r="E2383" s="24"/>
      <c r="F2383" s="25"/>
      <c r="H2383" s="87">
        <f t="shared" si="13"/>
        <v>0</v>
      </c>
    </row>
    <row r="2384" spans="1:8" s="49" customFormat="1">
      <c r="A2384" s="81"/>
      <c r="B2384" s="82"/>
      <c r="C2384" s="83"/>
      <c r="D2384" s="84"/>
      <c r="E2384" s="24"/>
      <c r="F2384" s="25"/>
      <c r="H2384" s="87">
        <f t="shared" si="13"/>
        <v>0</v>
      </c>
    </row>
    <row r="2385" spans="1:8" s="49" customFormat="1">
      <c r="A2385" s="81"/>
      <c r="B2385" s="82"/>
      <c r="C2385" s="83"/>
      <c r="D2385" s="84"/>
      <c r="E2385" s="24"/>
      <c r="F2385" s="25"/>
      <c r="H2385" s="87">
        <f t="shared" si="13"/>
        <v>0</v>
      </c>
    </row>
    <row r="2386" spans="1:8" s="49" customFormat="1">
      <c r="A2386" s="81"/>
      <c r="B2386" s="82"/>
      <c r="C2386" s="83"/>
      <c r="D2386" s="84"/>
      <c r="E2386" s="24"/>
      <c r="F2386" s="25"/>
      <c r="H2386" s="87">
        <f t="shared" si="13"/>
        <v>0</v>
      </c>
    </row>
    <row r="2387" spans="1:8" s="49" customFormat="1">
      <c r="A2387" s="81"/>
      <c r="B2387" s="82"/>
      <c r="C2387" s="83"/>
      <c r="D2387" s="84"/>
      <c r="E2387" s="24"/>
      <c r="F2387" s="25"/>
      <c r="H2387" s="87">
        <f t="shared" si="13"/>
        <v>0</v>
      </c>
    </row>
    <row r="2388" spans="1:8" s="49" customFormat="1">
      <c r="A2388" s="81"/>
      <c r="B2388" s="82"/>
      <c r="C2388" s="83"/>
      <c r="D2388" s="84"/>
      <c r="E2388" s="24"/>
      <c r="F2388" s="25"/>
      <c r="H2388" s="87">
        <f t="shared" si="13"/>
        <v>0</v>
      </c>
    </row>
    <row r="2389" spans="1:8" s="49" customFormat="1">
      <c r="A2389" s="81"/>
      <c r="B2389" s="82"/>
      <c r="C2389" s="83"/>
      <c r="D2389" s="84"/>
      <c r="E2389" s="24"/>
      <c r="F2389" s="25"/>
      <c r="H2389" s="87">
        <f t="shared" si="13"/>
        <v>0</v>
      </c>
    </row>
    <row r="2390" spans="1:8" s="49" customFormat="1">
      <c r="A2390" s="81"/>
      <c r="B2390" s="82"/>
      <c r="C2390" s="83"/>
      <c r="D2390" s="84"/>
      <c r="E2390" s="24"/>
      <c r="F2390" s="25"/>
      <c r="H2390" s="87">
        <f t="shared" ref="H2390:H2453" si="14">G2390*F2390</f>
        <v>0</v>
      </c>
    </row>
    <row r="2391" spans="1:8" s="49" customFormat="1">
      <c r="A2391" s="81"/>
      <c r="B2391" s="82"/>
      <c r="C2391" s="83"/>
      <c r="D2391" s="84"/>
      <c r="E2391" s="24"/>
      <c r="F2391" s="25"/>
      <c r="H2391" s="87">
        <f t="shared" si="14"/>
        <v>0</v>
      </c>
    </row>
    <row r="2392" spans="1:8" s="49" customFormat="1">
      <c r="A2392" s="81"/>
      <c r="B2392" s="82"/>
      <c r="C2392" s="83"/>
      <c r="D2392" s="84"/>
      <c r="E2392" s="24"/>
      <c r="F2392" s="25"/>
      <c r="H2392" s="87">
        <f t="shared" si="14"/>
        <v>0</v>
      </c>
    </row>
    <row r="2393" spans="1:8" s="49" customFormat="1">
      <c r="A2393" s="81"/>
      <c r="B2393" s="82"/>
      <c r="C2393" s="83"/>
      <c r="D2393" s="84"/>
      <c r="E2393" s="24"/>
      <c r="F2393" s="25"/>
      <c r="H2393" s="87">
        <f t="shared" si="14"/>
        <v>0</v>
      </c>
    </row>
    <row r="2394" spans="1:8" s="49" customFormat="1">
      <c r="A2394" s="81"/>
      <c r="B2394" s="82"/>
      <c r="C2394" s="83"/>
      <c r="D2394" s="84"/>
      <c r="E2394" s="24"/>
      <c r="F2394" s="25"/>
      <c r="H2394" s="87">
        <f t="shared" si="14"/>
        <v>0</v>
      </c>
    </row>
    <row r="2395" spans="1:8" s="49" customFormat="1">
      <c r="A2395" s="81"/>
      <c r="B2395" s="82"/>
      <c r="C2395" s="83"/>
      <c r="D2395" s="84"/>
      <c r="E2395" s="24"/>
      <c r="F2395" s="25"/>
      <c r="H2395" s="87">
        <f t="shared" si="14"/>
        <v>0</v>
      </c>
    </row>
    <row r="2396" spans="1:8" s="49" customFormat="1">
      <c r="A2396" s="81"/>
      <c r="B2396" s="82"/>
      <c r="C2396" s="83"/>
      <c r="D2396" s="84"/>
      <c r="E2396" s="24"/>
      <c r="F2396" s="25"/>
      <c r="H2396" s="87">
        <f t="shared" si="14"/>
        <v>0</v>
      </c>
    </row>
    <row r="2397" spans="1:8" s="49" customFormat="1">
      <c r="A2397" s="81"/>
      <c r="B2397" s="82"/>
      <c r="C2397" s="83"/>
      <c r="D2397" s="84"/>
      <c r="E2397" s="24"/>
      <c r="F2397" s="25"/>
      <c r="H2397" s="87">
        <f t="shared" si="14"/>
        <v>0</v>
      </c>
    </row>
    <row r="2398" spans="1:8" s="49" customFormat="1">
      <c r="A2398" s="81"/>
      <c r="B2398" s="82"/>
      <c r="C2398" s="83"/>
      <c r="D2398" s="84"/>
      <c r="E2398" s="24"/>
      <c r="F2398" s="25"/>
      <c r="H2398" s="87">
        <f t="shared" si="14"/>
        <v>0</v>
      </c>
    </row>
    <row r="2399" spans="1:8" s="49" customFormat="1">
      <c r="A2399" s="81"/>
      <c r="B2399" s="82"/>
      <c r="C2399" s="83"/>
      <c r="D2399" s="84"/>
      <c r="E2399" s="24"/>
      <c r="F2399" s="25"/>
      <c r="H2399" s="87">
        <f t="shared" si="14"/>
        <v>0</v>
      </c>
    </row>
    <row r="2400" spans="1:8" s="49" customFormat="1">
      <c r="A2400" s="81"/>
      <c r="B2400" s="82"/>
      <c r="C2400" s="83"/>
      <c r="D2400" s="84"/>
      <c r="E2400" s="24"/>
      <c r="F2400" s="25"/>
      <c r="H2400" s="87">
        <f t="shared" si="14"/>
        <v>0</v>
      </c>
    </row>
    <row r="2401" spans="1:8" s="49" customFormat="1">
      <c r="A2401" s="81"/>
      <c r="B2401" s="82"/>
      <c r="C2401" s="83"/>
      <c r="D2401" s="84"/>
      <c r="E2401" s="24"/>
      <c r="F2401" s="25"/>
      <c r="H2401" s="87">
        <f t="shared" si="14"/>
        <v>0</v>
      </c>
    </row>
    <row r="2402" spans="1:8" s="49" customFormat="1">
      <c r="A2402" s="81"/>
      <c r="B2402" s="82"/>
      <c r="C2402" s="83"/>
      <c r="D2402" s="84"/>
      <c r="E2402" s="24"/>
      <c r="F2402" s="25"/>
      <c r="H2402" s="87">
        <f t="shared" si="14"/>
        <v>0</v>
      </c>
    </row>
    <row r="2403" spans="1:8" s="49" customFormat="1">
      <c r="A2403" s="81"/>
      <c r="B2403" s="82"/>
      <c r="C2403" s="83"/>
      <c r="D2403" s="84"/>
      <c r="E2403" s="24"/>
      <c r="F2403" s="25"/>
      <c r="H2403" s="87">
        <f t="shared" si="14"/>
        <v>0</v>
      </c>
    </row>
    <row r="2404" spans="1:8" s="49" customFormat="1">
      <c r="A2404" s="81"/>
      <c r="B2404" s="82"/>
      <c r="C2404" s="83"/>
      <c r="D2404" s="84"/>
      <c r="E2404" s="24"/>
      <c r="F2404" s="25"/>
      <c r="H2404" s="87">
        <f t="shared" si="14"/>
        <v>0</v>
      </c>
    </row>
    <row r="2405" spans="1:8" s="49" customFormat="1">
      <c r="A2405" s="81"/>
      <c r="B2405" s="82"/>
      <c r="C2405" s="83"/>
      <c r="D2405" s="84"/>
      <c r="E2405" s="24"/>
      <c r="F2405" s="25"/>
      <c r="H2405" s="87">
        <f t="shared" si="14"/>
        <v>0</v>
      </c>
    </row>
    <row r="2406" spans="1:8" s="49" customFormat="1">
      <c r="A2406" s="81"/>
      <c r="B2406" s="82"/>
      <c r="C2406" s="83"/>
      <c r="D2406" s="84"/>
      <c r="E2406" s="24"/>
      <c r="F2406" s="25"/>
      <c r="H2406" s="87">
        <f t="shared" si="14"/>
        <v>0</v>
      </c>
    </row>
    <row r="2407" spans="1:8" s="49" customFormat="1">
      <c r="A2407" s="81"/>
      <c r="B2407" s="82"/>
      <c r="C2407" s="83"/>
      <c r="D2407" s="84"/>
      <c r="E2407" s="24"/>
      <c r="F2407" s="25"/>
      <c r="H2407" s="87">
        <f t="shared" si="14"/>
        <v>0</v>
      </c>
    </row>
    <row r="2408" spans="1:8" s="49" customFormat="1">
      <c r="A2408" s="81"/>
      <c r="B2408" s="82"/>
      <c r="C2408" s="83"/>
      <c r="D2408" s="84"/>
      <c r="E2408" s="24"/>
      <c r="F2408" s="25"/>
      <c r="H2408" s="87">
        <f t="shared" si="14"/>
        <v>0</v>
      </c>
    </row>
    <row r="2409" spans="1:8" s="49" customFormat="1">
      <c r="A2409" s="81"/>
      <c r="B2409" s="82"/>
      <c r="C2409" s="83"/>
      <c r="D2409" s="84"/>
      <c r="E2409" s="24"/>
      <c r="F2409" s="25"/>
      <c r="H2409" s="87">
        <f t="shared" si="14"/>
        <v>0</v>
      </c>
    </row>
    <row r="2410" spans="1:8" s="49" customFormat="1">
      <c r="A2410" s="81"/>
      <c r="B2410" s="82"/>
      <c r="C2410" s="83"/>
      <c r="D2410" s="84"/>
      <c r="E2410" s="24"/>
      <c r="F2410" s="25"/>
      <c r="H2410" s="87">
        <f t="shared" si="14"/>
        <v>0</v>
      </c>
    </row>
    <row r="2411" spans="1:8" s="49" customFormat="1">
      <c r="A2411" s="81"/>
      <c r="B2411" s="82"/>
      <c r="C2411" s="83"/>
      <c r="D2411" s="84"/>
      <c r="E2411" s="24"/>
      <c r="F2411" s="25"/>
      <c r="H2411" s="87">
        <f t="shared" si="14"/>
        <v>0</v>
      </c>
    </row>
    <row r="2412" spans="1:8" s="49" customFormat="1">
      <c r="A2412" s="81"/>
      <c r="B2412" s="82"/>
      <c r="C2412" s="83"/>
      <c r="D2412" s="84"/>
      <c r="E2412" s="24"/>
      <c r="F2412" s="25"/>
      <c r="H2412" s="87">
        <f t="shared" si="14"/>
        <v>0</v>
      </c>
    </row>
    <row r="2413" spans="1:8" s="49" customFormat="1">
      <c r="A2413" s="81"/>
      <c r="B2413" s="82"/>
      <c r="C2413" s="83"/>
      <c r="D2413" s="84"/>
      <c r="E2413" s="24"/>
      <c r="F2413" s="25"/>
      <c r="H2413" s="87">
        <f t="shared" si="14"/>
        <v>0</v>
      </c>
    </row>
    <row r="2414" spans="1:8" s="49" customFormat="1">
      <c r="A2414" s="81"/>
      <c r="B2414" s="82"/>
      <c r="C2414" s="83"/>
      <c r="D2414" s="84"/>
      <c r="E2414" s="24"/>
      <c r="F2414" s="25"/>
      <c r="H2414" s="87">
        <f t="shared" si="14"/>
        <v>0</v>
      </c>
    </row>
    <row r="2415" spans="1:8" s="49" customFormat="1">
      <c r="A2415" s="81"/>
      <c r="B2415" s="82"/>
      <c r="C2415" s="83"/>
      <c r="D2415" s="84"/>
      <c r="E2415" s="24"/>
      <c r="F2415" s="25"/>
      <c r="H2415" s="87">
        <f t="shared" si="14"/>
        <v>0</v>
      </c>
    </row>
    <row r="2416" spans="1:8" s="49" customFormat="1">
      <c r="A2416" s="81"/>
      <c r="B2416" s="82"/>
      <c r="C2416" s="83"/>
      <c r="D2416" s="84"/>
      <c r="E2416" s="24"/>
      <c r="F2416" s="25"/>
      <c r="H2416" s="87">
        <f t="shared" si="14"/>
        <v>0</v>
      </c>
    </row>
    <row r="2417" spans="1:8" s="49" customFormat="1">
      <c r="A2417" s="81"/>
      <c r="B2417" s="82"/>
      <c r="C2417" s="83"/>
      <c r="D2417" s="84"/>
      <c r="E2417" s="24"/>
      <c r="F2417" s="25"/>
      <c r="H2417" s="87">
        <f t="shared" si="14"/>
        <v>0</v>
      </c>
    </row>
    <row r="2418" spans="1:8" s="49" customFormat="1">
      <c r="A2418" s="81"/>
      <c r="B2418" s="82"/>
      <c r="C2418" s="83"/>
      <c r="D2418" s="84"/>
      <c r="E2418" s="24"/>
      <c r="F2418" s="25"/>
      <c r="H2418" s="87">
        <f t="shared" si="14"/>
        <v>0</v>
      </c>
    </row>
    <row r="2419" spans="1:8" s="49" customFormat="1">
      <c r="A2419" s="81"/>
      <c r="B2419" s="82"/>
      <c r="C2419" s="83"/>
      <c r="D2419" s="84"/>
      <c r="E2419" s="24"/>
      <c r="F2419" s="25"/>
      <c r="H2419" s="87">
        <f t="shared" si="14"/>
        <v>0</v>
      </c>
    </row>
    <row r="2420" spans="1:8" s="49" customFormat="1">
      <c r="A2420" s="81"/>
      <c r="B2420" s="82"/>
      <c r="C2420" s="83"/>
      <c r="D2420" s="84"/>
      <c r="E2420" s="24"/>
      <c r="F2420" s="25"/>
      <c r="H2420" s="87">
        <f t="shared" si="14"/>
        <v>0</v>
      </c>
    </row>
    <row r="2421" spans="1:8" s="49" customFormat="1">
      <c r="A2421" s="81"/>
      <c r="B2421" s="82"/>
      <c r="C2421" s="83"/>
      <c r="D2421" s="84"/>
      <c r="E2421" s="24"/>
      <c r="F2421" s="25"/>
      <c r="H2421" s="87">
        <f t="shared" si="14"/>
        <v>0</v>
      </c>
    </row>
    <row r="2422" spans="1:8" s="49" customFormat="1">
      <c r="A2422" s="81"/>
      <c r="B2422" s="82"/>
      <c r="C2422" s="83"/>
      <c r="D2422" s="84"/>
      <c r="E2422" s="24"/>
      <c r="F2422" s="25"/>
      <c r="H2422" s="87">
        <f t="shared" si="14"/>
        <v>0</v>
      </c>
    </row>
    <row r="2423" spans="1:8" s="49" customFormat="1">
      <c r="A2423" s="81"/>
      <c r="B2423" s="82"/>
      <c r="C2423" s="83"/>
      <c r="D2423" s="84"/>
      <c r="E2423" s="24"/>
      <c r="F2423" s="25"/>
      <c r="H2423" s="87">
        <f t="shared" si="14"/>
        <v>0</v>
      </c>
    </row>
    <row r="2424" spans="1:8" s="49" customFormat="1">
      <c r="A2424" s="81"/>
      <c r="B2424" s="82"/>
      <c r="C2424" s="83"/>
      <c r="D2424" s="84"/>
      <c r="E2424" s="24"/>
      <c r="F2424" s="25"/>
      <c r="H2424" s="87">
        <f t="shared" si="14"/>
        <v>0</v>
      </c>
    </row>
    <row r="2425" spans="1:8" s="49" customFormat="1">
      <c r="A2425" s="81"/>
      <c r="B2425" s="82"/>
      <c r="C2425" s="83"/>
      <c r="D2425" s="84"/>
      <c r="E2425" s="24"/>
      <c r="F2425" s="25"/>
      <c r="H2425" s="87">
        <f t="shared" si="14"/>
        <v>0</v>
      </c>
    </row>
    <row r="2426" spans="1:8" s="49" customFormat="1">
      <c r="A2426" s="81"/>
      <c r="B2426" s="82"/>
      <c r="C2426" s="83"/>
      <c r="D2426" s="84"/>
      <c r="E2426" s="24"/>
      <c r="F2426" s="25"/>
      <c r="H2426" s="87">
        <f t="shared" si="14"/>
        <v>0</v>
      </c>
    </row>
    <row r="2427" spans="1:8" s="49" customFormat="1">
      <c r="A2427" s="81"/>
      <c r="B2427" s="82"/>
      <c r="C2427" s="83"/>
      <c r="D2427" s="84"/>
      <c r="E2427" s="24"/>
      <c r="F2427" s="25"/>
      <c r="H2427" s="87">
        <f t="shared" si="14"/>
        <v>0</v>
      </c>
    </row>
    <row r="2428" spans="1:8" s="49" customFormat="1">
      <c r="A2428" s="81"/>
      <c r="B2428" s="82"/>
      <c r="C2428" s="83"/>
      <c r="D2428" s="84"/>
      <c r="E2428" s="24"/>
      <c r="F2428" s="25"/>
      <c r="H2428" s="87">
        <f t="shared" si="14"/>
        <v>0</v>
      </c>
    </row>
    <row r="2429" spans="1:8" s="49" customFormat="1">
      <c r="A2429" s="81"/>
      <c r="B2429" s="82"/>
      <c r="C2429" s="83"/>
      <c r="D2429" s="84"/>
      <c r="E2429" s="24"/>
      <c r="F2429" s="25"/>
      <c r="H2429" s="87">
        <f t="shared" si="14"/>
        <v>0</v>
      </c>
    </row>
    <row r="2430" spans="1:8" s="49" customFormat="1">
      <c r="A2430" s="81"/>
      <c r="B2430" s="82"/>
      <c r="C2430" s="83"/>
      <c r="D2430" s="84"/>
      <c r="E2430" s="24"/>
      <c r="F2430" s="25"/>
      <c r="H2430" s="87">
        <f t="shared" si="14"/>
        <v>0</v>
      </c>
    </row>
    <row r="2431" spans="1:8" s="49" customFormat="1">
      <c r="A2431" s="81"/>
      <c r="B2431" s="82"/>
      <c r="C2431" s="83"/>
      <c r="D2431" s="84"/>
      <c r="E2431" s="24"/>
      <c r="F2431" s="25"/>
      <c r="H2431" s="87">
        <f t="shared" si="14"/>
        <v>0</v>
      </c>
    </row>
    <row r="2432" spans="1:8" s="49" customFormat="1">
      <c r="A2432" s="81"/>
      <c r="B2432" s="82"/>
      <c r="C2432" s="83"/>
      <c r="D2432" s="84"/>
      <c r="E2432" s="24"/>
      <c r="F2432" s="25"/>
      <c r="H2432" s="87">
        <f t="shared" si="14"/>
        <v>0</v>
      </c>
    </row>
    <row r="2433" spans="1:8" s="49" customFormat="1">
      <c r="A2433" s="81"/>
      <c r="B2433" s="82"/>
      <c r="C2433" s="83"/>
      <c r="D2433" s="84"/>
      <c r="E2433" s="24"/>
      <c r="F2433" s="25"/>
      <c r="H2433" s="87">
        <f t="shared" si="14"/>
        <v>0</v>
      </c>
    </row>
    <row r="2434" spans="1:8" s="49" customFormat="1">
      <c r="A2434" s="81"/>
      <c r="B2434" s="82"/>
      <c r="C2434" s="83"/>
      <c r="D2434" s="84"/>
      <c r="E2434" s="24"/>
      <c r="F2434" s="25"/>
      <c r="H2434" s="87">
        <f t="shared" si="14"/>
        <v>0</v>
      </c>
    </row>
    <row r="2435" spans="1:8" s="49" customFormat="1">
      <c r="A2435" s="81"/>
      <c r="B2435" s="82"/>
      <c r="C2435" s="83"/>
      <c r="D2435" s="84"/>
      <c r="E2435" s="24"/>
      <c r="F2435" s="25"/>
      <c r="H2435" s="87">
        <f t="shared" si="14"/>
        <v>0</v>
      </c>
    </row>
    <row r="2436" spans="1:8" s="49" customFormat="1">
      <c r="A2436" s="81"/>
      <c r="B2436" s="82"/>
      <c r="C2436" s="83"/>
      <c r="D2436" s="84"/>
      <c r="E2436" s="24"/>
      <c r="F2436" s="25"/>
      <c r="H2436" s="87">
        <f t="shared" si="14"/>
        <v>0</v>
      </c>
    </row>
    <row r="2437" spans="1:8" s="49" customFormat="1">
      <c r="A2437" s="81"/>
      <c r="B2437" s="82"/>
      <c r="C2437" s="83"/>
      <c r="D2437" s="84"/>
      <c r="E2437" s="24"/>
      <c r="F2437" s="25"/>
      <c r="H2437" s="87">
        <f t="shared" si="14"/>
        <v>0</v>
      </c>
    </row>
    <row r="2438" spans="1:8" s="49" customFormat="1">
      <c r="A2438" s="81"/>
      <c r="B2438" s="82"/>
      <c r="C2438" s="83"/>
      <c r="D2438" s="84"/>
      <c r="E2438" s="24"/>
      <c r="F2438" s="25"/>
      <c r="H2438" s="87">
        <f t="shared" si="14"/>
        <v>0</v>
      </c>
    </row>
    <row r="2439" spans="1:8" s="49" customFormat="1">
      <c r="A2439" s="81"/>
      <c r="B2439" s="82"/>
      <c r="C2439" s="83"/>
      <c r="D2439" s="84"/>
      <c r="E2439" s="24"/>
      <c r="F2439" s="25"/>
      <c r="H2439" s="87">
        <f t="shared" si="14"/>
        <v>0</v>
      </c>
    </row>
    <row r="2440" spans="1:8" s="49" customFormat="1">
      <c r="A2440" s="81"/>
      <c r="B2440" s="82"/>
      <c r="C2440" s="83"/>
      <c r="D2440" s="84"/>
      <c r="E2440" s="24"/>
      <c r="F2440" s="25"/>
      <c r="H2440" s="87">
        <f t="shared" si="14"/>
        <v>0</v>
      </c>
    </row>
    <row r="2441" spans="1:8" s="49" customFormat="1">
      <c r="A2441" s="81"/>
      <c r="B2441" s="82"/>
      <c r="C2441" s="83"/>
      <c r="D2441" s="84"/>
      <c r="E2441" s="24"/>
      <c r="F2441" s="25"/>
      <c r="H2441" s="87">
        <f t="shared" si="14"/>
        <v>0</v>
      </c>
    </row>
    <row r="2442" spans="1:8" s="49" customFormat="1">
      <c r="A2442" s="81"/>
      <c r="B2442" s="82"/>
      <c r="C2442" s="83"/>
      <c r="D2442" s="84"/>
      <c r="E2442" s="24"/>
      <c r="F2442" s="25"/>
      <c r="H2442" s="87">
        <f t="shared" si="14"/>
        <v>0</v>
      </c>
    </row>
    <row r="2443" spans="1:8" s="49" customFormat="1">
      <c r="A2443" s="81"/>
      <c r="B2443" s="82"/>
      <c r="C2443" s="83"/>
      <c r="D2443" s="84"/>
      <c r="E2443" s="24"/>
      <c r="F2443" s="25"/>
      <c r="H2443" s="87">
        <f t="shared" si="14"/>
        <v>0</v>
      </c>
    </row>
    <row r="2444" spans="1:8" s="49" customFormat="1">
      <c r="A2444" s="81"/>
      <c r="B2444" s="82"/>
      <c r="C2444" s="83"/>
      <c r="D2444" s="84"/>
      <c r="E2444" s="24"/>
      <c r="F2444" s="25"/>
      <c r="H2444" s="87">
        <f t="shared" si="14"/>
        <v>0</v>
      </c>
    </row>
    <row r="2445" spans="1:8" s="49" customFormat="1">
      <c r="A2445" s="81"/>
      <c r="B2445" s="82"/>
      <c r="C2445" s="83"/>
      <c r="D2445" s="84"/>
      <c r="E2445" s="24"/>
      <c r="F2445" s="25"/>
      <c r="H2445" s="87">
        <f t="shared" si="14"/>
        <v>0</v>
      </c>
    </row>
    <row r="2446" spans="1:8" s="49" customFormat="1">
      <c r="A2446" s="81"/>
      <c r="B2446" s="82"/>
      <c r="C2446" s="83"/>
      <c r="D2446" s="84"/>
      <c r="E2446" s="24"/>
      <c r="F2446" s="25"/>
      <c r="H2446" s="87">
        <f t="shared" si="14"/>
        <v>0</v>
      </c>
    </row>
    <row r="2447" spans="1:8" s="49" customFormat="1">
      <c r="A2447" s="81"/>
      <c r="B2447" s="82"/>
      <c r="C2447" s="83"/>
      <c r="D2447" s="84"/>
      <c r="E2447" s="24"/>
      <c r="F2447" s="25"/>
      <c r="H2447" s="87">
        <f t="shared" si="14"/>
        <v>0</v>
      </c>
    </row>
    <row r="2448" spans="1:8" s="49" customFormat="1">
      <c r="A2448" s="81"/>
      <c r="B2448" s="82"/>
      <c r="C2448" s="83"/>
      <c r="D2448" s="84"/>
      <c r="E2448" s="24"/>
      <c r="F2448" s="25"/>
      <c r="H2448" s="87">
        <f t="shared" si="14"/>
        <v>0</v>
      </c>
    </row>
    <row r="2449" spans="1:8" s="49" customFormat="1">
      <c r="A2449" s="81"/>
      <c r="B2449" s="82"/>
      <c r="C2449" s="83"/>
      <c r="D2449" s="84"/>
      <c r="E2449" s="24"/>
      <c r="F2449" s="25"/>
      <c r="H2449" s="87">
        <f t="shared" si="14"/>
        <v>0</v>
      </c>
    </row>
    <row r="2450" spans="1:8" s="49" customFormat="1">
      <c r="A2450" s="81"/>
      <c r="B2450" s="82"/>
      <c r="C2450" s="83"/>
      <c r="D2450" s="84"/>
      <c r="E2450" s="24"/>
      <c r="F2450" s="25"/>
      <c r="H2450" s="87">
        <f t="shared" si="14"/>
        <v>0</v>
      </c>
    </row>
    <row r="2451" spans="1:8" s="49" customFormat="1">
      <c r="A2451" s="81"/>
      <c r="B2451" s="82"/>
      <c r="C2451" s="83"/>
      <c r="D2451" s="84"/>
      <c r="E2451" s="24"/>
      <c r="F2451" s="25"/>
      <c r="H2451" s="87">
        <f t="shared" si="14"/>
        <v>0</v>
      </c>
    </row>
    <row r="2452" spans="1:8" s="49" customFormat="1">
      <c r="A2452" s="81"/>
      <c r="B2452" s="82"/>
      <c r="C2452" s="83"/>
      <c r="D2452" s="84"/>
      <c r="E2452" s="24"/>
      <c r="F2452" s="25"/>
      <c r="H2452" s="87">
        <f t="shared" si="14"/>
        <v>0</v>
      </c>
    </row>
    <row r="2453" spans="1:8" s="49" customFormat="1">
      <c r="A2453" s="81"/>
      <c r="B2453" s="82"/>
      <c r="C2453" s="83"/>
      <c r="D2453" s="84"/>
      <c r="E2453" s="24"/>
      <c r="F2453" s="25"/>
      <c r="H2453" s="87">
        <f t="shared" si="14"/>
        <v>0</v>
      </c>
    </row>
    <row r="2454" spans="1:8" s="49" customFormat="1">
      <c r="A2454" s="81"/>
      <c r="B2454" s="82"/>
      <c r="C2454" s="83"/>
      <c r="D2454" s="84"/>
      <c r="E2454" s="24"/>
      <c r="F2454" s="25"/>
      <c r="H2454" s="87">
        <f t="shared" ref="H2454:H2517" si="15">G2454*F2454</f>
        <v>0</v>
      </c>
    </row>
    <row r="2455" spans="1:8" s="49" customFormat="1">
      <c r="A2455" s="81"/>
      <c r="B2455" s="82"/>
      <c r="C2455" s="83"/>
      <c r="D2455" s="84"/>
      <c r="E2455" s="24"/>
      <c r="F2455" s="25"/>
      <c r="H2455" s="87">
        <f t="shared" si="15"/>
        <v>0</v>
      </c>
    </row>
    <row r="2456" spans="1:8" s="49" customFormat="1">
      <c r="A2456" s="81"/>
      <c r="B2456" s="82"/>
      <c r="C2456" s="83"/>
      <c r="D2456" s="84"/>
      <c r="E2456" s="24"/>
      <c r="F2456" s="25"/>
      <c r="H2456" s="87">
        <f t="shared" si="15"/>
        <v>0</v>
      </c>
    </row>
    <row r="2457" spans="1:8" s="49" customFormat="1">
      <c r="A2457" s="81"/>
      <c r="B2457" s="82"/>
      <c r="C2457" s="83"/>
      <c r="D2457" s="84"/>
      <c r="E2457" s="24"/>
      <c r="F2457" s="25"/>
      <c r="H2457" s="87">
        <f t="shared" si="15"/>
        <v>0</v>
      </c>
    </row>
    <row r="2458" spans="1:8" s="49" customFormat="1">
      <c r="A2458" s="81"/>
      <c r="B2458" s="82"/>
      <c r="C2458" s="83"/>
      <c r="D2458" s="84"/>
      <c r="E2458" s="24"/>
      <c r="F2458" s="25"/>
      <c r="H2458" s="87">
        <f t="shared" si="15"/>
        <v>0</v>
      </c>
    </row>
    <row r="2459" spans="1:8" s="49" customFormat="1">
      <c r="A2459" s="81"/>
      <c r="B2459" s="82"/>
      <c r="C2459" s="83"/>
      <c r="D2459" s="84"/>
      <c r="E2459" s="24"/>
      <c r="F2459" s="25"/>
      <c r="H2459" s="87">
        <f t="shared" si="15"/>
        <v>0</v>
      </c>
    </row>
    <row r="2460" spans="1:8" s="49" customFormat="1">
      <c r="A2460" s="81"/>
      <c r="B2460" s="82"/>
      <c r="C2460" s="83"/>
      <c r="D2460" s="84"/>
      <c r="E2460" s="24"/>
      <c r="F2460" s="25"/>
      <c r="H2460" s="87">
        <f t="shared" si="15"/>
        <v>0</v>
      </c>
    </row>
    <row r="2461" spans="1:8" s="49" customFormat="1">
      <c r="A2461" s="81"/>
      <c r="B2461" s="82"/>
      <c r="C2461" s="83"/>
      <c r="D2461" s="84"/>
      <c r="E2461" s="24"/>
      <c r="F2461" s="25"/>
      <c r="H2461" s="87">
        <f t="shared" si="15"/>
        <v>0</v>
      </c>
    </row>
    <row r="2462" spans="1:8" s="49" customFormat="1">
      <c r="A2462" s="81"/>
      <c r="B2462" s="82"/>
      <c r="C2462" s="83"/>
      <c r="D2462" s="84"/>
      <c r="E2462" s="24"/>
      <c r="F2462" s="25"/>
      <c r="H2462" s="87">
        <f t="shared" si="15"/>
        <v>0</v>
      </c>
    </row>
    <row r="2463" spans="1:8" s="49" customFormat="1">
      <c r="A2463" s="81"/>
      <c r="B2463" s="82"/>
      <c r="C2463" s="83"/>
      <c r="D2463" s="84"/>
      <c r="E2463" s="24"/>
      <c r="F2463" s="25"/>
      <c r="H2463" s="87">
        <f t="shared" si="15"/>
        <v>0</v>
      </c>
    </row>
    <row r="2464" spans="1:8" s="49" customFormat="1">
      <c r="A2464" s="81"/>
      <c r="B2464" s="82"/>
      <c r="C2464" s="83"/>
      <c r="D2464" s="84"/>
      <c r="E2464" s="24"/>
      <c r="F2464" s="25"/>
      <c r="H2464" s="87">
        <f t="shared" si="15"/>
        <v>0</v>
      </c>
    </row>
    <row r="2465" spans="1:8" s="49" customFormat="1">
      <c r="A2465" s="81"/>
      <c r="B2465" s="82"/>
      <c r="C2465" s="83"/>
      <c r="D2465" s="84"/>
      <c r="E2465" s="24"/>
      <c r="F2465" s="25"/>
      <c r="H2465" s="87">
        <f t="shared" si="15"/>
        <v>0</v>
      </c>
    </row>
    <row r="2466" spans="1:8" s="49" customFormat="1">
      <c r="A2466" s="81"/>
      <c r="B2466" s="82"/>
      <c r="C2466" s="83"/>
      <c r="D2466" s="84"/>
      <c r="E2466" s="24"/>
      <c r="F2466" s="25"/>
      <c r="H2466" s="87">
        <f t="shared" si="15"/>
        <v>0</v>
      </c>
    </row>
    <row r="2467" spans="1:8" s="49" customFormat="1">
      <c r="A2467" s="81"/>
      <c r="B2467" s="82"/>
      <c r="C2467" s="83"/>
      <c r="D2467" s="84"/>
      <c r="E2467" s="24"/>
      <c r="F2467" s="25"/>
      <c r="H2467" s="87">
        <f t="shared" si="15"/>
        <v>0</v>
      </c>
    </row>
    <row r="2468" spans="1:8" s="49" customFormat="1">
      <c r="A2468" s="81"/>
      <c r="B2468" s="82"/>
      <c r="C2468" s="83"/>
      <c r="D2468" s="84"/>
      <c r="E2468" s="24"/>
      <c r="F2468" s="25"/>
      <c r="H2468" s="87">
        <f t="shared" si="15"/>
        <v>0</v>
      </c>
    </row>
    <row r="2469" spans="1:8" s="49" customFormat="1">
      <c r="A2469" s="81"/>
      <c r="B2469" s="82"/>
      <c r="C2469" s="83"/>
      <c r="D2469" s="84"/>
      <c r="E2469" s="24"/>
      <c r="F2469" s="25"/>
      <c r="H2469" s="87">
        <f t="shared" si="15"/>
        <v>0</v>
      </c>
    </row>
    <row r="2470" spans="1:8" s="49" customFormat="1">
      <c r="A2470" s="81"/>
      <c r="B2470" s="82"/>
      <c r="C2470" s="83"/>
      <c r="D2470" s="84"/>
      <c r="E2470" s="24"/>
      <c r="F2470" s="25"/>
      <c r="H2470" s="87">
        <f t="shared" si="15"/>
        <v>0</v>
      </c>
    </row>
    <row r="2471" spans="1:8" s="49" customFormat="1">
      <c r="A2471" s="81"/>
      <c r="B2471" s="82"/>
      <c r="C2471" s="83"/>
      <c r="D2471" s="84"/>
      <c r="E2471" s="24"/>
      <c r="F2471" s="25"/>
      <c r="H2471" s="87">
        <f t="shared" si="15"/>
        <v>0</v>
      </c>
    </row>
    <row r="2472" spans="1:8" s="49" customFormat="1">
      <c r="A2472" s="81"/>
      <c r="B2472" s="82"/>
      <c r="C2472" s="83"/>
      <c r="D2472" s="84"/>
      <c r="E2472" s="24"/>
      <c r="F2472" s="25"/>
      <c r="H2472" s="87">
        <f t="shared" si="15"/>
        <v>0</v>
      </c>
    </row>
    <row r="2473" spans="1:8" s="49" customFormat="1">
      <c r="A2473" s="81"/>
      <c r="B2473" s="82"/>
      <c r="C2473" s="83"/>
      <c r="D2473" s="84"/>
      <c r="E2473" s="24"/>
      <c r="F2473" s="25"/>
      <c r="H2473" s="87">
        <f t="shared" si="15"/>
        <v>0</v>
      </c>
    </row>
    <row r="2474" spans="1:8" s="49" customFormat="1">
      <c r="A2474" s="81"/>
      <c r="B2474" s="82"/>
      <c r="C2474" s="83"/>
      <c r="D2474" s="84"/>
      <c r="E2474" s="24"/>
      <c r="F2474" s="25"/>
      <c r="H2474" s="87">
        <f t="shared" si="15"/>
        <v>0</v>
      </c>
    </row>
    <row r="2475" spans="1:8" s="49" customFormat="1">
      <c r="A2475" s="81"/>
      <c r="B2475" s="82"/>
      <c r="C2475" s="83"/>
      <c r="D2475" s="84"/>
      <c r="E2475" s="24"/>
      <c r="F2475" s="25"/>
      <c r="H2475" s="87">
        <f t="shared" si="15"/>
        <v>0</v>
      </c>
    </row>
    <row r="2476" spans="1:8" s="49" customFormat="1">
      <c r="A2476" s="81"/>
      <c r="B2476" s="82"/>
      <c r="C2476" s="83"/>
      <c r="D2476" s="84"/>
      <c r="E2476" s="24"/>
      <c r="F2476" s="25"/>
      <c r="H2476" s="87">
        <f t="shared" si="15"/>
        <v>0</v>
      </c>
    </row>
    <row r="2477" spans="1:8" s="49" customFormat="1">
      <c r="A2477" s="81"/>
      <c r="B2477" s="82"/>
      <c r="C2477" s="83"/>
      <c r="D2477" s="84"/>
      <c r="E2477" s="24"/>
      <c r="F2477" s="25"/>
      <c r="H2477" s="87">
        <f t="shared" si="15"/>
        <v>0</v>
      </c>
    </row>
    <row r="2478" spans="1:8" s="49" customFormat="1">
      <c r="A2478" s="81"/>
      <c r="B2478" s="82"/>
      <c r="C2478" s="83"/>
      <c r="D2478" s="84"/>
      <c r="E2478" s="24"/>
      <c r="F2478" s="25"/>
      <c r="H2478" s="87">
        <f t="shared" si="15"/>
        <v>0</v>
      </c>
    </row>
    <row r="2479" spans="1:8" s="49" customFormat="1">
      <c r="A2479" s="81"/>
      <c r="B2479" s="82"/>
      <c r="C2479" s="83"/>
      <c r="D2479" s="84"/>
      <c r="E2479" s="24"/>
      <c r="F2479" s="25"/>
      <c r="H2479" s="87">
        <f t="shared" si="15"/>
        <v>0</v>
      </c>
    </row>
    <row r="2480" spans="1:8" s="49" customFormat="1">
      <c r="A2480" s="81"/>
      <c r="B2480" s="82"/>
      <c r="C2480" s="83"/>
      <c r="D2480" s="84"/>
      <c r="E2480" s="24"/>
      <c r="F2480" s="25"/>
      <c r="H2480" s="87">
        <f t="shared" si="15"/>
        <v>0</v>
      </c>
    </row>
    <row r="2481" spans="1:8" s="49" customFormat="1">
      <c r="A2481" s="81"/>
      <c r="B2481" s="82"/>
      <c r="C2481" s="83"/>
      <c r="D2481" s="84"/>
      <c r="E2481" s="24"/>
      <c r="F2481" s="25"/>
      <c r="H2481" s="87">
        <f t="shared" si="15"/>
        <v>0</v>
      </c>
    </row>
    <row r="2482" spans="1:8" s="49" customFormat="1">
      <c r="A2482" s="81"/>
      <c r="B2482" s="82"/>
      <c r="C2482" s="83"/>
      <c r="D2482" s="84"/>
      <c r="E2482" s="24"/>
      <c r="F2482" s="25"/>
      <c r="H2482" s="87">
        <f t="shared" si="15"/>
        <v>0</v>
      </c>
    </row>
    <row r="2483" spans="1:8" s="49" customFormat="1">
      <c r="A2483" s="81"/>
      <c r="B2483" s="82"/>
      <c r="C2483" s="83"/>
      <c r="D2483" s="84"/>
      <c r="E2483" s="24"/>
      <c r="F2483" s="25"/>
      <c r="H2483" s="87">
        <f t="shared" si="15"/>
        <v>0</v>
      </c>
    </row>
    <row r="2484" spans="1:8" s="49" customFormat="1">
      <c r="A2484" s="81"/>
      <c r="B2484" s="82"/>
      <c r="C2484" s="83"/>
      <c r="D2484" s="84"/>
      <c r="E2484" s="24"/>
      <c r="F2484" s="25"/>
      <c r="H2484" s="87">
        <f t="shared" si="15"/>
        <v>0</v>
      </c>
    </row>
    <row r="2485" spans="1:8" s="49" customFormat="1">
      <c r="A2485" s="81"/>
      <c r="B2485" s="82"/>
      <c r="C2485" s="83"/>
      <c r="D2485" s="84"/>
      <c r="E2485" s="24"/>
      <c r="F2485" s="25"/>
      <c r="H2485" s="87">
        <f t="shared" si="15"/>
        <v>0</v>
      </c>
    </row>
    <row r="2486" spans="1:8" s="49" customFormat="1">
      <c r="A2486" s="81"/>
      <c r="B2486" s="82"/>
      <c r="C2486" s="83"/>
      <c r="D2486" s="84"/>
      <c r="E2486" s="24"/>
      <c r="F2486" s="25"/>
      <c r="H2486" s="87">
        <f t="shared" si="15"/>
        <v>0</v>
      </c>
    </row>
    <row r="2487" spans="1:8" s="49" customFormat="1">
      <c r="A2487" s="81"/>
      <c r="B2487" s="82"/>
      <c r="C2487" s="83"/>
      <c r="D2487" s="84"/>
      <c r="E2487" s="24"/>
      <c r="F2487" s="25"/>
      <c r="H2487" s="87">
        <f t="shared" si="15"/>
        <v>0</v>
      </c>
    </row>
    <row r="2488" spans="1:8" s="49" customFormat="1">
      <c r="A2488" s="81"/>
      <c r="B2488" s="82"/>
      <c r="C2488" s="83"/>
      <c r="D2488" s="84"/>
      <c r="E2488" s="24"/>
      <c r="F2488" s="25"/>
      <c r="H2488" s="87">
        <f t="shared" si="15"/>
        <v>0</v>
      </c>
    </row>
    <row r="2489" spans="1:8" s="49" customFormat="1">
      <c r="A2489" s="81"/>
      <c r="B2489" s="82"/>
      <c r="C2489" s="83"/>
      <c r="D2489" s="84"/>
      <c r="E2489" s="24"/>
      <c r="F2489" s="25"/>
      <c r="H2489" s="87">
        <f t="shared" si="15"/>
        <v>0</v>
      </c>
    </row>
    <row r="2490" spans="1:8" s="49" customFormat="1">
      <c r="A2490" s="81"/>
      <c r="B2490" s="82"/>
      <c r="C2490" s="83"/>
      <c r="D2490" s="84"/>
      <c r="E2490" s="24"/>
      <c r="F2490" s="25"/>
      <c r="H2490" s="87">
        <f t="shared" si="15"/>
        <v>0</v>
      </c>
    </row>
    <row r="2491" spans="1:8" s="49" customFormat="1">
      <c r="A2491" s="81"/>
      <c r="B2491" s="82"/>
      <c r="C2491" s="83"/>
      <c r="D2491" s="84"/>
      <c r="E2491" s="24"/>
      <c r="F2491" s="25"/>
      <c r="H2491" s="87">
        <f t="shared" si="15"/>
        <v>0</v>
      </c>
    </row>
    <row r="2492" spans="1:8" s="49" customFormat="1">
      <c r="A2492" s="81"/>
      <c r="B2492" s="82"/>
      <c r="C2492" s="83"/>
      <c r="D2492" s="84"/>
      <c r="E2492" s="24"/>
      <c r="F2492" s="25"/>
      <c r="H2492" s="87">
        <f t="shared" si="15"/>
        <v>0</v>
      </c>
    </row>
    <row r="2493" spans="1:8" s="49" customFormat="1">
      <c r="A2493" s="81"/>
      <c r="B2493" s="82"/>
      <c r="C2493" s="83"/>
      <c r="D2493" s="84"/>
      <c r="E2493" s="24"/>
      <c r="F2493" s="25"/>
      <c r="H2493" s="87">
        <f t="shared" si="15"/>
        <v>0</v>
      </c>
    </row>
    <row r="2494" spans="1:8" s="49" customFormat="1">
      <c r="A2494" s="81"/>
      <c r="B2494" s="82"/>
      <c r="C2494" s="83"/>
      <c r="D2494" s="84"/>
      <c r="E2494" s="24"/>
      <c r="F2494" s="25"/>
      <c r="H2494" s="87">
        <f t="shared" si="15"/>
        <v>0</v>
      </c>
    </row>
    <row r="2495" spans="1:8" s="49" customFormat="1">
      <c r="A2495" s="81"/>
      <c r="B2495" s="82"/>
      <c r="C2495" s="83"/>
      <c r="D2495" s="84"/>
      <c r="E2495" s="24"/>
      <c r="F2495" s="25"/>
      <c r="H2495" s="87">
        <f t="shared" si="15"/>
        <v>0</v>
      </c>
    </row>
    <row r="2496" spans="1:8" s="49" customFormat="1">
      <c r="A2496" s="81"/>
      <c r="B2496" s="82"/>
      <c r="C2496" s="83"/>
      <c r="D2496" s="84"/>
      <c r="E2496" s="24"/>
      <c r="F2496" s="25"/>
      <c r="H2496" s="87">
        <f t="shared" si="15"/>
        <v>0</v>
      </c>
    </row>
    <row r="2497" spans="1:8" s="49" customFormat="1">
      <c r="A2497" s="81"/>
      <c r="B2497" s="82"/>
      <c r="C2497" s="83"/>
      <c r="D2497" s="84"/>
      <c r="E2497" s="24"/>
      <c r="F2497" s="25"/>
      <c r="H2497" s="87">
        <f t="shared" si="15"/>
        <v>0</v>
      </c>
    </row>
    <row r="2498" spans="1:8" s="49" customFormat="1">
      <c r="A2498" s="81"/>
      <c r="B2498" s="82"/>
      <c r="C2498" s="83"/>
      <c r="D2498" s="84"/>
      <c r="E2498" s="24"/>
      <c r="F2498" s="25"/>
      <c r="H2498" s="87">
        <f t="shared" si="15"/>
        <v>0</v>
      </c>
    </row>
    <row r="2499" spans="1:8" s="49" customFormat="1">
      <c r="A2499" s="81"/>
      <c r="B2499" s="82"/>
      <c r="C2499" s="83"/>
      <c r="D2499" s="84"/>
      <c r="E2499" s="24"/>
      <c r="F2499" s="25"/>
      <c r="H2499" s="87">
        <f t="shared" si="15"/>
        <v>0</v>
      </c>
    </row>
    <row r="2500" spans="1:8" s="49" customFormat="1">
      <c r="A2500" s="81"/>
      <c r="B2500" s="82"/>
      <c r="C2500" s="83"/>
      <c r="D2500" s="84"/>
      <c r="E2500" s="24"/>
      <c r="F2500" s="25"/>
      <c r="H2500" s="87">
        <f t="shared" si="15"/>
        <v>0</v>
      </c>
    </row>
    <row r="2501" spans="1:8" s="49" customFormat="1">
      <c r="A2501" s="81"/>
      <c r="B2501" s="82"/>
      <c r="C2501" s="83"/>
      <c r="D2501" s="84"/>
      <c r="E2501" s="24"/>
      <c r="F2501" s="25"/>
      <c r="H2501" s="87">
        <f t="shared" si="15"/>
        <v>0</v>
      </c>
    </row>
    <row r="2502" spans="1:8" s="49" customFormat="1">
      <c r="A2502" s="81"/>
      <c r="B2502" s="82"/>
      <c r="C2502" s="83"/>
      <c r="D2502" s="84"/>
      <c r="E2502" s="24"/>
      <c r="F2502" s="25"/>
      <c r="H2502" s="87">
        <f t="shared" si="15"/>
        <v>0</v>
      </c>
    </row>
    <row r="2503" spans="1:8" s="49" customFormat="1">
      <c r="A2503" s="81"/>
      <c r="B2503" s="82"/>
      <c r="C2503" s="83"/>
      <c r="D2503" s="84"/>
      <c r="E2503" s="24"/>
      <c r="F2503" s="25"/>
      <c r="H2503" s="87">
        <f t="shared" si="15"/>
        <v>0</v>
      </c>
    </row>
    <row r="2504" spans="1:8" s="49" customFormat="1">
      <c r="A2504" s="81"/>
      <c r="B2504" s="82"/>
      <c r="C2504" s="83"/>
      <c r="D2504" s="84"/>
      <c r="E2504" s="24"/>
      <c r="F2504" s="25"/>
      <c r="H2504" s="87">
        <f t="shared" si="15"/>
        <v>0</v>
      </c>
    </row>
    <row r="2505" spans="1:8" s="49" customFormat="1">
      <c r="A2505" s="81"/>
      <c r="B2505" s="82"/>
      <c r="C2505" s="83"/>
      <c r="D2505" s="84"/>
      <c r="E2505" s="24"/>
      <c r="F2505" s="25"/>
      <c r="H2505" s="87">
        <f t="shared" si="15"/>
        <v>0</v>
      </c>
    </row>
    <row r="2506" spans="1:8" s="49" customFormat="1">
      <c r="A2506" s="81"/>
      <c r="B2506" s="82"/>
      <c r="C2506" s="83"/>
      <c r="D2506" s="84"/>
      <c r="E2506" s="24"/>
      <c r="F2506" s="25"/>
      <c r="H2506" s="87">
        <f t="shared" si="15"/>
        <v>0</v>
      </c>
    </row>
    <row r="2507" spans="1:8" s="49" customFormat="1">
      <c r="A2507" s="81"/>
      <c r="B2507" s="82"/>
      <c r="C2507" s="83"/>
      <c r="D2507" s="84"/>
      <c r="E2507" s="24"/>
      <c r="F2507" s="25"/>
      <c r="H2507" s="87">
        <f t="shared" si="15"/>
        <v>0</v>
      </c>
    </row>
    <row r="2508" spans="1:8" s="49" customFormat="1">
      <c r="A2508" s="81"/>
      <c r="B2508" s="82"/>
      <c r="C2508" s="83"/>
      <c r="D2508" s="84"/>
      <c r="E2508" s="24"/>
      <c r="F2508" s="25"/>
      <c r="H2508" s="87">
        <f t="shared" si="15"/>
        <v>0</v>
      </c>
    </row>
    <row r="2509" spans="1:8" s="49" customFormat="1">
      <c r="A2509" s="81"/>
      <c r="B2509" s="82"/>
      <c r="C2509" s="83"/>
      <c r="D2509" s="84"/>
      <c r="E2509" s="24"/>
      <c r="F2509" s="25"/>
      <c r="H2509" s="87">
        <f t="shared" si="15"/>
        <v>0</v>
      </c>
    </row>
    <row r="2510" spans="1:8" s="49" customFormat="1">
      <c r="A2510" s="81"/>
      <c r="B2510" s="82"/>
      <c r="C2510" s="83"/>
      <c r="D2510" s="84"/>
      <c r="E2510" s="24"/>
      <c r="F2510" s="25"/>
      <c r="H2510" s="87">
        <f t="shared" si="15"/>
        <v>0</v>
      </c>
    </row>
    <row r="2511" spans="1:8" s="49" customFormat="1">
      <c r="A2511" s="81"/>
      <c r="B2511" s="82"/>
      <c r="C2511" s="83"/>
      <c r="D2511" s="84"/>
      <c r="E2511" s="24"/>
      <c r="F2511" s="25"/>
      <c r="H2511" s="87">
        <f t="shared" si="15"/>
        <v>0</v>
      </c>
    </row>
    <row r="2512" spans="1:8" s="49" customFormat="1">
      <c r="A2512" s="81"/>
      <c r="B2512" s="82"/>
      <c r="C2512" s="83"/>
      <c r="D2512" s="84"/>
      <c r="E2512" s="24"/>
      <c r="F2512" s="25"/>
      <c r="H2512" s="87">
        <f t="shared" si="15"/>
        <v>0</v>
      </c>
    </row>
    <row r="2513" spans="1:8" s="49" customFormat="1">
      <c r="A2513" s="81"/>
      <c r="B2513" s="82"/>
      <c r="C2513" s="83"/>
      <c r="D2513" s="84"/>
      <c r="E2513" s="24"/>
      <c r="F2513" s="25"/>
      <c r="H2513" s="87">
        <f t="shared" si="15"/>
        <v>0</v>
      </c>
    </row>
    <row r="2514" spans="1:8" s="49" customFormat="1">
      <c r="A2514" s="81"/>
      <c r="B2514" s="82"/>
      <c r="C2514" s="83"/>
      <c r="D2514" s="84"/>
      <c r="E2514" s="24"/>
      <c r="F2514" s="25"/>
      <c r="H2514" s="87">
        <f t="shared" si="15"/>
        <v>0</v>
      </c>
    </row>
    <row r="2515" spans="1:8" s="49" customFormat="1">
      <c r="A2515" s="81"/>
      <c r="B2515" s="82"/>
      <c r="C2515" s="83"/>
      <c r="D2515" s="84"/>
      <c r="E2515" s="24"/>
      <c r="F2515" s="25"/>
      <c r="H2515" s="87">
        <f t="shared" si="15"/>
        <v>0</v>
      </c>
    </row>
    <row r="2516" spans="1:8" s="49" customFormat="1">
      <c r="A2516" s="81"/>
      <c r="B2516" s="82"/>
      <c r="C2516" s="83"/>
      <c r="D2516" s="84"/>
      <c r="E2516" s="24"/>
      <c r="F2516" s="25"/>
      <c r="H2516" s="87">
        <f t="shared" si="15"/>
        <v>0</v>
      </c>
    </row>
    <row r="2517" spans="1:8" s="49" customFormat="1">
      <c r="A2517" s="81"/>
      <c r="B2517" s="82"/>
      <c r="C2517" s="83"/>
      <c r="D2517" s="84"/>
      <c r="E2517" s="24"/>
      <c r="F2517" s="25"/>
      <c r="H2517" s="87">
        <f t="shared" si="15"/>
        <v>0</v>
      </c>
    </row>
    <row r="2518" spans="1:8" s="49" customFormat="1">
      <c r="A2518" s="81"/>
      <c r="B2518" s="82"/>
      <c r="C2518" s="83"/>
      <c r="D2518" s="84"/>
      <c r="E2518" s="24"/>
      <c r="F2518" s="25"/>
      <c r="H2518" s="87">
        <f t="shared" ref="H2518:H2581" si="16">G2518*F2518</f>
        <v>0</v>
      </c>
    </row>
    <row r="2519" spans="1:8" s="49" customFormat="1">
      <c r="A2519" s="81"/>
      <c r="B2519" s="82"/>
      <c r="C2519" s="83"/>
      <c r="D2519" s="84"/>
      <c r="E2519" s="24"/>
      <c r="F2519" s="25"/>
      <c r="H2519" s="87">
        <f t="shared" si="16"/>
        <v>0</v>
      </c>
    </row>
    <row r="2520" spans="1:8" s="49" customFormat="1">
      <c r="A2520" s="81"/>
      <c r="B2520" s="82"/>
      <c r="C2520" s="83"/>
      <c r="D2520" s="84"/>
      <c r="E2520" s="24"/>
      <c r="F2520" s="25"/>
      <c r="H2520" s="87">
        <f t="shared" si="16"/>
        <v>0</v>
      </c>
    </row>
    <row r="2521" spans="1:8" s="49" customFormat="1">
      <c r="A2521" s="81"/>
      <c r="B2521" s="82"/>
      <c r="C2521" s="83"/>
      <c r="D2521" s="84"/>
      <c r="E2521" s="24"/>
      <c r="F2521" s="25"/>
      <c r="H2521" s="87">
        <f t="shared" si="16"/>
        <v>0</v>
      </c>
    </row>
    <row r="2522" spans="1:8" s="49" customFormat="1">
      <c r="A2522" s="81"/>
      <c r="B2522" s="82"/>
      <c r="C2522" s="83"/>
      <c r="D2522" s="84"/>
      <c r="E2522" s="24"/>
      <c r="F2522" s="25"/>
      <c r="H2522" s="87">
        <f t="shared" si="16"/>
        <v>0</v>
      </c>
    </row>
    <row r="2523" spans="1:8" s="49" customFormat="1">
      <c r="A2523" s="81"/>
      <c r="B2523" s="82"/>
      <c r="C2523" s="83"/>
      <c r="D2523" s="84"/>
      <c r="E2523" s="24"/>
      <c r="F2523" s="25"/>
      <c r="H2523" s="87">
        <f t="shared" si="16"/>
        <v>0</v>
      </c>
    </row>
    <row r="2524" spans="1:8" s="49" customFormat="1">
      <c r="A2524" s="81"/>
      <c r="B2524" s="82"/>
      <c r="C2524" s="83"/>
      <c r="D2524" s="84"/>
      <c r="E2524" s="24"/>
      <c r="F2524" s="25"/>
      <c r="H2524" s="87">
        <f t="shared" si="16"/>
        <v>0</v>
      </c>
    </row>
    <row r="2525" spans="1:8" s="49" customFormat="1">
      <c r="A2525" s="81"/>
      <c r="B2525" s="82"/>
      <c r="C2525" s="83"/>
      <c r="D2525" s="84"/>
      <c r="E2525" s="24"/>
      <c r="F2525" s="25"/>
      <c r="H2525" s="87">
        <f t="shared" si="16"/>
        <v>0</v>
      </c>
    </row>
    <row r="2526" spans="1:8" s="49" customFormat="1">
      <c r="A2526" s="81"/>
      <c r="B2526" s="82"/>
      <c r="C2526" s="83"/>
      <c r="D2526" s="84"/>
      <c r="E2526" s="24"/>
      <c r="F2526" s="25"/>
      <c r="H2526" s="87">
        <f t="shared" si="16"/>
        <v>0</v>
      </c>
    </row>
    <row r="2527" spans="1:8" s="49" customFormat="1">
      <c r="A2527" s="81"/>
      <c r="B2527" s="82"/>
      <c r="C2527" s="83"/>
      <c r="D2527" s="84"/>
      <c r="E2527" s="24"/>
      <c r="F2527" s="25"/>
      <c r="H2527" s="87">
        <f t="shared" si="16"/>
        <v>0</v>
      </c>
    </row>
    <row r="2528" spans="1:8" s="49" customFormat="1">
      <c r="A2528" s="81"/>
      <c r="B2528" s="82"/>
      <c r="C2528" s="83"/>
      <c r="D2528" s="84"/>
      <c r="E2528" s="24"/>
      <c r="F2528" s="25"/>
      <c r="H2528" s="87">
        <f t="shared" si="16"/>
        <v>0</v>
      </c>
    </row>
    <row r="2529" spans="1:8" s="49" customFormat="1">
      <c r="A2529" s="81"/>
      <c r="B2529" s="82"/>
      <c r="C2529" s="83"/>
      <c r="D2529" s="84"/>
      <c r="E2529" s="24"/>
      <c r="F2529" s="25"/>
      <c r="H2529" s="87">
        <f t="shared" si="16"/>
        <v>0</v>
      </c>
    </row>
    <row r="2530" spans="1:8" s="49" customFormat="1">
      <c r="A2530" s="81"/>
      <c r="B2530" s="82"/>
      <c r="C2530" s="83"/>
      <c r="D2530" s="84"/>
      <c r="E2530" s="24"/>
      <c r="F2530" s="25"/>
      <c r="H2530" s="87">
        <f t="shared" si="16"/>
        <v>0</v>
      </c>
    </row>
    <row r="2531" spans="1:8" s="49" customFormat="1">
      <c r="A2531" s="81"/>
      <c r="B2531" s="82"/>
      <c r="C2531" s="83"/>
      <c r="D2531" s="84"/>
      <c r="E2531" s="24"/>
      <c r="F2531" s="25"/>
      <c r="H2531" s="87">
        <f t="shared" si="16"/>
        <v>0</v>
      </c>
    </row>
    <row r="2532" spans="1:8" s="49" customFormat="1">
      <c r="A2532" s="81"/>
      <c r="B2532" s="82"/>
      <c r="C2532" s="83"/>
      <c r="D2532" s="84"/>
      <c r="E2532" s="24"/>
      <c r="F2532" s="25"/>
      <c r="H2532" s="87">
        <f t="shared" si="16"/>
        <v>0</v>
      </c>
    </row>
    <row r="2533" spans="1:8" s="49" customFormat="1">
      <c r="A2533" s="81"/>
      <c r="B2533" s="82"/>
      <c r="C2533" s="83"/>
      <c r="D2533" s="84"/>
      <c r="E2533" s="24"/>
      <c r="F2533" s="25"/>
      <c r="H2533" s="87">
        <f t="shared" si="16"/>
        <v>0</v>
      </c>
    </row>
    <row r="2534" spans="1:8" s="49" customFormat="1">
      <c r="A2534" s="81"/>
      <c r="B2534" s="82"/>
      <c r="C2534" s="83"/>
      <c r="D2534" s="84"/>
      <c r="E2534" s="24"/>
      <c r="F2534" s="25"/>
      <c r="H2534" s="87">
        <f t="shared" si="16"/>
        <v>0</v>
      </c>
    </row>
    <row r="2535" spans="1:8" s="49" customFormat="1">
      <c r="A2535" s="81"/>
      <c r="B2535" s="82"/>
      <c r="C2535" s="83"/>
      <c r="D2535" s="84"/>
      <c r="E2535" s="24"/>
      <c r="F2535" s="25"/>
      <c r="H2535" s="87">
        <f t="shared" si="16"/>
        <v>0</v>
      </c>
    </row>
    <row r="2536" spans="1:8" s="49" customFormat="1">
      <c r="A2536" s="81"/>
      <c r="B2536" s="82"/>
      <c r="C2536" s="83"/>
      <c r="D2536" s="84"/>
      <c r="E2536" s="24"/>
      <c r="F2536" s="25"/>
      <c r="H2536" s="87">
        <f t="shared" si="16"/>
        <v>0</v>
      </c>
    </row>
    <row r="2537" spans="1:8" s="49" customFormat="1">
      <c r="A2537" s="81"/>
      <c r="B2537" s="82"/>
      <c r="C2537" s="83"/>
      <c r="D2537" s="84"/>
      <c r="E2537" s="24"/>
      <c r="F2537" s="25"/>
      <c r="H2537" s="87">
        <f t="shared" si="16"/>
        <v>0</v>
      </c>
    </row>
    <row r="2538" spans="1:8" s="49" customFormat="1">
      <c r="A2538" s="81"/>
      <c r="B2538" s="82"/>
      <c r="C2538" s="83"/>
      <c r="D2538" s="84"/>
      <c r="E2538" s="24"/>
      <c r="F2538" s="25"/>
      <c r="H2538" s="87">
        <f t="shared" si="16"/>
        <v>0</v>
      </c>
    </row>
    <row r="2539" spans="1:8" s="49" customFormat="1">
      <c r="A2539" s="81"/>
      <c r="B2539" s="82"/>
      <c r="C2539" s="83"/>
      <c r="D2539" s="84"/>
      <c r="E2539" s="24"/>
      <c r="F2539" s="25"/>
      <c r="H2539" s="87">
        <f t="shared" si="16"/>
        <v>0</v>
      </c>
    </row>
    <row r="2540" spans="1:8" s="49" customFormat="1">
      <c r="A2540" s="81"/>
      <c r="B2540" s="82"/>
      <c r="C2540" s="83"/>
      <c r="D2540" s="84"/>
      <c r="E2540" s="24"/>
      <c r="F2540" s="25"/>
      <c r="H2540" s="87">
        <f t="shared" si="16"/>
        <v>0</v>
      </c>
    </row>
    <row r="2541" spans="1:8" s="49" customFormat="1">
      <c r="A2541" s="81"/>
      <c r="B2541" s="82"/>
      <c r="C2541" s="83"/>
      <c r="D2541" s="84"/>
      <c r="E2541" s="24"/>
      <c r="F2541" s="25"/>
      <c r="H2541" s="87">
        <f t="shared" si="16"/>
        <v>0</v>
      </c>
    </row>
    <row r="2542" spans="1:8" s="49" customFormat="1">
      <c r="A2542" s="81"/>
      <c r="B2542" s="82"/>
      <c r="C2542" s="83"/>
      <c r="D2542" s="84"/>
      <c r="E2542" s="24"/>
      <c r="F2542" s="25"/>
      <c r="H2542" s="87">
        <f t="shared" si="16"/>
        <v>0</v>
      </c>
    </row>
    <row r="2543" spans="1:8" s="49" customFormat="1">
      <c r="A2543" s="81"/>
      <c r="B2543" s="82"/>
      <c r="C2543" s="83"/>
      <c r="D2543" s="84"/>
      <c r="E2543" s="24"/>
      <c r="F2543" s="25"/>
      <c r="H2543" s="87">
        <f t="shared" si="16"/>
        <v>0</v>
      </c>
    </row>
    <row r="2544" spans="1:8" s="49" customFormat="1">
      <c r="A2544" s="81"/>
      <c r="B2544" s="82"/>
      <c r="C2544" s="83"/>
      <c r="D2544" s="84"/>
      <c r="E2544" s="24"/>
      <c r="F2544" s="25"/>
      <c r="H2544" s="87">
        <f t="shared" si="16"/>
        <v>0</v>
      </c>
    </row>
    <row r="2545" spans="1:8" s="49" customFormat="1">
      <c r="A2545" s="81"/>
      <c r="B2545" s="82"/>
      <c r="C2545" s="83"/>
      <c r="D2545" s="84"/>
      <c r="E2545" s="24"/>
      <c r="F2545" s="25"/>
      <c r="H2545" s="87">
        <f t="shared" si="16"/>
        <v>0</v>
      </c>
    </row>
    <row r="2546" spans="1:8" s="49" customFormat="1">
      <c r="A2546" s="81"/>
      <c r="B2546" s="82"/>
      <c r="C2546" s="83"/>
      <c r="D2546" s="84"/>
      <c r="E2546" s="24"/>
      <c r="F2546" s="25"/>
      <c r="H2546" s="87">
        <f t="shared" si="16"/>
        <v>0</v>
      </c>
    </row>
    <row r="2547" spans="1:8" s="49" customFormat="1">
      <c r="A2547" s="81"/>
      <c r="B2547" s="82"/>
      <c r="C2547" s="83"/>
      <c r="D2547" s="84"/>
      <c r="E2547" s="24"/>
      <c r="F2547" s="25"/>
      <c r="H2547" s="87">
        <f t="shared" si="16"/>
        <v>0</v>
      </c>
    </row>
    <row r="2548" spans="1:8" s="49" customFormat="1">
      <c r="A2548" s="81"/>
      <c r="B2548" s="82"/>
      <c r="C2548" s="83"/>
      <c r="D2548" s="84"/>
      <c r="E2548" s="24"/>
      <c r="F2548" s="25"/>
      <c r="H2548" s="87">
        <f t="shared" si="16"/>
        <v>0</v>
      </c>
    </row>
    <row r="2549" spans="1:8" s="49" customFormat="1">
      <c r="A2549" s="81"/>
      <c r="B2549" s="82"/>
      <c r="C2549" s="83"/>
      <c r="D2549" s="84"/>
      <c r="E2549" s="24"/>
      <c r="F2549" s="25"/>
      <c r="H2549" s="87">
        <f t="shared" si="16"/>
        <v>0</v>
      </c>
    </row>
    <row r="2550" spans="1:8" s="49" customFormat="1">
      <c r="A2550" s="81"/>
      <c r="B2550" s="82"/>
      <c r="C2550" s="83"/>
      <c r="D2550" s="84"/>
      <c r="E2550" s="24"/>
      <c r="F2550" s="25"/>
      <c r="H2550" s="87">
        <f t="shared" si="16"/>
        <v>0</v>
      </c>
    </row>
    <row r="2551" spans="1:8" s="49" customFormat="1">
      <c r="A2551" s="81"/>
      <c r="B2551" s="82"/>
      <c r="C2551" s="83"/>
      <c r="D2551" s="84"/>
      <c r="E2551" s="24"/>
      <c r="F2551" s="25"/>
      <c r="H2551" s="87">
        <f t="shared" si="16"/>
        <v>0</v>
      </c>
    </row>
    <row r="2552" spans="1:8" s="49" customFormat="1">
      <c r="A2552" s="81"/>
      <c r="B2552" s="82"/>
      <c r="C2552" s="83"/>
      <c r="D2552" s="84"/>
      <c r="E2552" s="24"/>
      <c r="F2552" s="25"/>
      <c r="H2552" s="87">
        <f t="shared" si="16"/>
        <v>0</v>
      </c>
    </row>
    <row r="2553" spans="1:8" s="49" customFormat="1">
      <c r="A2553" s="81"/>
      <c r="B2553" s="82"/>
      <c r="C2553" s="83"/>
      <c r="D2553" s="84"/>
      <c r="E2553" s="24"/>
      <c r="F2553" s="25"/>
      <c r="H2553" s="87">
        <f t="shared" si="16"/>
        <v>0</v>
      </c>
    </row>
    <row r="2554" spans="1:8" s="49" customFormat="1">
      <c r="A2554" s="81"/>
      <c r="B2554" s="82"/>
      <c r="C2554" s="83"/>
      <c r="D2554" s="84"/>
      <c r="E2554" s="24"/>
      <c r="F2554" s="25"/>
      <c r="H2554" s="87">
        <f t="shared" si="16"/>
        <v>0</v>
      </c>
    </row>
    <row r="2555" spans="1:8" s="49" customFormat="1">
      <c r="A2555" s="81"/>
      <c r="B2555" s="82"/>
      <c r="C2555" s="83"/>
      <c r="D2555" s="84"/>
      <c r="E2555" s="24"/>
      <c r="F2555" s="25"/>
      <c r="H2555" s="87">
        <f t="shared" si="16"/>
        <v>0</v>
      </c>
    </row>
    <row r="2556" spans="1:8" s="49" customFormat="1">
      <c r="A2556" s="81"/>
      <c r="B2556" s="82"/>
      <c r="C2556" s="83"/>
      <c r="D2556" s="84"/>
      <c r="E2556" s="24"/>
      <c r="F2556" s="25"/>
      <c r="H2556" s="87">
        <f t="shared" si="16"/>
        <v>0</v>
      </c>
    </row>
    <row r="2557" spans="1:8" s="49" customFormat="1">
      <c r="A2557" s="81"/>
      <c r="B2557" s="82"/>
      <c r="C2557" s="83"/>
      <c r="D2557" s="84"/>
      <c r="E2557" s="24"/>
      <c r="F2557" s="25"/>
      <c r="H2557" s="87">
        <f t="shared" si="16"/>
        <v>0</v>
      </c>
    </row>
    <row r="2558" spans="1:8" s="49" customFormat="1">
      <c r="A2558" s="81"/>
      <c r="B2558" s="82"/>
      <c r="C2558" s="83"/>
      <c r="D2558" s="84"/>
      <c r="E2558" s="24"/>
      <c r="F2558" s="25"/>
      <c r="H2558" s="87">
        <f t="shared" si="16"/>
        <v>0</v>
      </c>
    </row>
    <row r="2559" spans="1:8" s="49" customFormat="1">
      <c r="A2559" s="81"/>
      <c r="B2559" s="82"/>
      <c r="C2559" s="83"/>
      <c r="D2559" s="84"/>
      <c r="E2559" s="24"/>
      <c r="F2559" s="25"/>
      <c r="H2559" s="87">
        <f t="shared" si="16"/>
        <v>0</v>
      </c>
    </row>
    <row r="2560" spans="1:8" s="49" customFormat="1">
      <c r="A2560" s="81"/>
      <c r="B2560" s="82"/>
      <c r="C2560" s="83"/>
      <c r="D2560" s="84"/>
      <c r="E2560" s="24"/>
      <c r="F2560" s="25"/>
      <c r="H2560" s="87">
        <f t="shared" si="16"/>
        <v>0</v>
      </c>
    </row>
    <row r="2561" spans="1:8" s="49" customFormat="1">
      <c r="A2561" s="81"/>
      <c r="B2561" s="82"/>
      <c r="C2561" s="83"/>
      <c r="D2561" s="84"/>
      <c r="E2561" s="24"/>
      <c r="F2561" s="25"/>
      <c r="H2561" s="87">
        <f t="shared" si="16"/>
        <v>0</v>
      </c>
    </row>
    <row r="2562" spans="1:8" s="49" customFormat="1">
      <c r="A2562" s="81"/>
      <c r="B2562" s="82"/>
      <c r="C2562" s="83"/>
      <c r="D2562" s="84"/>
      <c r="E2562" s="24"/>
      <c r="F2562" s="25"/>
      <c r="H2562" s="87">
        <f t="shared" si="16"/>
        <v>0</v>
      </c>
    </row>
    <row r="2563" spans="1:8" s="49" customFormat="1">
      <c r="A2563" s="81"/>
      <c r="B2563" s="82"/>
      <c r="C2563" s="83"/>
      <c r="D2563" s="84"/>
      <c r="E2563" s="24"/>
      <c r="F2563" s="25"/>
      <c r="H2563" s="87">
        <f t="shared" si="16"/>
        <v>0</v>
      </c>
    </row>
    <row r="2564" spans="1:8" s="49" customFormat="1">
      <c r="A2564" s="81"/>
      <c r="B2564" s="82"/>
      <c r="C2564" s="83"/>
      <c r="D2564" s="84"/>
      <c r="E2564" s="24"/>
      <c r="F2564" s="25"/>
      <c r="H2564" s="87">
        <f t="shared" si="16"/>
        <v>0</v>
      </c>
    </row>
    <row r="2565" spans="1:8" s="49" customFormat="1">
      <c r="A2565" s="81"/>
      <c r="B2565" s="82"/>
      <c r="C2565" s="83"/>
      <c r="D2565" s="84"/>
      <c r="E2565" s="24"/>
      <c r="F2565" s="25"/>
      <c r="H2565" s="87">
        <f t="shared" si="16"/>
        <v>0</v>
      </c>
    </row>
    <row r="2566" spans="1:8" s="49" customFormat="1">
      <c r="A2566" s="81"/>
      <c r="B2566" s="82"/>
      <c r="C2566" s="83"/>
      <c r="D2566" s="84"/>
      <c r="E2566" s="24"/>
      <c r="F2566" s="25"/>
      <c r="H2566" s="87">
        <f t="shared" si="16"/>
        <v>0</v>
      </c>
    </row>
    <row r="2567" spans="1:8" s="49" customFormat="1">
      <c r="A2567" s="81"/>
      <c r="B2567" s="82"/>
      <c r="C2567" s="83"/>
      <c r="D2567" s="84"/>
      <c r="E2567" s="24"/>
      <c r="F2567" s="25"/>
      <c r="H2567" s="87">
        <f t="shared" si="16"/>
        <v>0</v>
      </c>
    </row>
    <row r="2568" spans="1:8" s="49" customFormat="1">
      <c r="A2568" s="81"/>
      <c r="B2568" s="82"/>
      <c r="C2568" s="83"/>
      <c r="D2568" s="84"/>
      <c r="E2568" s="24"/>
      <c r="F2568" s="25"/>
      <c r="H2568" s="87">
        <f t="shared" si="16"/>
        <v>0</v>
      </c>
    </row>
    <row r="2569" spans="1:8" s="49" customFormat="1">
      <c r="A2569" s="81"/>
      <c r="B2569" s="82"/>
      <c r="C2569" s="83"/>
      <c r="D2569" s="84"/>
      <c r="E2569" s="24"/>
      <c r="F2569" s="25"/>
      <c r="H2569" s="87">
        <f t="shared" si="16"/>
        <v>0</v>
      </c>
    </row>
    <row r="2570" spans="1:8" s="49" customFormat="1">
      <c r="A2570" s="81"/>
      <c r="B2570" s="82"/>
      <c r="C2570" s="83"/>
      <c r="D2570" s="84"/>
      <c r="E2570" s="24"/>
      <c r="F2570" s="25"/>
      <c r="H2570" s="87">
        <f t="shared" si="16"/>
        <v>0</v>
      </c>
    </row>
    <row r="2571" spans="1:8" s="49" customFormat="1">
      <c r="A2571" s="81"/>
      <c r="B2571" s="82"/>
      <c r="C2571" s="83"/>
      <c r="D2571" s="84"/>
      <c r="E2571" s="24"/>
      <c r="F2571" s="25"/>
      <c r="H2571" s="87">
        <f t="shared" si="16"/>
        <v>0</v>
      </c>
    </row>
    <row r="2572" spans="1:8" s="49" customFormat="1">
      <c r="A2572" s="81"/>
      <c r="B2572" s="82"/>
      <c r="C2572" s="83"/>
      <c r="D2572" s="84"/>
      <c r="E2572" s="24"/>
      <c r="F2572" s="25"/>
      <c r="H2572" s="87">
        <f t="shared" si="16"/>
        <v>0</v>
      </c>
    </row>
    <row r="2573" spans="1:8" s="49" customFormat="1">
      <c r="A2573" s="81"/>
      <c r="B2573" s="82"/>
      <c r="C2573" s="83"/>
      <c r="D2573" s="84"/>
      <c r="E2573" s="24"/>
      <c r="F2573" s="25"/>
      <c r="H2573" s="87">
        <f t="shared" si="16"/>
        <v>0</v>
      </c>
    </row>
    <row r="2574" spans="1:8" s="49" customFormat="1">
      <c r="A2574" s="81"/>
      <c r="B2574" s="82"/>
      <c r="C2574" s="83"/>
      <c r="D2574" s="84"/>
      <c r="E2574" s="24"/>
      <c r="F2574" s="25"/>
      <c r="H2574" s="87">
        <f t="shared" si="16"/>
        <v>0</v>
      </c>
    </row>
    <row r="2575" spans="1:8" s="49" customFormat="1">
      <c r="A2575" s="81"/>
      <c r="B2575" s="82"/>
      <c r="C2575" s="83"/>
      <c r="D2575" s="84"/>
      <c r="E2575" s="24"/>
      <c r="F2575" s="25"/>
      <c r="H2575" s="87">
        <f t="shared" si="16"/>
        <v>0</v>
      </c>
    </row>
    <row r="2576" spans="1:8" s="49" customFormat="1">
      <c r="A2576" s="81"/>
      <c r="B2576" s="82"/>
      <c r="C2576" s="83"/>
      <c r="D2576" s="84"/>
      <c r="E2576" s="24"/>
      <c r="F2576" s="25"/>
      <c r="H2576" s="87">
        <f t="shared" si="16"/>
        <v>0</v>
      </c>
    </row>
    <row r="2577" spans="1:8" s="49" customFormat="1">
      <c r="A2577" s="81"/>
      <c r="B2577" s="82"/>
      <c r="C2577" s="83"/>
      <c r="D2577" s="84"/>
      <c r="E2577" s="24"/>
      <c r="F2577" s="25"/>
      <c r="H2577" s="87">
        <f t="shared" si="16"/>
        <v>0</v>
      </c>
    </row>
    <row r="2578" spans="1:8" s="49" customFormat="1">
      <c r="A2578" s="81"/>
      <c r="B2578" s="82"/>
      <c r="C2578" s="83"/>
      <c r="D2578" s="84"/>
      <c r="E2578" s="24"/>
      <c r="F2578" s="25"/>
      <c r="H2578" s="87">
        <f t="shared" si="16"/>
        <v>0</v>
      </c>
    </row>
    <row r="2579" spans="1:8" s="49" customFormat="1">
      <c r="A2579" s="81"/>
      <c r="B2579" s="82"/>
      <c r="C2579" s="83"/>
      <c r="D2579" s="84"/>
      <c r="E2579" s="24"/>
      <c r="F2579" s="25"/>
      <c r="H2579" s="87">
        <f t="shared" si="16"/>
        <v>0</v>
      </c>
    </row>
    <row r="2580" spans="1:8" s="49" customFormat="1">
      <c r="A2580" s="81"/>
      <c r="B2580" s="82"/>
      <c r="C2580" s="83"/>
      <c r="D2580" s="84"/>
      <c r="E2580" s="24"/>
      <c r="F2580" s="25"/>
      <c r="H2580" s="87">
        <f t="shared" si="16"/>
        <v>0</v>
      </c>
    </row>
    <row r="2581" spans="1:8" s="49" customFormat="1">
      <c r="A2581" s="81"/>
      <c r="B2581" s="82"/>
      <c r="C2581" s="83"/>
      <c r="D2581" s="84"/>
      <c r="E2581" s="24"/>
      <c r="F2581" s="25"/>
      <c r="H2581" s="87">
        <f t="shared" si="16"/>
        <v>0</v>
      </c>
    </row>
    <row r="2582" spans="1:8" s="49" customFormat="1">
      <c r="A2582" s="81"/>
      <c r="B2582" s="82"/>
      <c r="C2582" s="83"/>
      <c r="D2582" s="84"/>
      <c r="E2582" s="24"/>
      <c r="F2582" s="25"/>
      <c r="H2582" s="87">
        <f t="shared" ref="H2582:H2645" si="17">G2582*F2582</f>
        <v>0</v>
      </c>
    </row>
    <row r="2583" spans="1:8" s="49" customFormat="1">
      <c r="A2583" s="81"/>
      <c r="B2583" s="82"/>
      <c r="C2583" s="83"/>
      <c r="D2583" s="84"/>
      <c r="E2583" s="24"/>
      <c r="F2583" s="25"/>
      <c r="H2583" s="87">
        <f t="shared" si="17"/>
        <v>0</v>
      </c>
    </row>
    <row r="2584" spans="1:8" s="49" customFormat="1">
      <c r="A2584" s="81"/>
      <c r="B2584" s="82"/>
      <c r="C2584" s="83"/>
      <c r="D2584" s="84"/>
      <c r="E2584" s="24"/>
      <c r="F2584" s="25"/>
      <c r="H2584" s="87">
        <f t="shared" si="17"/>
        <v>0</v>
      </c>
    </row>
    <row r="2585" spans="1:8" s="49" customFormat="1">
      <c r="A2585" s="81"/>
      <c r="B2585" s="82"/>
      <c r="C2585" s="83"/>
      <c r="D2585" s="84"/>
      <c r="E2585" s="24"/>
      <c r="F2585" s="25"/>
      <c r="H2585" s="87">
        <f t="shared" si="17"/>
        <v>0</v>
      </c>
    </row>
    <row r="2586" spans="1:8" s="49" customFormat="1">
      <c r="A2586" s="81"/>
      <c r="B2586" s="82"/>
      <c r="C2586" s="83"/>
      <c r="D2586" s="84"/>
      <c r="E2586" s="24"/>
      <c r="F2586" s="25"/>
      <c r="H2586" s="87">
        <f t="shared" si="17"/>
        <v>0</v>
      </c>
    </row>
    <row r="2587" spans="1:8" s="49" customFormat="1">
      <c r="A2587" s="81"/>
      <c r="B2587" s="82"/>
      <c r="C2587" s="83"/>
      <c r="D2587" s="84"/>
      <c r="E2587" s="24"/>
      <c r="F2587" s="25"/>
      <c r="H2587" s="87">
        <f t="shared" si="17"/>
        <v>0</v>
      </c>
    </row>
    <row r="2588" spans="1:8" s="49" customFormat="1">
      <c r="A2588" s="81"/>
      <c r="B2588" s="82"/>
      <c r="C2588" s="83"/>
      <c r="D2588" s="84"/>
      <c r="E2588" s="24"/>
      <c r="F2588" s="25"/>
      <c r="H2588" s="87">
        <f t="shared" si="17"/>
        <v>0</v>
      </c>
    </row>
    <row r="2589" spans="1:8" s="49" customFormat="1">
      <c r="A2589" s="81"/>
      <c r="B2589" s="82"/>
      <c r="C2589" s="83"/>
      <c r="D2589" s="84"/>
      <c r="E2589" s="24"/>
      <c r="F2589" s="25"/>
      <c r="H2589" s="87">
        <f t="shared" si="17"/>
        <v>0</v>
      </c>
    </row>
    <row r="2590" spans="1:8" s="49" customFormat="1">
      <c r="A2590" s="81"/>
      <c r="B2590" s="82"/>
      <c r="C2590" s="83"/>
      <c r="D2590" s="84"/>
      <c r="E2590" s="24"/>
      <c r="F2590" s="25"/>
      <c r="H2590" s="87">
        <f t="shared" si="17"/>
        <v>0</v>
      </c>
    </row>
    <row r="2591" spans="1:8" s="49" customFormat="1">
      <c r="A2591" s="81"/>
      <c r="B2591" s="82"/>
      <c r="C2591" s="83"/>
      <c r="D2591" s="84"/>
      <c r="E2591" s="24"/>
      <c r="F2591" s="25"/>
      <c r="H2591" s="87">
        <f t="shared" si="17"/>
        <v>0</v>
      </c>
    </row>
    <row r="2592" spans="1:8" s="49" customFormat="1">
      <c r="A2592" s="81"/>
      <c r="B2592" s="82"/>
      <c r="C2592" s="83"/>
      <c r="D2592" s="84"/>
      <c r="E2592" s="24"/>
      <c r="F2592" s="25"/>
      <c r="H2592" s="87">
        <f t="shared" si="17"/>
        <v>0</v>
      </c>
    </row>
    <row r="2593" spans="1:8" s="49" customFormat="1">
      <c r="A2593" s="81"/>
      <c r="B2593" s="82"/>
      <c r="C2593" s="83"/>
      <c r="D2593" s="84"/>
      <c r="E2593" s="24"/>
      <c r="F2593" s="25"/>
      <c r="H2593" s="87">
        <f t="shared" si="17"/>
        <v>0</v>
      </c>
    </row>
    <row r="2594" spans="1:8" s="49" customFormat="1">
      <c r="A2594" s="81"/>
      <c r="B2594" s="82"/>
      <c r="C2594" s="83"/>
      <c r="D2594" s="84"/>
      <c r="E2594" s="24"/>
      <c r="F2594" s="25"/>
      <c r="H2594" s="87">
        <f t="shared" si="17"/>
        <v>0</v>
      </c>
    </row>
    <row r="2595" spans="1:8" s="49" customFormat="1">
      <c r="A2595" s="81"/>
      <c r="B2595" s="82"/>
      <c r="C2595" s="83"/>
      <c r="D2595" s="84"/>
      <c r="E2595" s="24"/>
      <c r="F2595" s="25"/>
      <c r="H2595" s="87">
        <f t="shared" si="17"/>
        <v>0</v>
      </c>
    </row>
    <row r="2596" spans="1:8" s="49" customFormat="1">
      <c r="A2596" s="81"/>
      <c r="B2596" s="82"/>
      <c r="C2596" s="83"/>
      <c r="D2596" s="84"/>
      <c r="E2596" s="24"/>
      <c r="F2596" s="25"/>
      <c r="H2596" s="87">
        <f t="shared" si="17"/>
        <v>0</v>
      </c>
    </row>
    <row r="2597" spans="1:8" s="49" customFormat="1">
      <c r="A2597" s="81"/>
      <c r="B2597" s="82"/>
      <c r="C2597" s="83"/>
      <c r="D2597" s="84"/>
      <c r="E2597" s="24"/>
      <c r="F2597" s="25"/>
      <c r="H2597" s="87">
        <f t="shared" si="17"/>
        <v>0</v>
      </c>
    </row>
    <row r="2598" spans="1:8" s="49" customFormat="1">
      <c r="A2598" s="81"/>
      <c r="B2598" s="82"/>
      <c r="C2598" s="83"/>
      <c r="D2598" s="84"/>
      <c r="E2598" s="24"/>
      <c r="F2598" s="25"/>
      <c r="H2598" s="87">
        <f t="shared" si="17"/>
        <v>0</v>
      </c>
    </row>
    <row r="2599" spans="1:8" s="49" customFormat="1">
      <c r="A2599" s="81"/>
      <c r="B2599" s="82"/>
      <c r="C2599" s="83"/>
      <c r="D2599" s="84"/>
      <c r="E2599" s="24"/>
      <c r="F2599" s="25"/>
      <c r="H2599" s="87">
        <f t="shared" si="17"/>
        <v>0</v>
      </c>
    </row>
    <row r="2600" spans="1:8" s="49" customFormat="1">
      <c r="A2600" s="81"/>
      <c r="B2600" s="82"/>
      <c r="C2600" s="83"/>
      <c r="D2600" s="84"/>
      <c r="E2600" s="24"/>
      <c r="F2600" s="25"/>
      <c r="H2600" s="87">
        <f t="shared" si="17"/>
        <v>0</v>
      </c>
    </row>
    <row r="2601" spans="1:8" s="49" customFormat="1">
      <c r="A2601" s="81"/>
      <c r="B2601" s="82"/>
      <c r="C2601" s="83"/>
      <c r="D2601" s="84"/>
      <c r="E2601" s="24"/>
      <c r="F2601" s="25"/>
      <c r="H2601" s="87">
        <f t="shared" si="17"/>
        <v>0</v>
      </c>
    </row>
    <row r="2602" spans="1:8" s="49" customFormat="1">
      <c r="A2602" s="81"/>
      <c r="B2602" s="82"/>
      <c r="C2602" s="83"/>
      <c r="D2602" s="84"/>
      <c r="E2602" s="24"/>
      <c r="F2602" s="25"/>
      <c r="H2602" s="87">
        <f t="shared" si="17"/>
        <v>0</v>
      </c>
    </row>
    <row r="2603" spans="1:8" s="49" customFormat="1">
      <c r="A2603" s="81"/>
      <c r="B2603" s="82"/>
      <c r="C2603" s="83"/>
      <c r="D2603" s="84"/>
      <c r="E2603" s="24"/>
      <c r="F2603" s="25"/>
      <c r="H2603" s="87">
        <f t="shared" si="17"/>
        <v>0</v>
      </c>
    </row>
    <row r="2604" spans="1:8" s="49" customFormat="1">
      <c r="A2604" s="81"/>
      <c r="B2604" s="82"/>
      <c r="C2604" s="83"/>
      <c r="D2604" s="84"/>
      <c r="E2604" s="24"/>
      <c r="F2604" s="25"/>
      <c r="H2604" s="87">
        <f t="shared" si="17"/>
        <v>0</v>
      </c>
    </row>
    <row r="2605" spans="1:8" s="49" customFormat="1">
      <c r="A2605" s="81"/>
      <c r="B2605" s="82"/>
      <c r="C2605" s="83"/>
      <c r="D2605" s="84"/>
      <c r="E2605" s="24"/>
      <c r="F2605" s="25"/>
      <c r="H2605" s="87">
        <f t="shared" si="17"/>
        <v>0</v>
      </c>
    </row>
    <row r="2606" spans="1:8" s="49" customFormat="1">
      <c r="A2606" s="81"/>
      <c r="B2606" s="82"/>
      <c r="C2606" s="83"/>
      <c r="D2606" s="84"/>
      <c r="E2606" s="24"/>
      <c r="F2606" s="25"/>
      <c r="H2606" s="87">
        <f t="shared" si="17"/>
        <v>0</v>
      </c>
    </row>
    <row r="2607" spans="1:8" s="49" customFormat="1">
      <c r="A2607" s="81"/>
      <c r="B2607" s="82"/>
      <c r="C2607" s="83"/>
      <c r="D2607" s="84"/>
      <c r="E2607" s="24"/>
      <c r="F2607" s="25"/>
      <c r="H2607" s="87">
        <f t="shared" si="17"/>
        <v>0</v>
      </c>
    </row>
    <row r="2608" spans="1:8" s="49" customFormat="1">
      <c r="A2608" s="81"/>
      <c r="B2608" s="82"/>
      <c r="C2608" s="83"/>
      <c r="D2608" s="84"/>
      <c r="E2608" s="24"/>
      <c r="F2608" s="25"/>
      <c r="H2608" s="87">
        <f t="shared" si="17"/>
        <v>0</v>
      </c>
    </row>
    <row r="2609" spans="1:8" s="49" customFormat="1">
      <c r="A2609" s="81"/>
      <c r="B2609" s="82"/>
      <c r="C2609" s="83"/>
      <c r="D2609" s="84"/>
      <c r="E2609" s="24"/>
      <c r="F2609" s="25"/>
      <c r="H2609" s="87">
        <f t="shared" si="17"/>
        <v>0</v>
      </c>
    </row>
    <row r="2610" spans="1:8" s="49" customFormat="1">
      <c r="A2610" s="81"/>
      <c r="B2610" s="82"/>
      <c r="C2610" s="83"/>
      <c r="D2610" s="84"/>
      <c r="E2610" s="24"/>
      <c r="F2610" s="25"/>
      <c r="H2610" s="87">
        <f t="shared" si="17"/>
        <v>0</v>
      </c>
    </row>
    <row r="2611" spans="1:8" s="49" customFormat="1">
      <c r="A2611" s="81"/>
      <c r="B2611" s="82"/>
      <c r="C2611" s="83"/>
      <c r="D2611" s="84"/>
      <c r="E2611" s="24"/>
      <c r="F2611" s="25"/>
      <c r="H2611" s="87">
        <f t="shared" si="17"/>
        <v>0</v>
      </c>
    </row>
    <row r="2612" spans="1:8" s="49" customFormat="1">
      <c r="A2612" s="81"/>
      <c r="B2612" s="82"/>
      <c r="C2612" s="83"/>
      <c r="D2612" s="84"/>
      <c r="E2612" s="24"/>
      <c r="F2612" s="25"/>
      <c r="H2612" s="87">
        <f t="shared" si="17"/>
        <v>0</v>
      </c>
    </row>
    <row r="2613" spans="1:8" s="49" customFormat="1">
      <c r="A2613" s="81"/>
      <c r="B2613" s="82"/>
      <c r="C2613" s="83"/>
      <c r="D2613" s="84"/>
      <c r="E2613" s="24"/>
      <c r="F2613" s="25"/>
      <c r="H2613" s="87">
        <f t="shared" si="17"/>
        <v>0</v>
      </c>
    </row>
    <row r="2614" spans="1:8" s="49" customFormat="1">
      <c r="A2614" s="81"/>
      <c r="B2614" s="82"/>
      <c r="C2614" s="83"/>
      <c r="D2614" s="84"/>
      <c r="E2614" s="24"/>
      <c r="F2614" s="25"/>
      <c r="H2614" s="87">
        <f t="shared" si="17"/>
        <v>0</v>
      </c>
    </row>
    <row r="2615" spans="1:8" s="49" customFormat="1">
      <c r="A2615" s="81"/>
      <c r="B2615" s="82"/>
      <c r="C2615" s="83"/>
      <c r="D2615" s="84"/>
      <c r="E2615" s="24"/>
      <c r="F2615" s="25"/>
      <c r="H2615" s="87">
        <f t="shared" si="17"/>
        <v>0</v>
      </c>
    </row>
    <row r="2616" spans="1:8" s="49" customFormat="1">
      <c r="A2616" s="81"/>
      <c r="B2616" s="82"/>
      <c r="C2616" s="83"/>
      <c r="D2616" s="84"/>
      <c r="E2616" s="24"/>
      <c r="F2616" s="25"/>
      <c r="H2616" s="87">
        <f t="shared" si="17"/>
        <v>0</v>
      </c>
    </row>
    <row r="2617" spans="1:8" s="49" customFormat="1">
      <c r="A2617" s="81"/>
      <c r="B2617" s="82"/>
      <c r="C2617" s="83"/>
      <c r="D2617" s="84"/>
      <c r="E2617" s="24"/>
      <c r="F2617" s="25"/>
      <c r="H2617" s="87">
        <f t="shared" si="17"/>
        <v>0</v>
      </c>
    </row>
    <row r="2618" spans="1:8" s="49" customFormat="1">
      <c r="A2618" s="81"/>
      <c r="B2618" s="82"/>
      <c r="C2618" s="83"/>
      <c r="D2618" s="84"/>
      <c r="E2618" s="24"/>
      <c r="F2618" s="25"/>
      <c r="H2618" s="87">
        <f t="shared" si="17"/>
        <v>0</v>
      </c>
    </row>
    <row r="2619" spans="1:8" s="49" customFormat="1">
      <c r="A2619" s="81"/>
      <c r="B2619" s="82"/>
      <c r="C2619" s="83"/>
      <c r="D2619" s="84"/>
      <c r="E2619" s="24"/>
      <c r="F2619" s="25"/>
      <c r="H2619" s="87">
        <f t="shared" si="17"/>
        <v>0</v>
      </c>
    </row>
    <row r="2620" spans="1:8" s="49" customFormat="1">
      <c r="A2620" s="81"/>
      <c r="B2620" s="82"/>
      <c r="C2620" s="83"/>
      <c r="D2620" s="84"/>
      <c r="E2620" s="24"/>
      <c r="F2620" s="25"/>
      <c r="H2620" s="87">
        <f t="shared" si="17"/>
        <v>0</v>
      </c>
    </row>
    <row r="2621" spans="1:8" s="49" customFormat="1">
      <c r="A2621" s="81"/>
      <c r="B2621" s="82"/>
      <c r="C2621" s="83"/>
      <c r="D2621" s="84"/>
      <c r="E2621" s="24"/>
      <c r="F2621" s="25"/>
      <c r="H2621" s="87">
        <f t="shared" si="17"/>
        <v>0</v>
      </c>
    </row>
    <row r="2622" spans="1:8" s="49" customFormat="1">
      <c r="A2622" s="81"/>
      <c r="B2622" s="82"/>
      <c r="C2622" s="83"/>
      <c r="D2622" s="84"/>
      <c r="E2622" s="24"/>
      <c r="F2622" s="25"/>
      <c r="H2622" s="87">
        <f t="shared" si="17"/>
        <v>0</v>
      </c>
    </row>
    <row r="2623" spans="1:8" s="49" customFormat="1">
      <c r="A2623" s="81"/>
      <c r="B2623" s="82"/>
      <c r="C2623" s="83"/>
      <c r="D2623" s="84"/>
      <c r="E2623" s="24"/>
      <c r="F2623" s="25"/>
      <c r="H2623" s="87">
        <f t="shared" si="17"/>
        <v>0</v>
      </c>
    </row>
    <row r="2624" spans="1:8" s="49" customFormat="1">
      <c r="A2624" s="81"/>
      <c r="B2624" s="82"/>
      <c r="C2624" s="83"/>
      <c r="D2624" s="84"/>
      <c r="E2624" s="24"/>
      <c r="F2624" s="25"/>
      <c r="H2624" s="87">
        <f t="shared" si="17"/>
        <v>0</v>
      </c>
    </row>
    <row r="2625" spans="1:8" s="49" customFormat="1">
      <c r="A2625" s="81"/>
      <c r="B2625" s="82"/>
      <c r="C2625" s="83"/>
      <c r="D2625" s="84"/>
      <c r="E2625" s="24"/>
      <c r="F2625" s="25"/>
      <c r="H2625" s="87">
        <f t="shared" si="17"/>
        <v>0</v>
      </c>
    </row>
    <row r="2626" spans="1:8" s="49" customFormat="1">
      <c r="A2626" s="81"/>
      <c r="B2626" s="82"/>
      <c r="C2626" s="83"/>
      <c r="D2626" s="84"/>
      <c r="E2626" s="24"/>
      <c r="F2626" s="25"/>
      <c r="H2626" s="87">
        <f t="shared" si="17"/>
        <v>0</v>
      </c>
    </row>
    <row r="2627" spans="1:8" s="49" customFormat="1">
      <c r="A2627" s="81"/>
      <c r="B2627" s="82"/>
      <c r="C2627" s="83"/>
      <c r="D2627" s="84"/>
      <c r="E2627" s="24"/>
      <c r="F2627" s="25"/>
      <c r="H2627" s="87">
        <f t="shared" si="17"/>
        <v>0</v>
      </c>
    </row>
    <row r="2628" spans="1:8" s="49" customFormat="1">
      <c r="A2628" s="81"/>
      <c r="B2628" s="82"/>
      <c r="C2628" s="83"/>
      <c r="D2628" s="84"/>
      <c r="E2628" s="24"/>
      <c r="F2628" s="25"/>
      <c r="H2628" s="87">
        <f t="shared" si="17"/>
        <v>0</v>
      </c>
    </row>
    <row r="2629" spans="1:8" s="49" customFormat="1">
      <c r="A2629" s="81"/>
      <c r="B2629" s="82"/>
      <c r="C2629" s="83"/>
      <c r="D2629" s="84"/>
      <c r="E2629" s="24"/>
      <c r="F2629" s="25"/>
      <c r="H2629" s="87">
        <f t="shared" si="17"/>
        <v>0</v>
      </c>
    </row>
    <row r="2630" spans="1:8" s="49" customFormat="1">
      <c r="A2630" s="81"/>
      <c r="B2630" s="82"/>
      <c r="C2630" s="83"/>
      <c r="D2630" s="84"/>
      <c r="E2630" s="24"/>
      <c r="F2630" s="25"/>
      <c r="H2630" s="87">
        <f t="shared" si="17"/>
        <v>0</v>
      </c>
    </row>
    <row r="2631" spans="1:8" s="49" customFormat="1">
      <c r="A2631" s="81"/>
      <c r="B2631" s="82"/>
      <c r="C2631" s="83"/>
      <c r="D2631" s="84"/>
      <c r="E2631" s="24"/>
      <c r="F2631" s="25"/>
      <c r="H2631" s="87">
        <f t="shared" si="17"/>
        <v>0</v>
      </c>
    </row>
    <row r="2632" spans="1:8" s="49" customFormat="1">
      <c r="A2632" s="81"/>
      <c r="B2632" s="82"/>
      <c r="C2632" s="83"/>
      <c r="D2632" s="84"/>
      <c r="E2632" s="24"/>
      <c r="F2632" s="25"/>
      <c r="H2632" s="87">
        <f t="shared" si="17"/>
        <v>0</v>
      </c>
    </row>
    <row r="2633" spans="1:8" s="49" customFormat="1">
      <c r="A2633" s="81"/>
      <c r="B2633" s="82"/>
      <c r="C2633" s="83"/>
      <c r="D2633" s="84"/>
      <c r="E2633" s="24"/>
      <c r="F2633" s="25"/>
      <c r="H2633" s="87">
        <f t="shared" si="17"/>
        <v>0</v>
      </c>
    </row>
    <row r="2634" spans="1:8" s="49" customFormat="1">
      <c r="A2634" s="81"/>
      <c r="B2634" s="82"/>
      <c r="C2634" s="83"/>
      <c r="D2634" s="84"/>
      <c r="E2634" s="24"/>
      <c r="F2634" s="25"/>
      <c r="H2634" s="87">
        <f t="shared" si="17"/>
        <v>0</v>
      </c>
    </row>
    <row r="2635" spans="1:8" s="49" customFormat="1">
      <c r="A2635" s="81"/>
      <c r="B2635" s="82"/>
      <c r="C2635" s="83"/>
      <c r="D2635" s="84"/>
      <c r="E2635" s="24"/>
      <c r="F2635" s="25"/>
      <c r="H2635" s="87">
        <f t="shared" si="17"/>
        <v>0</v>
      </c>
    </row>
    <row r="2636" spans="1:8" s="49" customFormat="1">
      <c r="A2636" s="81"/>
      <c r="B2636" s="82"/>
      <c r="C2636" s="83"/>
      <c r="D2636" s="84"/>
      <c r="E2636" s="24"/>
      <c r="F2636" s="25"/>
      <c r="H2636" s="87">
        <f t="shared" si="17"/>
        <v>0</v>
      </c>
    </row>
    <row r="2637" spans="1:8" s="49" customFormat="1">
      <c r="A2637" s="81"/>
      <c r="B2637" s="82"/>
      <c r="C2637" s="83"/>
      <c r="D2637" s="84"/>
      <c r="E2637" s="24"/>
      <c r="F2637" s="25"/>
      <c r="H2637" s="87">
        <f t="shared" si="17"/>
        <v>0</v>
      </c>
    </row>
    <row r="2638" spans="1:8" s="49" customFormat="1">
      <c r="A2638" s="81"/>
      <c r="B2638" s="82"/>
      <c r="C2638" s="83"/>
      <c r="D2638" s="84"/>
      <c r="E2638" s="24"/>
      <c r="F2638" s="25"/>
      <c r="H2638" s="87">
        <f t="shared" si="17"/>
        <v>0</v>
      </c>
    </row>
    <row r="2639" spans="1:8" s="49" customFormat="1">
      <c r="A2639" s="81"/>
      <c r="B2639" s="82"/>
      <c r="C2639" s="83"/>
      <c r="D2639" s="84"/>
      <c r="E2639" s="24"/>
      <c r="F2639" s="25"/>
      <c r="H2639" s="87">
        <f t="shared" si="17"/>
        <v>0</v>
      </c>
    </row>
    <row r="2640" spans="1:8" s="49" customFormat="1">
      <c r="A2640" s="81"/>
      <c r="B2640" s="82"/>
      <c r="C2640" s="83"/>
      <c r="D2640" s="84"/>
      <c r="E2640" s="24"/>
      <c r="F2640" s="25"/>
      <c r="H2640" s="87">
        <f t="shared" si="17"/>
        <v>0</v>
      </c>
    </row>
    <row r="2641" spans="1:8" s="49" customFormat="1">
      <c r="A2641" s="81"/>
      <c r="B2641" s="82"/>
      <c r="C2641" s="83"/>
      <c r="D2641" s="84"/>
      <c r="E2641" s="24"/>
      <c r="F2641" s="25"/>
      <c r="H2641" s="87">
        <f t="shared" si="17"/>
        <v>0</v>
      </c>
    </row>
    <row r="2642" spans="1:8" s="49" customFormat="1">
      <c r="A2642" s="81"/>
      <c r="B2642" s="82"/>
      <c r="C2642" s="83"/>
      <c r="D2642" s="84"/>
      <c r="E2642" s="24"/>
      <c r="F2642" s="25"/>
      <c r="H2642" s="87">
        <f t="shared" si="17"/>
        <v>0</v>
      </c>
    </row>
    <row r="2643" spans="1:8" s="49" customFormat="1">
      <c r="A2643" s="81"/>
      <c r="B2643" s="82"/>
      <c r="C2643" s="83"/>
      <c r="D2643" s="84"/>
      <c r="E2643" s="24"/>
      <c r="F2643" s="25"/>
      <c r="H2643" s="87">
        <f t="shared" si="17"/>
        <v>0</v>
      </c>
    </row>
    <row r="2644" spans="1:8" s="49" customFormat="1">
      <c r="A2644" s="81"/>
      <c r="B2644" s="82"/>
      <c r="C2644" s="83"/>
      <c r="D2644" s="84"/>
      <c r="E2644" s="24"/>
      <c r="F2644" s="25"/>
      <c r="H2644" s="87">
        <f t="shared" si="17"/>
        <v>0</v>
      </c>
    </row>
    <row r="2645" spans="1:8" s="49" customFormat="1">
      <c r="A2645" s="81"/>
      <c r="B2645" s="82"/>
      <c r="C2645" s="83"/>
      <c r="D2645" s="84"/>
      <c r="E2645" s="24"/>
      <c r="F2645" s="25"/>
      <c r="H2645" s="87">
        <f t="shared" si="17"/>
        <v>0</v>
      </c>
    </row>
    <row r="2646" spans="1:8" s="49" customFormat="1">
      <c r="A2646" s="81"/>
      <c r="B2646" s="82"/>
      <c r="C2646" s="83"/>
      <c r="D2646" s="84"/>
      <c r="E2646" s="24"/>
      <c r="F2646" s="25"/>
      <c r="H2646" s="87">
        <f t="shared" ref="H2646:H2709" si="18">G2646*F2646</f>
        <v>0</v>
      </c>
    </row>
    <row r="2647" spans="1:8" s="49" customFormat="1">
      <c r="A2647" s="81"/>
      <c r="B2647" s="82"/>
      <c r="C2647" s="83"/>
      <c r="D2647" s="84"/>
      <c r="E2647" s="24"/>
      <c r="F2647" s="25"/>
      <c r="H2647" s="87">
        <f t="shared" si="18"/>
        <v>0</v>
      </c>
    </row>
    <row r="2648" spans="1:8" s="49" customFormat="1">
      <c r="A2648" s="81"/>
      <c r="B2648" s="82"/>
      <c r="C2648" s="83"/>
      <c r="D2648" s="84"/>
      <c r="E2648" s="24"/>
      <c r="F2648" s="25"/>
      <c r="H2648" s="87">
        <f t="shared" si="18"/>
        <v>0</v>
      </c>
    </row>
    <row r="2649" spans="1:8" s="49" customFormat="1">
      <c r="A2649" s="81"/>
      <c r="B2649" s="82"/>
      <c r="C2649" s="83"/>
      <c r="D2649" s="84"/>
      <c r="E2649" s="24"/>
      <c r="F2649" s="25"/>
      <c r="H2649" s="87">
        <f t="shared" si="18"/>
        <v>0</v>
      </c>
    </row>
    <row r="2650" spans="1:8" s="49" customFormat="1">
      <c r="A2650" s="81"/>
      <c r="B2650" s="82"/>
      <c r="C2650" s="83"/>
      <c r="D2650" s="84"/>
      <c r="E2650" s="24"/>
      <c r="F2650" s="25"/>
      <c r="H2650" s="87">
        <f t="shared" si="18"/>
        <v>0</v>
      </c>
    </row>
    <row r="2651" spans="1:8" s="49" customFormat="1">
      <c r="A2651" s="81"/>
      <c r="B2651" s="82"/>
      <c r="C2651" s="83"/>
      <c r="D2651" s="84"/>
      <c r="E2651" s="24"/>
      <c r="F2651" s="25"/>
      <c r="H2651" s="87">
        <f t="shared" si="18"/>
        <v>0</v>
      </c>
    </row>
    <row r="2652" spans="1:8" s="49" customFormat="1">
      <c r="A2652" s="81"/>
      <c r="B2652" s="82"/>
      <c r="C2652" s="83"/>
      <c r="D2652" s="84"/>
      <c r="E2652" s="24"/>
      <c r="F2652" s="25"/>
      <c r="H2652" s="87">
        <f t="shared" si="18"/>
        <v>0</v>
      </c>
    </row>
    <row r="2653" spans="1:8" s="49" customFormat="1">
      <c r="A2653" s="81"/>
      <c r="B2653" s="82"/>
      <c r="C2653" s="83"/>
      <c r="D2653" s="84"/>
      <c r="E2653" s="24"/>
      <c r="F2653" s="25"/>
      <c r="H2653" s="87">
        <f t="shared" si="18"/>
        <v>0</v>
      </c>
    </row>
    <row r="2654" spans="1:8" s="49" customFormat="1">
      <c r="A2654" s="81"/>
      <c r="B2654" s="82"/>
      <c r="C2654" s="83"/>
      <c r="D2654" s="84"/>
      <c r="E2654" s="24"/>
      <c r="F2654" s="25"/>
      <c r="H2654" s="87">
        <f t="shared" si="18"/>
        <v>0</v>
      </c>
    </row>
    <row r="2655" spans="1:8" s="49" customFormat="1">
      <c r="A2655" s="81"/>
      <c r="B2655" s="82"/>
      <c r="C2655" s="83"/>
      <c r="D2655" s="84"/>
      <c r="E2655" s="24"/>
      <c r="F2655" s="25"/>
      <c r="H2655" s="87">
        <f t="shared" si="18"/>
        <v>0</v>
      </c>
    </row>
    <row r="2656" spans="1:8" s="49" customFormat="1">
      <c r="A2656" s="81"/>
      <c r="B2656" s="82"/>
      <c r="C2656" s="83"/>
      <c r="D2656" s="84"/>
      <c r="E2656" s="24"/>
      <c r="F2656" s="25"/>
      <c r="H2656" s="87">
        <f t="shared" si="18"/>
        <v>0</v>
      </c>
    </row>
    <row r="2657" spans="1:8" s="49" customFormat="1">
      <c r="A2657" s="81"/>
      <c r="B2657" s="82"/>
      <c r="C2657" s="83"/>
      <c r="D2657" s="84"/>
      <c r="E2657" s="24"/>
      <c r="F2657" s="25"/>
      <c r="H2657" s="87">
        <f t="shared" si="18"/>
        <v>0</v>
      </c>
    </row>
    <row r="2658" spans="1:8" s="49" customFormat="1">
      <c r="A2658" s="81"/>
      <c r="B2658" s="82"/>
      <c r="C2658" s="83"/>
      <c r="D2658" s="84"/>
      <c r="E2658" s="24"/>
      <c r="F2658" s="25"/>
      <c r="H2658" s="87">
        <f t="shared" si="18"/>
        <v>0</v>
      </c>
    </row>
    <row r="2659" spans="1:8" s="49" customFormat="1">
      <c r="A2659" s="81"/>
      <c r="B2659" s="82"/>
      <c r="C2659" s="83"/>
      <c r="D2659" s="84"/>
      <c r="E2659" s="24"/>
      <c r="F2659" s="25"/>
      <c r="H2659" s="87">
        <f t="shared" si="18"/>
        <v>0</v>
      </c>
    </row>
    <row r="2660" spans="1:8" s="49" customFormat="1">
      <c r="A2660" s="81"/>
      <c r="B2660" s="82"/>
      <c r="C2660" s="83"/>
      <c r="D2660" s="84"/>
      <c r="E2660" s="24"/>
      <c r="F2660" s="25"/>
      <c r="H2660" s="87">
        <f t="shared" si="18"/>
        <v>0</v>
      </c>
    </row>
    <row r="2661" spans="1:8" s="49" customFormat="1">
      <c r="A2661" s="81"/>
      <c r="B2661" s="82"/>
      <c r="C2661" s="83"/>
      <c r="D2661" s="84"/>
      <c r="E2661" s="24"/>
      <c r="F2661" s="25"/>
      <c r="H2661" s="87">
        <f t="shared" si="18"/>
        <v>0</v>
      </c>
    </row>
    <row r="2662" spans="1:8" s="49" customFormat="1">
      <c r="A2662" s="81"/>
      <c r="B2662" s="82"/>
      <c r="C2662" s="83"/>
      <c r="D2662" s="84"/>
      <c r="E2662" s="24"/>
      <c r="F2662" s="25"/>
      <c r="H2662" s="87">
        <f t="shared" si="18"/>
        <v>0</v>
      </c>
    </row>
    <row r="2663" spans="1:8" s="49" customFormat="1">
      <c r="A2663" s="81"/>
      <c r="B2663" s="82"/>
      <c r="C2663" s="83"/>
      <c r="D2663" s="84"/>
      <c r="E2663" s="24"/>
      <c r="F2663" s="25"/>
      <c r="H2663" s="87">
        <f t="shared" si="18"/>
        <v>0</v>
      </c>
    </row>
    <row r="2664" spans="1:8" s="49" customFormat="1">
      <c r="A2664" s="81"/>
      <c r="B2664" s="82"/>
      <c r="C2664" s="83"/>
      <c r="D2664" s="84"/>
      <c r="E2664" s="24"/>
      <c r="F2664" s="25"/>
      <c r="H2664" s="87">
        <f t="shared" si="18"/>
        <v>0</v>
      </c>
    </row>
    <row r="2665" spans="1:8" s="49" customFormat="1">
      <c r="A2665" s="81"/>
      <c r="B2665" s="82"/>
      <c r="C2665" s="83"/>
      <c r="D2665" s="84"/>
      <c r="E2665" s="24"/>
      <c r="F2665" s="25"/>
      <c r="H2665" s="87">
        <f t="shared" si="18"/>
        <v>0</v>
      </c>
    </row>
    <row r="2666" spans="1:8" s="49" customFormat="1">
      <c r="A2666" s="81"/>
      <c r="B2666" s="82"/>
      <c r="C2666" s="83"/>
      <c r="D2666" s="84"/>
      <c r="E2666" s="24"/>
      <c r="F2666" s="25"/>
      <c r="H2666" s="87">
        <f t="shared" si="18"/>
        <v>0</v>
      </c>
    </row>
    <row r="2667" spans="1:8" s="49" customFormat="1">
      <c r="A2667" s="81"/>
      <c r="B2667" s="82"/>
      <c r="C2667" s="83"/>
      <c r="D2667" s="84"/>
      <c r="E2667" s="24"/>
      <c r="F2667" s="25"/>
      <c r="H2667" s="87">
        <f t="shared" si="18"/>
        <v>0</v>
      </c>
    </row>
    <row r="2668" spans="1:8" s="49" customFormat="1">
      <c r="A2668" s="81"/>
      <c r="B2668" s="82"/>
      <c r="C2668" s="83"/>
      <c r="D2668" s="84"/>
      <c r="E2668" s="24"/>
      <c r="F2668" s="25"/>
      <c r="H2668" s="87">
        <f t="shared" si="18"/>
        <v>0</v>
      </c>
    </row>
    <row r="2669" spans="1:8" s="49" customFormat="1">
      <c r="A2669" s="81"/>
      <c r="B2669" s="82"/>
      <c r="C2669" s="83"/>
      <c r="D2669" s="84"/>
      <c r="E2669" s="24"/>
      <c r="F2669" s="25"/>
      <c r="H2669" s="87">
        <f t="shared" si="18"/>
        <v>0</v>
      </c>
    </row>
    <row r="2670" spans="1:8" s="49" customFormat="1">
      <c r="A2670" s="81"/>
      <c r="B2670" s="82"/>
      <c r="C2670" s="83"/>
      <c r="D2670" s="84"/>
      <c r="E2670" s="24"/>
      <c r="F2670" s="25"/>
      <c r="H2670" s="87">
        <f t="shared" si="18"/>
        <v>0</v>
      </c>
    </row>
    <row r="2671" spans="1:8" s="49" customFormat="1">
      <c r="A2671" s="81"/>
      <c r="B2671" s="82"/>
      <c r="C2671" s="83"/>
      <c r="D2671" s="84"/>
      <c r="E2671" s="24"/>
      <c r="F2671" s="25"/>
      <c r="H2671" s="87">
        <f t="shared" si="18"/>
        <v>0</v>
      </c>
    </row>
    <row r="2672" spans="1:8" s="49" customFormat="1">
      <c r="A2672" s="81"/>
      <c r="B2672" s="82"/>
      <c r="C2672" s="83"/>
      <c r="D2672" s="84"/>
      <c r="E2672" s="24"/>
      <c r="F2672" s="25"/>
      <c r="H2672" s="87">
        <f t="shared" si="18"/>
        <v>0</v>
      </c>
    </row>
    <row r="2673" spans="1:8" s="49" customFormat="1">
      <c r="A2673" s="81"/>
      <c r="B2673" s="82"/>
      <c r="C2673" s="83"/>
      <c r="D2673" s="84"/>
      <c r="E2673" s="24"/>
      <c r="F2673" s="25"/>
      <c r="H2673" s="87">
        <f t="shared" si="18"/>
        <v>0</v>
      </c>
    </row>
    <row r="2674" spans="1:8" s="49" customFormat="1">
      <c r="A2674" s="81"/>
      <c r="B2674" s="82"/>
      <c r="C2674" s="83"/>
      <c r="D2674" s="84"/>
      <c r="E2674" s="24"/>
      <c r="F2674" s="25"/>
      <c r="H2674" s="87">
        <f t="shared" si="18"/>
        <v>0</v>
      </c>
    </row>
    <row r="2675" spans="1:8" s="49" customFormat="1">
      <c r="A2675" s="81"/>
      <c r="B2675" s="82"/>
      <c r="C2675" s="83"/>
      <c r="D2675" s="84"/>
      <c r="E2675" s="24"/>
      <c r="F2675" s="25"/>
      <c r="H2675" s="87">
        <f t="shared" si="18"/>
        <v>0</v>
      </c>
    </row>
    <row r="2676" spans="1:8" s="49" customFormat="1">
      <c r="A2676" s="81"/>
      <c r="B2676" s="82"/>
      <c r="C2676" s="83"/>
      <c r="D2676" s="84"/>
      <c r="E2676" s="24"/>
      <c r="F2676" s="25"/>
      <c r="H2676" s="87">
        <f t="shared" si="18"/>
        <v>0</v>
      </c>
    </row>
    <row r="2677" spans="1:8" s="49" customFormat="1">
      <c r="A2677" s="81"/>
      <c r="B2677" s="82"/>
      <c r="C2677" s="83"/>
      <c r="D2677" s="84"/>
      <c r="E2677" s="24"/>
      <c r="F2677" s="25"/>
      <c r="H2677" s="87">
        <f t="shared" si="18"/>
        <v>0</v>
      </c>
    </row>
    <row r="2678" spans="1:8" s="49" customFormat="1">
      <c r="A2678" s="81"/>
      <c r="B2678" s="82"/>
      <c r="C2678" s="83"/>
      <c r="D2678" s="84"/>
      <c r="E2678" s="24"/>
      <c r="F2678" s="25"/>
      <c r="H2678" s="87">
        <f t="shared" si="18"/>
        <v>0</v>
      </c>
    </row>
    <row r="2679" spans="1:8" s="49" customFormat="1">
      <c r="A2679" s="81"/>
      <c r="B2679" s="82"/>
      <c r="C2679" s="83"/>
      <c r="D2679" s="84"/>
      <c r="E2679" s="24"/>
      <c r="F2679" s="25"/>
      <c r="H2679" s="87">
        <f t="shared" si="18"/>
        <v>0</v>
      </c>
    </row>
    <row r="2680" spans="1:8" s="49" customFormat="1">
      <c r="A2680" s="81"/>
      <c r="B2680" s="82"/>
      <c r="C2680" s="83"/>
      <c r="D2680" s="84"/>
      <c r="E2680" s="24"/>
      <c r="F2680" s="25"/>
      <c r="H2680" s="87">
        <f t="shared" si="18"/>
        <v>0</v>
      </c>
    </row>
    <row r="2681" spans="1:8" s="49" customFormat="1">
      <c r="A2681" s="81"/>
      <c r="B2681" s="82"/>
      <c r="C2681" s="83"/>
      <c r="D2681" s="84"/>
      <c r="E2681" s="24"/>
      <c r="F2681" s="25"/>
      <c r="H2681" s="87">
        <f t="shared" si="18"/>
        <v>0</v>
      </c>
    </row>
    <row r="2682" spans="1:8" s="49" customFormat="1">
      <c r="A2682" s="81"/>
      <c r="B2682" s="82"/>
      <c r="C2682" s="83"/>
      <c r="D2682" s="84"/>
      <c r="E2682" s="24"/>
      <c r="F2682" s="25"/>
      <c r="H2682" s="87">
        <f t="shared" si="18"/>
        <v>0</v>
      </c>
    </row>
    <row r="2683" spans="1:8" s="49" customFormat="1">
      <c r="A2683" s="81"/>
      <c r="B2683" s="82"/>
      <c r="C2683" s="83"/>
      <c r="D2683" s="84"/>
      <c r="E2683" s="24"/>
      <c r="F2683" s="25"/>
      <c r="H2683" s="87">
        <f t="shared" si="18"/>
        <v>0</v>
      </c>
    </row>
    <row r="2684" spans="1:8" s="49" customFormat="1">
      <c r="A2684" s="81"/>
      <c r="B2684" s="82"/>
      <c r="C2684" s="83"/>
      <c r="D2684" s="84"/>
      <c r="E2684" s="24"/>
      <c r="F2684" s="25"/>
      <c r="H2684" s="87">
        <f t="shared" si="18"/>
        <v>0</v>
      </c>
    </row>
    <row r="2685" spans="1:8" s="49" customFormat="1">
      <c r="A2685" s="81"/>
      <c r="B2685" s="82"/>
      <c r="C2685" s="83"/>
      <c r="D2685" s="84"/>
      <c r="E2685" s="24"/>
      <c r="F2685" s="25"/>
      <c r="H2685" s="87">
        <f t="shared" si="18"/>
        <v>0</v>
      </c>
    </row>
    <row r="2686" spans="1:8" s="49" customFormat="1">
      <c r="A2686" s="81"/>
      <c r="B2686" s="82"/>
      <c r="C2686" s="83"/>
      <c r="D2686" s="84"/>
      <c r="E2686" s="24"/>
      <c r="F2686" s="25"/>
      <c r="H2686" s="87">
        <f t="shared" si="18"/>
        <v>0</v>
      </c>
    </row>
    <row r="2687" spans="1:8" s="49" customFormat="1">
      <c r="A2687" s="81"/>
      <c r="B2687" s="82"/>
      <c r="C2687" s="83"/>
      <c r="D2687" s="84"/>
      <c r="E2687" s="24"/>
      <c r="F2687" s="25"/>
      <c r="H2687" s="87">
        <f t="shared" si="18"/>
        <v>0</v>
      </c>
    </row>
    <row r="2688" spans="1:8" s="49" customFormat="1">
      <c r="A2688" s="81"/>
      <c r="B2688" s="82"/>
      <c r="C2688" s="83"/>
      <c r="D2688" s="84"/>
      <c r="E2688" s="24"/>
      <c r="F2688" s="25"/>
      <c r="H2688" s="87">
        <f t="shared" si="18"/>
        <v>0</v>
      </c>
    </row>
    <row r="2689" spans="1:8" s="49" customFormat="1">
      <c r="A2689" s="81"/>
      <c r="B2689" s="82"/>
      <c r="C2689" s="83"/>
      <c r="D2689" s="84"/>
      <c r="E2689" s="24"/>
      <c r="F2689" s="25"/>
      <c r="H2689" s="87">
        <f t="shared" si="18"/>
        <v>0</v>
      </c>
    </row>
    <row r="2690" spans="1:8" s="49" customFormat="1">
      <c r="A2690" s="81"/>
      <c r="B2690" s="82"/>
      <c r="C2690" s="83"/>
      <c r="D2690" s="84"/>
      <c r="E2690" s="24"/>
      <c r="F2690" s="25"/>
      <c r="H2690" s="87">
        <f t="shared" si="18"/>
        <v>0</v>
      </c>
    </row>
    <row r="2691" spans="1:8" s="49" customFormat="1">
      <c r="A2691" s="81"/>
      <c r="B2691" s="82"/>
      <c r="C2691" s="83"/>
      <c r="D2691" s="84"/>
      <c r="E2691" s="24"/>
      <c r="F2691" s="25"/>
      <c r="H2691" s="87">
        <f t="shared" si="18"/>
        <v>0</v>
      </c>
    </row>
    <row r="2692" spans="1:8" s="49" customFormat="1">
      <c r="A2692" s="81"/>
      <c r="B2692" s="82"/>
      <c r="C2692" s="83"/>
      <c r="D2692" s="84"/>
      <c r="E2692" s="24"/>
      <c r="F2692" s="25"/>
      <c r="H2692" s="87">
        <f t="shared" si="18"/>
        <v>0</v>
      </c>
    </row>
    <row r="2693" spans="1:8" s="49" customFormat="1">
      <c r="A2693" s="81"/>
      <c r="B2693" s="82"/>
      <c r="C2693" s="83"/>
      <c r="D2693" s="84"/>
      <c r="E2693" s="24"/>
      <c r="F2693" s="25"/>
      <c r="H2693" s="87">
        <f t="shared" si="18"/>
        <v>0</v>
      </c>
    </row>
    <row r="2694" spans="1:8" s="49" customFormat="1">
      <c r="A2694" s="81"/>
      <c r="B2694" s="82"/>
      <c r="C2694" s="83"/>
      <c r="D2694" s="84"/>
      <c r="E2694" s="24"/>
      <c r="F2694" s="25"/>
      <c r="H2694" s="87">
        <f t="shared" si="18"/>
        <v>0</v>
      </c>
    </row>
    <row r="2695" spans="1:8" s="49" customFormat="1">
      <c r="A2695" s="81"/>
      <c r="B2695" s="82"/>
      <c r="C2695" s="83"/>
      <c r="D2695" s="84"/>
      <c r="E2695" s="24"/>
      <c r="F2695" s="25"/>
      <c r="H2695" s="87">
        <f t="shared" si="18"/>
        <v>0</v>
      </c>
    </row>
    <row r="2696" spans="1:8" s="49" customFormat="1">
      <c r="A2696" s="81"/>
      <c r="B2696" s="82"/>
      <c r="C2696" s="83"/>
      <c r="D2696" s="84"/>
      <c r="E2696" s="24"/>
      <c r="F2696" s="25"/>
      <c r="H2696" s="87">
        <f t="shared" si="18"/>
        <v>0</v>
      </c>
    </row>
    <row r="2697" spans="1:8" s="49" customFormat="1">
      <c r="A2697" s="81"/>
      <c r="B2697" s="82"/>
      <c r="C2697" s="83"/>
      <c r="D2697" s="84"/>
      <c r="E2697" s="24"/>
      <c r="F2697" s="25"/>
      <c r="H2697" s="87">
        <f t="shared" si="18"/>
        <v>0</v>
      </c>
    </row>
    <row r="2698" spans="1:8" s="49" customFormat="1">
      <c r="A2698" s="81"/>
      <c r="B2698" s="82"/>
      <c r="C2698" s="83"/>
      <c r="D2698" s="84"/>
      <c r="E2698" s="24"/>
      <c r="F2698" s="25"/>
      <c r="H2698" s="87">
        <f t="shared" si="18"/>
        <v>0</v>
      </c>
    </row>
    <row r="2699" spans="1:8" s="49" customFormat="1">
      <c r="A2699" s="81"/>
      <c r="B2699" s="82"/>
      <c r="C2699" s="83"/>
      <c r="D2699" s="84"/>
      <c r="E2699" s="24"/>
      <c r="F2699" s="25"/>
      <c r="H2699" s="87">
        <f t="shared" si="18"/>
        <v>0</v>
      </c>
    </row>
    <row r="2700" spans="1:8" s="49" customFormat="1">
      <c r="A2700" s="81"/>
      <c r="B2700" s="82"/>
      <c r="C2700" s="83"/>
      <c r="D2700" s="84"/>
      <c r="E2700" s="24"/>
      <c r="F2700" s="25"/>
      <c r="H2700" s="87">
        <f t="shared" si="18"/>
        <v>0</v>
      </c>
    </row>
    <row r="2701" spans="1:8" s="49" customFormat="1">
      <c r="A2701" s="81"/>
      <c r="B2701" s="82"/>
      <c r="C2701" s="83"/>
      <c r="D2701" s="84"/>
      <c r="E2701" s="24"/>
      <c r="F2701" s="25"/>
      <c r="H2701" s="87">
        <f t="shared" si="18"/>
        <v>0</v>
      </c>
    </row>
    <row r="2702" spans="1:8" s="49" customFormat="1">
      <c r="A2702" s="81"/>
      <c r="B2702" s="82"/>
      <c r="C2702" s="83"/>
      <c r="D2702" s="84"/>
      <c r="E2702" s="24"/>
      <c r="F2702" s="25"/>
      <c r="H2702" s="87">
        <f t="shared" si="18"/>
        <v>0</v>
      </c>
    </row>
    <row r="2703" spans="1:8" s="49" customFormat="1">
      <c r="A2703" s="81"/>
      <c r="B2703" s="82"/>
      <c r="C2703" s="83"/>
      <c r="D2703" s="84"/>
      <c r="E2703" s="24"/>
      <c r="F2703" s="25"/>
      <c r="H2703" s="87">
        <f t="shared" si="18"/>
        <v>0</v>
      </c>
    </row>
    <row r="2704" spans="1:8" s="49" customFormat="1">
      <c r="A2704" s="81"/>
      <c r="B2704" s="82"/>
      <c r="C2704" s="83"/>
      <c r="D2704" s="84"/>
      <c r="E2704" s="24"/>
      <c r="F2704" s="25"/>
      <c r="H2704" s="87">
        <f t="shared" si="18"/>
        <v>0</v>
      </c>
    </row>
    <row r="2705" spans="1:8" s="49" customFormat="1">
      <c r="A2705" s="81"/>
      <c r="B2705" s="82"/>
      <c r="C2705" s="83"/>
      <c r="D2705" s="84"/>
      <c r="E2705" s="24"/>
      <c r="F2705" s="25"/>
      <c r="H2705" s="87">
        <f t="shared" si="18"/>
        <v>0</v>
      </c>
    </row>
    <row r="2706" spans="1:8" s="49" customFormat="1">
      <c r="A2706" s="81"/>
      <c r="B2706" s="82"/>
      <c r="C2706" s="83"/>
      <c r="D2706" s="84"/>
      <c r="E2706" s="24"/>
      <c r="F2706" s="25"/>
      <c r="H2706" s="87">
        <f t="shared" si="18"/>
        <v>0</v>
      </c>
    </row>
    <row r="2707" spans="1:8" s="49" customFormat="1">
      <c r="A2707" s="81"/>
      <c r="B2707" s="82"/>
      <c r="C2707" s="83"/>
      <c r="D2707" s="84"/>
      <c r="E2707" s="24"/>
      <c r="F2707" s="25"/>
      <c r="H2707" s="87">
        <f t="shared" si="18"/>
        <v>0</v>
      </c>
    </row>
    <row r="2708" spans="1:8" s="49" customFormat="1">
      <c r="A2708" s="81"/>
      <c r="B2708" s="82"/>
      <c r="C2708" s="83"/>
      <c r="D2708" s="84"/>
      <c r="E2708" s="24"/>
      <c r="F2708" s="25"/>
      <c r="H2708" s="87">
        <f t="shared" si="18"/>
        <v>0</v>
      </c>
    </row>
    <row r="2709" spans="1:8" s="49" customFormat="1">
      <c r="A2709" s="81"/>
      <c r="B2709" s="82"/>
      <c r="C2709" s="83"/>
      <c r="D2709" s="84"/>
      <c r="E2709" s="24"/>
      <c r="F2709" s="25"/>
      <c r="H2709" s="87">
        <f t="shared" si="18"/>
        <v>0</v>
      </c>
    </row>
    <row r="2710" spans="1:8" s="49" customFormat="1">
      <c r="A2710" s="81"/>
      <c r="B2710" s="82"/>
      <c r="C2710" s="83"/>
      <c r="D2710" s="84"/>
      <c r="E2710" s="24"/>
      <c r="F2710" s="25"/>
      <c r="H2710" s="87">
        <f t="shared" ref="H2710:H2773" si="19">G2710*F2710</f>
        <v>0</v>
      </c>
    </row>
    <row r="2711" spans="1:8" s="49" customFormat="1">
      <c r="A2711" s="81"/>
      <c r="B2711" s="82"/>
      <c r="C2711" s="83"/>
      <c r="D2711" s="84"/>
      <c r="E2711" s="24"/>
      <c r="F2711" s="25"/>
      <c r="H2711" s="87">
        <f t="shared" si="19"/>
        <v>0</v>
      </c>
    </row>
    <row r="2712" spans="1:8" s="49" customFormat="1">
      <c r="A2712" s="81"/>
      <c r="B2712" s="82"/>
      <c r="C2712" s="83"/>
      <c r="D2712" s="84"/>
      <c r="E2712" s="24"/>
      <c r="F2712" s="25"/>
      <c r="H2712" s="87">
        <f t="shared" si="19"/>
        <v>0</v>
      </c>
    </row>
    <row r="2713" spans="1:8" s="49" customFormat="1">
      <c r="A2713" s="81"/>
      <c r="B2713" s="82"/>
      <c r="C2713" s="83"/>
      <c r="D2713" s="84"/>
      <c r="E2713" s="24"/>
      <c r="F2713" s="25"/>
      <c r="H2713" s="87">
        <f t="shared" si="19"/>
        <v>0</v>
      </c>
    </row>
    <row r="2714" spans="1:8" s="49" customFormat="1">
      <c r="A2714" s="81"/>
      <c r="B2714" s="82"/>
      <c r="C2714" s="83"/>
      <c r="D2714" s="84"/>
      <c r="E2714" s="24"/>
      <c r="F2714" s="25"/>
      <c r="H2714" s="87">
        <f t="shared" si="19"/>
        <v>0</v>
      </c>
    </row>
    <row r="2715" spans="1:8" s="49" customFormat="1">
      <c r="A2715" s="81"/>
      <c r="B2715" s="82"/>
      <c r="C2715" s="83"/>
      <c r="D2715" s="84"/>
      <c r="E2715" s="24"/>
      <c r="F2715" s="25"/>
      <c r="H2715" s="87">
        <f t="shared" si="19"/>
        <v>0</v>
      </c>
    </row>
    <row r="2716" spans="1:8" s="49" customFormat="1">
      <c r="A2716" s="81"/>
      <c r="B2716" s="82"/>
      <c r="C2716" s="83"/>
      <c r="D2716" s="84"/>
      <c r="E2716" s="24"/>
      <c r="F2716" s="25"/>
      <c r="H2716" s="87">
        <f t="shared" si="19"/>
        <v>0</v>
      </c>
    </row>
    <row r="2717" spans="1:8" s="49" customFormat="1">
      <c r="A2717" s="81"/>
      <c r="B2717" s="82"/>
      <c r="C2717" s="83"/>
      <c r="D2717" s="84"/>
      <c r="E2717" s="24"/>
      <c r="F2717" s="25"/>
      <c r="H2717" s="87">
        <f t="shared" si="19"/>
        <v>0</v>
      </c>
    </row>
    <row r="2718" spans="1:8" s="49" customFormat="1">
      <c r="A2718" s="81"/>
      <c r="B2718" s="82"/>
      <c r="C2718" s="83"/>
      <c r="D2718" s="84"/>
      <c r="E2718" s="24"/>
      <c r="F2718" s="25"/>
      <c r="H2718" s="87">
        <f t="shared" si="19"/>
        <v>0</v>
      </c>
    </row>
    <row r="2719" spans="1:8" s="49" customFormat="1">
      <c r="A2719" s="81"/>
      <c r="B2719" s="82"/>
      <c r="C2719" s="83"/>
      <c r="D2719" s="84"/>
      <c r="E2719" s="24"/>
      <c r="F2719" s="25"/>
      <c r="H2719" s="87">
        <f t="shared" si="19"/>
        <v>0</v>
      </c>
    </row>
    <row r="2720" spans="1:8" s="49" customFormat="1">
      <c r="A2720" s="81"/>
      <c r="B2720" s="82"/>
      <c r="C2720" s="83"/>
      <c r="D2720" s="84"/>
      <c r="E2720" s="24"/>
      <c r="F2720" s="25"/>
      <c r="H2720" s="87">
        <f t="shared" si="19"/>
        <v>0</v>
      </c>
    </row>
    <row r="2721" spans="1:8" s="49" customFormat="1">
      <c r="A2721" s="81"/>
      <c r="B2721" s="82"/>
      <c r="C2721" s="83"/>
      <c r="D2721" s="84"/>
      <c r="E2721" s="24"/>
      <c r="F2721" s="25"/>
      <c r="H2721" s="87">
        <f t="shared" si="19"/>
        <v>0</v>
      </c>
    </row>
    <row r="2722" spans="1:8" s="49" customFormat="1">
      <c r="A2722" s="81"/>
      <c r="B2722" s="82"/>
      <c r="C2722" s="83"/>
      <c r="D2722" s="84"/>
      <c r="E2722" s="24"/>
      <c r="F2722" s="25"/>
      <c r="H2722" s="87">
        <f t="shared" si="19"/>
        <v>0</v>
      </c>
    </row>
    <row r="2723" spans="1:8" s="49" customFormat="1">
      <c r="A2723" s="81"/>
      <c r="B2723" s="82"/>
      <c r="C2723" s="83"/>
      <c r="D2723" s="84"/>
      <c r="E2723" s="24"/>
      <c r="F2723" s="25"/>
      <c r="H2723" s="87">
        <f t="shared" si="19"/>
        <v>0</v>
      </c>
    </row>
    <row r="2724" spans="1:8" s="49" customFormat="1">
      <c r="A2724" s="81"/>
      <c r="B2724" s="82"/>
      <c r="C2724" s="83"/>
      <c r="D2724" s="84"/>
      <c r="E2724" s="24"/>
      <c r="F2724" s="25"/>
      <c r="H2724" s="87">
        <f t="shared" si="19"/>
        <v>0</v>
      </c>
    </row>
    <row r="2725" spans="1:8" s="49" customFormat="1">
      <c r="A2725" s="81"/>
      <c r="B2725" s="82"/>
      <c r="C2725" s="83"/>
      <c r="D2725" s="84"/>
      <c r="E2725" s="24"/>
      <c r="F2725" s="25"/>
      <c r="H2725" s="87">
        <f t="shared" si="19"/>
        <v>0</v>
      </c>
    </row>
    <row r="2726" spans="1:8" s="49" customFormat="1">
      <c r="A2726" s="81"/>
      <c r="B2726" s="82"/>
      <c r="C2726" s="83"/>
      <c r="D2726" s="84"/>
      <c r="E2726" s="24"/>
      <c r="F2726" s="25"/>
      <c r="H2726" s="87">
        <f t="shared" si="19"/>
        <v>0</v>
      </c>
    </row>
    <row r="2727" spans="1:8" s="49" customFormat="1">
      <c r="A2727" s="81"/>
      <c r="B2727" s="82"/>
      <c r="C2727" s="83"/>
      <c r="D2727" s="84"/>
      <c r="E2727" s="24"/>
      <c r="F2727" s="25"/>
      <c r="H2727" s="87">
        <f t="shared" si="19"/>
        <v>0</v>
      </c>
    </row>
    <row r="2728" spans="1:8" s="49" customFormat="1">
      <c r="A2728" s="81"/>
      <c r="B2728" s="82"/>
      <c r="C2728" s="83"/>
      <c r="D2728" s="84"/>
      <c r="E2728" s="24"/>
      <c r="F2728" s="25"/>
      <c r="H2728" s="87">
        <f t="shared" si="19"/>
        <v>0</v>
      </c>
    </row>
    <row r="2729" spans="1:8" s="49" customFormat="1">
      <c r="A2729" s="81"/>
      <c r="B2729" s="82"/>
      <c r="C2729" s="83"/>
      <c r="D2729" s="84"/>
      <c r="E2729" s="24"/>
      <c r="F2729" s="25"/>
      <c r="H2729" s="87">
        <f t="shared" si="19"/>
        <v>0</v>
      </c>
    </row>
    <row r="2730" spans="1:8" s="49" customFormat="1">
      <c r="A2730" s="81"/>
      <c r="B2730" s="82"/>
      <c r="C2730" s="83"/>
      <c r="D2730" s="84"/>
      <c r="E2730" s="24"/>
      <c r="F2730" s="25"/>
      <c r="H2730" s="87">
        <f t="shared" si="19"/>
        <v>0</v>
      </c>
    </row>
    <row r="2731" spans="1:8" s="49" customFormat="1">
      <c r="A2731" s="81"/>
      <c r="B2731" s="82"/>
      <c r="C2731" s="83"/>
      <c r="D2731" s="84"/>
      <c r="E2731" s="24"/>
      <c r="F2731" s="25"/>
      <c r="H2731" s="87">
        <f t="shared" si="19"/>
        <v>0</v>
      </c>
    </row>
    <row r="2732" spans="1:8" s="49" customFormat="1">
      <c r="A2732" s="81"/>
      <c r="B2732" s="82"/>
      <c r="C2732" s="83"/>
      <c r="D2732" s="84"/>
      <c r="E2732" s="24"/>
      <c r="F2732" s="25"/>
      <c r="H2732" s="87">
        <f t="shared" si="19"/>
        <v>0</v>
      </c>
    </row>
    <row r="2733" spans="1:8" s="49" customFormat="1">
      <c r="A2733" s="81"/>
      <c r="B2733" s="82"/>
      <c r="C2733" s="83"/>
      <c r="D2733" s="84"/>
      <c r="E2733" s="24"/>
      <c r="F2733" s="25"/>
      <c r="H2733" s="87">
        <f t="shared" si="19"/>
        <v>0</v>
      </c>
    </row>
    <row r="2734" spans="1:8" s="49" customFormat="1">
      <c r="A2734" s="81"/>
      <c r="B2734" s="82"/>
      <c r="C2734" s="83"/>
      <c r="D2734" s="84"/>
      <c r="E2734" s="24"/>
      <c r="F2734" s="25"/>
      <c r="H2734" s="87">
        <f t="shared" si="19"/>
        <v>0</v>
      </c>
    </row>
    <row r="2735" spans="1:8" s="49" customFormat="1">
      <c r="A2735" s="81"/>
      <c r="B2735" s="82"/>
      <c r="C2735" s="83"/>
      <c r="D2735" s="84"/>
      <c r="E2735" s="24"/>
      <c r="F2735" s="25"/>
      <c r="H2735" s="87">
        <f t="shared" si="19"/>
        <v>0</v>
      </c>
    </row>
    <row r="2736" spans="1:8" s="49" customFormat="1">
      <c r="A2736" s="81"/>
      <c r="B2736" s="82"/>
      <c r="C2736" s="83"/>
      <c r="D2736" s="84"/>
      <c r="E2736" s="24"/>
      <c r="F2736" s="25"/>
      <c r="H2736" s="87">
        <f t="shared" si="19"/>
        <v>0</v>
      </c>
    </row>
    <row r="2737" spans="1:8" s="49" customFormat="1">
      <c r="A2737" s="81"/>
      <c r="B2737" s="82"/>
      <c r="C2737" s="83"/>
      <c r="D2737" s="84"/>
      <c r="E2737" s="24"/>
      <c r="F2737" s="25"/>
      <c r="H2737" s="87">
        <f t="shared" si="19"/>
        <v>0</v>
      </c>
    </row>
    <row r="2738" spans="1:8" s="49" customFormat="1">
      <c r="A2738" s="81"/>
      <c r="B2738" s="82"/>
      <c r="C2738" s="83"/>
      <c r="D2738" s="84"/>
      <c r="E2738" s="24"/>
      <c r="F2738" s="25"/>
      <c r="H2738" s="87">
        <f t="shared" si="19"/>
        <v>0</v>
      </c>
    </row>
    <row r="2739" spans="1:8" s="49" customFormat="1">
      <c r="A2739" s="81"/>
      <c r="B2739" s="82"/>
      <c r="C2739" s="83"/>
      <c r="D2739" s="84"/>
      <c r="E2739" s="24"/>
      <c r="F2739" s="25"/>
      <c r="H2739" s="87">
        <f t="shared" si="19"/>
        <v>0</v>
      </c>
    </row>
    <row r="2740" spans="1:8" s="49" customFormat="1">
      <c r="A2740" s="81"/>
      <c r="B2740" s="82"/>
      <c r="C2740" s="83"/>
      <c r="D2740" s="84"/>
      <c r="E2740" s="24"/>
      <c r="F2740" s="25"/>
      <c r="H2740" s="87">
        <f t="shared" si="19"/>
        <v>0</v>
      </c>
    </row>
    <row r="2741" spans="1:8" s="49" customFormat="1">
      <c r="A2741" s="81"/>
      <c r="B2741" s="82"/>
      <c r="C2741" s="83"/>
      <c r="D2741" s="84"/>
      <c r="E2741" s="24"/>
      <c r="F2741" s="25"/>
      <c r="H2741" s="87">
        <f t="shared" si="19"/>
        <v>0</v>
      </c>
    </row>
    <row r="2742" spans="1:8" s="49" customFormat="1">
      <c r="A2742" s="81"/>
      <c r="B2742" s="82"/>
      <c r="C2742" s="83"/>
      <c r="D2742" s="84"/>
      <c r="E2742" s="24"/>
      <c r="F2742" s="25"/>
      <c r="H2742" s="87">
        <f t="shared" si="19"/>
        <v>0</v>
      </c>
    </row>
    <row r="2743" spans="1:8" s="49" customFormat="1">
      <c r="A2743" s="81"/>
      <c r="B2743" s="82"/>
      <c r="C2743" s="83"/>
      <c r="D2743" s="84"/>
      <c r="E2743" s="24"/>
      <c r="F2743" s="25"/>
      <c r="H2743" s="87">
        <f t="shared" si="19"/>
        <v>0</v>
      </c>
    </row>
    <row r="2744" spans="1:8" s="49" customFormat="1">
      <c r="A2744" s="81"/>
      <c r="B2744" s="82"/>
      <c r="C2744" s="83"/>
      <c r="D2744" s="84"/>
      <c r="E2744" s="24"/>
      <c r="F2744" s="25"/>
      <c r="H2744" s="87">
        <f t="shared" si="19"/>
        <v>0</v>
      </c>
    </row>
    <row r="2745" spans="1:8" s="49" customFormat="1">
      <c r="A2745" s="81"/>
      <c r="B2745" s="82"/>
      <c r="C2745" s="83"/>
      <c r="D2745" s="84"/>
      <c r="E2745" s="24"/>
      <c r="F2745" s="25"/>
      <c r="H2745" s="87">
        <f t="shared" si="19"/>
        <v>0</v>
      </c>
    </row>
    <row r="2746" spans="1:8" s="49" customFormat="1">
      <c r="A2746" s="81"/>
      <c r="B2746" s="82"/>
      <c r="C2746" s="83"/>
      <c r="D2746" s="84"/>
      <c r="E2746" s="24"/>
      <c r="F2746" s="25"/>
      <c r="H2746" s="87">
        <f t="shared" si="19"/>
        <v>0</v>
      </c>
    </row>
    <row r="2747" spans="1:8" s="49" customFormat="1">
      <c r="A2747" s="81"/>
      <c r="B2747" s="82"/>
      <c r="C2747" s="83"/>
      <c r="D2747" s="84"/>
      <c r="E2747" s="24"/>
      <c r="F2747" s="25"/>
      <c r="H2747" s="87">
        <f t="shared" si="19"/>
        <v>0</v>
      </c>
    </row>
    <row r="2748" spans="1:8" s="49" customFormat="1">
      <c r="A2748" s="81"/>
      <c r="B2748" s="82"/>
      <c r="C2748" s="83"/>
      <c r="D2748" s="84"/>
      <c r="E2748" s="24"/>
      <c r="F2748" s="25"/>
      <c r="H2748" s="87">
        <f t="shared" si="19"/>
        <v>0</v>
      </c>
    </row>
    <row r="2749" spans="1:8" s="49" customFormat="1">
      <c r="A2749" s="81"/>
      <c r="B2749" s="82"/>
      <c r="C2749" s="83"/>
      <c r="D2749" s="84"/>
      <c r="E2749" s="24"/>
      <c r="F2749" s="25"/>
      <c r="H2749" s="87">
        <f t="shared" si="19"/>
        <v>0</v>
      </c>
    </row>
    <row r="2750" spans="1:8" s="49" customFormat="1">
      <c r="A2750" s="81"/>
      <c r="B2750" s="82"/>
      <c r="C2750" s="83"/>
      <c r="D2750" s="84"/>
      <c r="E2750" s="24"/>
      <c r="F2750" s="25"/>
      <c r="H2750" s="87">
        <f t="shared" si="19"/>
        <v>0</v>
      </c>
    </row>
    <row r="2751" spans="1:8" s="49" customFormat="1">
      <c r="A2751" s="81"/>
      <c r="B2751" s="82"/>
      <c r="C2751" s="83"/>
      <c r="D2751" s="84"/>
      <c r="E2751" s="24"/>
      <c r="F2751" s="25"/>
      <c r="H2751" s="87">
        <f t="shared" si="19"/>
        <v>0</v>
      </c>
    </row>
    <row r="2752" spans="1:8" s="49" customFormat="1">
      <c r="A2752" s="81"/>
      <c r="B2752" s="82"/>
      <c r="C2752" s="83"/>
      <c r="D2752" s="84"/>
      <c r="E2752" s="24"/>
      <c r="F2752" s="25"/>
      <c r="H2752" s="87">
        <f t="shared" si="19"/>
        <v>0</v>
      </c>
    </row>
    <row r="2753" spans="1:8" s="49" customFormat="1">
      <c r="A2753" s="81"/>
      <c r="B2753" s="82"/>
      <c r="C2753" s="83"/>
      <c r="D2753" s="84"/>
      <c r="E2753" s="24"/>
      <c r="F2753" s="25"/>
      <c r="H2753" s="87">
        <f t="shared" si="19"/>
        <v>0</v>
      </c>
    </row>
    <row r="2754" spans="1:8" s="49" customFormat="1">
      <c r="A2754" s="81"/>
      <c r="B2754" s="82"/>
      <c r="C2754" s="83"/>
      <c r="D2754" s="84"/>
      <c r="E2754" s="24"/>
      <c r="F2754" s="25"/>
      <c r="H2754" s="87">
        <f t="shared" si="19"/>
        <v>0</v>
      </c>
    </row>
    <row r="2755" spans="1:8" s="49" customFormat="1">
      <c r="A2755" s="81"/>
      <c r="B2755" s="82"/>
      <c r="C2755" s="83"/>
      <c r="D2755" s="84"/>
      <c r="E2755" s="24"/>
      <c r="F2755" s="25"/>
      <c r="H2755" s="87">
        <f t="shared" si="19"/>
        <v>0</v>
      </c>
    </row>
    <row r="2756" spans="1:8" s="49" customFormat="1">
      <c r="A2756" s="81"/>
      <c r="B2756" s="82"/>
      <c r="C2756" s="83"/>
      <c r="D2756" s="84"/>
      <c r="E2756" s="24"/>
      <c r="F2756" s="25"/>
      <c r="H2756" s="87">
        <f t="shared" si="19"/>
        <v>0</v>
      </c>
    </row>
    <row r="2757" spans="1:8" s="49" customFormat="1">
      <c r="A2757" s="81"/>
      <c r="B2757" s="82"/>
      <c r="C2757" s="83"/>
      <c r="D2757" s="84"/>
      <c r="E2757" s="24"/>
      <c r="F2757" s="25"/>
      <c r="H2757" s="87">
        <f t="shared" si="19"/>
        <v>0</v>
      </c>
    </row>
    <row r="2758" spans="1:8" s="49" customFormat="1">
      <c r="A2758" s="81"/>
      <c r="B2758" s="82"/>
      <c r="C2758" s="83"/>
      <c r="D2758" s="84"/>
      <c r="E2758" s="24"/>
      <c r="F2758" s="25"/>
      <c r="H2758" s="87">
        <f t="shared" si="19"/>
        <v>0</v>
      </c>
    </row>
    <row r="2759" spans="1:8" s="49" customFormat="1">
      <c r="A2759" s="81"/>
      <c r="B2759" s="82"/>
      <c r="C2759" s="83"/>
      <c r="D2759" s="84"/>
      <c r="E2759" s="24"/>
      <c r="F2759" s="25"/>
      <c r="H2759" s="87">
        <f t="shared" si="19"/>
        <v>0</v>
      </c>
    </row>
    <row r="2760" spans="1:8" s="49" customFormat="1">
      <c r="A2760" s="81"/>
      <c r="B2760" s="82"/>
      <c r="C2760" s="83"/>
      <c r="D2760" s="84"/>
      <c r="E2760" s="24"/>
      <c r="F2760" s="25"/>
      <c r="H2760" s="87">
        <f t="shared" si="19"/>
        <v>0</v>
      </c>
    </row>
    <row r="2761" spans="1:8" s="49" customFormat="1">
      <c r="A2761" s="81"/>
      <c r="B2761" s="82"/>
      <c r="C2761" s="83"/>
      <c r="D2761" s="84"/>
      <c r="E2761" s="24"/>
      <c r="F2761" s="25"/>
      <c r="H2761" s="87">
        <f t="shared" si="19"/>
        <v>0</v>
      </c>
    </row>
    <row r="2762" spans="1:8" s="49" customFormat="1">
      <c r="A2762" s="81"/>
      <c r="B2762" s="82"/>
      <c r="C2762" s="83"/>
      <c r="D2762" s="84"/>
      <c r="E2762" s="24"/>
      <c r="F2762" s="25"/>
      <c r="H2762" s="87">
        <f t="shared" si="19"/>
        <v>0</v>
      </c>
    </row>
    <row r="2763" spans="1:8" s="49" customFormat="1">
      <c r="A2763" s="81"/>
      <c r="B2763" s="82"/>
      <c r="C2763" s="83"/>
      <c r="D2763" s="84"/>
      <c r="E2763" s="24"/>
      <c r="F2763" s="25"/>
      <c r="H2763" s="87">
        <f t="shared" si="19"/>
        <v>0</v>
      </c>
    </row>
    <row r="2764" spans="1:8" s="49" customFormat="1">
      <c r="A2764" s="81"/>
      <c r="B2764" s="82"/>
      <c r="C2764" s="83"/>
      <c r="D2764" s="84"/>
      <c r="E2764" s="24"/>
      <c r="F2764" s="25"/>
      <c r="H2764" s="87">
        <f t="shared" si="19"/>
        <v>0</v>
      </c>
    </row>
    <row r="2765" spans="1:8" s="49" customFormat="1">
      <c r="A2765" s="81"/>
      <c r="B2765" s="82"/>
      <c r="C2765" s="83"/>
      <c r="D2765" s="84"/>
      <c r="E2765" s="24"/>
      <c r="F2765" s="25"/>
      <c r="H2765" s="87">
        <f t="shared" si="19"/>
        <v>0</v>
      </c>
    </row>
    <row r="2766" spans="1:8" s="49" customFormat="1">
      <c r="A2766" s="81"/>
      <c r="B2766" s="82"/>
      <c r="C2766" s="83"/>
      <c r="D2766" s="84"/>
      <c r="E2766" s="24"/>
      <c r="F2766" s="25"/>
      <c r="H2766" s="87">
        <f t="shared" si="19"/>
        <v>0</v>
      </c>
    </row>
    <row r="2767" spans="1:8" s="49" customFormat="1">
      <c r="A2767" s="81"/>
      <c r="B2767" s="82"/>
      <c r="C2767" s="83"/>
      <c r="D2767" s="84"/>
      <c r="E2767" s="24"/>
      <c r="F2767" s="25"/>
      <c r="H2767" s="87">
        <f t="shared" si="19"/>
        <v>0</v>
      </c>
    </row>
    <row r="2768" spans="1:8" s="49" customFormat="1">
      <c r="A2768" s="81"/>
      <c r="B2768" s="82"/>
      <c r="C2768" s="83"/>
      <c r="D2768" s="84"/>
      <c r="E2768" s="24"/>
      <c r="F2768" s="25"/>
      <c r="H2768" s="87">
        <f t="shared" si="19"/>
        <v>0</v>
      </c>
    </row>
    <row r="2769" spans="1:8" s="49" customFormat="1">
      <c r="A2769" s="81"/>
      <c r="B2769" s="82"/>
      <c r="C2769" s="83"/>
      <c r="D2769" s="84"/>
      <c r="E2769" s="24"/>
      <c r="F2769" s="25"/>
      <c r="H2769" s="87">
        <f t="shared" si="19"/>
        <v>0</v>
      </c>
    </row>
    <row r="2770" spans="1:8" s="49" customFormat="1">
      <c r="A2770" s="81"/>
      <c r="B2770" s="82"/>
      <c r="C2770" s="83"/>
      <c r="D2770" s="84"/>
      <c r="E2770" s="24"/>
      <c r="F2770" s="25"/>
      <c r="H2770" s="87">
        <f t="shared" si="19"/>
        <v>0</v>
      </c>
    </row>
    <row r="2771" spans="1:8" s="49" customFormat="1">
      <c r="A2771" s="81"/>
      <c r="B2771" s="82"/>
      <c r="C2771" s="83"/>
      <c r="D2771" s="84"/>
      <c r="E2771" s="24"/>
      <c r="F2771" s="25"/>
      <c r="H2771" s="87">
        <f t="shared" si="19"/>
        <v>0</v>
      </c>
    </row>
    <row r="2772" spans="1:8" s="49" customFormat="1">
      <c r="A2772" s="81"/>
      <c r="B2772" s="82"/>
      <c r="C2772" s="83"/>
      <c r="D2772" s="84"/>
      <c r="E2772" s="24"/>
      <c r="F2772" s="25"/>
      <c r="H2772" s="87">
        <f t="shared" si="19"/>
        <v>0</v>
      </c>
    </row>
    <row r="2773" spans="1:8" s="49" customFormat="1">
      <c r="A2773" s="81"/>
      <c r="B2773" s="82"/>
      <c r="C2773" s="83"/>
      <c r="D2773" s="84"/>
      <c r="E2773" s="24"/>
      <c r="F2773" s="25"/>
      <c r="H2773" s="87">
        <f t="shared" si="19"/>
        <v>0</v>
      </c>
    </row>
    <row r="2774" spans="1:8" s="49" customFormat="1">
      <c r="A2774" s="81"/>
      <c r="B2774" s="82"/>
      <c r="C2774" s="83"/>
      <c r="D2774" s="84"/>
      <c r="E2774" s="24"/>
      <c r="F2774" s="25"/>
      <c r="H2774" s="87">
        <f t="shared" ref="H2774:H2837" si="20">G2774*F2774</f>
        <v>0</v>
      </c>
    </row>
    <row r="2775" spans="1:8" s="49" customFormat="1">
      <c r="A2775" s="81"/>
      <c r="B2775" s="82"/>
      <c r="C2775" s="83"/>
      <c r="D2775" s="84"/>
      <c r="E2775" s="24"/>
      <c r="F2775" s="25"/>
      <c r="H2775" s="87">
        <f t="shared" si="20"/>
        <v>0</v>
      </c>
    </row>
    <row r="2776" spans="1:8" s="49" customFormat="1">
      <c r="A2776" s="81"/>
      <c r="B2776" s="82"/>
      <c r="C2776" s="83"/>
      <c r="D2776" s="84"/>
      <c r="E2776" s="24"/>
      <c r="F2776" s="25"/>
      <c r="H2776" s="87">
        <f t="shared" si="20"/>
        <v>0</v>
      </c>
    </row>
    <row r="2777" spans="1:8" s="49" customFormat="1">
      <c r="A2777" s="81"/>
      <c r="B2777" s="82"/>
      <c r="C2777" s="83"/>
      <c r="D2777" s="84"/>
      <c r="E2777" s="24"/>
      <c r="F2777" s="25"/>
      <c r="H2777" s="87">
        <f t="shared" si="20"/>
        <v>0</v>
      </c>
    </row>
    <row r="2778" spans="1:8" s="49" customFormat="1">
      <c r="A2778" s="81"/>
      <c r="B2778" s="82"/>
      <c r="C2778" s="83"/>
      <c r="D2778" s="84"/>
      <c r="E2778" s="24"/>
      <c r="F2778" s="25"/>
      <c r="H2778" s="87">
        <f t="shared" si="20"/>
        <v>0</v>
      </c>
    </row>
    <row r="2779" spans="1:8" s="49" customFormat="1">
      <c r="A2779" s="81"/>
      <c r="B2779" s="82"/>
      <c r="C2779" s="83"/>
      <c r="D2779" s="84"/>
      <c r="E2779" s="24"/>
      <c r="F2779" s="25"/>
      <c r="H2779" s="87">
        <f t="shared" si="20"/>
        <v>0</v>
      </c>
    </row>
    <row r="2780" spans="1:8" s="49" customFormat="1">
      <c r="A2780" s="81"/>
      <c r="B2780" s="82"/>
      <c r="C2780" s="83"/>
      <c r="D2780" s="84"/>
      <c r="E2780" s="24"/>
      <c r="F2780" s="25"/>
      <c r="H2780" s="87">
        <f t="shared" si="20"/>
        <v>0</v>
      </c>
    </row>
    <row r="2781" spans="1:8" s="49" customFormat="1">
      <c r="A2781" s="81"/>
      <c r="B2781" s="82"/>
      <c r="C2781" s="83"/>
      <c r="D2781" s="84"/>
      <c r="E2781" s="24"/>
      <c r="F2781" s="25"/>
      <c r="H2781" s="87">
        <f t="shared" si="20"/>
        <v>0</v>
      </c>
    </row>
    <row r="2782" spans="1:8" s="49" customFormat="1">
      <c r="A2782" s="81"/>
      <c r="B2782" s="82"/>
      <c r="C2782" s="83"/>
      <c r="D2782" s="84"/>
      <c r="E2782" s="24"/>
      <c r="F2782" s="25"/>
      <c r="H2782" s="87">
        <f t="shared" si="20"/>
        <v>0</v>
      </c>
    </row>
    <row r="2783" spans="1:8" s="49" customFormat="1">
      <c r="A2783" s="81"/>
      <c r="B2783" s="82"/>
      <c r="C2783" s="83"/>
      <c r="D2783" s="84"/>
      <c r="E2783" s="24"/>
      <c r="F2783" s="25"/>
      <c r="H2783" s="87">
        <f t="shared" si="20"/>
        <v>0</v>
      </c>
    </row>
    <row r="2784" spans="1:8" s="49" customFormat="1">
      <c r="A2784" s="81"/>
      <c r="B2784" s="82"/>
      <c r="C2784" s="83"/>
      <c r="D2784" s="84"/>
      <c r="E2784" s="24"/>
      <c r="F2784" s="25"/>
      <c r="H2784" s="87">
        <f t="shared" si="20"/>
        <v>0</v>
      </c>
    </row>
    <row r="2785" spans="1:8" s="49" customFormat="1">
      <c r="A2785" s="81"/>
      <c r="B2785" s="82"/>
      <c r="C2785" s="83"/>
      <c r="D2785" s="84"/>
      <c r="E2785" s="24"/>
      <c r="F2785" s="25"/>
      <c r="H2785" s="87">
        <f t="shared" si="20"/>
        <v>0</v>
      </c>
    </row>
    <row r="2786" spans="1:8" s="49" customFormat="1">
      <c r="A2786" s="81"/>
      <c r="B2786" s="82"/>
      <c r="C2786" s="83"/>
      <c r="D2786" s="84"/>
      <c r="E2786" s="24"/>
      <c r="F2786" s="25"/>
      <c r="H2786" s="87">
        <f t="shared" si="20"/>
        <v>0</v>
      </c>
    </row>
    <row r="2787" spans="1:8" s="49" customFormat="1">
      <c r="A2787" s="81"/>
      <c r="B2787" s="82"/>
      <c r="C2787" s="83"/>
      <c r="D2787" s="84"/>
      <c r="E2787" s="24"/>
      <c r="F2787" s="25"/>
      <c r="H2787" s="87">
        <f t="shared" si="20"/>
        <v>0</v>
      </c>
    </row>
    <row r="2788" spans="1:8" s="49" customFormat="1">
      <c r="A2788" s="81"/>
      <c r="B2788" s="82"/>
      <c r="C2788" s="83"/>
      <c r="D2788" s="84"/>
      <c r="E2788" s="24"/>
      <c r="F2788" s="25"/>
      <c r="H2788" s="87">
        <f t="shared" si="20"/>
        <v>0</v>
      </c>
    </row>
    <row r="2789" spans="1:8" s="49" customFormat="1">
      <c r="A2789" s="81"/>
      <c r="B2789" s="82"/>
      <c r="C2789" s="83"/>
      <c r="D2789" s="84"/>
      <c r="E2789" s="24"/>
      <c r="F2789" s="25"/>
      <c r="H2789" s="87">
        <f t="shared" si="20"/>
        <v>0</v>
      </c>
    </row>
    <row r="2790" spans="1:8" s="49" customFormat="1">
      <c r="A2790" s="81"/>
      <c r="B2790" s="82"/>
      <c r="C2790" s="83"/>
      <c r="D2790" s="84"/>
      <c r="E2790" s="24"/>
      <c r="F2790" s="25"/>
      <c r="H2790" s="87">
        <f t="shared" si="20"/>
        <v>0</v>
      </c>
    </row>
    <row r="2791" spans="1:8" s="49" customFormat="1">
      <c r="A2791" s="81"/>
      <c r="B2791" s="82"/>
      <c r="C2791" s="83"/>
      <c r="D2791" s="84"/>
      <c r="E2791" s="24"/>
      <c r="F2791" s="25"/>
      <c r="H2791" s="87">
        <f t="shared" si="20"/>
        <v>0</v>
      </c>
    </row>
    <row r="2792" spans="1:8" s="49" customFormat="1">
      <c r="A2792" s="81"/>
      <c r="B2792" s="82"/>
      <c r="C2792" s="83"/>
      <c r="D2792" s="84"/>
      <c r="E2792" s="24"/>
      <c r="F2792" s="25"/>
      <c r="H2792" s="87">
        <f t="shared" si="20"/>
        <v>0</v>
      </c>
    </row>
    <row r="2793" spans="1:8" s="49" customFormat="1">
      <c r="A2793" s="81"/>
      <c r="B2793" s="82"/>
      <c r="C2793" s="83"/>
      <c r="D2793" s="84"/>
      <c r="E2793" s="24"/>
      <c r="F2793" s="25"/>
      <c r="H2793" s="87">
        <f t="shared" si="20"/>
        <v>0</v>
      </c>
    </row>
    <row r="2794" spans="1:8" s="49" customFormat="1">
      <c r="A2794" s="81"/>
      <c r="B2794" s="82"/>
      <c r="C2794" s="83"/>
      <c r="D2794" s="84"/>
      <c r="E2794" s="24"/>
      <c r="F2794" s="25"/>
      <c r="H2794" s="87">
        <f t="shared" si="20"/>
        <v>0</v>
      </c>
    </row>
    <row r="2795" spans="1:8" s="49" customFormat="1">
      <c r="A2795" s="81"/>
      <c r="B2795" s="82"/>
      <c r="C2795" s="83"/>
      <c r="D2795" s="84"/>
      <c r="E2795" s="24"/>
      <c r="F2795" s="25"/>
      <c r="H2795" s="87">
        <f t="shared" si="20"/>
        <v>0</v>
      </c>
    </row>
    <row r="2796" spans="1:8" s="49" customFormat="1">
      <c r="A2796" s="81"/>
      <c r="B2796" s="82"/>
      <c r="C2796" s="83"/>
      <c r="D2796" s="84"/>
      <c r="E2796" s="24"/>
      <c r="F2796" s="25"/>
      <c r="H2796" s="87">
        <f t="shared" si="20"/>
        <v>0</v>
      </c>
    </row>
    <row r="2797" spans="1:8" s="49" customFormat="1">
      <c r="A2797" s="81"/>
      <c r="B2797" s="82"/>
      <c r="C2797" s="83"/>
      <c r="D2797" s="84"/>
      <c r="E2797" s="24"/>
      <c r="F2797" s="25"/>
      <c r="H2797" s="87">
        <f t="shared" si="20"/>
        <v>0</v>
      </c>
    </row>
    <row r="2798" spans="1:8" s="49" customFormat="1">
      <c r="A2798" s="81"/>
      <c r="B2798" s="82"/>
      <c r="C2798" s="83"/>
      <c r="D2798" s="84"/>
      <c r="E2798" s="24"/>
      <c r="F2798" s="25"/>
      <c r="H2798" s="87">
        <f t="shared" si="20"/>
        <v>0</v>
      </c>
    </row>
    <row r="2799" spans="1:8" s="49" customFormat="1">
      <c r="A2799" s="81"/>
      <c r="B2799" s="82"/>
      <c r="C2799" s="83"/>
      <c r="D2799" s="84"/>
      <c r="E2799" s="24"/>
      <c r="F2799" s="25"/>
      <c r="H2799" s="87">
        <f t="shared" si="20"/>
        <v>0</v>
      </c>
    </row>
    <row r="2800" spans="1:8" s="49" customFormat="1">
      <c r="A2800" s="81"/>
      <c r="B2800" s="82"/>
      <c r="C2800" s="83"/>
      <c r="D2800" s="84"/>
      <c r="E2800" s="24"/>
      <c r="F2800" s="25"/>
      <c r="H2800" s="87">
        <f t="shared" si="20"/>
        <v>0</v>
      </c>
    </row>
    <row r="2801" spans="1:8" s="49" customFormat="1">
      <c r="A2801" s="81"/>
      <c r="B2801" s="82"/>
      <c r="C2801" s="83"/>
      <c r="D2801" s="84"/>
      <c r="E2801" s="24"/>
      <c r="F2801" s="25"/>
      <c r="H2801" s="87">
        <f t="shared" si="20"/>
        <v>0</v>
      </c>
    </row>
    <row r="2802" spans="1:8" s="49" customFormat="1">
      <c r="A2802" s="81"/>
      <c r="B2802" s="82"/>
      <c r="C2802" s="83"/>
      <c r="D2802" s="84"/>
      <c r="E2802" s="24"/>
      <c r="F2802" s="25"/>
      <c r="H2802" s="87">
        <f t="shared" si="20"/>
        <v>0</v>
      </c>
    </row>
    <row r="2803" spans="1:8" s="49" customFormat="1">
      <c r="A2803" s="81"/>
      <c r="B2803" s="82"/>
      <c r="C2803" s="83"/>
      <c r="D2803" s="84"/>
      <c r="E2803" s="24"/>
      <c r="F2803" s="25"/>
      <c r="H2803" s="87">
        <f t="shared" si="20"/>
        <v>0</v>
      </c>
    </row>
    <row r="2804" spans="1:8" s="49" customFormat="1">
      <c r="A2804" s="81"/>
      <c r="B2804" s="82"/>
      <c r="C2804" s="83"/>
      <c r="D2804" s="84"/>
      <c r="E2804" s="24"/>
      <c r="F2804" s="25"/>
      <c r="H2804" s="87">
        <f t="shared" si="20"/>
        <v>0</v>
      </c>
    </row>
    <row r="2805" spans="1:8" s="49" customFormat="1">
      <c r="A2805" s="81"/>
      <c r="B2805" s="82"/>
      <c r="C2805" s="83"/>
      <c r="D2805" s="84"/>
      <c r="E2805" s="24"/>
      <c r="F2805" s="25"/>
      <c r="H2805" s="87">
        <f t="shared" si="20"/>
        <v>0</v>
      </c>
    </row>
    <row r="2806" spans="1:8" s="49" customFormat="1">
      <c r="A2806" s="81"/>
      <c r="B2806" s="82"/>
      <c r="C2806" s="83"/>
      <c r="D2806" s="84"/>
      <c r="E2806" s="24"/>
      <c r="F2806" s="25"/>
      <c r="H2806" s="87">
        <f t="shared" si="20"/>
        <v>0</v>
      </c>
    </row>
    <row r="2807" spans="1:8" s="49" customFormat="1">
      <c r="A2807" s="81"/>
      <c r="B2807" s="82"/>
      <c r="C2807" s="83"/>
      <c r="D2807" s="84"/>
      <c r="E2807" s="24"/>
      <c r="F2807" s="25"/>
      <c r="H2807" s="87">
        <f t="shared" si="20"/>
        <v>0</v>
      </c>
    </row>
    <row r="2808" spans="1:8" s="49" customFormat="1">
      <c r="A2808" s="81"/>
      <c r="B2808" s="82"/>
      <c r="C2808" s="83"/>
      <c r="D2808" s="84"/>
      <c r="E2808" s="24"/>
      <c r="F2808" s="25"/>
      <c r="H2808" s="87">
        <f t="shared" si="20"/>
        <v>0</v>
      </c>
    </row>
    <row r="2809" spans="1:8" s="49" customFormat="1">
      <c r="A2809" s="81"/>
      <c r="B2809" s="82"/>
      <c r="C2809" s="83"/>
      <c r="D2809" s="84"/>
      <c r="E2809" s="24"/>
      <c r="F2809" s="25"/>
      <c r="H2809" s="87">
        <f t="shared" si="20"/>
        <v>0</v>
      </c>
    </row>
    <row r="2810" spans="1:8" s="49" customFormat="1">
      <c r="A2810" s="81"/>
      <c r="B2810" s="82"/>
      <c r="C2810" s="83"/>
      <c r="D2810" s="84"/>
      <c r="E2810" s="24"/>
      <c r="F2810" s="25"/>
      <c r="H2810" s="87">
        <f t="shared" si="20"/>
        <v>0</v>
      </c>
    </row>
    <row r="2811" spans="1:8" s="49" customFormat="1">
      <c r="A2811" s="81"/>
      <c r="B2811" s="82"/>
      <c r="C2811" s="83"/>
      <c r="D2811" s="84"/>
      <c r="E2811" s="24"/>
      <c r="F2811" s="25"/>
      <c r="H2811" s="87">
        <f t="shared" si="20"/>
        <v>0</v>
      </c>
    </row>
    <row r="2812" spans="1:8" s="49" customFormat="1">
      <c r="A2812" s="81"/>
      <c r="B2812" s="82"/>
      <c r="C2812" s="83"/>
      <c r="D2812" s="84"/>
      <c r="E2812" s="24"/>
      <c r="F2812" s="25"/>
      <c r="H2812" s="87">
        <f t="shared" si="20"/>
        <v>0</v>
      </c>
    </row>
    <row r="2813" spans="1:8" s="49" customFormat="1">
      <c r="A2813" s="81"/>
      <c r="B2813" s="82"/>
      <c r="C2813" s="83"/>
      <c r="D2813" s="84"/>
      <c r="E2813" s="24"/>
      <c r="F2813" s="25"/>
      <c r="H2813" s="87">
        <f t="shared" si="20"/>
        <v>0</v>
      </c>
    </row>
    <row r="2814" spans="1:8" s="49" customFormat="1">
      <c r="A2814" s="81"/>
      <c r="B2814" s="82"/>
      <c r="C2814" s="83"/>
      <c r="D2814" s="84"/>
      <c r="E2814" s="24"/>
      <c r="F2814" s="25"/>
      <c r="H2814" s="87">
        <f t="shared" si="20"/>
        <v>0</v>
      </c>
    </row>
    <row r="2815" spans="1:8" s="49" customFormat="1">
      <c r="A2815" s="81"/>
      <c r="B2815" s="82"/>
      <c r="C2815" s="83"/>
      <c r="D2815" s="84"/>
      <c r="E2815" s="24"/>
      <c r="F2815" s="25"/>
      <c r="H2815" s="87">
        <f t="shared" si="20"/>
        <v>0</v>
      </c>
    </row>
    <row r="2816" spans="1:8" s="49" customFormat="1">
      <c r="A2816" s="81"/>
      <c r="B2816" s="82"/>
      <c r="C2816" s="83"/>
      <c r="D2816" s="84"/>
      <c r="E2816" s="24"/>
      <c r="F2816" s="25"/>
      <c r="H2816" s="87">
        <f t="shared" si="20"/>
        <v>0</v>
      </c>
    </row>
    <row r="2817" spans="1:8" s="49" customFormat="1">
      <c r="A2817" s="81"/>
      <c r="B2817" s="82"/>
      <c r="C2817" s="83"/>
      <c r="D2817" s="84"/>
      <c r="E2817" s="24"/>
      <c r="F2817" s="25"/>
      <c r="H2817" s="87">
        <f t="shared" si="20"/>
        <v>0</v>
      </c>
    </row>
    <row r="2818" spans="1:8" s="49" customFormat="1">
      <c r="A2818" s="81"/>
      <c r="B2818" s="82"/>
      <c r="C2818" s="83"/>
      <c r="D2818" s="84"/>
      <c r="E2818" s="24"/>
      <c r="F2818" s="25"/>
      <c r="H2818" s="87">
        <f t="shared" si="20"/>
        <v>0</v>
      </c>
    </row>
    <row r="2819" spans="1:8" s="49" customFormat="1">
      <c r="A2819" s="81"/>
      <c r="B2819" s="82"/>
      <c r="C2819" s="83"/>
      <c r="D2819" s="84"/>
      <c r="E2819" s="24"/>
      <c r="F2819" s="25"/>
      <c r="H2819" s="87">
        <f t="shared" si="20"/>
        <v>0</v>
      </c>
    </row>
    <row r="2820" spans="1:8" s="49" customFormat="1">
      <c r="A2820" s="81"/>
      <c r="B2820" s="82"/>
      <c r="C2820" s="83"/>
      <c r="D2820" s="84"/>
      <c r="E2820" s="24"/>
      <c r="F2820" s="25"/>
      <c r="H2820" s="87">
        <f t="shared" si="20"/>
        <v>0</v>
      </c>
    </row>
    <row r="2821" spans="1:8" s="49" customFormat="1">
      <c r="A2821" s="81"/>
      <c r="B2821" s="82"/>
      <c r="C2821" s="83"/>
      <c r="D2821" s="84"/>
      <c r="E2821" s="24"/>
      <c r="F2821" s="25"/>
      <c r="H2821" s="87">
        <f t="shared" si="20"/>
        <v>0</v>
      </c>
    </row>
    <row r="2822" spans="1:8" s="49" customFormat="1">
      <c r="A2822" s="81"/>
      <c r="B2822" s="82"/>
      <c r="C2822" s="83"/>
      <c r="D2822" s="84"/>
      <c r="E2822" s="24"/>
      <c r="F2822" s="25"/>
      <c r="H2822" s="87">
        <f t="shared" si="20"/>
        <v>0</v>
      </c>
    </row>
    <row r="2823" spans="1:8" s="49" customFormat="1">
      <c r="A2823" s="81"/>
      <c r="B2823" s="82"/>
      <c r="C2823" s="83"/>
      <c r="D2823" s="84"/>
      <c r="E2823" s="24"/>
      <c r="F2823" s="25"/>
      <c r="H2823" s="87">
        <f t="shared" si="20"/>
        <v>0</v>
      </c>
    </row>
    <row r="2824" spans="1:8" s="49" customFormat="1">
      <c r="A2824" s="81"/>
      <c r="B2824" s="82"/>
      <c r="C2824" s="83"/>
      <c r="D2824" s="84"/>
      <c r="E2824" s="24"/>
      <c r="F2824" s="25"/>
      <c r="H2824" s="87">
        <f t="shared" si="20"/>
        <v>0</v>
      </c>
    </row>
    <row r="2825" spans="1:8" s="49" customFormat="1">
      <c r="A2825" s="81"/>
      <c r="B2825" s="82"/>
      <c r="C2825" s="83"/>
      <c r="D2825" s="84"/>
      <c r="E2825" s="24"/>
      <c r="F2825" s="25"/>
      <c r="H2825" s="87">
        <f t="shared" si="20"/>
        <v>0</v>
      </c>
    </row>
    <row r="2826" spans="1:8" s="49" customFormat="1">
      <c r="A2826" s="81"/>
      <c r="B2826" s="82"/>
      <c r="C2826" s="83"/>
      <c r="D2826" s="84"/>
      <c r="E2826" s="24"/>
      <c r="F2826" s="25"/>
      <c r="H2826" s="87">
        <f t="shared" si="20"/>
        <v>0</v>
      </c>
    </row>
    <row r="2827" spans="1:8" s="49" customFormat="1">
      <c r="A2827" s="81"/>
      <c r="B2827" s="82"/>
      <c r="C2827" s="83"/>
      <c r="D2827" s="84"/>
      <c r="E2827" s="24"/>
      <c r="F2827" s="25"/>
      <c r="H2827" s="87">
        <f t="shared" si="20"/>
        <v>0</v>
      </c>
    </row>
    <row r="2828" spans="1:8" s="49" customFormat="1">
      <c r="A2828" s="81"/>
      <c r="B2828" s="82"/>
      <c r="C2828" s="83"/>
      <c r="D2828" s="84"/>
      <c r="E2828" s="24"/>
      <c r="F2828" s="25"/>
      <c r="H2828" s="87">
        <f t="shared" si="20"/>
        <v>0</v>
      </c>
    </row>
    <row r="2829" spans="1:8" s="49" customFormat="1">
      <c r="A2829" s="81"/>
      <c r="B2829" s="82"/>
      <c r="C2829" s="83"/>
      <c r="D2829" s="84"/>
      <c r="E2829" s="24"/>
      <c r="F2829" s="25"/>
      <c r="H2829" s="87">
        <f t="shared" si="20"/>
        <v>0</v>
      </c>
    </row>
    <row r="2830" spans="1:8" s="49" customFormat="1">
      <c r="A2830" s="81"/>
      <c r="B2830" s="82"/>
      <c r="C2830" s="83"/>
      <c r="D2830" s="84"/>
      <c r="E2830" s="24"/>
      <c r="F2830" s="25"/>
      <c r="H2830" s="87">
        <f t="shared" si="20"/>
        <v>0</v>
      </c>
    </row>
    <row r="2831" spans="1:8" s="49" customFormat="1">
      <c r="A2831" s="81"/>
      <c r="B2831" s="82"/>
      <c r="C2831" s="83"/>
      <c r="D2831" s="84"/>
      <c r="E2831" s="24"/>
      <c r="F2831" s="25"/>
      <c r="H2831" s="87">
        <f t="shared" si="20"/>
        <v>0</v>
      </c>
    </row>
    <row r="2832" spans="1:8" s="49" customFormat="1">
      <c r="A2832" s="81"/>
      <c r="B2832" s="82"/>
      <c r="C2832" s="83"/>
      <c r="D2832" s="84"/>
      <c r="E2832" s="24"/>
      <c r="F2832" s="25"/>
      <c r="H2832" s="87">
        <f t="shared" si="20"/>
        <v>0</v>
      </c>
    </row>
    <row r="2833" spans="1:8" s="49" customFormat="1">
      <c r="A2833" s="81"/>
      <c r="B2833" s="82"/>
      <c r="C2833" s="83"/>
      <c r="D2833" s="84"/>
      <c r="E2833" s="24"/>
      <c r="F2833" s="25"/>
      <c r="H2833" s="87">
        <f t="shared" si="20"/>
        <v>0</v>
      </c>
    </row>
    <row r="2834" spans="1:8" s="49" customFormat="1">
      <c r="A2834" s="81"/>
      <c r="B2834" s="82"/>
      <c r="C2834" s="83"/>
      <c r="D2834" s="84"/>
      <c r="E2834" s="24"/>
      <c r="F2834" s="25"/>
      <c r="H2834" s="87">
        <f t="shared" si="20"/>
        <v>0</v>
      </c>
    </row>
    <row r="2835" spans="1:8" s="49" customFormat="1">
      <c r="A2835" s="81"/>
      <c r="B2835" s="82"/>
      <c r="C2835" s="83"/>
      <c r="D2835" s="84"/>
      <c r="E2835" s="24"/>
      <c r="F2835" s="25"/>
      <c r="H2835" s="87">
        <f t="shared" si="20"/>
        <v>0</v>
      </c>
    </row>
    <row r="2836" spans="1:8" s="49" customFormat="1">
      <c r="A2836" s="81"/>
      <c r="B2836" s="82"/>
      <c r="C2836" s="83"/>
      <c r="D2836" s="84"/>
      <c r="E2836" s="24"/>
      <c r="F2836" s="25"/>
      <c r="H2836" s="87">
        <f t="shared" si="20"/>
        <v>0</v>
      </c>
    </row>
    <row r="2837" spans="1:8" s="49" customFormat="1">
      <c r="A2837" s="81"/>
      <c r="B2837" s="82"/>
      <c r="C2837" s="83"/>
      <c r="D2837" s="84"/>
      <c r="E2837" s="24"/>
      <c r="F2837" s="25"/>
      <c r="H2837" s="87">
        <f t="shared" si="20"/>
        <v>0</v>
      </c>
    </row>
    <row r="2838" spans="1:8" s="49" customFormat="1">
      <c r="A2838" s="81"/>
      <c r="B2838" s="82"/>
      <c r="C2838" s="83"/>
      <c r="D2838" s="84"/>
      <c r="E2838" s="24"/>
      <c r="F2838" s="25"/>
      <c r="H2838" s="87">
        <f t="shared" ref="H2838:H2901" si="21">G2838*F2838</f>
        <v>0</v>
      </c>
    </row>
    <row r="2839" spans="1:8" s="49" customFormat="1">
      <c r="A2839" s="81"/>
      <c r="B2839" s="82"/>
      <c r="C2839" s="83"/>
      <c r="D2839" s="84"/>
      <c r="E2839" s="24"/>
      <c r="F2839" s="25"/>
      <c r="H2839" s="87">
        <f t="shared" si="21"/>
        <v>0</v>
      </c>
    </row>
    <row r="2840" spans="1:8" s="49" customFormat="1">
      <c r="A2840" s="81"/>
      <c r="B2840" s="82"/>
      <c r="C2840" s="83"/>
      <c r="D2840" s="84"/>
      <c r="E2840" s="24"/>
      <c r="F2840" s="25"/>
      <c r="H2840" s="87">
        <f t="shared" si="21"/>
        <v>0</v>
      </c>
    </row>
    <row r="2841" spans="1:8" s="49" customFormat="1">
      <c r="A2841" s="81"/>
      <c r="B2841" s="82"/>
      <c r="C2841" s="83"/>
      <c r="D2841" s="84"/>
      <c r="E2841" s="24"/>
      <c r="F2841" s="25"/>
      <c r="H2841" s="87">
        <f t="shared" si="21"/>
        <v>0</v>
      </c>
    </row>
    <row r="2842" spans="1:8" s="49" customFormat="1">
      <c r="A2842" s="81"/>
      <c r="B2842" s="82"/>
      <c r="C2842" s="83"/>
      <c r="D2842" s="84"/>
      <c r="E2842" s="24"/>
      <c r="F2842" s="25"/>
      <c r="H2842" s="87">
        <f t="shared" si="21"/>
        <v>0</v>
      </c>
    </row>
    <row r="2843" spans="1:8" s="49" customFormat="1">
      <c r="A2843" s="81"/>
      <c r="B2843" s="82"/>
      <c r="C2843" s="83"/>
      <c r="D2843" s="84"/>
      <c r="E2843" s="24"/>
      <c r="F2843" s="25"/>
      <c r="H2843" s="87">
        <f t="shared" si="21"/>
        <v>0</v>
      </c>
    </row>
    <row r="2844" spans="1:8" s="49" customFormat="1">
      <c r="A2844" s="81"/>
      <c r="B2844" s="82"/>
      <c r="C2844" s="83"/>
      <c r="D2844" s="84"/>
      <c r="E2844" s="24"/>
      <c r="F2844" s="25"/>
      <c r="H2844" s="87">
        <f t="shared" si="21"/>
        <v>0</v>
      </c>
    </row>
    <row r="2845" spans="1:8" s="49" customFormat="1">
      <c r="A2845" s="81"/>
      <c r="B2845" s="82"/>
      <c r="C2845" s="83"/>
      <c r="D2845" s="84"/>
      <c r="E2845" s="24"/>
      <c r="F2845" s="25"/>
      <c r="H2845" s="87">
        <f t="shared" si="21"/>
        <v>0</v>
      </c>
    </row>
    <row r="2846" spans="1:8" s="49" customFormat="1">
      <c r="A2846" s="81"/>
      <c r="B2846" s="82"/>
      <c r="C2846" s="83"/>
      <c r="D2846" s="84"/>
      <c r="E2846" s="24"/>
      <c r="F2846" s="25"/>
      <c r="H2846" s="87">
        <f t="shared" si="21"/>
        <v>0</v>
      </c>
    </row>
    <row r="2847" spans="1:8" s="49" customFormat="1">
      <c r="A2847" s="81"/>
      <c r="B2847" s="82"/>
      <c r="C2847" s="83"/>
      <c r="D2847" s="84"/>
      <c r="E2847" s="24"/>
      <c r="F2847" s="25"/>
      <c r="H2847" s="87">
        <f t="shared" si="21"/>
        <v>0</v>
      </c>
    </row>
    <row r="2848" spans="1:8" s="49" customFormat="1">
      <c r="A2848" s="81"/>
      <c r="B2848" s="82"/>
      <c r="C2848" s="83"/>
      <c r="D2848" s="84"/>
      <c r="E2848" s="24"/>
      <c r="F2848" s="25"/>
      <c r="H2848" s="87">
        <f t="shared" si="21"/>
        <v>0</v>
      </c>
    </row>
    <row r="2849" spans="1:8" s="49" customFormat="1">
      <c r="A2849" s="81"/>
      <c r="B2849" s="82"/>
      <c r="C2849" s="83"/>
      <c r="D2849" s="84"/>
      <c r="E2849" s="24"/>
      <c r="F2849" s="25"/>
      <c r="H2849" s="87">
        <f t="shared" si="21"/>
        <v>0</v>
      </c>
    </row>
    <row r="2850" spans="1:8" s="49" customFormat="1">
      <c r="A2850" s="81"/>
      <c r="B2850" s="82"/>
      <c r="C2850" s="83"/>
      <c r="D2850" s="84"/>
      <c r="E2850" s="24"/>
      <c r="F2850" s="25"/>
      <c r="H2850" s="87">
        <f t="shared" si="21"/>
        <v>0</v>
      </c>
    </row>
    <row r="2851" spans="1:8" s="49" customFormat="1">
      <c r="A2851" s="81"/>
      <c r="B2851" s="82"/>
      <c r="C2851" s="83"/>
      <c r="D2851" s="84"/>
      <c r="E2851" s="24"/>
      <c r="F2851" s="25"/>
      <c r="H2851" s="87">
        <f t="shared" si="21"/>
        <v>0</v>
      </c>
    </row>
    <row r="2852" spans="1:8" s="49" customFormat="1">
      <c r="A2852" s="81"/>
      <c r="B2852" s="82"/>
      <c r="C2852" s="83"/>
      <c r="D2852" s="84"/>
      <c r="E2852" s="24"/>
      <c r="F2852" s="25"/>
      <c r="H2852" s="87">
        <f t="shared" si="21"/>
        <v>0</v>
      </c>
    </row>
    <row r="2853" spans="1:8" s="49" customFormat="1">
      <c r="A2853" s="81"/>
      <c r="B2853" s="82"/>
      <c r="C2853" s="83"/>
      <c r="D2853" s="84"/>
      <c r="E2853" s="24"/>
      <c r="F2853" s="25"/>
      <c r="H2853" s="87">
        <f t="shared" si="21"/>
        <v>0</v>
      </c>
    </row>
    <row r="2854" spans="1:8" s="49" customFormat="1">
      <c r="A2854" s="81"/>
      <c r="B2854" s="82"/>
      <c r="C2854" s="83"/>
      <c r="D2854" s="84"/>
      <c r="E2854" s="24"/>
      <c r="F2854" s="25"/>
      <c r="H2854" s="87">
        <f t="shared" si="21"/>
        <v>0</v>
      </c>
    </row>
    <row r="2855" spans="1:8" s="49" customFormat="1">
      <c r="A2855" s="81"/>
      <c r="B2855" s="82"/>
      <c r="C2855" s="83"/>
      <c r="D2855" s="84"/>
      <c r="E2855" s="24"/>
      <c r="F2855" s="25"/>
      <c r="H2855" s="87">
        <f t="shared" si="21"/>
        <v>0</v>
      </c>
    </row>
    <row r="2856" spans="1:8" s="49" customFormat="1">
      <c r="A2856" s="81"/>
      <c r="B2856" s="82"/>
      <c r="C2856" s="83"/>
      <c r="D2856" s="84"/>
      <c r="E2856" s="24"/>
      <c r="F2856" s="25"/>
      <c r="H2856" s="87">
        <f t="shared" si="21"/>
        <v>0</v>
      </c>
    </row>
    <row r="2857" spans="1:8" s="49" customFormat="1">
      <c r="A2857" s="81"/>
      <c r="B2857" s="82"/>
      <c r="C2857" s="83"/>
      <c r="D2857" s="84"/>
      <c r="E2857" s="24"/>
      <c r="F2857" s="25"/>
      <c r="H2857" s="87">
        <f t="shared" si="21"/>
        <v>0</v>
      </c>
    </row>
    <row r="2858" spans="1:8" s="49" customFormat="1">
      <c r="A2858" s="81"/>
      <c r="B2858" s="82"/>
      <c r="C2858" s="83"/>
      <c r="D2858" s="84"/>
      <c r="E2858" s="24"/>
      <c r="F2858" s="25"/>
      <c r="H2858" s="87">
        <f t="shared" si="21"/>
        <v>0</v>
      </c>
    </row>
    <row r="2859" spans="1:8" s="49" customFormat="1">
      <c r="A2859" s="81"/>
      <c r="B2859" s="82"/>
      <c r="C2859" s="83"/>
      <c r="D2859" s="84"/>
      <c r="E2859" s="24"/>
      <c r="F2859" s="25"/>
      <c r="H2859" s="87">
        <f t="shared" si="21"/>
        <v>0</v>
      </c>
    </row>
    <row r="2860" spans="1:8" s="49" customFormat="1">
      <c r="A2860" s="81"/>
      <c r="B2860" s="82"/>
      <c r="C2860" s="83"/>
      <c r="D2860" s="84"/>
      <c r="E2860" s="24"/>
      <c r="F2860" s="25"/>
      <c r="H2860" s="87">
        <f t="shared" si="21"/>
        <v>0</v>
      </c>
    </row>
    <row r="2861" spans="1:8" s="49" customFormat="1">
      <c r="A2861" s="81"/>
      <c r="B2861" s="82"/>
      <c r="C2861" s="83"/>
      <c r="D2861" s="84"/>
      <c r="E2861" s="24"/>
      <c r="F2861" s="25"/>
      <c r="H2861" s="87">
        <f t="shared" si="21"/>
        <v>0</v>
      </c>
    </row>
    <row r="2862" spans="1:8" s="49" customFormat="1">
      <c r="A2862" s="81"/>
      <c r="B2862" s="82"/>
      <c r="C2862" s="83"/>
      <c r="D2862" s="84"/>
      <c r="E2862" s="24"/>
      <c r="F2862" s="25"/>
      <c r="H2862" s="87">
        <f t="shared" si="21"/>
        <v>0</v>
      </c>
    </row>
    <row r="2863" spans="1:8" s="49" customFormat="1">
      <c r="A2863" s="81"/>
      <c r="B2863" s="82"/>
      <c r="C2863" s="83"/>
      <c r="D2863" s="84"/>
      <c r="E2863" s="24"/>
      <c r="F2863" s="25"/>
      <c r="H2863" s="87">
        <f t="shared" si="21"/>
        <v>0</v>
      </c>
    </row>
    <row r="2864" spans="1:8" s="49" customFormat="1">
      <c r="A2864" s="81"/>
      <c r="B2864" s="82"/>
      <c r="C2864" s="83"/>
      <c r="D2864" s="84"/>
      <c r="E2864" s="24"/>
      <c r="F2864" s="25"/>
      <c r="H2864" s="87">
        <f t="shared" si="21"/>
        <v>0</v>
      </c>
    </row>
    <row r="2865" spans="1:8" s="49" customFormat="1">
      <c r="A2865" s="81"/>
      <c r="B2865" s="82"/>
      <c r="C2865" s="83"/>
      <c r="D2865" s="84"/>
      <c r="E2865" s="24"/>
      <c r="F2865" s="25"/>
      <c r="H2865" s="87">
        <f t="shared" si="21"/>
        <v>0</v>
      </c>
    </row>
    <row r="2866" spans="1:8" s="49" customFormat="1">
      <c r="A2866" s="81"/>
      <c r="B2866" s="82"/>
      <c r="C2866" s="83"/>
      <c r="D2866" s="84"/>
      <c r="E2866" s="24"/>
      <c r="F2866" s="25"/>
      <c r="H2866" s="87">
        <f t="shared" si="21"/>
        <v>0</v>
      </c>
    </row>
    <row r="2867" spans="1:8" s="49" customFormat="1">
      <c r="A2867" s="81"/>
      <c r="B2867" s="82"/>
      <c r="C2867" s="83"/>
      <c r="D2867" s="84"/>
      <c r="E2867" s="24"/>
      <c r="F2867" s="25"/>
      <c r="H2867" s="87">
        <f t="shared" si="21"/>
        <v>0</v>
      </c>
    </row>
    <row r="2868" spans="1:8" s="49" customFormat="1">
      <c r="A2868" s="81"/>
      <c r="B2868" s="82"/>
      <c r="C2868" s="83"/>
      <c r="D2868" s="84"/>
      <c r="E2868" s="24"/>
      <c r="F2868" s="25"/>
      <c r="H2868" s="87">
        <f t="shared" si="21"/>
        <v>0</v>
      </c>
    </row>
    <row r="2869" spans="1:8" s="49" customFormat="1">
      <c r="A2869" s="81"/>
      <c r="B2869" s="82"/>
      <c r="C2869" s="83"/>
      <c r="D2869" s="84"/>
      <c r="E2869" s="24"/>
      <c r="F2869" s="25"/>
      <c r="H2869" s="87">
        <f t="shared" si="21"/>
        <v>0</v>
      </c>
    </row>
    <row r="2870" spans="1:8" s="49" customFormat="1">
      <c r="A2870" s="81"/>
      <c r="B2870" s="82"/>
      <c r="C2870" s="83"/>
      <c r="D2870" s="84"/>
      <c r="E2870" s="24"/>
      <c r="F2870" s="25"/>
      <c r="H2870" s="87">
        <f t="shared" si="21"/>
        <v>0</v>
      </c>
    </row>
    <row r="2871" spans="1:8" s="49" customFormat="1">
      <c r="A2871" s="81"/>
      <c r="B2871" s="82"/>
      <c r="C2871" s="83"/>
      <c r="D2871" s="84"/>
      <c r="E2871" s="24"/>
      <c r="F2871" s="25"/>
      <c r="H2871" s="87">
        <f t="shared" si="21"/>
        <v>0</v>
      </c>
    </row>
    <row r="2872" spans="1:8" s="49" customFormat="1">
      <c r="A2872" s="81"/>
      <c r="B2872" s="82"/>
      <c r="C2872" s="83"/>
      <c r="D2872" s="84"/>
      <c r="E2872" s="24"/>
      <c r="F2872" s="25"/>
      <c r="H2872" s="87">
        <f t="shared" si="21"/>
        <v>0</v>
      </c>
    </row>
    <row r="2873" spans="1:8" s="49" customFormat="1">
      <c r="A2873" s="81"/>
      <c r="B2873" s="82"/>
      <c r="C2873" s="83"/>
      <c r="D2873" s="84"/>
      <c r="E2873" s="24"/>
      <c r="F2873" s="25"/>
      <c r="H2873" s="87">
        <f t="shared" si="21"/>
        <v>0</v>
      </c>
    </row>
    <row r="2874" spans="1:8" s="49" customFormat="1">
      <c r="A2874" s="81"/>
      <c r="B2874" s="82"/>
      <c r="C2874" s="83"/>
      <c r="D2874" s="84"/>
      <c r="E2874" s="24"/>
      <c r="F2874" s="25"/>
      <c r="H2874" s="87">
        <f t="shared" si="21"/>
        <v>0</v>
      </c>
    </row>
    <row r="2875" spans="1:8" s="49" customFormat="1">
      <c r="A2875" s="81"/>
      <c r="B2875" s="82"/>
      <c r="C2875" s="83"/>
      <c r="D2875" s="84"/>
      <c r="E2875" s="24"/>
      <c r="F2875" s="25"/>
      <c r="H2875" s="87">
        <f t="shared" si="21"/>
        <v>0</v>
      </c>
    </row>
    <row r="2876" spans="1:8" s="49" customFormat="1">
      <c r="A2876" s="81"/>
      <c r="B2876" s="82"/>
      <c r="C2876" s="83"/>
      <c r="D2876" s="84"/>
      <c r="E2876" s="24"/>
      <c r="F2876" s="25"/>
      <c r="H2876" s="87">
        <f t="shared" si="21"/>
        <v>0</v>
      </c>
    </row>
    <row r="2877" spans="1:8" s="49" customFormat="1">
      <c r="A2877" s="81"/>
      <c r="B2877" s="82"/>
      <c r="C2877" s="83"/>
      <c r="D2877" s="84"/>
      <c r="E2877" s="24"/>
      <c r="F2877" s="25"/>
      <c r="H2877" s="87">
        <f t="shared" si="21"/>
        <v>0</v>
      </c>
    </row>
    <row r="2878" spans="1:8" s="49" customFormat="1">
      <c r="A2878" s="81"/>
      <c r="B2878" s="82"/>
      <c r="C2878" s="83"/>
      <c r="D2878" s="84"/>
      <c r="E2878" s="24"/>
      <c r="F2878" s="25"/>
      <c r="H2878" s="87">
        <f t="shared" si="21"/>
        <v>0</v>
      </c>
    </row>
    <row r="2879" spans="1:8" s="49" customFormat="1">
      <c r="A2879" s="81"/>
      <c r="B2879" s="82"/>
      <c r="C2879" s="83"/>
      <c r="D2879" s="84"/>
      <c r="E2879" s="24"/>
      <c r="F2879" s="25"/>
      <c r="H2879" s="87">
        <f t="shared" si="21"/>
        <v>0</v>
      </c>
    </row>
    <row r="2880" spans="1:8" s="49" customFormat="1">
      <c r="A2880" s="81"/>
      <c r="B2880" s="82"/>
      <c r="C2880" s="83"/>
      <c r="D2880" s="84"/>
      <c r="E2880" s="24"/>
      <c r="F2880" s="25"/>
      <c r="H2880" s="87">
        <f t="shared" si="21"/>
        <v>0</v>
      </c>
    </row>
    <row r="2881" spans="1:8" s="49" customFormat="1">
      <c r="A2881" s="81"/>
      <c r="B2881" s="82"/>
      <c r="C2881" s="83"/>
      <c r="D2881" s="84"/>
      <c r="E2881" s="24"/>
      <c r="F2881" s="25"/>
      <c r="H2881" s="87">
        <f t="shared" si="21"/>
        <v>0</v>
      </c>
    </row>
    <row r="2882" spans="1:8" s="49" customFormat="1">
      <c r="A2882" s="81"/>
      <c r="B2882" s="82"/>
      <c r="C2882" s="83"/>
      <c r="D2882" s="84"/>
      <c r="E2882" s="24"/>
      <c r="F2882" s="25"/>
      <c r="H2882" s="87">
        <f t="shared" si="21"/>
        <v>0</v>
      </c>
    </row>
    <row r="2883" spans="1:8" s="49" customFormat="1">
      <c r="A2883" s="81"/>
      <c r="B2883" s="82"/>
      <c r="C2883" s="83"/>
      <c r="D2883" s="84"/>
      <c r="E2883" s="24"/>
      <c r="F2883" s="25"/>
      <c r="H2883" s="87">
        <f t="shared" si="21"/>
        <v>0</v>
      </c>
    </row>
    <row r="2884" spans="1:8" s="49" customFormat="1">
      <c r="A2884" s="81"/>
      <c r="B2884" s="82"/>
      <c r="C2884" s="83"/>
      <c r="D2884" s="84"/>
      <c r="E2884" s="24"/>
      <c r="F2884" s="25"/>
      <c r="H2884" s="87">
        <f t="shared" si="21"/>
        <v>0</v>
      </c>
    </row>
    <row r="2885" spans="1:8" s="49" customFormat="1">
      <c r="A2885" s="81"/>
      <c r="B2885" s="82"/>
      <c r="C2885" s="83"/>
      <c r="D2885" s="84"/>
      <c r="E2885" s="24"/>
      <c r="F2885" s="25"/>
      <c r="H2885" s="87">
        <f t="shared" si="21"/>
        <v>0</v>
      </c>
    </row>
    <row r="2886" spans="1:8" s="49" customFormat="1">
      <c r="A2886" s="81"/>
      <c r="B2886" s="82"/>
      <c r="C2886" s="83"/>
      <c r="D2886" s="84"/>
      <c r="E2886" s="24"/>
      <c r="F2886" s="25"/>
      <c r="H2886" s="87">
        <f t="shared" si="21"/>
        <v>0</v>
      </c>
    </row>
    <row r="2887" spans="1:8" s="49" customFormat="1">
      <c r="A2887" s="81"/>
      <c r="B2887" s="82"/>
      <c r="C2887" s="83"/>
      <c r="D2887" s="84"/>
      <c r="E2887" s="24"/>
      <c r="F2887" s="25"/>
      <c r="H2887" s="87">
        <f t="shared" si="21"/>
        <v>0</v>
      </c>
    </row>
    <row r="2888" spans="1:8" s="49" customFormat="1">
      <c r="A2888" s="81"/>
      <c r="B2888" s="82"/>
      <c r="C2888" s="83"/>
      <c r="D2888" s="84"/>
      <c r="E2888" s="24"/>
      <c r="F2888" s="25"/>
      <c r="H2888" s="87">
        <f t="shared" si="21"/>
        <v>0</v>
      </c>
    </row>
    <row r="2889" spans="1:8" s="49" customFormat="1">
      <c r="A2889" s="81"/>
      <c r="B2889" s="82"/>
      <c r="C2889" s="83"/>
      <c r="D2889" s="84"/>
      <c r="E2889" s="24"/>
      <c r="F2889" s="25"/>
      <c r="H2889" s="87">
        <f t="shared" si="21"/>
        <v>0</v>
      </c>
    </row>
    <row r="2890" spans="1:8" s="49" customFormat="1">
      <c r="A2890" s="81"/>
      <c r="B2890" s="82"/>
      <c r="C2890" s="83"/>
      <c r="D2890" s="84"/>
      <c r="E2890" s="24"/>
      <c r="F2890" s="25"/>
      <c r="H2890" s="87">
        <f t="shared" si="21"/>
        <v>0</v>
      </c>
    </row>
    <row r="2891" spans="1:8" s="49" customFormat="1">
      <c r="A2891" s="81"/>
      <c r="B2891" s="82"/>
      <c r="C2891" s="83"/>
      <c r="D2891" s="84"/>
      <c r="E2891" s="24"/>
      <c r="F2891" s="25"/>
      <c r="H2891" s="87">
        <f t="shared" si="21"/>
        <v>0</v>
      </c>
    </row>
    <row r="2892" spans="1:8" s="49" customFormat="1">
      <c r="A2892" s="81"/>
      <c r="B2892" s="82"/>
      <c r="C2892" s="83"/>
      <c r="D2892" s="84"/>
      <c r="E2892" s="24"/>
      <c r="F2892" s="25"/>
      <c r="H2892" s="87">
        <f t="shared" si="21"/>
        <v>0</v>
      </c>
    </row>
    <row r="2893" spans="1:8" s="49" customFormat="1">
      <c r="A2893" s="81"/>
      <c r="B2893" s="82"/>
      <c r="C2893" s="83"/>
      <c r="D2893" s="84"/>
      <c r="E2893" s="24"/>
      <c r="F2893" s="25"/>
      <c r="H2893" s="87">
        <f t="shared" si="21"/>
        <v>0</v>
      </c>
    </row>
    <row r="2894" spans="1:8" s="49" customFormat="1">
      <c r="A2894" s="81"/>
      <c r="B2894" s="82"/>
      <c r="C2894" s="83"/>
      <c r="D2894" s="84"/>
      <c r="E2894" s="24"/>
      <c r="F2894" s="25"/>
      <c r="H2894" s="87">
        <f t="shared" si="21"/>
        <v>0</v>
      </c>
    </row>
    <row r="2895" spans="1:8" s="49" customFormat="1">
      <c r="A2895" s="81"/>
      <c r="B2895" s="82"/>
      <c r="C2895" s="83"/>
      <c r="D2895" s="84"/>
      <c r="E2895" s="24"/>
      <c r="F2895" s="25"/>
      <c r="H2895" s="87">
        <f t="shared" si="21"/>
        <v>0</v>
      </c>
    </row>
    <row r="2896" spans="1:8" s="49" customFormat="1">
      <c r="A2896" s="81"/>
      <c r="B2896" s="82"/>
      <c r="C2896" s="83"/>
      <c r="D2896" s="84"/>
      <c r="E2896" s="24"/>
      <c r="F2896" s="25"/>
      <c r="H2896" s="87">
        <f t="shared" si="21"/>
        <v>0</v>
      </c>
    </row>
    <row r="2897" spans="1:8" s="49" customFormat="1">
      <c r="A2897" s="81"/>
      <c r="B2897" s="82"/>
      <c r="C2897" s="83"/>
      <c r="D2897" s="84"/>
      <c r="E2897" s="24"/>
      <c r="F2897" s="25"/>
      <c r="H2897" s="87">
        <f t="shared" si="21"/>
        <v>0</v>
      </c>
    </row>
    <row r="2898" spans="1:8" s="49" customFormat="1">
      <c r="A2898" s="81"/>
      <c r="B2898" s="82"/>
      <c r="C2898" s="83"/>
      <c r="D2898" s="84"/>
      <c r="E2898" s="24"/>
      <c r="F2898" s="25"/>
      <c r="H2898" s="87">
        <f t="shared" si="21"/>
        <v>0</v>
      </c>
    </row>
    <row r="2899" spans="1:8" s="49" customFormat="1">
      <c r="A2899" s="81"/>
      <c r="B2899" s="82"/>
      <c r="C2899" s="83"/>
      <c r="D2899" s="84"/>
      <c r="E2899" s="24"/>
      <c r="F2899" s="25"/>
      <c r="H2899" s="87">
        <f t="shared" si="21"/>
        <v>0</v>
      </c>
    </row>
    <row r="2900" spans="1:8" s="49" customFormat="1">
      <c r="A2900" s="81"/>
      <c r="B2900" s="82"/>
      <c r="C2900" s="83"/>
      <c r="D2900" s="84"/>
      <c r="E2900" s="24"/>
      <c r="F2900" s="25"/>
      <c r="H2900" s="87">
        <f t="shared" si="21"/>
        <v>0</v>
      </c>
    </row>
    <row r="2901" spans="1:8" s="49" customFormat="1">
      <c r="A2901" s="81"/>
      <c r="B2901" s="82"/>
      <c r="C2901" s="83"/>
      <c r="D2901" s="84"/>
      <c r="E2901" s="24"/>
      <c r="F2901" s="25"/>
      <c r="H2901" s="87">
        <f t="shared" si="21"/>
        <v>0</v>
      </c>
    </row>
    <row r="2902" spans="1:8" s="49" customFormat="1">
      <c r="A2902" s="81"/>
      <c r="B2902" s="82"/>
      <c r="C2902" s="83"/>
      <c r="D2902" s="84"/>
      <c r="E2902" s="24"/>
      <c r="F2902" s="25"/>
      <c r="H2902" s="87">
        <f t="shared" ref="H2902:H2965" si="22">G2902*F2902</f>
        <v>0</v>
      </c>
    </row>
    <row r="2903" spans="1:8" s="49" customFormat="1">
      <c r="A2903" s="81"/>
      <c r="B2903" s="82"/>
      <c r="C2903" s="83"/>
      <c r="D2903" s="84"/>
      <c r="E2903" s="24"/>
      <c r="F2903" s="25"/>
      <c r="H2903" s="87">
        <f t="shared" si="22"/>
        <v>0</v>
      </c>
    </row>
    <row r="2904" spans="1:8" s="49" customFormat="1">
      <c r="A2904" s="81"/>
      <c r="B2904" s="82"/>
      <c r="C2904" s="83"/>
      <c r="D2904" s="84"/>
      <c r="E2904" s="24"/>
      <c r="F2904" s="25"/>
      <c r="H2904" s="87">
        <f t="shared" si="22"/>
        <v>0</v>
      </c>
    </row>
    <row r="2905" spans="1:8" s="49" customFormat="1">
      <c r="A2905" s="81"/>
      <c r="B2905" s="82"/>
      <c r="C2905" s="83"/>
      <c r="D2905" s="84"/>
      <c r="E2905" s="24"/>
      <c r="F2905" s="25"/>
      <c r="H2905" s="87">
        <f t="shared" si="22"/>
        <v>0</v>
      </c>
    </row>
    <row r="2906" spans="1:8" s="49" customFormat="1">
      <c r="A2906" s="81"/>
      <c r="B2906" s="82"/>
      <c r="C2906" s="83"/>
      <c r="D2906" s="84"/>
      <c r="E2906" s="24"/>
      <c r="F2906" s="25"/>
      <c r="H2906" s="87">
        <f t="shared" si="22"/>
        <v>0</v>
      </c>
    </row>
    <row r="2907" spans="1:8" s="49" customFormat="1">
      <c r="A2907" s="81"/>
      <c r="B2907" s="82"/>
      <c r="C2907" s="83"/>
      <c r="D2907" s="84"/>
      <c r="E2907" s="24"/>
      <c r="F2907" s="25"/>
      <c r="H2907" s="87">
        <f t="shared" si="22"/>
        <v>0</v>
      </c>
    </row>
    <row r="2908" spans="1:8" s="49" customFormat="1">
      <c r="A2908" s="81"/>
      <c r="B2908" s="82"/>
      <c r="C2908" s="83"/>
      <c r="D2908" s="84"/>
      <c r="E2908" s="24"/>
      <c r="F2908" s="25"/>
      <c r="H2908" s="87">
        <f t="shared" si="22"/>
        <v>0</v>
      </c>
    </row>
    <row r="2909" spans="1:8" s="49" customFormat="1">
      <c r="A2909" s="81"/>
      <c r="B2909" s="82"/>
      <c r="C2909" s="83"/>
      <c r="D2909" s="84"/>
      <c r="E2909" s="24"/>
      <c r="F2909" s="25"/>
      <c r="H2909" s="87">
        <f t="shared" si="22"/>
        <v>0</v>
      </c>
    </row>
    <row r="2910" spans="1:8" s="49" customFormat="1">
      <c r="A2910" s="81"/>
      <c r="B2910" s="82"/>
      <c r="C2910" s="83"/>
      <c r="D2910" s="84"/>
      <c r="E2910" s="24"/>
      <c r="F2910" s="25"/>
      <c r="H2910" s="87">
        <f t="shared" si="22"/>
        <v>0</v>
      </c>
    </row>
    <row r="2911" spans="1:8" s="49" customFormat="1">
      <c r="A2911" s="81"/>
      <c r="B2911" s="82"/>
      <c r="C2911" s="83"/>
      <c r="D2911" s="84"/>
      <c r="E2911" s="24"/>
      <c r="F2911" s="25"/>
      <c r="H2911" s="87">
        <f t="shared" si="22"/>
        <v>0</v>
      </c>
    </row>
    <row r="2912" spans="1:8" s="49" customFormat="1">
      <c r="A2912" s="81"/>
      <c r="B2912" s="82"/>
      <c r="C2912" s="83"/>
      <c r="D2912" s="84"/>
      <c r="E2912" s="24"/>
      <c r="F2912" s="25"/>
      <c r="H2912" s="87">
        <f t="shared" si="22"/>
        <v>0</v>
      </c>
    </row>
    <row r="2913" spans="1:8" s="49" customFormat="1">
      <c r="A2913" s="81"/>
      <c r="B2913" s="82"/>
      <c r="C2913" s="83"/>
      <c r="D2913" s="84"/>
      <c r="E2913" s="24"/>
      <c r="F2913" s="25"/>
      <c r="H2913" s="87">
        <f t="shared" si="22"/>
        <v>0</v>
      </c>
    </row>
    <row r="2914" spans="1:8" s="49" customFormat="1">
      <c r="A2914" s="81"/>
      <c r="B2914" s="82"/>
      <c r="C2914" s="83"/>
      <c r="D2914" s="84"/>
      <c r="E2914" s="24"/>
      <c r="F2914" s="25"/>
      <c r="H2914" s="87">
        <f t="shared" si="22"/>
        <v>0</v>
      </c>
    </row>
    <row r="2915" spans="1:8" s="49" customFormat="1">
      <c r="A2915" s="81"/>
      <c r="B2915" s="82"/>
      <c r="C2915" s="83"/>
      <c r="D2915" s="84"/>
      <c r="E2915" s="24"/>
      <c r="F2915" s="25"/>
      <c r="H2915" s="87">
        <f t="shared" si="22"/>
        <v>0</v>
      </c>
    </row>
    <row r="2916" spans="1:8" s="49" customFormat="1">
      <c r="A2916" s="81"/>
      <c r="B2916" s="82"/>
      <c r="C2916" s="83"/>
      <c r="D2916" s="84"/>
      <c r="E2916" s="24"/>
      <c r="F2916" s="25"/>
      <c r="H2916" s="87">
        <f t="shared" si="22"/>
        <v>0</v>
      </c>
    </row>
    <row r="2917" spans="1:8" s="49" customFormat="1">
      <c r="A2917" s="81"/>
      <c r="B2917" s="82"/>
      <c r="C2917" s="83"/>
      <c r="D2917" s="84"/>
      <c r="E2917" s="24"/>
      <c r="F2917" s="25"/>
      <c r="H2917" s="87">
        <f t="shared" si="22"/>
        <v>0</v>
      </c>
    </row>
    <row r="2918" spans="1:8" s="49" customFormat="1">
      <c r="A2918" s="81"/>
      <c r="B2918" s="82"/>
      <c r="C2918" s="83"/>
      <c r="D2918" s="84"/>
      <c r="E2918" s="24"/>
      <c r="F2918" s="25"/>
      <c r="H2918" s="87">
        <f t="shared" si="22"/>
        <v>0</v>
      </c>
    </row>
    <row r="2919" spans="1:8" s="49" customFormat="1">
      <c r="A2919" s="81"/>
      <c r="B2919" s="82"/>
      <c r="C2919" s="83"/>
      <c r="D2919" s="84"/>
      <c r="E2919" s="24"/>
      <c r="F2919" s="25"/>
      <c r="H2919" s="87">
        <f t="shared" si="22"/>
        <v>0</v>
      </c>
    </row>
    <row r="2920" spans="1:8" s="49" customFormat="1">
      <c r="A2920" s="81"/>
      <c r="B2920" s="82"/>
      <c r="C2920" s="83"/>
      <c r="D2920" s="84"/>
      <c r="E2920" s="24"/>
      <c r="F2920" s="25"/>
      <c r="H2920" s="87">
        <f t="shared" si="22"/>
        <v>0</v>
      </c>
    </row>
    <row r="2921" spans="1:8" s="49" customFormat="1">
      <c r="A2921" s="81"/>
      <c r="B2921" s="82"/>
      <c r="C2921" s="83"/>
      <c r="D2921" s="84"/>
      <c r="E2921" s="24"/>
      <c r="F2921" s="25"/>
      <c r="H2921" s="87">
        <f t="shared" si="22"/>
        <v>0</v>
      </c>
    </row>
    <row r="2922" spans="1:8" s="49" customFormat="1">
      <c r="A2922" s="81"/>
      <c r="B2922" s="82"/>
      <c r="C2922" s="83"/>
      <c r="D2922" s="84"/>
      <c r="E2922" s="24"/>
      <c r="F2922" s="25"/>
      <c r="H2922" s="87">
        <f t="shared" si="22"/>
        <v>0</v>
      </c>
    </row>
    <row r="2923" spans="1:8" s="49" customFormat="1">
      <c r="A2923" s="81"/>
      <c r="B2923" s="82"/>
      <c r="C2923" s="83"/>
      <c r="D2923" s="84"/>
      <c r="E2923" s="24"/>
      <c r="F2923" s="25"/>
      <c r="H2923" s="87">
        <f t="shared" si="22"/>
        <v>0</v>
      </c>
    </row>
    <row r="2924" spans="1:8" s="49" customFormat="1">
      <c r="A2924" s="81"/>
      <c r="B2924" s="82"/>
      <c r="C2924" s="83"/>
      <c r="D2924" s="84"/>
      <c r="E2924" s="24"/>
      <c r="F2924" s="25"/>
      <c r="H2924" s="87">
        <f t="shared" si="22"/>
        <v>0</v>
      </c>
    </row>
    <row r="2925" spans="1:8" s="49" customFormat="1">
      <c r="A2925" s="81"/>
      <c r="B2925" s="82"/>
      <c r="C2925" s="83"/>
      <c r="D2925" s="84"/>
      <c r="E2925" s="24"/>
      <c r="F2925" s="25"/>
      <c r="H2925" s="87">
        <f t="shared" si="22"/>
        <v>0</v>
      </c>
    </row>
    <row r="2926" spans="1:8" s="49" customFormat="1">
      <c r="A2926" s="81"/>
      <c r="B2926" s="82"/>
      <c r="C2926" s="83"/>
      <c r="D2926" s="84"/>
      <c r="E2926" s="24"/>
      <c r="F2926" s="25"/>
      <c r="H2926" s="87">
        <f t="shared" si="22"/>
        <v>0</v>
      </c>
    </row>
    <row r="2927" spans="1:8" s="49" customFormat="1">
      <c r="A2927" s="81"/>
      <c r="B2927" s="82"/>
      <c r="C2927" s="83"/>
      <c r="D2927" s="84"/>
      <c r="E2927" s="24"/>
      <c r="F2927" s="25"/>
      <c r="H2927" s="87">
        <f t="shared" si="22"/>
        <v>0</v>
      </c>
    </row>
    <row r="2928" spans="1:8" s="49" customFormat="1">
      <c r="A2928" s="81"/>
      <c r="B2928" s="82"/>
      <c r="C2928" s="83"/>
      <c r="D2928" s="84"/>
      <c r="E2928" s="24"/>
      <c r="F2928" s="25"/>
      <c r="H2928" s="87">
        <f t="shared" si="22"/>
        <v>0</v>
      </c>
    </row>
    <row r="2929" spans="1:8" s="49" customFormat="1">
      <c r="A2929" s="81"/>
      <c r="B2929" s="82"/>
      <c r="C2929" s="83"/>
      <c r="D2929" s="84"/>
      <c r="E2929" s="24"/>
      <c r="F2929" s="25"/>
      <c r="H2929" s="87">
        <f t="shared" si="22"/>
        <v>0</v>
      </c>
    </row>
    <row r="2930" spans="1:8" s="49" customFormat="1">
      <c r="A2930" s="81"/>
      <c r="B2930" s="82"/>
      <c r="C2930" s="83"/>
      <c r="D2930" s="84"/>
      <c r="E2930" s="24"/>
      <c r="F2930" s="25"/>
      <c r="H2930" s="87">
        <f t="shared" si="22"/>
        <v>0</v>
      </c>
    </row>
    <row r="2931" spans="1:8" s="49" customFormat="1">
      <c r="A2931" s="81"/>
      <c r="B2931" s="82"/>
      <c r="C2931" s="83"/>
      <c r="D2931" s="84"/>
      <c r="E2931" s="24"/>
      <c r="F2931" s="25"/>
      <c r="H2931" s="87">
        <f t="shared" si="22"/>
        <v>0</v>
      </c>
    </row>
    <row r="2932" spans="1:8" s="49" customFormat="1">
      <c r="A2932" s="81"/>
      <c r="B2932" s="82"/>
      <c r="C2932" s="83"/>
      <c r="D2932" s="84"/>
      <c r="E2932" s="24"/>
      <c r="F2932" s="25"/>
      <c r="H2932" s="87">
        <f t="shared" si="22"/>
        <v>0</v>
      </c>
    </row>
    <row r="2933" spans="1:8" s="49" customFormat="1">
      <c r="A2933" s="81"/>
      <c r="B2933" s="82"/>
      <c r="C2933" s="83"/>
      <c r="D2933" s="84"/>
      <c r="E2933" s="24"/>
      <c r="F2933" s="25"/>
      <c r="H2933" s="87">
        <f t="shared" si="22"/>
        <v>0</v>
      </c>
    </row>
    <row r="2934" spans="1:8" s="49" customFormat="1">
      <c r="A2934" s="81"/>
      <c r="B2934" s="82"/>
      <c r="C2934" s="83"/>
      <c r="D2934" s="84"/>
      <c r="E2934" s="24"/>
      <c r="F2934" s="25"/>
      <c r="H2934" s="87">
        <f t="shared" si="22"/>
        <v>0</v>
      </c>
    </row>
    <row r="2935" spans="1:8" s="49" customFormat="1">
      <c r="A2935" s="81"/>
      <c r="B2935" s="82"/>
      <c r="C2935" s="83"/>
      <c r="D2935" s="84"/>
      <c r="E2935" s="24"/>
      <c r="F2935" s="25"/>
      <c r="H2935" s="87">
        <f t="shared" si="22"/>
        <v>0</v>
      </c>
    </row>
    <row r="2936" spans="1:8" s="49" customFormat="1">
      <c r="A2936" s="81"/>
      <c r="B2936" s="82"/>
      <c r="C2936" s="83"/>
      <c r="D2936" s="84"/>
      <c r="E2936" s="24"/>
      <c r="F2936" s="25"/>
      <c r="H2936" s="87">
        <f t="shared" si="22"/>
        <v>0</v>
      </c>
    </row>
    <row r="2937" spans="1:8" s="49" customFormat="1">
      <c r="A2937" s="81"/>
      <c r="B2937" s="82"/>
      <c r="C2937" s="83"/>
      <c r="D2937" s="84"/>
      <c r="E2937" s="24"/>
      <c r="F2937" s="25"/>
      <c r="H2937" s="87">
        <f t="shared" si="22"/>
        <v>0</v>
      </c>
    </row>
    <row r="2938" spans="1:8" s="49" customFormat="1">
      <c r="A2938" s="81"/>
      <c r="B2938" s="82"/>
      <c r="C2938" s="83"/>
      <c r="D2938" s="84"/>
      <c r="E2938" s="24"/>
      <c r="F2938" s="25"/>
      <c r="H2938" s="87">
        <f t="shared" si="22"/>
        <v>0</v>
      </c>
    </row>
    <row r="2939" spans="1:8" s="49" customFormat="1">
      <c r="A2939" s="81"/>
      <c r="B2939" s="82"/>
      <c r="C2939" s="83"/>
      <c r="D2939" s="84"/>
      <c r="E2939" s="24"/>
      <c r="F2939" s="25"/>
      <c r="H2939" s="87">
        <f t="shared" si="22"/>
        <v>0</v>
      </c>
    </row>
    <row r="2940" spans="1:8" s="49" customFormat="1">
      <c r="A2940" s="81"/>
      <c r="B2940" s="82"/>
      <c r="C2940" s="83"/>
      <c r="D2940" s="84"/>
      <c r="E2940" s="24"/>
      <c r="F2940" s="25"/>
      <c r="H2940" s="87">
        <f t="shared" si="22"/>
        <v>0</v>
      </c>
    </row>
    <row r="2941" spans="1:8" s="49" customFormat="1">
      <c r="A2941" s="81"/>
      <c r="B2941" s="82"/>
      <c r="C2941" s="83"/>
      <c r="D2941" s="84"/>
      <c r="E2941" s="24"/>
      <c r="F2941" s="25"/>
      <c r="H2941" s="87">
        <f t="shared" si="22"/>
        <v>0</v>
      </c>
    </row>
    <row r="2942" spans="1:8" s="49" customFormat="1">
      <c r="A2942" s="81"/>
      <c r="B2942" s="82"/>
      <c r="C2942" s="83"/>
      <c r="D2942" s="84"/>
      <c r="E2942" s="24"/>
      <c r="F2942" s="25"/>
      <c r="H2942" s="87">
        <f t="shared" si="22"/>
        <v>0</v>
      </c>
    </row>
    <row r="2943" spans="1:8" s="49" customFormat="1">
      <c r="A2943" s="81"/>
      <c r="B2943" s="82"/>
      <c r="C2943" s="83"/>
      <c r="D2943" s="84"/>
      <c r="E2943" s="24"/>
      <c r="F2943" s="25"/>
      <c r="H2943" s="87">
        <f t="shared" si="22"/>
        <v>0</v>
      </c>
    </row>
    <row r="2944" spans="1:8" s="49" customFormat="1">
      <c r="A2944" s="81"/>
      <c r="B2944" s="82"/>
      <c r="C2944" s="83"/>
      <c r="D2944" s="84"/>
      <c r="E2944" s="24"/>
      <c r="F2944" s="25"/>
      <c r="H2944" s="87">
        <f t="shared" si="22"/>
        <v>0</v>
      </c>
    </row>
    <row r="2945" spans="1:8" s="49" customFormat="1">
      <c r="A2945" s="81"/>
      <c r="B2945" s="82"/>
      <c r="C2945" s="83"/>
      <c r="D2945" s="84"/>
      <c r="E2945" s="24"/>
      <c r="F2945" s="25"/>
      <c r="H2945" s="87">
        <f t="shared" si="22"/>
        <v>0</v>
      </c>
    </row>
    <row r="2946" spans="1:8" s="49" customFormat="1">
      <c r="A2946" s="81"/>
      <c r="B2946" s="82"/>
      <c r="C2946" s="83"/>
      <c r="D2946" s="84"/>
      <c r="E2946" s="24"/>
      <c r="F2946" s="25"/>
      <c r="H2946" s="87">
        <f t="shared" si="22"/>
        <v>0</v>
      </c>
    </row>
    <row r="2947" spans="1:8" s="49" customFormat="1">
      <c r="A2947" s="81"/>
      <c r="B2947" s="82"/>
      <c r="C2947" s="83"/>
      <c r="D2947" s="84"/>
      <c r="E2947" s="24"/>
      <c r="F2947" s="25"/>
      <c r="H2947" s="87">
        <f t="shared" si="22"/>
        <v>0</v>
      </c>
    </row>
    <row r="2948" spans="1:8" s="49" customFormat="1">
      <c r="A2948" s="81"/>
      <c r="B2948" s="82"/>
      <c r="C2948" s="83"/>
      <c r="D2948" s="84"/>
      <c r="E2948" s="24"/>
      <c r="F2948" s="25"/>
      <c r="H2948" s="87">
        <f t="shared" si="22"/>
        <v>0</v>
      </c>
    </row>
    <row r="2949" spans="1:8" s="49" customFormat="1">
      <c r="A2949" s="81"/>
      <c r="B2949" s="82"/>
      <c r="C2949" s="83"/>
      <c r="D2949" s="84"/>
      <c r="E2949" s="24"/>
      <c r="F2949" s="25"/>
      <c r="H2949" s="87">
        <f t="shared" si="22"/>
        <v>0</v>
      </c>
    </row>
    <row r="2950" spans="1:8" s="49" customFormat="1">
      <c r="A2950" s="81"/>
      <c r="B2950" s="82"/>
      <c r="C2950" s="83"/>
      <c r="D2950" s="84"/>
      <c r="E2950" s="24"/>
      <c r="F2950" s="25"/>
      <c r="H2950" s="87">
        <f t="shared" si="22"/>
        <v>0</v>
      </c>
    </row>
    <row r="2951" spans="1:8" s="49" customFormat="1">
      <c r="A2951" s="81"/>
      <c r="B2951" s="82"/>
      <c r="C2951" s="83"/>
      <c r="D2951" s="84"/>
      <c r="E2951" s="24"/>
      <c r="F2951" s="25"/>
      <c r="H2951" s="87">
        <f t="shared" si="22"/>
        <v>0</v>
      </c>
    </row>
    <row r="2952" spans="1:8" s="49" customFormat="1">
      <c r="A2952" s="81"/>
      <c r="B2952" s="82"/>
      <c r="C2952" s="83"/>
      <c r="D2952" s="84"/>
      <c r="E2952" s="24"/>
      <c r="F2952" s="25"/>
      <c r="H2952" s="87">
        <f t="shared" si="22"/>
        <v>0</v>
      </c>
    </row>
    <row r="2953" spans="1:8" s="49" customFormat="1">
      <c r="A2953" s="81"/>
      <c r="B2953" s="82"/>
      <c r="C2953" s="83"/>
      <c r="D2953" s="84"/>
      <c r="E2953" s="24"/>
      <c r="F2953" s="25"/>
      <c r="H2953" s="87">
        <f t="shared" si="22"/>
        <v>0</v>
      </c>
    </row>
    <row r="2954" spans="1:8" s="49" customFormat="1">
      <c r="A2954" s="81"/>
      <c r="B2954" s="82"/>
      <c r="C2954" s="83"/>
      <c r="D2954" s="84"/>
      <c r="E2954" s="24"/>
      <c r="F2954" s="25"/>
      <c r="H2954" s="87">
        <f t="shared" si="22"/>
        <v>0</v>
      </c>
    </row>
    <row r="2955" spans="1:8" s="49" customFormat="1">
      <c r="A2955" s="81"/>
      <c r="B2955" s="82"/>
      <c r="C2955" s="83"/>
      <c r="D2955" s="84"/>
      <c r="E2955" s="24"/>
      <c r="F2955" s="25"/>
      <c r="H2955" s="87">
        <f t="shared" si="22"/>
        <v>0</v>
      </c>
    </row>
    <row r="2956" spans="1:8" s="49" customFormat="1">
      <c r="A2956" s="81"/>
      <c r="B2956" s="82"/>
      <c r="C2956" s="83"/>
      <c r="D2956" s="84"/>
      <c r="E2956" s="24"/>
      <c r="F2956" s="25"/>
      <c r="H2956" s="87">
        <f t="shared" si="22"/>
        <v>0</v>
      </c>
    </row>
    <row r="2957" spans="1:8" s="49" customFormat="1">
      <c r="A2957" s="81"/>
      <c r="B2957" s="82"/>
      <c r="C2957" s="83"/>
      <c r="D2957" s="84"/>
      <c r="E2957" s="24"/>
      <c r="F2957" s="25"/>
      <c r="H2957" s="87">
        <f t="shared" si="22"/>
        <v>0</v>
      </c>
    </row>
    <row r="2958" spans="1:8" s="49" customFormat="1">
      <c r="A2958" s="81"/>
      <c r="B2958" s="82"/>
      <c r="C2958" s="83"/>
      <c r="D2958" s="84"/>
      <c r="E2958" s="24"/>
      <c r="F2958" s="25"/>
      <c r="H2958" s="87">
        <f t="shared" si="22"/>
        <v>0</v>
      </c>
    </row>
    <row r="2959" spans="1:8" s="49" customFormat="1">
      <c r="A2959" s="81"/>
      <c r="B2959" s="82"/>
      <c r="C2959" s="83"/>
      <c r="D2959" s="84"/>
      <c r="E2959" s="24"/>
      <c r="F2959" s="25"/>
      <c r="H2959" s="87">
        <f t="shared" si="22"/>
        <v>0</v>
      </c>
    </row>
    <row r="2960" spans="1:8" s="49" customFormat="1">
      <c r="A2960" s="81"/>
      <c r="B2960" s="82"/>
      <c r="C2960" s="83"/>
      <c r="D2960" s="84"/>
      <c r="E2960" s="24"/>
      <c r="F2960" s="25"/>
      <c r="H2960" s="87">
        <f t="shared" si="22"/>
        <v>0</v>
      </c>
    </row>
    <row r="2961" spans="1:8" s="49" customFormat="1">
      <c r="A2961" s="81"/>
      <c r="B2961" s="82"/>
      <c r="C2961" s="83"/>
      <c r="D2961" s="84"/>
      <c r="E2961" s="24"/>
      <c r="F2961" s="25"/>
      <c r="H2961" s="87">
        <f t="shared" si="22"/>
        <v>0</v>
      </c>
    </row>
    <row r="2962" spans="1:8" s="49" customFormat="1">
      <c r="A2962" s="81"/>
      <c r="B2962" s="82"/>
      <c r="C2962" s="83"/>
      <c r="D2962" s="84"/>
      <c r="E2962" s="24"/>
      <c r="F2962" s="25"/>
      <c r="H2962" s="87">
        <f t="shared" si="22"/>
        <v>0</v>
      </c>
    </row>
    <row r="2963" spans="1:8" s="49" customFormat="1">
      <c r="A2963" s="81"/>
      <c r="B2963" s="82"/>
      <c r="C2963" s="83"/>
      <c r="D2963" s="84"/>
      <c r="E2963" s="24"/>
      <c r="F2963" s="25"/>
      <c r="H2963" s="87">
        <f t="shared" si="22"/>
        <v>0</v>
      </c>
    </row>
    <row r="2964" spans="1:8" s="49" customFormat="1">
      <c r="A2964" s="81"/>
      <c r="B2964" s="82"/>
      <c r="C2964" s="83"/>
      <c r="D2964" s="84"/>
      <c r="E2964" s="24"/>
      <c r="F2964" s="25"/>
      <c r="H2964" s="87">
        <f t="shared" si="22"/>
        <v>0</v>
      </c>
    </row>
    <row r="2965" spans="1:8" s="49" customFormat="1">
      <c r="A2965" s="81"/>
      <c r="B2965" s="82"/>
      <c r="C2965" s="83"/>
      <c r="D2965" s="84"/>
      <c r="E2965" s="24"/>
      <c r="F2965" s="25"/>
      <c r="H2965" s="87">
        <f t="shared" si="22"/>
        <v>0</v>
      </c>
    </row>
    <row r="2966" spans="1:8" s="49" customFormat="1">
      <c r="A2966" s="81"/>
      <c r="B2966" s="82"/>
      <c r="C2966" s="83"/>
      <c r="D2966" s="84"/>
      <c r="E2966" s="24"/>
      <c r="F2966" s="25"/>
      <c r="H2966" s="87">
        <f t="shared" ref="H2966:H3029" si="23">G2966*F2966</f>
        <v>0</v>
      </c>
    </row>
    <row r="2967" spans="1:8" s="49" customFormat="1">
      <c r="A2967" s="81"/>
      <c r="B2967" s="82"/>
      <c r="C2967" s="83"/>
      <c r="D2967" s="84"/>
      <c r="E2967" s="24"/>
      <c r="F2967" s="25"/>
      <c r="H2967" s="87">
        <f t="shared" si="23"/>
        <v>0</v>
      </c>
    </row>
    <row r="2968" spans="1:8" s="49" customFormat="1">
      <c r="A2968" s="81"/>
      <c r="B2968" s="82"/>
      <c r="C2968" s="83"/>
      <c r="D2968" s="84"/>
      <c r="E2968" s="24"/>
      <c r="F2968" s="25"/>
      <c r="H2968" s="87">
        <f t="shared" si="23"/>
        <v>0</v>
      </c>
    </row>
    <row r="2969" spans="1:8" s="49" customFormat="1">
      <c r="A2969" s="81"/>
      <c r="B2969" s="82"/>
      <c r="C2969" s="83"/>
      <c r="D2969" s="84"/>
      <c r="E2969" s="24"/>
      <c r="F2969" s="25"/>
      <c r="H2969" s="87">
        <f t="shared" si="23"/>
        <v>0</v>
      </c>
    </row>
    <row r="2970" spans="1:8" s="49" customFormat="1">
      <c r="A2970" s="81"/>
      <c r="B2970" s="82"/>
      <c r="C2970" s="83"/>
      <c r="D2970" s="84"/>
      <c r="E2970" s="24"/>
      <c r="F2970" s="25"/>
      <c r="H2970" s="87">
        <f t="shared" si="23"/>
        <v>0</v>
      </c>
    </row>
    <row r="2971" spans="1:8" s="49" customFormat="1">
      <c r="A2971" s="81"/>
      <c r="B2971" s="82"/>
      <c r="C2971" s="83"/>
      <c r="D2971" s="84"/>
      <c r="E2971" s="24"/>
      <c r="F2971" s="25"/>
      <c r="H2971" s="87">
        <f t="shared" si="23"/>
        <v>0</v>
      </c>
    </row>
    <row r="2972" spans="1:8" s="49" customFormat="1">
      <c r="A2972" s="81"/>
      <c r="B2972" s="82"/>
      <c r="C2972" s="83"/>
      <c r="D2972" s="84"/>
      <c r="E2972" s="24"/>
      <c r="F2972" s="25"/>
      <c r="H2972" s="87">
        <f t="shared" si="23"/>
        <v>0</v>
      </c>
    </row>
    <row r="2973" spans="1:8" s="49" customFormat="1">
      <c r="A2973" s="81"/>
      <c r="B2973" s="82"/>
      <c r="C2973" s="83"/>
      <c r="D2973" s="84"/>
      <c r="E2973" s="24"/>
      <c r="F2973" s="25"/>
      <c r="H2973" s="87">
        <f t="shared" si="23"/>
        <v>0</v>
      </c>
    </row>
    <row r="2974" spans="1:8" s="49" customFormat="1">
      <c r="A2974" s="81"/>
      <c r="B2974" s="82"/>
      <c r="C2974" s="83"/>
      <c r="D2974" s="84"/>
      <c r="E2974" s="24"/>
      <c r="F2974" s="25"/>
      <c r="H2974" s="87">
        <f t="shared" si="23"/>
        <v>0</v>
      </c>
    </row>
    <row r="2975" spans="1:8" s="49" customFormat="1">
      <c r="A2975" s="81"/>
      <c r="B2975" s="82"/>
      <c r="C2975" s="83"/>
      <c r="D2975" s="84"/>
      <c r="E2975" s="24"/>
      <c r="F2975" s="25"/>
      <c r="H2975" s="87">
        <f t="shared" si="23"/>
        <v>0</v>
      </c>
    </row>
    <row r="2976" spans="1:8" s="49" customFormat="1">
      <c r="A2976" s="81"/>
      <c r="B2976" s="82"/>
      <c r="C2976" s="83"/>
      <c r="D2976" s="84"/>
      <c r="E2976" s="24"/>
      <c r="F2976" s="25"/>
      <c r="H2976" s="87">
        <f t="shared" si="23"/>
        <v>0</v>
      </c>
    </row>
    <row r="2977" spans="1:8" s="49" customFormat="1">
      <c r="A2977" s="81"/>
      <c r="B2977" s="82"/>
      <c r="C2977" s="83"/>
      <c r="D2977" s="84"/>
      <c r="E2977" s="24"/>
      <c r="F2977" s="25"/>
      <c r="H2977" s="87">
        <f t="shared" si="23"/>
        <v>0</v>
      </c>
    </row>
    <row r="2978" spans="1:8" s="49" customFormat="1">
      <c r="A2978" s="81"/>
      <c r="B2978" s="82"/>
      <c r="C2978" s="83"/>
      <c r="D2978" s="84"/>
      <c r="E2978" s="24"/>
      <c r="F2978" s="25"/>
      <c r="H2978" s="87">
        <f t="shared" si="23"/>
        <v>0</v>
      </c>
    </row>
    <row r="2979" spans="1:8" s="49" customFormat="1">
      <c r="A2979" s="81"/>
      <c r="B2979" s="82"/>
      <c r="C2979" s="83"/>
      <c r="D2979" s="84"/>
      <c r="E2979" s="24"/>
      <c r="F2979" s="25"/>
      <c r="H2979" s="87">
        <f t="shared" si="23"/>
        <v>0</v>
      </c>
    </row>
    <row r="2980" spans="1:8" s="49" customFormat="1">
      <c r="A2980" s="81"/>
      <c r="B2980" s="82"/>
      <c r="C2980" s="83"/>
      <c r="D2980" s="84"/>
      <c r="E2980" s="24"/>
      <c r="F2980" s="25"/>
      <c r="H2980" s="87">
        <f t="shared" si="23"/>
        <v>0</v>
      </c>
    </row>
    <row r="2981" spans="1:8" s="49" customFormat="1">
      <c r="A2981" s="81"/>
      <c r="B2981" s="82"/>
      <c r="C2981" s="83"/>
      <c r="D2981" s="84"/>
      <c r="E2981" s="24"/>
      <c r="F2981" s="25"/>
      <c r="H2981" s="87">
        <f t="shared" si="23"/>
        <v>0</v>
      </c>
    </row>
    <row r="2982" spans="1:8" s="49" customFormat="1">
      <c r="A2982" s="81"/>
      <c r="B2982" s="82"/>
      <c r="C2982" s="83"/>
      <c r="D2982" s="84"/>
      <c r="E2982" s="24"/>
      <c r="F2982" s="25"/>
      <c r="H2982" s="87">
        <f t="shared" si="23"/>
        <v>0</v>
      </c>
    </row>
    <row r="2983" spans="1:8" s="49" customFormat="1">
      <c r="A2983" s="81"/>
      <c r="B2983" s="82"/>
      <c r="C2983" s="83"/>
      <c r="D2983" s="84"/>
      <c r="E2983" s="24"/>
      <c r="F2983" s="25"/>
      <c r="H2983" s="87">
        <f t="shared" si="23"/>
        <v>0</v>
      </c>
    </row>
    <row r="2984" spans="1:8" s="49" customFormat="1">
      <c r="A2984" s="81"/>
      <c r="B2984" s="82"/>
      <c r="C2984" s="83"/>
      <c r="D2984" s="84"/>
      <c r="E2984" s="24"/>
      <c r="F2984" s="25"/>
      <c r="H2984" s="87">
        <f t="shared" si="23"/>
        <v>0</v>
      </c>
    </row>
    <row r="2985" spans="1:8" s="49" customFormat="1">
      <c r="A2985" s="81"/>
      <c r="B2985" s="82"/>
      <c r="C2985" s="83"/>
      <c r="D2985" s="84"/>
      <c r="E2985" s="24"/>
      <c r="F2985" s="25"/>
      <c r="H2985" s="87">
        <f t="shared" si="23"/>
        <v>0</v>
      </c>
    </row>
    <row r="2986" spans="1:8" s="49" customFormat="1">
      <c r="A2986" s="81"/>
      <c r="B2986" s="82"/>
      <c r="C2986" s="83"/>
      <c r="D2986" s="84"/>
      <c r="E2986" s="24"/>
      <c r="F2986" s="25"/>
      <c r="H2986" s="87">
        <f t="shared" si="23"/>
        <v>0</v>
      </c>
    </row>
    <row r="2987" spans="1:8" s="49" customFormat="1">
      <c r="A2987" s="81"/>
      <c r="B2987" s="82"/>
      <c r="C2987" s="83"/>
      <c r="D2987" s="84"/>
      <c r="E2987" s="24"/>
      <c r="F2987" s="25"/>
      <c r="H2987" s="87">
        <f t="shared" si="23"/>
        <v>0</v>
      </c>
    </row>
    <row r="2988" spans="1:8" s="49" customFormat="1">
      <c r="A2988" s="81"/>
      <c r="B2988" s="82"/>
      <c r="C2988" s="83"/>
      <c r="D2988" s="84"/>
      <c r="E2988" s="24"/>
      <c r="F2988" s="25"/>
      <c r="H2988" s="87">
        <f t="shared" si="23"/>
        <v>0</v>
      </c>
    </row>
    <row r="2989" spans="1:8" s="49" customFormat="1">
      <c r="A2989" s="81"/>
      <c r="B2989" s="82"/>
      <c r="C2989" s="83"/>
      <c r="D2989" s="84"/>
      <c r="E2989" s="24"/>
      <c r="F2989" s="25"/>
      <c r="H2989" s="87">
        <f t="shared" si="23"/>
        <v>0</v>
      </c>
    </row>
    <row r="2990" spans="1:8" s="49" customFormat="1">
      <c r="A2990" s="81"/>
      <c r="B2990" s="82"/>
      <c r="C2990" s="83"/>
      <c r="D2990" s="84"/>
      <c r="E2990" s="24"/>
      <c r="F2990" s="25"/>
      <c r="H2990" s="87">
        <f t="shared" si="23"/>
        <v>0</v>
      </c>
    </row>
    <row r="2991" spans="1:8" s="49" customFormat="1">
      <c r="A2991" s="81"/>
      <c r="B2991" s="82"/>
      <c r="C2991" s="83"/>
      <c r="D2991" s="84"/>
      <c r="E2991" s="24"/>
      <c r="F2991" s="25"/>
      <c r="H2991" s="87">
        <f t="shared" si="23"/>
        <v>0</v>
      </c>
    </row>
    <row r="2992" spans="1:8" s="49" customFormat="1">
      <c r="A2992" s="81"/>
      <c r="B2992" s="82"/>
      <c r="C2992" s="83"/>
      <c r="D2992" s="84"/>
      <c r="E2992" s="24"/>
      <c r="F2992" s="25"/>
      <c r="H2992" s="87">
        <f t="shared" si="23"/>
        <v>0</v>
      </c>
    </row>
    <row r="2993" spans="1:8" s="49" customFormat="1">
      <c r="A2993" s="81"/>
      <c r="B2993" s="82"/>
      <c r="C2993" s="83"/>
      <c r="D2993" s="84"/>
      <c r="E2993" s="24"/>
      <c r="F2993" s="25"/>
      <c r="H2993" s="87">
        <f t="shared" si="23"/>
        <v>0</v>
      </c>
    </row>
    <row r="2994" spans="1:8" s="49" customFormat="1">
      <c r="A2994" s="81"/>
      <c r="B2994" s="82"/>
      <c r="C2994" s="83"/>
      <c r="D2994" s="84"/>
      <c r="E2994" s="24"/>
      <c r="F2994" s="25"/>
      <c r="H2994" s="87">
        <f t="shared" si="23"/>
        <v>0</v>
      </c>
    </row>
    <row r="2995" spans="1:8" s="49" customFormat="1">
      <c r="A2995" s="81"/>
      <c r="B2995" s="82"/>
      <c r="C2995" s="83"/>
      <c r="D2995" s="84"/>
      <c r="E2995" s="24"/>
      <c r="F2995" s="25"/>
      <c r="H2995" s="87">
        <f t="shared" si="23"/>
        <v>0</v>
      </c>
    </row>
    <row r="2996" spans="1:8" s="49" customFormat="1">
      <c r="A2996" s="81"/>
      <c r="B2996" s="82"/>
      <c r="C2996" s="83"/>
      <c r="D2996" s="84"/>
      <c r="E2996" s="24"/>
      <c r="F2996" s="25"/>
      <c r="H2996" s="87">
        <f t="shared" si="23"/>
        <v>0</v>
      </c>
    </row>
    <row r="2997" spans="1:8" s="49" customFormat="1">
      <c r="A2997" s="81"/>
      <c r="B2997" s="82"/>
      <c r="C2997" s="83"/>
      <c r="D2997" s="84"/>
      <c r="E2997" s="24"/>
      <c r="F2997" s="25"/>
      <c r="H2997" s="87">
        <f t="shared" si="23"/>
        <v>0</v>
      </c>
    </row>
    <row r="2998" spans="1:8" s="49" customFormat="1">
      <c r="A2998" s="81"/>
      <c r="B2998" s="82"/>
      <c r="C2998" s="83"/>
      <c r="D2998" s="84"/>
      <c r="E2998" s="24"/>
      <c r="F2998" s="25"/>
      <c r="H2998" s="87">
        <f t="shared" si="23"/>
        <v>0</v>
      </c>
    </row>
    <row r="2999" spans="1:8" s="49" customFormat="1">
      <c r="A2999" s="81"/>
      <c r="B2999" s="82"/>
      <c r="C2999" s="83"/>
      <c r="D2999" s="84"/>
      <c r="E2999" s="24"/>
      <c r="F2999" s="25"/>
      <c r="H2999" s="87">
        <f t="shared" si="23"/>
        <v>0</v>
      </c>
    </row>
    <row r="3000" spans="1:8" s="49" customFormat="1">
      <c r="A3000" s="81"/>
      <c r="B3000" s="82"/>
      <c r="C3000" s="83"/>
      <c r="D3000" s="84"/>
      <c r="E3000" s="24"/>
      <c r="F3000" s="25"/>
      <c r="H3000" s="87">
        <f t="shared" si="23"/>
        <v>0</v>
      </c>
    </row>
    <row r="3001" spans="1:8" s="49" customFormat="1">
      <c r="A3001" s="81"/>
      <c r="B3001" s="82"/>
      <c r="C3001" s="83"/>
      <c r="D3001" s="84"/>
      <c r="E3001" s="24"/>
      <c r="F3001" s="25"/>
      <c r="H3001" s="87">
        <f t="shared" si="23"/>
        <v>0</v>
      </c>
    </row>
    <row r="3002" spans="1:8" s="49" customFormat="1">
      <c r="A3002" s="81"/>
      <c r="B3002" s="82"/>
      <c r="C3002" s="83"/>
      <c r="D3002" s="84"/>
      <c r="E3002" s="24"/>
      <c r="F3002" s="25"/>
      <c r="H3002" s="87">
        <f t="shared" si="23"/>
        <v>0</v>
      </c>
    </row>
    <row r="3003" spans="1:8" s="49" customFormat="1">
      <c r="A3003" s="81"/>
      <c r="B3003" s="82"/>
      <c r="C3003" s="83"/>
      <c r="D3003" s="84"/>
      <c r="E3003" s="24"/>
      <c r="F3003" s="25"/>
      <c r="H3003" s="87">
        <f t="shared" si="23"/>
        <v>0</v>
      </c>
    </row>
    <row r="3004" spans="1:8" s="49" customFormat="1">
      <c r="A3004" s="81"/>
      <c r="B3004" s="82"/>
      <c r="C3004" s="83"/>
      <c r="D3004" s="84"/>
      <c r="E3004" s="24"/>
      <c r="F3004" s="25"/>
      <c r="H3004" s="87">
        <f t="shared" si="23"/>
        <v>0</v>
      </c>
    </row>
    <row r="3005" spans="1:8" s="49" customFormat="1">
      <c r="A3005" s="81"/>
      <c r="B3005" s="82"/>
      <c r="C3005" s="83"/>
      <c r="D3005" s="84"/>
      <c r="E3005" s="24"/>
      <c r="F3005" s="25"/>
      <c r="H3005" s="87">
        <f t="shared" si="23"/>
        <v>0</v>
      </c>
    </row>
    <row r="3006" spans="1:8" s="49" customFormat="1">
      <c r="A3006" s="81"/>
      <c r="B3006" s="82"/>
      <c r="C3006" s="83"/>
      <c r="D3006" s="84"/>
      <c r="E3006" s="24"/>
      <c r="F3006" s="25"/>
      <c r="H3006" s="87">
        <f t="shared" si="23"/>
        <v>0</v>
      </c>
    </row>
    <row r="3007" spans="1:8" s="49" customFormat="1">
      <c r="A3007" s="81"/>
      <c r="B3007" s="82"/>
      <c r="C3007" s="83"/>
      <c r="D3007" s="84"/>
      <c r="E3007" s="24"/>
      <c r="F3007" s="25"/>
      <c r="H3007" s="87">
        <f t="shared" si="23"/>
        <v>0</v>
      </c>
    </row>
    <row r="3008" spans="1:8" s="49" customFormat="1">
      <c r="A3008" s="81"/>
      <c r="B3008" s="82"/>
      <c r="C3008" s="83"/>
      <c r="D3008" s="84"/>
      <c r="E3008" s="24"/>
      <c r="F3008" s="25"/>
      <c r="H3008" s="87">
        <f t="shared" si="23"/>
        <v>0</v>
      </c>
    </row>
    <row r="3009" spans="1:8" s="49" customFormat="1">
      <c r="A3009" s="81"/>
      <c r="B3009" s="82"/>
      <c r="C3009" s="83"/>
      <c r="D3009" s="84"/>
      <c r="E3009" s="24"/>
      <c r="F3009" s="25"/>
      <c r="H3009" s="87">
        <f t="shared" si="23"/>
        <v>0</v>
      </c>
    </row>
    <row r="3010" spans="1:8" s="49" customFormat="1">
      <c r="A3010" s="81"/>
      <c r="B3010" s="82"/>
      <c r="C3010" s="83"/>
      <c r="D3010" s="84"/>
      <c r="E3010" s="24"/>
      <c r="F3010" s="25"/>
      <c r="H3010" s="87">
        <f t="shared" si="23"/>
        <v>0</v>
      </c>
    </row>
    <row r="3011" spans="1:8" s="49" customFormat="1">
      <c r="A3011" s="81"/>
      <c r="B3011" s="82"/>
      <c r="C3011" s="83"/>
      <c r="D3011" s="84"/>
      <c r="E3011" s="24"/>
      <c r="F3011" s="25"/>
      <c r="H3011" s="87">
        <f t="shared" si="23"/>
        <v>0</v>
      </c>
    </row>
    <row r="3012" spans="1:8" s="49" customFormat="1">
      <c r="A3012" s="81"/>
      <c r="B3012" s="82"/>
      <c r="C3012" s="83"/>
      <c r="D3012" s="84"/>
      <c r="E3012" s="24"/>
      <c r="F3012" s="25"/>
      <c r="H3012" s="87">
        <f t="shared" si="23"/>
        <v>0</v>
      </c>
    </row>
    <row r="3013" spans="1:8" s="49" customFormat="1">
      <c r="A3013" s="81"/>
      <c r="B3013" s="82"/>
      <c r="C3013" s="83"/>
      <c r="D3013" s="84"/>
      <c r="E3013" s="24"/>
      <c r="F3013" s="25"/>
      <c r="H3013" s="87">
        <f t="shared" si="23"/>
        <v>0</v>
      </c>
    </row>
    <row r="3014" spans="1:8" s="49" customFormat="1">
      <c r="A3014" s="81"/>
      <c r="B3014" s="82"/>
      <c r="C3014" s="83"/>
      <c r="D3014" s="84"/>
      <c r="E3014" s="24"/>
      <c r="F3014" s="25"/>
      <c r="H3014" s="87">
        <f t="shared" si="23"/>
        <v>0</v>
      </c>
    </row>
    <row r="3015" spans="1:8" s="49" customFormat="1">
      <c r="A3015" s="81"/>
      <c r="B3015" s="82"/>
      <c r="C3015" s="83"/>
      <c r="D3015" s="84"/>
      <c r="E3015" s="24"/>
      <c r="F3015" s="25"/>
      <c r="H3015" s="87">
        <f t="shared" si="23"/>
        <v>0</v>
      </c>
    </row>
    <row r="3016" spans="1:8" s="49" customFormat="1">
      <c r="A3016" s="81"/>
      <c r="B3016" s="82"/>
      <c r="C3016" s="83"/>
      <c r="D3016" s="84"/>
      <c r="E3016" s="24"/>
      <c r="F3016" s="25"/>
      <c r="H3016" s="87">
        <f t="shared" si="23"/>
        <v>0</v>
      </c>
    </row>
    <row r="3017" spans="1:8" s="49" customFormat="1">
      <c r="A3017" s="81"/>
      <c r="B3017" s="82"/>
      <c r="C3017" s="83"/>
      <c r="D3017" s="84"/>
      <c r="E3017" s="24"/>
      <c r="F3017" s="25"/>
      <c r="H3017" s="87">
        <f t="shared" si="23"/>
        <v>0</v>
      </c>
    </row>
    <row r="3018" spans="1:8" s="49" customFormat="1">
      <c r="A3018" s="81"/>
      <c r="B3018" s="82"/>
      <c r="C3018" s="83"/>
      <c r="D3018" s="84"/>
      <c r="E3018" s="24"/>
      <c r="F3018" s="25"/>
      <c r="H3018" s="87">
        <f t="shared" si="23"/>
        <v>0</v>
      </c>
    </row>
    <row r="3019" spans="1:8" s="49" customFormat="1">
      <c r="A3019" s="81"/>
      <c r="B3019" s="82"/>
      <c r="C3019" s="83"/>
      <c r="D3019" s="84"/>
      <c r="E3019" s="24"/>
      <c r="F3019" s="25"/>
      <c r="H3019" s="87">
        <f t="shared" si="23"/>
        <v>0</v>
      </c>
    </row>
    <row r="3020" spans="1:8" s="49" customFormat="1">
      <c r="A3020" s="81"/>
      <c r="B3020" s="82"/>
      <c r="C3020" s="83"/>
      <c r="D3020" s="84"/>
      <c r="E3020" s="24"/>
      <c r="F3020" s="25"/>
      <c r="H3020" s="87">
        <f t="shared" si="23"/>
        <v>0</v>
      </c>
    </row>
    <row r="3021" spans="1:8" s="49" customFormat="1">
      <c r="A3021" s="81"/>
      <c r="B3021" s="82"/>
      <c r="C3021" s="83"/>
      <c r="D3021" s="84"/>
      <c r="E3021" s="24"/>
      <c r="F3021" s="25"/>
      <c r="H3021" s="87">
        <f t="shared" si="23"/>
        <v>0</v>
      </c>
    </row>
    <row r="3022" spans="1:8" s="49" customFormat="1">
      <c r="A3022" s="81"/>
      <c r="B3022" s="82"/>
      <c r="C3022" s="83"/>
      <c r="D3022" s="84"/>
      <c r="E3022" s="24"/>
      <c r="F3022" s="25"/>
      <c r="H3022" s="87">
        <f t="shared" si="23"/>
        <v>0</v>
      </c>
    </row>
    <row r="3023" spans="1:8" s="49" customFormat="1">
      <c r="A3023" s="81"/>
      <c r="B3023" s="82"/>
      <c r="C3023" s="83"/>
      <c r="D3023" s="84"/>
      <c r="E3023" s="24"/>
      <c r="F3023" s="25"/>
      <c r="H3023" s="87">
        <f t="shared" si="23"/>
        <v>0</v>
      </c>
    </row>
    <row r="3024" spans="1:8" s="49" customFormat="1">
      <c r="A3024" s="81"/>
      <c r="B3024" s="82"/>
      <c r="C3024" s="83"/>
      <c r="D3024" s="84"/>
      <c r="E3024" s="24"/>
      <c r="F3024" s="25"/>
      <c r="H3024" s="87">
        <f t="shared" si="23"/>
        <v>0</v>
      </c>
    </row>
    <row r="3025" spans="1:8" s="49" customFormat="1">
      <c r="A3025" s="81"/>
      <c r="B3025" s="82"/>
      <c r="C3025" s="83"/>
      <c r="D3025" s="84"/>
      <c r="E3025" s="24"/>
      <c r="F3025" s="25"/>
      <c r="H3025" s="87">
        <f t="shared" si="23"/>
        <v>0</v>
      </c>
    </row>
    <row r="3026" spans="1:8" s="49" customFormat="1">
      <c r="A3026" s="81"/>
      <c r="B3026" s="82"/>
      <c r="C3026" s="83"/>
      <c r="D3026" s="84"/>
      <c r="E3026" s="24"/>
      <c r="F3026" s="25"/>
      <c r="H3026" s="87">
        <f t="shared" si="23"/>
        <v>0</v>
      </c>
    </row>
    <row r="3027" spans="1:8" s="49" customFormat="1">
      <c r="A3027" s="81"/>
      <c r="B3027" s="82"/>
      <c r="C3027" s="83"/>
      <c r="D3027" s="84"/>
      <c r="E3027" s="24"/>
      <c r="F3027" s="25"/>
      <c r="H3027" s="87">
        <f t="shared" si="23"/>
        <v>0</v>
      </c>
    </row>
    <row r="3028" spans="1:8" s="49" customFormat="1">
      <c r="A3028" s="81"/>
      <c r="B3028" s="82"/>
      <c r="C3028" s="83"/>
      <c r="D3028" s="84"/>
      <c r="E3028" s="24"/>
      <c r="F3028" s="25"/>
      <c r="H3028" s="87">
        <f t="shared" si="23"/>
        <v>0</v>
      </c>
    </row>
    <row r="3029" spans="1:8" s="49" customFormat="1">
      <c r="A3029" s="81"/>
      <c r="B3029" s="82"/>
      <c r="C3029" s="83"/>
      <c r="D3029" s="84"/>
      <c r="E3029" s="24"/>
      <c r="F3029" s="25"/>
      <c r="H3029" s="87">
        <f t="shared" si="23"/>
        <v>0</v>
      </c>
    </row>
    <row r="3030" spans="1:8" s="49" customFormat="1">
      <c r="A3030" s="81"/>
      <c r="B3030" s="82"/>
      <c r="C3030" s="83"/>
      <c r="D3030" s="84"/>
      <c r="E3030" s="24"/>
      <c r="F3030" s="25"/>
      <c r="H3030" s="87">
        <f t="shared" ref="H3030:H3093" si="24">G3030*F3030</f>
        <v>0</v>
      </c>
    </row>
    <row r="3031" spans="1:8" s="49" customFormat="1">
      <c r="A3031" s="81"/>
      <c r="B3031" s="82"/>
      <c r="C3031" s="83"/>
      <c r="D3031" s="84"/>
      <c r="E3031" s="24"/>
      <c r="F3031" s="25"/>
      <c r="H3031" s="87">
        <f t="shared" si="24"/>
        <v>0</v>
      </c>
    </row>
    <row r="3032" spans="1:8" s="49" customFormat="1">
      <c r="A3032" s="81"/>
      <c r="B3032" s="82"/>
      <c r="C3032" s="83"/>
      <c r="D3032" s="84"/>
      <c r="E3032" s="24"/>
      <c r="F3032" s="25"/>
      <c r="H3032" s="87">
        <f t="shared" si="24"/>
        <v>0</v>
      </c>
    </row>
    <row r="3033" spans="1:8" s="49" customFormat="1">
      <c r="A3033" s="81"/>
      <c r="B3033" s="82"/>
      <c r="C3033" s="83"/>
      <c r="D3033" s="84"/>
      <c r="E3033" s="24"/>
      <c r="F3033" s="25"/>
      <c r="H3033" s="87">
        <f t="shared" si="24"/>
        <v>0</v>
      </c>
    </row>
    <row r="3034" spans="1:8" s="49" customFormat="1">
      <c r="A3034" s="81"/>
      <c r="B3034" s="82"/>
      <c r="C3034" s="83"/>
      <c r="D3034" s="84"/>
      <c r="E3034" s="24"/>
      <c r="F3034" s="25"/>
      <c r="H3034" s="87">
        <f t="shared" si="24"/>
        <v>0</v>
      </c>
    </row>
    <row r="3035" spans="1:8" s="49" customFormat="1">
      <c r="A3035" s="81"/>
      <c r="B3035" s="82"/>
      <c r="C3035" s="83"/>
      <c r="D3035" s="84"/>
      <c r="E3035" s="24"/>
      <c r="F3035" s="25"/>
      <c r="H3035" s="87">
        <f t="shared" si="24"/>
        <v>0</v>
      </c>
    </row>
    <row r="3036" spans="1:8" s="49" customFormat="1">
      <c r="A3036" s="81"/>
      <c r="B3036" s="82"/>
      <c r="C3036" s="83"/>
      <c r="D3036" s="84"/>
      <c r="E3036" s="24"/>
      <c r="F3036" s="25"/>
      <c r="H3036" s="87">
        <f t="shared" si="24"/>
        <v>0</v>
      </c>
    </row>
    <row r="3037" spans="1:8" s="49" customFormat="1">
      <c r="A3037" s="81"/>
      <c r="B3037" s="82"/>
      <c r="C3037" s="83"/>
      <c r="D3037" s="84"/>
      <c r="E3037" s="24"/>
      <c r="F3037" s="25"/>
      <c r="H3037" s="87">
        <f t="shared" si="24"/>
        <v>0</v>
      </c>
    </row>
    <row r="3038" spans="1:8" s="49" customFormat="1">
      <c r="A3038" s="81"/>
      <c r="B3038" s="82"/>
      <c r="C3038" s="83"/>
      <c r="D3038" s="84"/>
      <c r="E3038" s="24"/>
      <c r="F3038" s="25"/>
      <c r="H3038" s="87">
        <f t="shared" si="24"/>
        <v>0</v>
      </c>
    </row>
    <row r="3039" spans="1:8" s="49" customFormat="1">
      <c r="A3039" s="81"/>
      <c r="B3039" s="82"/>
      <c r="C3039" s="83"/>
      <c r="D3039" s="84"/>
      <c r="E3039" s="24"/>
      <c r="F3039" s="25"/>
      <c r="H3039" s="87">
        <f t="shared" si="24"/>
        <v>0</v>
      </c>
    </row>
    <row r="3040" spans="1:8" s="49" customFormat="1">
      <c r="A3040" s="81"/>
      <c r="B3040" s="82"/>
      <c r="C3040" s="83"/>
      <c r="D3040" s="84"/>
      <c r="E3040" s="24"/>
      <c r="F3040" s="25"/>
      <c r="H3040" s="87">
        <f t="shared" si="24"/>
        <v>0</v>
      </c>
    </row>
    <row r="3041" spans="1:8" s="49" customFormat="1">
      <c r="A3041" s="81"/>
      <c r="B3041" s="82"/>
      <c r="C3041" s="83"/>
      <c r="D3041" s="84"/>
      <c r="E3041" s="24"/>
      <c r="F3041" s="25"/>
      <c r="H3041" s="87">
        <f t="shared" si="24"/>
        <v>0</v>
      </c>
    </row>
    <row r="3042" spans="1:8" s="49" customFormat="1">
      <c r="A3042" s="81"/>
      <c r="B3042" s="82"/>
      <c r="C3042" s="83"/>
      <c r="D3042" s="84"/>
      <c r="E3042" s="24"/>
      <c r="F3042" s="25"/>
      <c r="H3042" s="87">
        <f t="shared" si="24"/>
        <v>0</v>
      </c>
    </row>
    <row r="3043" spans="1:8" s="49" customFormat="1">
      <c r="A3043" s="81"/>
      <c r="B3043" s="82"/>
      <c r="C3043" s="83"/>
      <c r="D3043" s="84"/>
      <c r="E3043" s="24"/>
      <c r="F3043" s="25"/>
      <c r="H3043" s="87">
        <f t="shared" si="24"/>
        <v>0</v>
      </c>
    </row>
    <row r="3044" spans="1:8" s="49" customFormat="1">
      <c r="A3044" s="81"/>
      <c r="B3044" s="82"/>
      <c r="C3044" s="83"/>
      <c r="D3044" s="84"/>
      <c r="E3044" s="24"/>
      <c r="F3044" s="25"/>
      <c r="H3044" s="87">
        <f t="shared" si="24"/>
        <v>0</v>
      </c>
    </row>
    <row r="3045" spans="1:8" s="49" customFormat="1">
      <c r="A3045" s="81"/>
      <c r="B3045" s="82"/>
      <c r="C3045" s="83"/>
      <c r="D3045" s="84"/>
      <c r="E3045" s="24"/>
      <c r="F3045" s="25"/>
      <c r="H3045" s="87">
        <f t="shared" si="24"/>
        <v>0</v>
      </c>
    </row>
    <row r="3046" spans="1:8" s="49" customFormat="1">
      <c r="A3046" s="81"/>
      <c r="B3046" s="82"/>
      <c r="C3046" s="83"/>
      <c r="D3046" s="84"/>
      <c r="E3046" s="24"/>
      <c r="F3046" s="25"/>
      <c r="H3046" s="87">
        <f t="shared" si="24"/>
        <v>0</v>
      </c>
    </row>
    <row r="3047" spans="1:8" s="49" customFormat="1">
      <c r="A3047" s="81"/>
      <c r="B3047" s="82"/>
      <c r="C3047" s="83"/>
      <c r="D3047" s="84"/>
      <c r="E3047" s="24"/>
      <c r="F3047" s="25"/>
      <c r="H3047" s="87">
        <f t="shared" si="24"/>
        <v>0</v>
      </c>
    </row>
    <row r="3048" spans="1:8" s="49" customFormat="1">
      <c r="A3048" s="81"/>
      <c r="B3048" s="82"/>
      <c r="C3048" s="83"/>
      <c r="D3048" s="84"/>
      <c r="E3048" s="24"/>
      <c r="F3048" s="25"/>
      <c r="H3048" s="87">
        <f t="shared" si="24"/>
        <v>0</v>
      </c>
    </row>
    <row r="3049" spans="1:8" s="49" customFormat="1">
      <c r="A3049" s="81"/>
      <c r="B3049" s="82"/>
      <c r="C3049" s="83"/>
      <c r="D3049" s="84"/>
      <c r="E3049" s="24"/>
      <c r="F3049" s="25"/>
      <c r="H3049" s="87">
        <f t="shared" si="24"/>
        <v>0</v>
      </c>
    </row>
    <row r="3050" spans="1:8" s="49" customFormat="1">
      <c r="A3050" s="81"/>
      <c r="B3050" s="82"/>
      <c r="C3050" s="83"/>
      <c r="D3050" s="84"/>
      <c r="E3050" s="24"/>
      <c r="F3050" s="25"/>
      <c r="H3050" s="87">
        <f t="shared" si="24"/>
        <v>0</v>
      </c>
    </row>
    <row r="3051" spans="1:8" s="49" customFormat="1">
      <c r="A3051" s="81"/>
      <c r="B3051" s="82"/>
      <c r="C3051" s="83"/>
      <c r="D3051" s="84"/>
      <c r="E3051" s="24"/>
      <c r="F3051" s="25"/>
      <c r="H3051" s="87">
        <f t="shared" si="24"/>
        <v>0</v>
      </c>
    </row>
    <row r="3052" spans="1:8" s="49" customFormat="1">
      <c r="A3052" s="81"/>
      <c r="B3052" s="82"/>
      <c r="C3052" s="83"/>
      <c r="D3052" s="84"/>
      <c r="E3052" s="24"/>
      <c r="F3052" s="25"/>
      <c r="H3052" s="87">
        <f t="shared" si="24"/>
        <v>0</v>
      </c>
    </row>
    <row r="3053" spans="1:8" s="49" customFormat="1">
      <c r="A3053" s="81"/>
      <c r="B3053" s="82"/>
      <c r="C3053" s="83"/>
      <c r="D3053" s="84"/>
      <c r="E3053" s="24"/>
      <c r="F3053" s="25"/>
      <c r="H3053" s="87">
        <f t="shared" si="24"/>
        <v>0</v>
      </c>
    </row>
    <row r="3054" spans="1:8" s="49" customFormat="1">
      <c r="A3054" s="81"/>
      <c r="B3054" s="82"/>
      <c r="C3054" s="83"/>
      <c r="D3054" s="84"/>
      <c r="E3054" s="24"/>
      <c r="F3054" s="25"/>
      <c r="H3054" s="87">
        <f t="shared" si="24"/>
        <v>0</v>
      </c>
    </row>
    <row r="3055" spans="1:8" s="49" customFormat="1">
      <c r="A3055" s="81"/>
      <c r="B3055" s="82"/>
      <c r="C3055" s="83"/>
      <c r="D3055" s="84"/>
      <c r="E3055" s="24"/>
      <c r="F3055" s="25"/>
      <c r="H3055" s="87">
        <f t="shared" si="24"/>
        <v>0</v>
      </c>
    </row>
    <row r="3056" spans="1:8" s="49" customFormat="1">
      <c r="A3056" s="81"/>
      <c r="B3056" s="82"/>
      <c r="C3056" s="83"/>
      <c r="D3056" s="84"/>
      <c r="E3056" s="24"/>
      <c r="F3056" s="25"/>
      <c r="H3056" s="87">
        <f t="shared" si="24"/>
        <v>0</v>
      </c>
    </row>
    <row r="3057" spans="1:8" s="49" customFormat="1">
      <c r="A3057" s="81"/>
      <c r="B3057" s="82"/>
      <c r="C3057" s="83"/>
      <c r="D3057" s="84"/>
      <c r="E3057" s="24"/>
      <c r="F3057" s="25"/>
      <c r="H3057" s="87">
        <f t="shared" si="24"/>
        <v>0</v>
      </c>
    </row>
    <row r="3058" spans="1:8" s="49" customFormat="1">
      <c r="A3058" s="81"/>
      <c r="B3058" s="82"/>
      <c r="C3058" s="83"/>
      <c r="D3058" s="84"/>
      <c r="E3058" s="24"/>
      <c r="F3058" s="25"/>
      <c r="H3058" s="87">
        <f t="shared" si="24"/>
        <v>0</v>
      </c>
    </row>
    <row r="3059" spans="1:8" s="49" customFormat="1">
      <c r="A3059" s="81"/>
      <c r="B3059" s="82"/>
      <c r="C3059" s="83"/>
      <c r="D3059" s="84"/>
      <c r="E3059" s="24"/>
      <c r="F3059" s="25"/>
      <c r="H3059" s="87">
        <f t="shared" si="24"/>
        <v>0</v>
      </c>
    </row>
    <row r="3060" spans="1:8" s="49" customFormat="1">
      <c r="A3060" s="81"/>
      <c r="B3060" s="82"/>
      <c r="C3060" s="83"/>
      <c r="D3060" s="84"/>
      <c r="E3060" s="24"/>
      <c r="F3060" s="25"/>
      <c r="H3060" s="87">
        <f t="shared" si="24"/>
        <v>0</v>
      </c>
    </row>
    <row r="3061" spans="1:8" s="49" customFormat="1">
      <c r="A3061" s="81"/>
      <c r="B3061" s="82"/>
      <c r="C3061" s="83"/>
      <c r="D3061" s="84"/>
      <c r="E3061" s="24"/>
      <c r="F3061" s="25"/>
      <c r="H3061" s="87">
        <f t="shared" si="24"/>
        <v>0</v>
      </c>
    </row>
    <row r="3062" spans="1:8" s="49" customFormat="1">
      <c r="A3062" s="81"/>
      <c r="B3062" s="82"/>
      <c r="C3062" s="83"/>
      <c r="D3062" s="84"/>
      <c r="E3062" s="24"/>
      <c r="F3062" s="25"/>
      <c r="H3062" s="87">
        <f t="shared" si="24"/>
        <v>0</v>
      </c>
    </row>
    <row r="3063" spans="1:8" s="49" customFormat="1">
      <c r="A3063" s="81"/>
      <c r="B3063" s="82"/>
      <c r="C3063" s="83"/>
      <c r="D3063" s="84"/>
      <c r="E3063" s="24"/>
      <c r="F3063" s="25"/>
      <c r="H3063" s="87">
        <f t="shared" si="24"/>
        <v>0</v>
      </c>
    </row>
    <row r="3064" spans="1:8" s="49" customFormat="1">
      <c r="A3064" s="81"/>
      <c r="B3064" s="82"/>
      <c r="C3064" s="83"/>
      <c r="D3064" s="84"/>
      <c r="E3064" s="24"/>
      <c r="F3064" s="25"/>
      <c r="H3064" s="87">
        <f t="shared" si="24"/>
        <v>0</v>
      </c>
    </row>
    <row r="3065" spans="1:8" s="49" customFormat="1">
      <c r="A3065" s="81"/>
      <c r="B3065" s="82"/>
      <c r="C3065" s="83"/>
      <c r="D3065" s="84"/>
      <c r="E3065" s="24"/>
      <c r="F3065" s="25"/>
      <c r="H3065" s="87">
        <f t="shared" si="24"/>
        <v>0</v>
      </c>
    </row>
    <row r="3066" spans="1:8" s="49" customFormat="1">
      <c r="A3066" s="81"/>
      <c r="B3066" s="82"/>
      <c r="C3066" s="83"/>
      <c r="D3066" s="84"/>
      <c r="E3066" s="24"/>
      <c r="F3066" s="25"/>
      <c r="H3066" s="87">
        <f t="shared" si="24"/>
        <v>0</v>
      </c>
    </row>
    <row r="3067" spans="1:8" s="49" customFormat="1">
      <c r="A3067" s="81"/>
      <c r="B3067" s="82"/>
      <c r="C3067" s="83"/>
      <c r="D3067" s="84"/>
      <c r="E3067" s="24"/>
      <c r="F3067" s="25"/>
      <c r="H3067" s="87">
        <f t="shared" si="24"/>
        <v>0</v>
      </c>
    </row>
    <row r="3068" spans="1:8" s="49" customFormat="1">
      <c r="A3068" s="81"/>
      <c r="B3068" s="82"/>
      <c r="C3068" s="83"/>
      <c r="D3068" s="84"/>
      <c r="E3068" s="24"/>
      <c r="F3068" s="25"/>
      <c r="H3068" s="87">
        <f t="shared" si="24"/>
        <v>0</v>
      </c>
    </row>
    <row r="3069" spans="1:8" s="49" customFormat="1">
      <c r="A3069" s="81"/>
      <c r="B3069" s="82"/>
      <c r="C3069" s="83"/>
      <c r="D3069" s="84"/>
      <c r="E3069" s="24"/>
      <c r="F3069" s="25"/>
      <c r="H3069" s="87">
        <f t="shared" si="24"/>
        <v>0</v>
      </c>
    </row>
    <row r="3070" spans="1:8" s="49" customFormat="1">
      <c r="A3070" s="81"/>
      <c r="B3070" s="82"/>
      <c r="C3070" s="83"/>
      <c r="D3070" s="84"/>
      <c r="E3070" s="24"/>
      <c r="F3070" s="25"/>
      <c r="H3070" s="87">
        <f t="shared" si="24"/>
        <v>0</v>
      </c>
    </row>
    <row r="3071" spans="1:8" s="49" customFormat="1">
      <c r="A3071" s="81"/>
      <c r="B3071" s="82"/>
      <c r="C3071" s="83"/>
      <c r="D3071" s="84"/>
      <c r="E3071" s="24"/>
      <c r="F3071" s="25"/>
      <c r="H3071" s="87">
        <f t="shared" si="24"/>
        <v>0</v>
      </c>
    </row>
    <row r="3072" spans="1:8" s="49" customFormat="1">
      <c r="A3072" s="81"/>
      <c r="B3072" s="82"/>
      <c r="C3072" s="83"/>
      <c r="D3072" s="84"/>
      <c r="E3072" s="24"/>
      <c r="F3072" s="25"/>
      <c r="H3072" s="87">
        <f t="shared" si="24"/>
        <v>0</v>
      </c>
    </row>
    <row r="3073" spans="1:8" s="49" customFormat="1">
      <c r="A3073" s="81"/>
      <c r="B3073" s="82"/>
      <c r="C3073" s="83"/>
      <c r="D3073" s="84"/>
      <c r="E3073" s="24"/>
      <c r="F3073" s="25"/>
      <c r="H3073" s="87">
        <f t="shared" si="24"/>
        <v>0</v>
      </c>
    </row>
    <row r="3074" spans="1:8" s="49" customFormat="1">
      <c r="A3074" s="81"/>
      <c r="B3074" s="82"/>
      <c r="C3074" s="83"/>
      <c r="D3074" s="84"/>
      <c r="E3074" s="24"/>
      <c r="F3074" s="25"/>
      <c r="H3074" s="87">
        <f t="shared" si="24"/>
        <v>0</v>
      </c>
    </row>
    <row r="3075" spans="1:8" s="49" customFormat="1">
      <c r="A3075" s="81"/>
      <c r="B3075" s="82"/>
      <c r="C3075" s="83"/>
      <c r="D3075" s="84"/>
      <c r="E3075" s="24"/>
      <c r="F3075" s="25"/>
      <c r="H3075" s="87">
        <f t="shared" si="24"/>
        <v>0</v>
      </c>
    </row>
    <row r="3076" spans="1:8" s="49" customFormat="1">
      <c r="A3076" s="81"/>
      <c r="B3076" s="82"/>
      <c r="C3076" s="83"/>
      <c r="D3076" s="84"/>
      <c r="E3076" s="24"/>
      <c r="F3076" s="25"/>
      <c r="H3076" s="87">
        <f t="shared" si="24"/>
        <v>0</v>
      </c>
    </row>
    <row r="3077" spans="1:8" s="49" customFormat="1">
      <c r="A3077" s="81"/>
      <c r="B3077" s="82"/>
      <c r="C3077" s="83"/>
      <c r="D3077" s="84"/>
      <c r="E3077" s="24"/>
      <c r="F3077" s="25"/>
      <c r="H3077" s="87">
        <f t="shared" si="24"/>
        <v>0</v>
      </c>
    </row>
    <row r="3078" spans="1:8" s="49" customFormat="1">
      <c r="A3078" s="81"/>
      <c r="B3078" s="82"/>
      <c r="C3078" s="83"/>
      <c r="D3078" s="84"/>
      <c r="E3078" s="24"/>
      <c r="F3078" s="25"/>
      <c r="H3078" s="87">
        <f t="shared" si="24"/>
        <v>0</v>
      </c>
    </row>
    <row r="3079" spans="1:8" s="49" customFormat="1">
      <c r="A3079" s="81"/>
      <c r="B3079" s="82"/>
      <c r="C3079" s="83"/>
      <c r="D3079" s="84"/>
      <c r="E3079" s="24"/>
      <c r="F3079" s="25"/>
      <c r="H3079" s="87">
        <f t="shared" si="24"/>
        <v>0</v>
      </c>
    </row>
    <row r="3080" spans="1:8" s="49" customFormat="1">
      <c r="A3080" s="81"/>
      <c r="B3080" s="82"/>
      <c r="C3080" s="83"/>
      <c r="D3080" s="84"/>
      <c r="E3080" s="24"/>
      <c r="F3080" s="25"/>
      <c r="H3080" s="87">
        <f t="shared" si="24"/>
        <v>0</v>
      </c>
    </row>
    <row r="3081" spans="1:8" s="49" customFormat="1">
      <c r="A3081" s="81"/>
      <c r="B3081" s="82"/>
      <c r="C3081" s="83"/>
      <c r="D3081" s="84"/>
      <c r="E3081" s="24"/>
      <c r="F3081" s="25"/>
      <c r="H3081" s="87">
        <f t="shared" si="24"/>
        <v>0</v>
      </c>
    </row>
    <row r="3082" spans="1:8" s="49" customFormat="1">
      <c r="A3082" s="81"/>
      <c r="B3082" s="82"/>
      <c r="C3082" s="83"/>
      <c r="D3082" s="84"/>
      <c r="E3082" s="24"/>
      <c r="F3082" s="25"/>
      <c r="H3082" s="87">
        <f t="shared" si="24"/>
        <v>0</v>
      </c>
    </row>
    <row r="3083" spans="1:8" s="49" customFormat="1">
      <c r="A3083" s="81"/>
      <c r="B3083" s="82"/>
      <c r="C3083" s="83"/>
      <c r="D3083" s="84"/>
      <c r="E3083" s="24"/>
      <c r="F3083" s="25"/>
      <c r="H3083" s="87">
        <f t="shared" si="24"/>
        <v>0</v>
      </c>
    </row>
    <row r="3084" spans="1:8" s="49" customFormat="1">
      <c r="A3084" s="81"/>
      <c r="B3084" s="82"/>
      <c r="C3084" s="83"/>
      <c r="D3084" s="84"/>
      <c r="E3084" s="24"/>
      <c r="F3084" s="25"/>
      <c r="H3084" s="87">
        <f t="shared" si="24"/>
        <v>0</v>
      </c>
    </row>
    <row r="3085" spans="1:8" s="49" customFormat="1">
      <c r="A3085" s="81"/>
      <c r="B3085" s="82"/>
      <c r="C3085" s="83"/>
      <c r="D3085" s="84"/>
      <c r="E3085" s="24"/>
      <c r="F3085" s="25"/>
      <c r="H3085" s="87">
        <f t="shared" si="24"/>
        <v>0</v>
      </c>
    </row>
    <row r="3086" spans="1:8" s="49" customFormat="1">
      <c r="A3086" s="81"/>
      <c r="B3086" s="82"/>
      <c r="C3086" s="83"/>
      <c r="D3086" s="84"/>
      <c r="E3086" s="24"/>
      <c r="F3086" s="25"/>
      <c r="H3086" s="87">
        <f t="shared" si="24"/>
        <v>0</v>
      </c>
    </row>
    <row r="3087" spans="1:8" s="49" customFormat="1">
      <c r="A3087" s="81"/>
      <c r="B3087" s="82"/>
      <c r="C3087" s="83"/>
      <c r="D3087" s="84"/>
      <c r="E3087" s="24"/>
      <c r="F3087" s="25"/>
      <c r="H3087" s="87">
        <f t="shared" si="24"/>
        <v>0</v>
      </c>
    </row>
    <row r="3088" spans="1:8" s="49" customFormat="1">
      <c r="A3088" s="81"/>
      <c r="B3088" s="82"/>
      <c r="C3088" s="83"/>
      <c r="D3088" s="84"/>
      <c r="E3088" s="24"/>
      <c r="F3088" s="25"/>
      <c r="H3088" s="87">
        <f t="shared" si="24"/>
        <v>0</v>
      </c>
    </row>
    <row r="3089" spans="1:8" s="49" customFormat="1">
      <c r="A3089" s="81"/>
      <c r="B3089" s="82"/>
      <c r="C3089" s="83"/>
      <c r="D3089" s="84"/>
      <c r="E3089" s="24"/>
      <c r="F3089" s="25"/>
      <c r="H3089" s="87">
        <f t="shared" si="24"/>
        <v>0</v>
      </c>
    </row>
    <row r="3090" spans="1:8" s="49" customFormat="1">
      <c r="A3090" s="81"/>
      <c r="B3090" s="82"/>
      <c r="C3090" s="83"/>
      <c r="D3090" s="84"/>
      <c r="E3090" s="24"/>
      <c r="F3090" s="25"/>
      <c r="H3090" s="87">
        <f t="shared" si="24"/>
        <v>0</v>
      </c>
    </row>
    <row r="3091" spans="1:8" s="49" customFormat="1">
      <c r="A3091" s="81"/>
      <c r="B3091" s="82"/>
      <c r="C3091" s="83"/>
      <c r="D3091" s="84"/>
      <c r="E3091" s="24"/>
      <c r="F3091" s="25"/>
      <c r="H3091" s="87">
        <f t="shared" si="24"/>
        <v>0</v>
      </c>
    </row>
    <row r="3092" spans="1:8" s="49" customFormat="1">
      <c r="A3092" s="81"/>
      <c r="B3092" s="82"/>
      <c r="C3092" s="83"/>
      <c r="D3092" s="84"/>
      <c r="E3092" s="24"/>
      <c r="F3092" s="25"/>
      <c r="H3092" s="87">
        <f t="shared" si="24"/>
        <v>0</v>
      </c>
    </row>
    <row r="3093" spans="1:8" s="49" customFormat="1">
      <c r="A3093" s="81"/>
      <c r="B3093" s="82"/>
      <c r="C3093" s="83"/>
      <c r="D3093" s="84"/>
      <c r="E3093" s="24"/>
      <c r="F3093" s="25"/>
      <c r="H3093" s="87">
        <f t="shared" si="24"/>
        <v>0</v>
      </c>
    </row>
    <row r="3094" spans="1:8" s="49" customFormat="1">
      <c r="A3094" s="81"/>
      <c r="B3094" s="82"/>
      <c r="C3094" s="83"/>
      <c r="D3094" s="84"/>
      <c r="E3094" s="24"/>
      <c r="F3094" s="25"/>
      <c r="H3094" s="87">
        <f t="shared" ref="H3094:H3157" si="25">G3094*F3094</f>
        <v>0</v>
      </c>
    </row>
    <row r="3095" spans="1:8" s="49" customFormat="1">
      <c r="A3095" s="81"/>
      <c r="B3095" s="82"/>
      <c r="C3095" s="83"/>
      <c r="D3095" s="84"/>
      <c r="E3095" s="24"/>
      <c r="F3095" s="25"/>
      <c r="H3095" s="87">
        <f t="shared" si="25"/>
        <v>0</v>
      </c>
    </row>
    <row r="3096" spans="1:8" s="49" customFormat="1">
      <c r="A3096" s="81"/>
      <c r="B3096" s="82"/>
      <c r="C3096" s="83"/>
      <c r="D3096" s="84"/>
      <c r="E3096" s="24"/>
      <c r="F3096" s="25"/>
      <c r="H3096" s="87">
        <f t="shared" si="25"/>
        <v>0</v>
      </c>
    </row>
    <row r="3097" spans="1:8" s="49" customFormat="1">
      <c r="A3097" s="81"/>
      <c r="B3097" s="82"/>
      <c r="C3097" s="83"/>
      <c r="D3097" s="84"/>
      <c r="E3097" s="24"/>
      <c r="F3097" s="25"/>
      <c r="H3097" s="87">
        <f t="shared" si="25"/>
        <v>0</v>
      </c>
    </row>
    <row r="3098" spans="1:8" s="49" customFormat="1">
      <c r="A3098" s="81"/>
      <c r="B3098" s="82"/>
      <c r="C3098" s="83"/>
      <c r="D3098" s="84"/>
      <c r="E3098" s="24"/>
      <c r="F3098" s="25"/>
      <c r="H3098" s="87">
        <f t="shared" si="25"/>
        <v>0</v>
      </c>
    </row>
    <row r="3099" spans="1:8" s="49" customFormat="1">
      <c r="A3099" s="81"/>
      <c r="B3099" s="82"/>
      <c r="C3099" s="83"/>
      <c r="D3099" s="84"/>
      <c r="E3099" s="24"/>
      <c r="F3099" s="25"/>
      <c r="H3099" s="87">
        <f t="shared" si="25"/>
        <v>0</v>
      </c>
    </row>
    <row r="3100" spans="1:8" s="49" customFormat="1">
      <c r="A3100" s="81"/>
      <c r="B3100" s="82"/>
      <c r="C3100" s="83"/>
      <c r="D3100" s="84"/>
      <c r="E3100" s="24"/>
      <c r="F3100" s="25"/>
      <c r="H3100" s="87">
        <f t="shared" si="25"/>
        <v>0</v>
      </c>
    </row>
    <row r="3101" spans="1:8" s="49" customFormat="1">
      <c r="A3101" s="81"/>
      <c r="B3101" s="82"/>
      <c r="C3101" s="83"/>
      <c r="D3101" s="84"/>
      <c r="E3101" s="24"/>
      <c r="F3101" s="25"/>
      <c r="H3101" s="87">
        <f t="shared" si="25"/>
        <v>0</v>
      </c>
    </row>
    <row r="3102" spans="1:8" s="49" customFormat="1">
      <c r="A3102" s="81"/>
      <c r="B3102" s="82"/>
      <c r="C3102" s="83"/>
      <c r="D3102" s="84"/>
      <c r="E3102" s="24"/>
      <c r="F3102" s="25"/>
      <c r="H3102" s="87">
        <f t="shared" si="25"/>
        <v>0</v>
      </c>
    </row>
    <row r="3103" spans="1:8" s="49" customFormat="1">
      <c r="A3103" s="81"/>
      <c r="B3103" s="82"/>
      <c r="C3103" s="83"/>
      <c r="D3103" s="84"/>
      <c r="E3103" s="24"/>
      <c r="F3103" s="25"/>
      <c r="H3103" s="87">
        <f t="shared" si="25"/>
        <v>0</v>
      </c>
    </row>
    <row r="3104" spans="1:8" s="49" customFormat="1">
      <c r="A3104" s="81"/>
      <c r="B3104" s="82"/>
      <c r="C3104" s="83"/>
      <c r="D3104" s="84"/>
      <c r="E3104" s="24"/>
      <c r="F3104" s="25"/>
      <c r="H3104" s="87">
        <f t="shared" si="25"/>
        <v>0</v>
      </c>
    </row>
    <row r="3105" spans="1:8" s="49" customFormat="1">
      <c r="A3105" s="81"/>
      <c r="B3105" s="82"/>
      <c r="C3105" s="83"/>
      <c r="D3105" s="84"/>
      <c r="E3105" s="24"/>
      <c r="F3105" s="25"/>
      <c r="H3105" s="87">
        <f t="shared" si="25"/>
        <v>0</v>
      </c>
    </row>
    <row r="3106" spans="1:8" s="49" customFormat="1">
      <c r="A3106" s="81"/>
      <c r="B3106" s="82"/>
      <c r="C3106" s="83"/>
      <c r="D3106" s="84"/>
      <c r="E3106" s="24"/>
      <c r="F3106" s="25"/>
      <c r="H3106" s="87">
        <f t="shared" si="25"/>
        <v>0</v>
      </c>
    </row>
    <row r="3107" spans="1:8" s="49" customFormat="1">
      <c r="A3107" s="81"/>
      <c r="B3107" s="82"/>
      <c r="C3107" s="83"/>
      <c r="D3107" s="84"/>
      <c r="E3107" s="24"/>
      <c r="F3107" s="25"/>
      <c r="H3107" s="87">
        <f t="shared" si="25"/>
        <v>0</v>
      </c>
    </row>
    <row r="3108" spans="1:8" s="49" customFormat="1">
      <c r="A3108" s="81"/>
      <c r="B3108" s="82"/>
      <c r="C3108" s="83"/>
      <c r="D3108" s="84"/>
      <c r="E3108" s="24"/>
      <c r="F3108" s="25"/>
      <c r="H3108" s="87">
        <f t="shared" si="25"/>
        <v>0</v>
      </c>
    </row>
    <row r="3109" spans="1:8" s="49" customFormat="1">
      <c r="A3109" s="81"/>
      <c r="B3109" s="82"/>
      <c r="C3109" s="83"/>
      <c r="D3109" s="84"/>
      <c r="E3109" s="24"/>
      <c r="F3109" s="25"/>
      <c r="H3109" s="87">
        <f t="shared" si="25"/>
        <v>0</v>
      </c>
    </row>
    <row r="3110" spans="1:8" s="49" customFormat="1">
      <c r="A3110" s="81"/>
      <c r="B3110" s="82"/>
      <c r="C3110" s="83"/>
      <c r="D3110" s="84"/>
      <c r="E3110" s="24"/>
      <c r="F3110" s="25"/>
      <c r="H3110" s="87">
        <f t="shared" si="25"/>
        <v>0</v>
      </c>
    </row>
    <row r="3111" spans="1:8" s="49" customFormat="1">
      <c r="A3111" s="81"/>
      <c r="B3111" s="82"/>
      <c r="C3111" s="83"/>
      <c r="D3111" s="84"/>
      <c r="E3111" s="24"/>
      <c r="F3111" s="25"/>
      <c r="H3111" s="87">
        <f t="shared" si="25"/>
        <v>0</v>
      </c>
    </row>
    <row r="3112" spans="1:8" s="49" customFormat="1">
      <c r="A3112" s="81"/>
      <c r="B3112" s="82"/>
      <c r="C3112" s="83"/>
      <c r="D3112" s="84"/>
      <c r="E3112" s="24"/>
      <c r="F3112" s="25"/>
      <c r="H3112" s="87">
        <f t="shared" si="25"/>
        <v>0</v>
      </c>
    </row>
    <row r="3113" spans="1:8" s="49" customFormat="1">
      <c r="A3113" s="81"/>
      <c r="B3113" s="82"/>
      <c r="C3113" s="83"/>
      <c r="D3113" s="84"/>
      <c r="E3113" s="24"/>
      <c r="F3113" s="25"/>
      <c r="H3113" s="87">
        <f t="shared" si="25"/>
        <v>0</v>
      </c>
    </row>
    <row r="3114" spans="1:8" s="49" customFormat="1">
      <c r="A3114" s="81"/>
      <c r="B3114" s="82"/>
      <c r="C3114" s="83"/>
      <c r="D3114" s="84"/>
      <c r="E3114" s="24"/>
      <c r="F3114" s="25"/>
      <c r="H3114" s="87">
        <f t="shared" si="25"/>
        <v>0</v>
      </c>
    </row>
    <row r="3115" spans="1:8" s="49" customFormat="1">
      <c r="A3115" s="81"/>
      <c r="B3115" s="82"/>
      <c r="C3115" s="83"/>
      <c r="D3115" s="84"/>
      <c r="E3115" s="24"/>
      <c r="F3115" s="25"/>
      <c r="H3115" s="87">
        <f t="shared" si="25"/>
        <v>0</v>
      </c>
    </row>
    <row r="3116" spans="1:8" s="49" customFormat="1">
      <c r="A3116" s="81"/>
      <c r="B3116" s="82"/>
      <c r="C3116" s="83"/>
      <c r="D3116" s="84"/>
      <c r="E3116" s="24"/>
      <c r="F3116" s="25"/>
      <c r="H3116" s="87">
        <f t="shared" si="25"/>
        <v>0</v>
      </c>
    </row>
    <row r="3117" spans="1:8" s="49" customFormat="1">
      <c r="A3117" s="81"/>
      <c r="B3117" s="82"/>
      <c r="C3117" s="83"/>
      <c r="D3117" s="84"/>
      <c r="E3117" s="24"/>
      <c r="F3117" s="25"/>
      <c r="H3117" s="87">
        <f t="shared" si="25"/>
        <v>0</v>
      </c>
    </row>
    <row r="3118" spans="1:8" s="49" customFormat="1">
      <c r="A3118" s="81"/>
      <c r="B3118" s="82"/>
      <c r="C3118" s="83"/>
      <c r="D3118" s="84"/>
      <c r="E3118" s="24"/>
      <c r="F3118" s="25"/>
      <c r="H3118" s="87">
        <f t="shared" si="25"/>
        <v>0</v>
      </c>
    </row>
    <row r="3119" spans="1:8" s="49" customFormat="1">
      <c r="A3119" s="81"/>
      <c r="B3119" s="82"/>
      <c r="C3119" s="83"/>
      <c r="D3119" s="84"/>
      <c r="E3119" s="24"/>
      <c r="F3119" s="25"/>
      <c r="H3119" s="87">
        <f t="shared" si="25"/>
        <v>0</v>
      </c>
    </row>
    <row r="3120" spans="1:8" s="49" customFormat="1">
      <c r="A3120" s="81"/>
      <c r="B3120" s="82"/>
      <c r="C3120" s="83"/>
      <c r="D3120" s="84"/>
      <c r="E3120" s="24"/>
      <c r="F3120" s="25"/>
      <c r="H3120" s="87">
        <f t="shared" si="25"/>
        <v>0</v>
      </c>
    </row>
    <row r="3121" spans="1:8" s="49" customFormat="1">
      <c r="A3121" s="81"/>
      <c r="B3121" s="82"/>
      <c r="C3121" s="83"/>
      <c r="D3121" s="84"/>
      <c r="E3121" s="24"/>
      <c r="F3121" s="25"/>
      <c r="H3121" s="87">
        <f t="shared" si="25"/>
        <v>0</v>
      </c>
    </row>
    <row r="3122" spans="1:8" s="49" customFormat="1">
      <c r="A3122" s="81"/>
      <c r="B3122" s="82"/>
      <c r="C3122" s="83"/>
      <c r="D3122" s="84"/>
      <c r="E3122" s="24"/>
      <c r="F3122" s="25"/>
      <c r="H3122" s="87">
        <f t="shared" si="25"/>
        <v>0</v>
      </c>
    </row>
    <row r="3123" spans="1:8" s="49" customFormat="1">
      <c r="A3123" s="81"/>
      <c r="B3123" s="82"/>
      <c r="C3123" s="83"/>
      <c r="D3123" s="84"/>
      <c r="E3123" s="24"/>
      <c r="F3123" s="25"/>
      <c r="H3123" s="87">
        <f t="shared" si="25"/>
        <v>0</v>
      </c>
    </row>
    <row r="3124" spans="1:8" s="49" customFormat="1">
      <c r="A3124" s="81"/>
      <c r="B3124" s="82"/>
      <c r="C3124" s="83"/>
      <c r="D3124" s="84"/>
      <c r="E3124" s="24"/>
      <c r="F3124" s="25"/>
      <c r="H3124" s="87">
        <f t="shared" si="25"/>
        <v>0</v>
      </c>
    </row>
    <row r="3125" spans="1:8" s="49" customFormat="1">
      <c r="A3125" s="81"/>
      <c r="B3125" s="82"/>
      <c r="C3125" s="83"/>
      <c r="D3125" s="84"/>
      <c r="E3125" s="24"/>
      <c r="F3125" s="25"/>
      <c r="H3125" s="87">
        <f t="shared" si="25"/>
        <v>0</v>
      </c>
    </row>
    <row r="3126" spans="1:8" s="49" customFormat="1">
      <c r="A3126" s="81"/>
      <c r="B3126" s="82"/>
      <c r="C3126" s="83"/>
      <c r="D3126" s="84"/>
      <c r="E3126" s="24"/>
      <c r="F3126" s="25"/>
      <c r="H3126" s="87">
        <f t="shared" si="25"/>
        <v>0</v>
      </c>
    </row>
    <row r="3127" spans="1:8" s="49" customFormat="1">
      <c r="A3127" s="81"/>
      <c r="B3127" s="82"/>
      <c r="C3127" s="83"/>
      <c r="D3127" s="84"/>
      <c r="E3127" s="24"/>
      <c r="F3127" s="25"/>
      <c r="H3127" s="87">
        <f t="shared" si="25"/>
        <v>0</v>
      </c>
    </row>
    <row r="3128" spans="1:8" s="49" customFormat="1">
      <c r="A3128" s="81"/>
      <c r="B3128" s="82"/>
      <c r="C3128" s="83"/>
      <c r="D3128" s="84"/>
      <c r="E3128" s="24"/>
      <c r="F3128" s="25"/>
      <c r="H3128" s="87">
        <f t="shared" si="25"/>
        <v>0</v>
      </c>
    </row>
    <row r="3129" spans="1:8" s="49" customFormat="1">
      <c r="A3129" s="81"/>
      <c r="B3129" s="82"/>
      <c r="C3129" s="83"/>
      <c r="D3129" s="84"/>
      <c r="E3129" s="24"/>
      <c r="F3129" s="25"/>
      <c r="H3129" s="87">
        <f t="shared" si="25"/>
        <v>0</v>
      </c>
    </row>
    <row r="3130" spans="1:8" s="49" customFormat="1">
      <c r="A3130" s="81"/>
      <c r="B3130" s="82"/>
      <c r="C3130" s="83"/>
      <c r="D3130" s="84"/>
      <c r="E3130" s="24"/>
      <c r="F3130" s="25"/>
      <c r="H3130" s="87">
        <f t="shared" si="25"/>
        <v>0</v>
      </c>
    </row>
    <row r="3131" spans="1:8" s="49" customFormat="1">
      <c r="A3131" s="81"/>
      <c r="B3131" s="82"/>
      <c r="C3131" s="83"/>
      <c r="D3131" s="84"/>
      <c r="E3131" s="24"/>
      <c r="F3131" s="25"/>
      <c r="H3131" s="87">
        <f t="shared" si="25"/>
        <v>0</v>
      </c>
    </row>
    <row r="3132" spans="1:8" s="49" customFormat="1">
      <c r="A3132" s="81"/>
      <c r="B3132" s="82"/>
      <c r="C3132" s="83"/>
      <c r="D3132" s="84"/>
      <c r="E3132" s="24"/>
      <c r="F3132" s="25"/>
      <c r="H3132" s="87">
        <f t="shared" si="25"/>
        <v>0</v>
      </c>
    </row>
    <row r="3133" spans="1:8" s="49" customFormat="1">
      <c r="A3133" s="81"/>
      <c r="B3133" s="82"/>
      <c r="C3133" s="83"/>
      <c r="D3133" s="84"/>
      <c r="E3133" s="24"/>
      <c r="F3133" s="25"/>
      <c r="H3133" s="87">
        <f t="shared" si="25"/>
        <v>0</v>
      </c>
    </row>
    <row r="3134" spans="1:8" s="49" customFormat="1">
      <c r="A3134" s="81"/>
      <c r="B3134" s="82"/>
      <c r="C3134" s="83"/>
      <c r="D3134" s="84"/>
      <c r="E3134" s="24"/>
      <c r="F3134" s="25"/>
      <c r="H3134" s="87">
        <f t="shared" si="25"/>
        <v>0</v>
      </c>
    </row>
    <row r="3135" spans="1:8" s="49" customFormat="1">
      <c r="A3135" s="81"/>
      <c r="B3135" s="82"/>
      <c r="C3135" s="83"/>
      <c r="D3135" s="84"/>
      <c r="E3135" s="24"/>
      <c r="F3135" s="25"/>
      <c r="H3135" s="87">
        <f t="shared" si="25"/>
        <v>0</v>
      </c>
    </row>
    <row r="3136" spans="1:8" s="49" customFormat="1">
      <c r="A3136" s="81"/>
      <c r="B3136" s="82"/>
      <c r="C3136" s="83"/>
      <c r="D3136" s="84"/>
      <c r="E3136" s="24"/>
      <c r="F3136" s="25"/>
      <c r="H3136" s="87">
        <f t="shared" si="25"/>
        <v>0</v>
      </c>
    </row>
    <row r="3137" spans="1:8" s="49" customFormat="1">
      <c r="A3137" s="81"/>
      <c r="B3137" s="82"/>
      <c r="C3137" s="83"/>
      <c r="D3137" s="84"/>
      <c r="E3137" s="24"/>
      <c r="F3137" s="25"/>
      <c r="H3137" s="87">
        <f t="shared" si="25"/>
        <v>0</v>
      </c>
    </row>
    <row r="3138" spans="1:8" s="49" customFormat="1">
      <c r="A3138" s="81"/>
      <c r="B3138" s="82"/>
      <c r="C3138" s="83"/>
      <c r="D3138" s="84"/>
      <c r="E3138" s="24"/>
      <c r="F3138" s="25"/>
      <c r="H3138" s="87">
        <f t="shared" si="25"/>
        <v>0</v>
      </c>
    </row>
    <row r="3139" spans="1:8" s="49" customFormat="1">
      <c r="A3139" s="81"/>
      <c r="B3139" s="82"/>
      <c r="C3139" s="83"/>
      <c r="D3139" s="84"/>
      <c r="E3139" s="24"/>
      <c r="F3139" s="25"/>
      <c r="H3139" s="87">
        <f t="shared" si="25"/>
        <v>0</v>
      </c>
    </row>
    <row r="3140" spans="1:8" s="49" customFormat="1">
      <c r="A3140" s="81"/>
      <c r="B3140" s="82"/>
      <c r="C3140" s="83"/>
      <c r="D3140" s="84"/>
      <c r="E3140" s="24"/>
      <c r="F3140" s="25"/>
      <c r="H3140" s="87">
        <f t="shared" si="25"/>
        <v>0</v>
      </c>
    </row>
    <row r="3141" spans="1:8" s="49" customFormat="1">
      <c r="A3141" s="81"/>
      <c r="B3141" s="82"/>
      <c r="C3141" s="83"/>
      <c r="D3141" s="84"/>
      <c r="E3141" s="24"/>
      <c r="F3141" s="25"/>
      <c r="H3141" s="87">
        <f t="shared" si="25"/>
        <v>0</v>
      </c>
    </row>
    <row r="3142" spans="1:8" s="49" customFormat="1">
      <c r="A3142" s="81"/>
      <c r="B3142" s="82"/>
      <c r="C3142" s="83"/>
      <c r="D3142" s="84"/>
      <c r="E3142" s="24"/>
      <c r="F3142" s="25"/>
      <c r="H3142" s="87">
        <f t="shared" si="25"/>
        <v>0</v>
      </c>
    </row>
    <row r="3143" spans="1:8" s="49" customFormat="1">
      <c r="A3143" s="81"/>
      <c r="B3143" s="82"/>
      <c r="C3143" s="83"/>
      <c r="D3143" s="84"/>
      <c r="E3143" s="24"/>
      <c r="F3143" s="25"/>
      <c r="H3143" s="87">
        <f t="shared" si="25"/>
        <v>0</v>
      </c>
    </row>
    <row r="3144" spans="1:8" s="49" customFormat="1">
      <c r="A3144" s="81"/>
      <c r="B3144" s="82"/>
      <c r="C3144" s="83"/>
      <c r="D3144" s="84"/>
      <c r="E3144" s="24"/>
      <c r="F3144" s="25"/>
      <c r="H3144" s="87">
        <f t="shared" si="25"/>
        <v>0</v>
      </c>
    </row>
    <row r="3145" spans="1:8" s="49" customFormat="1">
      <c r="A3145" s="81"/>
      <c r="B3145" s="82"/>
      <c r="C3145" s="83"/>
      <c r="D3145" s="84"/>
      <c r="E3145" s="24"/>
      <c r="F3145" s="25"/>
      <c r="H3145" s="87">
        <f t="shared" si="25"/>
        <v>0</v>
      </c>
    </row>
    <row r="3146" spans="1:8" s="49" customFormat="1">
      <c r="A3146" s="81"/>
      <c r="B3146" s="82"/>
      <c r="C3146" s="83"/>
      <c r="D3146" s="84"/>
      <c r="E3146" s="24"/>
      <c r="F3146" s="25"/>
      <c r="H3146" s="87">
        <f t="shared" si="25"/>
        <v>0</v>
      </c>
    </row>
    <row r="3147" spans="1:8" s="49" customFormat="1">
      <c r="A3147" s="81"/>
      <c r="B3147" s="82"/>
      <c r="C3147" s="83"/>
      <c r="D3147" s="84"/>
      <c r="E3147" s="24"/>
      <c r="F3147" s="25"/>
      <c r="H3147" s="87">
        <f t="shared" si="25"/>
        <v>0</v>
      </c>
    </row>
    <row r="3148" spans="1:8" s="49" customFormat="1">
      <c r="A3148" s="81"/>
      <c r="B3148" s="82"/>
      <c r="C3148" s="83"/>
      <c r="D3148" s="84"/>
      <c r="E3148" s="24"/>
      <c r="F3148" s="25"/>
      <c r="H3148" s="87">
        <f t="shared" si="25"/>
        <v>0</v>
      </c>
    </row>
    <row r="3149" spans="1:8" s="49" customFormat="1">
      <c r="A3149" s="81"/>
      <c r="B3149" s="82"/>
      <c r="C3149" s="83"/>
      <c r="D3149" s="84"/>
      <c r="E3149" s="24"/>
      <c r="F3149" s="25"/>
      <c r="H3149" s="87">
        <f t="shared" si="25"/>
        <v>0</v>
      </c>
    </row>
    <row r="3150" spans="1:8" s="49" customFormat="1">
      <c r="A3150" s="81"/>
      <c r="B3150" s="82"/>
      <c r="C3150" s="83"/>
      <c r="D3150" s="84"/>
      <c r="E3150" s="24"/>
      <c r="F3150" s="25"/>
      <c r="H3150" s="87">
        <f t="shared" si="25"/>
        <v>0</v>
      </c>
    </row>
    <row r="3151" spans="1:8" s="49" customFormat="1">
      <c r="A3151" s="81"/>
      <c r="B3151" s="82"/>
      <c r="C3151" s="83"/>
      <c r="D3151" s="84"/>
      <c r="E3151" s="24"/>
      <c r="F3151" s="25"/>
      <c r="H3151" s="87">
        <f t="shared" si="25"/>
        <v>0</v>
      </c>
    </row>
    <row r="3152" spans="1:8" s="49" customFormat="1">
      <c r="A3152" s="81"/>
      <c r="B3152" s="82"/>
      <c r="C3152" s="83"/>
      <c r="D3152" s="84"/>
      <c r="E3152" s="24"/>
      <c r="F3152" s="25"/>
      <c r="H3152" s="87">
        <f t="shared" si="25"/>
        <v>0</v>
      </c>
    </row>
    <row r="3153" spans="1:8" s="49" customFormat="1">
      <c r="A3153" s="81"/>
      <c r="B3153" s="82"/>
      <c r="C3153" s="83"/>
      <c r="D3153" s="84"/>
      <c r="E3153" s="24"/>
      <c r="F3153" s="25"/>
      <c r="H3153" s="87">
        <f t="shared" si="25"/>
        <v>0</v>
      </c>
    </row>
    <row r="3154" spans="1:8" s="49" customFormat="1">
      <c r="A3154" s="81"/>
      <c r="B3154" s="82"/>
      <c r="C3154" s="83"/>
      <c r="D3154" s="84"/>
      <c r="E3154" s="24"/>
      <c r="F3154" s="25"/>
      <c r="H3154" s="87">
        <f t="shared" si="25"/>
        <v>0</v>
      </c>
    </row>
    <row r="3155" spans="1:8" s="49" customFormat="1">
      <c r="A3155" s="81"/>
      <c r="B3155" s="82"/>
      <c r="C3155" s="83"/>
      <c r="D3155" s="84"/>
      <c r="E3155" s="24"/>
      <c r="F3155" s="25"/>
      <c r="H3155" s="87">
        <f t="shared" si="25"/>
        <v>0</v>
      </c>
    </row>
    <row r="3156" spans="1:8" s="49" customFormat="1">
      <c r="A3156" s="81"/>
      <c r="B3156" s="82"/>
      <c r="C3156" s="83"/>
      <c r="D3156" s="84"/>
      <c r="E3156" s="24"/>
      <c r="F3156" s="25"/>
      <c r="H3156" s="87">
        <f t="shared" si="25"/>
        <v>0</v>
      </c>
    </row>
    <row r="3157" spans="1:8" s="49" customFormat="1">
      <c r="A3157" s="81"/>
      <c r="B3157" s="82"/>
      <c r="C3157" s="83"/>
      <c r="D3157" s="84"/>
      <c r="E3157" s="24"/>
      <c r="F3157" s="25"/>
      <c r="H3157" s="87">
        <f t="shared" si="25"/>
        <v>0</v>
      </c>
    </row>
    <row r="3158" spans="1:8" s="49" customFormat="1">
      <c r="A3158" s="81"/>
      <c r="B3158" s="82"/>
      <c r="C3158" s="83"/>
      <c r="D3158" s="84"/>
      <c r="E3158" s="24"/>
      <c r="F3158" s="25"/>
      <c r="H3158" s="87">
        <f t="shared" ref="H3158:H3221" si="26">G3158*F3158</f>
        <v>0</v>
      </c>
    </row>
    <row r="3159" spans="1:8" s="49" customFormat="1">
      <c r="A3159" s="81"/>
      <c r="B3159" s="82"/>
      <c r="C3159" s="83"/>
      <c r="D3159" s="84"/>
      <c r="E3159" s="24"/>
      <c r="F3159" s="25"/>
      <c r="H3159" s="87">
        <f t="shared" si="26"/>
        <v>0</v>
      </c>
    </row>
    <row r="3160" spans="1:8" s="49" customFormat="1">
      <c r="A3160" s="81"/>
      <c r="B3160" s="82"/>
      <c r="C3160" s="83"/>
      <c r="D3160" s="84"/>
      <c r="E3160" s="24"/>
      <c r="F3160" s="25"/>
      <c r="H3160" s="87">
        <f t="shared" si="26"/>
        <v>0</v>
      </c>
    </row>
    <row r="3161" spans="1:8" s="49" customFormat="1">
      <c r="A3161" s="81"/>
      <c r="B3161" s="82"/>
      <c r="C3161" s="83"/>
      <c r="D3161" s="84"/>
      <c r="E3161" s="24"/>
      <c r="F3161" s="25"/>
      <c r="H3161" s="87">
        <f t="shared" si="26"/>
        <v>0</v>
      </c>
    </row>
    <row r="3162" spans="1:8" s="49" customFormat="1">
      <c r="A3162" s="81"/>
      <c r="B3162" s="82"/>
      <c r="C3162" s="83"/>
      <c r="D3162" s="84"/>
      <c r="E3162" s="24"/>
      <c r="F3162" s="25"/>
      <c r="H3162" s="87">
        <f t="shared" si="26"/>
        <v>0</v>
      </c>
    </row>
    <row r="3163" spans="1:8" s="49" customFormat="1">
      <c r="A3163" s="81"/>
      <c r="B3163" s="82"/>
      <c r="C3163" s="83"/>
      <c r="D3163" s="84"/>
      <c r="E3163" s="24"/>
      <c r="F3163" s="25"/>
      <c r="H3163" s="87">
        <f t="shared" si="26"/>
        <v>0</v>
      </c>
    </row>
    <row r="3164" spans="1:8" s="49" customFormat="1">
      <c r="A3164" s="81"/>
      <c r="B3164" s="82"/>
      <c r="C3164" s="83"/>
      <c r="D3164" s="84"/>
      <c r="E3164" s="24"/>
      <c r="F3164" s="25"/>
      <c r="H3164" s="87">
        <f t="shared" si="26"/>
        <v>0</v>
      </c>
    </row>
    <row r="3165" spans="1:8" s="49" customFormat="1">
      <c r="A3165" s="81"/>
      <c r="B3165" s="82"/>
      <c r="C3165" s="83"/>
      <c r="D3165" s="84"/>
      <c r="E3165" s="24"/>
      <c r="F3165" s="25"/>
      <c r="H3165" s="87">
        <f t="shared" si="26"/>
        <v>0</v>
      </c>
    </row>
    <row r="3166" spans="1:8" s="49" customFormat="1">
      <c r="A3166" s="81"/>
      <c r="B3166" s="82"/>
      <c r="C3166" s="83"/>
      <c r="D3166" s="84"/>
      <c r="E3166" s="24"/>
      <c r="F3166" s="25"/>
      <c r="H3166" s="87">
        <f t="shared" si="26"/>
        <v>0</v>
      </c>
    </row>
    <row r="3167" spans="1:8" s="49" customFormat="1">
      <c r="A3167" s="81"/>
      <c r="B3167" s="82"/>
      <c r="C3167" s="83"/>
      <c r="D3167" s="84"/>
      <c r="E3167" s="24"/>
      <c r="F3167" s="25"/>
      <c r="H3167" s="87">
        <f t="shared" si="26"/>
        <v>0</v>
      </c>
    </row>
    <row r="3168" spans="1:8" s="49" customFormat="1">
      <c r="A3168" s="81"/>
      <c r="B3168" s="82"/>
      <c r="C3168" s="83"/>
      <c r="D3168" s="84"/>
      <c r="E3168" s="24"/>
      <c r="F3168" s="25"/>
      <c r="H3168" s="87">
        <f t="shared" si="26"/>
        <v>0</v>
      </c>
    </row>
    <row r="3169" spans="1:8" s="49" customFormat="1">
      <c r="A3169" s="81"/>
      <c r="B3169" s="82"/>
      <c r="C3169" s="83"/>
      <c r="D3169" s="84"/>
      <c r="E3169" s="24"/>
      <c r="F3169" s="25"/>
      <c r="H3169" s="87">
        <f t="shared" si="26"/>
        <v>0</v>
      </c>
    </row>
    <row r="3170" spans="1:8" s="49" customFormat="1">
      <c r="A3170" s="81"/>
      <c r="B3170" s="82"/>
      <c r="C3170" s="83"/>
      <c r="D3170" s="84"/>
      <c r="E3170" s="24"/>
      <c r="F3170" s="25"/>
      <c r="H3170" s="87">
        <f t="shared" si="26"/>
        <v>0</v>
      </c>
    </row>
    <row r="3171" spans="1:8" s="49" customFormat="1">
      <c r="A3171" s="81"/>
      <c r="B3171" s="82"/>
      <c r="C3171" s="83"/>
      <c r="D3171" s="84"/>
      <c r="E3171" s="24"/>
      <c r="F3171" s="25"/>
      <c r="H3171" s="87">
        <f t="shared" si="26"/>
        <v>0</v>
      </c>
    </row>
    <row r="3172" spans="1:8" s="49" customFormat="1">
      <c r="A3172" s="81"/>
      <c r="B3172" s="82"/>
      <c r="C3172" s="83"/>
      <c r="D3172" s="84"/>
      <c r="E3172" s="24"/>
      <c r="F3172" s="25"/>
      <c r="H3172" s="87">
        <f t="shared" si="26"/>
        <v>0</v>
      </c>
    </row>
    <row r="3173" spans="1:8" s="49" customFormat="1">
      <c r="A3173" s="81"/>
      <c r="B3173" s="82"/>
      <c r="C3173" s="83"/>
      <c r="D3173" s="84"/>
      <c r="E3173" s="24"/>
      <c r="F3173" s="25"/>
      <c r="H3173" s="87">
        <f t="shared" si="26"/>
        <v>0</v>
      </c>
    </row>
    <row r="3174" spans="1:8" s="49" customFormat="1">
      <c r="A3174" s="81"/>
      <c r="B3174" s="82"/>
      <c r="C3174" s="83"/>
      <c r="D3174" s="84"/>
      <c r="E3174" s="24"/>
      <c r="F3174" s="25"/>
      <c r="H3174" s="87">
        <f t="shared" si="26"/>
        <v>0</v>
      </c>
    </row>
    <row r="3175" spans="1:8" s="49" customFormat="1">
      <c r="A3175" s="81"/>
      <c r="B3175" s="82"/>
      <c r="C3175" s="83"/>
      <c r="D3175" s="84"/>
      <c r="E3175" s="24"/>
      <c r="F3175" s="25"/>
      <c r="H3175" s="87">
        <f t="shared" si="26"/>
        <v>0</v>
      </c>
    </row>
    <row r="3176" spans="1:8" s="49" customFormat="1">
      <c r="A3176" s="81"/>
      <c r="B3176" s="82"/>
      <c r="C3176" s="83"/>
      <c r="D3176" s="84"/>
      <c r="E3176" s="24"/>
      <c r="F3176" s="25"/>
      <c r="H3176" s="87">
        <f t="shared" si="26"/>
        <v>0</v>
      </c>
    </row>
    <row r="3177" spans="1:8" s="49" customFormat="1">
      <c r="A3177" s="81"/>
      <c r="B3177" s="82"/>
      <c r="C3177" s="83"/>
      <c r="D3177" s="84"/>
      <c r="E3177" s="24"/>
      <c r="F3177" s="25"/>
      <c r="H3177" s="87">
        <f t="shared" si="26"/>
        <v>0</v>
      </c>
    </row>
    <row r="3178" spans="1:8" s="49" customFormat="1">
      <c r="A3178" s="81"/>
      <c r="B3178" s="82"/>
      <c r="C3178" s="83"/>
      <c r="D3178" s="84"/>
      <c r="E3178" s="24"/>
      <c r="F3178" s="25"/>
      <c r="H3178" s="87">
        <f t="shared" si="26"/>
        <v>0</v>
      </c>
    </row>
    <row r="3179" spans="1:8" s="49" customFormat="1">
      <c r="A3179" s="81"/>
      <c r="B3179" s="82"/>
      <c r="C3179" s="83"/>
      <c r="D3179" s="84"/>
      <c r="E3179" s="24"/>
      <c r="F3179" s="25"/>
      <c r="H3179" s="87">
        <f t="shared" si="26"/>
        <v>0</v>
      </c>
    </row>
    <row r="3180" spans="1:8" s="49" customFormat="1">
      <c r="A3180" s="81"/>
      <c r="B3180" s="82"/>
      <c r="C3180" s="83"/>
      <c r="D3180" s="84"/>
      <c r="E3180" s="24"/>
      <c r="F3180" s="25"/>
      <c r="H3180" s="87">
        <f t="shared" si="26"/>
        <v>0</v>
      </c>
    </row>
    <row r="3181" spans="1:8" s="49" customFormat="1">
      <c r="A3181" s="81"/>
      <c r="B3181" s="82"/>
      <c r="C3181" s="83"/>
      <c r="D3181" s="84"/>
      <c r="E3181" s="24"/>
      <c r="F3181" s="25"/>
      <c r="H3181" s="87">
        <f t="shared" si="26"/>
        <v>0</v>
      </c>
    </row>
    <row r="3182" spans="1:8" s="49" customFormat="1">
      <c r="A3182" s="81"/>
      <c r="B3182" s="82"/>
      <c r="C3182" s="83"/>
      <c r="D3182" s="84"/>
      <c r="E3182" s="24"/>
      <c r="F3182" s="25"/>
      <c r="H3182" s="87">
        <f t="shared" si="26"/>
        <v>0</v>
      </c>
    </row>
    <row r="3183" spans="1:8" s="49" customFormat="1">
      <c r="A3183" s="81"/>
      <c r="B3183" s="82"/>
      <c r="C3183" s="83"/>
      <c r="D3183" s="84"/>
      <c r="E3183" s="24"/>
      <c r="F3183" s="25"/>
      <c r="H3183" s="87">
        <f t="shared" si="26"/>
        <v>0</v>
      </c>
    </row>
    <row r="3184" spans="1:8" s="49" customFormat="1">
      <c r="A3184" s="81"/>
      <c r="B3184" s="82"/>
      <c r="C3184" s="83"/>
      <c r="D3184" s="84"/>
      <c r="E3184" s="24"/>
      <c r="F3184" s="25"/>
      <c r="H3184" s="87">
        <f t="shared" si="26"/>
        <v>0</v>
      </c>
    </row>
    <row r="3185" spans="1:8" s="49" customFormat="1">
      <c r="A3185" s="81"/>
      <c r="B3185" s="82"/>
      <c r="C3185" s="83"/>
      <c r="D3185" s="84"/>
      <c r="E3185" s="24"/>
      <c r="F3185" s="25"/>
      <c r="H3185" s="87">
        <f t="shared" si="26"/>
        <v>0</v>
      </c>
    </row>
    <row r="3186" spans="1:8" s="49" customFormat="1">
      <c r="A3186" s="81"/>
      <c r="B3186" s="82"/>
      <c r="C3186" s="83"/>
      <c r="D3186" s="84"/>
      <c r="E3186" s="24"/>
      <c r="F3186" s="25"/>
      <c r="H3186" s="87">
        <f t="shared" si="26"/>
        <v>0</v>
      </c>
    </row>
    <row r="3187" spans="1:8" s="49" customFormat="1">
      <c r="A3187" s="81"/>
      <c r="B3187" s="82"/>
      <c r="C3187" s="83"/>
      <c r="D3187" s="84"/>
      <c r="E3187" s="24"/>
      <c r="F3187" s="25"/>
      <c r="H3187" s="87">
        <f t="shared" si="26"/>
        <v>0</v>
      </c>
    </row>
    <row r="3188" spans="1:8" s="49" customFormat="1">
      <c r="A3188" s="81"/>
      <c r="B3188" s="82"/>
      <c r="C3188" s="83"/>
      <c r="D3188" s="84"/>
      <c r="E3188" s="24"/>
      <c r="F3188" s="25"/>
      <c r="H3188" s="87">
        <f t="shared" si="26"/>
        <v>0</v>
      </c>
    </row>
    <row r="3189" spans="1:8" s="49" customFormat="1">
      <c r="A3189" s="81"/>
      <c r="B3189" s="82"/>
      <c r="C3189" s="83"/>
      <c r="D3189" s="84"/>
      <c r="E3189" s="24"/>
      <c r="F3189" s="25"/>
      <c r="H3189" s="87">
        <f t="shared" si="26"/>
        <v>0</v>
      </c>
    </row>
    <row r="3190" spans="1:8" s="49" customFormat="1">
      <c r="A3190" s="81"/>
      <c r="B3190" s="82"/>
      <c r="C3190" s="83"/>
      <c r="D3190" s="84"/>
      <c r="E3190" s="24"/>
      <c r="F3190" s="25"/>
      <c r="H3190" s="87">
        <f t="shared" si="26"/>
        <v>0</v>
      </c>
    </row>
    <row r="3191" spans="1:8" s="49" customFormat="1">
      <c r="A3191" s="81"/>
      <c r="B3191" s="82"/>
      <c r="C3191" s="83"/>
      <c r="D3191" s="84"/>
      <c r="E3191" s="24"/>
      <c r="F3191" s="25"/>
      <c r="H3191" s="87">
        <f t="shared" si="26"/>
        <v>0</v>
      </c>
    </row>
    <row r="3192" spans="1:8" s="49" customFormat="1">
      <c r="A3192" s="81"/>
      <c r="B3192" s="82"/>
      <c r="C3192" s="83"/>
      <c r="D3192" s="84"/>
      <c r="E3192" s="24"/>
      <c r="F3192" s="25"/>
      <c r="H3192" s="87">
        <f t="shared" si="26"/>
        <v>0</v>
      </c>
    </row>
    <row r="3193" spans="1:8" s="49" customFormat="1">
      <c r="A3193" s="81"/>
      <c r="B3193" s="82"/>
      <c r="C3193" s="83"/>
      <c r="D3193" s="84"/>
      <c r="E3193" s="24"/>
      <c r="F3193" s="25"/>
      <c r="H3193" s="87">
        <f t="shared" si="26"/>
        <v>0</v>
      </c>
    </row>
    <row r="3194" spans="1:8" s="49" customFormat="1">
      <c r="A3194" s="81"/>
      <c r="B3194" s="82"/>
      <c r="C3194" s="83"/>
      <c r="D3194" s="84"/>
      <c r="E3194" s="24"/>
      <c r="F3194" s="25"/>
      <c r="H3194" s="87">
        <f t="shared" si="26"/>
        <v>0</v>
      </c>
    </row>
    <row r="3195" spans="1:8" s="49" customFormat="1">
      <c r="A3195" s="81"/>
      <c r="B3195" s="82"/>
      <c r="C3195" s="83"/>
      <c r="D3195" s="84"/>
      <c r="E3195" s="24"/>
      <c r="F3195" s="25"/>
      <c r="H3195" s="87">
        <f t="shared" si="26"/>
        <v>0</v>
      </c>
    </row>
    <row r="3196" spans="1:8" s="49" customFormat="1">
      <c r="A3196" s="81"/>
      <c r="B3196" s="82"/>
      <c r="C3196" s="83"/>
      <c r="D3196" s="84"/>
      <c r="E3196" s="24"/>
      <c r="F3196" s="25"/>
      <c r="H3196" s="87">
        <f t="shared" si="26"/>
        <v>0</v>
      </c>
    </row>
    <row r="3197" spans="1:8" s="49" customFormat="1">
      <c r="A3197" s="81"/>
      <c r="B3197" s="82"/>
      <c r="C3197" s="83"/>
      <c r="D3197" s="84"/>
      <c r="E3197" s="24"/>
      <c r="F3197" s="25"/>
      <c r="H3197" s="87">
        <f t="shared" si="26"/>
        <v>0</v>
      </c>
    </row>
    <row r="3198" spans="1:8" s="49" customFormat="1">
      <c r="A3198" s="81"/>
      <c r="B3198" s="82"/>
      <c r="C3198" s="83"/>
      <c r="D3198" s="84"/>
      <c r="E3198" s="24"/>
      <c r="F3198" s="25"/>
      <c r="H3198" s="87">
        <f t="shared" si="26"/>
        <v>0</v>
      </c>
    </row>
    <row r="3199" spans="1:8" s="49" customFormat="1">
      <c r="A3199" s="81"/>
      <c r="B3199" s="82"/>
      <c r="C3199" s="83"/>
      <c r="D3199" s="84"/>
      <c r="E3199" s="24"/>
      <c r="F3199" s="25"/>
      <c r="H3199" s="87">
        <f t="shared" si="26"/>
        <v>0</v>
      </c>
    </row>
    <row r="3200" spans="1:8" s="49" customFormat="1">
      <c r="A3200" s="81"/>
      <c r="B3200" s="82"/>
      <c r="C3200" s="83"/>
      <c r="D3200" s="84"/>
      <c r="E3200" s="24"/>
      <c r="F3200" s="25"/>
      <c r="H3200" s="87">
        <f t="shared" si="26"/>
        <v>0</v>
      </c>
    </row>
    <row r="3201" spans="1:8" s="49" customFormat="1">
      <c r="A3201" s="81"/>
      <c r="B3201" s="82"/>
      <c r="C3201" s="83"/>
      <c r="D3201" s="84"/>
      <c r="E3201" s="24"/>
      <c r="F3201" s="25"/>
      <c r="H3201" s="87">
        <f t="shared" si="26"/>
        <v>0</v>
      </c>
    </row>
    <row r="3202" spans="1:8" s="49" customFormat="1">
      <c r="A3202" s="81"/>
      <c r="B3202" s="82"/>
      <c r="C3202" s="83"/>
      <c r="D3202" s="84"/>
      <c r="E3202" s="24"/>
      <c r="F3202" s="25"/>
      <c r="H3202" s="87">
        <f t="shared" si="26"/>
        <v>0</v>
      </c>
    </row>
    <row r="3203" spans="1:8" s="49" customFormat="1">
      <c r="A3203" s="81"/>
      <c r="B3203" s="82"/>
      <c r="C3203" s="83"/>
      <c r="D3203" s="84"/>
      <c r="E3203" s="24"/>
      <c r="F3203" s="25"/>
      <c r="H3203" s="87">
        <f t="shared" si="26"/>
        <v>0</v>
      </c>
    </row>
    <row r="3204" spans="1:8" s="49" customFormat="1">
      <c r="A3204" s="81"/>
      <c r="B3204" s="82"/>
      <c r="C3204" s="83"/>
      <c r="D3204" s="84"/>
      <c r="E3204" s="24"/>
      <c r="F3204" s="25"/>
      <c r="H3204" s="87">
        <f t="shared" si="26"/>
        <v>0</v>
      </c>
    </row>
    <row r="3205" spans="1:8" s="49" customFormat="1">
      <c r="A3205" s="81"/>
      <c r="B3205" s="82"/>
      <c r="C3205" s="83"/>
      <c r="D3205" s="84"/>
      <c r="E3205" s="24"/>
      <c r="F3205" s="25"/>
      <c r="H3205" s="87">
        <f t="shared" si="26"/>
        <v>0</v>
      </c>
    </row>
    <row r="3206" spans="1:8" s="49" customFormat="1">
      <c r="A3206" s="81"/>
      <c r="B3206" s="82"/>
      <c r="C3206" s="83"/>
      <c r="D3206" s="84"/>
      <c r="E3206" s="24"/>
      <c r="F3206" s="25"/>
      <c r="H3206" s="87">
        <f t="shared" si="26"/>
        <v>0</v>
      </c>
    </row>
    <row r="3207" spans="1:8" s="49" customFormat="1">
      <c r="A3207" s="81"/>
      <c r="B3207" s="82"/>
      <c r="C3207" s="83"/>
      <c r="D3207" s="84"/>
      <c r="E3207" s="24"/>
      <c r="F3207" s="25"/>
      <c r="H3207" s="87">
        <f t="shared" si="26"/>
        <v>0</v>
      </c>
    </row>
    <row r="3208" spans="1:8" s="49" customFormat="1">
      <c r="A3208" s="81"/>
      <c r="B3208" s="82"/>
      <c r="C3208" s="83"/>
      <c r="D3208" s="84"/>
      <c r="E3208" s="24"/>
      <c r="F3208" s="25"/>
      <c r="H3208" s="87">
        <f t="shared" si="26"/>
        <v>0</v>
      </c>
    </row>
    <row r="3209" spans="1:8" s="49" customFormat="1">
      <c r="A3209" s="81"/>
      <c r="B3209" s="82"/>
      <c r="C3209" s="83"/>
      <c r="D3209" s="84"/>
      <c r="E3209" s="24"/>
      <c r="F3209" s="25"/>
      <c r="H3209" s="87">
        <f t="shared" si="26"/>
        <v>0</v>
      </c>
    </row>
    <row r="3210" spans="1:8" s="49" customFormat="1">
      <c r="A3210" s="81"/>
      <c r="B3210" s="82"/>
      <c r="C3210" s="83"/>
      <c r="D3210" s="84"/>
      <c r="E3210" s="24"/>
      <c r="F3210" s="25"/>
      <c r="H3210" s="87">
        <f t="shared" si="26"/>
        <v>0</v>
      </c>
    </row>
    <row r="3211" spans="1:8" s="49" customFormat="1">
      <c r="A3211" s="81"/>
      <c r="B3211" s="82"/>
      <c r="C3211" s="83"/>
      <c r="D3211" s="84"/>
      <c r="E3211" s="24"/>
      <c r="F3211" s="25"/>
      <c r="H3211" s="87">
        <f t="shared" si="26"/>
        <v>0</v>
      </c>
    </row>
    <row r="3212" spans="1:8" s="49" customFormat="1">
      <c r="A3212" s="81"/>
      <c r="B3212" s="82"/>
      <c r="C3212" s="83"/>
      <c r="D3212" s="84"/>
      <c r="E3212" s="24"/>
      <c r="F3212" s="25"/>
      <c r="H3212" s="87">
        <f t="shared" si="26"/>
        <v>0</v>
      </c>
    </row>
    <row r="3213" spans="1:8" s="49" customFormat="1">
      <c r="A3213" s="81"/>
      <c r="B3213" s="82"/>
      <c r="C3213" s="83"/>
      <c r="D3213" s="84"/>
      <c r="E3213" s="24"/>
      <c r="F3213" s="25"/>
      <c r="H3213" s="87">
        <f t="shared" si="26"/>
        <v>0</v>
      </c>
    </row>
    <row r="3214" spans="1:8" s="49" customFormat="1">
      <c r="A3214" s="81"/>
      <c r="B3214" s="82"/>
      <c r="C3214" s="83"/>
      <c r="D3214" s="84"/>
      <c r="E3214" s="24"/>
      <c r="F3214" s="25"/>
      <c r="H3214" s="87">
        <f t="shared" si="26"/>
        <v>0</v>
      </c>
    </row>
    <row r="3215" spans="1:8" s="49" customFormat="1">
      <c r="A3215" s="81"/>
      <c r="B3215" s="82"/>
      <c r="C3215" s="83"/>
      <c r="D3215" s="84"/>
      <c r="E3215" s="24"/>
      <c r="F3215" s="25"/>
      <c r="H3215" s="87">
        <f t="shared" si="26"/>
        <v>0</v>
      </c>
    </row>
    <row r="3216" spans="1:8" s="49" customFormat="1">
      <c r="A3216" s="81"/>
      <c r="B3216" s="82"/>
      <c r="C3216" s="83"/>
      <c r="D3216" s="84"/>
      <c r="E3216" s="24"/>
      <c r="F3216" s="25"/>
      <c r="H3216" s="87">
        <f t="shared" si="26"/>
        <v>0</v>
      </c>
    </row>
    <row r="3217" spans="1:8" s="49" customFormat="1">
      <c r="A3217" s="81"/>
      <c r="B3217" s="82"/>
      <c r="C3217" s="83"/>
      <c r="D3217" s="84"/>
      <c r="E3217" s="24"/>
      <c r="F3217" s="25"/>
      <c r="H3217" s="87">
        <f t="shared" si="26"/>
        <v>0</v>
      </c>
    </row>
    <row r="3218" spans="1:8" s="49" customFormat="1">
      <c r="A3218" s="81"/>
      <c r="B3218" s="82"/>
      <c r="C3218" s="83"/>
      <c r="D3218" s="84"/>
      <c r="E3218" s="24"/>
      <c r="F3218" s="25"/>
      <c r="H3218" s="87">
        <f t="shared" si="26"/>
        <v>0</v>
      </c>
    </row>
    <row r="3219" spans="1:8" s="49" customFormat="1">
      <c r="A3219" s="81"/>
      <c r="B3219" s="82"/>
      <c r="C3219" s="83"/>
      <c r="D3219" s="84"/>
      <c r="E3219" s="24"/>
      <c r="F3219" s="25"/>
      <c r="H3219" s="87">
        <f t="shared" si="26"/>
        <v>0</v>
      </c>
    </row>
    <row r="3220" spans="1:8" s="49" customFormat="1">
      <c r="A3220" s="81"/>
      <c r="B3220" s="82"/>
      <c r="C3220" s="83"/>
      <c r="D3220" s="84"/>
      <c r="E3220" s="24"/>
      <c r="F3220" s="25"/>
      <c r="H3220" s="87">
        <f t="shared" si="26"/>
        <v>0</v>
      </c>
    </row>
    <row r="3221" spans="1:8" s="49" customFormat="1">
      <c r="A3221" s="81"/>
      <c r="B3221" s="82"/>
      <c r="C3221" s="83"/>
      <c r="D3221" s="84"/>
      <c r="E3221" s="24"/>
      <c r="F3221" s="25"/>
      <c r="H3221" s="87">
        <f t="shared" si="26"/>
        <v>0</v>
      </c>
    </row>
    <row r="3222" spans="1:8" s="49" customFormat="1">
      <c r="A3222" s="81"/>
      <c r="B3222" s="82"/>
      <c r="C3222" s="83"/>
      <c r="D3222" s="84"/>
      <c r="E3222" s="24"/>
      <c r="F3222" s="25"/>
      <c r="H3222" s="87">
        <f t="shared" ref="H3222:H3285" si="27">G3222*F3222</f>
        <v>0</v>
      </c>
    </row>
    <row r="3223" spans="1:8" s="49" customFormat="1">
      <c r="A3223" s="81"/>
      <c r="B3223" s="82"/>
      <c r="C3223" s="83"/>
      <c r="D3223" s="84"/>
      <c r="E3223" s="24"/>
      <c r="F3223" s="25"/>
      <c r="H3223" s="87">
        <f t="shared" si="27"/>
        <v>0</v>
      </c>
    </row>
    <row r="3224" spans="1:8" s="49" customFormat="1">
      <c r="A3224" s="81"/>
      <c r="B3224" s="82"/>
      <c r="C3224" s="83"/>
      <c r="D3224" s="84"/>
      <c r="E3224" s="24"/>
      <c r="F3224" s="25"/>
      <c r="H3224" s="87">
        <f t="shared" si="27"/>
        <v>0</v>
      </c>
    </row>
    <row r="3225" spans="1:8" s="49" customFormat="1">
      <c r="A3225" s="81"/>
      <c r="B3225" s="82"/>
      <c r="C3225" s="83"/>
      <c r="D3225" s="84"/>
      <c r="E3225" s="24"/>
      <c r="F3225" s="25"/>
      <c r="H3225" s="87">
        <f t="shared" si="27"/>
        <v>0</v>
      </c>
    </row>
    <row r="3226" spans="1:8" s="49" customFormat="1">
      <c r="A3226" s="81"/>
      <c r="B3226" s="82"/>
      <c r="C3226" s="83"/>
      <c r="D3226" s="84"/>
      <c r="E3226" s="24"/>
      <c r="F3226" s="25"/>
      <c r="H3226" s="87">
        <f t="shared" si="27"/>
        <v>0</v>
      </c>
    </row>
    <row r="3227" spans="1:8" s="49" customFormat="1">
      <c r="A3227" s="81"/>
      <c r="B3227" s="82"/>
      <c r="C3227" s="83"/>
      <c r="D3227" s="84"/>
      <c r="E3227" s="24"/>
      <c r="F3227" s="25"/>
      <c r="H3227" s="87">
        <f t="shared" si="27"/>
        <v>0</v>
      </c>
    </row>
    <row r="3228" spans="1:8" s="49" customFormat="1">
      <c r="A3228" s="81"/>
      <c r="B3228" s="82"/>
      <c r="C3228" s="83"/>
      <c r="D3228" s="84"/>
      <c r="E3228" s="24"/>
      <c r="F3228" s="25"/>
      <c r="H3228" s="87">
        <f t="shared" si="27"/>
        <v>0</v>
      </c>
    </row>
    <row r="3229" spans="1:8" s="49" customFormat="1">
      <c r="A3229" s="81"/>
      <c r="B3229" s="82"/>
      <c r="C3229" s="83"/>
      <c r="D3229" s="84"/>
      <c r="E3229" s="24"/>
      <c r="F3229" s="25"/>
      <c r="H3229" s="87">
        <f t="shared" si="27"/>
        <v>0</v>
      </c>
    </row>
    <row r="3230" spans="1:8" s="49" customFormat="1">
      <c r="A3230" s="81"/>
      <c r="B3230" s="82"/>
      <c r="C3230" s="83"/>
      <c r="D3230" s="84"/>
      <c r="E3230" s="24"/>
      <c r="F3230" s="25"/>
      <c r="H3230" s="87">
        <f t="shared" si="27"/>
        <v>0</v>
      </c>
    </row>
    <row r="3231" spans="1:8" s="49" customFormat="1">
      <c r="A3231" s="81"/>
      <c r="B3231" s="82"/>
      <c r="C3231" s="83"/>
      <c r="D3231" s="84"/>
      <c r="E3231" s="24"/>
      <c r="F3231" s="25"/>
      <c r="H3231" s="87">
        <f t="shared" si="27"/>
        <v>0</v>
      </c>
    </row>
    <row r="3232" spans="1:8" s="49" customFormat="1">
      <c r="A3232" s="81"/>
      <c r="B3232" s="82"/>
      <c r="C3232" s="83"/>
      <c r="D3232" s="84"/>
      <c r="E3232" s="24"/>
      <c r="F3232" s="25"/>
      <c r="H3232" s="87">
        <f t="shared" si="27"/>
        <v>0</v>
      </c>
    </row>
    <row r="3233" spans="1:8" s="49" customFormat="1">
      <c r="A3233" s="81"/>
      <c r="B3233" s="82"/>
      <c r="C3233" s="83"/>
      <c r="D3233" s="84"/>
      <c r="E3233" s="24"/>
      <c r="F3233" s="25"/>
      <c r="H3233" s="87">
        <f t="shared" si="27"/>
        <v>0</v>
      </c>
    </row>
    <row r="3234" spans="1:8" s="49" customFormat="1">
      <c r="A3234" s="81"/>
      <c r="B3234" s="82"/>
      <c r="C3234" s="83"/>
      <c r="D3234" s="84"/>
      <c r="E3234" s="24"/>
      <c r="F3234" s="25"/>
      <c r="H3234" s="87">
        <f t="shared" si="27"/>
        <v>0</v>
      </c>
    </row>
    <row r="3235" spans="1:8" s="49" customFormat="1">
      <c r="A3235" s="81"/>
      <c r="B3235" s="82"/>
      <c r="C3235" s="83"/>
      <c r="D3235" s="84"/>
      <c r="E3235" s="24"/>
      <c r="F3235" s="25"/>
      <c r="H3235" s="87">
        <f t="shared" si="27"/>
        <v>0</v>
      </c>
    </row>
    <row r="3236" spans="1:8" s="49" customFormat="1">
      <c r="A3236" s="81"/>
      <c r="B3236" s="82"/>
      <c r="C3236" s="83"/>
      <c r="D3236" s="84"/>
      <c r="E3236" s="24"/>
      <c r="F3236" s="25"/>
      <c r="H3236" s="87">
        <f t="shared" si="27"/>
        <v>0</v>
      </c>
    </row>
    <row r="3237" spans="1:8" s="49" customFormat="1">
      <c r="A3237" s="81"/>
      <c r="B3237" s="82"/>
      <c r="C3237" s="83"/>
      <c r="D3237" s="84"/>
      <c r="E3237" s="24"/>
      <c r="F3237" s="25"/>
      <c r="H3237" s="87">
        <f t="shared" si="27"/>
        <v>0</v>
      </c>
    </row>
    <row r="3238" spans="1:8" s="49" customFormat="1">
      <c r="A3238" s="81"/>
      <c r="B3238" s="82"/>
      <c r="C3238" s="83"/>
      <c r="D3238" s="84"/>
      <c r="E3238" s="24"/>
      <c r="F3238" s="25"/>
      <c r="H3238" s="87">
        <f t="shared" si="27"/>
        <v>0</v>
      </c>
    </row>
    <row r="3239" spans="1:8" s="49" customFormat="1">
      <c r="A3239" s="81"/>
      <c r="B3239" s="82"/>
      <c r="C3239" s="83"/>
      <c r="D3239" s="84"/>
      <c r="E3239" s="24"/>
      <c r="F3239" s="25"/>
      <c r="H3239" s="87">
        <f t="shared" si="27"/>
        <v>0</v>
      </c>
    </row>
    <row r="3240" spans="1:8" s="49" customFormat="1">
      <c r="A3240" s="81"/>
      <c r="B3240" s="82"/>
      <c r="C3240" s="83"/>
      <c r="D3240" s="84"/>
      <c r="E3240" s="24"/>
      <c r="F3240" s="25"/>
      <c r="H3240" s="87">
        <f t="shared" si="27"/>
        <v>0</v>
      </c>
    </row>
    <row r="3241" spans="1:8" s="49" customFormat="1">
      <c r="A3241" s="81"/>
      <c r="B3241" s="82"/>
      <c r="C3241" s="83"/>
      <c r="D3241" s="84"/>
      <c r="E3241" s="24"/>
      <c r="F3241" s="25"/>
      <c r="H3241" s="87">
        <f t="shared" si="27"/>
        <v>0</v>
      </c>
    </row>
    <row r="3242" spans="1:8" s="49" customFormat="1">
      <c r="A3242" s="81"/>
      <c r="B3242" s="82"/>
      <c r="C3242" s="83"/>
      <c r="D3242" s="84"/>
      <c r="E3242" s="24"/>
      <c r="F3242" s="25"/>
      <c r="H3242" s="87">
        <f t="shared" si="27"/>
        <v>0</v>
      </c>
    </row>
    <row r="3243" spans="1:8" s="49" customFormat="1">
      <c r="A3243" s="81"/>
      <c r="B3243" s="82"/>
      <c r="C3243" s="83"/>
      <c r="D3243" s="84"/>
      <c r="E3243" s="24"/>
      <c r="F3243" s="25"/>
      <c r="H3243" s="87">
        <f t="shared" si="27"/>
        <v>0</v>
      </c>
    </row>
    <row r="3244" spans="1:8" s="49" customFormat="1">
      <c r="A3244" s="81"/>
      <c r="B3244" s="82"/>
      <c r="C3244" s="83"/>
      <c r="D3244" s="84"/>
      <c r="E3244" s="24"/>
      <c r="F3244" s="25"/>
      <c r="H3244" s="87">
        <f t="shared" si="27"/>
        <v>0</v>
      </c>
    </row>
    <row r="3245" spans="1:8" s="49" customFormat="1">
      <c r="A3245" s="81"/>
      <c r="B3245" s="82"/>
      <c r="C3245" s="83"/>
      <c r="D3245" s="84"/>
      <c r="E3245" s="24"/>
      <c r="F3245" s="25"/>
      <c r="H3245" s="87">
        <f t="shared" si="27"/>
        <v>0</v>
      </c>
    </row>
    <row r="3246" spans="1:8" s="49" customFormat="1">
      <c r="A3246" s="81"/>
      <c r="B3246" s="82"/>
      <c r="C3246" s="83"/>
      <c r="D3246" s="84"/>
      <c r="E3246" s="24"/>
      <c r="F3246" s="25"/>
      <c r="H3246" s="87">
        <f t="shared" si="27"/>
        <v>0</v>
      </c>
    </row>
    <row r="3247" spans="1:8" s="49" customFormat="1">
      <c r="A3247" s="81"/>
      <c r="B3247" s="82"/>
      <c r="C3247" s="83"/>
      <c r="D3247" s="84"/>
      <c r="E3247" s="24"/>
      <c r="F3247" s="25"/>
      <c r="H3247" s="87">
        <f t="shared" si="27"/>
        <v>0</v>
      </c>
    </row>
    <row r="3248" spans="1:8" s="49" customFormat="1">
      <c r="A3248" s="81"/>
      <c r="B3248" s="82"/>
      <c r="C3248" s="83"/>
      <c r="D3248" s="84"/>
      <c r="E3248" s="24"/>
      <c r="F3248" s="25"/>
      <c r="H3248" s="87">
        <f t="shared" si="27"/>
        <v>0</v>
      </c>
    </row>
    <row r="3249" spans="1:8" s="49" customFormat="1">
      <c r="A3249" s="81"/>
      <c r="B3249" s="82"/>
      <c r="C3249" s="83"/>
      <c r="D3249" s="84"/>
      <c r="E3249" s="24"/>
      <c r="F3249" s="25"/>
      <c r="H3249" s="87">
        <f t="shared" si="27"/>
        <v>0</v>
      </c>
    </row>
    <row r="3250" spans="1:8" s="49" customFormat="1">
      <c r="A3250" s="81"/>
      <c r="B3250" s="82"/>
      <c r="C3250" s="83"/>
      <c r="D3250" s="84"/>
      <c r="E3250" s="24"/>
      <c r="F3250" s="25"/>
      <c r="H3250" s="87">
        <f t="shared" si="27"/>
        <v>0</v>
      </c>
    </row>
    <row r="3251" spans="1:8" s="49" customFormat="1">
      <c r="A3251" s="81"/>
      <c r="B3251" s="82"/>
      <c r="C3251" s="83"/>
      <c r="D3251" s="84"/>
      <c r="E3251" s="24"/>
      <c r="F3251" s="25"/>
      <c r="H3251" s="87">
        <f t="shared" si="27"/>
        <v>0</v>
      </c>
    </row>
    <row r="3252" spans="1:8" s="49" customFormat="1">
      <c r="A3252" s="81"/>
      <c r="B3252" s="82"/>
      <c r="C3252" s="83"/>
      <c r="D3252" s="84"/>
      <c r="E3252" s="24"/>
      <c r="F3252" s="25"/>
      <c r="H3252" s="87">
        <f t="shared" si="27"/>
        <v>0</v>
      </c>
    </row>
    <row r="3253" spans="1:8" s="49" customFormat="1">
      <c r="A3253" s="81"/>
      <c r="B3253" s="82"/>
      <c r="C3253" s="83"/>
      <c r="D3253" s="84"/>
      <c r="E3253" s="24"/>
      <c r="F3253" s="25"/>
      <c r="H3253" s="87">
        <f t="shared" si="27"/>
        <v>0</v>
      </c>
    </row>
    <row r="3254" spans="1:8" s="49" customFormat="1">
      <c r="A3254" s="81"/>
      <c r="B3254" s="82"/>
      <c r="C3254" s="83"/>
      <c r="D3254" s="84"/>
      <c r="E3254" s="24"/>
      <c r="F3254" s="25"/>
      <c r="H3254" s="87">
        <f t="shared" si="27"/>
        <v>0</v>
      </c>
    </row>
    <row r="3255" spans="1:8" s="49" customFormat="1">
      <c r="A3255" s="81"/>
      <c r="B3255" s="82"/>
      <c r="C3255" s="83"/>
      <c r="D3255" s="84"/>
      <c r="E3255" s="24"/>
      <c r="F3255" s="25"/>
      <c r="H3255" s="87">
        <f t="shared" si="27"/>
        <v>0</v>
      </c>
    </row>
    <row r="3256" spans="1:8" s="49" customFormat="1">
      <c r="A3256" s="81"/>
      <c r="B3256" s="82"/>
      <c r="C3256" s="83"/>
      <c r="D3256" s="84"/>
      <c r="E3256" s="24"/>
      <c r="F3256" s="25"/>
      <c r="H3256" s="87">
        <f t="shared" si="27"/>
        <v>0</v>
      </c>
    </row>
    <row r="3257" spans="1:8" s="49" customFormat="1">
      <c r="A3257" s="81"/>
      <c r="B3257" s="82"/>
      <c r="C3257" s="83"/>
      <c r="D3257" s="84"/>
      <c r="E3257" s="24"/>
      <c r="F3257" s="25"/>
      <c r="H3257" s="87">
        <f t="shared" si="27"/>
        <v>0</v>
      </c>
    </row>
    <row r="3258" spans="1:8" s="49" customFormat="1">
      <c r="A3258" s="81"/>
      <c r="B3258" s="82"/>
      <c r="C3258" s="83"/>
      <c r="D3258" s="84"/>
      <c r="E3258" s="24"/>
      <c r="F3258" s="25"/>
      <c r="H3258" s="87">
        <f t="shared" si="27"/>
        <v>0</v>
      </c>
    </row>
    <row r="3259" spans="1:8" s="49" customFormat="1">
      <c r="A3259" s="81"/>
      <c r="B3259" s="82"/>
      <c r="C3259" s="83"/>
      <c r="D3259" s="84"/>
      <c r="E3259" s="24"/>
      <c r="F3259" s="25"/>
      <c r="H3259" s="87">
        <f t="shared" si="27"/>
        <v>0</v>
      </c>
    </row>
    <row r="3260" spans="1:8" s="49" customFormat="1">
      <c r="A3260" s="81"/>
      <c r="B3260" s="82"/>
      <c r="C3260" s="83"/>
      <c r="D3260" s="84"/>
      <c r="E3260" s="24"/>
      <c r="F3260" s="25"/>
      <c r="H3260" s="87">
        <f t="shared" si="27"/>
        <v>0</v>
      </c>
    </row>
    <row r="3261" spans="1:8" s="49" customFormat="1">
      <c r="A3261" s="81"/>
      <c r="B3261" s="82"/>
      <c r="C3261" s="83"/>
      <c r="D3261" s="84"/>
      <c r="E3261" s="24"/>
      <c r="F3261" s="25"/>
      <c r="H3261" s="87">
        <f t="shared" si="27"/>
        <v>0</v>
      </c>
    </row>
    <row r="3262" spans="1:8" s="49" customFormat="1">
      <c r="A3262" s="81"/>
      <c r="B3262" s="82"/>
      <c r="C3262" s="83"/>
      <c r="D3262" s="84"/>
      <c r="E3262" s="24"/>
      <c r="F3262" s="25"/>
      <c r="H3262" s="87">
        <f t="shared" si="27"/>
        <v>0</v>
      </c>
    </row>
    <row r="3263" spans="1:8" s="49" customFormat="1">
      <c r="A3263" s="81"/>
      <c r="B3263" s="82"/>
      <c r="C3263" s="83"/>
      <c r="D3263" s="84"/>
      <c r="E3263" s="24"/>
      <c r="F3263" s="25"/>
      <c r="H3263" s="87">
        <f t="shared" si="27"/>
        <v>0</v>
      </c>
    </row>
    <row r="3264" spans="1:8" s="49" customFormat="1">
      <c r="A3264" s="81"/>
      <c r="B3264" s="82"/>
      <c r="C3264" s="83"/>
      <c r="D3264" s="84"/>
      <c r="E3264" s="24"/>
      <c r="F3264" s="25"/>
      <c r="H3264" s="87">
        <f t="shared" si="27"/>
        <v>0</v>
      </c>
    </row>
    <row r="3265" spans="1:8" s="49" customFormat="1">
      <c r="A3265" s="81"/>
      <c r="B3265" s="82"/>
      <c r="C3265" s="83"/>
      <c r="D3265" s="84"/>
      <c r="E3265" s="24"/>
      <c r="F3265" s="25"/>
      <c r="H3265" s="87">
        <f t="shared" si="27"/>
        <v>0</v>
      </c>
    </row>
    <row r="3266" spans="1:8" s="49" customFormat="1">
      <c r="A3266" s="81"/>
      <c r="B3266" s="82"/>
      <c r="C3266" s="83"/>
      <c r="D3266" s="84"/>
      <c r="E3266" s="24"/>
      <c r="F3266" s="25"/>
      <c r="H3266" s="87">
        <f t="shared" si="27"/>
        <v>0</v>
      </c>
    </row>
    <row r="3267" spans="1:8" s="49" customFormat="1">
      <c r="A3267" s="81"/>
      <c r="B3267" s="82"/>
      <c r="C3267" s="83"/>
      <c r="D3267" s="84"/>
      <c r="E3267" s="24"/>
      <c r="F3267" s="25"/>
      <c r="H3267" s="87">
        <f t="shared" si="27"/>
        <v>0</v>
      </c>
    </row>
    <row r="3268" spans="1:8" s="49" customFormat="1">
      <c r="A3268" s="81"/>
      <c r="B3268" s="82"/>
      <c r="C3268" s="83"/>
      <c r="D3268" s="84"/>
      <c r="E3268" s="24"/>
      <c r="F3268" s="25"/>
      <c r="H3268" s="87">
        <f t="shared" si="27"/>
        <v>0</v>
      </c>
    </row>
    <row r="3269" spans="1:8" s="49" customFormat="1">
      <c r="A3269" s="81"/>
      <c r="B3269" s="82"/>
      <c r="C3269" s="83"/>
      <c r="D3269" s="84"/>
      <c r="E3269" s="24"/>
      <c r="F3269" s="25"/>
      <c r="H3269" s="87">
        <f t="shared" si="27"/>
        <v>0</v>
      </c>
    </row>
    <row r="3270" spans="1:8" s="49" customFormat="1">
      <c r="A3270" s="81"/>
      <c r="B3270" s="82"/>
      <c r="C3270" s="83"/>
      <c r="D3270" s="84"/>
      <c r="E3270" s="24"/>
      <c r="F3270" s="25"/>
      <c r="H3270" s="87">
        <f t="shared" si="27"/>
        <v>0</v>
      </c>
    </row>
    <row r="3271" spans="1:8" s="49" customFormat="1">
      <c r="A3271" s="81"/>
      <c r="B3271" s="82"/>
      <c r="C3271" s="83"/>
      <c r="D3271" s="84"/>
      <c r="E3271" s="24"/>
      <c r="F3271" s="25"/>
      <c r="H3271" s="87">
        <f t="shared" si="27"/>
        <v>0</v>
      </c>
    </row>
    <row r="3272" spans="1:8" s="49" customFormat="1">
      <c r="A3272" s="81"/>
      <c r="B3272" s="82"/>
      <c r="C3272" s="83"/>
      <c r="D3272" s="84"/>
      <c r="E3272" s="24"/>
      <c r="F3272" s="25"/>
      <c r="H3272" s="87">
        <f t="shared" si="27"/>
        <v>0</v>
      </c>
    </row>
    <row r="3273" spans="1:8" s="49" customFormat="1">
      <c r="A3273" s="81"/>
      <c r="B3273" s="82"/>
      <c r="C3273" s="83"/>
      <c r="D3273" s="84"/>
      <c r="E3273" s="24"/>
      <c r="F3273" s="25"/>
      <c r="H3273" s="87">
        <f t="shared" si="27"/>
        <v>0</v>
      </c>
    </row>
    <row r="3274" spans="1:8" s="49" customFormat="1">
      <c r="A3274" s="81"/>
      <c r="B3274" s="82"/>
      <c r="C3274" s="83"/>
      <c r="D3274" s="84"/>
      <c r="E3274" s="24"/>
      <c r="F3274" s="25"/>
      <c r="H3274" s="87">
        <f t="shared" si="27"/>
        <v>0</v>
      </c>
    </row>
    <row r="3275" spans="1:8" s="49" customFormat="1">
      <c r="A3275" s="81"/>
      <c r="B3275" s="82"/>
      <c r="C3275" s="83"/>
      <c r="D3275" s="84"/>
      <c r="E3275" s="24"/>
      <c r="F3275" s="25"/>
      <c r="H3275" s="87">
        <f t="shared" si="27"/>
        <v>0</v>
      </c>
    </row>
    <row r="3276" spans="1:8" s="49" customFormat="1">
      <c r="A3276" s="81"/>
      <c r="B3276" s="82"/>
      <c r="C3276" s="83"/>
      <c r="D3276" s="84"/>
      <c r="E3276" s="24"/>
      <c r="F3276" s="25"/>
      <c r="H3276" s="87">
        <f t="shared" si="27"/>
        <v>0</v>
      </c>
    </row>
    <row r="3277" spans="1:8" s="49" customFormat="1">
      <c r="A3277" s="81"/>
      <c r="B3277" s="82"/>
      <c r="C3277" s="83"/>
      <c r="D3277" s="84"/>
      <c r="E3277" s="24"/>
      <c r="F3277" s="25"/>
      <c r="H3277" s="87">
        <f t="shared" si="27"/>
        <v>0</v>
      </c>
    </row>
    <row r="3278" spans="1:8" s="49" customFormat="1">
      <c r="A3278" s="81"/>
      <c r="B3278" s="82"/>
      <c r="C3278" s="83"/>
      <c r="D3278" s="84"/>
      <c r="E3278" s="24"/>
      <c r="F3278" s="25"/>
      <c r="H3278" s="87">
        <f t="shared" si="27"/>
        <v>0</v>
      </c>
    </row>
    <row r="3279" spans="1:8" s="49" customFormat="1">
      <c r="A3279" s="81"/>
      <c r="B3279" s="82"/>
      <c r="C3279" s="83"/>
      <c r="D3279" s="84"/>
      <c r="E3279" s="24"/>
      <c r="F3279" s="25"/>
      <c r="H3279" s="87">
        <f t="shared" si="27"/>
        <v>0</v>
      </c>
    </row>
    <row r="3280" spans="1:8" s="49" customFormat="1">
      <c r="A3280" s="81"/>
      <c r="B3280" s="82"/>
      <c r="C3280" s="83"/>
      <c r="D3280" s="84"/>
      <c r="E3280" s="24"/>
      <c r="F3280" s="25"/>
      <c r="H3280" s="87">
        <f t="shared" si="27"/>
        <v>0</v>
      </c>
    </row>
    <row r="3281" spans="1:8" s="49" customFormat="1">
      <c r="A3281" s="81"/>
      <c r="B3281" s="82"/>
      <c r="C3281" s="83"/>
      <c r="D3281" s="84"/>
      <c r="E3281" s="24"/>
      <c r="F3281" s="25"/>
      <c r="H3281" s="87">
        <f t="shared" si="27"/>
        <v>0</v>
      </c>
    </row>
    <row r="3282" spans="1:8" s="49" customFormat="1">
      <c r="A3282" s="81"/>
      <c r="B3282" s="82"/>
      <c r="C3282" s="83"/>
      <c r="D3282" s="84"/>
      <c r="E3282" s="24"/>
      <c r="F3282" s="25"/>
      <c r="H3282" s="87">
        <f t="shared" si="27"/>
        <v>0</v>
      </c>
    </row>
    <row r="3283" spans="1:8" s="49" customFormat="1">
      <c r="A3283" s="81"/>
      <c r="B3283" s="82"/>
      <c r="C3283" s="83"/>
      <c r="D3283" s="84"/>
      <c r="E3283" s="24"/>
      <c r="F3283" s="25"/>
      <c r="H3283" s="87">
        <f t="shared" si="27"/>
        <v>0</v>
      </c>
    </row>
    <row r="3284" spans="1:8" s="49" customFormat="1">
      <c r="A3284" s="81"/>
      <c r="B3284" s="82"/>
      <c r="C3284" s="83"/>
      <c r="D3284" s="84"/>
      <c r="E3284" s="24"/>
      <c r="F3284" s="25"/>
      <c r="H3284" s="87">
        <f t="shared" si="27"/>
        <v>0</v>
      </c>
    </row>
    <row r="3285" spans="1:8" s="49" customFormat="1">
      <c r="A3285" s="81"/>
      <c r="B3285" s="82"/>
      <c r="C3285" s="83"/>
      <c r="D3285" s="84"/>
      <c r="E3285" s="24"/>
      <c r="F3285" s="25"/>
      <c r="H3285" s="87">
        <f t="shared" si="27"/>
        <v>0</v>
      </c>
    </row>
    <row r="3286" spans="1:8" s="49" customFormat="1">
      <c r="A3286" s="81"/>
      <c r="B3286" s="82"/>
      <c r="C3286" s="83"/>
      <c r="D3286" s="84"/>
      <c r="E3286" s="24"/>
      <c r="F3286" s="25"/>
      <c r="H3286" s="87">
        <f t="shared" ref="H3286:H3349" si="28">G3286*F3286</f>
        <v>0</v>
      </c>
    </row>
    <row r="3287" spans="1:8" s="49" customFormat="1">
      <c r="A3287" s="81"/>
      <c r="B3287" s="82"/>
      <c r="C3287" s="83"/>
      <c r="D3287" s="84"/>
      <c r="E3287" s="24"/>
      <c r="F3287" s="25"/>
      <c r="H3287" s="87">
        <f t="shared" si="28"/>
        <v>0</v>
      </c>
    </row>
    <row r="3288" spans="1:8" s="49" customFormat="1">
      <c r="A3288" s="81"/>
      <c r="B3288" s="82"/>
      <c r="C3288" s="83"/>
      <c r="D3288" s="84"/>
      <c r="E3288" s="24"/>
      <c r="F3288" s="25"/>
      <c r="H3288" s="87">
        <f t="shared" si="28"/>
        <v>0</v>
      </c>
    </row>
    <row r="3289" spans="1:8" s="49" customFormat="1">
      <c r="A3289" s="81"/>
      <c r="B3289" s="82"/>
      <c r="C3289" s="83"/>
      <c r="D3289" s="84"/>
      <c r="E3289" s="24"/>
      <c r="F3289" s="25"/>
      <c r="H3289" s="87">
        <f t="shared" si="28"/>
        <v>0</v>
      </c>
    </row>
    <row r="3290" spans="1:8" s="49" customFormat="1">
      <c r="A3290" s="81"/>
      <c r="B3290" s="82"/>
      <c r="C3290" s="83"/>
      <c r="D3290" s="84"/>
      <c r="E3290" s="24"/>
      <c r="F3290" s="25"/>
      <c r="H3290" s="87">
        <f t="shared" si="28"/>
        <v>0</v>
      </c>
    </row>
    <row r="3291" spans="1:8" s="49" customFormat="1">
      <c r="A3291" s="81"/>
      <c r="B3291" s="82"/>
      <c r="C3291" s="83"/>
      <c r="D3291" s="84"/>
      <c r="E3291" s="24"/>
      <c r="F3291" s="25"/>
      <c r="H3291" s="87">
        <f t="shared" si="28"/>
        <v>0</v>
      </c>
    </row>
    <row r="3292" spans="1:8" s="49" customFormat="1">
      <c r="A3292" s="81"/>
      <c r="B3292" s="82"/>
      <c r="C3292" s="83"/>
      <c r="D3292" s="84"/>
      <c r="E3292" s="24"/>
      <c r="F3292" s="25"/>
      <c r="H3292" s="87">
        <f t="shared" si="28"/>
        <v>0</v>
      </c>
    </row>
    <row r="3293" spans="1:8" s="49" customFormat="1">
      <c r="A3293" s="81"/>
      <c r="B3293" s="82"/>
      <c r="C3293" s="83"/>
      <c r="D3293" s="84"/>
      <c r="E3293" s="24"/>
      <c r="F3293" s="25"/>
      <c r="H3293" s="87">
        <f t="shared" si="28"/>
        <v>0</v>
      </c>
    </row>
    <row r="3294" spans="1:8" s="49" customFormat="1">
      <c r="A3294" s="81"/>
      <c r="B3294" s="82"/>
      <c r="C3294" s="83"/>
      <c r="D3294" s="84"/>
      <c r="E3294" s="24"/>
      <c r="F3294" s="25"/>
      <c r="H3294" s="87">
        <f t="shared" si="28"/>
        <v>0</v>
      </c>
    </row>
    <row r="3295" spans="1:8" s="49" customFormat="1">
      <c r="A3295" s="81"/>
      <c r="B3295" s="82"/>
      <c r="C3295" s="83"/>
      <c r="D3295" s="84"/>
      <c r="E3295" s="24"/>
      <c r="F3295" s="25"/>
      <c r="H3295" s="87">
        <f t="shared" si="28"/>
        <v>0</v>
      </c>
    </row>
    <row r="3296" spans="1:8" s="49" customFormat="1">
      <c r="A3296" s="81"/>
      <c r="B3296" s="82"/>
      <c r="C3296" s="83"/>
      <c r="D3296" s="84"/>
      <c r="E3296" s="24"/>
      <c r="F3296" s="25"/>
      <c r="H3296" s="87">
        <f t="shared" si="28"/>
        <v>0</v>
      </c>
    </row>
    <row r="3297" spans="1:8" s="49" customFormat="1">
      <c r="A3297" s="81"/>
      <c r="B3297" s="82"/>
      <c r="C3297" s="83"/>
      <c r="D3297" s="84"/>
      <c r="E3297" s="24"/>
      <c r="F3297" s="25"/>
      <c r="H3297" s="87">
        <f t="shared" si="28"/>
        <v>0</v>
      </c>
    </row>
    <row r="3298" spans="1:8" s="49" customFormat="1">
      <c r="A3298" s="81"/>
      <c r="B3298" s="82"/>
      <c r="C3298" s="83"/>
      <c r="D3298" s="84"/>
      <c r="E3298" s="24"/>
      <c r="F3298" s="25"/>
      <c r="H3298" s="87">
        <f t="shared" si="28"/>
        <v>0</v>
      </c>
    </row>
    <row r="3299" spans="1:8" s="49" customFormat="1">
      <c r="A3299" s="81"/>
      <c r="B3299" s="82"/>
      <c r="C3299" s="83"/>
      <c r="D3299" s="84"/>
      <c r="E3299" s="24"/>
      <c r="F3299" s="25"/>
      <c r="H3299" s="87">
        <f t="shared" si="28"/>
        <v>0</v>
      </c>
    </row>
    <row r="3300" spans="1:8" s="49" customFormat="1">
      <c r="A3300" s="81"/>
      <c r="B3300" s="82"/>
      <c r="C3300" s="83"/>
      <c r="D3300" s="84"/>
      <c r="E3300" s="24"/>
      <c r="F3300" s="25"/>
      <c r="H3300" s="87">
        <f t="shared" si="28"/>
        <v>0</v>
      </c>
    </row>
    <row r="3301" spans="1:8" s="49" customFormat="1">
      <c r="A3301" s="81"/>
      <c r="B3301" s="82"/>
      <c r="C3301" s="83"/>
      <c r="D3301" s="84"/>
      <c r="E3301" s="24"/>
      <c r="F3301" s="25"/>
      <c r="H3301" s="87">
        <f t="shared" si="28"/>
        <v>0</v>
      </c>
    </row>
    <row r="3302" spans="1:8" s="49" customFormat="1">
      <c r="A3302" s="81"/>
      <c r="B3302" s="82"/>
      <c r="C3302" s="83"/>
      <c r="D3302" s="84"/>
      <c r="E3302" s="24"/>
      <c r="F3302" s="25"/>
      <c r="H3302" s="87">
        <f t="shared" si="28"/>
        <v>0</v>
      </c>
    </row>
    <row r="3303" spans="1:8" s="49" customFormat="1">
      <c r="A3303" s="81"/>
      <c r="B3303" s="82"/>
      <c r="C3303" s="83"/>
      <c r="D3303" s="84"/>
      <c r="E3303" s="24"/>
      <c r="F3303" s="25"/>
      <c r="H3303" s="87">
        <f t="shared" si="28"/>
        <v>0</v>
      </c>
    </row>
    <row r="3304" spans="1:8" s="49" customFormat="1">
      <c r="A3304" s="81"/>
      <c r="B3304" s="82"/>
      <c r="C3304" s="83"/>
      <c r="D3304" s="84"/>
      <c r="E3304" s="24"/>
      <c r="F3304" s="25"/>
      <c r="H3304" s="87">
        <f t="shared" si="28"/>
        <v>0</v>
      </c>
    </row>
    <row r="3305" spans="1:8" s="49" customFormat="1">
      <c r="A3305" s="81"/>
      <c r="B3305" s="82"/>
      <c r="C3305" s="83"/>
      <c r="D3305" s="84"/>
      <c r="E3305" s="24"/>
      <c r="F3305" s="25"/>
      <c r="H3305" s="87">
        <f t="shared" si="28"/>
        <v>0</v>
      </c>
    </row>
    <row r="3306" spans="1:8" s="49" customFormat="1">
      <c r="A3306" s="81"/>
      <c r="B3306" s="82"/>
      <c r="C3306" s="83"/>
      <c r="D3306" s="84"/>
      <c r="E3306" s="24"/>
      <c r="F3306" s="25"/>
      <c r="H3306" s="87">
        <f t="shared" si="28"/>
        <v>0</v>
      </c>
    </row>
    <row r="3307" spans="1:8" s="49" customFormat="1">
      <c r="A3307" s="81"/>
      <c r="B3307" s="82"/>
      <c r="C3307" s="83"/>
      <c r="D3307" s="84"/>
      <c r="E3307" s="24"/>
      <c r="F3307" s="25"/>
      <c r="H3307" s="87">
        <f t="shared" si="28"/>
        <v>0</v>
      </c>
    </row>
    <row r="3308" spans="1:8" s="49" customFormat="1">
      <c r="A3308" s="81"/>
      <c r="B3308" s="82"/>
      <c r="C3308" s="83"/>
      <c r="D3308" s="84"/>
      <c r="E3308" s="24"/>
      <c r="F3308" s="25"/>
      <c r="H3308" s="87">
        <f t="shared" si="28"/>
        <v>0</v>
      </c>
    </row>
    <row r="3309" spans="1:8" s="49" customFormat="1">
      <c r="A3309" s="81"/>
      <c r="B3309" s="82"/>
      <c r="C3309" s="83"/>
      <c r="D3309" s="84"/>
      <c r="E3309" s="24"/>
      <c r="F3309" s="25"/>
      <c r="H3309" s="87">
        <f t="shared" si="28"/>
        <v>0</v>
      </c>
    </row>
    <row r="3310" spans="1:8" s="49" customFormat="1">
      <c r="A3310" s="81"/>
      <c r="B3310" s="82"/>
      <c r="C3310" s="83"/>
      <c r="D3310" s="84"/>
      <c r="E3310" s="24"/>
      <c r="F3310" s="25"/>
      <c r="H3310" s="87">
        <f t="shared" si="28"/>
        <v>0</v>
      </c>
    </row>
    <row r="3311" spans="1:8" s="49" customFormat="1">
      <c r="A3311" s="81"/>
      <c r="B3311" s="82"/>
      <c r="C3311" s="83"/>
      <c r="D3311" s="84"/>
      <c r="E3311" s="24"/>
      <c r="F3311" s="25"/>
      <c r="H3311" s="87">
        <f t="shared" si="28"/>
        <v>0</v>
      </c>
    </row>
    <row r="3312" spans="1:8" s="49" customFormat="1">
      <c r="A3312" s="81"/>
      <c r="B3312" s="82"/>
      <c r="C3312" s="83"/>
      <c r="D3312" s="84"/>
      <c r="E3312" s="24"/>
      <c r="F3312" s="25"/>
      <c r="H3312" s="87">
        <f t="shared" si="28"/>
        <v>0</v>
      </c>
    </row>
    <row r="3313" spans="1:8" s="49" customFormat="1">
      <c r="A3313" s="81"/>
      <c r="B3313" s="82"/>
      <c r="C3313" s="83"/>
      <c r="D3313" s="84"/>
      <c r="E3313" s="24"/>
      <c r="F3313" s="25"/>
      <c r="H3313" s="87">
        <f t="shared" si="28"/>
        <v>0</v>
      </c>
    </row>
    <row r="3314" spans="1:8" s="49" customFormat="1">
      <c r="A3314" s="81"/>
      <c r="B3314" s="82"/>
      <c r="C3314" s="83"/>
      <c r="D3314" s="84"/>
      <c r="E3314" s="24"/>
      <c r="F3314" s="25"/>
      <c r="H3314" s="87">
        <f t="shared" si="28"/>
        <v>0</v>
      </c>
    </row>
    <row r="3315" spans="1:8" s="49" customFormat="1">
      <c r="A3315" s="81"/>
      <c r="B3315" s="82"/>
      <c r="C3315" s="83"/>
      <c r="D3315" s="84"/>
      <c r="E3315" s="24"/>
      <c r="F3315" s="25"/>
      <c r="H3315" s="87">
        <f t="shared" si="28"/>
        <v>0</v>
      </c>
    </row>
    <row r="3316" spans="1:8" s="49" customFormat="1">
      <c r="A3316" s="81"/>
      <c r="B3316" s="82"/>
      <c r="C3316" s="83"/>
      <c r="D3316" s="84"/>
      <c r="E3316" s="24"/>
      <c r="F3316" s="25"/>
      <c r="H3316" s="87">
        <f t="shared" si="28"/>
        <v>0</v>
      </c>
    </row>
    <row r="3317" spans="1:8" s="49" customFormat="1">
      <c r="A3317" s="81"/>
      <c r="B3317" s="82"/>
      <c r="C3317" s="83"/>
      <c r="D3317" s="84"/>
      <c r="E3317" s="24"/>
      <c r="F3317" s="25"/>
      <c r="H3317" s="87">
        <f t="shared" si="28"/>
        <v>0</v>
      </c>
    </row>
    <row r="3318" spans="1:8" s="49" customFormat="1">
      <c r="A3318" s="81"/>
      <c r="B3318" s="82"/>
      <c r="C3318" s="83"/>
      <c r="D3318" s="84"/>
      <c r="E3318" s="24"/>
      <c r="F3318" s="25"/>
      <c r="H3318" s="87">
        <f t="shared" si="28"/>
        <v>0</v>
      </c>
    </row>
    <row r="3319" spans="1:8" s="49" customFormat="1">
      <c r="A3319" s="81"/>
      <c r="B3319" s="82"/>
      <c r="C3319" s="83"/>
      <c r="D3319" s="84"/>
      <c r="E3319" s="24"/>
      <c r="F3319" s="25"/>
      <c r="H3319" s="87">
        <f t="shared" si="28"/>
        <v>0</v>
      </c>
    </row>
    <row r="3320" spans="1:8" s="49" customFormat="1">
      <c r="A3320" s="81"/>
      <c r="B3320" s="82"/>
      <c r="C3320" s="83"/>
      <c r="D3320" s="84"/>
      <c r="E3320" s="24"/>
      <c r="F3320" s="25"/>
      <c r="H3320" s="87">
        <f t="shared" si="28"/>
        <v>0</v>
      </c>
    </row>
    <row r="3321" spans="1:8" s="49" customFormat="1">
      <c r="A3321" s="81"/>
      <c r="B3321" s="82"/>
      <c r="C3321" s="83"/>
      <c r="D3321" s="84"/>
      <c r="E3321" s="24"/>
      <c r="F3321" s="25"/>
      <c r="H3321" s="87">
        <f t="shared" si="28"/>
        <v>0</v>
      </c>
    </row>
    <row r="3322" spans="1:8" s="49" customFormat="1">
      <c r="A3322" s="81"/>
      <c r="B3322" s="82"/>
      <c r="C3322" s="83"/>
      <c r="D3322" s="84"/>
      <c r="E3322" s="24"/>
      <c r="F3322" s="25"/>
      <c r="H3322" s="87">
        <f t="shared" si="28"/>
        <v>0</v>
      </c>
    </row>
    <row r="3323" spans="1:8" s="49" customFormat="1">
      <c r="A3323" s="81"/>
      <c r="B3323" s="82"/>
      <c r="C3323" s="83"/>
      <c r="D3323" s="84"/>
      <c r="E3323" s="24"/>
      <c r="F3323" s="25"/>
      <c r="H3323" s="87">
        <f t="shared" si="28"/>
        <v>0</v>
      </c>
    </row>
    <row r="3324" spans="1:8" s="49" customFormat="1">
      <c r="A3324" s="81"/>
      <c r="B3324" s="82"/>
      <c r="C3324" s="83"/>
      <c r="D3324" s="84"/>
      <c r="E3324" s="24"/>
      <c r="F3324" s="25"/>
      <c r="H3324" s="87">
        <f t="shared" si="28"/>
        <v>0</v>
      </c>
    </row>
    <row r="3325" spans="1:8" s="49" customFormat="1">
      <c r="A3325" s="81"/>
      <c r="B3325" s="82"/>
      <c r="C3325" s="83"/>
      <c r="D3325" s="84"/>
      <c r="E3325" s="24"/>
      <c r="F3325" s="25"/>
      <c r="H3325" s="87">
        <f t="shared" si="28"/>
        <v>0</v>
      </c>
    </row>
    <row r="3326" spans="1:8" s="49" customFormat="1">
      <c r="A3326" s="81"/>
      <c r="B3326" s="82"/>
      <c r="C3326" s="83"/>
      <c r="D3326" s="84"/>
      <c r="E3326" s="24"/>
      <c r="F3326" s="25"/>
      <c r="H3326" s="87">
        <f t="shared" si="28"/>
        <v>0</v>
      </c>
    </row>
    <row r="3327" spans="1:8" s="49" customFormat="1">
      <c r="A3327" s="81"/>
      <c r="B3327" s="82"/>
      <c r="C3327" s="83"/>
      <c r="D3327" s="84"/>
      <c r="E3327" s="24"/>
      <c r="F3327" s="25"/>
      <c r="H3327" s="87">
        <f t="shared" si="28"/>
        <v>0</v>
      </c>
    </row>
    <row r="3328" spans="1:8" s="49" customFormat="1">
      <c r="A3328" s="81"/>
      <c r="B3328" s="82"/>
      <c r="C3328" s="83"/>
      <c r="D3328" s="84"/>
      <c r="E3328" s="24"/>
      <c r="F3328" s="25"/>
      <c r="H3328" s="87">
        <f t="shared" si="28"/>
        <v>0</v>
      </c>
    </row>
    <row r="3329" spans="1:8" s="49" customFormat="1">
      <c r="A3329" s="81"/>
      <c r="B3329" s="82"/>
      <c r="C3329" s="83"/>
      <c r="D3329" s="84"/>
      <c r="E3329" s="24"/>
      <c r="F3329" s="25"/>
      <c r="H3329" s="87">
        <f t="shared" si="28"/>
        <v>0</v>
      </c>
    </row>
    <row r="3330" spans="1:8" s="49" customFormat="1">
      <c r="A3330" s="81"/>
      <c r="B3330" s="82"/>
      <c r="C3330" s="83"/>
      <c r="D3330" s="84"/>
      <c r="E3330" s="24"/>
      <c r="F3330" s="25"/>
      <c r="H3330" s="87">
        <f t="shared" si="28"/>
        <v>0</v>
      </c>
    </row>
    <row r="3331" spans="1:8" s="49" customFormat="1">
      <c r="A3331" s="81"/>
      <c r="B3331" s="82"/>
      <c r="C3331" s="83"/>
      <c r="D3331" s="84"/>
      <c r="E3331" s="24"/>
      <c r="F3331" s="25"/>
      <c r="H3331" s="87">
        <f t="shared" si="28"/>
        <v>0</v>
      </c>
    </row>
    <row r="3332" spans="1:8" s="49" customFormat="1">
      <c r="A3332" s="81"/>
      <c r="B3332" s="82"/>
      <c r="C3332" s="83"/>
      <c r="D3332" s="84"/>
      <c r="E3332" s="24"/>
      <c r="F3332" s="25"/>
      <c r="H3332" s="87">
        <f t="shared" si="28"/>
        <v>0</v>
      </c>
    </row>
    <row r="3333" spans="1:8" s="49" customFormat="1">
      <c r="A3333" s="81"/>
      <c r="B3333" s="82"/>
      <c r="C3333" s="83"/>
      <c r="D3333" s="84"/>
      <c r="E3333" s="24"/>
      <c r="F3333" s="25"/>
      <c r="H3333" s="87">
        <f t="shared" si="28"/>
        <v>0</v>
      </c>
    </row>
    <row r="3334" spans="1:8" s="49" customFormat="1">
      <c r="A3334" s="81"/>
      <c r="B3334" s="82"/>
      <c r="C3334" s="83"/>
      <c r="D3334" s="84"/>
      <c r="E3334" s="24"/>
      <c r="F3334" s="25"/>
      <c r="H3334" s="87">
        <f t="shared" si="28"/>
        <v>0</v>
      </c>
    </row>
    <row r="3335" spans="1:8" s="49" customFormat="1">
      <c r="A3335" s="81"/>
      <c r="B3335" s="82"/>
      <c r="C3335" s="83"/>
      <c r="D3335" s="84"/>
      <c r="E3335" s="24"/>
      <c r="F3335" s="25"/>
      <c r="H3335" s="87">
        <f t="shared" si="28"/>
        <v>0</v>
      </c>
    </row>
    <row r="3336" spans="1:8" s="49" customFormat="1">
      <c r="A3336" s="81"/>
      <c r="B3336" s="82"/>
      <c r="C3336" s="83"/>
      <c r="D3336" s="84"/>
      <c r="E3336" s="24"/>
      <c r="F3336" s="25"/>
      <c r="H3336" s="87">
        <f t="shared" si="28"/>
        <v>0</v>
      </c>
    </row>
    <row r="3337" spans="1:8" s="49" customFormat="1">
      <c r="A3337" s="81"/>
      <c r="B3337" s="82"/>
      <c r="C3337" s="83"/>
      <c r="D3337" s="84"/>
      <c r="E3337" s="24"/>
      <c r="F3337" s="25"/>
      <c r="H3337" s="87">
        <f t="shared" si="28"/>
        <v>0</v>
      </c>
    </row>
    <row r="3338" spans="1:8" s="49" customFormat="1">
      <c r="A3338" s="81"/>
      <c r="B3338" s="82"/>
      <c r="C3338" s="83"/>
      <c r="D3338" s="84"/>
      <c r="E3338" s="24"/>
      <c r="F3338" s="25"/>
      <c r="H3338" s="87">
        <f t="shared" si="28"/>
        <v>0</v>
      </c>
    </row>
    <row r="3339" spans="1:8" s="49" customFormat="1">
      <c r="A3339" s="81"/>
      <c r="B3339" s="82"/>
      <c r="C3339" s="83"/>
      <c r="D3339" s="84"/>
      <c r="E3339" s="24"/>
      <c r="F3339" s="25"/>
      <c r="H3339" s="87">
        <f t="shared" si="28"/>
        <v>0</v>
      </c>
    </row>
    <row r="3340" spans="1:8" s="49" customFormat="1">
      <c r="A3340" s="81"/>
      <c r="B3340" s="82"/>
      <c r="C3340" s="83"/>
      <c r="D3340" s="84"/>
      <c r="E3340" s="24"/>
      <c r="F3340" s="25"/>
      <c r="H3340" s="87">
        <f t="shared" si="28"/>
        <v>0</v>
      </c>
    </row>
    <row r="3341" spans="1:8" s="49" customFormat="1">
      <c r="A3341" s="81"/>
      <c r="B3341" s="82"/>
      <c r="C3341" s="83"/>
      <c r="D3341" s="84"/>
      <c r="E3341" s="24"/>
      <c r="F3341" s="25"/>
      <c r="H3341" s="87">
        <f t="shared" si="28"/>
        <v>0</v>
      </c>
    </row>
    <row r="3342" spans="1:8" s="49" customFormat="1">
      <c r="A3342" s="81"/>
      <c r="B3342" s="82"/>
      <c r="C3342" s="83"/>
      <c r="D3342" s="84"/>
      <c r="E3342" s="24"/>
      <c r="F3342" s="25"/>
      <c r="H3342" s="87">
        <f t="shared" si="28"/>
        <v>0</v>
      </c>
    </row>
    <row r="3343" spans="1:8" s="49" customFormat="1">
      <c r="A3343" s="81"/>
      <c r="B3343" s="82"/>
      <c r="C3343" s="83"/>
      <c r="D3343" s="84"/>
      <c r="E3343" s="24"/>
      <c r="F3343" s="25"/>
      <c r="H3343" s="87">
        <f t="shared" si="28"/>
        <v>0</v>
      </c>
    </row>
    <row r="3344" spans="1:8" s="49" customFormat="1">
      <c r="A3344" s="81"/>
      <c r="B3344" s="82"/>
      <c r="C3344" s="83"/>
      <c r="D3344" s="84"/>
      <c r="E3344" s="24"/>
      <c r="F3344" s="25"/>
      <c r="H3344" s="87">
        <f t="shared" si="28"/>
        <v>0</v>
      </c>
    </row>
    <row r="3345" spans="1:8" s="49" customFormat="1">
      <c r="A3345" s="81"/>
      <c r="B3345" s="82"/>
      <c r="C3345" s="83"/>
      <c r="D3345" s="84"/>
      <c r="E3345" s="24"/>
      <c r="F3345" s="25"/>
      <c r="H3345" s="87">
        <f t="shared" si="28"/>
        <v>0</v>
      </c>
    </row>
    <row r="3346" spans="1:8" s="49" customFormat="1">
      <c r="A3346" s="81"/>
      <c r="B3346" s="82"/>
      <c r="C3346" s="83"/>
      <c r="D3346" s="84"/>
      <c r="E3346" s="24"/>
      <c r="F3346" s="25"/>
      <c r="H3346" s="87">
        <f t="shared" si="28"/>
        <v>0</v>
      </c>
    </row>
    <row r="3347" spans="1:8" s="49" customFormat="1">
      <c r="A3347" s="81"/>
      <c r="B3347" s="82"/>
      <c r="C3347" s="83"/>
      <c r="D3347" s="84"/>
      <c r="E3347" s="24"/>
      <c r="F3347" s="25"/>
      <c r="H3347" s="87">
        <f t="shared" si="28"/>
        <v>0</v>
      </c>
    </row>
    <row r="3348" spans="1:8" s="49" customFormat="1">
      <c r="A3348" s="81"/>
      <c r="B3348" s="82"/>
      <c r="C3348" s="83"/>
      <c r="D3348" s="84"/>
      <c r="E3348" s="24"/>
      <c r="F3348" s="25"/>
      <c r="H3348" s="87">
        <f t="shared" si="28"/>
        <v>0</v>
      </c>
    </row>
    <row r="3349" spans="1:8" s="49" customFormat="1">
      <c r="A3349" s="81"/>
      <c r="B3349" s="82"/>
      <c r="C3349" s="83"/>
      <c r="D3349" s="84"/>
      <c r="E3349" s="24"/>
      <c r="F3349" s="25"/>
      <c r="H3349" s="87">
        <f t="shared" si="28"/>
        <v>0</v>
      </c>
    </row>
    <row r="3350" spans="1:8" s="49" customFormat="1">
      <c r="A3350" s="81"/>
      <c r="B3350" s="82"/>
      <c r="C3350" s="83"/>
      <c r="D3350" s="84"/>
      <c r="E3350" s="24"/>
      <c r="F3350" s="25"/>
      <c r="H3350" s="87">
        <f t="shared" ref="H3350:H3413" si="29">G3350*F3350</f>
        <v>0</v>
      </c>
    </row>
    <row r="3351" spans="1:8" s="49" customFormat="1">
      <c r="A3351" s="81"/>
      <c r="B3351" s="82"/>
      <c r="C3351" s="83"/>
      <c r="D3351" s="84"/>
      <c r="E3351" s="24"/>
      <c r="F3351" s="25"/>
      <c r="H3351" s="87">
        <f t="shared" si="29"/>
        <v>0</v>
      </c>
    </row>
    <row r="3352" spans="1:8" s="49" customFormat="1">
      <c r="A3352" s="81"/>
      <c r="B3352" s="82"/>
      <c r="C3352" s="83"/>
      <c r="D3352" s="84"/>
      <c r="E3352" s="24"/>
      <c r="F3352" s="25"/>
      <c r="H3352" s="87">
        <f t="shared" si="29"/>
        <v>0</v>
      </c>
    </row>
    <row r="3353" spans="1:8" s="49" customFormat="1">
      <c r="A3353" s="81"/>
      <c r="B3353" s="82"/>
      <c r="C3353" s="83"/>
      <c r="D3353" s="84"/>
      <c r="E3353" s="24"/>
      <c r="F3353" s="25"/>
      <c r="H3353" s="87">
        <f t="shared" si="29"/>
        <v>0</v>
      </c>
    </row>
    <row r="3354" spans="1:8" s="49" customFormat="1">
      <c r="A3354" s="81"/>
      <c r="B3354" s="82"/>
      <c r="C3354" s="83"/>
      <c r="D3354" s="84"/>
      <c r="E3354" s="24"/>
      <c r="F3354" s="25"/>
      <c r="H3354" s="87">
        <f t="shared" si="29"/>
        <v>0</v>
      </c>
    </row>
    <row r="3355" spans="1:8" s="49" customFormat="1">
      <c r="A3355" s="81"/>
      <c r="B3355" s="82"/>
      <c r="C3355" s="83"/>
      <c r="D3355" s="84"/>
      <c r="E3355" s="24"/>
      <c r="F3355" s="25"/>
      <c r="H3355" s="87">
        <f t="shared" si="29"/>
        <v>0</v>
      </c>
    </row>
    <row r="3356" spans="1:8" s="49" customFormat="1">
      <c r="A3356" s="81"/>
      <c r="B3356" s="82"/>
      <c r="C3356" s="83"/>
      <c r="D3356" s="84"/>
      <c r="E3356" s="24"/>
      <c r="F3356" s="25"/>
      <c r="H3356" s="87">
        <f t="shared" si="29"/>
        <v>0</v>
      </c>
    </row>
    <row r="3357" spans="1:8" s="49" customFormat="1">
      <c r="A3357" s="81"/>
      <c r="B3357" s="82"/>
      <c r="C3357" s="83"/>
      <c r="D3357" s="84"/>
      <c r="E3357" s="24"/>
      <c r="F3357" s="25"/>
      <c r="H3357" s="87">
        <f t="shared" si="29"/>
        <v>0</v>
      </c>
    </row>
    <row r="3358" spans="1:8" s="49" customFormat="1">
      <c r="A3358" s="81"/>
      <c r="B3358" s="82"/>
      <c r="C3358" s="83"/>
      <c r="D3358" s="84"/>
      <c r="E3358" s="24"/>
      <c r="F3358" s="25"/>
      <c r="H3358" s="87">
        <f t="shared" si="29"/>
        <v>0</v>
      </c>
    </row>
    <row r="3359" spans="1:8" s="49" customFormat="1">
      <c r="A3359" s="81"/>
      <c r="B3359" s="82"/>
      <c r="C3359" s="83"/>
      <c r="D3359" s="84"/>
      <c r="E3359" s="24"/>
      <c r="F3359" s="25"/>
      <c r="H3359" s="87">
        <f t="shared" si="29"/>
        <v>0</v>
      </c>
    </row>
    <row r="3360" spans="1:8" s="49" customFormat="1">
      <c r="A3360" s="81"/>
      <c r="B3360" s="82"/>
      <c r="C3360" s="83"/>
      <c r="D3360" s="84"/>
      <c r="E3360" s="24"/>
      <c r="F3360" s="25"/>
      <c r="H3360" s="87">
        <f t="shared" si="29"/>
        <v>0</v>
      </c>
    </row>
    <row r="3361" spans="1:8" s="49" customFormat="1">
      <c r="A3361" s="81"/>
      <c r="B3361" s="82"/>
      <c r="C3361" s="83"/>
      <c r="D3361" s="84"/>
      <c r="E3361" s="24"/>
      <c r="F3361" s="25"/>
      <c r="H3361" s="87">
        <f t="shared" si="29"/>
        <v>0</v>
      </c>
    </row>
    <row r="3362" spans="1:8" s="49" customFormat="1">
      <c r="A3362" s="81"/>
      <c r="B3362" s="82"/>
      <c r="C3362" s="83"/>
      <c r="D3362" s="84"/>
      <c r="E3362" s="24"/>
      <c r="F3362" s="25"/>
      <c r="H3362" s="87">
        <f t="shared" si="29"/>
        <v>0</v>
      </c>
    </row>
    <row r="3363" spans="1:8" s="49" customFormat="1">
      <c r="A3363" s="81"/>
      <c r="B3363" s="82"/>
      <c r="C3363" s="83"/>
      <c r="D3363" s="84"/>
      <c r="E3363" s="24"/>
      <c r="F3363" s="25"/>
      <c r="H3363" s="87">
        <f t="shared" si="29"/>
        <v>0</v>
      </c>
    </row>
    <row r="3364" spans="1:8" s="49" customFormat="1">
      <c r="A3364" s="81"/>
      <c r="B3364" s="82"/>
      <c r="C3364" s="83"/>
      <c r="D3364" s="84"/>
      <c r="E3364" s="24"/>
      <c r="F3364" s="25"/>
      <c r="H3364" s="87">
        <f t="shared" si="29"/>
        <v>0</v>
      </c>
    </row>
    <row r="3365" spans="1:8" s="49" customFormat="1">
      <c r="A3365" s="81"/>
      <c r="B3365" s="82"/>
      <c r="C3365" s="83"/>
      <c r="D3365" s="84"/>
      <c r="E3365" s="24"/>
      <c r="F3365" s="25"/>
      <c r="H3365" s="87">
        <f t="shared" si="29"/>
        <v>0</v>
      </c>
    </row>
    <row r="3366" spans="1:8" s="49" customFormat="1">
      <c r="A3366" s="81"/>
      <c r="B3366" s="82"/>
      <c r="C3366" s="83"/>
      <c r="D3366" s="84"/>
      <c r="E3366" s="24"/>
      <c r="F3366" s="25"/>
      <c r="H3366" s="87">
        <f t="shared" si="29"/>
        <v>0</v>
      </c>
    </row>
    <row r="3367" spans="1:8" s="49" customFormat="1">
      <c r="A3367" s="81"/>
      <c r="B3367" s="82"/>
      <c r="C3367" s="83"/>
      <c r="D3367" s="84"/>
      <c r="E3367" s="24"/>
      <c r="F3367" s="25"/>
      <c r="H3367" s="87">
        <f t="shared" si="29"/>
        <v>0</v>
      </c>
    </row>
    <row r="3368" spans="1:8" s="49" customFormat="1">
      <c r="A3368" s="81"/>
      <c r="B3368" s="82"/>
      <c r="C3368" s="83"/>
      <c r="D3368" s="84"/>
      <c r="E3368" s="24"/>
      <c r="F3368" s="25"/>
      <c r="H3368" s="87">
        <f t="shared" si="29"/>
        <v>0</v>
      </c>
    </row>
    <row r="3369" spans="1:8" s="49" customFormat="1">
      <c r="A3369" s="81"/>
      <c r="B3369" s="82"/>
      <c r="C3369" s="83"/>
      <c r="D3369" s="84"/>
      <c r="E3369" s="24"/>
      <c r="F3369" s="25"/>
      <c r="H3369" s="87">
        <f t="shared" si="29"/>
        <v>0</v>
      </c>
    </row>
    <row r="3370" spans="1:8" s="49" customFormat="1">
      <c r="A3370" s="81"/>
      <c r="B3370" s="82"/>
      <c r="C3370" s="83"/>
      <c r="D3370" s="84"/>
      <c r="E3370" s="24"/>
      <c r="F3370" s="25"/>
      <c r="H3370" s="87">
        <f t="shared" si="29"/>
        <v>0</v>
      </c>
    </row>
    <row r="3371" spans="1:8" s="49" customFormat="1">
      <c r="A3371" s="81"/>
      <c r="B3371" s="82"/>
      <c r="C3371" s="83"/>
      <c r="D3371" s="84"/>
      <c r="E3371" s="24"/>
      <c r="F3371" s="25"/>
      <c r="H3371" s="87">
        <f t="shared" si="29"/>
        <v>0</v>
      </c>
    </row>
    <row r="3372" spans="1:8" s="49" customFormat="1">
      <c r="A3372" s="81"/>
      <c r="B3372" s="82"/>
      <c r="C3372" s="83"/>
      <c r="D3372" s="84"/>
      <c r="E3372" s="24"/>
      <c r="F3372" s="25"/>
      <c r="H3372" s="87">
        <f t="shared" si="29"/>
        <v>0</v>
      </c>
    </row>
    <row r="3373" spans="1:8" s="49" customFormat="1">
      <c r="A3373" s="81"/>
      <c r="B3373" s="82"/>
      <c r="C3373" s="83"/>
      <c r="D3373" s="84"/>
      <c r="E3373" s="24"/>
      <c r="F3373" s="25"/>
      <c r="H3373" s="87">
        <f t="shared" si="29"/>
        <v>0</v>
      </c>
    </row>
    <row r="3374" spans="1:8" s="49" customFormat="1">
      <c r="A3374" s="81"/>
      <c r="B3374" s="82"/>
      <c r="C3374" s="83"/>
      <c r="D3374" s="84"/>
      <c r="E3374" s="24"/>
      <c r="F3374" s="25"/>
      <c r="H3374" s="87">
        <f t="shared" si="29"/>
        <v>0</v>
      </c>
    </row>
    <row r="3375" spans="1:8" s="49" customFormat="1">
      <c r="A3375" s="81"/>
      <c r="B3375" s="82"/>
      <c r="C3375" s="83"/>
      <c r="D3375" s="84"/>
      <c r="E3375" s="24"/>
      <c r="F3375" s="25"/>
      <c r="H3375" s="87">
        <f t="shared" si="29"/>
        <v>0</v>
      </c>
    </row>
    <row r="3376" spans="1:8" s="49" customFormat="1">
      <c r="A3376" s="81"/>
      <c r="B3376" s="82"/>
      <c r="C3376" s="83"/>
      <c r="D3376" s="84"/>
      <c r="E3376" s="24"/>
      <c r="F3376" s="25"/>
      <c r="H3376" s="87">
        <f t="shared" si="29"/>
        <v>0</v>
      </c>
    </row>
    <row r="3377" spans="1:8" s="49" customFormat="1">
      <c r="A3377" s="81"/>
      <c r="B3377" s="82"/>
      <c r="C3377" s="83"/>
      <c r="D3377" s="84"/>
      <c r="E3377" s="24"/>
      <c r="F3377" s="25"/>
      <c r="H3377" s="87">
        <f t="shared" si="29"/>
        <v>0</v>
      </c>
    </row>
    <row r="3378" spans="1:8" s="49" customFormat="1">
      <c r="A3378" s="81"/>
      <c r="B3378" s="82"/>
      <c r="C3378" s="83"/>
      <c r="D3378" s="84"/>
      <c r="E3378" s="24"/>
      <c r="F3378" s="25"/>
      <c r="H3378" s="87">
        <f t="shared" si="29"/>
        <v>0</v>
      </c>
    </row>
    <row r="3379" spans="1:8" s="49" customFormat="1">
      <c r="A3379" s="81"/>
      <c r="B3379" s="82"/>
      <c r="C3379" s="83"/>
      <c r="D3379" s="84"/>
      <c r="E3379" s="24"/>
      <c r="F3379" s="25"/>
      <c r="H3379" s="87">
        <f t="shared" si="29"/>
        <v>0</v>
      </c>
    </row>
    <row r="3380" spans="1:8" s="49" customFormat="1">
      <c r="A3380" s="81"/>
      <c r="B3380" s="82"/>
      <c r="C3380" s="83"/>
      <c r="D3380" s="84"/>
      <c r="E3380" s="24"/>
      <c r="F3380" s="25"/>
      <c r="H3380" s="87">
        <f t="shared" si="29"/>
        <v>0</v>
      </c>
    </row>
    <row r="3381" spans="1:8" s="49" customFormat="1">
      <c r="A3381" s="81"/>
      <c r="B3381" s="82"/>
      <c r="C3381" s="83"/>
      <c r="D3381" s="84"/>
      <c r="E3381" s="24"/>
      <c r="F3381" s="25"/>
      <c r="H3381" s="87">
        <f t="shared" si="29"/>
        <v>0</v>
      </c>
    </row>
    <row r="3382" spans="1:8" s="49" customFormat="1">
      <c r="A3382" s="81"/>
      <c r="B3382" s="82"/>
      <c r="C3382" s="83"/>
      <c r="D3382" s="84"/>
      <c r="E3382" s="24"/>
      <c r="F3382" s="25"/>
      <c r="H3382" s="87">
        <f t="shared" si="29"/>
        <v>0</v>
      </c>
    </row>
    <row r="3383" spans="1:8" s="49" customFormat="1">
      <c r="A3383" s="81"/>
      <c r="B3383" s="82"/>
      <c r="C3383" s="83"/>
      <c r="D3383" s="84"/>
      <c r="E3383" s="24"/>
      <c r="F3383" s="25"/>
      <c r="H3383" s="87">
        <f t="shared" si="29"/>
        <v>0</v>
      </c>
    </row>
    <row r="3384" spans="1:8" s="49" customFormat="1">
      <c r="A3384" s="81"/>
      <c r="B3384" s="82"/>
      <c r="C3384" s="83"/>
      <c r="D3384" s="84"/>
      <c r="E3384" s="24"/>
      <c r="F3384" s="25"/>
      <c r="H3384" s="87">
        <f t="shared" si="29"/>
        <v>0</v>
      </c>
    </row>
    <row r="3385" spans="1:8" s="49" customFormat="1">
      <c r="A3385" s="81"/>
      <c r="B3385" s="82"/>
      <c r="C3385" s="83"/>
      <c r="D3385" s="84"/>
      <c r="E3385" s="24"/>
      <c r="F3385" s="25"/>
      <c r="H3385" s="87">
        <f t="shared" si="29"/>
        <v>0</v>
      </c>
    </row>
    <row r="3386" spans="1:8" s="49" customFormat="1">
      <c r="A3386" s="81"/>
      <c r="B3386" s="82"/>
      <c r="C3386" s="83"/>
      <c r="D3386" s="84"/>
      <c r="E3386" s="24"/>
      <c r="F3386" s="25"/>
      <c r="H3386" s="87">
        <f t="shared" si="29"/>
        <v>0</v>
      </c>
    </row>
    <row r="3387" spans="1:8" s="49" customFormat="1">
      <c r="A3387" s="81"/>
      <c r="B3387" s="82"/>
      <c r="C3387" s="83"/>
      <c r="D3387" s="84"/>
      <c r="E3387" s="24"/>
      <c r="F3387" s="25"/>
      <c r="H3387" s="87">
        <f t="shared" si="29"/>
        <v>0</v>
      </c>
    </row>
    <row r="3388" spans="1:8" s="49" customFormat="1">
      <c r="A3388" s="81"/>
      <c r="B3388" s="82"/>
      <c r="C3388" s="83"/>
      <c r="D3388" s="84"/>
      <c r="E3388" s="24"/>
      <c r="F3388" s="25"/>
      <c r="H3388" s="87">
        <f t="shared" si="29"/>
        <v>0</v>
      </c>
    </row>
    <row r="3389" spans="1:8" s="49" customFormat="1">
      <c r="A3389" s="81"/>
      <c r="B3389" s="82"/>
      <c r="C3389" s="83"/>
      <c r="D3389" s="84"/>
      <c r="E3389" s="24"/>
      <c r="F3389" s="25"/>
      <c r="H3389" s="87">
        <f t="shared" si="29"/>
        <v>0</v>
      </c>
    </row>
    <row r="3390" spans="1:8" s="49" customFormat="1">
      <c r="A3390" s="81"/>
      <c r="B3390" s="82"/>
      <c r="C3390" s="83"/>
      <c r="D3390" s="84"/>
      <c r="E3390" s="24"/>
      <c r="F3390" s="25"/>
      <c r="H3390" s="87">
        <f t="shared" si="29"/>
        <v>0</v>
      </c>
    </row>
    <row r="3391" spans="1:8" s="49" customFormat="1">
      <c r="A3391" s="81"/>
      <c r="B3391" s="82"/>
      <c r="C3391" s="83"/>
      <c r="D3391" s="84"/>
      <c r="E3391" s="24"/>
      <c r="F3391" s="25"/>
      <c r="H3391" s="87">
        <f t="shared" si="29"/>
        <v>0</v>
      </c>
    </row>
    <row r="3392" spans="1:8" s="49" customFormat="1">
      <c r="A3392" s="81"/>
      <c r="B3392" s="82"/>
      <c r="C3392" s="83"/>
      <c r="D3392" s="84"/>
      <c r="E3392" s="24"/>
      <c r="F3392" s="25"/>
      <c r="H3392" s="87">
        <f t="shared" si="29"/>
        <v>0</v>
      </c>
    </row>
    <row r="3393" spans="1:8" s="49" customFormat="1">
      <c r="A3393" s="81"/>
      <c r="B3393" s="82"/>
      <c r="C3393" s="83"/>
      <c r="D3393" s="84"/>
      <c r="E3393" s="24"/>
      <c r="F3393" s="25"/>
      <c r="H3393" s="87">
        <f t="shared" si="29"/>
        <v>0</v>
      </c>
    </row>
    <row r="3394" spans="1:8" s="49" customFormat="1">
      <c r="A3394" s="81"/>
      <c r="B3394" s="82"/>
      <c r="C3394" s="83"/>
      <c r="D3394" s="84"/>
      <c r="E3394" s="24"/>
      <c r="F3394" s="25"/>
      <c r="H3394" s="87">
        <f t="shared" si="29"/>
        <v>0</v>
      </c>
    </row>
    <row r="3395" spans="1:8" s="49" customFormat="1">
      <c r="A3395" s="81"/>
      <c r="B3395" s="82"/>
      <c r="C3395" s="83"/>
      <c r="D3395" s="84"/>
      <c r="E3395" s="24"/>
      <c r="F3395" s="25"/>
      <c r="H3395" s="87">
        <f t="shared" si="29"/>
        <v>0</v>
      </c>
    </row>
    <row r="3396" spans="1:8" s="49" customFormat="1">
      <c r="A3396" s="81"/>
      <c r="B3396" s="82"/>
      <c r="C3396" s="83"/>
      <c r="D3396" s="84"/>
      <c r="E3396" s="24"/>
      <c r="F3396" s="25"/>
      <c r="H3396" s="87">
        <f t="shared" si="29"/>
        <v>0</v>
      </c>
    </row>
    <row r="3397" spans="1:8" s="49" customFormat="1">
      <c r="A3397" s="81"/>
      <c r="B3397" s="82"/>
      <c r="C3397" s="83"/>
      <c r="D3397" s="84"/>
      <c r="E3397" s="24"/>
      <c r="F3397" s="25"/>
      <c r="H3397" s="87">
        <f t="shared" si="29"/>
        <v>0</v>
      </c>
    </row>
    <row r="3398" spans="1:8" s="49" customFormat="1">
      <c r="A3398" s="81"/>
      <c r="B3398" s="82"/>
      <c r="C3398" s="83"/>
      <c r="D3398" s="84"/>
      <c r="E3398" s="24"/>
      <c r="F3398" s="25"/>
      <c r="H3398" s="87">
        <f t="shared" si="29"/>
        <v>0</v>
      </c>
    </row>
    <row r="3399" spans="1:8" s="49" customFormat="1">
      <c r="A3399" s="81"/>
      <c r="B3399" s="82"/>
      <c r="C3399" s="83"/>
      <c r="D3399" s="84"/>
      <c r="E3399" s="24"/>
      <c r="F3399" s="25"/>
      <c r="H3399" s="87">
        <f t="shared" si="29"/>
        <v>0</v>
      </c>
    </row>
    <row r="3400" spans="1:8" s="49" customFormat="1">
      <c r="A3400" s="81"/>
      <c r="B3400" s="82"/>
      <c r="C3400" s="83"/>
      <c r="D3400" s="84"/>
      <c r="E3400" s="24"/>
      <c r="F3400" s="25"/>
      <c r="H3400" s="87">
        <f t="shared" si="29"/>
        <v>0</v>
      </c>
    </row>
    <row r="3401" spans="1:8" s="49" customFormat="1">
      <c r="A3401" s="81"/>
      <c r="B3401" s="82"/>
      <c r="C3401" s="83"/>
      <c r="D3401" s="84"/>
      <c r="E3401" s="24"/>
      <c r="F3401" s="25"/>
      <c r="H3401" s="87">
        <f t="shared" si="29"/>
        <v>0</v>
      </c>
    </row>
    <row r="3402" spans="1:8" s="49" customFormat="1">
      <c r="A3402" s="81"/>
      <c r="B3402" s="82"/>
      <c r="C3402" s="83"/>
      <c r="D3402" s="84"/>
      <c r="E3402" s="24"/>
      <c r="F3402" s="25"/>
      <c r="H3402" s="87">
        <f t="shared" si="29"/>
        <v>0</v>
      </c>
    </row>
    <row r="3403" spans="1:8" s="49" customFormat="1">
      <c r="A3403" s="81"/>
      <c r="B3403" s="82"/>
      <c r="C3403" s="83"/>
      <c r="D3403" s="84"/>
      <c r="E3403" s="24"/>
      <c r="F3403" s="25"/>
      <c r="H3403" s="87">
        <f t="shared" si="29"/>
        <v>0</v>
      </c>
    </row>
    <row r="3404" spans="1:8" s="49" customFormat="1">
      <c r="A3404" s="81"/>
      <c r="B3404" s="82"/>
      <c r="C3404" s="83"/>
      <c r="D3404" s="84"/>
      <c r="E3404" s="24"/>
      <c r="F3404" s="25"/>
      <c r="H3404" s="87">
        <f t="shared" si="29"/>
        <v>0</v>
      </c>
    </row>
    <row r="3405" spans="1:8" s="49" customFormat="1">
      <c r="A3405" s="81"/>
      <c r="B3405" s="82"/>
      <c r="C3405" s="83"/>
      <c r="D3405" s="84"/>
      <c r="E3405" s="24"/>
      <c r="F3405" s="25"/>
      <c r="H3405" s="87">
        <f t="shared" si="29"/>
        <v>0</v>
      </c>
    </row>
    <row r="3406" spans="1:8" s="49" customFormat="1">
      <c r="A3406" s="81"/>
      <c r="B3406" s="82"/>
      <c r="C3406" s="83"/>
      <c r="D3406" s="84"/>
      <c r="E3406" s="24"/>
      <c r="F3406" s="25"/>
      <c r="H3406" s="87">
        <f t="shared" si="29"/>
        <v>0</v>
      </c>
    </row>
    <row r="3407" spans="1:8" s="49" customFormat="1">
      <c r="A3407" s="81"/>
      <c r="B3407" s="82"/>
      <c r="C3407" s="83"/>
      <c r="D3407" s="84"/>
      <c r="E3407" s="24"/>
      <c r="F3407" s="25"/>
      <c r="H3407" s="87">
        <f t="shared" si="29"/>
        <v>0</v>
      </c>
    </row>
    <row r="3408" spans="1:8" s="49" customFormat="1">
      <c r="A3408" s="81"/>
      <c r="B3408" s="82"/>
      <c r="C3408" s="83"/>
      <c r="D3408" s="84"/>
      <c r="E3408" s="24"/>
      <c r="F3408" s="25"/>
      <c r="H3408" s="87">
        <f t="shared" si="29"/>
        <v>0</v>
      </c>
    </row>
    <row r="3409" spans="1:8" s="49" customFormat="1">
      <c r="A3409" s="81"/>
      <c r="B3409" s="82"/>
      <c r="C3409" s="83"/>
      <c r="D3409" s="84"/>
      <c r="E3409" s="24"/>
      <c r="F3409" s="25"/>
      <c r="H3409" s="87">
        <f t="shared" si="29"/>
        <v>0</v>
      </c>
    </row>
    <row r="3410" spans="1:8" s="49" customFormat="1">
      <c r="A3410" s="81"/>
      <c r="B3410" s="82"/>
      <c r="C3410" s="83"/>
      <c r="D3410" s="84"/>
      <c r="E3410" s="24"/>
      <c r="F3410" s="25"/>
      <c r="H3410" s="87">
        <f t="shared" si="29"/>
        <v>0</v>
      </c>
    </row>
    <row r="3411" spans="1:8" s="49" customFormat="1">
      <c r="A3411" s="81"/>
      <c r="B3411" s="82"/>
      <c r="C3411" s="83"/>
      <c r="D3411" s="84"/>
      <c r="E3411" s="24"/>
      <c r="F3411" s="25"/>
      <c r="H3411" s="87">
        <f t="shared" si="29"/>
        <v>0</v>
      </c>
    </row>
    <row r="3412" spans="1:8" s="49" customFormat="1">
      <c r="A3412" s="81"/>
      <c r="B3412" s="82"/>
      <c r="C3412" s="83"/>
      <c r="D3412" s="84"/>
      <c r="E3412" s="24"/>
      <c r="F3412" s="25"/>
      <c r="H3412" s="87">
        <f t="shared" si="29"/>
        <v>0</v>
      </c>
    </row>
    <row r="3413" spans="1:8" s="49" customFormat="1">
      <c r="A3413" s="81"/>
      <c r="B3413" s="82"/>
      <c r="C3413" s="83"/>
      <c r="D3413" s="84"/>
      <c r="E3413" s="24"/>
      <c r="F3413" s="25"/>
      <c r="H3413" s="87">
        <f t="shared" si="29"/>
        <v>0</v>
      </c>
    </row>
    <row r="3414" spans="1:8" s="49" customFormat="1">
      <c r="A3414" s="81"/>
      <c r="B3414" s="82"/>
      <c r="C3414" s="83"/>
      <c r="D3414" s="84"/>
      <c r="E3414" s="24"/>
      <c r="F3414" s="25"/>
      <c r="H3414" s="87">
        <f t="shared" ref="H3414:H3477" si="30">G3414*F3414</f>
        <v>0</v>
      </c>
    </row>
    <row r="3415" spans="1:8" s="49" customFormat="1">
      <c r="A3415" s="81"/>
      <c r="B3415" s="82"/>
      <c r="C3415" s="83"/>
      <c r="D3415" s="84"/>
      <c r="E3415" s="24"/>
      <c r="F3415" s="25"/>
      <c r="H3415" s="87">
        <f t="shared" si="30"/>
        <v>0</v>
      </c>
    </row>
    <row r="3416" spans="1:8" s="49" customFormat="1">
      <c r="A3416" s="81"/>
      <c r="B3416" s="82"/>
      <c r="C3416" s="83"/>
      <c r="D3416" s="84"/>
      <c r="E3416" s="24"/>
      <c r="F3416" s="25"/>
      <c r="H3416" s="87">
        <f t="shared" si="30"/>
        <v>0</v>
      </c>
    </row>
    <row r="3417" spans="1:8" s="49" customFormat="1">
      <c r="A3417" s="81"/>
      <c r="B3417" s="82"/>
      <c r="C3417" s="83"/>
      <c r="D3417" s="84"/>
      <c r="E3417" s="24"/>
      <c r="F3417" s="25"/>
      <c r="H3417" s="87">
        <f t="shared" si="30"/>
        <v>0</v>
      </c>
    </row>
    <row r="3418" spans="1:8" s="49" customFormat="1">
      <c r="A3418" s="81"/>
      <c r="B3418" s="82"/>
      <c r="C3418" s="83"/>
      <c r="D3418" s="84"/>
      <c r="E3418" s="24"/>
      <c r="F3418" s="25"/>
      <c r="H3418" s="87">
        <f t="shared" si="30"/>
        <v>0</v>
      </c>
    </row>
    <row r="3419" spans="1:8" s="49" customFormat="1">
      <c r="A3419" s="81"/>
      <c r="B3419" s="82"/>
      <c r="C3419" s="83"/>
      <c r="D3419" s="84"/>
      <c r="E3419" s="24"/>
      <c r="F3419" s="25"/>
      <c r="H3419" s="87">
        <f t="shared" si="30"/>
        <v>0</v>
      </c>
    </row>
    <row r="3420" spans="1:8" s="49" customFormat="1">
      <c r="A3420" s="81"/>
      <c r="B3420" s="82"/>
      <c r="C3420" s="83"/>
      <c r="D3420" s="84"/>
      <c r="E3420" s="24"/>
      <c r="F3420" s="25"/>
      <c r="H3420" s="87">
        <f t="shared" si="30"/>
        <v>0</v>
      </c>
    </row>
    <row r="3421" spans="1:8" s="49" customFormat="1">
      <c r="A3421" s="81"/>
      <c r="B3421" s="82"/>
      <c r="C3421" s="83"/>
      <c r="D3421" s="84"/>
      <c r="E3421" s="24"/>
      <c r="F3421" s="25"/>
      <c r="H3421" s="87">
        <f t="shared" si="30"/>
        <v>0</v>
      </c>
    </row>
    <row r="3422" spans="1:8" s="49" customFormat="1">
      <c r="A3422" s="81"/>
      <c r="B3422" s="82"/>
      <c r="C3422" s="83"/>
      <c r="D3422" s="84"/>
      <c r="E3422" s="24"/>
      <c r="F3422" s="25"/>
      <c r="H3422" s="87">
        <f t="shared" si="30"/>
        <v>0</v>
      </c>
    </row>
    <row r="3423" spans="1:8" s="49" customFormat="1">
      <c r="A3423" s="81"/>
      <c r="B3423" s="82"/>
      <c r="C3423" s="83"/>
      <c r="D3423" s="84"/>
      <c r="E3423" s="24"/>
      <c r="F3423" s="25"/>
      <c r="H3423" s="87">
        <f t="shared" si="30"/>
        <v>0</v>
      </c>
    </row>
    <row r="3424" spans="1:8" s="49" customFormat="1">
      <c r="A3424" s="81"/>
      <c r="B3424" s="82"/>
      <c r="C3424" s="83"/>
      <c r="D3424" s="84"/>
      <c r="E3424" s="24"/>
      <c r="F3424" s="25"/>
      <c r="H3424" s="87">
        <f t="shared" si="30"/>
        <v>0</v>
      </c>
    </row>
    <row r="3425" spans="1:8" s="49" customFormat="1">
      <c r="A3425" s="81"/>
      <c r="B3425" s="82"/>
      <c r="C3425" s="83"/>
      <c r="D3425" s="84"/>
      <c r="E3425" s="24"/>
      <c r="F3425" s="25"/>
      <c r="H3425" s="87">
        <f t="shared" si="30"/>
        <v>0</v>
      </c>
    </row>
    <row r="3426" spans="1:8" s="49" customFormat="1">
      <c r="A3426" s="81"/>
      <c r="B3426" s="82"/>
      <c r="C3426" s="83"/>
      <c r="D3426" s="84"/>
      <c r="E3426" s="24"/>
      <c r="F3426" s="25"/>
      <c r="H3426" s="87">
        <f t="shared" si="30"/>
        <v>0</v>
      </c>
    </row>
    <row r="3427" spans="1:8" s="49" customFormat="1">
      <c r="A3427" s="81"/>
      <c r="B3427" s="82"/>
      <c r="C3427" s="83"/>
      <c r="D3427" s="84"/>
      <c r="E3427" s="24"/>
      <c r="F3427" s="25"/>
      <c r="H3427" s="87">
        <f t="shared" si="30"/>
        <v>0</v>
      </c>
    </row>
    <row r="3428" spans="1:8" s="49" customFormat="1">
      <c r="A3428" s="81"/>
      <c r="B3428" s="82"/>
      <c r="C3428" s="83"/>
      <c r="D3428" s="84"/>
      <c r="E3428" s="24"/>
      <c r="F3428" s="25"/>
      <c r="H3428" s="87">
        <f t="shared" si="30"/>
        <v>0</v>
      </c>
    </row>
    <row r="3429" spans="1:8" s="49" customFormat="1">
      <c r="A3429" s="81"/>
      <c r="B3429" s="82"/>
      <c r="C3429" s="83"/>
      <c r="D3429" s="84"/>
      <c r="E3429" s="24"/>
      <c r="F3429" s="25"/>
      <c r="H3429" s="87">
        <f t="shared" si="30"/>
        <v>0</v>
      </c>
    </row>
    <row r="3430" spans="1:8" s="49" customFormat="1">
      <c r="A3430" s="81"/>
      <c r="B3430" s="82"/>
      <c r="C3430" s="83"/>
      <c r="D3430" s="84"/>
      <c r="E3430" s="24"/>
      <c r="F3430" s="25"/>
      <c r="H3430" s="87">
        <f t="shared" si="30"/>
        <v>0</v>
      </c>
    </row>
    <row r="3431" spans="1:8" s="49" customFormat="1">
      <c r="A3431" s="81"/>
      <c r="B3431" s="82"/>
      <c r="C3431" s="83"/>
      <c r="D3431" s="84"/>
      <c r="E3431" s="24"/>
      <c r="F3431" s="25"/>
      <c r="H3431" s="87">
        <f t="shared" si="30"/>
        <v>0</v>
      </c>
    </row>
    <row r="3432" spans="1:8" s="49" customFormat="1">
      <c r="A3432" s="81"/>
      <c r="B3432" s="82"/>
      <c r="C3432" s="83"/>
      <c r="D3432" s="84"/>
      <c r="E3432" s="24"/>
      <c r="F3432" s="25"/>
      <c r="H3432" s="87">
        <f t="shared" si="30"/>
        <v>0</v>
      </c>
    </row>
    <row r="3433" spans="1:8" s="49" customFormat="1">
      <c r="A3433" s="81"/>
      <c r="B3433" s="82"/>
      <c r="C3433" s="83"/>
      <c r="D3433" s="84"/>
      <c r="E3433" s="24"/>
      <c r="F3433" s="25"/>
      <c r="H3433" s="87">
        <f t="shared" si="30"/>
        <v>0</v>
      </c>
    </row>
    <row r="3434" spans="1:8" s="49" customFormat="1">
      <c r="A3434" s="81"/>
      <c r="B3434" s="82"/>
      <c r="C3434" s="83"/>
      <c r="D3434" s="84"/>
      <c r="E3434" s="24"/>
      <c r="F3434" s="25"/>
      <c r="H3434" s="87">
        <f t="shared" si="30"/>
        <v>0</v>
      </c>
    </row>
    <row r="3435" spans="1:8" s="49" customFormat="1">
      <c r="A3435" s="81"/>
      <c r="B3435" s="82"/>
      <c r="C3435" s="83"/>
      <c r="D3435" s="84"/>
      <c r="E3435" s="24"/>
      <c r="F3435" s="25"/>
      <c r="H3435" s="87">
        <f t="shared" si="30"/>
        <v>0</v>
      </c>
    </row>
    <row r="3436" spans="1:8" s="49" customFormat="1">
      <c r="A3436" s="81"/>
      <c r="B3436" s="82"/>
      <c r="C3436" s="83"/>
      <c r="D3436" s="84"/>
      <c r="E3436" s="24"/>
      <c r="F3436" s="25"/>
      <c r="H3436" s="87">
        <f t="shared" si="30"/>
        <v>0</v>
      </c>
    </row>
    <row r="3437" spans="1:8" s="49" customFormat="1">
      <c r="A3437" s="81"/>
      <c r="B3437" s="82"/>
      <c r="C3437" s="83"/>
      <c r="D3437" s="84"/>
      <c r="E3437" s="24"/>
      <c r="F3437" s="25"/>
      <c r="H3437" s="87">
        <f t="shared" si="30"/>
        <v>0</v>
      </c>
    </row>
    <row r="3438" spans="1:8" s="49" customFormat="1">
      <c r="A3438" s="81"/>
      <c r="B3438" s="82"/>
      <c r="C3438" s="83"/>
      <c r="D3438" s="84"/>
      <c r="E3438" s="24"/>
      <c r="F3438" s="25"/>
      <c r="H3438" s="87">
        <f t="shared" si="30"/>
        <v>0</v>
      </c>
    </row>
    <row r="3439" spans="1:8" s="49" customFormat="1">
      <c r="A3439" s="81"/>
      <c r="B3439" s="82"/>
      <c r="C3439" s="83"/>
      <c r="D3439" s="84"/>
      <c r="E3439" s="24"/>
      <c r="F3439" s="25"/>
      <c r="H3439" s="87">
        <f t="shared" si="30"/>
        <v>0</v>
      </c>
    </row>
    <row r="3440" spans="1:8" s="49" customFormat="1">
      <c r="A3440" s="81"/>
      <c r="B3440" s="82"/>
      <c r="C3440" s="83"/>
      <c r="D3440" s="84"/>
      <c r="E3440" s="24"/>
      <c r="F3440" s="25"/>
      <c r="H3440" s="87">
        <f t="shared" si="30"/>
        <v>0</v>
      </c>
    </row>
    <row r="3441" spans="1:8" s="49" customFormat="1">
      <c r="A3441" s="81"/>
      <c r="B3441" s="82"/>
      <c r="C3441" s="83"/>
      <c r="D3441" s="84"/>
      <c r="E3441" s="24"/>
      <c r="F3441" s="25"/>
      <c r="H3441" s="87">
        <f t="shared" si="30"/>
        <v>0</v>
      </c>
    </row>
    <row r="3442" spans="1:8" s="49" customFormat="1">
      <c r="A3442" s="81"/>
      <c r="B3442" s="82"/>
      <c r="C3442" s="83"/>
      <c r="D3442" s="84"/>
      <c r="E3442" s="24"/>
      <c r="F3442" s="25"/>
      <c r="H3442" s="87">
        <f t="shared" si="30"/>
        <v>0</v>
      </c>
    </row>
    <row r="3443" spans="1:8" s="49" customFormat="1">
      <c r="A3443" s="81"/>
      <c r="B3443" s="82"/>
      <c r="C3443" s="83"/>
      <c r="D3443" s="84"/>
      <c r="E3443" s="24"/>
      <c r="F3443" s="25"/>
      <c r="H3443" s="87">
        <f t="shared" si="30"/>
        <v>0</v>
      </c>
    </row>
    <row r="3444" spans="1:8" s="49" customFormat="1">
      <c r="A3444" s="81"/>
      <c r="B3444" s="82"/>
      <c r="C3444" s="83"/>
      <c r="D3444" s="84"/>
      <c r="E3444" s="24"/>
      <c r="F3444" s="25"/>
      <c r="H3444" s="87">
        <f t="shared" si="30"/>
        <v>0</v>
      </c>
    </row>
    <row r="3445" spans="1:8" s="49" customFormat="1">
      <c r="A3445" s="81"/>
      <c r="B3445" s="82"/>
      <c r="C3445" s="83"/>
      <c r="D3445" s="84"/>
      <c r="E3445" s="24"/>
      <c r="F3445" s="25"/>
      <c r="H3445" s="87">
        <f t="shared" si="30"/>
        <v>0</v>
      </c>
    </row>
    <row r="3446" spans="1:8" s="49" customFormat="1">
      <c r="A3446" s="81"/>
      <c r="B3446" s="82"/>
      <c r="C3446" s="83"/>
      <c r="D3446" s="84"/>
      <c r="E3446" s="24"/>
      <c r="F3446" s="25"/>
      <c r="H3446" s="87">
        <f t="shared" si="30"/>
        <v>0</v>
      </c>
    </row>
    <row r="3447" spans="1:8" s="49" customFormat="1">
      <c r="A3447" s="81"/>
      <c r="B3447" s="82"/>
      <c r="C3447" s="83"/>
      <c r="D3447" s="84"/>
      <c r="E3447" s="24"/>
      <c r="F3447" s="25"/>
      <c r="H3447" s="87">
        <f t="shared" si="30"/>
        <v>0</v>
      </c>
    </row>
    <row r="3448" spans="1:8" s="49" customFormat="1">
      <c r="A3448" s="81"/>
      <c r="B3448" s="82"/>
      <c r="C3448" s="83"/>
      <c r="D3448" s="84"/>
      <c r="E3448" s="24"/>
      <c r="F3448" s="25"/>
      <c r="H3448" s="87">
        <f t="shared" si="30"/>
        <v>0</v>
      </c>
    </row>
    <row r="3449" spans="1:8" s="49" customFormat="1">
      <c r="A3449" s="81"/>
      <c r="B3449" s="82"/>
      <c r="C3449" s="83"/>
      <c r="D3449" s="84"/>
      <c r="E3449" s="24"/>
      <c r="F3449" s="25"/>
      <c r="H3449" s="87">
        <f t="shared" si="30"/>
        <v>0</v>
      </c>
    </row>
    <row r="3450" spans="1:8" s="49" customFormat="1">
      <c r="A3450" s="81"/>
      <c r="B3450" s="82"/>
      <c r="C3450" s="83"/>
      <c r="D3450" s="84"/>
      <c r="E3450" s="24"/>
      <c r="F3450" s="25"/>
      <c r="H3450" s="87">
        <f t="shared" si="30"/>
        <v>0</v>
      </c>
    </row>
    <row r="3451" spans="1:8" s="49" customFormat="1">
      <c r="A3451" s="81"/>
      <c r="B3451" s="82"/>
      <c r="C3451" s="83"/>
      <c r="D3451" s="84"/>
      <c r="E3451" s="24"/>
      <c r="F3451" s="25"/>
      <c r="H3451" s="87">
        <f t="shared" si="30"/>
        <v>0</v>
      </c>
    </row>
    <row r="3452" spans="1:8" s="49" customFormat="1">
      <c r="A3452" s="81"/>
      <c r="B3452" s="82"/>
      <c r="C3452" s="83"/>
      <c r="D3452" s="84"/>
      <c r="E3452" s="24"/>
      <c r="F3452" s="25"/>
      <c r="H3452" s="87">
        <f t="shared" si="30"/>
        <v>0</v>
      </c>
    </row>
    <row r="3453" spans="1:8" s="49" customFormat="1">
      <c r="A3453" s="81"/>
      <c r="B3453" s="82"/>
      <c r="C3453" s="83"/>
      <c r="D3453" s="84"/>
      <c r="E3453" s="24"/>
      <c r="F3453" s="25"/>
      <c r="H3453" s="87">
        <f t="shared" si="30"/>
        <v>0</v>
      </c>
    </row>
    <row r="3454" spans="1:8" s="49" customFormat="1">
      <c r="A3454" s="81"/>
      <c r="B3454" s="82"/>
      <c r="C3454" s="83"/>
      <c r="D3454" s="84"/>
      <c r="E3454" s="24"/>
      <c r="F3454" s="25"/>
      <c r="H3454" s="87">
        <f t="shared" si="30"/>
        <v>0</v>
      </c>
    </row>
    <row r="3455" spans="1:8" s="49" customFormat="1">
      <c r="A3455" s="81"/>
      <c r="B3455" s="82"/>
      <c r="C3455" s="83"/>
      <c r="D3455" s="84"/>
      <c r="E3455" s="24"/>
      <c r="F3455" s="25"/>
      <c r="H3455" s="87">
        <f t="shared" si="30"/>
        <v>0</v>
      </c>
    </row>
    <row r="3456" spans="1:8" s="49" customFormat="1">
      <c r="A3456" s="81"/>
      <c r="B3456" s="82"/>
      <c r="C3456" s="83"/>
      <c r="D3456" s="84"/>
      <c r="E3456" s="24"/>
      <c r="F3456" s="25"/>
      <c r="H3456" s="87">
        <f t="shared" si="30"/>
        <v>0</v>
      </c>
    </row>
    <row r="3457" spans="1:8" s="49" customFormat="1">
      <c r="A3457" s="81"/>
      <c r="B3457" s="82"/>
      <c r="C3457" s="83"/>
      <c r="D3457" s="84"/>
      <c r="E3457" s="24"/>
      <c r="F3457" s="25"/>
      <c r="H3457" s="87">
        <f t="shared" si="30"/>
        <v>0</v>
      </c>
    </row>
    <row r="3458" spans="1:8" s="49" customFormat="1">
      <c r="A3458" s="81"/>
      <c r="B3458" s="82"/>
      <c r="C3458" s="83"/>
      <c r="D3458" s="84"/>
      <c r="E3458" s="24"/>
      <c r="F3458" s="25"/>
      <c r="H3458" s="87">
        <f t="shared" si="30"/>
        <v>0</v>
      </c>
    </row>
    <row r="3459" spans="1:8" s="49" customFormat="1">
      <c r="A3459" s="81"/>
      <c r="B3459" s="82"/>
      <c r="C3459" s="83"/>
      <c r="D3459" s="84"/>
      <c r="E3459" s="24"/>
      <c r="F3459" s="25"/>
      <c r="H3459" s="87">
        <f t="shared" si="30"/>
        <v>0</v>
      </c>
    </row>
    <row r="3460" spans="1:8" s="49" customFormat="1">
      <c r="A3460" s="81"/>
      <c r="B3460" s="82"/>
      <c r="C3460" s="83"/>
      <c r="D3460" s="84"/>
      <c r="E3460" s="24"/>
      <c r="F3460" s="25"/>
      <c r="H3460" s="87">
        <f t="shared" si="30"/>
        <v>0</v>
      </c>
    </row>
    <row r="3461" spans="1:8" s="49" customFormat="1">
      <c r="A3461" s="81"/>
      <c r="B3461" s="82"/>
      <c r="C3461" s="83"/>
      <c r="D3461" s="84"/>
      <c r="E3461" s="24"/>
      <c r="F3461" s="25"/>
      <c r="H3461" s="87">
        <f t="shared" si="30"/>
        <v>0</v>
      </c>
    </row>
    <row r="3462" spans="1:8" s="49" customFormat="1">
      <c r="A3462" s="81"/>
      <c r="B3462" s="82"/>
      <c r="C3462" s="83"/>
      <c r="D3462" s="84"/>
      <c r="E3462" s="24"/>
      <c r="F3462" s="25"/>
      <c r="H3462" s="87">
        <f t="shared" si="30"/>
        <v>0</v>
      </c>
    </row>
    <row r="3463" spans="1:8" s="49" customFormat="1">
      <c r="A3463" s="81"/>
      <c r="B3463" s="82"/>
      <c r="C3463" s="83"/>
      <c r="D3463" s="84"/>
      <c r="E3463" s="24"/>
      <c r="F3463" s="25"/>
      <c r="H3463" s="87">
        <f t="shared" si="30"/>
        <v>0</v>
      </c>
    </row>
    <row r="3464" spans="1:8" s="49" customFormat="1">
      <c r="A3464" s="81"/>
      <c r="B3464" s="82"/>
      <c r="C3464" s="83"/>
      <c r="D3464" s="84"/>
      <c r="E3464" s="24"/>
      <c r="F3464" s="25"/>
      <c r="H3464" s="87">
        <f t="shared" si="30"/>
        <v>0</v>
      </c>
    </row>
    <row r="3465" spans="1:8" s="49" customFormat="1">
      <c r="A3465" s="81"/>
      <c r="B3465" s="82"/>
      <c r="C3465" s="83"/>
      <c r="D3465" s="84"/>
      <c r="E3465" s="24"/>
      <c r="F3465" s="25"/>
      <c r="H3465" s="87">
        <f t="shared" si="30"/>
        <v>0</v>
      </c>
    </row>
    <row r="3466" spans="1:8" s="49" customFormat="1">
      <c r="A3466" s="81"/>
      <c r="B3466" s="82"/>
      <c r="C3466" s="83"/>
      <c r="D3466" s="84"/>
      <c r="E3466" s="24"/>
      <c r="F3466" s="25"/>
      <c r="H3466" s="87">
        <f t="shared" si="30"/>
        <v>0</v>
      </c>
    </row>
    <row r="3467" spans="1:8" s="49" customFormat="1">
      <c r="A3467" s="81"/>
      <c r="B3467" s="82"/>
      <c r="C3467" s="83"/>
      <c r="D3467" s="84"/>
      <c r="E3467" s="24"/>
      <c r="F3467" s="25"/>
      <c r="H3467" s="87">
        <f t="shared" si="30"/>
        <v>0</v>
      </c>
    </row>
    <row r="3468" spans="1:8" s="49" customFormat="1">
      <c r="A3468" s="81"/>
      <c r="B3468" s="82"/>
      <c r="C3468" s="83"/>
      <c r="D3468" s="84"/>
      <c r="E3468" s="24"/>
      <c r="F3468" s="25"/>
      <c r="H3468" s="87">
        <f t="shared" si="30"/>
        <v>0</v>
      </c>
    </row>
    <row r="3469" spans="1:8" s="49" customFormat="1">
      <c r="A3469" s="81"/>
      <c r="B3469" s="82"/>
      <c r="C3469" s="83"/>
      <c r="D3469" s="84"/>
      <c r="E3469" s="24"/>
      <c r="F3469" s="25"/>
      <c r="H3469" s="87">
        <f t="shared" si="30"/>
        <v>0</v>
      </c>
    </row>
    <row r="3470" spans="1:8" s="49" customFormat="1">
      <c r="A3470" s="81"/>
      <c r="B3470" s="82"/>
      <c r="C3470" s="83"/>
      <c r="D3470" s="84"/>
      <c r="E3470" s="24"/>
      <c r="F3470" s="25"/>
      <c r="H3470" s="87">
        <f t="shared" si="30"/>
        <v>0</v>
      </c>
    </row>
    <row r="3471" spans="1:8" s="49" customFormat="1">
      <c r="A3471" s="81"/>
      <c r="B3471" s="82"/>
      <c r="C3471" s="83"/>
      <c r="D3471" s="84"/>
      <c r="E3471" s="24"/>
      <c r="F3471" s="25"/>
      <c r="H3471" s="87">
        <f t="shared" si="30"/>
        <v>0</v>
      </c>
    </row>
    <row r="3472" spans="1:8" s="49" customFormat="1">
      <c r="A3472" s="81"/>
      <c r="B3472" s="82"/>
      <c r="C3472" s="83"/>
      <c r="D3472" s="84"/>
      <c r="E3472" s="24"/>
      <c r="F3472" s="25"/>
      <c r="H3472" s="87">
        <f t="shared" si="30"/>
        <v>0</v>
      </c>
    </row>
    <row r="3473" spans="1:8" s="49" customFormat="1">
      <c r="A3473" s="81"/>
      <c r="B3473" s="82"/>
      <c r="C3473" s="83"/>
      <c r="D3473" s="84"/>
      <c r="E3473" s="24"/>
      <c r="F3473" s="25"/>
      <c r="H3473" s="87">
        <f t="shared" si="30"/>
        <v>0</v>
      </c>
    </row>
    <row r="3474" spans="1:8" s="49" customFormat="1">
      <c r="A3474" s="81"/>
      <c r="B3474" s="82"/>
      <c r="C3474" s="83"/>
      <c r="D3474" s="84"/>
      <c r="E3474" s="24"/>
      <c r="F3474" s="25"/>
      <c r="H3474" s="87">
        <f t="shared" si="30"/>
        <v>0</v>
      </c>
    </row>
    <row r="3475" spans="1:8" s="49" customFormat="1">
      <c r="A3475" s="81"/>
      <c r="B3475" s="82"/>
      <c r="C3475" s="83"/>
      <c r="D3475" s="84"/>
      <c r="E3475" s="24"/>
      <c r="F3475" s="25"/>
      <c r="H3475" s="87">
        <f t="shared" si="30"/>
        <v>0</v>
      </c>
    </row>
    <row r="3476" spans="1:8" s="49" customFormat="1">
      <c r="A3476" s="81"/>
      <c r="B3476" s="82"/>
      <c r="C3476" s="83"/>
      <c r="D3476" s="84"/>
      <c r="E3476" s="24"/>
      <c r="F3476" s="25"/>
      <c r="H3476" s="87">
        <f t="shared" si="30"/>
        <v>0</v>
      </c>
    </row>
    <row r="3477" spans="1:8" s="49" customFormat="1">
      <c r="A3477" s="81"/>
      <c r="B3477" s="82"/>
      <c r="C3477" s="83"/>
      <c r="D3477" s="84"/>
      <c r="E3477" s="24"/>
      <c r="F3477" s="25"/>
      <c r="H3477" s="87">
        <f t="shared" si="30"/>
        <v>0</v>
      </c>
    </row>
    <row r="3478" spans="1:8" s="49" customFormat="1">
      <c r="A3478" s="81"/>
      <c r="B3478" s="82"/>
      <c r="C3478" s="83"/>
      <c r="D3478" s="84"/>
      <c r="E3478" s="24"/>
      <c r="F3478" s="25"/>
      <c r="H3478" s="87">
        <f t="shared" ref="H3478:H3541" si="31">G3478*F3478</f>
        <v>0</v>
      </c>
    </row>
    <row r="3479" spans="1:8" s="49" customFormat="1">
      <c r="A3479" s="81"/>
      <c r="B3479" s="82"/>
      <c r="C3479" s="83"/>
      <c r="D3479" s="84"/>
      <c r="E3479" s="24"/>
      <c r="F3479" s="25"/>
      <c r="H3479" s="87">
        <f t="shared" si="31"/>
        <v>0</v>
      </c>
    </row>
    <row r="3480" spans="1:8" s="49" customFormat="1">
      <c r="A3480" s="81"/>
      <c r="B3480" s="82"/>
      <c r="C3480" s="83"/>
      <c r="D3480" s="84"/>
      <c r="E3480" s="24"/>
      <c r="F3480" s="25"/>
      <c r="H3480" s="87">
        <f t="shared" si="31"/>
        <v>0</v>
      </c>
    </row>
    <row r="3481" spans="1:8" s="49" customFormat="1">
      <c r="A3481" s="81"/>
      <c r="B3481" s="82"/>
      <c r="C3481" s="83"/>
      <c r="D3481" s="84"/>
      <c r="E3481" s="24"/>
      <c r="F3481" s="25"/>
      <c r="H3481" s="87">
        <f t="shared" si="31"/>
        <v>0</v>
      </c>
    </row>
    <row r="3482" spans="1:8" s="49" customFormat="1">
      <c r="A3482" s="81"/>
      <c r="B3482" s="82"/>
      <c r="C3482" s="83"/>
      <c r="D3482" s="84"/>
      <c r="E3482" s="24"/>
      <c r="F3482" s="25"/>
      <c r="H3482" s="87">
        <f t="shared" si="31"/>
        <v>0</v>
      </c>
    </row>
    <row r="3483" spans="1:8" s="49" customFormat="1">
      <c r="A3483" s="81"/>
      <c r="B3483" s="82"/>
      <c r="C3483" s="83"/>
      <c r="D3483" s="84"/>
      <c r="E3483" s="24"/>
      <c r="F3483" s="25"/>
      <c r="H3483" s="87">
        <f t="shared" si="31"/>
        <v>0</v>
      </c>
    </row>
    <row r="3484" spans="1:8" s="49" customFormat="1">
      <c r="A3484" s="81"/>
      <c r="B3484" s="82"/>
      <c r="C3484" s="83"/>
      <c r="D3484" s="84"/>
      <c r="E3484" s="24"/>
      <c r="F3484" s="25"/>
      <c r="H3484" s="87">
        <f t="shared" si="31"/>
        <v>0</v>
      </c>
    </row>
    <row r="3485" spans="1:8" s="49" customFormat="1">
      <c r="A3485" s="81"/>
      <c r="B3485" s="82"/>
      <c r="C3485" s="83"/>
      <c r="D3485" s="84"/>
      <c r="E3485" s="24"/>
      <c r="F3485" s="25"/>
      <c r="H3485" s="87">
        <f t="shared" si="31"/>
        <v>0</v>
      </c>
    </row>
    <row r="3486" spans="1:8" s="49" customFormat="1">
      <c r="A3486" s="81"/>
      <c r="B3486" s="82"/>
      <c r="C3486" s="83"/>
      <c r="D3486" s="84"/>
      <c r="E3486" s="24"/>
      <c r="F3486" s="25"/>
      <c r="H3486" s="87">
        <f t="shared" si="31"/>
        <v>0</v>
      </c>
    </row>
    <row r="3487" spans="1:8" s="49" customFormat="1">
      <c r="A3487" s="81"/>
      <c r="B3487" s="82"/>
      <c r="C3487" s="83"/>
      <c r="D3487" s="84"/>
      <c r="E3487" s="24"/>
      <c r="F3487" s="25"/>
      <c r="H3487" s="87">
        <f t="shared" si="31"/>
        <v>0</v>
      </c>
    </row>
    <row r="3488" spans="1:8" s="49" customFormat="1">
      <c r="A3488" s="81"/>
      <c r="B3488" s="82"/>
      <c r="C3488" s="83"/>
      <c r="D3488" s="84"/>
      <c r="E3488" s="24"/>
      <c r="F3488" s="25"/>
      <c r="H3488" s="87">
        <f t="shared" si="31"/>
        <v>0</v>
      </c>
    </row>
    <row r="3489" spans="1:8" s="49" customFormat="1">
      <c r="A3489" s="81"/>
      <c r="B3489" s="82"/>
      <c r="C3489" s="83"/>
      <c r="D3489" s="84"/>
      <c r="E3489" s="24"/>
      <c r="F3489" s="25"/>
      <c r="H3489" s="87">
        <f t="shared" si="31"/>
        <v>0</v>
      </c>
    </row>
    <row r="3490" spans="1:8" s="49" customFormat="1">
      <c r="A3490" s="81"/>
      <c r="B3490" s="82"/>
      <c r="C3490" s="83"/>
      <c r="D3490" s="84"/>
      <c r="E3490" s="24"/>
      <c r="F3490" s="25"/>
      <c r="H3490" s="87">
        <f t="shared" si="31"/>
        <v>0</v>
      </c>
    </row>
    <row r="3491" spans="1:8" s="49" customFormat="1">
      <c r="A3491" s="81"/>
      <c r="B3491" s="82"/>
      <c r="C3491" s="83"/>
      <c r="D3491" s="84"/>
      <c r="E3491" s="24"/>
      <c r="F3491" s="25"/>
      <c r="H3491" s="87">
        <f t="shared" si="31"/>
        <v>0</v>
      </c>
    </row>
    <row r="3492" spans="1:8" s="49" customFormat="1">
      <c r="A3492" s="81"/>
      <c r="B3492" s="82"/>
      <c r="C3492" s="83"/>
      <c r="D3492" s="84"/>
      <c r="E3492" s="24"/>
      <c r="F3492" s="25"/>
      <c r="H3492" s="87">
        <f t="shared" si="31"/>
        <v>0</v>
      </c>
    </row>
    <row r="3493" spans="1:8" s="49" customFormat="1">
      <c r="A3493" s="81"/>
      <c r="B3493" s="82"/>
      <c r="C3493" s="83"/>
      <c r="D3493" s="84"/>
      <c r="E3493" s="24"/>
      <c r="F3493" s="25"/>
      <c r="H3493" s="87">
        <f t="shared" si="31"/>
        <v>0</v>
      </c>
    </row>
    <row r="3494" spans="1:8" s="49" customFormat="1">
      <c r="A3494" s="81"/>
      <c r="B3494" s="82"/>
      <c r="C3494" s="83"/>
      <c r="D3494" s="84"/>
      <c r="E3494" s="24"/>
      <c r="F3494" s="25"/>
      <c r="H3494" s="87">
        <f t="shared" si="31"/>
        <v>0</v>
      </c>
    </row>
    <row r="3495" spans="1:8" s="49" customFormat="1">
      <c r="A3495" s="81"/>
      <c r="B3495" s="82"/>
      <c r="C3495" s="83"/>
      <c r="D3495" s="84"/>
      <c r="E3495" s="24"/>
      <c r="F3495" s="25"/>
      <c r="H3495" s="87">
        <f t="shared" si="31"/>
        <v>0</v>
      </c>
    </row>
    <row r="3496" spans="1:8" s="49" customFormat="1">
      <c r="A3496" s="81"/>
      <c r="B3496" s="82"/>
      <c r="C3496" s="83"/>
      <c r="D3496" s="84"/>
      <c r="E3496" s="24"/>
      <c r="F3496" s="25"/>
      <c r="H3496" s="87">
        <f t="shared" si="31"/>
        <v>0</v>
      </c>
    </row>
    <row r="3497" spans="1:8" s="49" customFormat="1">
      <c r="A3497" s="81"/>
      <c r="B3497" s="82"/>
      <c r="C3497" s="83"/>
      <c r="D3497" s="84"/>
      <c r="E3497" s="24"/>
      <c r="F3497" s="25"/>
      <c r="H3497" s="87">
        <f t="shared" si="31"/>
        <v>0</v>
      </c>
    </row>
    <row r="3498" spans="1:8" s="49" customFormat="1">
      <c r="A3498" s="81"/>
      <c r="B3498" s="82"/>
      <c r="C3498" s="83"/>
      <c r="D3498" s="84"/>
      <c r="E3498" s="24"/>
      <c r="F3498" s="25"/>
      <c r="H3498" s="87">
        <f t="shared" si="31"/>
        <v>0</v>
      </c>
    </row>
    <row r="3499" spans="1:8" s="49" customFormat="1">
      <c r="A3499" s="81"/>
      <c r="B3499" s="82"/>
      <c r="C3499" s="83"/>
      <c r="D3499" s="84"/>
      <c r="E3499" s="24"/>
      <c r="F3499" s="25"/>
      <c r="H3499" s="87">
        <f t="shared" si="31"/>
        <v>0</v>
      </c>
    </row>
    <row r="3500" spans="1:8" s="49" customFormat="1">
      <c r="A3500" s="81"/>
      <c r="B3500" s="82"/>
      <c r="C3500" s="83"/>
      <c r="D3500" s="84"/>
      <c r="E3500" s="24"/>
      <c r="F3500" s="25"/>
      <c r="H3500" s="87">
        <f t="shared" si="31"/>
        <v>0</v>
      </c>
    </row>
    <row r="3501" spans="1:8" s="49" customFormat="1">
      <c r="A3501" s="81"/>
      <c r="B3501" s="82"/>
      <c r="C3501" s="83"/>
      <c r="D3501" s="84"/>
      <c r="E3501" s="24"/>
      <c r="F3501" s="25"/>
      <c r="H3501" s="87">
        <f t="shared" si="31"/>
        <v>0</v>
      </c>
    </row>
    <row r="3502" spans="1:8" s="49" customFormat="1">
      <c r="A3502" s="81"/>
      <c r="B3502" s="82"/>
      <c r="C3502" s="83"/>
      <c r="D3502" s="84"/>
      <c r="E3502" s="24"/>
      <c r="F3502" s="25"/>
      <c r="H3502" s="87">
        <f t="shared" si="31"/>
        <v>0</v>
      </c>
    </row>
    <row r="3503" spans="1:8" s="49" customFormat="1">
      <c r="A3503" s="81"/>
      <c r="B3503" s="82"/>
      <c r="C3503" s="83"/>
      <c r="D3503" s="84"/>
      <c r="E3503" s="24"/>
      <c r="F3503" s="25"/>
      <c r="H3503" s="87">
        <f t="shared" si="31"/>
        <v>0</v>
      </c>
    </row>
    <row r="3504" spans="1:8" s="49" customFormat="1">
      <c r="A3504" s="81"/>
      <c r="B3504" s="82"/>
      <c r="C3504" s="83"/>
      <c r="D3504" s="84"/>
      <c r="E3504" s="24"/>
      <c r="F3504" s="25"/>
      <c r="H3504" s="87">
        <f t="shared" si="31"/>
        <v>0</v>
      </c>
    </row>
    <row r="3505" spans="1:8" s="49" customFormat="1">
      <c r="A3505" s="81"/>
      <c r="B3505" s="82"/>
      <c r="C3505" s="83"/>
      <c r="D3505" s="84"/>
      <c r="E3505" s="24"/>
      <c r="F3505" s="25"/>
      <c r="H3505" s="87">
        <f t="shared" si="31"/>
        <v>0</v>
      </c>
    </row>
    <row r="3506" spans="1:8" s="49" customFormat="1">
      <c r="A3506" s="81"/>
      <c r="B3506" s="82"/>
      <c r="C3506" s="83"/>
      <c r="D3506" s="84"/>
      <c r="E3506" s="24"/>
      <c r="F3506" s="25"/>
      <c r="H3506" s="87">
        <f t="shared" si="31"/>
        <v>0</v>
      </c>
    </row>
    <row r="3507" spans="1:8" s="49" customFormat="1">
      <c r="A3507" s="81"/>
      <c r="B3507" s="82"/>
      <c r="C3507" s="83"/>
      <c r="D3507" s="84"/>
      <c r="E3507" s="24"/>
      <c r="F3507" s="25"/>
      <c r="H3507" s="87">
        <f t="shared" si="31"/>
        <v>0</v>
      </c>
    </row>
    <row r="3508" spans="1:8" s="49" customFormat="1">
      <c r="A3508" s="81"/>
      <c r="B3508" s="82"/>
      <c r="C3508" s="83"/>
      <c r="D3508" s="84"/>
      <c r="E3508" s="24"/>
      <c r="F3508" s="25"/>
      <c r="H3508" s="87">
        <f t="shared" si="31"/>
        <v>0</v>
      </c>
    </row>
    <row r="3509" spans="1:8" s="49" customFormat="1">
      <c r="A3509" s="81"/>
      <c r="B3509" s="82"/>
      <c r="C3509" s="83"/>
      <c r="D3509" s="84"/>
      <c r="E3509" s="24"/>
      <c r="F3509" s="25"/>
      <c r="H3509" s="87">
        <f t="shared" si="31"/>
        <v>0</v>
      </c>
    </row>
    <row r="3510" spans="1:8" s="49" customFormat="1">
      <c r="A3510" s="81"/>
      <c r="B3510" s="82"/>
      <c r="C3510" s="83"/>
      <c r="D3510" s="84"/>
      <c r="E3510" s="24"/>
      <c r="F3510" s="25"/>
      <c r="H3510" s="87">
        <f t="shared" si="31"/>
        <v>0</v>
      </c>
    </row>
    <row r="3511" spans="1:8" s="49" customFormat="1">
      <c r="A3511" s="81"/>
      <c r="B3511" s="82"/>
      <c r="C3511" s="83"/>
      <c r="D3511" s="84"/>
      <c r="E3511" s="24"/>
      <c r="F3511" s="25"/>
      <c r="H3511" s="87">
        <f t="shared" si="31"/>
        <v>0</v>
      </c>
    </row>
    <row r="3512" spans="1:8" s="49" customFormat="1">
      <c r="A3512" s="81"/>
      <c r="B3512" s="82"/>
      <c r="C3512" s="83"/>
      <c r="D3512" s="84"/>
      <c r="E3512" s="24"/>
      <c r="F3512" s="25"/>
      <c r="H3512" s="87">
        <f t="shared" si="31"/>
        <v>0</v>
      </c>
    </row>
    <row r="3513" spans="1:8" s="49" customFormat="1">
      <c r="A3513" s="81"/>
      <c r="B3513" s="82"/>
      <c r="C3513" s="83"/>
      <c r="D3513" s="84"/>
      <c r="E3513" s="24"/>
      <c r="F3513" s="25"/>
      <c r="H3513" s="87">
        <f t="shared" si="31"/>
        <v>0</v>
      </c>
    </row>
    <row r="3514" spans="1:8" s="49" customFormat="1">
      <c r="A3514" s="81"/>
      <c r="B3514" s="82"/>
      <c r="C3514" s="83"/>
      <c r="D3514" s="84"/>
      <c r="E3514" s="24"/>
      <c r="F3514" s="25"/>
      <c r="H3514" s="87">
        <f t="shared" si="31"/>
        <v>0</v>
      </c>
    </row>
    <row r="3515" spans="1:8" s="49" customFormat="1">
      <c r="A3515" s="81"/>
      <c r="B3515" s="82"/>
      <c r="C3515" s="83"/>
      <c r="D3515" s="84"/>
      <c r="E3515" s="24"/>
      <c r="F3515" s="25"/>
      <c r="H3515" s="87">
        <f t="shared" si="31"/>
        <v>0</v>
      </c>
    </row>
    <row r="3516" spans="1:8" s="49" customFormat="1">
      <c r="A3516" s="81"/>
      <c r="B3516" s="82"/>
      <c r="C3516" s="83"/>
      <c r="D3516" s="84"/>
      <c r="E3516" s="24"/>
      <c r="F3516" s="25"/>
      <c r="H3516" s="87">
        <f t="shared" si="31"/>
        <v>0</v>
      </c>
    </row>
    <row r="3517" spans="1:8" s="49" customFormat="1">
      <c r="A3517" s="81"/>
      <c r="B3517" s="82"/>
      <c r="C3517" s="83"/>
      <c r="D3517" s="84"/>
      <c r="E3517" s="24"/>
      <c r="F3517" s="25"/>
      <c r="H3517" s="87">
        <f t="shared" si="31"/>
        <v>0</v>
      </c>
    </row>
    <row r="3518" spans="1:8" s="49" customFormat="1">
      <c r="A3518" s="81"/>
      <c r="B3518" s="82"/>
      <c r="C3518" s="83"/>
      <c r="D3518" s="84"/>
      <c r="E3518" s="24"/>
      <c r="F3518" s="25"/>
      <c r="H3518" s="87">
        <f t="shared" si="31"/>
        <v>0</v>
      </c>
    </row>
    <row r="3519" spans="1:8" s="49" customFormat="1">
      <c r="A3519" s="81"/>
      <c r="B3519" s="82"/>
      <c r="C3519" s="83"/>
      <c r="D3519" s="84"/>
      <c r="E3519" s="24"/>
      <c r="F3519" s="25"/>
      <c r="H3519" s="87">
        <f t="shared" si="31"/>
        <v>0</v>
      </c>
    </row>
    <row r="3520" spans="1:8" s="49" customFormat="1">
      <c r="A3520" s="81"/>
      <c r="B3520" s="82"/>
      <c r="C3520" s="83"/>
      <c r="D3520" s="84"/>
      <c r="E3520" s="24"/>
      <c r="F3520" s="25"/>
      <c r="H3520" s="87">
        <f t="shared" si="31"/>
        <v>0</v>
      </c>
    </row>
    <row r="3521" spans="1:8" s="49" customFormat="1">
      <c r="A3521" s="81"/>
      <c r="B3521" s="82"/>
      <c r="C3521" s="83"/>
      <c r="D3521" s="84"/>
      <c r="E3521" s="24"/>
      <c r="F3521" s="25"/>
      <c r="H3521" s="87">
        <f t="shared" si="31"/>
        <v>0</v>
      </c>
    </row>
    <row r="3522" spans="1:8" s="49" customFormat="1">
      <c r="A3522" s="81"/>
      <c r="B3522" s="82"/>
      <c r="C3522" s="83"/>
      <c r="D3522" s="84"/>
      <c r="E3522" s="24"/>
      <c r="F3522" s="25"/>
      <c r="H3522" s="87">
        <f t="shared" si="31"/>
        <v>0</v>
      </c>
    </row>
    <row r="3523" spans="1:8" s="49" customFormat="1">
      <c r="A3523" s="81"/>
      <c r="B3523" s="82"/>
      <c r="C3523" s="83"/>
      <c r="D3523" s="84"/>
      <c r="E3523" s="24"/>
      <c r="F3523" s="25"/>
      <c r="H3523" s="87">
        <f t="shared" si="31"/>
        <v>0</v>
      </c>
    </row>
    <row r="3524" spans="1:8" s="49" customFormat="1">
      <c r="A3524" s="81"/>
      <c r="B3524" s="82"/>
      <c r="C3524" s="83"/>
      <c r="D3524" s="84"/>
      <c r="E3524" s="24"/>
      <c r="F3524" s="25"/>
      <c r="H3524" s="87">
        <f t="shared" si="31"/>
        <v>0</v>
      </c>
    </row>
    <row r="3525" spans="1:8" s="49" customFormat="1">
      <c r="A3525" s="81"/>
      <c r="B3525" s="82"/>
      <c r="C3525" s="83"/>
      <c r="D3525" s="84"/>
      <c r="E3525" s="24"/>
      <c r="F3525" s="25"/>
      <c r="H3525" s="87">
        <f t="shared" si="31"/>
        <v>0</v>
      </c>
    </row>
    <row r="3526" spans="1:8" s="49" customFormat="1">
      <c r="A3526" s="81"/>
      <c r="B3526" s="82"/>
      <c r="C3526" s="83"/>
      <c r="D3526" s="84"/>
      <c r="E3526" s="24"/>
      <c r="F3526" s="25"/>
      <c r="H3526" s="87">
        <f t="shared" si="31"/>
        <v>0</v>
      </c>
    </row>
    <row r="3527" spans="1:8" s="49" customFormat="1">
      <c r="A3527" s="81"/>
      <c r="B3527" s="82"/>
      <c r="C3527" s="83"/>
      <c r="D3527" s="84"/>
      <c r="E3527" s="24"/>
      <c r="F3527" s="25"/>
      <c r="H3527" s="87">
        <f t="shared" si="31"/>
        <v>0</v>
      </c>
    </row>
    <row r="3528" spans="1:8" s="49" customFormat="1">
      <c r="A3528" s="81"/>
      <c r="B3528" s="82"/>
      <c r="C3528" s="83"/>
      <c r="D3528" s="84"/>
      <c r="E3528" s="24"/>
      <c r="F3528" s="25"/>
      <c r="H3528" s="87">
        <f t="shared" si="31"/>
        <v>0</v>
      </c>
    </row>
    <row r="3529" spans="1:8" s="49" customFormat="1">
      <c r="A3529" s="81"/>
      <c r="B3529" s="82"/>
      <c r="C3529" s="83"/>
      <c r="D3529" s="84"/>
      <c r="E3529" s="24"/>
      <c r="F3529" s="25"/>
      <c r="H3529" s="87">
        <f t="shared" si="31"/>
        <v>0</v>
      </c>
    </row>
    <row r="3530" spans="1:8" s="49" customFormat="1">
      <c r="A3530" s="81"/>
      <c r="B3530" s="82"/>
      <c r="C3530" s="83"/>
      <c r="D3530" s="84"/>
      <c r="E3530" s="24"/>
      <c r="F3530" s="25"/>
      <c r="H3530" s="87">
        <f t="shared" si="31"/>
        <v>0</v>
      </c>
    </row>
    <row r="3531" spans="1:8" s="49" customFormat="1">
      <c r="A3531" s="81"/>
      <c r="B3531" s="82"/>
      <c r="C3531" s="83"/>
      <c r="D3531" s="84"/>
      <c r="E3531" s="24"/>
      <c r="F3531" s="25"/>
      <c r="H3531" s="87">
        <f t="shared" si="31"/>
        <v>0</v>
      </c>
    </row>
    <row r="3532" spans="1:8" s="49" customFormat="1">
      <c r="A3532" s="81"/>
      <c r="B3532" s="82"/>
      <c r="C3532" s="83"/>
      <c r="D3532" s="84"/>
      <c r="E3532" s="24"/>
      <c r="F3532" s="25"/>
      <c r="H3532" s="87">
        <f t="shared" si="31"/>
        <v>0</v>
      </c>
    </row>
    <row r="3533" spans="1:8" s="49" customFormat="1">
      <c r="A3533" s="81"/>
      <c r="B3533" s="82"/>
      <c r="C3533" s="83"/>
      <c r="D3533" s="84"/>
      <c r="E3533" s="24"/>
      <c r="F3533" s="25"/>
      <c r="H3533" s="87">
        <f t="shared" si="31"/>
        <v>0</v>
      </c>
    </row>
    <row r="3534" spans="1:8" s="49" customFormat="1">
      <c r="A3534" s="81"/>
      <c r="B3534" s="82"/>
      <c r="C3534" s="83"/>
      <c r="D3534" s="84"/>
      <c r="E3534" s="24"/>
      <c r="F3534" s="25"/>
      <c r="H3534" s="87">
        <f t="shared" si="31"/>
        <v>0</v>
      </c>
    </row>
    <row r="3535" spans="1:8" s="49" customFormat="1">
      <c r="A3535" s="81"/>
      <c r="B3535" s="82"/>
      <c r="C3535" s="83"/>
      <c r="D3535" s="84"/>
      <c r="E3535" s="24"/>
      <c r="F3535" s="25"/>
      <c r="H3535" s="87">
        <f t="shared" si="31"/>
        <v>0</v>
      </c>
    </row>
    <row r="3536" spans="1:8" s="49" customFormat="1">
      <c r="A3536" s="81"/>
      <c r="B3536" s="82"/>
      <c r="C3536" s="83"/>
      <c r="D3536" s="84"/>
      <c r="E3536" s="24"/>
      <c r="F3536" s="25"/>
      <c r="H3536" s="87">
        <f t="shared" si="31"/>
        <v>0</v>
      </c>
    </row>
    <row r="3537" spans="1:8" s="49" customFormat="1">
      <c r="A3537" s="81"/>
      <c r="B3537" s="82"/>
      <c r="C3537" s="83"/>
      <c r="D3537" s="84"/>
      <c r="E3537" s="24"/>
      <c r="F3537" s="25"/>
      <c r="H3537" s="87">
        <f t="shared" si="31"/>
        <v>0</v>
      </c>
    </row>
    <row r="3538" spans="1:8" s="49" customFormat="1">
      <c r="A3538" s="81"/>
      <c r="B3538" s="82"/>
      <c r="C3538" s="83"/>
      <c r="D3538" s="84"/>
      <c r="E3538" s="24"/>
      <c r="F3538" s="25"/>
      <c r="H3538" s="87">
        <f t="shared" si="31"/>
        <v>0</v>
      </c>
    </row>
    <row r="3539" spans="1:8" s="49" customFormat="1">
      <c r="A3539" s="81"/>
      <c r="B3539" s="82"/>
      <c r="C3539" s="83"/>
      <c r="D3539" s="84"/>
      <c r="E3539" s="24"/>
      <c r="F3539" s="25"/>
      <c r="H3539" s="87">
        <f t="shared" si="31"/>
        <v>0</v>
      </c>
    </row>
    <row r="3540" spans="1:8" s="49" customFormat="1">
      <c r="A3540" s="81"/>
      <c r="B3540" s="82"/>
      <c r="C3540" s="83"/>
      <c r="D3540" s="84"/>
      <c r="E3540" s="24"/>
      <c r="F3540" s="25"/>
      <c r="H3540" s="87">
        <f t="shared" si="31"/>
        <v>0</v>
      </c>
    </row>
    <row r="3541" spans="1:8" s="49" customFormat="1">
      <c r="A3541" s="81"/>
      <c r="B3541" s="82"/>
      <c r="C3541" s="83"/>
      <c r="D3541" s="84"/>
      <c r="E3541" s="24"/>
      <c r="F3541" s="25"/>
      <c r="H3541" s="87">
        <f t="shared" si="31"/>
        <v>0</v>
      </c>
    </row>
    <row r="3542" spans="1:8" s="49" customFormat="1">
      <c r="A3542" s="81"/>
      <c r="B3542" s="82"/>
      <c r="C3542" s="83"/>
      <c r="D3542" s="84"/>
      <c r="E3542" s="24"/>
      <c r="F3542" s="25"/>
      <c r="H3542" s="87">
        <f t="shared" ref="H3542:H3605" si="32">G3542*F3542</f>
        <v>0</v>
      </c>
    </row>
    <row r="3543" spans="1:8" s="49" customFormat="1">
      <c r="A3543" s="81"/>
      <c r="B3543" s="82"/>
      <c r="C3543" s="83"/>
      <c r="D3543" s="84"/>
      <c r="E3543" s="24"/>
      <c r="F3543" s="25"/>
      <c r="H3543" s="87">
        <f t="shared" si="32"/>
        <v>0</v>
      </c>
    </row>
    <row r="3544" spans="1:8" s="49" customFormat="1">
      <c r="A3544" s="81"/>
      <c r="B3544" s="82"/>
      <c r="C3544" s="83"/>
      <c r="D3544" s="84"/>
      <c r="E3544" s="24"/>
      <c r="F3544" s="25"/>
      <c r="H3544" s="87">
        <f t="shared" si="32"/>
        <v>0</v>
      </c>
    </row>
    <row r="3545" spans="1:8" s="49" customFormat="1">
      <c r="A3545" s="81"/>
      <c r="B3545" s="82"/>
      <c r="C3545" s="83"/>
      <c r="D3545" s="84"/>
      <c r="E3545" s="24"/>
      <c r="F3545" s="25"/>
      <c r="H3545" s="87">
        <f t="shared" si="32"/>
        <v>0</v>
      </c>
    </row>
    <row r="3546" spans="1:8" s="49" customFormat="1">
      <c r="A3546" s="81"/>
      <c r="B3546" s="82"/>
      <c r="C3546" s="83"/>
      <c r="D3546" s="84"/>
      <c r="E3546" s="24"/>
      <c r="F3546" s="25"/>
      <c r="H3546" s="87">
        <f t="shared" si="32"/>
        <v>0</v>
      </c>
    </row>
    <row r="3547" spans="1:8" s="49" customFormat="1">
      <c r="A3547" s="81"/>
      <c r="B3547" s="82"/>
      <c r="C3547" s="83"/>
      <c r="D3547" s="84"/>
      <c r="E3547" s="24"/>
      <c r="F3547" s="25"/>
      <c r="H3547" s="87">
        <f t="shared" si="32"/>
        <v>0</v>
      </c>
    </row>
    <row r="3548" spans="1:8" s="49" customFormat="1">
      <c r="A3548" s="81"/>
      <c r="B3548" s="82"/>
      <c r="C3548" s="83"/>
      <c r="D3548" s="84"/>
      <c r="E3548" s="24"/>
      <c r="F3548" s="25"/>
      <c r="H3548" s="87">
        <f t="shared" si="32"/>
        <v>0</v>
      </c>
    </row>
    <row r="3549" spans="1:8" s="49" customFormat="1">
      <c r="A3549" s="81"/>
      <c r="B3549" s="82"/>
      <c r="C3549" s="83"/>
      <c r="D3549" s="84"/>
      <c r="E3549" s="24"/>
      <c r="F3549" s="25"/>
      <c r="H3549" s="87">
        <f t="shared" si="32"/>
        <v>0</v>
      </c>
    </row>
    <row r="3550" spans="1:8" s="49" customFormat="1">
      <c r="A3550" s="81"/>
      <c r="B3550" s="82"/>
      <c r="C3550" s="83"/>
      <c r="D3550" s="84"/>
      <c r="E3550" s="24"/>
      <c r="F3550" s="25"/>
      <c r="H3550" s="87">
        <f t="shared" si="32"/>
        <v>0</v>
      </c>
    </row>
    <row r="3551" spans="1:8" s="49" customFormat="1">
      <c r="A3551" s="81"/>
      <c r="B3551" s="82"/>
      <c r="C3551" s="83"/>
      <c r="D3551" s="84"/>
      <c r="E3551" s="24"/>
      <c r="F3551" s="25"/>
      <c r="H3551" s="87">
        <f t="shared" si="32"/>
        <v>0</v>
      </c>
    </row>
    <row r="3552" spans="1:8" s="49" customFormat="1">
      <c r="A3552" s="81"/>
      <c r="B3552" s="82"/>
      <c r="C3552" s="83"/>
      <c r="D3552" s="84"/>
      <c r="E3552" s="24"/>
      <c r="F3552" s="25"/>
      <c r="H3552" s="87">
        <f t="shared" si="32"/>
        <v>0</v>
      </c>
    </row>
    <row r="3553" spans="1:8" s="49" customFormat="1">
      <c r="A3553" s="81"/>
      <c r="B3553" s="82"/>
      <c r="C3553" s="83"/>
      <c r="D3553" s="84"/>
      <c r="E3553" s="24"/>
      <c r="F3553" s="25"/>
      <c r="H3553" s="87">
        <f t="shared" si="32"/>
        <v>0</v>
      </c>
    </row>
    <row r="3554" spans="1:8" s="49" customFormat="1">
      <c r="A3554" s="81"/>
      <c r="B3554" s="82"/>
      <c r="C3554" s="83"/>
      <c r="D3554" s="84"/>
      <c r="E3554" s="24"/>
      <c r="F3554" s="25"/>
      <c r="H3554" s="87">
        <f t="shared" si="32"/>
        <v>0</v>
      </c>
    </row>
    <row r="3555" spans="1:8" s="49" customFormat="1">
      <c r="A3555" s="81"/>
      <c r="B3555" s="82"/>
      <c r="C3555" s="83"/>
      <c r="D3555" s="84"/>
      <c r="E3555" s="24"/>
      <c r="F3555" s="25"/>
      <c r="H3555" s="87">
        <f t="shared" si="32"/>
        <v>0</v>
      </c>
    </row>
    <row r="3556" spans="1:8" s="49" customFormat="1">
      <c r="A3556" s="81"/>
      <c r="B3556" s="82"/>
      <c r="C3556" s="83"/>
      <c r="D3556" s="84"/>
      <c r="E3556" s="24"/>
      <c r="F3556" s="25"/>
      <c r="H3556" s="87">
        <f t="shared" si="32"/>
        <v>0</v>
      </c>
    </row>
    <row r="3557" spans="1:8" s="49" customFormat="1">
      <c r="A3557" s="81"/>
      <c r="B3557" s="82"/>
      <c r="C3557" s="83"/>
      <c r="D3557" s="84"/>
      <c r="E3557" s="24"/>
      <c r="F3557" s="25"/>
      <c r="H3557" s="87">
        <f t="shared" si="32"/>
        <v>0</v>
      </c>
    </row>
    <row r="3558" spans="1:8" s="49" customFormat="1">
      <c r="A3558" s="81"/>
      <c r="B3558" s="82"/>
      <c r="C3558" s="83"/>
      <c r="D3558" s="84"/>
      <c r="E3558" s="24"/>
      <c r="F3558" s="25"/>
      <c r="H3558" s="87">
        <f t="shared" si="32"/>
        <v>0</v>
      </c>
    </row>
    <row r="3559" spans="1:8" s="49" customFormat="1">
      <c r="A3559" s="81"/>
      <c r="B3559" s="82"/>
      <c r="C3559" s="83"/>
      <c r="D3559" s="84"/>
      <c r="E3559" s="24"/>
      <c r="F3559" s="25"/>
      <c r="H3559" s="87">
        <f t="shared" si="32"/>
        <v>0</v>
      </c>
    </row>
    <row r="3560" spans="1:8" s="49" customFormat="1">
      <c r="A3560" s="81"/>
      <c r="B3560" s="82"/>
      <c r="C3560" s="83"/>
      <c r="D3560" s="84"/>
      <c r="E3560" s="24"/>
      <c r="F3560" s="25"/>
      <c r="H3560" s="87">
        <f t="shared" si="32"/>
        <v>0</v>
      </c>
    </row>
    <row r="3561" spans="1:8" s="49" customFormat="1">
      <c r="A3561" s="81"/>
      <c r="B3561" s="82"/>
      <c r="C3561" s="83"/>
      <c r="D3561" s="84"/>
      <c r="E3561" s="24"/>
      <c r="F3561" s="25"/>
      <c r="H3561" s="87">
        <f t="shared" si="32"/>
        <v>0</v>
      </c>
    </row>
    <row r="3562" spans="1:8" s="49" customFormat="1">
      <c r="A3562" s="81"/>
      <c r="B3562" s="82"/>
      <c r="C3562" s="83"/>
      <c r="D3562" s="84"/>
      <c r="E3562" s="24"/>
      <c r="F3562" s="25"/>
      <c r="H3562" s="87">
        <f t="shared" si="32"/>
        <v>0</v>
      </c>
    </row>
    <row r="3563" spans="1:8" s="49" customFormat="1">
      <c r="A3563" s="81"/>
      <c r="B3563" s="82"/>
      <c r="C3563" s="83"/>
      <c r="D3563" s="84"/>
      <c r="E3563" s="24"/>
      <c r="F3563" s="25"/>
      <c r="H3563" s="87">
        <f t="shared" si="32"/>
        <v>0</v>
      </c>
    </row>
    <row r="3564" spans="1:8" s="49" customFormat="1">
      <c r="A3564" s="81"/>
      <c r="B3564" s="82"/>
      <c r="C3564" s="83"/>
      <c r="D3564" s="84"/>
      <c r="E3564" s="24"/>
      <c r="F3564" s="25"/>
      <c r="H3564" s="87">
        <f t="shared" si="32"/>
        <v>0</v>
      </c>
    </row>
    <row r="3565" spans="1:8" s="49" customFormat="1">
      <c r="A3565" s="81"/>
      <c r="B3565" s="82"/>
      <c r="C3565" s="83"/>
      <c r="D3565" s="84"/>
      <c r="E3565" s="24"/>
      <c r="F3565" s="25"/>
      <c r="H3565" s="87">
        <f t="shared" si="32"/>
        <v>0</v>
      </c>
    </row>
    <row r="3566" spans="1:8" s="49" customFormat="1">
      <c r="A3566" s="81"/>
      <c r="B3566" s="82"/>
      <c r="C3566" s="83"/>
      <c r="D3566" s="84"/>
      <c r="E3566" s="24"/>
      <c r="F3566" s="25"/>
      <c r="H3566" s="87">
        <f t="shared" si="32"/>
        <v>0</v>
      </c>
    </row>
    <row r="3567" spans="1:8" s="49" customFormat="1">
      <c r="A3567" s="81"/>
      <c r="B3567" s="82"/>
      <c r="C3567" s="83"/>
      <c r="D3567" s="84"/>
      <c r="E3567" s="24"/>
      <c r="F3567" s="25"/>
      <c r="H3567" s="87">
        <f t="shared" si="32"/>
        <v>0</v>
      </c>
    </row>
    <row r="3568" spans="1:8" s="49" customFormat="1">
      <c r="A3568" s="81"/>
      <c r="B3568" s="82"/>
      <c r="C3568" s="83"/>
      <c r="D3568" s="84"/>
      <c r="E3568" s="24"/>
      <c r="F3568" s="25"/>
      <c r="H3568" s="87">
        <f t="shared" si="32"/>
        <v>0</v>
      </c>
    </row>
    <row r="3569" spans="1:8" s="49" customFormat="1">
      <c r="A3569" s="81"/>
      <c r="B3569" s="82"/>
      <c r="C3569" s="83"/>
      <c r="D3569" s="84"/>
      <c r="E3569" s="24"/>
      <c r="F3569" s="25"/>
      <c r="H3569" s="87">
        <f t="shared" si="32"/>
        <v>0</v>
      </c>
    </row>
    <row r="3570" spans="1:8" s="49" customFormat="1">
      <c r="A3570" s="81"/>
      <c r="B3570" s="82"/>
      <c r="C3570" s="83"/>
      <c r="D3570" s="84"/>
      <c r="E3570" s="24"/>
      <c r="F3570" s="25"/>
      <c r="H3570" s="87">
        <f t="shared" si="32"/>
        <v>0</v>
      </c>
    </row>
    <row r="3571" spans="1:8" s="49" customFormat="1">
      <c r="A3571" s="81"/>
      <c r="B3571" s="82"/>
      <c r="C3571" s="83"/>
      <c r="D3571" s="84"/>
      <c r="E3571" s="24"/>
      <c r="F3571" s="25"/>
      <c r="H3571" s="87">
        <f t="shared" si="32"/>
        <v>0</v>
      </c>
    </row>
    <row r="3572" spans="1:8" s="49" customFormat="1">
      <c r="A3572" s="81"/>
      <c r="B3572" s="82"/>
      <c r="C3572" s="83"/>
      <c r="D3572" s="84"/>
      <c r="E3572" s="24"/>
      <c r="F3572" s="25"/>
      <c r="H3572" s="87">
        <f t="shared" si="32"/>
        <v>0</v>
      </c>
    </row>
    <row r="3573" spans="1:8" s="49" customFormat="1">
      <c r="A3573" s="81"/>
      <c r="B3573" s="82"/>
      <c r="C3573" s="83"/>
      <c r="D3573" s="84"/>
      <c r="E3573" s="24"/>
      <c r="F3573" s="25"/>
      <c r="H3573" s="87">
        <f t="shared" si="32"/>
        <v>0</v>
      </c>
    </row>
    <row r="3574" spans="1:8" s="49" customFormat="1">
      <c r="A3574" s="81"/>
      <c r="B3574" s="82"/>
      <c r="C3574" s="83"/>
      <c r="D3574" s="84"/>
      <c r="E3574" s="24"/>
      <c r="F3574" s="25"/>
      <c r="H3574" s="87">
        <f t="shared" si="32"/>
        <v>0</v>
      </c>
    </row>
    <row r="3575" spans="1:8" s="49" customFormat="1">
      <c r="A3575" s="81"/>
      <c r="B3575" s="82"/>
      <c r="C3575" s="83"/>
      <c r="D3575" s="84"/>
      <c r="E3575" s="24"/>
      <c r="F3575" s="25"/>
      <c r="H3575" s="87">
        <f t="shared" si="32"/>
        <v>0</v>
      </c>
    </row>
    <row r="3576" spans="1:8" s="49" customFormat="1">
      <c r="A3576" s="81"/>
      <c r="B3576" s="82"/>
      <c r="C3576" s="83"/>
      <c r="D3576" s="84"/>
      <c r="E3576" s="24"/>
      <c r="F3576" s="25"/>
      <c r="H3576" s="87">
        <f t="shared" si="32"/>
        <v>0</v>
      </c>
    </row>
    <row r="3577" spans="1:8" s="49" customFormat="1">
      <c r="A3577" s="81"/>
      <c r="B3577" s="82"/>
      <c r="C3577" s="83"/>
      <c r="D3577" s="84"/>
      <c r="E3577" s="24"/>
      <c r="F3577" s="25"/>
      <c r="H3577" s="87">
        <f t="shared" si="32"/>
        <v>0</v>
      </c>
    </row>
    <row r="3578" spans="1:8" s="49" customFormat="1">
      <c r="A3578" s="81"/>
      <c r="B3578" s="82"/>
      <c r="C3578" s="83"/>
      <c r="D3578" s="84"/>
      <c r="E3578" s="24"/>
      <c r="F3578" s="25"/>
      <c r="H3578" s="87">
        <f t="shared" si="32"/>
        <v>0</v>
      </c>
    </row>
    <row r="3579" spans="1:8" s="49" customFormat="1">
      <c r="A3579" s="81"/>
      <c r="B3579" s="82"/>
      <c r="C3579" s="83"/>
      <c r="D3579" s="84"/>
      <c r="E3579" s="24"/>
      <c r="F3579" s="25"/>
      <c r="H3579" s="87">
        <f t="shared" si="32"/>
        <v>0</v>
      </c>
    </row>
    <row r="3580" spans="1:8" s="49" customFormat="1">
      <c r="A3580" s="81"/>
      <c r="B3580" s="82"/>
      <c r="C3580" s="83"/>
      <c r="D3580" s="84"/>
      <c r="E3580" s="24"/>
      <c r="F3580" s="25"/>
      <c r="H3580" s="87">
        <f t="shared" si="32"/>
        <v>0</v>
      </c>
    </row>
    <row r="3581" spans="1:8" s="49" customFormat="1">
      <c r="A3581" s="81"/>
      <c r="B3581" s="82"/>
      <c r="C3581" s="83"/>
      <c r="D3581" s="84"/>
      <c r="E3581" s="24"/>
      <c r="F3581" s="25"/>
      <c r="H3581" s="87">
        <f t="shared" si="32"/>
        <v>0</v>
      </c>
    </row>
    <row r="3582" spans="1:8" s="49" customFormat="1">
      <c r="A3582" s="81"/>
      <c r="B3582" s="82"/>
      <c r="C3582" s="83"/>
      <c r="D3582" s="84"/>
      <c r="E3582" s="24"/>
      <c r="F3582" s="25"/>
      <c r="H3582" s="87">
        <f t="shared" si="32"/>
        <v>0</v>
      </c>
    </row>
    <row r="3583" spans="1:8" s="49" customFormat="1">
      <c r="A3583" s="81"/>
      <c r="B3583" s="82"/>
      <c r="C3583" s="83"/>
      <c r="D3583" s="84"/>
      <c r="E3583" s="24"/>
      <c r="F3583" s="25"/>
      <c r="H3583" s="87">
        <f t="shared" si="32"/>
        <v>0</v>
      </c>
    </row>
    <row r="3584" spans="1:8" s="49" customFormat="1">
      <c r="A3584" s="81"/>
      <c r="B3584" s="82"/>
      <c r="C3584" s="83"/>
      <c r="D3584" s="84"/>
      <c r="E3584" s="24"/>
      <c r="F3584" s="25"/>
      <c r="H3584" s="87">
        <f t="shared" si="32"/>
        <v>0</v>
      </c>
    </row>
    <row r="3585" spans="1:8" s="49" customFormat="1">
      <c r="A3585" s="81"/>
      <c r="B3585" s="82"/>
      <c r="C3585" s="83"/>
      <c r="D3585" s="84"/>
      <c r="E3585" s="24"/>
      <c r="F3585" s="25"/>
      <c r="H3585" s="87">
        <f t="shared" si="32"/>
        <v>0</v>
      </c>
    </row>
    <row r="3586" spans="1:8" s="49" customFormat="1">
      <c r="A3586" s="81"/>
      <c r="B3586" s="82"/>
      <c r="C3586" s="83"/>
      <c r="D3586" s="84"/>
      <c r="E3586" s="24"/>
      <c r="F3586" s="25"/>
      <c r="H3586" s="87">
        <f t="shared" si="32"/>
        <v>0</v>
      </c>
    </row>
    <row r="3587" spans="1:8" s="49" customFormat="1">
      <c r="A3587" s="81"/>
      <c r="B3587" s="82"/>
      <c r="C3587" s="83"/>
      <c r="D3587" s="84"/>
      <c r="E3587" s="24"/>
      <c r="F3587" s="25"/>
      <c r="H3587" s="87">
        <f t="shared" si="32"/>
        <v>0</v>
      </c>
    </row>
    <row r="3588" spans="1:8" s="49" customFormat="1">
      <c r="A3588" s="81"/>
      <c r="B3588" s="82"/>
      <c r="C3588" s="83"/>
      <c r="D3588" s="84"/>
      <c r="E3588" s="24"/>
      <c r="F3588" s="25"/>
      <c r="H3588" s="87">
        <f t="shared" si="32"/>
        <v>0</v>
      </c>
    </row>
    <row r="3589" spans="1:8" s="49" customFormat="1">
      <c r="A3589" s="81"/>
      <c r="B3589" s="82"/>
      <c r="C3589" s="83"/>
      <c r="D3589" s="84"/>
      <c r="E3589" s="24"/>
      <c r="F3589" s="25"/>
      <c r="H3589" s="87">
        <f t="shared" si="32"/>
        <v>0</v>
      </c>
    </row>
    <row r="3590" spans="1:8" s="49" customFormat="1">
      <c r="A3590" s="81"/>
      <c r="B3590" s="82"/>
      <c r="C3590" s="83"/>
      <c r="D3590" s="84"/>
      <c r="E3590" s="24"/>
      <c r="F3590" s="25"/>
      <c r="H3590" s="87">
        <f t="shared" si="32"/>
        <v>0</v>
      </c>
    </row>
    <row r="3591" spans="1:8" s="49" customFormat="1">
      <c r="A3591" s="81"/>
      <c r="B3591" s="82"/>
      <c r="C3591" s="83"/>
      <c r="D3591" s="84"/>
      <c r="E3591" s="24"/>
      <c r="F3591" s="25"/>
      <c r="H3591" s="87">
        <f t="shared" si="32"/>
        <v>0</v>
      </c>
    </row>
    <row r="3592" spans="1:8" s="49" customFormat="1">
      <c r="A3592" s="81"/>
      <c r="B3592" s="82"/>
      <c r="C3592" s="83"/>
      <c r="D3592" s="84"/>
      <c r="E3592" s="24"/>
      <c r="F3592" s="25"/>
      <c r="H3592" s="87">
        <f t="shared" si="32"/>
        <v>0</v>
      </c>
    </row>
    <row r="3593" spans="1:8" s="49" customFormat="1">
      <c r="A3593" s="81"/>
      <c r="B3593" s="82"/>
      <c r="C3593" s="83"/>
      <c r="D3593" s="84"/>
      <c r="E3593" s="24"/>
      <c r="F3593" s="25"/>
      <c r="H3593" s="87">
        <f t="shared" si="32"/>
        <v>0</v>
      </c>
    </row>
    <row r="3594" spans="1:8" s="49" customFormat="1">
      <c r="A3594" s="81"/>
      <c r="B3594" s="82"/>
      <c r="C3594" s="83"/>
      <c r="D3594" s="84"/>
      <c r="E3594" s="24"/>
      <c r="F3594" s="25"/>
      <c r="H3594" s="87">
        <f t="shared" si="32"/>
        <v>0</v>
      </c>
    </row>
    <row r="3595" spans="1:8" s="49" customFormat="1">
      <c r="A3595" s="81"/>
      <c r="B3595" s="82"/>
      <c r="C3595" s="83"/>
      <c r="D3595" s="84"/>
      <c r="E3595" s="24"/>
      <c r="F3595" s="25"/>
      <c r="H3595" s="87">
        <f t="shared" si="32"/>
        <v>0</v>
      </c>
    </row>
    <row r="3596" spans="1:8" s="49" customFormat="1">
      <c r="A3596" s="81"/>
      <c r="B3596" s="82"/>
      <c r="C3596" s="83"/>
      <c r="D3596" s="84"/>
      <c r="E3596" s="24"/>
      <c r="F3596" s="25"/>
      <c r="H3596" s="87">
        <f t="shared" si="32"/>
        <v>0</v>
      </c>
    </row>
    <row r="3597" spans="1:8" s="49" customFormat="1">
      <c r="A3597" s="81"/>
      <c r="B3597" s="82"/>
      <c r="C3597" s="83"/>
      <c r="D3597" s="84"/>
      <c r="E3597" s="24"/>
      <c r="F3597" s="25"/>
      <c r="H3597" s="87">
        <f t="shared" si="32"/>
        <v>0</v>
      </c>
    </row>
    <row r="3598" spans="1:8" s="49" customFormat="1">
      <c r="A3598" s="81"/>
      <c r="B3598" s="82"/>
      <c r="C3598" s="83"/>
      <c r="D3598" s="84"/>
      <c r="E3598" s="24"/>
      <c r="F3598" s="25"/>
      <c r="H3598" s="87">
        <f t="shared" si="32"/>
        <v>0</v>
      </c>
    </row>
    <row r="3599" spans="1:8" s="49" customFormat="1">
      <c r="A3599" s="81"/>
      <c r="B3599" s="82"/>
      <c r="C3599" s="83"/>
      <c r="D3599" s="84"/>
      <c r="E3599" s="24"/>
      <c r="F3599" s="25"/>
      <c r="H3599" s="87">
        <f t="shared" si="32"/>
        <v>0</v>
      </c>
    </row>
    <row r="3600" spans="1:8" s="49" customFormat="1">
      <c r="A3600" s="81"/>
      <c r="B3600" s="82"/>
      <c r="C3600" s="83"/>
      <c r="D3600" s="84"/>
      <c r="E3600" s="24"/>
      <c r="F3600" s="25"/>
      <c r="H3600" s="87">
        <f t="shared" si="32"/>
        <v>0</v>
      </c>
    </row>
    <row r="3601" spans="1:8" s="49" customFormat="1">
      <c r="A3601" s="81"/>
      <c r="B3601" s="82"/>
      <c r="C3601" s="83"/>
      <c r="D3601" s="84"/>
      <c r="E3601" s="24"/>
      <c r="F3601" s="25"/>
      <c r="H3601" s="87">
        <f t="shared" si="32"/>
        <v>0</v>
      </c>
    </row>
    <row r="3602" spans="1:8" s="49" customFormat="1">
      <c r="A3602" s="81"/>
      <c r="B3602" s="82"/>
      <c r="C3602" s="83"/>
      <c r="D3602" s="84"/>
      <c r="E3602" s="24"/>
      <c r="F3602" s="25"/>
      <c r="H3602" s="87">
        <f t="shared" si="32"/>
        <v>0</v>
      </c>
    </row>
    <row r="3603" spans="1:8" s="49" customFormat="1">
      <c r="A3603" s="81"/>
      <c r="B3603" s="82"/>
      <c r="C3603" s="83"/>
      <c r="D3603" s="84"/>
      <c r="E3603" s="24"/>
      <c r="F3603" s="25"/>
      <c r="H3603" s="87">
        <f t="shared" si="32"/>
        <v>0</v>
      </c>
    </row>
    <row r="3604" spans="1:8" s="49" customFormat="1">
      <c r="A3604" s="81"/>
      <c r="B3604" s="82"/>
      <c r="C3604" s="83"/>
      <c r="D3604" s="84"/>
      <c r="E3604" s="24"/>
      <c r="F3604" s="25"/>
      <c r="H3604" s="87">
        <f t="shared" si="32"/>
        <v>0</v>
      </c>
    </row>
    <row r="3605" spans="1:8" s="49" customFormat="1">
      <c r="A3605" s="81"/>
      <c r="B3605" s="82"/>
      <c r="C3605" s="83"/>
      <c r="D3605" s="84"/>
      <c r="E3605" s="24"/>
      <c r="F3605" s="25"/>
      <c r="H3605" s="87">
        <f t="shared" si="32"/>
        <v>0</v>
      </c>
    </row>
    <row r="3606" spans="1:8" s="49" customFormat="1">
      <c r="A3606" s="81"/>
      <c r="B3606" s="82"/>
      <c r="C3606" s="83"/>
      <c r="D3606" s="84"/>
      <c r="E3606" s="24"/>
      <c r="F3606" s="25"/>
      <c r="H3606" s="87">
        <f t="shared" ref="H3606:H3669" si="33">G3606*F3606</f>
        <v>0</v>
      </c>
    </row>
    <row r="3607" spans="1:8" s="49" customFormat="1">
      <c r="A3607" s="81"/>
      <c r="B3607" s="82"/>
      <c r="C3607" s="83"/>
      <c r="D3607" s="84"/>
      <c r="E3607" s="24"/>
      <c r="F3607" s="25"/>
      <c r="H3607" s="87">
        <f t="shared" si="33"/>
        <v>0</v>
      </c>
    </row>
    <row r="3608" spans="1:8" s="49" customFormat="1">
      <c r="A3608" s="81"/>
      <c r="B3608" s="82"/>
      <c r="C3608" s="83"/>
      <c r="D3608" s="84"/>
      <c r="E3608" s="24"/>
      <c r="F3608" s="25"/>
      <c r="H3608" s="87">
        <f t="shared" si="33"/>
        <v>0</v>
      </c>
    </row>
    <row r="3609" spans="1:8" s="49" customFormat="1">
      <c r="A3609" s="81"/>
      <c r="B3609" s="82"/>
      <c r="C3609" s="83"/>
      <c r="D3609" s="84"/>
      <c r="E3609" s="24"/>
      <c r="F3609" s="25"/>
      <c r="H3609" s="87">
        <f t="shared" si="33"/>
        <v>0</v>
      </c>
    </row>
    <row r="3610" spans="1:8" s="49" customFormat="1">
      <c r="A3610" s="81"/>
      <c r="B3610" s="82"/>
      <c r="C3610" s="83"/>
      <c r="D3610" s="84"/>
      <c r="E3610" s="24"/>
      <c r="F3610" s="25"/>
      <c r="H3610" s="87">
        <f t="shared" si="33"/>
        <v>0</v>
      </c>
    </row>
    <row r="3611" spans="1:8" s="49" customFormat="1">
      <c r="A3611" s="81"/>
      <c r="B3611" s="82"/>
      <c r="C3611" s="83"/>
      <c r="D3611" s="84"/>
      <c r="E3611" s="24"/>
      <c r="F3611" s="25"/>
      <c r="H3611" s="87">
        <f t="shared" si="33"/>
        <v>0</v>
      </c>
    </row>
    <row r="3612" spans="1:8" s="49" customFormat="1">
      <c r="A3612" s="81"/>
      <c r="B3612" s="82"/>
      <c r="C3612" s="83"/>
      <c r="D3612" s="84"/>
      <c r="E3612" s="24"/>
      <c r="F3612" s="25"/>
      <c r="H3612" s="87">
        <f t="shared" si="33"/>
        <v>0</v>
      </c>
    </row>
    <row r="3613" spans="1:8" s="49" customFormat="1">
      <c r="A3613" s="81"/>
      <c r="B3613" s="82"/>
      <c r="C3613" s="83"/>
      <c r="D3613" s="84"/>
      <c r="E3613" s="24"/>
      <c r="F3613" s="25"/>
      <c r="H3613" s="87">
        <f t="shared" si="33"/>
        <v>0</v>
      </c>
    </row>
    <row r="3614" spans="1:8" s="49" customFormat="1">
      <c r="A3614" s="81"/>
      <c r="B3614" s="82"/>
      <c r="C3614" s="83"/>
      <c r="D3614" s="84"/>
      <c r="E3614" s="24"/>
      <c r="F3614" s="25"/>
      <c r="H3614" s="87">
        <f t="shared" si="33"/>
        <v>0</v>
      </c>
    </row>
    <row r="3615" spans="1:8" s="49" customFormat="1">
      <c r="A3615" s="81"/>
      <c r="B3615" s="82"/>
      <c r="C3615" s="83"/>
      <c r="D3615" s="84"/>
      <c r="E3615" s="24"/>
      <c r="F3615" s="25"/>
      <c r="H3615" s="87">
        <f t="shared" si="33"/>
        <v>0</v>
      </c>
    </row>
    <row r="3616" spans="1:8" s="49" customFormat="1">
      <c r="A3616" s="81"/>
      <c r="B3616" s="82"/>
      <c r="C3616" s="83"/>
      <c r="D3616" s="84"/>
      <c r="E3616" s="24"/>
      <c r="F3616" s="25"/>
      <c r="H3616" s="87">
        <f t="shared" si="33"/>
        <v>0</v>
      </c>
    </row>
    <row r="3617" spans="1:8" s="49" customFormat="1">
      <c r="A3617" s="81"/>
      <c r="B3617" s="82"/>
      <c r="C3617" s="83"/>
      <c r="D3617" s="84"/>
      <c r="E3617" s="24"/>
      <c r="F3617" s="25"/>
      <c r="H3617" s="87">
        <f t="shared" si="33"/>
        <v>0</v>
      </c>
    </row>
    <row r="3618" spans="1:8" s="49" customFormat="1">
      <c r="A3618" s="81"/>
      <c r="B3618" s="82"/>
      <c r="C3618" s="83"/>
      <c r="D3618" s="84"/>
      <c r="E3618" s="24"/>
      <c r="F3618" s="25"/>
      <c r="H3618" s="87">
        <f t="shared" si="33"/>
        <v>0</v>
      </c>
    </row>
    <row r="3619" spans="1:8" s="49" customFormat="1">
      <c r="A3619" s="81"/>
      <c r="B3619" s="82"/>
      <c r="C3619" s="83"/>
      <c r="D3619" s="84"/>
      <c r="E3619" s="24"/>
      <c r="F3619" s="25"/>
      <c r="H3619" s="87">
        <f t="shared" si="33"/>
        <v>0</v>
      </c>
    </row>
    <row r="3620" spans="1:8" s="49" customFormat="1">
      <c r="A3620" s="81"/>
      <c r="B3620" s="82"/>
      <c r="C3620" s="83"/>
      <c r="D3620" s="84"/>
      <c r="E3620" s="24"/>
      <c r="F3620" s="25"/>
      <c r="H3620" s="87">
        <f t="shared" si="33"/>
        <v>0</v>
      </c>
    </row>
    <row r="3621" spans="1:8" s="49" customFormat="1">
      <c r="A3621" s="81"/>
      <c r="B3621" s="82"/>
      <c r="C3621" s="83"/>
      <c r="D3621" s="84"/>
      <c r="E3621" s="24"/>
      <c r="F3621" s="25"/>
      <c r="H3621" s="87">
        <f t="shared" si="33"/>
        <v>0</v>
      </c>
    </row>
    <row r="3622" spans="1:8" s="49" customFormat="1">
      <c r="A3622" s="81"/>
      <c r="B3622" s="82"/>
      <c r="C3622" s="83"/>
      <c r="D3622" s="84"/>
      <c r="E3622" s="24"/>
      <c r="F3622" s="25"/>
      <c r="H3622" s="87">
        <f t="shared" si="33"/>
        <v>0</v>
      </c>
    </row>
    <row r="3623" spans="1:8" s="49" customFormat="1">
      <c r="A3623" s="81"/>
      <c r="B3623" s="82"/>
      <c r="C3623" s="83"/>
      <c r="D3623" s="84"/>
      <c r="E3623" s="24"/>
      <c r="F3623" s="25"/>
      <c r="H3623" s="87">
        <f t="shared" si="33"/>
        <v>0</v>
      </c>
    </row>
    <row r="3624" spans="1:8" s="49" customFormat="1">
      <c r="A3624" s="81"/>
      <c r="B3624" s="82"/>
      <c r="C3624" s="83"/>
      <c r="D3624" s="84"/>
      <c r="E3624" s="24"/>
      <c r="F3624" s="25"/>
      <c r="H3624" s="87">
        <f t="shared" si="33"/>
        <v>0</v>
      </c>
    </row>
    <row r="3625" spans="1:8" s="49" customFormat="1">
      <c r="A3625" s="81"/>
      <c r="B3625" s="82"/>
      <c r="C3625" s="83"/>
      <c r="D3625" s="84"/>
      <c r="E3625" s="24"/>
      <c r="F3625" s="25"/>
      <c r="H3625" s="87">
        <f t="shared" si="33"/>
        <v>0</v>
      </c>
    </row>
    <row r="3626" spans="1:8" s="49" customFormat="1">
      <c r="A3626" s="81"/>
      <c r="B3626" s="82"/>
      <c r="C3626" s="83"/>
      <c r="D3626" s="84"/>
      <c r="E3626" s="24"/>
      <c r="F3626" s="25"/>
      <c r="H3626" s="87">
        <f t="shared" si="33"/>
        <v>0</v>
      </c>
    </row>
    <row r="3627" spans="1:8" s="49" customFormat="1">
      <c r="A3627" s="81"/>
      <c r="B3627" s="82"/>
      <c r="C3627" s="83"/>
      <c r="D3627" s="84"/>
      <c r="E3627" s="24"/>
      <c r="F3627" s="25"/>
      <c r="H3627" s="87">
        <f t="shared" si="33"/>
        <v>0</v>
      </c>
    </row>
    <row r="3628" spans="1:8" s="49" customFormat="1">
      <c r="A3628" s="81"/>
      <c r="B3628" s="82"/>
      <c r="C3628" s="83"/>
      <c r="D3628" s="84"/>
      <c r="E3628" s="24"/>
      <c r="F3628" s="25"/>
      <c r="H3628" s="87">
        <f t="shared" si="33"/>
        <v>0</v>
      </c>
    </row>
    <row r="3629" spans="1:8" s="49" customFormat="1">
      <c r="A3629" s="81"/>
      <c r="B3629" s="82"/>
      <c r="C3629" s="83"/>
      <c r="D3629" s="84"/>
      <c r="E3629" s="24"/>
      <c r="F3629" s="25"/>
      <c r="H3629" s="87">
        <f t="shared" si="33"/>
        <v>0</v>
      </c>
    </row>
    <row r="3630" spans="1:8" s="49" customFormat="1">
      <c r="A3630" s="81"/>
      <c r="B3630" s="82"/>
      <c r="C3630" s="83"/>
      <c r="D3630" s="84"/>
      <c r="E3630" s="24"/>
      <c r="F3630" s="25"/>
      <c r="H3630" s="87">
        <f t="shared" si="33"/>
        <v>0</v>
      </c>
    </row>
    <row r="3631" spans="1:8" s="49" customFormat="1">
      <c r="A3631" s="81"/>
      <c r="B3631" s="82"/>
      <c r="C3631" s="83"/>
      <c r="D3631" s="84"/>
      <c r="E3631" s="24"/>
      <c r="F3631" s="25"/>
      <c r="H3631" s="87">
        <f t="shared" si="33"/>
        <v>0</v>
      </c>
    </row>
    <row r="3632" spans="1:8" s="49" customFormat="1">
      <c r="A3632" s="81"/>
      <c r="B3632" s="82"/>
      <c r="C3632" s="83"/>
      <c r="D3632" s="84"/>
      <c r="E3632" s="24"/>
      <c r="F3632" s="25"/>
      <c r="H3632" s="87">
        <f t="shared" si="33"/>
        <v>0</v>
      </c>
    </row>
    <row r="3633" spans="1:8" s="49" customFormat="1">
      <c r="A3633" s="81"/>
      <c r="B3633" s="82"/>
      <c r="C3633" s="83"/>
      <c r="D3633" s="84"/>
      <c r="E3633" s="24"/>
      <c r="F3633" s="25"/>
      <c r="H3633" s="87">
        <f t="shared" si="33"/>
        <v>0</v>
      </c>
    </row>
    <row r="3634" spans="1:8" s="49" customFormat="1">
      <c r="A3634" s="81"/>
      <c r="B3634" s="82"/>
      <c r="C3634" s="83"/>
      <c r="D3634" s="84"/>
      <c r="E3634" s="24"/>
      <c r="F3634" s="25"/>
      <c r="H3634" s="87">
        <f t="shared" si="33"/>
        <v>0</v>
      </c>
    </row>
    <row r="3635" spans="1:8" s="49" customFormat="1">
      <c r="A3635" s="81"/>
      <c r="B3635" s="82"/>
      <c r="C3635" s="83"/>
      <c r="D3635" s="84"/>
      <c r="E3635" s="24"/>
      <c r="F3635" s="25"/>
      <c r="H3635" s="87">
        <f t="shared" si="33"/>
        <v>0</v>
      </c>
    </row>
    <row r="3636" spans="1:8" s="49" customFormat="1">
      <c r="A3636" s="81"/>
      <c r="B3636" s="82"/>
      <c r="C3636" s="83"/>
      <c r="D3636" s="84"/>
      <c r="E3636" s="24"/>
      <c r="F3636" s="25"/>
      <c r="H3636" s="87">
        <f t="shared" si="33"/>
        <v>0</v>
      </c>
    </row>
    <row r="3637" spans="1:8" s="49" customFormat="1">
      <c r="A3637" s="81"/>
      <c r="B3637" s="82"/>
      <c r="C3637" s="83"/>
      <c r="D3637" s="84"/>
      <c r="E3637" s="24"/>
      <c r="F3637" s="25"/>
      <c r="H3637" s="87">
        <f t="shared" si="33"/>
        <v>0</v>
      </c>
    </row>
    <row r="3638" spans="1:8" s="49" customFormat="1">
      <c r="A3638" s="81"/>
      <c r="B3638" s="82"/>
      <c r="C3638" s="83"/>
      <c r="D3638" s="84"/>
      <c r="E3638" s="24"/>
      <c r="F3638" s="25"/>
      <c r="H3638" s="87">
        <f t="shared" si="33"/>
        <v>0</v>
      </c>
    </row>
    <row r="3639" spans="1:8" s="49" customFormat="1">
      <c r="A3639" s="81"/>
      <c r="B3639" s="82"/>
      <c r="C3639" s="83"/>
      <c r="D3639" s="84"/>
      <c r="E3639" s="24"/>
      <c r="F3639" s="25"/>
      <c r="H3639" s="87">
        <f t="shared" si="33"/>
        <v>0</v>
      </c>
    </row>
    <row r="3640" spans="1:8" s="49" customFormat="1">
      <c r="A3640" s="81"/>
      <c r="B3640" s="82"/>
      <c r="C3640" s="83"/>
      <c r="D3640" s="84"/>
      <c r="E3640" s="24"/>
      <c r="F3640" s="25"/>
      <c r="H3640" s="87">
        <f t="shared" si="33"/>
        <v>0</v>
      </c>
    </row>
    <row r="3641" spans="1:8" s="49" customFormat="1">
      <c r="A3641" s="81"/>
      <c r="B3641" s="82"/>
      <c r="C3641" s="83"/>
      <c r="D3641" s="84"/>
      <c r="E3641" s="24"/>
      <c r="F3641" s="25"/>
      <c r="H3641" s="87">
        <f t="shared" si="33"/>
        <v>0</v>
      </c>
    </row>
    <row r="3642" spans="1:8" s="49" customFormat="1">
      <c r="A3642" s="81"/>
      <c r="B3642" s="82"/>
      <c r="C3642" s="83"/>
      <c r="D3642" s="84"/>
      <c r="E3642" s="24"/>
      <c r="F3642" s="25"/>
      <c r="H3642" s="87">
        <f t="shared" si="33"/>
        <v>0</v>
      </c>
    </row>
    <row r="3643" spans="1:8" s="49" customFormat="1">
      <c r="A3643" s="81"/>
      <c r="B3643" s="82"/>
      <c r="C3643" s="83"/>
      <c r="D3643" s="84"/>
      <c r="E3643" s="24"/>
      <c r="F3643" s="25"/>
      <c r="H3643" s="87">
        <f t="shared" si="33"/>
        <v>0</v>
      </c>
    </row>
    <row r="3644" spans="1:8" s="49" customFormat="1">
      <c r="A3644" s="81"/>
      <c r="B3644" s="82"/>
      <c r="C3644" s="83"/>
      <c r="D3644" s="84"/>
      <c r="E3644" s="24"/>
      <c r="F3644" s="25"/>
      <c r="H3644" s="87">
        <f t="shared" si="33"/>
        <v>0</v>
      </c>
    </row>
    <row r="3645" spans="1:8" s="49" customFormat="1">
      <c r="A3645" s="81"/>
      <c r="B3645" s="82"/>
      <c r="C3645" s="83"/>
      <c r="D3645" s="84"/>
      <c r="E3645" s="24"/>
      <c r="F3645" s="25"/>
      <c r="H3645" s="87">
        <f t="shared" si="33"/>
        <v>0</v>
      </c>
    </row>
    <row r="3646" spans="1:8" s="49" customFormat="1">
      <c r="A3646" s="81"/>
      <c r="B3646" s="82"/>
      <c r="C3646" s="83"/>
      <c r="D3646" s="84"/>
      <c r="E3646" s="24"/>
      <c r="F3646" s="25"/>
      <c r="H3646" s="87">
        <f t="shared" si="33"/>
        <v>0</v>
      </c>
    </row>
    <row r="3647" spans="1:8" s="49" customFormat="1">
      <c r="A3647" s="81"/>
      <c r="B3647" s="82"/>
      <c r="C3647" s="83"/>
      <c r="D3647" s="84"/>
      <c r="E3647" s="24"/>
      <c r="F3647" s="25"/>
      <c r="H3647" s="87">
        <f t="shared" si="33"/>
        <v>0</v>
      </c>
    </row>
    <row r="3648" spans="1:8" s="49" customFormat="1">
      <c r="A3648" s="81"/>
      <c r="B3648" s="82"/>
      <c r="C3648" s="83"/>
      <c r="D3648" s="84"/>
      <c r="E3648" s="24"/>
      <c r="F3648" s="25"/>
      <c r="H3648" s="87">
        <f t="shared" si="33"/>
        <v>0</v>
      </c>
    </row>
    <row r="3649" spans="1:8" s="49" customFormat="1">
      <c r="A3649" s="81"/>
      <c r="B3649" s="82"/>
      <c r="C3649" s="83"/>
      <c r="D3649" s="84"/>
      <c r="E3649" s="24"/>
      <c r="F3649" s="25"/>
      <c r="H3649" s="87">
        <f t="shared" si="33"/>
        <v>0</v>
      </c>
    </row>
    <row r="3650" spans="1:8" s="49" customFormat="1">
      <c r="A3650" s="81"/>
      <c r="B3650" s="82"/>
      <c r="C3650" s="83"/>
      <c r="D3650" s="84"/>
      <c r="E3650" s="24"/>
      <c r="F3650" s="25"/>
      <c r="H3650" s="87">
        <f t="shared" si="33"/>
        <v>0</v>
      </c>
    </row>
    <row r="3651" spans="1:8" s="49" customFormat="1">
      <c r="A3651" s="81"/>
      <c r="B3651" s="82"/>
      <c r="C3651" s="83"/>
      <c r="D3651" s="84"/>
      <c r="E3651" s="24"/>
      <c r="F3651" s="25"/>
      <c r="H3651" s="87">
        <f t="shared" si="33"/>
        <v>0</v>
      </c>
    </row>
    <row r="3652" spans="1:8" s="49" customFormat="1">
      <c r="A3652" s="81"/>
      <c r="B3652" s="82"/>
      <c r="C3652" s="83"/>
      <c r="D3652" s="84"/>
      <c r="E3652" s="24"/>
      <c r="F3652" s="25"/>
      <c r="H3652" s="87">
        <f t="shared" si="33"/>
        <v>0</v>
      </c>
    </row>
    <row r="3653" spans="1:8" s="49" customFormat="1">
      <c r="A3653" s="81"/>
      <c r="B3653" s="82"/>
      <c r="C3653" s="83"/>
      <c r="D3653" s="84"/>
      <c r="E3653" s="24"/>
      <c r="F3653" s="25"/>
      <c r="H3653" s="87">
        <f t="shared" si="33"/>
        <v>0</v>
      </c>
    </row>
    <row r="3654" spans="1:8" s="49" customFormat="1">
      <c r="A3654" s="81"/>
      <c r="B3654" s="82"/>
      <c r="C3654" s="83"/>
      <c r="D3654" s="84"/>
      <c r="E3654" s="24"/>
      <c r="F3654" s="25"/>
      <c r="H3654" s="87">
        <f t="shared" si="33"/>
        <v>0</v>
      </c>
    </row>
    <row r="3655" spans="1:8" s="49" customFormat="1">
      <c r="A3655" s="81"/>
      <c r="B3655" s="82"/>
      <c r="C3655" s="83"/>
      <c r="D3655" s="84"/>
      <c r="E3655" s="24"/>
      <c r="F3655" s="25"/>
      <c r="H3655" s="87">
        <f t="shared" si="33"/>
        <v>0</v>
      </c>
    </row>
    <row r="3656" spans="1:8" s="49" customFormat="1">
      <c r="A3656" s="81"/>
      <c r="B3656" s="82"/>
      <c r="C3656" s="83"/>
      <c r="D3656" s="84"/>
      <c r="E3656" s="24"/>
      <c r="F3656" s="25"/>
      <c r="H3656" s="87">
        <f t="shared" si="33"/>
        <v>0</v>
      </c>
    </row>
    <row r="3657" spans="1:8" s="49" customFormat="1">
      <c r="A3657" s="81"/>
      <c r="B3657" s="82"/>
      <c r="C3657" s="83"/>
      <c r="D3657" s="84"/>
      <c r="E3657" s="24"/>
      <c r="F3657" s="25"/>
      <c r="H3657" s="87">
        <f t="shared" si="33"/>
        <v>0</v>
      </c>
    </row>
    <row r="3658" spans="1:8" s="49" customFormat="1">
      <c r="A3658" s="81"/>
      <c r="B3658" s="82"/>
      <c r="C3658" s="83"/>
      <c r="D3658" s="84"/>
      <c r="E3658" s="24"/>
      <c r="F3658" s="25"/>
      <c r="H3658" s="87">
        <f t="shared" si="33"/>
        <v>0</v>
      </c>
    </row>
    <row r="3659" spans="1:8" s="49" customFormat="1">
      <c r="A3659" s="81"/>
      <c r="B3659" s="82"/>
      <c r="C3659" s="83"/>
      <c r="D3659" s="84"/>
      <c r="E3659" s="24"/>
      <c r="F3659" s="25"/>
      <c r="H3659" s="87">
        <f t="shared" si="33"/>
        <v>0</v>
      </c>
    </row>
    <row r="3660" spans="1:8" s="49" customFormat="1">
      <c r="A3660" s="81"/>
      <c r="B3660" s="82"/>
      <c r="C3660" s="83"/>
      <c r="D3660" s="84"/>
      <c r="E3660" s="24"/>
      <c r="F3660" s="25"/>
      <c r="H3660" s="87">
        <f t="shared" si="33"/>
        <v>0</v>
      </c>
    </row>
    <row r="3661" spans="1:8" s="49" customFormat="1">
      <c r="A3661" s="81"/>
      <c r="B3661" s="82"/>
      <c r="C3661" s="83"/>
      <c r="D3661" s="84"/>
      <c r="E3661" s="24"/>
      <c r="F3661" s="25"/>
      <c r="H3661" s="87">
        <f t="shared" si="33"/>
        <v>0</v>
      </c>
    </row>
    <row r="3662" spans="1:8" s="49" customFormat="1">
      <c r="A3662" s="81"/>
      <c r="B3662" s="82"/>
      <c r="C3662" s="83"/>
      <c r="D3662" s="84"/>
      <c r="E3662" s="24"/>
      <c r="F3662" s="25"/>
      <c r="H3662" s="87">
        <f t="shared" si="33"/>
        <v>0</v>
      </c>
    </row>
    <row r="3663" spans="1:8" s="49" customFormat="1">
      <c r="A3663" s="81"/>
      <c r="B3663" s="82"/>
      <c r="C3663" s="83"/>
      <c r="D3663" s="84"/>
      <c r="E3663" s="24"/>
      <c r="F3663" s="25"/>
      <c r="H3663" s="87">
        <f t="shared" si="33"/>
        <v>0</v>
      </c>
    </row>
    <row r="3664" spans="1:8" s="49" customFormat="1">
      <c r="A3664" s="81"/>
      <c r="B3664" s="82"/>
      <c r="C3664" s="83"/>
      <c r="D3664" s="84"/>
      <c r="E3664" s="24"/>
      <c r="F3664" s="25"/>
      <c r="H3664" s="87">
        <f t="shared" si="33"/>
        <v>0</v>
      </c>
    </row>
    <row r="3665" spans="1:8" s="49" customFormat="1">
      <c r="A3665" s="81"/>
      <c r="B3665" s="82"/>
      <c r="C3665" s="83"/>
      <c r="D3665" s="84"/>
      <c r="E3665" s="24"/>
      <c r="F3665" s="25"/>
      <c r="H3665" s="87">
        <f t="shared" si="33"/>
        <v>0</v>
      </c>
    </row>
    <row r="3666" spans="1:8" s="49" customFormat="1">
      <c r="A3666" s="81"/>
      <c r="B3666" s="82"/>
      <c r="C3666" s="83"/>
      <c r="D3666" s="84"/>
      <c r="E3666" s="24"/>
      <c r="F3666" s="25"/>
      <c r="H3666" s="87">
        <f t="shared" si="33"/>
        <v>0</v>
      </c>
    </row>
    <row r="3667" spans="1:8" s="49" customFormat="1">
      <c r="A3667" s="81"/>
      <c r="B3667" s="82"/>
      <c r="C3667" s="83"/>
      <c r="D3667" s="84"/>
      <c r="E3667" s="24"/>
      <c r="F3667" s="25"/>
      <c r="H3667" s="87">
        <f t="shared" si="33"/>
        <v>0</v>
      </c>
    </row>
    <row r="3668" spans="1:8" s="49" customFormat="1">
      <c r="A3668" s="81"/>
      <c r="B3668" s="82"/>
      <c r="C3668" s="83"/>
      <c r="D3668" s="84"/>
      <c r="E3668" s="24"/>
      <c r="F3668" s="25"/>
      <c r="H3668" s="87">
        <f t="shared" si="33"/>
        <v>0</v>
      </c>
    </row>
    <row r="3669" spans="1:8" s="49" customFormat="1">
      <c r="A3669" s="81"/>
      <c r="B3669" s="82"/>
      <c r="C3669" s="83"/>
      <c r="D3669" s="84"/>
      <c r="E3669" s="24"/>
      <c r="F3669" s="25"/>
      <c r="H3669" s="87">
        <f t="shared" si="33"/>
        <v>0</v>
      </c>
    </row>
    <row r="3670" spans="1:8" s="49" customFormat="1">
      <c r="A3670" s="81"/>
      <c r="B3670" s="82"/>
      <c r="C3670" s="83"/>
      <c r="D3670" s="84"/>
      <c r="E3670" s="24"/>
      <c r="F3670" s="25"/>
      <c r="H3670" s="87">
        <f t="shared" ref="H3670:H3733" si="34">G3670*F3670</f>
        <v>0</v>
      </c>
    </row>
    <row r="3671" spans="1:8" s="49" customFormat="1">
      <c r="A3671" s="81"/>
      <c r="B3671" s="82"/>
      <c r="C3671" s="83"/>
      <c r="D3671" s="84"/>
      <c r="E3671" s="24"/>
      <c r="F3671" s="25"/>
      <c r="H3671" s="87">
        <f t="shared" si="34"/>
        <v>0</v>
      </c>
    </row>
    <row r="3672" spans="1:8" s="49" customFormat="1">
      <c r="A3672" s="81"/>
      <c r="B3672" s="82"/>
      <c r="C3672" s="83"/>
      <c r="D3672" s="84"/>
      <c r="E3672" s="24"/>
      <c r="F3672" s="25"/>
      <c r="H3672" s="87">
        <f t="shared" si="34"/>
        <v>0</v>
      </c>
    </row>
    <row r="3673" spans="1:8" s="49" customFormat="1">
      <c r="A3673" s="81"/>
      <c r="B3673" s="82"/>
      <c r="C3673" s="83"/>
      <c r="D3673" s="84"/>
      <c r="E3673" s="24"/>
      <c r="F3673" s="25"/>
      <c r="H3673" s="87">
        <f t="shared" si="34"/>
        <v>0</v>
      </c>
    </row>
    <row r="3674" spans="1:8" s="49" customFormat="1">
      <c r="A3674" s="81"/>
      <c r="B3674" s="82"/>
      <c r="C3674" s="83"/>
      <c r="D3674" s="84"/>
      <c r="E3674" s="24"/>
      <c r="F3674" s="25"/>
      <c r="H3674" s="87">
        <f t="shared" si="34"/>
        <v>0</v>
      </c>
    </row>
    <row r="3675" spans="1:8" s="49" customFormat="1">
      <c r="A3675" s="81"/>
      <c r="B3675" s="82"/>
      <c r="C3675" s="83"/>
      <c r="D3675" s="84"/>
      <c r="E3675" s="24"/>
      <c r="F3675" s="25"/>
      <c r="H3675" s="87">
        <f t="shared" si="34"/>
        <v>0</v>
      </c>
    </row>
    <row r="3676" spans="1:8" s="49" customFormat="1">
      <c r="A3676" s="81"/>
      <c r="B3676" s="82"/>
      <c r="C3676" s="83"/>
      <c r="D3676" s="84"/>
      <c r="E3676" s="24"/>
      <c r="F3676" s="25"/>
      <c r="H3676" s="87">
        <f t="shared" si="34"/>
        <v>0</v>
      </c>
    </row>
    <row r="3677" spans="1:8" s="49" customFormat="1">
      <c r="A3677" s="81"/>
      <c r="B3677" s="82"/>
      <c r="C3677" s="83"/>
      <c r="D3677" s="84"/>
      <c r="E3677" s="24"/>
      <c r="F3677" s="25"/>
      <c r="H3677" s="87">
        <f t="shared" si="34"/>
        <v>0</v>
      </c>
    </row>
    <row r="3678" spans="1:8" s="49" customFormat="1">
      <c r="A3678" s="81"/>
      <c r="B3678" s="82"/>
      <c r="C3678" s="83"/>
      <c r="D3678" s="84"/>
      <c r="E3678" s="24"/>
      <c r="F3678" s="25"/>
      <c r="H3678" s="87">
        <f t="shared" si="34"/>
        <v>0</v>
      </c>
    </row>
    <row r="3679" spans="1:8" s="49" customFormat="1">
      <c r="A3679" s="81"/>
      <c r="B3679" s="82"/>
      <c r="C3679" s="83"/>
      <c r="D3679" s="84"/>
      <c r="E3679" s="24"/>
      <c r="F3679" s="25"/>
      <c r="H3679" s="87">
        <f t="shared" si="34"/>
        <v>0</v>
      </c>
    </row>
    <row r="3680" spans="1:8" s="49" customFormat="1">
      <c r="A3680" s="81"/>
      <c r="B3680" s="82"/>
      <c r="C3680" s="83"/>
      <c r="D3680" s="84"/>
      <c r="E3680" s="24"/>
      <c r="F3680" s="25"/>
      <c r="H3680" s="87">
        <f t="shared" si="34"/>
        <v>0</v>
      </c>
    </row>
    <row r="3681" spans="1:8" s="49" customFormat="1">
      <c r="A3681" s="81"/>
      <c r="B3681" s="82"/>
      <c r="C3681" s="83"/>
      <c r="D3681" s="84"/>
      <c r="E3681" s="24"/>
      <c r="F3681" s="25"/>
      <c r="H3681" s="87">
        <f t="shared" si="34"/>
        <v>0</v>
      </c>
    </row>
    <row r="3682" spans="1:8" s="49" customFormat="1">
      <c r="A3682" s="81"/>
      <c r="B3682" s="82"/>
      <c r="C3682" s="83"/>
      <c r="D3682" s="84"/>
      <c r="E3682" s="24"/>
      <c r="F3682" s="25"/>
      <c r="H3682" s="87">
        <f t="shared" si="34"/>
        <v>0</v>
      </c>
    </row>
    <row r="3683" spans="1:8" s="49" customFormat="1">
      <c r="A3683" s="81"/>
      <c r="B3683" s="82"/>
      <c r="C3683" s="83"/>
      <c r="D3683" s="84"/>
      <c r="E3683" s="24"/>
      <c r="F3683" s="25"/>
      <c r="H3683" s="87">
        <f t="shared" si="34"/>
        <v>0</v>
      </c>
    </row>
    <row r="3684" spans="1:8" s="49" customFormat="1">
      <c r="A3684" s="81"/>
      <c r="B3684" s="82"/>
      <c r="C3684" s="83"/>
      <c r="D3684" s="84"/>
      <c r="E3684" s="24"/>
      <c r="F3684" s="25"/>
      <c r="H3684" s="87">
        <f t="shared" si="34"/>
        <v>0</v>
      </c>
    </row>
    <row r="3685" spans="1:8" s="49" customFormat="1">
      <c r="A3685" s="81"/>
      <c r="B3685" s="82"/>
      <c r="C3685" s="83"/>
      <c r="D3685" s="84"/>
      <c r="E3685" s="24"/>
      <c r="F3685" s="25"/>
      <c r="H3685" s="87">
        <f t="shared" si="34"/>
        <v>0</v>
      </c>
    </row>
    <row r="3686" spans="1:8" s="49" customFormat="1">
      <c r="A3686" s="81"/>
      <c r="B3686" s="82"/>
      <c r="C3686" s="83"/>
      <c r="D3686" s="84"/>
      <c r="E3686" s="24"/>
      <c r="F3686" s="25"/>
      <c r="H3686" s="87">
        <f t="shared" si="34"/>
        <v>0</v>
      </c>
    </row>
    <row r="3687" spans="1:8" s="49" customFormat="1">
      <c r="A3687" s="81"/>
      <c r="B3687" s="82"/>
      <c r="C3687" s="83"/>
      <c r="D3687" s="84"/>
      <c r="E3687" s="24"/>
      <c r="F3687" s="25"/>
      <c r="H3687" s="87">
        <f t="shared" si="34"/>
        <v>0</v>
      </c>
    </row>
    <row r="3688" spans="1:8" s="49" customFormat="1">
      <c r="A3688" s="81"/>
      <c r="B3688" s="82"/>
      <c r="C3688" s="83"/>
      <c r="D3688" s="84"/>
      <c r="E3688" s="24"/>
      <c r="F3688" s="25"/>
      <c r="H3688" s="87">
        <f t="shared" si="34"/>
        <v>0</v>
      </c>
    </row>
    <row r="3689" spans="1:8" s="49" customFormat="1">
      <c r="A3689" s="81"/>
      <c r="B3689" s="82"/>
      <c r="C3689" s="83"/>
      <c r="D3689" s="84"/>
      <c r="E3689" s="24"/>
      <c r="F3689" s="25"/>
      <c r="H3689" s="87">
        <f t="shared" si="34"/>
        <v>0</v>
      </c>
    </row>
    <row r="3690" spans="1:8" s="49" customFormat="1">
      <c r="A3690" s="81"/>
      <c r="B3690" s="82"/>
      <c r="C3690" s="83"/>
      <c r="D3690" s="84"/>
      <c r="E3690" s="24"/>
      <c r="F3690" s="25"/>
      <c r="H3690" s="87">
        <f t="shared" si="34"/>
        <v>0</v>
      </c>
    </row>
    <row r="3691" spans="1:8" s="49" customFormat="1">
      <c r="A3691" s="81"/>
      <c r="B3691" s="82"/>
      <c r="C3691" s="83"/>
      <c r="D3691" s="84"/>
      <c r="E3691" s="24"/>
      <c r="F3691" s="25"/>
      <c r="H3691" s="87">
        <f t="shared" si="34"/>
        <v>0</v>
      </c>
    </row>
    <row r="3692" spans="1:8" s="49" customFormat="1">
      <c r="A3692" s="81"/>
      <c r="B3692" s="82"/>
      <c r="C3692" s="83"/>
      <c r="D3692" s="84"/>
      <c r="E3692" s="24"/>
      <c r="F3692" s="25"/>
      <c r="H3692" s="87">
        <f t="shared" si="34"/>
        <v>0</v>
      </c>
    </row>
    <row r="3693" spans="1:8" s="49" customFormat="1">
      <c r="A3693" s="81"/>
      <c r="B3693" s="82"/>
      <c r="C3693" s="83"/>
      <c r="D3693" s="84"/>
      <c r="E3693" s="24"/>
      <c r="F3693" s="25"/>
      <c r="H3693" s="87">
        <f t="shared" si="34"/>
        <v>0</v>
      </c>
    </row>
    <row r="3694" spans="1:8" s="49" customFormat="1">
      <c r="A3694" s="81"/>
      <c r="B3694" s="82"/>
      <c r="C3694" s="83"/>
      <c r="D3694" s="84"/>
      <c r="E3694" s="24"/>
      <c r="F3694" s="25"/>
      <c r="H3694" s="87">
        <f t="shared" si="34"/>
        <v>0</v>
      </c>
    </row>
    <row r="3695" spans="1:8" s="49" customFormat="1">
      <c r="A3695" s="81"/>
      <c r="B3695" s="82"/>
      <c r="C3695" s="83"/>
      <c r="D3695" s="84"/>
      <c r="E3695" s="24"/>
      <c r="F3695" s="25"/>
      <c r="H3695" s="87">
        <f t="shared" si="34"/>
        <v>0</v>
      </c>
    </row>
    <row r="3696" spans="1:8" s="49" customFormat="1">
      <c r="A3696" s="81"/>
      <c r="B3696" s="82"/>
      <c r="C3696" s="83"/>
      <c r="D3696" s="84"/>
      <c r="E3696" s="24"/>
      <c r="F3696" s="25"/>
      <c r="H3696" s="87">
        <f t="shared" si="34"/>
        <v>0</v>
      </c>
    </row>
    <row r="3697" spans="1:8" s="49" customFormat="1">
      <c r="A3697" s="81"/>
      <c r="B3697" s="82"/>
      <c r="C3697" s="83"/>
      <c r="D3697" s="84"/>
      <c r="E3697" s="24"/>
      <c r="F3697" s="25"/>
      <c r="H3697" s="87">
        <f t="shared" si="34"/>
        <v>0</v>
      </c>
    </row>
    <row r="3698" spans="1:8" s="49" customFormat="1">
      <c r="A3698" s="81"/>
      <c r="B3698" s="82"/>
      <c r="C3698" s="83"/>
      <c r="D3698" s="84"/>
      <c r="E3698" s="24"/>
      <c r="F3698" s="25"/>
      <c r="H3698" s="87">
        <f t="shared" si="34"/>
        <v>0</v>
      </c>
    </row>
    <row r="3699" spans="1:8" s="49" customFormat="1">
      <c r="A3699" s="81"/>
      <c r="B3699" s="82"/>
      <c r="C3699" s="83"/>
      <c r="D3699" s="84"/>
      <c r="E3699" s="24"/>
      <c r="F3699" s="25"/>
      <c r="H3699" s="87">
        <f t="shared" si="34"/>
        <v>0</v>
      </c>
    </row>
    <row r="3700" spans="1:8" s="49" customFormat="1">
      <c r="A3700" s="81"/>
      <c r="B3700" s="82"/>
      <c r="C3700" s="83"/>
      <c r="D3700" s="84"/>
      <c r="E3700" s="24"/>
      <c r="F3700" s="25"/>
      <c r="H3700" s="87">
        <f t="shared" si="34"/>
        <v>0</v>
      </c>
    </row>
    <row r="3701" spans="1:8" s="49" customFormat="1">
      <c r="A3701" s="81"/>
      <c r="B3701" s="82"/>
      <c r="C3701" s="83"/>
      <c r="D3701" s="84"/>
      <c r="E3701" s="24"/>
      <c r="F3701" s="25"/>
      <c r="H3701" s="87">
        <f t="shared" si="34"/>
        <v>0</v>
      </c>
    </row>
    <row r="3702" spans="1:8" s="49" customFormat="1">
      <c r="A3702" s="81"/>
      <c r="B3702" s="82"/>
      <c r="C3702" s="83"/>
      <c r="D3702" s="84"/>
      <c r="E3702" s="24"/>
      <c r="F3702" s="25"/>
      <c r="H3702" s="87">
        <f t="shared" si="34"/>
        <v>0</v>
      </c>
    </row>
    <row r="3703" spans="1:8" s="49" customFormat="1">
      <c r="A3703" s="81"/>
      <c r="B3703" s="82"/>
      <c r="C3703" s="83"/>
      <c r="D3703" s="84"/>
      <c r="E3703" s="24"/>
      <c r="F3703" s="25"/>
      <c r="H3703" s="87">
        <f t="shared" si="34"/>
        <v>0</v>
      </c>
    </row>
    <row r="3704" spans="1:8" s="49" customFormat="1">
      <c r="A3704" s="81"/>
      <c r="B3704" s="82"/>
      <c r="C3704" s="83"/>
      <c r="D3704" s="84"/>
      <c r="E3704" s="24"/>
      <c r="F3704" s="25"/>
      <c r="H3704" s="87">
        <f t="shared" si="34"/>
        <v>0</v>
      </c>
    </row>
    <row r="3705" spans="1:8" s="49" customFormat="1">
      <c r="A3705" s="81"/>
      <c r="B3705" s="82"/>
      <c r="C3705" s="83"/>
      <c r="D3705" s="84"/>
      <c r="E3705" s="24"/>
      <c r="F3705" s="25"/>
      <c r="H3705" s="87">
        <f t="shared" si="34"/>
        <v>0</v>
      </c>
    </row>
    <row r="3706" spans="1:8" s="49" customFormat="1">
      <c r="A3706" s="81"/>
      <c r="B3706" s="82"/>
      <c r="C3706" s="83"/>
      <c r="D3706" s="84"/>
      <c r="E3706" s="24"/>
      <c r="F3706" s="25"/>
      <c r="H3706" s="87">
        <f t="shared" si="34"/>
        <v>0</v>
      </c>
    </row>
    <row r="3707" spans="1:8" s="49" customFormat="1">
      <c r="A3707" s="81"/>
      <c r="B3707" s="82"/>
      <c r="C3707" s="83"/>
      <c r="D3707" s="84"/>
      <c r="E3707" s="24"/>
      <c r="F3707" s="25"/>
      <c r="H3707" s="87">
        <f t="shared" si="34"/>
        <v>0</v>
      </c>
    </row>
    <row r="3708" spans="1:8" s="49" customFormat="1">
      <c r="A3708" s="81"/>
      <c r="B3708" s="82"/>
      <c r="C3708" s="83"/>
      <c r="D3708" s="84"/>
      <c r="E3708" s="24"/>
      <c r="F3708" s="25"/>
      <c r="H3708" s="87">
        <f t="shared" si="34"/>
        <v>0</v>
      </c>
    </row>
    <row r="3709" spans="1:8" s="49" customFormat="1">
      <c r="A3709" s="81"/>
      <c r="B3709" s="82"/>
      <c r="C3709" s="83"/>
      <c r="D3709" s="84"/>
      <c r="E3709" s="24"/>
      <c r="F3709" s="25"/>
      <c r="H3709" s="87">
        <f t="shared" si="34"/>
        <v>0</v>
      </c>
    </row>
    <row r="3710" spans="1:8" s="49" customFormat="1">
      <c r="A3710" s="81"/>
      <c r="B3710" s="82"/>
      <c r="C3710" s="83"/>
      <c r="D3710" s="84"/>
      <c r="E3710" s="24"/>
      <c r="F3710" s="25"/>
      <c r="H3710" s="87">
        <f t="shared" si="34"/>
        <v>0</v>
      </c>
    </row>
    <row r="3711" spans="1:8" s="49" customFormat="1">
      <c r="A3711" s="81"/>
      <c r="B3711" s="82"/>
      <c r="C3711" s="83"/>
      <c r="D3711" s="84"/>
      <c r="E3711" s="24"/>
      <c r="F3711" s="25"/>
      <c r="H3711" s="87">
        <f t="shared" si="34"/>
        <v>0</v>
      </c>
    </row>
    <row r="3712" spans="1:8" s="49" customFormat="1">
      <c r="A3712" s="81"/>
      <c r="B3712" s="82"/>
      <c r="C3712" s="83"/>
      <c r="D3712" s="84"/>
      <c r="E3712" s="24"/>
      <c r="F3712" s="25"/>
      <c r="H3712" s="87">
        <f t="shared" si="34"/>
        <v>0</v>
      </c>
    </row>
    <row r="3713" spans="1:8" s="49" customFormat="1">
      <c r="A3713" s="81"/>
      <c r="B3713" s="82"/>
      <c r="C3713" s="83"/>
      <c r="D3713" s="84"/>
      <c r="E3713" s="24"/>
      <c r="F3713" s="25"/>
      <c r="H3713" s="87">
        <f t="shared" si="34"/>
        <v>0</v>
      </c>
    </row>
    <row r="3714" spans="1:8" s="49" customFormat="1">
      <c r="A3714" s="81"/>
      <c r="B3714" s="82"/>
      <c r="C3714" s="83"/>
      <c r="D3714" s="84"/>
      <c r="E3714" s="24"/>
      <c r="F3714" s="25"/>
      <c r="H3714" s="87">
        <f t="shared" si="34"/>
        <v>0</v>
      </c>
    </row>
    <row r="3715" spans="1:8" s="49" customFormat="1">
      <c r="A3715" s="81"/>
      <c r="B3715" s="82"/>
      <c r="C3715" s="83"/>
      <c r="D3715" s="84"/>
      <c r="E3715" s="24"/>
      <c r="F3715" s="25"/>
      <c r="H3715" s="87">
        <f t="shared" si="34"/>
        <v>0</v>
      </c>
    </row>
    <row r="3716" spans="1:8" s="49" customFormat="1">
      <c r="A3716" s="81"/>
      <c r="B3716" s="82"/>
      <c r="C3716" s="83"/>
      <c r="D3716" s="84"/>
      <c r="E3716" s="24"/>
      <c r="F3716" s="25"/>
      <c r="H3716" s="87">
        <f t="shared" si="34"/>
        <v>0</v>
      </c>
    </row>
    <row r="3717" spans="1:8" s="49" customFormat="1">
      <c r="A3717" s="81"/>
      <c r="B3717" s="82"/>
      <c r="C3717" s="83"/>
      <c r="D3717" s="84"/>
      <c r="E3717" s="24"/>
      <c r="F3717" s="25"/>
      <c r="H3717" s="87">
        <f t="shared" si="34"/>
        <v>0</v>
      </c>
    </row>
    <row r="3718" spans="1:8" s="49" customFormat="1">
      <c r="A3718" s="81"/>
      <c r="B3718" s="82"/>
      <c r="C3718" s="83"/>
      <c r="D3718" s="84"/>
      <c r="E3718" s="24"/>
      <c r="F3718" s="25"/>
      <c r="H3718" s="87">
        <f t="shared" si="34"/>
        <v>0</v>
      </c>
    </row>
    <row r="3719" spans="1:8" s="49" customFormat="1">
      <c r="A3719" s="81"/>
      <c r="B3719" s="82"/>
      <c r="C3719" s="83"/>
      <c r="D3719" s="84"/>
      <c r="E3719" s="24"/>
      <c r="F3719" s="25"/>
      <c r="H3719" s="87">
        <f t="shared" si="34"/>
        <v>0</v>
      </c>
    </row>
    <row r="3720" spans="1:8" s="49" customFormat="1">
      <c r="A3720" s="81"/>
      <c r="B3720" s="82"/>
      <c r="C3720" s="83"/>
      <c r="D3720" s="84"/>
      <c r="E3720" s="24"/>
      <c r="F3720" s="25"/>
      <c r="H3720" s="87">
        <f t="shared" si="34"/>
        <v>0</v>
      </c>
    </row>
    <row r="3721" spans="1:8" s="49" customFormat="1">
      <c r="A3721" s="81"/>
      <c r="B3721" s="82"/>
      <c r="C3721" s="83"/>
      <c r="D3721" s="84"/>
      <c r="E3721" s="24"/>
      <c r="F3721" s="25"/>
      <c r="H3721" s="87">
        <f t="shared" si="34"/>
        <v>0</v>
      </c>
    </row>
    <row r="3722" spans="1:8" s="49" customFormat="1">
      <c r="A3722" s="81"/>
      <c r="B3722" s="82"/>
      <c r="C3722" s="83"/>
      <c r="D3722" s="84"/>
      <c r="E3722" s="24"/>
      <c r="F3722" s="25"/>
      <c r="H3722" s="87">
        <f t="shared" si="34"/>
        <v>0</v>
      </c>
    </row>
    <row r="3723" spans="1:8" s="49" customFormat="1">
      <c r="A3723" s="81"/>
      <c r="B3723" s="82"/>
      <c r="C3723" s="83"/>
      <c r="D3723" s="84"/>
      <c r="E3723" s="24"/>
      <c r="F3723" s="25"/>
      <c r="H3723" s="87">
        <f t="shared" si="34"/>
        <v>0</v>
      </c>
    </row>
    <row r="3724" spans="1:8" s="49" customFormat="1">
      <c r="A3724" s="81"/>
      <c r="B3724" s="82"/>
      <c r="C3724" s="83"/>
      <c r="D3724" s="84"/>
      <c r="E3724" s="24"/>
      <c r="F3724" s="25"/>
      <c r="H3724" s="87">
        <f t="shared" si="34"/>
        <v>0</v>
      </c>
    </row>
    <row r="3725" spans="1:8" s="49" customFormat="1">
      <c r="A3725" s="81"/>
      <c r="B3725" s="82"/>
      <c r="C3725" s="83"/>
      <c r="D3725" s="84"/>
      <c r="E3725" s="24"/>
      <c r="F3725" s="25"/>
      <c r="H3725" s="87">
        <f t="shared" si="34"/>
        <v>0</v>
      </c>
    </row>
    <row r="3726" spans="1:8" s="49" customFormat="1">
      <c r="A3726" s="81"/>
      <c r="B3726" s="82"/>
      <c r="C3726" s="83"/>
      <c r="D3726" s="84"/>
      <c r="E3726" s="24"/>
      <c r="F3726" s="25"/>
      <c r="H3726" s="87">
        <f t="shared" si="34"/>
        <v>0</v>
      </c>
    </row>
    <row r="3727" spans="1:8" s="49" customFormat="1">
      <c r="A3727" s="81"/>
      <c r="B3727" s="82"/>
      <c r="C3727" s="83"/>
      <c r="D3727" s="84"/>
      <c r="E3727" s="24"/>
      <c r="F3727" s="25"/>
      <c r="H3727" s="87">
        <f t="shared" si="34"/>
        <v>0</v>
      </c>
    </row>
    <row r="3728" spans="1:8" s="49" customFormat="1">
      <c r="A3728" s="81"/>
      <c r="B3728" s="82"/>
      <c r="C3728" s="83"/>
      <c r="D3728" s="84"/>
      <c r="E3728" s="24"/>
      <c r="F3728" s="25"/>
      <c r="H3728" s="87">
        <f t="shared" si="34"/>
        <v>0</v>
      </c>
    </row>
    <row r="3729" spans="1:8" s="49" customFormat="1">
      <c r="A3729" s="81"/>
      <c r="B3729" s="82"/>
      <c r="C3729" s="83"/>
      <c r="D3729" s="84"/>
      <c r="E3729" s="24"/>
      <c r="F3729" s="25"/>
      <c r="H3729" s="87">
        <f t="shared" si="34"/>
        <v>0</v>
      </c>
    </row>
    <row r="3730" spans="1:8" s="49" customFormat="1">
      <c r="A3730" s="81"/>
      <c r="B3730" s="82"/>
      <c r="C3730" s="83"/>
      <c r="D3730" s="84"/>
      <c r="E3730" s="24"/>
      <c r="F3730" s="25"/>
      <c r="H3730" s="87">
        <f t="shared" si="34"/>
        <v>0</v>
      </c>
    </row>
    <row r="3731" spans="1:8" s="49" customFormat="1">
      <c r="A3731" s="81"/>
      <c r="B3731" s="82"/>
      <c r="C3731" s="83"/>
      <c r="D3731" s="84"/>
      <c r="E3731" s="24"/>
      <c r="F3731" s="25"/>
      <c r="H3731" s="87">
        <f t="shared" si="34"/>
        <v>0</v>
      </c>
    </row>
    <row r="3732" spans="1:8" s="49" customFormat="1">
      <c r="A3732" s="81"/>
      <c r="B3732" s="82"/>
      <c r="C3732" s="83"/>
      <c r="D3732" s="84"/>
      <c r="E3732" s="24"/>
      <c r="F3732" s="25"/>
      <c r="H3732" s="87">
        <f t="shared" si="34"/>
        <v>0</v>
      </c>
    </row>
    <row r="3733" spans="1:8" s="49" customFormat="1">
      <c r="A3733" s="81"/>
      <c r="B3733" s="82"/>
      <c r="C3733" s="83"/>
      <c r="D3733" s="84"/>
      <c r="E3733" s="24"/>
      <c r="F3733" s="25"/>
      <c r="H3733" s="87">
        <f t="shared" si="34"/>
        <v>0</v>
      </c>
    </row>
    <row r="3734" spans="1:8" s="49" customFormat="1">
      <c r="A3734" s="81"/>
      <c r="B3734" s="82"/>
      <c r="C3734" s="83"/>
      <c r="D3734" s="84"/>
      <c r="E3734" s="24"/>
      <c r="F3734" s="25"/>
      <c r="H3734" s="87">
        <f t="shared" ref="H3734:H3797" si="35">G3734*F3734</f>
        <v>0</v>
      </c>
    </row>
    <row r="3735" spans="1:8" s="49" customFormat="1">
      <c r="A3735" s="81"/>
      <c r="B3735" s="82"/>
      <c r="C3735" s="83"/>
      <c r="D3735" s="84"/>
      <c r="E3735" s="24"/>
      <c r="F3735" s="25"/>
      <c r="H3735" s="87">
        <f t="shared" si="35"/>
        <v>0</v>
      </c>
    </row>
    <row r="3736" spans="1:8" s="49" customFormat="1">
      <c r="A3736" s="81"/>
      <c r="B3736" s="82"/>
      <c r="C3736" s="83"/>
      <c r="D3736" s="84"/>
      <c r="E3736" s="24"/>
      <c r="F3736" s="25"/>
      <c r="H3736" s="87">
        <f t="shared" si="35"/>
        <v>0</v>
      </c>
    </row>
    <row r="3737" spans="1:8" s="49" customFormat="1">
      <c r="A3737" s="81"/>
      <c r="B3737" s="82"/>
      <c r="C3737" s="83"/>
      <c r="D3737" s="84"/>
      <c r="E3737" s="24"/>
      <c r="F3737" s="25"/>
      <c r="H3737" s="87">
        <f t="shared" si="35"/>
        <v>0</v>
      </c>
    </row>
    <row r="3738" spans="1:8" s="49" customFormat="1">
      <c r="A3738" s="81"/>
      <c r="B3738" s="82"/>
      <c r="C3738" s="83"/>
      <c r="D3738" s="84"/>
      <c r="E3738" s="24"/>
      <c r="F3738" s="25"/>
      <c r="H3738" s="87">
        <f t="shared" si="35"/>
        <v>0</v>
      </c>
    </row>
    <row r="3739" spans="1:8" s="49" customFormat="1">
      <c r="A3739" s="81"/>
      <c r="B3739" s="82"/>
      <c r="C3739" s="83"/>
      <c r="D3739" s="84"/>
      <c r="E3739" s="24"/>
      <c r="F3739" s="25"/>
      <c r="H3739" s="87">
        <f t="shared" si="35"/>
        <v>0</v>
      </c>
    </row>
    <row r="3740" spans="1:8" s="49" customFormat="1">
      <c r="A3740" s="81"/>
      <c r="B3740" s="82"/>
      <c r="C3740" s="83"/>
      <c r="D3740" s="84"/>
      <c r="E3740" s="24"/>
      <c r="F3740" s="25"/>
      <c r="H3740" s="87">
        <f t="shared" si="35"/>
        <v>0</v>
      </c>
    </row>
    <row r="3741" spans="1:8" s="49" customFormat="1">
      <c r="A3741" s="81"/>
      <c r="B3741" s="82"/>
      <c r="C3741" s="83"/>
      <c r="D3741" s="84"/>
      <c r="E3741" s="24"/>
      <c r="F3741" s="25"/>
      <c r="H3741" s="87">
        <f t="shared" si="35"/>
        <v>0</v>
      </c>
    </row>
    <row r="3742" spans="1:8" s="49" customFormat="1">
      <c r="A3742" s="81"/>
      <c r="B3742" s="82"/>
      <c r="C3742" s="83"/>
      <c r="D3742" s="84"/>
      <c r="E3742" s="24"/>
      <c r="F3742" s="25"/>
      <c r="H3742" s="87">
        <f t="shared" si="35"/>
        <v>0</v>
      </c>
    </row>
    <row r="3743" spans="1:8" s="49" customFormat="1">
      <c r="A3743" s="81"/>
      <c r="B3743" s="82"/>
      <c r="C3743" s="83"/>
      <c r="D3743" s="84"/>
      <c r="E3743" s="24"/>
      <c r="F3743" s="25"/>
      <c r="H3743" s="87">
        <f t="shared" si="35"/>
        <v>0</v>
      </c>
    </row>
    <row r="3744" spans="1:8" s="49" customFormat="1">
      <c r="A3744" s="81"/>
      <c r="B3744" s="82"/>
      <c r="C3744" s="83"/>
      <c r="D3744" s="84"/>
      <c r="E3744" s="24"/>
      <c r="F3744" s="25"/>
      <c r="H3744" s="87">
        <f t="shared" si="35"/>
        <v>0</v>
      </c>
    </row>
    <row r="3745" spans="1:8" s="49" customFormat="1">
      <c r="A3745" s="81"/>
      <c r="B3745" s="82"/>
      <c r="C3745" s="83"/>
      <c r="D3745" s="84"/>
      <c r="E3745" s="24"/>
      <c r="F3745" s="25"/>
      <c r="H3745" s="87">
        <f t="shared" si="35"/>
        <v>0</v>
      </c>
    </row>
    <row r="3746" spans="1:8" s="49" customFormat="1">
      <c r="A3746" s="81"/>
      <c r="B3746" s="82"/>
      <c r="C3746" s="83"/>
      <c r="D3746" s="84"/>
      <c r="E3746" s="24"/>
      <c r="F3746" s="25"/>
      <c r="H3746" s="87">
        <f t="shared" si="35"/>
        <v>0</v>
      </c>
    </row>
    <row r="3747" spans="1:8" s="49" customFormat="1">
      <c r="A3747" s="81"/>
      <c r="B3747" s="82"/>
      <c r="C3747" s="83"/>
      <c r="D3747" s="84"/>
      <c r="E3747" s="24"/>
      <c r="F3747" s="25"/>
      <c r="H3747" s="87">
        <f t="shared" si="35"/>
        <v>0</v>
      </c>
    </row>
    <row r="3748" spans="1:8" s="49" customFormat="1">
      <c r="A3748" s="81"/>
      <c r="B3748" s="82"/>
      <c r="C3748" s="83"/>
      <c r="D3748" s="84"/>
      <c r="E3748" s="24"/>
      <c r="F3748" s="25"/>
      <c r="H3748" s="87">
        <f t="shared" si="35"/>
        <v>0</v>
      </c>
    </row>
    <row r="3749" spans="1:8" s="49" customFormat="1">
      <c r="A3749" s="81"/>
      <c r="B3749" s="82"/>
      <c r="C3749" s="83"/>
      <c r="D3749" s="84"/>
      <c r="E3749" s="24"/>
      <c r="F3749" s="25"/>
      <c r="H3749" s="87">
        <f t="shared" si="35"/>
        <v>0</v>
      </c>
    </row>
    <row r="3750" spans="1:8" s="49" customFormat="1">
      <c r="A3750" s="81"/>
      <c r="B3750" s="82"/>
      <c r="C3750" s="83"/>
      <c r="D3750" s="84"/>
      <c r="E3750" s="24"/>
      <c r="F3750" s="25"/>
      <c r="H3750" s="87">
        <f t="shared" si="35"/>
        <v>0</v>
      </c>
    </row>
    <row r="3751" spans="1:8" s="49" customFormat="1">
      <c r="A3751" s="81"/>
      <c r="B3751" s="82"/>
      <c r="C3751" s="83"/>
      <c r="D3751" s="84"/>
      <c r="E3751" s="24"/>
      <c r="F3751" s="25"/>
      <c r="H3751" s="87">
        <f t="shared" si="35"/>
        <v>0</v>
      </c>
    </row>
    <row r="3752" spans="1:8" s="49" customFormat="1">
      <c r="A3752" s="81"/>
      <c r="B3752" s="82"/>
      <c r="C3752" s="83"/>
      <c r="D3752" s="84"/>
      <c r="E3752" s="24"/>
      <c r="F3752" s="25"/>
      <c r="H3752" s="87">
        <f t="shared" si="35"/>
        <v>0</v>
      </c>
    </row>
    <row r="3753" spans="1:8" s="49" customFormat="1">
      <c r="A3753" s="81"/>
      <c r="B3753" s="82"/>
      <c r="C3753" s="83"/>
      <c r="D3753" s="84"/>
      <c r="E3753" s="24"/>
      <c r="F3753" s="25"/>
      <c r="H3753" s="87">
        <f t="shared" si="35"/>
        <v>0</v>
      </c>
    </row>
    <row r="3754" spans="1:8" s="49" customFormat="1">
      <c r="A3754" s="81"/>
      <c r="B3754" s="82"/>
      <c r="C3754" s="83"/>
      <c r="D3754" s="84"/>
      <c r="E3754" s="24"/>
      <c r="F3754" s="25"/>
      <c r="H3754" s="87">
        <f t="shared" si="35"/>
        <v>0</v>
      </c>
    </row>
    <row r="3755" spans="1:8" s="49" customFormat="1">
      <c r="A3755" s="81"/>
      <c r="B3755" s="82"/>
      <c r="C3755" s="83"/>
      <c r="D3755" s="84"/>
      <c r="E3755" s="24"/>
      <c r="F3755" s="25"/>
      <c r="H3755" s="87">
        <f t="shared" si="35"/>
        <v>0</v>
      </c>
    </row>
    <row r="3756" spans="1:8" s="49" customFormat="1">
      <c r="A3756" s="81"/>
      <c r="B3756" s="82"/>
      <c r="C3756" s="83"/>
      <c r="D3756" s="84"/>
      <c r="E3756" s="24"/>
      <c r="F3756" s="25"/>
      <c r="H3756" s="87">
        <f t="shared" si="35"/>
        <v>0</v>
      </c>
    </row>
    <row r="3757" spans="1:8" s="49" customFormat="1">
      <c r="A3757" s="81"/>
      <c r="B3757" s="82"/>
      <c r="C3757" s="83"/>
      <c r="D3757" s="84"/>
      <c r="E3757" s="24"/>
      <c r="F3757" s="25"/>
      <c r="H3757" s="87">
        <f t="shared" si="35"/>
        <v>0</v>
      </c>
    </row>
    <row r="3758" spans="1:8" s="49" customFormat="1">
      <c r="A3758" s="81"/>
      <c r="B3758" s="82"/>
      <c r="C3758" s="83"/>
      <c r="D3758" s="84"/>
      <c r="E3758" s="24"/>
      <c r="F3758" s="25"/>
      <c r="H3758" s="87">
        <f t="shared" si="35"/>
        <v>0</v>
      </c>
    </row>
    <row r="3759" spans="1:8" s="49" customFormat="1">
      <c r="A3759" s="81"/>
      <c r="B3759" s="82"/>
      <c r="C3759" s="83"/>
      <c r="D3759" s="84"/>
      <c r="E3759" s="24"/>
      <c r="F3759" s="25"/>
      <c r="H3759" s="87">
        <f t="shared" si="35"/>
        <v>0</v>
      </c>
    </row>
    <row r="3760" spans="1:8" s="49" customFormat="1">
      <c r="A3760" s="81"/>
      <c r="B3760" s="82"/>
      <c r="C3760" s="83"/>
      <c r="D3760" s="84"/>
      <c r="E3760" s="24"/>
      <c r="F3760" s="25"/>
      <c r="H3760" s="87">
        <f t="shared" si="35"/>
        <v>0</v>
      </c>
    </row>
    <row r="3761" spans="1:8" s="49" customFormat="1">
      <c r="A3761" s="81"/>
      <c r="B3761" s="82"/>
      <c r="C3761" s="83"/>
      <c r="D3761" s="84"/>
      <c r="E3761" s="24"/>
      <c r="F3761" s="25"/>
      <c r="H3761" s="87">
        <f t="shared" si="35"/>
        <v>0</v>
      </c>
    </row>
    <row r="3762" spans="1:8" s="49" customFormat="1">
      <c r="A3762" s="81"/>
      <c r="B3762" s="82"/>
      <c r="C3762" s="83"/>
      <c r="D3762" s="84"/>
      <c r="E3762" s="24"/>
      <c r="F3762" s="25"/>
      <c r="H3762" s="87">
        <f t="shared" si="35"/>
        <v>0</v>
      </c>
    </row>
    <row r="3763" spans="1:8" s="49" customFormat="1">
      <c r="A3763" s="81"/>
      <c r="B3763" s="82"/>
      <c r="C3763" s="83"/>
      <c r="D3763" s="84"/>
      <c r="E3763" s="24"/>
      <c r="F3763" s="25"/>
      <c r="H3763" s="87">
        <f t="shared" si="35"/>
        <v>0</v>
      </c>
    </row>
    <row r="3764" spans="1:8" s="49" customFormat="1">
      <c r="A3764" s="81"/>
      <c r="B3764" s="82"/>
      <c r="C3764" s="83"/>
      <c r="D3764" s="84"/>
      <c r="E3764" s="24"/>
      <c r="F3764" s="25"/>
      <c r="H3764" s="87">
        <f t="shared" si="35"/>
        <v>0</v>
      </c>
    </row>
    <row r="3765" spans="1:8" s="49" customFormat="1">
      <c r="A3765" s="81"/>
      <c r="B3765" s="82"/>
      <c r="C3765" s="83"/>
      <c r="D3765" s="84"/>
      <c r="E3765" s="24"/>
      <c r="F3765" s="25"/>
      <c r="H3765" s="87">
        <f t="shared" si="35"/>
        <v>0</v>
      </c>
    </row>
    <row r="3766" spans="1:8" s="49" customFormat="1">
      <c r="A3766" s="81"/>
      <c r="B3766" s="82"/>
      <c r="C3766" s="83"/>
      <c r="D3766" s="84"/>
      <c r="E3766" s="24"/>
      <c r="F3766" s="25"/>
      <c r="H3766" s="87">
        <f t="shared" si="35"/>
        <v>0</v>
      </c>
    </row>
    <row r="3767" spans="1:8" s="49" customFormat="1">
      <c r="A3767" s="81"/>
      <c r="B3767" s="82"/>
      <c r="C3767" s="83"/>
      <c r="D3767" s="84"/>
      <c r="E3767" s="24"/>
      <c r="F3767" s="25"/>
      <c r="H3767" s="87">
        <f t="shared" si="35"/>
        <v>0</v>
      </c>
    </row>
    <row r="3768" spans="1:8" s="49" customFormat="1">
      <c r="A3768" s="81"/>
      <c r="B3768" s="82"/>
      <c r="C3768" s="83"/>
      <c r="D3768" s="84"/>
      <c r="E3768" s="24"/>
      <c r="F3768" s="25"/>
      <c r="H3768" s="87">
        <f t="shared" si="35"/>
        <v>0</v>
      </c>
    </row>
    <row r="3769" spans="1:8" s="49" customFormat="1">
      <c r="A3769" s="81"/>
      <c r="B3769" s="82"/>
      <c r="C3769" s="83"/>
      <c r="D3769" s="84"/>
      <c r="E3769" s="24"/>
      <c r="F3769" s="25"/>
      <c r="H3769" s="87">
        <f t="shared" si="35"/>
        <v>0</v>
      </c>
    </row>
    <row r="3770" spans="1:8" s="49" customFormat="1">
      <c r="A3770" s="81"/>
      <c r="B3770" s="82"/>
      <c r="C3770" s="83"/>
      <c r="D3770" s="84"/>
      <c r="E3770" s="24"/>
      <c r="F3770" s="25"/>
      <c r="H3770" s="87">
        <f t="shared" si="35"/>
        <v>0</v>
      </c>
    </row>
    <row r="3771" spans="1:8" s="49" customFormat="1">
      <c r="A3771" s="81"/>
      <c r="B3771" s="82"/>
      <c r="C3771" s="83"/>
      <c r="D3771" s="84"/>
      <c r="E3771" s="24"/>
      <c r="F3771" s="25"/>
      <c r="H3771" s="87">
        <f t="shared" si="35"/>
        <v>0</v>
      </c>
    </row>
    <row r="3772" spans="1:8" s="49" customFormat="1">
      <c r="A3772" s="81"/>
      <c r="B3772" s="82"/>
      <c r="C3772" s="83"/>
      <c r="D3772" s="84"/>
      <c r="E3772" s="24"/>
      <c r="F3772" s="25"/>
      <c r="H3772" s="87">
        <f t="shared" si="35"/>
        <v>0</v>
      </c>
    </row>
    <row r="3773" spans="1:8" s="49" customFormat="1">
      <c r="A3773" s="81"/>
      <c r="B3773" s="82"/>
      <c r="C3773" s="83"/>
      <c r="D3773" s="84"/>
      <c r="E3773" s="24"/>
      <c r="F3773" s="25"/>
      <c r="H3773" s="87">
        <f t="shared" si="35"/>
        <v>0</v>
      </c>
    </row>
    <row r="3774" spans="1:8" s="49" customFormat="1">
      <c r="A3774" s="81"/>
      <c r="B3774" s="82"/>
      <c r="C3774" s="83"/>
      <c r="D3774" s="84"/>
      <c r="E3774" s="24"/>
      <c r="F3774" s="25"/>
      <c r="H3774" s="87">
        <f t="shared" si="35"/>
        <v>0</v>
      </c>
    </row>
    <row r="3775" spans="1:8" s="49" customFormat="1">
      <c r="A3775" s="81"/>
      <c r="B3775" s="82"/>
      <c r="C3775" s="83"/>
      <c r="D3775" s="84"/>
      <c r="E3775" s="24"/>
      <c r="F3775" s="25"/>
      <c r="H3775" s="87">
        <f t="shared" si="35"/>
        <v>0</v>
      </c>
    </row>
    <row r="3776" spans="1:8" s="49" customFormat="1">
      <c r="A3776" s="81"/>
      <c r="B3776" s="82"/>
      <c r="C3776" s="83"/>
      <c r="D3776" s="84"/>
      <c r="E3776" s="24"/>
      <c r="F3776" s="25"/>
      <c r="H3776" s="87">
        <f t="shared" si="35"/>
        <v>0</v>
      </c>
    </row>
    <row r="3777" spans="1:8" s="49" customFormat="1">
      <c r="A3777" s="81"/>
      <c r="B3777" s="82"/>
      <c r="C3777" s="83"/>
      <c r="D3777" s="84"/>
      <c r="E3777" s="24"/>
      <c r="F3777" s="25"/>
      <c r="H3777" s="87">
        <f t="shared" si="35"/>
        <v>0</v>
      </c>
    </row>
    <row r="3778" spans="1:8" s="49" customFormat="1">
      <c r="A3778" s="81"/>
      <c r="B3778" s="82"/>
      <c r="C3778" s="83"/>
      <c r="D3778" s="84"/>
      <c r="E3778" s="24"/>
      <c r="F3778" s="25"/>
      <c r="H3778" s="87">
        <f t="shared" si="35"/>
        <v>0</v>
      </c>
    </row>
    <row r="3779" spans="1:8" s="49" customFormat="1">
      <c r="A3779" s="81"/>
      <c r="B3779" s="82"/>
      <c r="C3779" s="83"/>
      <c r="D3779" s="84"/>
      <c r="E3779" s="24"/>
      <c r="F3779" s="25"/>
      <c r="H3779" s="87">
        <f t="shared" si="35"/>
        <v>0</v>
      </c>
    </row>
    <row r="3780" spans="1:8" s="49" customFormat="1">
      <c r="A3780" s="81"/>
      <c r="B3780" s="82"/>
      <c r="C3780" s="83"/>
      <c r="D3780" s="84"/>
      <c r="E3780" s="24"/>
      <c r="F3780" s="25"/>
      <c r="H3780" s="87">
        <f t="shared" si="35"/>
        <v>0</v>
      </c>
    </row>
    <row r="3781" spans="1:8" s="49" customFormat="1">
      <c r="A3781" s="81"/>
      <c r="B3781" s="82"/>
      <c r="C3781" s="83"/>
      <c r="D3781" s="84"/>
      <c r="E3781" s="24"/>
      <c r="F3781" s="25"/>
      <c r="H3781" s="87">
        <f t="shared" si="35"/>
        <v>0</v>
      </c>
    </row>
    <row r="3782" spans="1:8" s="49" customFormat="1">
      <c r="A3782" s="81"/>
      <c r="B3782" s="82"/>
      <c r="C3782" s="83"/>
      <c r="D3782" s="84"/>
      <c r="E3782" s="24"/>
      <c r="F3782" s="25"/>
      <c r="H3782" s="87">
        <f t="shared" si="35"/>
        <v>0</v>
      </c>
    </row>
    <row r="3783" spans="1:8" s="49" customFormat="1">
      <c r="A3783" s="81"/>
      <c r="B3783" s="82"/>
      <c r="C3783" s="83"/>
      <c r="D3783" s="84"/>
      <c r="E3783" s="24"/>
      <c r="F3783" s="25"/>
      <c r="H3783" s="87">
        <f t="shared" si="35"/>
        <v>0</v>
      </c>
    </row>
    <row r="3784" spans="1:8" s="49" customFormat="1">
      <c r="A3784" s="81"/>
      <c r="B3784" s="82"/>
      <c r="C3784" s="83"/>
      <c r="D3784" s="84"/>
      <c r="E3784" s="24"/>
      <c r="F3784" s="25"/>
      <c r="H3784" s="87">
        <f t="shared" si="35"/>
        <v>0</v>
      </c>
    </row>
    <row r="3785" spans="1:8" s="49" customFormat="1">
      <c r="A3785" s="81"/>
      <c r="B3785" s="82"/>
      <c r="C3785" s="83"/>
      <c r="D3785" s="84"/>
      <c r="E3785" s="24"/>
      <c r="F3785" s="25"/>
      <c r="H3785" s="87">
        <f t="shared" si="35"/>
        <v>0</v>
      </c>
    </row>
    <row r="3786" spans="1:8" s="49" customFormat="1">
      <c r="A3786" s="81"/>
      <c r="B3786" s="82"/>
      <c r="C3786" s="83"/>
      <c r="D3786" s="84"/>
      <c r="E3786" s="24"/>
      <c r="F3786" s="25"/>
      <c r="H3786" s="87">
        <f t="shared" si="35"/>
        <v>0</v>
      </c>
    </row>
    <row r="3787" spans="1:8" s="49" customFormat="1">
      <c r="A3787" s="81"/>
      <c r="B3787" s="82"/>
      <c r="C3787" s="83"/>
      <c r="D3787" s="84"/>
      <c r="E3787" s="24"/>
      <c r="F3787" s="25"/>
      <c r="H3787" s="87">
        <f t="shared" si="35"/>
        <v>0</v>
      </c>
    </row>
    <row r="3788" spans="1:8" s="49" customFormat="1">
      <c r="A3788" s="81"/>
      <c r="B3788" s="82"/>
      <c r="C3788" s="83"/>
      <c r="D3788" s="84"/>
      <c r="E3788" s="24"/>
      <c r="F3788" s="25"/>
      <c r="H3788" s="87">
        <f t="shared" si="35"/>
        <v>0</v>
      </c>
    </row>
    <row r="3789" spans="1:8" s="49" customFormat="1">
      <c r="A3789" s="81"/>
      <c r="B3789" s="82"/>
      <c r="C3789" s="83"/>
      <c r="D3789" s="84"/>
      <c r="E3789" s="24"/>
      <c r="F3789" s="25"/>
      <c r="H3789" s="87">
        <f t="shared" si="35"/>
        <v>0</v>
      </c>
    </row>
    <row r="3790" spans="1:8" s="49" customFormat="1">
      <c r="A3790" s="81"/>
      <c r="B3790" s="82"/>
      <c r="C3790" s="83"/>
      <c r="D3790" s="84"/>
      <c r="E3790" s="24"/>
      <c r="F3790" s="25"/>
      <c r="H3790" s="87">
        <f t="shared" si="35"/>
        <v>0</v>
      </c>
    </row>
    <row r="3791" spans="1:8" s="49" customFormat="1">
      <c r="A3791" s="81"/>
      <c r="B3791" s="82"/>
      <c r="C3791" s="83"/>
      <c r="D3791" s="84"/>
      <c r="E3791" s="24"/>
      <c r="F3791" s="25"/>
      <c r="H3791" s="87">
        <f t="shared" si="35"/>
        <v>0</v>
      </c>
    </row>
    <row r="3792" spans="1:8" s="49" customFormat="1">
      <c r="A3792" s="81"/>
      <c r="B3792" s="82"/>
      <c r="C3792" s="83"/>
      <c r="D3792" s="84"/>
      <c r="E3792" s="24"/>
      <c r="F3792" s="25"/>
      <c r="H3792" s="87">
        <f t="shared" si="35"/>
        <v>0</v>
      </c>
    </row>
    <row r="3793" spans="1:8" s="49" customFormat="1">
      <c r="A3793" s="81"/>
      <c r="B3793" s="82"/>
      <c r="C3793" s="83"/>
      <c r="D3793" s="84"/>
      <c r="E3793" s="24"/>
      <c r="F3793" s="25"/>
      <c r="H3793" s="87">
        <f t="shared" si="35"/>
        <v>0</v>
      </c>
    </row>
    <row r="3794" spans="1:8" s="49" customFormat="1">
      <c r="A3794" s="81"/>
      <c r="B3794" s="82"/>
      <c r="C3794" s="83"/>
      <c r="D3794" s="84"/>
      <c r="E3794" s="24"/>
      <c r="F3794" s="25"/>
      <c r="H3794" s="87">
        <f t="shared" si="35"/>
        <v>0</v>
      </c>
    </row>
    <row r="3795" spans="1:8" s="49" customFormat="1">
      <c r="A3795" s="81"/>
      <c r="B3795" s="82"/>
      <c r="C3795" s="83"/>
      <c r="D3795" s="84"/>
      <c r="E3795" s="24"/>
      <c r="F3795" s="25"/>
      <c r="H3795" s="87">
        <f t="shared" si="35"/>
        <v>0</v>
      </c>
    </row>
    <row r="3796" spans="1:8" s="49" customFormat="1">
      <c r="A3796" s="81"/>
      <c r="B3796" s="82"/>
      <c r="C3796" s="83"/>
      <c r="D3796" s="84"/>
      <c r="E3796" s="24"/>
      <c r="F3796" s="25"/>
      <c r="H3796" s="87">
        <f t="shared" si="35"/>
        <v>0</v>
      </c>
    </row>
    <row r="3797" spans="1:8" s="49" customFormat="1">
      <c r="A3797" s="81"/>
      <c r="B3797" s="82"/>
      <c r="C3797" s="83"/>
      <c r="D3797" s="84"/>
      <c r="E3797" s="24"/>
      <c r="F3797" s="25"/>
      <c r="H3797" s="87">
        <f t="shared" si="35"/>
        <v>0</v>
      </c>
    </row>
    <row r="3798" spans="1:8" s="49" customFormat="1">
      <c r="A3798" s="81"/>
      <c r="B3798" s="82"/>
      <c r="C3798" s="83"/>
      <c r="D3798" s="84"/>
      <c r="E3798" s="24"/>
      <c r="F3798" s="25"/>
      <c r="H3798" s="87">
        <f t="shared" ref="H3798:H3861" si="36">G3798*F3798</f>
        <v>0</v>
      </c>
    </row>
    <row r="3799" spans="1:8" s="49" customFormat="1">
      <c r="A3799" s="81"/>
      <c r="B3799" s="82"/>
      <c r="C3799" s="83"/>
      <c r="D3799" s="84"/>
      <c r="E3799" s="24"/>
      <c r="F3799" s="25"/>
      <c r="H3799" s="87">
        <f t="shared" si="36"/>
        <v>0</v>
      </c>
    </row>
    <row r="3800" spans="1:8" s="49" customFormat="1">
      <c r="A3800" s="81"/>
      <c r="B3800" s="82"/>
      <c r="C3800" s="83"/>
      <c r="D3800" s="84"/>
      <c r="E3800" s="24"/>
      <c r="F3800" s="25"/>
      <c r="H3800" s="87">
        <f t="shared" si="36"/>
        <v>0</v>
      </c>
    </row>
    <row r="3801" spans="1:8" s="49" customFormat="1">
      <c r="A3801" s="81"/>
      <c r="B3801" s="82"/>
      <c r="C3801" s="83"/>
      <c r="D3801" s="84"/>
      <c r="E3801" s="24"/>
      <c r="F3801" s="25"/>
      <c r="H3801" s="87">
        <f t="shared" si="36"/>
        <v>0</v>
      </c>
    </row>
    <row r="3802" spans="1:8" s="49" customFormat="1">
      <c r="A3802" s="81"/>
      <c r="B3802" s="82"/>
      <c r="C3802" s="83"/>
      <c r="D3802" s="84"/>
      <c r="E3802" s="24"/>
      <c r="F3802" s="25"/>
      <c r="H3802" s="87">
        <f t="shared" si="36"/>
        <v>0</v>
      </c>
    </row>
    <row r="3803" spans="1:8" s="49" customFormat="1">
      <c r="A3803" s="81"/>
      <c r="B3803" s="82"/>
      <c r="C3803" s="83"/>
      <c r="D3803" s="84"/>
      <c r="E3803" s="24"/>
      <c r="F3803" s="25"/>
      <c r="H3803" s="87">
        <f t="shared" si="36"/>
        <v>0</v>
      </c>
    </row>
    <row r="3804" spans="1:8" s="49" customFormat="1">
      <c r="A3804" s="81"/>
      <c r="B3804" s="82"/>
      <c r="C3804" s="83"/>
      <c r="D3804" s="84"/>
      <c r="E3804" s="24"/>
      <c r="F3804" s="25"/>
      <c r="H3804" s="87">
        <f t="shared" si="36"/>
        <v>0</v>
      </c>
    </row>
    <row r="3805" spans="1:8" s="49" customFormat="1">
      <c r="A3805" s="81"/>
      <c r="B3805" s="82"/>
      <c r="C3805" s="83"/>
      <c r="D3805" s="84"/>
      <c r="E3805" s="24"/>
      <c r="F3805" s="25"/>
      <c r="H3805" s="87">
        <f t="shared" si="36"/>
        <v>0</v>
      </c>
    </row>
    <row r="3806" spans="1:8" s="49" customFormat="1">
      <c r="A3806" s="81"/>
      <c r="B3806" s="82"/>
      <c r="C3806" s="83"/>
      <c r="D3806" s="84"/>
      <c r="E3806" s="24"/>
      <c r="F3806" s="25"/>
      <c r="H3806" s="87">
        <f t="shared" si="36"/>
        <v>0</v>
      </c>
    </row>
    <row r="3807" spans="1:8" s="49" customFormat="1">
      <c r="A3807" s="81"/>
      <c r="B3807" s="82"/>
      <c r="C3807" s="83"/>
      <c r="D3807" s="84"/>
      <c r="E3807" s="24"/>
      <c r="F3807" s="25"/>
      <c r="H3807" s="87">
        <f t="shared" si="36"/>
        <v>0</v>
      </c>
    </row>
    <row r="3808" spans="1:8" s="49" customFormat="1">
      <c r="A3808" s="81"/>
      <c r="B3808" s="82"/>
      <c r="C3808" s="83"/>
      <c r="D3808" s="84"/>
      <c r="E3808" s="24"/>
      <c r="F3808" s="25"/>
      <c r="H3808" s="87">
        <f t="shared" si="36"/>
        <v>0</v>
      </c>
    </row>
    <row r="3809" spans="1:8" s="49" customFormat="1">
      <c r="A3809" s="81"/>
      <c r="B3809" s="82"/>
      <c r="C3809" s="83"/>
      <c r="D3809" s="84"/>
      <c r="E3809" s="24"/>
      <c r="F3809" s="25"/>
      <c r="H3809" s="87">
        <f t="shared" si="36"/>
        <v>0</v>
      </c>
    </row>
    <row r="3810" spans="1:8" s="49" customFormat="1">
      <c r="A3810" s="81"/>
      <c r="B3810" s="82"/>
      <c r="C3810" s="83"/>
      <c r="D3810" s="84"/>
      <c r="E3810" s="24"/>
      <c r="F3810" s="25"/>
      <c r="H3810" s="87">
        <f t="shared" si="36"/>
        <v>0</v>
      </c>
    </row>
    <row r="3811" spans="1:8" s="49" customFormat="1">
      <c r="A3811" s="81"/>
      <c r="B3811" s="82"/>
      <c r="C3811" s="83"/>
      <c r="D3811" s="84"/>
      <c r="E3811" s="24"/>
      <c r="F3811" s="25"/>
      <c r="H3811" s="87">
        <f t="shared" si="36"/>
        <v>0</v>
      </c>
    </row>
    <row r="3812" spans="1:8" s="49" customFormat="1">
      <c r="A3812" s="81"/>
      <c r="B3812" s="82"/>
      <c r="C3812" s="83"/>
      <c r="D3812" s="84"/>
      <c r="E3812" s="24"/>
      <c r="F3812" s="25"/>
      <c r="H3812" s="87">
        <f t="shared" si="36"/>
        <v>0</v>
      </c>
    </row>
    <row r="3813" spans="1:8" s="49" customFormat="1">
      <c r="A3813" s="81"/>
      <c r="B3813" s="82"/>
      <c r="C3813" s="83"/>
      <c r="D3813" s="84"/>
      <c r="E3813" s="24"/>
      <c r="F3813" s="25"/>
      <c r="H3813" s="87">
        <f t="shared" si="36"/>
        <v>0</v>
      </c>
    </row>
    <row r="3814" spans="1:8" s="49" customFormat="1">
      <c r="A3814" s="81"/>
      <c r="B3814" s="82"/>
      <c r="C3814" s="83"/>
      <c r="D3814" s="84"/>
      <c r="E3814" s="24"/>
      <c r="F3814" s="25"/>
      <c r="H3814" s="87">
        <f t="shared" si="36"/>
        <v>0</v>
      </c>
    </row>
    <row r="3815" spans="1:8" s="49" customFormat="1">
      <c r="A3815" s="81"/>
      <c r="B3815" s="82"/>
      <c r="C3815" s="83"/>
      <c r="D3815" s="84"/>
      <c r="E3815" s="24"/>
      <c r="F3815" s="25"/>
      <c r="H3815" s="87">
        <f t="shared" si="36"/>
        <v>0</v>
      </c>
    </row>
    <row r="3816" spans="1:8" s="49" customFormat="1">
      <c r="A3816" s="81"/>
      <c r="B3816" s="82"/>
      <c r="C3816" s="83"/>
      <c r="D3816" s="84"/>
      <c r="E3816" s="24"/>
      <c r="F3816" s="25"/>
      <c r="H3816" s="87">
        <f t="shared" si="36"/>
        <v>0</v>
      </c>
    </row>
    <row r="3817" spans="1:8" s="49" customFormat="1">
      <c r="A3817" s="81"/>
      <c r="B3817" s="82"/>
      <c r="C3817" s="83"/>
      <c r="D3817" s="84"/>
      <c r="E3817" s="24"/>
      <c r="F3817" s="25"/>
      <c r="H3817" s="87">
        <f t="shared" si="36"/>
        <v>0</v>
      </c>
    </row>
    <row r="3818" spans="1:8" s="49" customFormat="1">
      <c r="A3818" s="81"/>
      <c r="B3818" s="82"/>
      <c r="C3818" s="83"/>
      <c r="D3818" s="84"/>
      <c r="E3818" s="24"/>
      <c r="F3818" s="25"/>
      <c r="H3818" s="87">
        <f t="shared" si="36"/>
        <v>0</v>
      </c>
    </row>
    <row r="3819" spans="1:8" s="49" customFormat="1">
      <c r="A3819" s="81"/>
      <c r="B3819" s="82"/>
      <c r="C3819" s="83"/>
      <c r="D3819" s="84"/>
      <c r="E3819" s="24"/>
      <c r="F3819" s="25"/>
      <c r="H3819" s="87">
        <f t="shared" si="36"/>
        <v>0</v>
      </c>
    </row>
    <row r="3820" spans="1:8" s="49" customFormat="1">
      <c r="A3820" s="81"/>
      <c r="B3820" s="82"/>
      <c r="C3820" s="83"/>
      <c r="D3820" s="84"/>
      <c r="E3820" s="24"/>
      <c r="F3820" s="25"/>
      <c r="H3820" s="87">
        <f t="shared" si="36"/>
        <v>0</v>
      </c>
    </row>
    <row r="3821" spans="1:8" s="49" customFormat="1">
      <c r="A3821" s="81"/>
      <c r="B3821" s="82"/>
      <c r="C3821" s="83"/>
      <c r="D3821" s="84"/>
      <c r="E3821" s="24"/>
      <c r="F3821" s="25"/>
      <c r="H3821" s="87">
        <f t="shared" si="36"/>
        <v>0</v>
      </c>
    </row>
    <row r="3822" spans="1:8" s="49" customFormat="1">
      <c r="A3822" s="81"/>
      <c r="B3822" s="82"/>
      <c r="C3822" s="83"/>
      <c r="D3822" s="84"/>
      <c r="E3822" s="24"/>
      <c r="F3822" s="25"/>
      <c r="H3822" s="87">
        <f t="shared" si="36"/>
        <v>0</v>
      </c>
    </row>
    <row r="3823" spans="1:8" s="49" customFormat="1">
      <c r="A3823" s="81"/>
      <c r="B3823" s="82"/>
      <c r="C3823" s="83"/>
      <c r="D3823" s="84"/>
      <c r="E3823" s="24"/>
      <c r="F3823" s="25"/>
      <c r="H3823" s="87">
        <f t="shared" si="36"/>
        <v>0</v>
      </c>
    </row>
    <row r="3824" spans="1:8" s="49" customFormat="1">
      <c r="A3824" s="81"/>
      <c r="B3824" s="82"/>
      <c r="C3824" s="83"/>
      <c r="D3824" s="84"/>
      <c r="E3824" s="24"/>
      <c r="F3824" s="25"/>
      <c r="H3824" s="87">
        <f t="shared" si="36"/>
        <v>0</v>
      </c>
    </row>
    <row r="3825" spans="1:8" s="49" customFormat="1">
      <c r="A3825" s="81"/>
      <c r="B3825" s="82"/>
      <c r="C3825" s="83"/>
      <c r="D3825" s="84"/>
      <c r="E3825" s="24"/>
      <c r="F3825" s="25"/>
      <c r="H3825" s="87">
        <f t="shared" si="36"/>
        <v>0</v>
      </c>
    </row>
    <row r="3826" spans="1:8" s="49" customFormat="1">
      <c r="A3826" s="81"/>
      <c r="B3826" s="82"/>
      <c r="C3826" s="83"/>
      <c r="D3826" s="84"/>
      <c r="E3826" s="24"/>
      <c r="F3826" s="25"/>
      <c r="H3826" s="87">
        <f t="shared" si="36"/>
        <v>0</v>
      </c>
    </row>
    <row r="3827" spans="1:8" s="49" customFormat="1">
      <c r="A3827" s="81"/>
      <c r="B3827" s="82"/>
      <c r="C3827" s="83"/>
      <c r="D3827" s="84"/>
      <c r="E3827" s="24"/>
      <c r="F3827" s="25"/>
      <c r="H3827" s="87">
        <f t="shared" si="36"/>
        <v>0</v>
      </c>
    </row>
    <row r="3828" spans="1:8" s="49" customFormat="1">
      <c r="A3828" s="81"/>
      <c r="B3828" s="82"/>
      <c r="C3828" s="83"/>
      <c r="D3828" s="84"/>
      <c r="E3828" s="24"/>
      <c r="F3828" s="25"/>
      <c r="H3828" s="87">
        <f t="shared" si="36"/>
        <v>0</v>
      </c>
    </row>
    <row r="3829" spans="1:8" s="49" customFormat="1">
      <c r="A3829" s="81"/>
      <c r="B3829" s="82"/>
      <c r="C3829" s="83"/>
      <c r="D3829" s="84"/>
      <c r="E3829" s="24"/>
      <c r="F3829" s="25"/>
      <c r="H3829" s="87">
        <f t="shared" si="36"/>
        <v>0</v>
      </c>
    </row>
    <row r="3830" spans="1:8" s="49" customFormat="1">
      <c r="A3830" s="81"/>
      <c r="B3830" s="82"/>
      <c r="C3830" s="83"/>
      <c r="D3830" s="84"/>
      <c r="E3830" s="24"/>
      <c r="F3830" s="25"/>
      <c r="H3830" s="87">
        <f t="shared" si="36"/>
        <v>0</v>
      </c>
    </row>
    <row r="3831" spans="1:8" s="49" customFormat="1">
      <c r="A3831" s="81"/>
      <c r="B3831" s="82"/>
      <c r="C3831" s="83"/>
      <c r="D3831" s="84"/>
      <c r="E3831" s="24"/>
      <c r="F3831" s="25"/>
      <c r="H3831" s="87">
        <f t="shared" si="36"/>
        <v>0</v>
      </c>
    </row>
    <row r="3832" spans="1:8" s="49" customFormat="1">
      <c r="A3832" s="81"/>
      <c r="B3832" s="82"/>
      <c r="C3832" s="83"/>
      <c r="D3832" s="84"/>
      <c r="E3832" s="24"/>
      <c r="F3832" s="25"/>
      <c r="H3832" s="87">
        <f t="shared" si="36"/>
        <v>0</v>
      </c>
    </row>
    <row r="3833" spans="1:8" s="49" customFormat="1">
      <c r="A3833" s="81"/>
      <c r="B3833" s="82"/>
      <c r="C3833" s="83"/>
      <c r="D3833" s="84"/>
      <c r="E3833" s="24"/>
      <c r="F3833" s="25"/>
      <c r="H3833" s="87">
        <f t="shared" si="36"/>
        <v>0</v>
      </c>
    </row>
    <row r="3834" spans="1:8" s="49" customFormat="1">
      <c r="A3834" s="81"/>
      <c r="B3834" s="82"/>
      <c r="C3834" s="83"/>
      <c r="D3834" s="84"/>
      <c r="E3834" s="24"/>
      <c r="F3834" s="25"/>
      <c r="H3834" s="87">
        <f t="shared" si="36"/>
        <v>0</v>
      </c>
    </row>
    <row r="3835" spans="1:8" s="49" customFormat="1">
      <c r="A3835" s="81"/>
      <c r="B3835" s="82"/>
      <c r="C3835" s="83"/>
      <c r="D3835" s="84"/>
      <c r="E3835" s="24"/>
      <c r="F3835" s="25"/>
      <c r="H3835" s="87">
        <f t="shared" si="36"/>
        <v>0</v>
      </c>
    </row>
    <row r="3836" spans="1:8" s="49" customFormat="1">
      <c r="A3836" s="81"/>
      <c r="B3836" s="82"/>
      <c r="C3836" s="83"/>
      <c r="D3836" s="84"/>
      <c r="E3836" s="24"/>
      <c r="F3836" s="25"/>
      <c r="H3836" s="87">
        <f t="shared" si="36"/>
        <v>0</v>
      </c>
    </row>
    <row r="3837" spans="1:8" s="49" customFormat="1">
      <c r="A3837" s="81"/>
      <c r="B3837" s="82"/>
      <c r="C3837" s="83"/>
      <c r="D3837" s="84"/>
      <c r="E3837" s="24"/>
      <c r="F3837" s="25"/>
      <c r="H3837" s="87">
        <f t="shared" si="36"/>
        <v>0</v>
      </c>
    </row>
    <row r="3838" spans="1:8" s="49" customFormat="1">
      <c r="A3838" s="81"/>
      <c r="B3838" s="82"/>
      <c r="C3838" s="83"/>
      <c r="D3838" s="84"/>
      <c r="E3838" s="24"/>
      <c r="F3838" s="25"/>
      <c r="H3838" s="87">
        <f t="shared" si="36"/>
        <v>0</v>
      </c>
    </row>
    <row r="3839" spans="1:8" s="49" customFormat="1">
      <c r="A3839" s="81"/>
      <c r="B3839" s="82"/>
      <c r="C3839" s="83"/>
      <c r="D3839" s="84"/>
      <c r="E3839" s="24"/>
      <c r="F3839" s="25"/>
      <c r="H3839" s="87">
        <f t="shared" si="36"/>
        <v>0</v>
      </c>
    </row>
    <row r="3840" spans="1:8" s="49" customFormat="1">
      <c r="A3840" s="81"/>
      <c r="B3840" s="82"/>
      <c r="C3840" s="83"/>
      <c r="D3840" s="84"/>
      <c r="E3840" s="24"/>
      <c r="F3840" s="25"/>
      <c r="H3840" s="87">
        <f t="shared" si="36"/>
        <v>0</v>
      </c>
    </row>
    <row r="3841" spans="1:8" s="49" customFormat="1">
      <c r="A3841" s="81"/>
      <c r="B3841" s="82"/>
      <c r="C3841" s="83"/>
      <c r="D3841" s="84"/>
      <c r="E3841" s="24"/>
      <c r="F3841" s="25"/>
      <c r="H3841" s="87">
        <f t="shared" si="36"/>
        <v>0</v>
      </c>
    </row>
    <row r="3842" spans="1:8" s="49" customFormat="1">
      <c r="A3842" s="81"/>
      <c r="B3842" s="82"/>
      <c r="C3842" s="83"/>
      <c r="D3842" s="84"/>
      <c r="E3842" s="24"/>
      <c r="F3842" s="25"/>
      <c r="H3842" s="87">
        <f t="shared" si="36"/>
        <v>0</v>
      </c>
    </row>
    <row r="3843" spans="1:8" s="49" customFormat="1">
      <c r="A3843" s="81"/>
      <c r="B3843" s="82"/>
      <c r="C3843" s="83"/>
      <c r="D3843" s="84"/>
      <c r="E3843" s="24"/>
      <c r="F3843" s="25"/>
      <c r="H3843" s="87">
        <f t="shared" si="36"/>
        <v>0</v>
      </c>
    </row>
    <row r="3844" spans="1:8" s="49" customFormat="1">
      <c r="A3844" s="81"/>
      <c r="B3844" s="82"/>
      <c r="C3844" s="83"/>
      <c r="D3844" s="84"/>
      <c r="E3844" s="24"/>
      <c r="F3844" s="25"/>
      <c r="H3844" s="87">
        <f t="shared" si="36"/>
        <v>0</v>
      </c>
    </row>
    <row r="3845" spans="1:8" s="49" customFormat="1">
      <c r="A3845" s="81"/>
      <c r="B3845" s="82"/>
      <c r="C3845" s="83"/>
      <c r="D3845" s="84"/>
      <c r="E3845" s="24"/>
      <c r="F3845" s="25"/>
      <c r="H3845" s="87">
        <f t="shared" si="36"/>
        <v>0</v>
      </c>
    </row>
    <row r="3846" spans="1:8" s="49" customFormat="1">
      <c r="A3846" s="81"/>
      <c r="B3846" s="82"/>
      <c r="C3846" s="83"/>
      <c r="D3846" s="84"/>
      <c r="E3846" s="24"/>
      <c r="F3846" s="25"/>
      <c r="H3846" s="87">
        <f t="shared" si="36"/>
        <v>0</v>
      </c>
    </row>
    <row r="3847" spans="1:8" s="49" customFormat="1">
      <c r="A3847" s="81"/>
      <c r="B3847" s="82"/>
      <c r="C3847" s="83"/>
      <c r="D3847" s="84"/>
      <c r="E3847" s="24"/>
      <c r="F3847" s="25"/>
      <c r="H3847" s="87">
        <f t="shared" si="36"/>
        <v>0</v>
      </c>
    </row>
    <row r="3848" spans="1:8" s="49" customFormat="1">
      <c r="A3848" s="81"/>
      <c r="B3848" s="82"/>
      <c r="C3848" s="83"/>
      <c r="D3848" s="84"/>
      <c r="E3848" s="24"/>
      <c r="F3848" s="25"/>
      <c r="H3848" s="87">
        <f t="shared" si="36"/>
        <v>0</v>
      </c>
    </row>
    <row r="3849" spans="1:8" s="49" customFormat="1">
      <c r="A3849" s="81"/>
      <c r="B3849" s="82"/>
      <c r="C3849" s="83"/>
      <c r="D3849" s="84"/>
      <c r="E3849" s="24"/>
      <c r="F3849" s="25"/>
      <c r="H3849" s="87">
        <f t="shared" si="36"/>
        <v>0</v>
      </c>
    </row>
    <row r="3850" spans="1:8" s="49" customFormat="1">
      <c r="A3850" s="81"/>
      <c r="B3850" s="82"/>
      <c r="C3850" s="83"/>
      <c r="D3850" s="84"/>
      <c r="E3850" s="24"/>
      <c r="F3850" s="25"/>
      <c r="H3850" s="87">
        <f t="shared" si="36"/>
        <v>0</v>
      </c>
    </row>
    <row r="3851" spans="1:8" s="49" customFormat="1">
      <c r="A3851" s="81"/>
      <c r="B3851" s="82"/>
      <c r="C3851" s="83"/>
      <c r="D3851" s="84"/>
      <c r="E3851" s="24"/>
      <c r="F3851" s="25"/>
      <c r="H3851" s="87">
        <f t="shared" si="36"/>
        <v>0</v>
      </c>
    </row>
    <row r="3852" spans="1:8" s="49" customFormat="1">
      <c r="A3852" s="81"/>
      <c r="B3852" s="82"/>
      <c r="C3852" s="83"/>
      <c r="D3852" s="84"/>
      <c r="E3852" s="24"/>
      <c r="F3852" s="25"/>
      <c r="H3852" s="87">
        <f t="shared" si="36"/>
        <v>0</v>
      </c>
    </row>
    <row r="3853" spans="1:8" s="49" customFormat="1">
      <c r="A3853" s="81"/>
      <c r="B3853" s="82"/>
      <c r="C3853" s="83"/>
      <c r="D3853" s="84"/>
      <c r="E3853" s="24"/>
      <c r="F3853" s="25"/>
      <c r="H3853" s="87">
        <f t="shared" si="36"/>
        <v>0</v>
      </c>
    </row>
    <row r="3854" spans="1:8" s="49" customFormat="1">
      <c r="A3854" s="81"/>
      <c r="B3854" s="82"/>
      <c r="C3854" s="83"/>
      <c r="D3854" s="84"/>
      <c r="E3854" s="24"/>
      <c r="F3854" s="25"/>
      <c r="H3854" s="87">
        <f t="shared" si="36"/>
        <v>0</v>
      </c>
    </row>
    <row r="3855" spans="1:8" s="49" customFormat="1">
      <c r="A3855" s="81"/>
      <c r="B3855" s="82"/>
      <c r="C3855" s="83"/>
      <c r="D3855" s="84"/>
      <c r="E3855" s="24"/>
      <c r="F3855" s="25"/>
      <c r="H3855" s="87">
        <f t="shared" si="36"/>
        <v>0</v>
      </c>
    </row>
    <row r="3856" spans="1:8" s="49" customFormat="1">
      <c r="A3856" s="81"/>
      <c r="B3856" s="82"/>
      <c r="C3856" s="83"/>
      <c r="D3856" s="84"/>
      <c r="E3856" s="24"/>
      <c r="F3856" s="25"/>
      <c r="H3856" s="87">
        <f t="shared" si="36"/>
        <v>0</v>
      </c>
    </row>
    <row r="3857" spans="1:8" s="49" customFormat="1">
      <c r="A3857" s="81"/>
      <c r="B3857" s="82"/>
      <c r="C3857" s="83"/>
      <c r="D3857" s="84"/>
      <c r="E3857" s="24"/>
      <c r="F3857" s="25"/>
      <c r="H3857" s="87">
        <f t="shared" si="36"/>
        <v>0</v>
      </c>
    </row>
    <row r="3858" spans="1:8" s="49" customFormat="1">
      <c r="A3858" s="81"/>
      <c r="B3858" s="82"/>
      <c r="C3858" s="83"/>
      <c r="D3858" s="84"/>
      <c r="E3858" s="24"/>
      <c r="F3858" s="25"/>
      <c r="H3858" s="87">
        <f t="shared" si="36"/>
        <v>0</v>
      </c>
    </row>
    <row r="3859" spans="1:8" s="49" customFormat="1">
      <c r="A3859" s="81"/>
      <c r="B3859" s="82"/>
      <c r="C3859" s="83"/>
      <c r="D3859" s="84"/>
      <c r="E3859" s="24"/>
      <c r="F3859" s="25"/>
      <c r="H3859" s="87">
        <f t="shared" si="36"/>
        <v>0</v>
      </c>
    </row>
    <row r="3860" spans="1:8" s="49" customFormat="1">
      <c r="A3860" s="81"/>
      <c r="B3860" s="82"/>
      <c r="C3860" s="83"/>
      <c r="D3860" s="84"/>
      <c r="E3860" s="24"/>
      <c r="F3860" s="25"/>
      <c r="H3860" s="87">
        <f t="shared" si="36"/>
        <v>0</v>
      </c>
    </row>
    <row r="3861" spans="1:8" s="49" customFormat="1">
      <c r="A3861" s="81"/>
      <c r="B3861" s="82"/>
      <c r="C3861" s="83"/>
      <c r="D3861" s="84"/>
      <c r="E3861" s="24"/>
      <c r="F3861" s="25"/>
      <c r="H3861" s="87">
        <f t="shared" si="36"/>
        <v>0</v>
      </c>
    </row>
    <row r="3862" spans="1:8" s="49" customFormat="1">
      <c r="A3862" s="81"/>
      <c r="B3862" s="82"/>
      <c r="C3862" s="83"/>
      <c r="D3862" s="84"/>
      <c r="E3862" s="24"/>
      <c r="F3862" s="25"/>
      <c r="H3862" s="87">
        <f t="shared" ref="H3862:H3925" si="37">G3862*F3862</f>
        <v>0</v>
      </c>
    </row>
    <row r="3863" spans="1:8" s="49" customFormat="1">
      <c r="A3863" s="81"/>
      <c r="B3863" s="82"/>
      <c r="C3863" s="83"/>
      <c r="D3863" s="84"/>
      <c r="E3863" s="24"/>
      <c r="F3863" s="25"/>
      <c r="H3863" s="87">
        <f t="shared" si="37"/>
        <v>0</v>
      </c>
    </row>
    <row r="3864" spans="1:8" s="49" customFormat="1">
      <c r="A3864" s="81"/>
      <c r="B3864" s="82"/>
      <c r="C3864" s="83"/>
      <c r="D3864" s="84"/>
      <c r="E3864" s="24"/>
      <c r="F3864" s="25"/>
      <c r="H3864" s="87">
        <f t="shared" si="37"/>
        <v>0</v>
      </c>
    </row>
    <row r="3865" spans="1:8" s="49" customFormat="1">
      <c r="A3865" s="81"/>
      <c r="B3865" s="82"/>
      <c r="C3865" s="83"/>
      <c r="D3865" s="84"/>
      <c r="E3865" s="24"/>
      <c r="F3865" s="25"/>
      <c r="H3865" s="87">
        <f t="shared" si="37"/>
        <v>0</v>
      </c>
    </row>
    <row r="3866" spans="1:8" s="49" customFormat="1">
      <c r="A3866" s="81"/>
      <c r="B3866" s="82"/>
      <c r="C3866" s="83"/>
      <c r="D3866" s="84"/>
      <c r="E3866" s="24"/>
      <c r="F3866" s="25"/>
      <c r="H3866" s="87">
        <f t="shared" si="37"/>
        <v>0</v>
      </c>
    </row>
    <row r="3867" spans="1:8" s="49" customFormat="1">
      <c r="A3867" s="81"/>
      <c r="B3867" s="82"/>
      <c r="C3867" s="83"/>
      <c r="D3867" s="84"/>
      <c r="E3867" s="24"/>
      <c r="F3867" s="25"/>
      <c r="H3867" s="87">
        <f t="shared" si="37"/>
        <v>0</v>
      </c>
    </row>
    <row r="3868" spans="1:8" s="49" customFormat="1">
      <c r="A3868" s="81"/>
      <c r="B3868" s="82"/>
      <c r="C3868" s="83"/>
      <c r="D3868" s="84"/>
      <c r="E3868" s="24"/>
      <c r="F3868" s="25"/>
      <c r="H3868" s="87">
        <f t="shared" si="37"/>
        <v>0</v>
      </c>
    </row>
    <row r="3869" spans="1:8" s="49" customFormat="1">
      <c r="A3869" s="81"/>
      <c r="B3869" s="82"/>
      <c r="C3869" s="83"/>
      <c r="D3869" s="84"/>
      <c r="E3869" s="24"/>
      <c r="F3869" s="25"/>
      <c r="H3869" s="87">
        <f t="shared" si="37"/>
        <v>0</v>
      </c>
    </row>
    <row r="3870" spans="1:8" s="49" customFormat="1">
      <c r="A3870" s="81"/>
      <c r="B3870" s="82"/>
      <c r="C3870" s="83"/>
      <c r="D3870" s="84"/>
      <c r="E3870" s="24"/>
      <c r="F3870" s="25"/>
      <c r="H3870" s="87">
        <f t="shared" si="37"/>
        <v>0</v>
      </c>
    </row>
    <row r="3871" spans="1:8" s="49" customFormat="1">
      <c r="A3871" s="81"/>
      <c r="B3871" s="82"/>
      <c r="C3871" s="83"/>
      <c r="D3871" s="84"/>
      <c r="E3871" s="24"/>
      <c r="F3871" s="25"/>
      <c r="H3871" s="87">
        <f t="shared" si="37"/>
        <v>0</v>
      </c>
    </row>
    <row r="3872" spans="1:8" s="49" customFormat="1">
      <c r="A3872" s="81"/>
      <c r="B3872" s="82"/>
      <c r="C3872" s="83"/>
      <c r="D3872" s="84"/>
      <c r="E3872" s="24"/>
      <c r="F3872" s="25"/>
      <c r="H3872" s="87">
        <f t="shared" si="37"/>
        <v>0</v>
      </c>
    </row>
    <row r="3873" spans="1:8" s="49" customFormat="1">
      <c r="A3873" s="81"/>
      <c r="B3873" s="82"/>
      <c r="C3873" s="83"/>
      <c r="D3873" s="84"/>
      <c r="E3873" s="24"/>
      <c r="F3873" s="25"/>
      <c r="H3873" s="87">
        <f t="shared" si="37"/>
        <v>0</v>
      </c>
    </row>
    <row r="3874" spans="1:8" s="49" customFormat="1">
      <c r="A3874" s="81"/>
      <c r="B3874" s="82"/>
      <c r="C3874" s="83"/>
      <c r="D3874" s="84"/>
      <c r="E3874" s="24"/>
      <c r="F3874" s="25"/>
      <c r="H3874" s="87">
        <f t="shared" si="37"/>
        <v>0</v>
      </c>
    </row>
    <row r="3875" spans="1:8" s="49" customFormat="1">
      <c r="A3875" s="81"/>
      <c r="B3875" s="82"/>
      <c r="C3875" s="83"/>
      <c r="D3875" s="84"/>
      <c r="E3875" s="24"/>
      <c r="F3875" s="25"/>
      <c r="H3875" s="87">
        <f t="shared" si="37"/>
        <v>0</v>
      </c>
    </row>
    <row r="3876" spans="1:8" s="49" customFormat="1">
      <c r="A3876" s="81"/>
      <c r="B3876" s="82"/>
      <c r="C3876" s="83"/>
      <c r="D3876" s="84"/>
      <c r="E3876" s="24"/>
      <c r="F3876" s="25"/>
      <c r="H3876" s="87">
        <f t="shared" si="37"/>
        <v>0</v>
      </c>
    </row>
    <row r="3877" spans="1:8" s="49" customFormat="1">
      <c r="A3877" s="81"/>
      <c r="B3877" s="82"/>
      <c r="C3877" s="83"/>
      <c r="D3877" s="84"/>
      <c r="E3877" s="24"/>
      <c r="F3877" s="25"/>
      <c r="H3877" s="87">
        <f t="shared" si="37"/>
        <v>0</v>
      </c>
    </row>
    <row r="3878" spans="1:8" s="49" customFormat="1">
      <c r="A3878" s="81"/>
      <c r="B3878" s="82"/>
      <c r="C3878" s="83"/>
      <c r="D3878" s="84"/>
      <c r="E3878" s="24"/>
      <c r="F3878" s="25"/>
      <c r="H3878" s="87">
        <f t="shared" si="37"/>
        <v>0</v>
      </c>
    </row>
    <row r="3879" spans="1:8" s="49" customFormat="1">
      <c r="A3879" s="81"/>
      <c r="B3879" s="82"/>
      <c r="C3879" s="83"/>
      <c r="D3879" s="84"/>
      <c r="E3879" s="24"/>
      <c r="F3879" s="25"/>
      <c r="H3879" s="87">
        <f t="shared" si="37"/>
        <v>0</v>
      </c>
    </row>
    <row r="3880" spans="1:8" s="49" customFormat="1">
      <c r="A3880" s="81"/>
      <c r="B3880" s="82"/>
      <c r="C3880" s="83"/>
      <c r="D3880" s="84"/>
      <c r="E3880" s="24"/>
      <c r="F3880" s="25"/>
      <c r="H3880" s="87">
        <f t="shared" si="37"/>
        <v>0</v>
      </c>
    </row>
    <row r="3881" spans="1:8" s="49" customFormat="1">
      <c r="A3881" s="81"/>
      <c r="B3881" s="82"/>
      <c r="C3881" s="83"/>
      <c r="D3881" s="84"/>
      <c r="E3881" s="24"/>
      <c r="F3881" s="25"/>
      <c r="H3881" s="87">
        <f t="shared" si="37"/>
        <v>0</v>
      </c>
    </row>
    <row r="3882" spans="1:8" s="49" customFormat="1">
      <c r="A3882" s="81"/>
      <c r="B3882" s="82"/>
      <c r="C3882" s="83"/>
      <c r="D3882" s="84"/>
      <c r="E3882" s="24"/>
      <c r="F3882" s="25"/>
      <c r="H3882" s="87">
        <f t="shared" si="37"/>
        <v>0</v>
      </c>
    </row>
    <row r="3883" spans="1:8" s="49" customFormat="1">
      <c r="A3883" s="81"/>
      <c r="B3883" s="82"/>
      <c r="C3883" s="83"/>
      <c r="D3883" s="84"/>
      <c r="E3883" s="24"/>
      <c r="F3883" s="25"/>
      <c r="H3883" s="87">
        <f t="shared" si="37"/>
        <v>0</v>
      </c>
    </row>
    <row r="3884" spans="1:8" s="49" customFormat="1">
      <c r="A3884" s="81"/>
      <c r="B3884" s="82"/>
      <c r="C3884" s="83"/>
      <c r="D3884" s="84"/>
      <c r="E3884" s="24"/>
      <c r="F3884" s="25"/>
      <c r="H3884" s="87">
        <f t="shared" si="37"/>
        <v>0</v>
      </c>
    </row>
    <row r="3885" spans="1:8" s="49" customFormat="1">
      <c r="A3885" s="81"/>
      <c r="B3885" s="82"/>
      <c r="C3885" s="83"/>
      <c r="D3885" s="84"/>
      <c r="E3885" s="24"/>
      <c r="F3885" s="25"/>
      <c r="H3885" s="87">
        <f t="shared" si="37"/>
        <v>0</v>
      </c>
    </row>
    <row r="3886" spans="1:8" s="49" customFormat="1">
      <c r="A3886" s="81"/>
      <c r="B3886" s="82"/>
      <c r="C3886" s="83"/>
      <c r="D3886" s="84"/>
      <c r="E3886" s="24"/>
      <c r="F3886" s="25"/>
      <c r="H3886" s="87">
        <f t="shared" si="37"/>
        <v>0</v>
      </c>
    </row>
    <row r="3887" spans="1:8" s="49" customFormat="1">
      <c r="A3887" s="81"/>
      <c r="B3887" s="82"/>
      <c r="C3887" s="83"/>
      <c r="D3887" s="84"/>
      <c r="E3887" s="24"/>
      <c r="F3887" s="25"/>
      <c r="H3887" s="87">
        <f t="shared" si="37"/>
        <v>0</v>
      </c>
    </row>
    <row r="3888" spans="1:8" s="49" customFormat="1">
      <c r="A3888" s="81"/>
      <c r="B3888" s="82"/>
      <c r="C3888" s="83"/>
      <c r="D3888" s="84"/>
      <c r="E3888" s="24"/>
      <c r="F3888" s="25"/>
      <c r="H3888" s="87">
        <f t="shared" si="37"/>
        <v>0</v>
      </c>
    </row>
    <row r="3889" spans="1:8" s="49" customFormat="1">
      <c r="A3889" s="81"/>
      <c r="B3889" s="82"/>
      <c r="C3889" s="83"/>
      <c r="D3889" s="84"/>
      <c r="E3889" s="24"/>
      <c r="F3889" s="25"/>
      <c r="H3889" s="87">
        <f t="shared" si="37"/>
        <v>0</v>
      </c>
    </row>
    <row r="3890" spans="1:8" s="49" customFormat="1">
      <c r="A3890" s="81"/>
      <c r="B3890" s="82"/>
      <c r="C3890" s="83"/>
      <c r="D3890" s="84"/>
      <c r="E3890" s="24"/>
      <c r="F3890" s="25"/>
      <c r="H3890" s="87">
        <f t="shared" si="37"/>
        <v>0</v>
      </c>
    </row>
    <row r="3891" spans="1:8" s="49" customFormat="1">
      <c r="A3891" s="81"/>
      <c r="B3891" s="82"/>
      <c r="C3891" s="83"/>
      <c r="D3891" s="84"/>
      <c r="E3891" s="24"/>
      <c r="F3891" s="25"/>
      <c r="H3891" s="87">
        <f t="shared" si="37"/>
        <v>0</v>
      </c>
    </row>
    <row r="3892" spans="1:8" s="49" customFormat="1">
      <c r="A3892" s="81"/>
      <c r="B3892" s="82"/>
      <c r="C3892" s="83"/>
      <c r="D3892" s="84"/>
      <c r="E3892" s="24"/>
      <c r="F3892" s="25"/>
      <c r="H3892" s="87">
        <f t="shared" si="37"/>
        <v>0</v>
      </c>
    </row>
    <row r="3893" spans="1:8" s="49" customFormat="1">
      <c r="A3893" s="81"/>
      <c r="B3893" s="82"/>
      <c r="C3893" s="83"/>
      <c r="D3893" s="84"/>
      <c r="E3893" s="24"/>
      <c r="F3893" s="25"/>
      <c r="H3893" s="87">
        <f t="shared" si="37"/>
        <v>0</v>
      </c>
    </row>
    <row r="3894" spans="1:8" s="49" customFormat="1">
      <c r="A3894" s="81"/>
      <c r="B3894" s="82"/>
      <c r="C3894" s="83"/>
      <c r="D3894" s="84"/>
      <c r="E3894" s="24"/>
      <c r="F3894" s="25"/>
      <c r="H3894" s="87">
        <f t="shared" si="37"/>
        <v>0</v>
      </c>
    </row>
    <row r="3895" spans="1:8" s="49" customFormat="1">
      <c r="A3895" s="81"/>
      <c r="B3895" s="82"/>
      <c r="C3895" s="83"/>
      <c r="D3895" s="84"/>
      <c r="E3895" s="24"/>
      <c r="F3895" s="25"/>
      <c r="H3895" s="87">
        <f t="shared" si="37"/>
        <v>0</v>
      </c>
    </row>
    <row r="3896" spans="1:8" s="49" customFormat="1">
      <c r="A3896" s="81"/>
      <c r="B3896" s="82"/>
      <c r="C3896" s="83"/>
      <c r="D3896" s="84"/>
      <c r="E3896" s="24"/>
      <c r="F3896" s="25"/>
      <c r="H3896" s="87">
        <f t="shared" si="37"/>
        <v>0</v>
      </c>
    </row>
    <row r="3897" spans="1:8" s="49" customFormat="1">
      <c r="A3897" s="81"/>
      <c r="B3897" s="82"/>
      <c r="C3897" s="83"/>
      <c r="D3897" s="84"/>
      <c r="E3897" s="24"/>
      <c r="F3897" s="25"/>
      <c r="H3897" s="87">
        <f t="shared" si="37"/>
        <v>0</v>
      </c>
    </row>
    <row r="3898" spans="1:8" s="49" customFormat="1">
      <c r="A3898" s="81"/>
      <c r="B3898" s="82"/>
      <c r="C3898" s="83"/>
      <c r="D3898" s="84"/>
      <c r="E3898" s="24"/>
      <c r="F3898" s="25"/>
      <c r="H3898" s="87">
        <f t="shared" si="37"/>
        <v>0</v>
      </c>
    </row>
    <row r="3899" spans="1:8" s="49" customFormat="1">
      <c r="A3899" s="81"/>
      <c r="B3899" s="82"/>
      <c r="C3899" s="83"/>
      <c r="D3899" s="84"/>
      <c r="E3899" s="24"/>
      <c r="F3899" s="25"/>
      <c r="H3899" s="87">
        <f t="shared" si="37"/>
        <v>0</v>
      </c>
    </row>
    <row r="3900" spans="1:8" s="49" customFormat="1">
      <c r="A3900" s="81"/>
      <c r="B3900" s="82"/>
      <c r="C3900" s="83"/>
      <c r="D3900" s="84"/>
      <c r="E3900" s="24"/>
      <c r="F3900" s="25"/>
      <c r="H3900" s="87">
        <f t="shared" si="37"/>
        <v>0</v>
      </c>
    </row>
    <row r="3901" spans="1:8" s="49" customFormat="1">
      <c r="A3901" s="81"/>
      <c r="B3901" s="82"/>
      <c r="C3901" s="83"/>
      <c r="D3901" s="84"/>
      <c r="E3901" s="24"/>
      <c r="F3901" s="25"/>
      <c r="H3901" s="87">
        <f t="shared" si="37"/>
        <v>0</v>
      </c>
    </row>
    <row r="3902" spans="1:8" s="49" customFormat="1">
      <c r="A3902" s="81"/>
      <c r="B3902" s="82"/>
      <c r="C3902" s="83"/>
      <c r="D3902" s="84"/>
      <c r="E3902" s="24"/>
      <c r="F3902" s="25"/>
      <c r="H3902" s="87">
        <f t="shared" si="37"/>
        <v>0</v>
      </c>
    </row>
    <row r="3903" spans="1:8" s="49" customFormat="1">
      <c r="A3903" s="81"/>
      <c r="B3903" s="82"/>
      <c r="C3903" s="83"/>
      <c r="D3903" s="84"/>
      <c r="E3903" s="24"/>
      <c r="F3903" s="25"/>
      <c r="H3903" s="87">
        <f t="shared" si="37"/>
        <v>0</v>
      </c>
    </row>
    <row r="3904" spans="1:8" s="49" customFormat="1">
      <c r="A3904" s="81"/>
      <c r="B3904" s="82"/>
      <c r="C3904" s="83"/>
      <c r="D3904" s="84"/>
      <c r="E3904" s="24"/>
      <c r="F3904" s="25"/>
      <c r="H3904" s="87">
        <f t="shared" si="37"/>
        <v>0</v>
      </c>
    </row>
    <row r="3905" spans="1:8" s="49" customFormat="1">
      <c r="A3905" s="81"/>
      <c r="B3905" s="82"/>
      <c r="C3905" s="83"/>
      <c r="D3905" s="84"/>
      <c r="E3905" s="24"/>
      <c r="F3905" s="25"/>
      <c r="H3905" s="87">
        <f t="shared" si="37"/>
        <v>0</v>
      </c>
    </row>
    <row r="3906" spans="1:8" s="49" customFormat="1">
      <c r="A3906" s="81"/>
      <c r="B3906" s="82"/>
      <c r="C3906" s="83"/>
      <c r="D3906" s="84"/>
      <c r="E3906" s="24"/>
      <c r="F3906" s="25"/>
      <c r="H3906" s="87">
        <f t="shared" si="37"/>
        <v>0</v>
      </c>
    </row>
    <row r="3907" spans="1:8" s="49" customFormat="1">
      <c r="A3907" s="81"/>
      <c r="B3907" s="82"/>
      <c r="C3907" s="83"/>
      <c r="D3907" s="84"/>
      <c r="E3907" s="24"/>
      <c r="F3907" s="25"/>
      <c r="H3907" s="87">
        <f t="shared" si="37"/>
        <v>0</v>
      </c>
    </row>
    <row r="3908" spans="1:8" s="49" customFormat="1">
      <c r="A3908" s="81"/>
      <c r="B3908" s="82"/>
      <c r="C3908" s="83"/>
      <c r="D3908" s="84"/>
      <c r="E3908" s="24"/>
      <c r="F3908" s="25"/>
      <c r="H3908" s="87">
        <f t="shared" si="37"/>
        <v>0</v>
      </c>
    </row>
    <row r="3909" spans="1:8" s="49" customFormat="1">
      <c r="A3909" s="81"/>
      <c r="B3909" s="82"/>
      <c r="C3909" s="83"/>
      <c r="D3909" s="84"/>
      <c r="E3909" s="24"/>
      <c r="F3909" s="25"/>
      <c r="H3909" s="87">
        <f t="shared" si="37"/>
        <v>0</v>
      </c>
    </row>
    <row r="3910" spans="1:8" s="49" customFormat="1">
      <c r="A3910" s="81"/>
      <c r="B3910" s="82"/>
      <c r="C3910" s="83"/>
      <c r="D3910" s="84"/>
      <c r="E3910" s="24"/>
      <c r="F3910" s="25"/>
      <c r="H3910" s="87">
        <f t="shared" si="37"/>
        <v>0</v>
      </c>
    </row>
    <row r="3911" spans="1:8" s="49" customFormat="1">
      <c r="A3911" s="81"/>
      <c r="B3911" s="82"/>
      <c r="C3911" s="83"/>
      <c r="D3911" s="84"/>
      <c r="E3911" s="24"/>
      <c r="F3911" s="25"/>
      <c r="H3911" s="87">
        <f t="shared" si="37"/>
        <v>0</v>
      </c>
    </row>
    <row r="3912" spans="1:8" s="49" customFormat="1">
      <c r="A3912" s="81"/>
      <c r="B3912" s="82"/>
      <c r="C3912" s="83"/>
      <c r="D3912" s="84"/>
      <c r="E3912" s="24"/>
      <c r="F3912" s="25"/>
      <c r="H3912" s="87">
        <f t="shared" si="37"/>
        <v>0</v>
      </c>
    </row>
    <row r="3913" spans="1:8" s="49" customFormat="1">
      <c r="A3913" s="81"/>
      <c r="B3913" s="82"/>
      <c r="C3913" s="83"/>
      <c r="D3913" s="84"/>
      <c r="E3913" s="24"/>
      <c r="F3913" s="25"/>
      <c r="H3913" s="87">
        <f t="shared" si="37"/>
        <v>0</v>
      </c>
    </row>
    <row r="3914" spans="1:8" s="49" customFormat="1">
      <c r="A3914" s="81"/>
      <c r="B3914" s="82"/>
      <c r="C3914" s="83"/>
      <c r="D3914" s="84"/>
      <c r="E3914" s="24"/>
      <c r="F3914" s="25"/>
      <c r="H3914" s="87">
        <f t="shared" si="37"/>
        <v>0</v>
      </c>
    </row>
    <row r="3915" spans="1:8" s="49" customFormat="1">
      <c r="A3915" s="81"/>
      <c r="B3915" s="82"/>
      <c r="C3915" s="83"/>
      <c r="D3915" s="84"/>
      <c r="E3915" s="24"/>
      <c r="F3915" s="25"/>
      <c r="H3915" s="87">
        <f t="shared" si="37"/>
        <v>0</v>
      </c>
    </row>
    <row r="3916" spans="1:8" s="49" customFormat="1">
      <c r="A3916" s="81"/>
      <c r="B3916" s="82"/>
      <c r="C3916" s="83"/>
      <c r="D3916" s="84"/>
      <c r="E3916" s="24"/>
      <c r="F3916" s="25"/>
      <c r="H3916" s="87">
        <f t="shared" si="37"/>
        <v>0</v>
      </c>
    </row>
    <row r="3917" spans="1:8" s="49" customFormat="1">
      <c r="A3917" s="81"/>
      <c r="B3917" s="82"/>
      <c r="C3917" s="83"/>
      <c r="D3917" s="84"/>
      <c r="E3917" s="24"/>
      <c r="F3917" s="25"/>
      <c r="H3917" s="87">
        <f t="shared" si="37"/>
        <v>0</v>
      </c>
    </row>
    <row r="3918" spans="1:8" s="49" customFormat="1">
      <c r="A3918" s="81"/>
      <c r="B3918" s="82"/>
      <c r="C3918" s="83"/>
      <c r="D3918" s="84"/>
      <c r="E3918" s="24"/>
      <c r="F3918" s="25"/>
      <c r="H3918" s="87">
        <f t="shared" si="37"/>
        <v>0</v>
      </c>
    </row>
    <row r="3919" spans="1:8" s="49" customFormat="1">
      <c r="A3919" s="81"/>
      <c r="B3919" s="82"/>
      <c r="C3919" s="83"/>
      <c r="D3919" s="84"/>
      <c r="E3919" s="24"/>
      <c r="F3919" s="25"/>
      <c r="H3919" s="87">
        <f t="shared" si="37"/>
        <v>0</v>
      </c>
    </row>
    <row r="3920" spans="1:8" s="49" customFormat="1">
      <c r="A3920" s="81"/>
      <c r="B3920" s="82"/>
      <c r="C3920" s="83"/>
      <c r="D3920" s="84"/>
      <c r="E3920" s="24"/>
      <c r="F3920" s="25"/>
      <c r="H3920" s="87">
        <f t="shared" si="37"/>
        <v>0</v>
      </c>
    </row>
    <row r="3921" spans="1:8" s="49" customFormat="1">
      <c r="A3921" s="81"/>
      <c r="B3921" s="82"/>
      <c r="C3921" s="83"/>
      <c r="D3921" s="84"/>
      <c r="E3921" s="24"/>
      <c r="F3921" s="25"/>
      <c r="H3921" s="87">
        <f t="shared" si="37"/>
        <v>0</v>
      </c>
    </row>
    <row r="3922" spans="1:8" s="49" customFormat="1">
      <c r="A3922" s="81"/>
      <c r="B3922" s="82"/>
      <c r="C3922" s="83"/>
      <c r="D3922" s="84"/>
      <c r="E3922" s="24"/>
      <c r="F3922" s="25"/>
      <c r="H3922" s="87">
        <f t="shared" si="37"/>
        <v>0</v>
      </c>
    </row>
    <row r="3923" spans="1:8" s="49" customFormat="1">
      <c r="A3923" s="81"/>
      <c r="B3923" s="82"/>
      <c r="C3923" s="83"/>
      <c r="D3923" s="84"/>
      <c r="E3923" s="24"/>
      <c r="F3923" s="25"/>
      <c r="H3923" s="87">
        <f t="shared" si="37"/>
        <v>0</v>
      </c>
    </row>
    <row r="3924" spans="1:8" s="49" customFormat="1">
      <c r="A3924" s="81"/>
      <c r="B3924" s="82"/>
      <c r="C3924" s="83"/>
      <c r="D3924" s="84"/>
      <c r="E3924" s="24"/>
      <c r="F3924" s="25"/>
      <c r="H3924" s="87">
        <f t="shared" si="37"/>
        <v>0</v>
      </c>
    </row>
    <row r="3925" spans="1:8" s="49" customFormat="1">
      <c r="A3925" s="81"/>
      <c r="B3925" s="82"/>
      <c r="C3925" s="83"/>
      <c r="D3925" s="84"/>
      <c r="E3925" s="24"/>
      <c r="F3925" s="25"/>
      <c r="H3925" s="87">
        <f t="shared" si="37"/>
        <v>0</v>
      </c>
    </row>
    <row r="3926" spans="1:8" s="49" customFormat="1">
      <c r="A3926" s="81"/>
      <c r="B3926" s="82"/>
      <c r="C3926" s="83"/>
      <c r="D3926" s="84"/>
      <c r="E3926" s="24"/>
      <c r="F3926" s="25"/>
      <c r="H3926" s="87">
        <f t="shared" ref="H3926:H3989" si="38">G3926*F3926</f>
        <v>0</v>
      </c>
    </row>
    <row r="3927" spans="1:8" s="49" customFormat="1">
      <c r="A3927" s="81"/>
      <c r="B3927" s="82"/>
      <c r="C3927" s="83"/>
      <c r="D3927" s="84"/>
      <c r="E3927" s="24"/>
      <c r="F3927" s="25"/>
      <c r="H3927" s="87">
        <f t="shared" si="38"/>
        <v>0</v>
      </c>
    </row>
    <row r="3928" spans="1:8" s="49" customFormat="1">
      <c r="A3928" s="81"/>
      <c r="B3928" s="82"/>
      <c r="C3928" s="83"/>
      <c r="D3928" s="84"/>
      <c r="E3928" s="24"/>
      <c r="F3928" s="25"/>
      <c r="H3928" s="87">
        <f t="shared" si="38"/>
        <v>0</v>
      </c>
    </row>
    <row r="3929" spans="1:8" s="49" customFormat="1">
      <c r="A3929" s="81"/>
      <c r="B3929" s="82"/>
      <c r="C3929" s="83"/>
      <c r="D3929" s="84"/>
      <c r="E3929" s="24"/>
      <c r="F3929" s="25"/>
      <c r="H3929" s="87">
        <f t="shared" si="38"/>
        <v>0</v>
      </c>
    </row>
    <row r="3930" spans="1:8" s="49" customFormat="1">
      <c r="A3930" s="81"/>
      <c r="B3930" s="82"/>
      <c r="C3930" s="83"/>
      <c r="D3930" s="84"/>
      <c r="E3930" s="24"/>
      <c r="F3930" s="25"/>
      <c r="H3930" s="87">
        <f t="shared" si="38"/>
        <v>0</v>
      </c>
    </row>
    <row r="3931" spans="1:8" s="49" customFormat="1">
      <c r="A3931" s="81"/>
      <c r="B3931" s="82"/>
      <c r="C3931" s="83"/>
      <c r="D3931" s="84"/>
      <c r="E3931" s="24"/>
      <c r="F3931" s="25"/>
      <c r="H3931" s="87">
        <f t="shared" si="38"/>
        <v>0</v>
      </c>
    </row>
    <row r="3932" spans="1:8" s="49" customFormat="1">
      <c r="A3932" s="81"/>
      <c r="B3932" s="82"/>
      <c r="C3932" s="83"/>
      <c r="D3932" s="84"/>
      <c r="E3932" s="24"/>
      <c r="F3932" s="25"/>
      <c r="H3932" s="87">
        <f t="shared" si="38"/>
        <v>0</v>
      </c>
    </row>
    <row r="3933" spans="1:8" s="49" customFormat="1">
      <c r="A3933" s="81"/>
      <c r="B3933" s="82"/>
      <c r="C3933" s="83"/>
      <c r="D3933" s="84"/>
      <c r="E3933" s="24"/>
      <c r="F3933" s="25"/>
      <c r="H3933" s="87">
        <f t="shared" si="38"/>
        <v>0</v>
      </c>
    </row>
    <row r="3934" spans="1:8" s="49" customFormat="1">
      <c r="A3934" s="81"/>
      <c r="B3934" s="82"/>
      <c r="C3934" s="83"/>
      <c r="D3934" s="84"/>
      <c r="E3934" s="24"/>
      <c r="F3934" s="25"/>
      <c r="H3934" s="87">
        <f t="shared" si="38"/>
        <v>0</v>
      </c>
    </row>
    <row r="3935" spans="1:8" s="49" customFormat="1">
      <c r="A3935" s="81"/>
      <c r="B3935" s="82"/>
      <c r="C3935" s="83"/>
      <c r="D3935" s="84"/>
      <c r="E3935" s="24"/>
      <c r="F3935" s="25"/>
      <c r="H3935" s="87">
        <f t="shared" si="38"/>
        <v>0</v>
      </c>
    </row>
    <row r="3936" spans="1:8" s="49" customFormat="1">
      <c r="A3936" s="81"/>
      <c r="B3936" s="82"/>
      <c r="C3936" s="83"/>
      <c r="D3936" s="84"/>
      <c r="E3936" s="24"/>
      <c r="F3936" s="25"/>
      <c r="H3936" s="87">
        <f t="shared" si="38"/>
        <v>0</v>
      </c>
    </row>
    <row r="3937" spans="1:8" s="49" customFormat="1">
      <c r="A3937" s="81"/>
      <c r="B3937" s="82"/>
      <c r="C3937" s="83"/>
      <c r="D3937" s="84"/>
      <c r="E3937" s="24"/>
      <c r="F3937" s="25"/>
      <c r="H3937" s="87">
        <f t="shared" si="38"/>
        <v>0</v>
      </c>
    </row>
    <row r="3938" spans="1:8" s="49" customFormat="1">
      <c r="A3938" s="81"/>
      <c r="B3938" s="82"/>
      <c r="C3938" s="83"/>
      <c r="D3938" s="84"/>
      <c r="E3938" s="24"/>
      <c r="F3938" s="25"/>
      <c r="H3938" s="87">
        <f t="shared" si="38"/>
        <v>0</v>
      </c>
    </row>
    <row r="3939" spans="1:8" s="49" customFormat="1">
      <c r="A3939" s="81"/>
      <c r="B3939" s="82"/>
      <c r="C3939" s="83"/>
      <c r="D3939" s="84"/>
      <c r="E3939" s="24"/>
      <c r="F3939" s="25"/>
      <c r="H3939" s="87">
        <f t="shared" si="38"/>
        <v>0</v>
      </c>
    </row>
    <row r="3940" spans="1:8" s="49" customFormat="1">
      <c r="A3940" s="81"/>
      <c r="B3940" s="82"/>
      <c r="C3940" s="83"/>
      <c r="D3940" s="84"/>
      <c r="E3940" s="24"/>
      <c r="F3940" s="25"/>
      <c r="H3940" s="87">
        <f t="shared" si="38"/>
        <v>0</v>
      </c>
    </row>
    <row r="3941" spans="1:8" s="49" customFormat="1">
      <c r="A3941" s="81"/>
      <c r="B3941" s="82"/>
      <c r="C3941" s="83"/>
      <c r="D3941" s="84"/>
      <c r="E3941" s="24"/>
      <c r="F3941" s="25"/>
      <c r="H3941" s="87">
        <f t="shared" si="38"/>
        <v>0</v>
      </c>
    </row>
    <row r="3942" spans="1:8" s="49" customFormat="1">
      <c r="A3942" s="81"/>
      <c r="B3942" s="82"/>
      <c r="C3942" s="83"/>
      <c r="D3942" s="84"/>
      <c r="E3942" s="24"/>
      <c r="F3942" s="25"/>
      <c r="H3942" s="87">
        <f t="shared" si="38"/>
        <v>0</v>
      </c>
    </row>
    <row r="3943" spans="1:8" s="49" customFormat="1">
      <c r="A3943" s="81"/>
      <c r="B3943" s="82"/>
      <c r="C3943" s="83"/>
      <c r="D3943" s="84"/>
      <c r="E3943" s="24"/>
      <c r="F3943" s="25"/>
      <c r="H3943" s="87">
        <f t="shared" si="38"/>
        <v>0</v>
      </c>
    </row>
    <row r="3944" spans="1:8" s="49" customFormat="1">
      <c r="A3944" s="81"/>
      <c r="B3944" s="82"/>
      <c r="C3944" s="83"/>
      <c r="D3944" s="84"/>
      <c r="E3944" s="24"/>
      <c r="F3944" s="25"/>
      <c r="H3944" s="87">
        <f t="shared" si="38"/>
        <v>0</v>
      </c>
    </row>
    <row r="3945" spans="1:8" s="49" customFormat="1">
      <c r="A3945" s="81"/>
      <c r="B3945" s="82"/>
      <c r="C3945" s="83"/>
      <c r="D3945" s="84"/>
      <c r="E3945" s="24"/>
      <c r="F3945" s="25"/>
      <c r="H3945" s="87">
        <f t="shared" si="38"/>
        <v>0</v>
      </c>
    </row>
    <row r="3946" spans="1:8" s="49" customFormat="1">
      <c r="A3946" s="81"/>
      <c r="B3946" s="82"/>
      <c r="C3946" s="83"/>
      <c r="D3946" s="84"/>
      <c r="E3946" s="24"/>
      <c r="F3946" s="25"/>
      <c r="H3946" s="87">
        <f t="shared" si="38"/>
        <v>0</v>
      </c>
    </row>
    <row r="3947" spans="1:8" s="49" customFormat="1">
      <c r="A3947" s="81"/>
      <c r="B3947" s="82"/>
      <c r="C3947" s="83"/>
      <c r="D3947" s="84"/>
      <c r="E3947" s="24"/>
      <c r="F3947" s="25"/>
      <c r="H3947" s="87">
        <f t="shared" si="38"/>
        <v>0</v>
      </c>
    </row>
    <row r="3948" spans="1:8" s="49" customFormat="1">
      <c r="A3948" s="81"/>
      <c r="B3948" s="82"/>
      <c r="C3948" s="83"/>
      <c r="D3948" s="84"/>
      <c r="E3948" s="24"/>
      <c r="F3948" s="25"/>
      <c r="H3948" s="87">
        <f t="shared" si="38"/>
        <v>0</v>
      </c>
    </row>
    <row r="3949" spans="1:8" s="49" customFormat="1">
      <c r="A3949" s="81"/>
      <c r="B3949" s="82"/>
      <c r="C3949" s="83"/>
      <c r="D3949" s="84"/>
      <c r="E3949" s="24"/>
      <c r="F3949" s="25"/>
      <c r="H3949" s="87">
        <f t="shared" si="38"/>
        <v>0</v>
      </c>
    </row>
    <row r="3950" spans="1:8" s="49" customFormat="1">
      <c r="A3950" s="81"/>
      <c r="B3950" s="82"/>
      <c r="C3950" s="83"/>
      <c r="D3950" s="84"/>
      <c r="E3950" s="24"/>
      <c r="F3950" s="25"/>
      <c r="H3950" s="87">
        <f t="shared" si="38"/>
        <v>0</v>
      </c>
    </row>
    <row r="3951" spans="1:8" s="49" customFormat="1">
      <c r="A3951" s="81"/>
      <c r="B3951" s="82"/>
      <c r="C3951" s="83"/>
      <c r="D3951" s="84"/>
      <c r="E3951" s="24"/>
      <c r="F3951" s="25"/>
      <c r="H3951" s="87">
        <f t="shared" si="38"/>
        <v>0</v>
      </c>
    </row>
    <row r="3952" spans="1:8" s="49" customFormat="1">
      <c r="A3952" s="81"/>
      <c r="B3952" s="82"/>
      <c r="C3952" s="83"/>
      <c r="D3952" s="84"/>
      <c r="E3952" s="24"/>
      <c r="F3952" s="25"/>
      <c r="H3952" s="87">
        <f t="shared" si="38"/>
        <v>0</v>
      </c>
    </row>
    <row r="3953" spans="1:8" s="49" customFormat="1">
      <c r="A3953" s="81"/>
      <c r="B3953" s="82"/>
      <c r="C3953" s="83"/>
      <c r="D3953" s="84"/>
      <c r="E3953" s="24"/>
      <c r="F3953" s="25"/>
      <c r="H3953" s="87">
        <f t="shared" si="38"/>
        <v>0</v>
      </c>
    </row>
    <row r="3954" spans="1:8" s="49" customFormat="1">
      <c r="A3954" s="81"/>
      <c r="B3954" s="82"/>
      <c r="C3954" s="83"/>
      <c r="D3954" s="84"/>
      <c r="E3954" s="24"/>
      <c r="F3954" s="25"/>
      <c r="H3954" s="87">
        <f t="shared" si="38"/>
        <v>0</v>
      </c>
    </row>
    <row r="3955" spans="1:8" s="49" customFormat="1">
      <c r="A3955" s="81"/>
      <c r="B3955" s="82"/>
      <c r="C3955" s="83"/>
      <c r="D3955" s="84"/>
      <c r="E3955" s="24"/>
      <c r="F3955" s="25"/>
      <c r="H3955" s="87">
        <f t="shared" si="38"/>
        <v>0</v>
      </c>
    </row>
    <row r="3956" spans="1:8" s="49" customFormat="1">
      <c r="A3956" s="81"/>
      <c r="B3956" s="82"/>
      <c r="C3956" s="83"/>
      <c r="D3956" s="84"/>
      <c r="E3956" s="24"/>
      <c r="F3956" s="25"/>
      <c r="H3956" s="87">
        <f t="shared" si="38"/>
        <v>0</v>
      </c>
    </row>
    <row r="3957" spans="1:8" s="49" customFormat="1">
      <c r="A3957" s="81"/>
      <c r="B3957" s="82"/>
      <c r="C3957" s="83"/>
      <c r="D3957" s="84"/>
      <c r="E3957" s="24"/>
      <c r="F3957" s="25"/>
      <c r="H3957" s="87">
        <f t="shared" si="38"/>
        <v>0</v>
      </c>
    </row>
    <row r="3958" spans="1:8" s="49" customFormat="1">
      <c r="A3958" s="81"/>
      <c r="B3958" s="82"/>
      <c r="C3958" s="83"/>
      <c r="D3958" s="84"/>
      <c r="E3958" s="24"/>
      <c r="F3958" s="25"/>
      <c r="H3958" s="87">
        <f t="shared" si="38"/>
        <v>0</v>
      </c>
    </row>
    <row r="3959" spans="1:8" s="49" customFormat="1">
      <c r="A3959" s="81"/>
      <c r="B3959" s="82"/>
      <c r="C3959" s="83"/>
      <c r="D3959" s="84"/>
      <c r="E3959" s="24"/>
      <c r="F3959" s="25"/>
      <c r="H3959" s="87">
        <f t="shared" si="38"/>
        <v>0</v>
      </c>
    </row>
    <row r="3960" spans="1:8" s="49" customFormat="1">
      <c r="A3960" s="81"/>
      <c r="B3960" s="82"/>
      <c r="C3960" s="83"/>
      <c r="D3960" s="84"/>
      <c r="E3960" s="24"/>
      <c r="F3960" s="25"/>
      <c r="H3960" s="87">
        <f t="shared" si="38"/>
        <v>0</v>
      </c>
    </row>
    <row r="3961" spans="1:8" s="49" customFormat="1">
      <c r="A3961" s="81"/>
      <c r="B3961" s="82"/>
      <c r="C3961" s="83"/>
      <c r="D3961" s="84"/>
      <c r="E3961" s="24"/>
      <c r="F3961" s="25"/>
      <c r="H3961" s="87">
        <f t="shared" si="38"/>
        <v>0</v>
      </c>
    </row>
    <row r="3962" spans="1:8" s="49" customFormat="1">
      <c r="A3962" s="81"/>
      <c r="B3962" s="82"/>
      <c r="C3962" s="83"/>
      <c r="D3962" s="84"/>
      <c r="E3962" s="24"/>
      <c r="F3962" s="25"/>
      <c r="H3962" s="87">
        <f t="shared" si="38"/>
        <v>0</v>
      </c>
    </row>
    <row r="3963" spans="1:8" s="49" customFormat="1">
      <c r="A3963" s="81"/>
      <c r="B3963" s="82"/>
      <c r="C3963" s="83"/>
      <c r="D3963" s="84"/>
      <c r="E3963" s="24"/>
      <c r="F3963" s="25"/>
      <c r="H3963" s="87">
        <f t="shared" si="38"/>
        <v>0</v>
      </c>
    </row>
    <row r="3964" spans="1:8" s="49" customFormat="1">
      <c r="A3964" s="81"/>
      <c r="B3964" s="82"/>
      <c r="C3964" s="83"/>
      <c r="D3964" s="84"/>
      <c r="E3964" s="24"/>
      <c r="F3964" s="25"/>
      <c r="H3964" s="87">
        <f t="shared" si="38"/>
        <v>0</v>
      </c>
    </row>
    <row r="3965" spans="1:8" s="49" customFormat="1">
      <c r="A3965" s="81"/>
      <c r="B3965" s="82"/>
      <c r="C3965" s="83"/>
      <c r="D3965" s="84"/>
      <c r="E3965" s="24"/>
      <c r="F3965" s="25"/>
      <c r="H3965" s="87">
        <f t="shared" si="38"/>
        <v>0</v>
      </c>
    </row>
    <row r="3966" spans="1:8" s="49" customFormat="1">
      <c r="A3966" s="81"/>
      <c r="B3966" s="82"/>
      <c r="C3966" s="83"/>
      <c r="D3966" s="84"/>
      <c r="E3966" s="24"/>
      <c r="F3966" s="25"/>
      <c r="H3966" s="87">
        <f t="shared" si="38"/>
        <v>0</v>
      </c>
    </row>
    <row r="3967" spans="1:8" s="49" customFormat="1">
      <c r="A3967" s="81"/>
      <c r="B3967" s="82"/>
      <c r="C3967" s="83"/>
      <c r="D3967" s="84"/>
      <c r="E3967" s="24"/>
      <c r="F3967" s="25"/>
      <c r="H3967" s="87">
        <f t="shared" si="38"/>
        <v>0</v>
      </c>
    </row>
    <row r="3968" spans="1:8" s="49" customFormat="1">
      <c r="A3968" s="81"/>
      <c r="B3968" s="82"/>
      <c r="C3968" s="83"/>
      <c r="D3968" s="84"/>
      <c r="E3968" s="24"/>
      <c r="F3968" s="25"/>
      <c r="H3968" s="87">
        <f t="shared" si="38"/>
        <v>0</v>
      </c>
    </row>
    <row r="3969" spans="1:8" s="49" customFormat="1">
      <c r="A3969" s="81"/>
      <c r="B3969" s="82"/>
      <c r="C3969" s="83"/>
      <c r="D3969" s="84"/>
      <c r="E3969" s="24"/>
      <c r="F3969" s="25"/>
      <c r="H3969" s="87">
        <f t="shared" si="38"/>
        <v>0</v>
      </c>
    </row>
    <row r="3970" spans="1:8" s="49" customFormat="1">
      <c r="A3970" s="81"/>
      <c r="B3970" s="82"/>
      <c r="C3970" s="83"/>
      <c r="D3970" s="84"/>
      <c r="E3970" s="24"/>
      <c r="F3970" s="25"/>
      <c r="H3970" s="87">
        <f t="shared" si="38"/>
        <v>0</v>
      </c>
    </row>
    <row r="3971" spans="1:8" s="49" customFormat="1">
      <c r="A3971" s="81"/>
      <c r="B3971" s="82"/>
      <c r="C3971" s="83"/>
      <c r="D3971" s="84"/>
      <c r="E3971" s="24"/>
      <c r="F3971" s="25"/>
      <c r="H3971" s="87">
        <f t="shared" si="38"/>
        <v>0</v>
      </c>
    </row>
    <row r="3972" spans="1:8" s="49" customFormat="1">
      <c r="A3972" s="81"/>
      <c r="B3972" s="82"/>
      <c r="C3972" s="83"/>
      <c r="D3972" s="84"/>
      <c r="E3972" s="24"/>
      <c r="F3972" s="25"/>
      <c r="H3972" s="87">
        <f t="shared" si="38"/>
        <v>0</v>
      </c>
    </row>
    <row r="3973" spans="1:8" s="49" customFormat="1">
      <c r="A3973" s="81"/>
      <c r="B3973" s="82"/>
      <c r="C3973" s="83"/>
      <c r="D3973" s="84"/>
      <c r="E3973" s="24"/>
      <c r="F3973" s="25"/>
      <c r="H3973" s="87">
        <f t="shared" si="38"/>
        <v>0</v>
      </c>
    </row>
    <row r="3974" spans="1:8" s="49" customFormat="1">
      <c r="A3974" s="81"/>
      <c r="B3974" s="82"/>
      <c r="C3974" s="83"/>
      <c r="D3974" s="84"/>
      <c r="E3974" s="24"/>
      <c r="F3974" s="25"/>
      <c r="H3974" s="87">
        <f t="shared" si="38"/>
        <v>0</v>
      </c>
    </row>
    <row r="3975" spans="1:8" s="49" customFormat="1">
      <c r="A3975" s="81"/>
      <c r="B3975" s="82"/>
      <c r="C3975" s="83"/>
      <c r="D3975" s="84"/>
      <c r="E3975" s="24"/>
      <c r="F3975" s="25"/>
      <c r="H3975" s="87">
        <f t="shared" si="38"/>
        <v>0</v>
      </c>
    </row>
    <row r="3976" spans="1:8" s="49" customFormat="1">
      <c r="A3976" s="81"/>
      <c r="B3976" s="82"/>
      <c r="C3976" s="83"/>
      <c r="D3976" s="84"/>
      <c r="E3976" s="24"/>
      <c r="F3976" s="25"/>
      <c r="H3976" s="87">
        <f t="shared" si="38"/>
        <v>0</v>
      </c>
    </row>
    <row r="3977" spans="1:8" s="49" customFormat="1">
      <c r="A3977" s="81"/>
      <c r="B3977" s="82"/>
      <c r="C3977" s="83"/>
      <c r="D3977" s="84"/>
      <c r="E3977" s="24"/>
      <c r="F3977" s="25"/>
      <c r="H3977" s="87">
        <f t="shared" si="38"/>
        <v>0</v>
      </c>
    </row>
    <row r="3978" spans="1:8" s="49" customFormat="1">
      <c r="A3978" s="81"/>
      <c r="B3978" s="82"/>
      <c r="C3978" s="83"/>
      <c r="D3978" s="84"/>
      <c r="E3978" s="24"/>
      <c r="F3978" s="25"/>
      <c r="H3978" s="87">
        <f t="shared" si="38"/>
        <v>0</v>
      </c>
    </row>
    <row r="3979" spans="1:8" s="49" customFormat="1">
      <c r="A3979" s="81"/>
      <c r="B3979" s="82"/>
      <c r="C3979" s="83"/>
      <c r="D3979" s="84"/>
      <c r="E3979" s="24"/>
      <c r="F3979" s="25"/>
      <c r="H3979" s="87">
        <f t="shared" si="38"/>
        <v>0</v>
      </c>
    </row>
    <row r="3980" spans="1:8" s="49" customFormat="1">
      <c r="A3980" s="81"/>
      <c r="B3980" s="82"/>
      <c r="C3980" s="83"/>
      <c r="D3980" s="84"/>
      <c r="E3980" s="24"/>
      <c r="F3980" s="25"/>
      <c r="H3980" s="87">
        <f t="shared" si="38"/>
        <v>0</v>
      </c>
    </row>
    <row r="3981" spans="1:8" s="49" customFormat="1">
      <c r="A3981" s="81"/>
      <c r="B3981" s="82"/>
      <c r="C3981" s="83"/>
      <c r="D3981" s="84"/>
      <c r="E3981" s="24"/>
      <c r="F3981" s="25"/>
      <c r="H3981" s="87">
        <f t="shared" si="38"/>
        <v>0</v>
      </c>
    </row>
    <row r="3982" spans="1:8" s="49" customFormat="1">
      <c r="A3982" s="81"/>
      <c r="B3982" s="82"/>
      <c r="C3982" s="83"/>
      <c r="D3982" s="84"/>
      <c r="E3982" s="24"/>
      <c r="F3982" s="25"/>
      <c r="H3982" s="87">
        <f t="shared" si="38"/>
        <v>0</v>
      </c>
    </row>
    <row r="3983" spans="1:8" s="49" customFormat="1">
      <c r="A3983" s="81"/>
      <c r="B3983" s="82"/>
      <c r="C3983" s="83"/>
      <c r="D3983" s="84"/>
      <c r="E3983" s="24"/>
      <c r="F3983" s="25"/>
      <c r="H3983" s="87">
        <f t="shared" si="38"/>
        <v>0</v>
      </c>
    </row>
    <row r="3984" spans="1:8" s="49" customFormat="1">
      <c r="A3984" s="81"/>
      <c r="B3984" s="82"/>
      <c r="C3984" s="83"/>
      <c r="D3984" s="84"/>
      <c r="E3984" s="24"/>
      <c r="F3984" s="25"/>
      <c r="H3984" s="87">
        <f t="shared" si="38"/>
        <v>0</v>
      </c>
    </row>
    <row r="3985" spans="1:8" s="49" customFormat="1">
      <c r="A3985" s="81"/>
      <c r="B3985" s="82"/>
      <c r="C3985" s="83"/>
      <c r="D3985" s="84"/>
      <c r="E3985" s="24"/>
      <c r="F3985" s="25"/>
      <c r="H3985" s="87">
        <f t="shared" si="38"/>
        <v>0</v>
      </c>
    </row>
    <row r="3986" spans="1:8" s="49" customFormat="1">
      <c r="A3986" s="81"/>
      <c r="B3986" s="82"/>
      <c r="C3986" s="83"/>
      <c r="D3986" s="84"/>
      <c r="E3986" s="24"/>
      <c r="F3986" s="25"/>
      <c r="H3986" s="87">
        <f t="shared" si="38"/>
        <v>0</v>
      </c>
    </row>
    <row r="3987" spans="1:8" s="49" customFormat="1">
      <c r="A3987" s="81"/>
      <c r="B3987" s="82"/>
      <c r="C3987" s="83"/>
      <c r="D3987" s="84"/>
      <c r="E3987" s="24"/>
      <c r="F3987" s="25"/>
      <c r="H3987" s="87">
        <f t="shared" si="38"/>
        <v>0</v>
      </c>
    </row>
    <row r="3988" spans="1:8" s="49" customFormat="1">
      <c r="A3988" s="81"/>
      <c r="B3988" s="82"/>
      <c r="C3988" s="83"/>
      <c r="D3988" s="84"/>
      <c r="E3988" s="24"/>
      <c r="F3988" s="25"/>
      <c r="H3988" s="87">
        <f t="shared" si="38"/>
        <v>0</v>
      </c>
    </row>
    <row r="3989" spans="1:8" s="49" customFormat="1">
      <c r="A3989" s="81"/>
      <c r="B3989" s="82"/>
      <c r="C3989" s="83"/>
      <c r="D3989" s="84"/>
      <c r="E3989" s="24"/>
      <c r="F3989" s="25"/>
      <c r="H3989" s="87">
        <f t="shared" si="38"/>
        <v>0</v>
      </c>
    </row>
    <row r="3990" spans="1:8" s="49" customFormat="1">
      <c r="A3990" s="81"/>
      <c r="B3990" s="82"/>
      <c r="C3990" s="83"/>
      <c r="D3990" s="84"/>
      <c r="E3990" s="24"/>
      <c r="F3990" s="25"/>
      <c r="H3990" s="87">
        <f t="shared" ref="H3990:H4053" si="39">G3990*F3990</f>
        <v>0</v>
      </c>
    </row>
    <row r="3991" spans="1:8" s="49" customFormat="1">
      <c r="A3991" s="81"/>
      <c r="B3991" s="82"/>
      <c r="C3991" s="83"/>
      <c r="D3991" s="84"/>
      <c r="E3991" s="24"/>
      <c r="F3991" s="25"/>
      <c r="H3991" s="87">
        <f t="shared" si="39"/>
        <v>0</v>
      </c>
    </row>
    <row r="3992" spans="1:8" s="49" customFormat="1">
      <c r="A3992" s="81"/>
      <c r="B3992" s="82"/>
      <c r="C3992" s="83"/>
      <c r="D3992" s="84"/>
      <c r="E3992" s="24"/>
      <c r="F3992" s="25"/>
      <c r="H3992" s="87">
        <f t="shared" si="39"/>
        <v>0</v>
      </c>
    </row>
    <row r="3993" spans="1:8" s="49" customFormat="1">
      <c r="A3993" s="81"/>
      <c r="B3993" s="82"/>
      <c r="C3993" s="83"/>
      <c r="D3993" s="84"/>
      <c r="E3993" s="24"/>
      <c r="F3993" s="25"/>
      <c r="H3993" s="87">
        <f t="shared" si="39"/>
        <v>0</v>
      </c>
    </row>
    <row r="3994" spans="1:8" s="49" customFormat="1">
      <c r="A3994" s="81"/>
      <c r="B3994" s="82"/>
      <c r="C3994" s="83"/>
      <c r="D3994" s="84"/>
      <c r="E3994" s="24"/>
      <c r="F3994" s="25"/>
      <c r="H3994" s="87">
        <f t="shared" si="39"/>
        <v>0</v>
      </c>
    </row>
    <row r="3995" spans="1:8" s="49" customFormat="1">
      <c r="A3995" s="81"/>
      <c r="B3995" s="82"/>
      <c r="C3995" s="83"/>
      <c r="D3995" s="84"/>
      <c r="E3995" s="24"/>
      <c r="F3995" s="25"/>
      <c r="H3995" s="87">
        <f t="shared" si="39"/>
        <v>0</v>
      </c>
    </row>
    <row r="3996" spans="1:8" s="49" customFormat="1">
      <c r="A3996" s="81"/>
      <c r="B3996" s="82"/>
      <c r="C3996" s="83"/>
      <c r="D3996" s="84"/>
      <c r="E3996" s="24"/>
      <c r="F3996" s="25"/>
      <c r="H3996" s="87">
        <f t="shared" si="39"/>
        <v>0</v>
      </c>
    </row>
    <row r="3997" spans="1:8" s="49" customFormat="1">
      <c r="A3997" s="81"/>
      <c r="B3997" s="82"/>
      <c r="C3997" s="83"/>
      <c r="D3997" s="84"/>
      <c r="E3997" s="24"/>
      <c r="F3997" s="25"/>
      <c r="H3997" s="87">
        <f t="shared" si="39"/>
        <v>0</v>
      </c>
    </row>
    <row r="3998" spans="1:8" s="49" customFormat="1">
      <c r="A3998" s="81"/>
      <c r="B3998" s="82"/>
      <c r="C3998" s="83"/>
      <c r="D3998" s="84"/>
      <c r="E3998" s="24"/>
      <c r="F3998" s="25"/>
      <c r="H3998" s="87">
        <f t="shared" si="39"/>
        <v>0</v>
      </c>
    </row>
    <row r="3999" spans="1:8" s="49" customFormat="1">
      <c r="A3999" s="81"/>
      <c r="B3999" s="82"/>
      <c r="C3999" s="83"/>
      <c r="D3999" s="84"/>
      <c r="E3999" s="24"/>
      <c r="F3999" s="25"/>
      <c r="H3999" s="87">
        <f t="shared" si="39"/>
        <v>0</v>
      </c>
    </row>
    <row r="4000" spans="1:8" s="49" customFormat="1">
      <c r="A4000" s="81"/>
      <c r="B4000" s="82"/>
      <c r="C4000" s="83"/>
      <c r="D4000" s="84"/>
      <c r="E4000" s="24"/>
      <c r="F4000" s="25"/>
      <c r="H4000" s="87">
        <f t="shared" si="39"/>
        <v>0</v>
      </c>
    </row>
    <row r="4001" spans="1:8" s="49" customFormat="1">
      <c r="A4001" s="81"/>
      <c r="B4001" s="82"/>
      <c r="C4001" s="83"/>
      <c r="D4001" s="84"/>
      <c r="E4001" s="24"/>
      <c r="F4001" s="25"/>
      <c r="H4001" s="87">
        <f t="shared" si="39"/>
        <v>0</v>
      </c>
    </row>
    <row r="4002" spans="1:8" s="49" customFormat="1">
      <c r="A4002" s="81"/>
      <c r="B4002" s="82"/>
      <c r="C4002" s="83"/>
      <c r="D4002" s="84"/>
      <c r="E4002" s="24"/>
      <c r="F4002" s="25"/>
      <c r="H4002" s="87">
        <f t="shared" si="39"/>
        <v>0</v>
      </c>
    </row>
    <row r="4003" spans="1:8" s="49" customFormat="1">
      <c r="A4003" s="81"/>
      <c r="B4003" s="82"/>
      <c r="C4003" s="83"/>
      <c r="D4003" s="84"/>
      <c r="E4003" s="24"/>
      <c r="F4003" s="25"/>
      <c r="H4003" s="87">
        <f t="shared" si="39"/>
        <v>0</v>
      </c>
    </row>
    <row r="4004" spans="1:8" s="49" customFormat="1">
      <c r="A4004" s="81"/>
      <c r="B4004" s="82"/>
      <c r="C4004" s="83"/>
      <c r="D4004" s="84"/>
      <c r="E4004" s="24"/>
      <c r="F4004" s="25"/>
      <c r="H4004" s="87">
        <f t="shared" si="39"/>
        <v>0</v>
      </c>
    </row>
    <row r="4005" spans="1:8" s="49" customFormat="1">
      <c r="A4005" s="81"/>
      <c r="B4005" s="82"/>
      <c r="C4005" s="83"/>
      <c r="D4005" s="84"/>
      <c r="E4005" s="24"/>
      <c r="F4005" s="25"/>
      <c r="H4005" s="87">
        <f t="shared" si="39"/>
        <v>0</v>
      </c>
    </row>
    <row r="4006" spans="1:8" s="49" customFormat="1">
      <c r="A4006" s="81"/>
      <c r="B4006" s="82"/>
      <c r="C4006" s="83"/>
      <c r="D4006" s="84"/>
      <c r="E4006" s="24"/>
      <c r="F4006" s="25"/>
      <c r="H4006" s="87">
        <f t="shared" si="39"/>
        <v>0</v>
      </c>
    </row>
    <row r="4007" spans="1:8" s="49" customFormat="1">
      <c r="A4007" s="81"/>
      <c r="B4007" s="82"/>
      <c r="C4007" s="83"/>
      <c r="D4007" s="84"/>
      <c r="E4007" s="24"/>
      <c r="F4007" s="25"/>
      <c r="H4007" s="87">
        <f t="shared" si="39"/>
        <v>0</v>
      </c>
    </row>
    <row r="4008" spans="1:8" s="49" customFormat="1">
      <c r="A4008" s="81"/>
      <c r="B4008" s="82"/>
      <c r="C4008" s="83"/>
      <c r="D4008" s="84"/>
      <c r="E4008" s="24"/>
      <c r="F4008" s="25"/>
      <c r="H4008" s="87">
        <f t="shared" si="39"/>
        <v>0</v>
      </c>
    </row>
    <row r="4009" spans="1:8" s="49" customFormat="1">
      <c r="A4009" s="81"/>
      <c r="B4009" s="82"/>
      <c r="C4009" s="83"/>
      <c r="D4009" s="84"/>
      <c r="E4009" s="24"/>
      <c r="F4009" s="25"/>
      <c r="H4009" s="87">
        <f t="shared" si="39"/>
        <v>0</v>
      </c>
    </row>
    <row r="4010" spans="1:8" s="49" customFormat="1">
      <c r="A4010" s="81"/>
      <c r="B4010" s="82"/>
      <c r="C4010" s="83"/>
      <c r="D4010" s="84"/>
      <c r="E4010" s="24"/>
      <c r="F4010" s="25"/>
      <c r="H4010" s="87">
        <f t="shared" si="39"/>
        <v>0</v>
      </c>
    </row>
    <row r="4011" spans="1:8" s="49" customFormat="1">
      <c r="A4011" s="81"/>
      <c r="B4011" s="82"/>
      <c r="C4011" s="83"/>
      <c r="D4011" s="84"/>
      <c r="E4011" s="24"/>
      <c r="F4011" s="25"/>
      <c r="H4011" s="87">
        <f t="shared" si="39"/>
        <v>0</v>
      </c>
    </row>
    <row r="4012" spans="1:8" s="49" customFormat="1">
      <c r="A4012" s="81"/>
      <c r="B4012" s="82"/>
      <c r="C4012" s="83"/>
      <c r="D4012" s="84"/>
      <c r="E4012" s="24"/>
      <c r="F4012" s="25"/>
      <c r="H4012" s="87">
        <f t="shared" si="39"/>
        <v>0</v>
      </c>
    </row>
    <row r="4013" spans="1:8" s="49" customFormat="1">
      <c r="A4013" s="81"/>
      <c r="B4013" s="82"/>
      <c r="C4013" s="83"/>
      <c r="D4013" s="84"/>
      <c r="E4013" s="24"/>
      <c r="F4013" s="25"/>
      <c r="H4013" s="87">
        <f t="shared" si="39"/>
        <v>0</v>
      </c>
    </row>
    <row r="4014" spans="1:8" s="49" customFormat="1">
      <c r="A4014" s="81"/>
      <c r="B4014" s="82"/>
      <c r="C4014" s="83"/>
      <c r="D4014" s="84"/>
      <c r="E4014" s="24"/>
      <c r="F4014" s="25"/>
      <c r="H4014" s="87">
        <f t="shared" si="39"/>
        <v>0</v>
      </c>
    </row>
    <row r="4015" spans="1:8" s="49" customFormat="1">
      <c r="A4015" s="81"/>
      <c r="B4015" s="82"/>
      <c r="C4015" s="83"/>
      <c r="D4015" s="84"/>
      <c r="E4015" s="24"/>
      <c r="F4015" s="25"/>
      <c r="H4015" s="87">
        <f t="shared" si="39"/>
        <v>0</v>
      </c>
    </row>
    <row r="4016" spans="1:8" s="49" customFormat="1">
      <c r="A4016" s="81"/>
      <c r="B4016" s="82"/>
      <c r="C4016" s="83"/>
      <c r="D4016" s="84"/>
      <c r="E4016" s="24"/>
      <c r="F4016" s="25"/>
      <c r="H4016" s="87">
        <f t="shared" si="39"/>
        <v>0</v>
      </c>
    </row>
    <row r="4017" spans="1:8" s="49" customFormat="1">
      <c r="A4017" s="81"/>
      <c r="B4017" s="82"/>
      <c r="C4017" s="83"/>
      <c r="D4017" s="84"/>
      <c r="E4017" s="24"/>
      <c r="F4017" s="25"/>
      <c r="H4017" s="87">
        <f t="shared" si="39"/>
        <v>0</v>
      </c>
    </row>
    <row r="4018" spans="1:8" s="49" customFormat="1">
      <c r="A4018" s="81"/>
      <c r="B4018" s="82"/>
      <c r="C4018" s="83"/>
      <c r="D4018" s="84"/>
      <c r="E4018" s="24"/>
      <c r="F4018" s="25"/>
      <c r="H4018" s="87">
        <f t="shared" si="39"/>
        <v>0</v>
      </c>
    </row>
    <row r="4019" spans="1:8" s="49" customFormat="1">
      <c r="A4019" s="81"/>
      <c r="B4019" s="82"/>
      <c r="C4019" s="83"/>
      <c r="D4019" s="84"/>
      <c r="E4019" s="24"/>
      <c r="F4019" s="25"/>
      <c r="H4019" s="87">
        <f t="shared" si="39"/>
        <v>0</v>
      </c>
    </row>
    <row r="4020" spans="1:8" s="49" customFormat="1">
      <c r="A4020" s="81"/>
      <c r="B4020" s="82"/>
      <c r="C4020" s="83"/>
      <c r="D4020" s="84"/>
      <c r="E4020" s="24"/>
      <c r="F4020" s="25"/>
      <c r="H4020" s="87">
        <f t="shared" si="39"/>
        <v>0</v>
      </c>
    </row>
    <row r="4021" spans="1:8" s="49" customFormat="1">
      <c r="A4021" s="81"/>
      <c r="B4021" s="82"/>
      <c r="C4021" s="83"/>
      <c r="D4021" s="84"/>
      <c r="E4021" s="24"/>
      <c r="F4021" s="25"/>
      <c r="H4021" s="87">
        <f t="shared" si="39"/>
        <v>0</v>
      </c>
    </row>
    <row r="4022" spans="1:8" s="49" customFormat="1">
      <c r="A4022" s="81"/>
      <c r="B4022" s="82"/>
      <c r="C4022" s="83"/>
      <c r="D4022" s="84"/>
      <c r="E4022" s="24"/>
      <c r="F4022" s="25"/>
      <c r="H4022" s="87">
        <f t="shared" si="39"/>
        <v>0</v>
      </c>
    </row>
    <row r="4023" spans="1:8" s="49" customFormat="1">
      <c r="A4023" s="81"/>
      <c r="B4023" s="82"/>
      <c r="C4023" s="83"/>
      <c r="D4023" s="84"/>
      <c r="E4023" s="24"/>
      <c r="F4023" s="25"/>
      <c r="H4023" s="87">
        <f t="shared" si="39"/>
        <v>0</v>
      </c>
    </row>
    <row r="4024" spans="1:8" s="49" customFormat="1">
      <c r="A4024" s="81"/>
      <c r="B4024" s="82"/>
      <c r="C4024" s="83"/>
      <c r="D4024" s="84"/>
      <c r="E4024" s="24"/>
      <c r="F4024" s="25"/>
      <c r="H4024" s="87">
        <f t="shared" si="39"/>
        <v>0</v>
      </c>
    </row>
    <row r="4025" spans="1:8" s="49" customFormat="1">
      <c r="A4025" s="81"/>
      <c r="B4025" s="82"/>
      <c r="C4025" s="83"/>
      <c r="D4025" s="84"/>
      <c r="E4025" s="24"/>
      <c r="F4025" s="25"/>
      <c r="H4025" s="87">
        <f t="shared" si="39"/>
        <v>0</v>
      </c>
    </row>
    <row r="4026" spans="1:8" s="49" customFormat="1">
      <c r="A4026" s="81"/>
      <c r="B4026" s="82"/>
      <c r="C4026" s="83"/>
      <c r="D4026" s="84"/>
      <c r="E4026" s="24"/>
      <c r="F4026" s="25"/>
      <c r="H4026" s="87">
        <f t="shared" si="39"/>
        <v>0</v>
      </c>
    </row>
    <row r="4027" spans="1:8" s="49" customFormat="1">
      <c r="A4027" s="81"/>
      <c r="B4027" s="82"/>
      <c r="C4027" s="83"/>
      <c r="D4027" s="84"/>
      <c r="E4027" s="24"/>
      <c r="F4027" s="25"/>
      <c r="H4027" s="87">
        <f t="shared" si="39"/>
        <v>0</v>
      </c>
    </row>
    <row r="4028" spans="1:8" s="49" customFormat="1">
      <c r="A4028" s="81"/>
      <c r="B4028" s="82"/>
      <c r="C4028" s="83"/>
      <c r="D4028" s="84"/>
      <c r="E4028" s="24"/>
      <c r="F4028" s="25"/>
      <c r="H4028" s="87">
        <f t="shared" si="39"/>
        <v>0</v>
      </c>
    </row>
    <row r="4029" spans="1:8" s="49" customFormat="1">
      <c r="A4029" s="81"/>
      <c r="B4029" s="82"/>
      <c r="C4029" s="83"/>
      <c r="D4029" s="84"/>
      <c r="E4029" s="24"/>
      <c r="F4029" s="25"/>
      <c r="H4029" s="87">
        <f t="shared" si="39"/>
        <v>0</v>
      </c>
    </row>
    <row r="4030" spans="1:8" s="49" customFormat="1">
      <c r="A4030" s="81"/>
      <c r="B4030" s="82"/>
      <c r="C4030" s="83"/>
      <c r="D4030" s="84"/>
      <c r="E4030" s="24"/>
      <c r="F4030" s="25"/>
      <c r="H4030" s="87">
        <f t="shared" si="39"/>
        <v>0</v>
      </c>
    </row>
    <row r="4031" spans="1:8" s="49" customFormat="1">
      <c r="A4031" s="81"/>
      <c r="B4031" s="82"/>
      <c r="C4031" s="83"/>
      <c r="D4031" s="84"/>
      <c r="E4031" s="24"/>
      <c r="F4031" s="25"/>
      <c r="H4031" s="87">
        <f t="shared" si="39"/>
        <v>0</v>
      </c>
    </row>
    <row r="4032" spans="1:8" s="49" customFormat="1">
      <c r="A4032" s="81"/>
      <c r="B4032" s="82"/>
      <c r="C4032" s="83"/>
      <c r="D4032" s="84"/>
      <c r="E4032" s="24"/>
      <c r="F4032" s="25"/>
      <c r="H4032" s="87">
        <f t="shared" si="39"/>
        <v>0</v>
      </c>
    </row>
    <row r="4033" spans="1:8" s="49" customFormat="1">
      <c r="A4033" s="81"/>
      <c r="B4033" s="82"/>
      <c r="C4033" s="83"/>
      <c r="D4033" s="84"/>
      <c r="E4033" s="24"/>
      <c r="F4033" s="25"/>
      <c r="H4033" s="87">
        <f t="shared" si="39"/>
        <v>0</v>
      </c>
    </row>
    <row r="4034" spans="1:8" s="49" customFormat="1">
      <c r="A4034" s="81"/>
      <c r="B4034" s="82"/>
      <c r="C4034" s="83"/>
      <c r="D4034" s="84"/>
      <c r="E4034" s="24"/>
      <c r="F4034" s="25"/>
      <c r="H4034" s="87">
        <f t="shared" si="39"/>
        <v>0</v>
      </c>
    </row>
    <row r="4035" spans="1:8" s="49" customFormat="1">
      <c r="A4035" s="81"/>
      <c r="B4035" s="82"/>
      <c r="C4035" s="83"/>
      <c r="D4035" s="84"/>
      <c r="E4035" s="24"/>
      <c r="F4035" s="25"/>
      <c r="H4035" s="87">
        <f t="shared" si="39"/>
        <v>0</v>
      </c>
    </row>
    <row r="4036" spans="1:8" s="49" customFormat="1">
      <c r="A4036" s="81"/>
      <c r="B4036" s="82"/>
      <c r="C4036" s="83"/>
      <c r="D4036" s="84"/>
      <c r="E4036" s="24"/>
      <c r="F4036" s="25"/>
      <c r="H4036" s="87">
        <f t="shared" si="39"/>
        <v>0</v>
      </c>
    </row>
    <row r="4037" spans="1:8" s="49" customFormat="1">
      <c r="A4037" s="81"/>
      <c r="B4037" s="82"/>
      <c r="C4037" s="83"/>
      <c r="D4037" s="84"/>
      <c r="E4037" s="24"/>
      <c r="F4037" s="25"/>
      <c r="H4037" s="87">
        <f t="shared" si="39"/>
        <v>0</v>
      </c>
    </row>
    <row r="4038" spans="1:8" s="49" customFormat="1">
      <c r="A4038" s="81"/>
      <c r="B4038" s="82"/>
      <c r="C4038" s="83"/>
      <c r="D4038" s="84"/>
      <c r="E4038" s="24"/>
      <c r="F4038" s="25"/>
      <c r="H4038" s="87">
        <f t="shared" si="39"/>
        <v>0</v>
      </c>
    </row>
    <row r="4039" spans="1:8" s="49" customFormat="1">
      <c r="A4039" s="81"/>
      <c r="B4039" s="82"/>
      <c r="C4039" s="83"/>
      <c r="D4039" s="84"/>
      <c r="E4039" s="24"/>
      <c r="F4039" s="25"/>
      <c r="H4039" s="87">
        <f t="shared" si="39"/>
        <v>0</v>
      </c>
    </row>
    <row r="4040" spans="1:8" s="49" customFormat="1">
      <c r="A4040" s="81"/>
      <c r="B4040" s="82"/>
      <c r="C4040" s="83"/>
      <c r="D4040" s="84"/>
      <c r="E4040" s="24"/>
      <c r="F4040" s="25"/>
      <c r="H4040" s="87">
        <f t="shared" si="39"/>
        <v>0</v>
      </c>
    </row>
    <row r="4041" spans="1:8" s="49" customFormat="1">
      <c r="A4041" s="81"/>
      <c r="B4041" s="82"/>
      <c r="C4041" s="83"/>
      <c r="D4041" s="84"/>
      <c r="E4041" s="24"/>
      <c r="F4041" s="25"/>
      <c r="H4041" s="87">
        <f t="shared" si="39"/>
        <v>0</v>
      </c>
    </row>
    <row r="4042" spans="1:8" s="49" customFormat="1">
      <c r="A4042" s="81"/>
      <c r="B4042" s="82"/>
      <c r="C4042" s="83"/>
      <c r="D4042" s="84"/>
      <c r="E4042" s="24"/>
      <c r="F4042" s="25"/>
      <c r="H4042" s="87">
        <f t="shared" si="39"/>
        <v>0</v>
      </c>
    </row>
    <row r="4043" spans="1:8" s="49" customFormat="1">
      <c r="A4043" s="81"/>
      <c r="B4043" s="82"/>
      <c r="C4043" s="83"/>
      <c r="D4043" s="84"/>
      <c r="E4043" s="24"/>
      <c r="F4043" s="25"/>
      <c r="H4043" s="87">
        <f t="shared" si="39"/>
        <v>0</v>
      </c>
    </row>
    <row r="4044" spans="1:8" s="49" customFormat="1">
      <c r="A4044" s="81"/>
      <c r="B4044" s="82"/>
      <c r="C4044" s="83"/>
      <c r="D4044" s="84"/>
      <c r="E4044" s="24"/>
      <c r="F4044" s="25"/>
      <c r="H4044" s="87">
        <f t="shared" si="39"/>
        <v>0</v>
      </c>
    </row>
    <row r="4045" spans="1:8" s="49" customFormat="1">
      <c r="A4045" s="81"/>
      <c r="B4045" s="82"/>
      <c r="C4045" s="83"/>
      <c r="D4045" s="84"/>
      <c r="E4045" s="24"/>
      <c r="F4045" s="25"/>
      <c r="H4045" s="87">
        <f t="shared" si="39"/>
        <v>0</v>
      </c>
    </row>
    <row r="4046" spans="1:8" s="49" customFormat="1">
      <c r="A4046" s="81"/>
      <c r="B4046" s="82"/>
      <c r="C4046" s="83"/>
      <c r="D4046" s="84"/>
      <c r="E4046" s="24"/>
      <c r="F4046" s="25"/>
      <c r="H4046" s="87">
        <f t="shared" si="39"/>
        <v>0</v>
      </c>
    </row>
    <row r="4047" spans="1:8" s="49" customFormat="1">
      <c r="A4047" s="81"/>
      <c r="B4047" s="82"/>
      <c r="C4047" s="83"/>
      <c r="D4047" s="84"/>
      <c r="E4047" s="24"/>
      <c r="F4047" s="25"/>
      <c r="H4047" s="87">
        <f t="shared" si="39"/>
        <v>0</v>
      </c>
    </row>
    <row r="4048" spans="1:8" s="49" customFormat="1">
      <c r="A4048" s="81"/>
      <c r="B4048" s="82"/>
      <c r="C4048" s="83"/>
      <c r="D4048" s="84"/>
      <c r="E4048" s="24"/>
      <c r="F4048" s="25"/>
      <c r="H4048" s="87">
        <f t="shared" si="39"/>
        <v>0</v>
      </c>
    </row>
    <row r="4049" spans="1:8" s="49" customFormat="1">
      <c r="A4049" s="81"/>
      <c r="B4049" s="82"/>
      <c r="C4049" s="83"/>
      <c r="D4049" s="84"/>
      <c r="E4049" s="24"/>
      <c r="F4049" s="25"/>
      <c r="H4049" s="87">
        <f t="shared" si="39"/>
        <v>0</v>
      </c>
    </row>
    <row r="4050" spans="1:8" s="49" customFormat="1">
      <c r="A4050" s="81"/>
      <c r="B4050" s="82"/>
      <c r="C4050" s="83"/>
      <c r="D4050" s="84"/>
      <c r="E4050" s="24"/>
      <c r="F4050" s="25"/>
      <c r="H4050" s="87">
        <f t="shared" si="39"/>
        <v>0</v>
      </c>
    </row>
    <row r="4051" spans="1:8" s="49" customFormat="1">
      <c r="A4051" s="81"/>
      <c r="B4051" s="82"/>
      <c r="C4051" s="83"/>
      <c r="D4051" s="84"/>
      <c r="E4051" s="24"/>
      <c r="F4051" s="25"/>
      <c r="H4051" s="87">
        <f t="shared" si="39"/>
        <v>0</v>
      </c>
    </row>
    <row r="4052" spans="1:8" s="49" customFormat="1">
      <c r="A4052" s="81"/>
      <c r="B4052" s="82"/>
      <c r="C4052" s="83"/>
      <c r="D4052" s="84"/>
      <c r="E4052" s="24"/>
      <c r="F4052" s="25"/>
      <c r="H4052" s="87">
        <f t="shared" si="39"/>
        <v>0</v>
      </c>
    </row>
    <row r="4053" spans="1:8" s="49" customFormat="1">
      <c r="A4053" s="81"/>
      <c r="B4053" s="82"/>
      <c r="C4053" s="83"/>
      <c r="D4053" s="84"/>
      <c r="E4053" s="24"/>
      <c r="F4053" s="25"/>
      <c r="H4053" s="87">
        <f t="shared" si="39"/>
        <v>0</v>
      </c>
    </row>
    <row r="4054" spans="1:8" s="49" customFormat="1">
      <c r="A4054" s="81"/>
      <c r="B4054" s="82"/>
      <c r="C4054" s="83"/>
      <c r="D4054" s="84"/>
      <c r="E4054" s="24"/>
      <c r="F4054" s="25"/>
      <c r="H4054" s="87">
        <f t="shared" ref="H4054:H4117" si="40">G4054*F4054</f>
        <v>0</v>
      </c>
    </row>
    <row r="4055" spans="1:8" s="49" customFormat="1">
      <c r="A4055" s="81"/>
      <c r="B4055" s="82"/>
      <c r="C4055" s="83"/>
      <c r="D4055" s="84"/>
      <c r="E4055" s="24"/>
      <c r="F4055" s="25"/>
      <c r="H4055" s="87">
        <f t="shared" si="40"/>
        <v>0</v>
      </c>
    </row>
    <row r="4056" spans="1:8" s="49" customFormat="1">
      <c r="A4056" s="81"/>
      <c r="B4056" s="82"/>
      <c r="C4056" s="83"/>
      <c r="D4056" s="84"/>
      <c r="E4056" s="24"/>
      <c r="F4056" s="25"/>
      <c r="H4056" s="87">
        <f t="shared" si="40"/>
        <v>0</v>
      </c>
    </row>
    <row r="4057" spans="1:8" s="49" customFormat="1">
      <c r="A4057" s="81"/>
      <c r="B4057" s="82"/>
      <c r="C4057" s="83"/>
      <c r="D4057" s="84"/>
      <c r="E4057" s="24"/>
      <c r="F4057" s="25"/>
      <c r="H4057" s="87">
        <f t="shared" si="40"/>
        <v>0</v>
      </c>
    </row>
    <row r="4058" spans="1:8" s="49" customFormat="1">
      <c r="A4058" s="81"/>
      <c r="B4058" s="82"/>
      <c r="C4058" s="83"/>
      <c r="D4058" s="84"/>
      <c r="E4058" s="24"/>
      <c r="F4058" s="25"/>
      <c r="H4058" s="87">
        <f t="shared" si="40"/>
        <v>0</v>
      </c>
    </row>
    <row r="4059" spans="1:8" s="49" customFormat="1">
      <c r="A4059" s="81"/>
      <c r="B4059" s="82"/>
      <c r="C4059" s="83"/>
      <c r="D4059" s="84"/>
      <c r="E4059" s="24"/>
      <c r="F4059" s="25"/>
      <c r="H4059" s="87">
        <f t="shared" si="40"/>
        <v>0</v>
      </c>
    </row>
    <row r="4060" spans="1:8" s="49" customFormat="1">
      <c r="A4060" s="81"/>
      <c r="B4060" s="82"/>
      <c r="C4060" s="83"/>
      <c r="D4060" s="84"/>
      <c r="E4060" s="24"/>
      <c r="F4060" s="25"/>
      <c r="H4060" s="87">
        <f t="shared" si="40"/>
        <v>0</v>
      </c>
    </row>
    <row r="4061" spans="1:8" s="49" customFormat="1">
      <c r="A4061" s="81"/>
      <c r="B4061" s="82"/>
      <c r="C4061" s="83"/>
      <c r="D4061" s="84"/>
      <c r="E4061" s="24"/>
      <c r="F4061" s="25"/>
      <c r="H4061" s="87">
        <f t="shared" si="40"/>
        <v>0</v>
      </c>
    </row>
    <row r="4062" spans="1:8" s="49" customFormat="1">
      <c r="A4062" s="81"/>
      <c r="B4062" s="82"/>
      <c r="C4062" s="83"/>
      <c r="D4062" s="84"/>
      <c r="E4062" s="24"/>
      <c r="F4062" s="25"/>
      <c r="H4062" s="87">
        <f t="shared" si="40"/>
        <v>0</v>
      </c>
    </row>
    <row r="4063" spans="1:8" s="49" customFormat="1">
      <c r="A4063" s="81"/>
      <c r="B4063" s="82"/>
      <c r="C4063" s="83"/>
      <c r="D4063" s="84"/>
      <c r="E4063" s="24"/>
      <c r="F4063" s="25"/>
      <c r="H4063" s="87">
        <f t="shared" si="40"/>
        <v>0</v>
      </c>
    </row>
    <row r="4064" spans="1:8" s="49" customFormat="1">
      <c r="A4064" s="81"/>
      <c r="B4064" s="82"/>
      <c r="C4064" s="83"/>
      <c r="D4064" s="84"/>
      <c r="E4064" s="24"/>
      <c r="F4064" s="25"/>
      <c r="H4064" s="87">
        <f t="shared" si="40"/>
        <v>0</v>
      </c>
    </row>
    <row r="4065" spans="1:8" s="49" customFormat="1">
      <c r="A4065" s="81"/>
      <c r="B4065" s="82"/>
      <c r="C4065" s="83"/>
      <c r="D4065" s="84"/>
      <c r="E4065" s="24"/>
      <c r="F4065" s="25"/>
      <c r="H4065" s="87">
        <f t="shared" si="40"/>
        <v>0</v>
      </c>
    </row>
    <row r="4066" spans="1:8" s="49" customFormat="1">
      <c r="A4066" s="81"/>
      <c r="B4066" s="82"/>
      <c r="C4066" s="83"/>
      <c r="D4066" s="84"/>
      <c r="E4066" s="24"/>
      <c r="F4066" s="25"/>
      <c r="H4066" s="87">
        <f t="shared" si="40"/>
        <v>0</v>
      </c>
    </row>
    <row r="4067" spans="1:8" s="49" customFormat="1">
      <c r="A4067" s="81"/>
      <c r="B4067" s="82"/>
      <c r="C4067" s="83"/>
      <c r="D4067" s="84"/>
      <c r="E4067" s="24"/>
      <c r="F4067" s="25"/>
      <c r="H4067" s="87">
        <f t="shared" si="40"/>
        <v>0</v>
      </c>
    </row>
    <row r="4068" spans="1:8" s="49" customFormat="1">
      <c r="A4068" s="81"/>
      <c r="B4068" s="82"/>
      <c r="C4068" s="83"/>
      <c r="D4068" s="84"/>
      <c r="E4068" s="24"/>
      <c r="F4068" s="25"/>
      <c r="H4068" s="87">
        <f t="shared" si="40"/>
        <v>0</v>
      </c>
    </row>
    <row r="4069" spans="1:8" s="49" customFormat="1">
      <c r="A4069" s="81"/>
      <c r="B4069" s="82"/>
      <c r="C4069" s="83"/>
      <c r="D4069" s="84"/>
      <c r="E4069" s="24"/>
      <c r="F4069" s="25"/>
      <c r="H4069" s="87">
        <f t="shared" si="40"/>
        <v>0</v>
      </c>
    </row>
    <row r="4070" spans="1:8" s="49" customFormat="1">
      <c r="A4070" s="81"/>
      <c r="B4070" s="82"/>
      <c r="C4070" s="83"/>
      <c r="D4070" s="84"/>
      <c r="E4070" s="24"/>
      <c r="F4070" s="25"/>
      <c r="H4070" s="87">
        <f t="shared" si="40"/>
        <v>0</v>
      </c>
    </row>
    <row r="4071" spans="1:8" s="49" customFormat="1">
      <c r="A4071" s="81"/>
      <c r="B4071" s="82"/>
      <c r="C4071" s="83"/>
      <c r="D4071" s="84"/>
      <c r="E4071" s="24"/>
      <c r="F4071" s="25"/>
      <c r="H4071" s="87">
        <f t="shared" si="40"/>
        <v>0</v>
      </c>
    </row>
    <row r="4072" spans="1:8" s="49" customFormat="1">
      <c r="A4072" s="81"/>
      <c r="B4072" s="82"/>
      <c r="C4072" s="83"/>
      <c r="D4072" s="84"/>
      <c r="E4072" s="24"/>
      <c r="F4072" s="25"/>
      <c r="H4072" s="87">
        <f t="shared" si="40"/>
        <v>0</v>
      </c>
    </row>
    <row r="4073" spans="1:8" s="49" customFormat="1">
      <c r="A4073" s="81"/>
      <c r="B4073" s="82"/>
      <c r="C4073" s="83"/>
      <c r="D4073" s="84"/>
      <c r="E4073" s="24"/>
      <c r="F4073" s="25"/>
      <c r="H4073" s="87">
        <f t="shared" si="40"/>
        <v>0</v>
      </c>
    </row>
    <row r="4074" spans="1:8" s="49" customFormat="1">
      <c r="A4074" s="81"/>
      <c r="B4074" s="82"/>
      <c r="C4074" s="83"/>
      <c r="D4074" s="84"/>
      <c r="E4074" s="24"/>
      <c r="F4074" s="25"/>
      <c r="H4074" s="87">
        <f t="shared" si="40"/>
        <v>0</v>
      </c>
    </row>
    <row r="4075" spans="1:8" s="49" customFormat="1">
      <c r="A4075" s="81"/>
      <c r="B4075" s="82"/>
      <c r="C4075" s="83"/>
      <c r="D4075" s="84"/>
      <c r="E4075" s="24"/>
      <c r="F4075" s="25"/>
      <c r="H4075" s="87">
        <f t="shared" si="40"/>
        <v>0</v>
      </c>
    </row>
    <row r="4076" spans="1:8" s="49" customFormat="1">
      <c r="A4076" s="81"/>
      <c r="B4076" s="82"/>
      <c r="C4076" s="83"/>
      <c r="D4076" s="84"/>
      <c r="E4076" s="24"/>
      <c r="F4076" s="25"/>
      <c r="H4076" s="87">
        <f t="shared" si="40"/>
        <v>0</v>
      </c>
    </row>
    <row r="4077" spans="1:8" s="49" customFormat="1">
      <c r="A4077" s="81"/>
      <c r="B4077" s="82"/>
      <c r="C4077" s="83"/>
      <c r="D4077" s="84"/>
      <c r="E4077" s="24"/>
      <c r="F4077" s="25"/>
      <c r="H4077" s="87">
        <f t="shared" si="40"/>
        <v>0</v>
      </c>
    </row>
    <row r="4078" spans="1:8" s="49" customFormat="1">
      <c r="A4078" s="81"/>
      <c r="B4078" s="82"/>
      <c r="C4078" s="83"/>
      <c r="D4078" s="84"/>
      <c r="E4078" s="24"/>
      <c r="F4078" s="25"/>
      <c r="H4078" s="87">
        <f t="shared" si="40"/>
        <v>0</v>
      </c>
    </row>
    <row r="4079" spans="1:8" s="49" customFormat="1">
      <c r="A4079" s="81"/>
      <c r="B4079" s="82"/>
      <c r="C4079" s="83"/>
      <c r="D4079" s="84"/>
      <c r="E4079" s="24"/>
      <c r="F4079" s="25"/>
      <c r="H4079" s="87">
        <f t="shared" si="40"/>
        <v>0</v>
      </c>
    </row>
    <row r="4080" spans="1:8" s="49" customFormat="1">
      <c r="A4080" s="81"/>
      <c r="B4080" s="82"/>
      <c r="C4080" s="83"/>
      <c r="D4080" s="84"/>
      <c r="E4080" s="24"/>
      <c r="F4080" s="25"/>
      <c r="H4080" s="87">
        <f t="shared" si="40"/>
        <v>0</v>
      </c>
    </row>
    <row r="4081" spans="1:8" s="49" customFormat="1">
      <c r="A4081" s="81"/>
      <c r="B4081" s="82"/>
      <c r="C4081" s="83"/>
      <c r="D4081" s="84"/>
      <c r="E4081" s="24"/>
      <c r="F4081" s="25"/>
      <c r="H4081" s="87">
        <f t="shared" si="40"/>
        <v>0</v>
      </c>
    </row>
    <row r="4082" spans="1:8" s="49" customFormat="1">
      <c r="A4082" s="81"/>
      <c r="B4082" s="82"/>
      <c r="C4082" s="83"/>
      <c r="D4082" s="84"/>
      <c r="E4082" s="24"/>
      <c r="F4082" s="25"/>
      <c r="H4082" s="87">
        <f t="shared" si="40"/>
        <v>0</v>
      </c>
    </row>
    <row r="4083" spans="1:8" s="49" customFormat="1">
      <c r="A4083" s="81"/>
      <c r="B4083" s="82"/>
      <c r="C4083" s="83"/>
      <c r="D4083" s="84"/>
      <c r="E4083" s="24"/>
      <c r="F4083" s="25"/>
      <c r="H4083" s="87">
        <f t="shared" si="40"/>
        <v>0</v>
      </c>
    </row>
    <row r="4084" spans="1:8" s="49" customFormat="1">
      <c r="A4084" s="81"/>
      <c r="B4084" s="82"/>
      <c r="C4084" s="83"/>
      <c r="D4084" s="84"/>
      <c r="E4084" s="24"/>
      <c r="F4084" s="25"/>
      <c r="H4084" s="87">
        <f t="shared" si="40"/>
        <v>0</v>
      </c>
    </row>
    <row r="4085" spans="1:8" s="49" customFormat="1">
      <c r="A4085" s="81"/>
      <c r="B4085" s="82"/>
      <c r="C4085" s="83"/>
      <c r="D4085" s="84"/>
      <c r="E4085" s="24"/>
      <c r="F4085" s="25"/>
      <c r="H4085" s="87">
        <f t="shared" si="40"/>
        <v>0</v>
      </c>
    </row>
    <row r="4086" spans="1:8" s="49" customFormat="1">
      <c r="A4086" s="81"/>
      <c r="B4086" s="82"/>
      <c r="C4086" s="83"/>
      <c r="D4086" s="84"/>
      <c r="E4086" s="24"/>
      <c r="F4086" s="25"/>
      <c r="H4086" s="87">
        <f t="shared" si="40"/>
        <v>0</v>
      </c>
    </row>
    <row r="4087" spans="1:8" s="49" customFormat="1">
      <c r="A4087" s="81"/>
      <c r="B4087" s="82"/>
      <c r="C4087" s="83"/>
      <c r="D4087" s="84"/>
      <c r="E4087" s="24"/>
      <c r="F4087" s="25"/>
      <c r="H4087" s="87">
        <f t="shared" si="40"/>
        <v>0</v>
      </c>
    </row>
    <row r="4088" spans="1:8" s="49" customFormat="1">
      <c r="A4088" s="81"/>
      <c r="B4088" s="82"/>
      <c r="C4088" s="83"/>
      <c r="D4088" s="84"/>
      <c r="E4088" s="24"/>
      <c r="F4088" s="25"/>
      <c r="H4088" s="87">
        <f t="shared" si="40"/>
        <v>0</v>
      </c>
    </row>
    <row r="4089" spans="1:8" s="49" customFormat="1">
      <c r="A4089" s="81"/>
      <c r="B4089" s="82"/>
      <c r="C4089" s="83"/>
      <c r="D4089" s="84"/>
      <c r="E4089" s="24"/>
      <c r="F4089" s="25"/>
      <c r="H4089" s="87">
        <f t="shared" si="40"/>
        <v>0</v>
      </c>
    </row>
    <row r="4090" spans="1:8" s="49" customFormat="1">
      <c r="A4090" s="81"/>
      <c r="B4090" s="82"/>
      <c r="C4090" s="83"/>
      <c r="D4090" s="84"/>
      <c r="E4090" s="24"/>
      <c r="F4090" s="25"/>
      <c r="H4090" s="87">
        <f t="shared" si="40"/>
        <v>0</v>
      </c>
    </row>
    <row r="4091" spans="1:8" s="49" customFormat="1">
      <c r="A4091" s="81"/>
      <c r="B4091" s="82"/>
      <c r="C4091" s="83"/>
      <c r="D4091" s="84"/>
      <c r="E4091" s="24"/>
      <c r="F4091" s="25"/>
      <c r="H4091" s="87">
        <f t="shared" si="40"/>
        <v>0</v>
      </c>
    </row>
    <row r="4092" spans="1:8" s="49" customFormat="1">
      <c r="A4092" s="81"/>
      <c r="B4092" s="82"/>
      <c r="C4092" s="83"/>
      <c r="D4092" s="84"/>
      <c r="E4092" s="24"/>
      <c r="F4092" s="25"/>
      <c r="H4092" s="87">
        <f t="shared" si="40"/>
        <v>0</v>
      </c>
    </row>
    <row r="4093" spans="1:8" s="49" customFormat="1">
      <c r="A4093" s="81"/>
      <c r="B4093" s="82"/>
      <c r="C4093" s="83"/>
      <c r="D4093" s="84"/>
      <c r="E4093" s="24"/>
      <c r="F4093" s="25"/>
      <c r="H4093" s="87">
        <f t="shared" si="40"/>
        <v>0</v>
      </c>
    </row>
    <row r="4094" spans="1:8" s="49" customFormat="1">
      <c r="A4094" s="81"/>
      <c r="B4094" s="82"/>
      <c r="C4094" s="83"/>
      <c r="D4094" s="84"/>
      <c r="E4094" s="24"/>
      <c r="F4094" s="25"/>
      <c r="H4094" s="87">
        <f t="shared" si="40"/>
        <v>0</v>
      </c>
    </row>
    <row r="4095" spans="1:8" s="49" customFormat="1">
      <c r="A4095" s="81"/>
      <c r="B4095" s="82"/>
      <c r="C4095" s="83"/>
      <c r="D4095" s="84"/>
      <c r="E4095" s="24"/>
      <c r="F4095" s="25"/>
      <c r="H4095" s="87">
        <f t="shared" si="40"/>
        <v>0</v>
      </c>
    </row>
    <row r="4096" spans="1:8" s="49" customFormat="1">
      <c r="A4096" s="81"/>
      <c r="B4096" s="82"/>
      <c r="C4096" s="83"/>
      <c r="D4096" s="84"/>
      <c r="E4096" s="24"/>
      <c r="F4096" s="25"/>
      <c r="H4096" s="87">
        <f t="shared" si="40"/>
        <v>0</v>
      </c>
    </row>
    <row r="4097" spans="1:8" s="49" customFormat="1">
      <c r="A4097" s="81"/>
      <c r="B4097" s="82"/>
      <c r="C4097" s="83"/>
      <c r="D4097" s="84"/>
      <c r="E4097" s="24"/>
      <c r="F4097" s="25"/>
      <c r="H4097" s="87">
        <f t="shared" si="40"/>
        <v>0</v>
      </c>
    </row>
    <row r="4098" spans="1:8" s="49" customFormat="1">
      <c r="A4098" s="81"/>
      <c r="B4098" s="82"/>
      <c r="C4098" s="83"/>
      <c r="D4098" s="84"/>
      <c r="E4098" s="24"/>
      <c r="F4098" s="25"/>
      <c r="H4098" s="87">
        <f t="shared" si="40"/>
        <v>0</v>
      </c>
    </row>
    <row r="4099" spans="1:8" s="49" customFormat="1">
      <c r="A4099" s="81"/>
      <c r="B4099" s="82"/>
      <c r="C4099" s="83"/>
      <c r="D4099" s="84"/>
      <c r="E4099" s="24"/>
      <c r="F4099" s="25"/>
      <c r="H4099" s="87">
        <f t="shared" si="40"/>
        <v>0</v>
      </c>
    </row>
    <row r="4100" spans="1:8" s="49" customFormat="1">
      <c r="A4100" s="81"/>
      <c r="B4100" s="82"/>
      <c r="C4100" s="83"/>
      <c r="D4100" s="84"/>
      <c r="E4100" s="24"/>
      <c r="F4100" s="25"/>
      <c r="H4100" s="87">
        <f t="shared" si="40"/>
        <v>0</v>
      </c>
    </row>
    <row r="4101" spans="1:8" s="49" customFormat="1">
      <c r="A4101" s="81"/>
      <c r="B4101" s="82"/>
      <c r="C4101" s="83"/>
      <c r="D4101" s="84"/>
      <c r="E4101" s="24"/>
      <c r="F4101" s="25"/>
      <c r="H4101" s="87">
        <f t="shared" si="40"/>
        <v>0</v>
      </c>
    </row>
    <row r="4102" spans="1:8" s="49" customFormat="1">
      <c r="A4102" s="81"/>
      <c r="B4102" s="82"/>
      <c r="C4102" s="83"/>
      <c r="D4102" s="84"/>
      <c r="E4102" s="24"/>
      <c r="F4102" s="25"/>
      <c r="H4102" s="87">
        <f t="shared" si="40"/>
        <v>0</v>
      </c>
    </row>
    <row r="4103" spans="1:8" s="49" customFormat="1">
      <c r="A4103" s="81"/>
      <c r="B4103" s="82"/>
      <c r="C4103" s="83"/>
      <c r="D4103" s="84"/>
      <c r="E4103" s="24"/>
      <c r="F4103" s="25"/>
      <c r="H4103" s="87">
        <f t="shared" si="40"/>
        <v>0</v>
      </c>
    </row>
    <row r="4104" spans="1:8" s="49" customFormat="1">
      <c r="A4104" s="81"/>
      <c r="B4104" s="82"/>
      <c r="C4104" s="83"/>
      <c r="D4104" s="84"/>
      <c r="E4104" s="24"/>
      <c r="F4104" s="25"/>
      <c r="H4104" s="87">
        <f t="shared" si="40"/>
        <v>0</v>
      </c>
    </row>
    <row r="4105" spans="1:8" s="49" customFormat="1">
      <c r="A4105" s="81"/>
      <c r="B4105" s="82"/>
      <c r="C4105" s="83"/>
      <c r="D4105" s="84"/>
      <c r="E4105" s="24"/>
      <c r="F4105" s="25"/>
      <c r="H4105" s="87">
        <f t="shared" si="40"/>
        <v>0</v>
      </c>
    </row>
    <row r="4106" spans="1:8" s="49" customFormat="1">
      <c r="A4106" s="81"/>
      <c r="B4106" s="82"/>
      <c r="C4106" s="83"/>
      <c r="D4106" s="84"/>
      <c r="E4106" s="24"/>
      <c r="F4106" s="25"/>
      <c r="H4106" s="87">
        <f t="shared" si="40"/>
        <v>0</v>
      </c>
    </row>
    <row r="4107" spans="1:8" s="49" customFormat="1">
      <c r="A4107" s="81"/>
      <c r="B4107" s="82"/>
      <c r="C4107" s="83"/>
      <c r="D4107" s="84"/>
      <c r="E4107" s="24"/>
      <c r="F4107" s="25"/>
      <c r="H4107" s="87">
        <f t="shared" si="40"/>
        <v>0</v>
      </c>
    </row>
    <row r="4108" spans="1:8" s="49" customFormat="1">
      <c r="A4108" s="81"/>
      <c r="B4108" s="82"/>
      <c r="C4108" s="83"/>
      <c r="D4108" s="84"/>
      <c r="E4108" s="24"/>
      <c r="F4108" s="25"/>
      <c r="H4108" s="87">
        <f t="shared" si="40"/>
        <v>0</v>
      </c>
    </row>
    <row r="4109" spans="1:8" s="49" customFormat="1">
      <c r="A4109" s="81"/>
      <c r="B4109" s="82"/>
      <c r="C4109" s="83"/>
      <c r="D4109" s="84"/>
      <c r="E4109" s="24"/>
      <c r="F4109" s="25"/>
      <c r="H4109" s="87">
        <f t="shared" si="40"/>
        <v>0</v>
      </c>
    </row>
    <row r="4110" spans="1:8" s="49" customFormat="1">
      <c r="A4110" s="81"/>
      <c r="B4110" s="82"/>
      <c r="C4110" s="83"/>
      <c r="D4110" s="84"/>
      <c r="E4110" s="24"/>
      <c r="F4110" s="25"/>
      <c r="H4110" s="87">
        <f t="shared" si="40"/>
        <v>0</v>
      </c>
    </row>
    <row r="4111" spans="1:8" s="49" customFormat="1">
      <c r="A4111" s="81"/>
      <c r="B4111" s="82"/>
      <c r="C4111" s="83"/>
      <c r="D4111" s="84"/>
      <c r="E4111" s="24"/>
      <c r="F4111" s="25"/>
      <c r="H4111" s="87">
        <f t="shared" si="40"/>
        <v>0</v>
      </c>
    </row>
    <row r="4112" spans="1:8" s="49" customFormat="1">
      <c r="A4112" s="81"/>
      <c r="B4112" s="82"/>
      <c r="C4112" s="83"/>
      <c r="D4112" s="84"/>
      <c r="E4112" s="24"/>
      <c r="F4112" s="25"/>
      <c r="H4112" s="87">
        <f t="shared" si="40"/>
        <v>0</v>
      </c>
    </row>
    <row r="4113" spans="1:8" s="49" customFormat="1">
      <c r="A4113" s="81"/>
      <c r="B4113" s="82"/>
      <c r="C4113" s="83"/>
      <c r="D4113" s="84"/>
      <c r="E4113" s="24"/>
      <c r="F4113" s="25"/>
      <c r="H4113" s="87">
        <f t="shared" si="40"/>
        <v>0</v>
      </c>
    </row>
    <row r="4114" spans="1:8" s="49" customFormat="1">
      <c r="A4114" s="81"/>
      <c r="B4114" s="82"/>
      <c r="C4114" s="83"/>
      <c r="D4114" s="84"/>
      <c r="E4114" s="24"/>
      <c r="F4114" s="25"/>
      <c r="H4114" s="87">
        <f t="shared" si="40"/>
        <v>0</v>
      </c>
    </row>
    <row r="4115" spans="1:8" s="49" customFormat="1">
      <c r="A4115" s="81"/>
      <c r="B4115" s="82"/>
      <c r="C4115" s="83"/>
      <c r="D4115" s="84"/>
      <c r="E4115" s="24"/>
      <c r="F4115" s="25"/>
      <c r="H4115" s="87">
        <f t="shared" si="40"/>
        <v>0</v>
      </c>
    </row>
    <row r="4116" spans="1:8" s="49" customFormat="1">
      <c r="A4116" s="81"/>
      <c r="B4116" s="82"/>
      <c r="C4116" s="83"/>
      <c r="D4116" s="84"/>
      <c r="E4116" s="24"/>
      <c r="F4116" s="25"/>
      <c r="H4116" s="87">
        <f t="shared" si="40"/>
        <v>0</v>
      </c>
    </row>
    <row r="4117" spans="1:8" s="49" customFormat="1">
      <c r="A4117" s="81"/>
      <c r="B4117" s="82"/>
      <c r="C4117" s="83"/>
      <c r="D4117" s="84"/>
      <c r="E4117" s="24"/>
      <c r="F4117" s="25"/>
      <c r="H4117" s="87">
        <f t="shared" si="40"/>
        <v>0</v>
      </c>
    </row>
    <row r="4118" spans="1:8" s="49" customFormat="1">
      <c r="A4118" s="81"/>
      <c r="B4118" s="82"/>
      <c r="C4118" s="83"/>
      <c r="D4118" s="84"/>
      <c r="E4118" s="24"/>
      <c r="F4118" s="25"/>
      <c r="H4118" s="87">
        <f t="shared" ref="H4118:H4162" si="41">G4118*F4118</f>
        <v>0</v>
      </c>
    </row>
    <row r="4119" spans="1:8" s="49" customFormat="1">
      <c r="A4119" s="81"/>
      <c r="B4119" s="82"/>
      <c r="C4119" s="83"/>
      <c r="D4119" s="84"/>
      <c r="E4119" s="24"/>
      <c r="F4119" s="25"/>
      <c r="H4119" s="87">
        <f t="shared" si="41"/>
        <v>0</v>
      </c>
    </row>
    <row r="4120" spans="1:8" s="49" customFormat="1">
      <c r="A4120" s="81"/>
      <c r="B4120" s="82"/>
      <c r="C4120" s="83"/>
      <c r="D4120" s="84"/>
      <c r="E4120" s="24"/>
      <c r="F4120" s="25"/>
      <c r="H4120" s="87">
        <f t="shared" si="41"/>
        <v>0</v>
      </c>
    </row>
    <row r="4121" spans="1:8" s="49" customFormat="1">
      <c r="A4121" s="81"/>
      <c r="B4121" s="82"/>
      <c r="C4121" s="83"/>
      <c r="D4121" s="84"/>
      <c r="E4121" s="24"/>
      <c r="F4121" s="25"/>
      <c r="H4121" s="87">
        <f t="shared" si="41"/>
        <v>0</v>
      </c>
    </row>
    <row r="4122" spans="1:8" s="49" customFormat="1">
      <c r="A4122" s="81"/>
      <c r="B4122" s="82"/>
      <c r="C4122" s="83"/>
      <c r="D4122" s="84"/>
      <c r="E4122" s="24"/>
      <c r="F4122" s="25"/>
      <c r="H4122" s="87">
        <f t="shared" si="41"/>
        <v>0</v>
      </c>
    </row>
    <row r="4123" spans="1:8" s="49" customFormat="1">
      <c r="A4123" s="81"/>
      <c r="B4123" s="82"/>
      <c r="C4123" s="83"/>
      <c r="D4123" s="84"/>
      <c r="E4123" s="24"/>
      <c r="F4123" s="25"/>
      <c r="H4123" s="87">
        <f t="shared" si="41"/>
        <v>0</v>
      </c>
    </row>
    <row r="4124" spans="1:8" s="49" customFormat="1">
      <c r="A4124" s="81"/>
      <c r="B4124" s="82"/>
      <c r="C4124" s="83"/>
      <c r="D4124" s="84"/>
      <c r="E4124" s="24"/>
      <c r="F4124" s="25"/>
      <c r="H4124" s="87">
        <f t="shared" si="41"/>
        <v>0</v>
      </c>
    </row>
    <row r="4125" spans="1:8" s="49" customFormat="1">
      <c r="A4125" s="81"/>
      <c r="B4125" s="82"/>
      <c r="C4125" s="83"/>
      <c r="D4125" s="84"/>
      <c r="E4125" s="24"/>
      <c r="F4125" s="25"/>
      <c r="H4125" s="87">
        <f t="shared" si="41"/>
        <v>0</v>
      </c>
    </row>
    <row r="4126" spans="1:8" s="49" customFormat="1">
      <c r="A4126" s="81"/>
      <c r="B4126" s="82"/>
      <c r="C4126" s="83"/>
      <c r="D4126" s="84"/>
      <c r="E4126" s="24"/>
      <c r="F4126" s="25"/>
      <c r="H4126" s="87">
        <f t="shared" si="41"/>
        <v>0</v>
      </c>
    </row>
    <row r="4127" spans="1:8" s="49" customFormat="1">
      <c r="A4127" s="81"/>
      <c r="B4127" s="82"/>
      <c r="C4127" s="83"/>
      <c r="D4127" s="84"/>
      <c r="E4127" s="24"/>
      <c r="F4127" s="25"/>
      <c r="H4127" s="87">
        <f t="shared" si="41"/>
        <v>0</v>
      </c>
    </row>
    <row r="4128" spans="1:8" s="49" customFormat="1">
      <c r="A4128" s="81"/>
      <c r="B4128" s="82"/>
      <c r="C4128" s="83"/>
      <c r="D4128" s="84"/>
      <c r="E4128" s="24"/>
      <c r="F4128" s="25"/>
      <c r="H4128" s="87">
        <f t="shared" si="41"/>
        <v>0</v>
      </c>
    </row>
    <row r="4129" spans="1:8" s="49" customFormat="1">
      <c r="A4129" s="81"/>
      <c r="B4129" s="82"/>
      <c r="C4129" s="83"/>
      <c r="D4129" s="84"/>
      <c r="E4129" s="24"/>
      <c r="F4129" s="25"/>
      <c r="H4129" s="87">
        <f t="shared" si="41"/>
        <v>0</v>
      </c>
    </row>
    <row r="4130" spans="1:8" s="49" customFormat="1">
      <c r="A4130" s="81"/>
      <c r="B4130" s="82"/>
      <c r="C4130" s="83"/>
      <c r="D4130" s="84"/>
      <c r="E4130" s="24"/>
      <c r="F4130" s="25"/>
      <c r="H4130" s="87">
        <f t="shared" si="41"/>
        <v>0</v>
      </c>
    </row>
    <row r="4131" spans="1:8" s="49" customFormat="1">
      <c r="A4131" s="81"/>
      <c r="B4131" s="82"/>
      <c r="C4131" s="83"/>
      <c r="D4131" s="84"/>
      <c r="E4131" s="24"/>
      <c r="F4131" s="25"/>
      <c r="H4131" s="87">
        <f t="shared" si="41"/>
        <v>0</v>
      </c>
    </row>
    <row r="4132" spans="1:8" s="49" customFormat="1">
      <c r="A4132" s="81"/>
      <c r="B4132" s="82"/>
      <c r="C4132" s="83"/>
      <c r="D4132" s="84"/>
      <c r="E4132" s="24"/>
      <c r="F4132" s="25"/>
      <c r="H4132" s="87">
        <f t="shared" si="41"/>
        <v>0</v>
      </c>
    </row>
    <row r="4133" spans="1:8" s="49" customFormat="1">
      <c r="A4133" s="81"/>
      <c r="B4133" s="82"/>
      <c r="C4133" s="83"/>
      <c r="D4133" s="84"/>
      <c r="E4133" s="24"/>
      <c r="F4133" s="25"/>
      <c r="H4133" s="87">
        <f t="shared" si="41"/>
        <v>0</v>
      </c>
    </row>
    <row r="4134" spans="1:8" s="49" customFormat="1">
      <c r="A4134" s="81"/>
      <c r="B4134" s="82"/>
      <c r="C4134" s="83"/>
      <c r="D4134" s="84"/>
      <c r="E4134" s="24"/>
      <c r="F4134" s="25"/>
      <c r="H4134" s="87">
        <f t="shared" si="41"/>
        <v>0</v>
      </c>
    </row>
    <row r="4135" spans="1:8" s="49" customFormat="1">
      <c r="A4135" s="81"/>
      <c r="B4135" s="82"/>
      <c r="C4135" s="83"/>
      <c r="D4135" s="84"/>
      <c r="E4135" s="24"/>
      <c r="F4135" s="25"/>
      <c r="H4135" s="87">
        <f t="shared" si="41"/>
        <v>0</v>
      </c>
    </row>
    <row r="4136" spans="1:8" s="49" customFormat="1">
      <c r="A4136" s="81"/>
      <c r="B4136" s="82"/>
      <c r="C4136" s="83"/>
      <c r="D4136" s="84"/>
      <c r="E4136" s="24"/>
      <c r="F4136" s="25"/>
      <c r="H4136" s="87">
        <f t="shared" si="41"/>
        <v>0</v>
      </c>
    </row>
    <row r="4137" spans="1:8" s="49" customFormat="1">
      <c r="A4137" s="81"/>
      <c r="B4137" s="82"/>
      <c r="C4137" s="83"/>
      <c r="D4137" s="84"/>
      <c r="E4137" s="24"/>
      <c r="F4137" s="25"/>
      <c r="H4137" s="87">
        <f t="shared" si="41"/>
        <v>0</v>
      </c>
    </row>
    <row r="4138" spans="1:8" s="49" customFormat="1">
      <c r="A4138" s="81"/>
      <c r="B4138" s="82"/>
      <c r="C4138" s="83"/>
      <c r="D4138" s="84"/>
      <c r="E4138" s="24"/>
      <c r="F4138" s="25"/>
      <c r="H4138" s="87">
        <f t="shared" si="41"/>
        <v>0</v>
      </c>
    </row>
    <row r="4139" spans="1:8" s="49" customFormat="1">
      <c r="A4139" s="81"/>
      <c r="B4139" s="82"/>
      <c r="C4139" s="83"/>
      <c r="D4139" s="84"/>
      <c r="E4139" s="24"/>
      <c r="F4139" s="25"/>
      <c r="H4139" s="87">
        <f t="shared" si="41"/>
        <v>0</v>
      </c>
    </row>
    <row r="4140" spans="1:8" s="49" customFormat="1">
      <c r="A4140" s="81"/>
      <c r="B4140" s="82"/>
      <c r="C4140" s="83"/>
      <c r="D4140" s="84"/>
      <c r="E4140" s="24"/>
      <c r="F4140" s="25"/>
      <c r="H4140" s="87">
        <f t="shared" si="41"/>
        <v>0</v>
      </c>
    </row>
    <row r="4141" spans="1:8" s="49" customFormat="1">
      <c r="A4141" s="81"/>
      <c r="B4141" s="82"/>
      <c r="C4141" s="83"/>
      <c r="D4141" s="84"/>
      <c r="E4141" s="24"/>
      <c r="F4141" s="25"/>
      <c r="H4141" s="87">
        <f t="shared" si="41"/>
        <v>0</v>
      </c>
    </row>
    <row r="4142" spans="1:8" s="49" customFormat="1">
      <c r="A4142" s="81"/>
      <c r="B4142" s="82"/>
      <c r="C4142" s="83"/>
      <c r="D4142" s="84"/>
      <c r="E4142" s="24"/>
      <c r="F4142" s="25"/>
      <c r="H4142" s="87">
        <f t="shared" si="41"/>
        <v>0</v>
      </c>
    </row>
    <row r="4143" spans="1:8" s="49" customFormat="1">
      <c r="A4143" s="81"/>
      <c r="B4143" s="82"/>
      <c r="C4143" s="83"/>
      <c r="D4143" s="84"/>
      <c r="E4143" s="24"/>
      <c r="F4143" s="25"/>
      <c r="H4143" s="87">
        <f t="shared" si="41"/>
        <v>0</v>
      </c>
    </row>
    <row r="4144" spans="1:8" s="49" customFormat="1">
      <c r="A4144" s="81"/>
      <c r="B4144" s="82"/>
      <c r="C4144" s="83"/>
      <c r="D4144" s="84"/>
      <c r="E4144" s="24"/>
      <c r="F4144" s="25"/>
      <c r="H4144" s="87">
        <f t="shared" si="41"/>
        <v>0</v>
      </c>
    </row>
    <row r="4145" spans="1:8" s="49" customFormat="1">
      <c r="A4145" s="81"/>
      <c r="B4145" s="82"/>
      <c r="C4145" s="83"/>
      <c r="D4145" s="84"/>
      <c r="E4145" s="24"/>
      <c r="F4145" s="25"/>
      <c r="H4145" s="87">
        <f t="shared" si="41"/>
        <v>0</v>
      </c>
    </row>
    <row r="4146" spans="1:8" s="49" customFormat="1">
      <c r="A4146" s="81"/>
      <c r="B4146" s="82"/>
      <c r="C4146" s="83"/>
      <c r="D4146" s="84"/>
      <c r="E4146" s="24"/>
      <c r="F4146" s="25"/>
      <c r="H4146" s="87">
        <f t="shared" si="41"/>
        <v>0</v>
      </c>
    </row>
    <row r="4147" spans="1:8" s="49" customFormat="1">
      <c r="A4147" s="81"/>
      <c r="B4147" s="82"/>
      <c r="C4147" s="83"/>
      <c r="D4147" s="84"/>
      <c r="E4147" s="24"/>
      <c r="F4147" s="25"/>
      <c r="H4147" s="87">
        <f t="shared" si="41"/>
        <v>0</v>
      </c>
    </row>
    <row r="4148" spans="1:8" s="49" customFormat="1">
      <c r="A4148" s="81"/>
      <c r="B4148" s="82"/>
      <c r="C4148" s="83"/>
      <c r="D4148" s="84"/>
      <c r="E4148" s="24"/>
      <c r="F4148" s="25"/>
      <c r="H4148" s="87">
        <f t="shared" si="41"/>
        <v>0</v>
      </c>
    </row>
    <row r="4149" spans="1:8" s="49" customFormat="1">
      <c r="A4149" s="81"/>
      <c r="B4149" s="82"/>
      <c r="C4149" s="83"/>
      <c r="D4149" s="84"/>
      <c r="E4149" s="24"/>
      <c r="F4149" s="25"/>
      <c r="H4149" s="87">
        <f t="shared" si="41"/>
        <v>0</v>
      </c>
    </row>
    <row r="4150" spans="1:8" s="49" customFormat="1">
      <c r="A4150" s="81"/>
      <c r="B4150" s="82"/>
      <c r="C4150" s="83"/>
      <c r="D4150" s="84"/>
      <c r="E4150" s="24"/>
      <c r="F4150" s="25"/>
      <c r="H4150" s="87">
        <f t="shared" si="41"/>
        <v>0</v>
      </c>
    </row>
    <row r="4151" spans="1:8" s="49" customFormat="1">
      <c r="A4151" s="81"/>
      <c r="B4151" s="82"/>
      <c r="C4151" s="83"/>
      <c r="D4151" s="84"/>
      <c r="E4151" s="24"/>
      <c r="F4151" s="25"/>
      <c r="H4151" s="87">
        <f t="shared" si="41"/>
        <v>0</v>
      </c>
    </row>
    <row r="4152" spans="1:8" s="49" customFormat="1">
      <c r="A4152" s="81"/>
      <c r="B4152" s="82"/>
      <c r="C4152" s="83"/>
      <c r="D4152" s="84"/>
      <c r="E4152" s="24"/>
      <c r="F4152" s="25"/>
      <c r="H4152" s="87">
        <f t="shared" si="41"/>
        <v>0</v>
      </c>
    </row>
    <row r="4153" spans="1:8" s="49" customFormat="1">
      <c r="A4153" s="81"/>
      <c r="B4153" s="82"/>
      <c r="C4153" s="83"/>
      <c r="D4153" s="84"/>
      <c r="E4153" s="24"/>
      <c r="F4153" s="25"/>
      <c r="H4153" s="87">
        <f t="shared" si="41"/>
        <v>0</v>
      </c>
    </row>
    <row r="4154" spans="1:8" s="49" customFormat="1">
      <c r="A4154" s="81"/>
      <c r="B4154" s="82"/>
      <c r="C4154" s="83"/>
      <c r="D4154" s="84"/>
      <c r="E4154" s="24"/>
      <c r="F4154" s="25"/>
      <c r="H4154" s="87">
        <f t="shared" si="41"/>
        <v>0</v>
      </c>
    </row>
    <row r="4155" spans="1:8" s="49" customFormat="1">
      <c r="A4155" s="81"/>
      <c r="B4155" s="82"/>
      <c r="C4155" s="83"/>
      <c r="D4155" s="84"/>
      <c r="E4155" s="24"/>
      <c r="F4155" s="25"/>
      <c r="H4155" s="87">
        <f t="shared" si="41"/>
        <v>0</v>
      </c>
    </row>
    <row r="4156" spans="1:8" s="49" customFormat="1">
      <c r="A4156" s="81"/>
      <c r="B4156" s="82"/>
      <c r="C4156" s="83"/>
      <c r="D4156" s="84"/>
      <c r="E4156" s="24"/>
      <c r="F4156" s="25"/>
      <c r="H4156" s="87">
        <f t="shared" si="41"/>
        <v>0</v>
      </c>
    </row>
    <row r="4157" spans="1:8" s="49" customFormat="1">
      <c r="A4157" s="81"/>
      <c r="B4157" s="82"/>
      <c r="C4157" s="83"/>
      <c r="D4157" s="84"/>
      <c r="E4157" s="24"/>
      <c r="F4157" s="25"/>
      <c r="H4157" s="87">
        <f t="shared" si="41"/>
        <v>0</v>
      </c>
    </row>
    <row r="4158" spans="1:8" s="49" customFormat="1">
      <c r="A4158" s="81"/>
      <c r="B4158" s="82"/>
      <c r="C4158" s="83"/>
      <c r="D4158" s="84"/>
      <c r="E4158" s="24"/>
      <c r="F4158" s="25"/>
      <c r="H4158" s="87">
        <f t="shared" si="41"/>
        <v>0</v>
      </c>
    </row>
    <row r="4159" spans="1:8" s="49" customFormat="1">
      <c r="A4159" s="81"/>
      <c r="B4159" s="82"/>
      <c r="C4159" s="83"/>
      <c r="D4159" s="84"/>
      <c r="E4159" s="24"/>
      <c r="F4159" s="25"/>
      <c r="H4159" s="87">
        <f t="shared" si="41"/>
        <v>0</v>
      </c>
    </row>
    <row r="4160" spans="1:8" s="49" customFormat="1">
      <c r="A4160" s="81"/>
      <c r="B4160" s="82"/>
      <c r="C4160" s="83"/>
      <c r="D4160" s="84"/>
      <c r="E4160" s="24"/>
      <c r="F4160" s="25"/>
      <c r="H4160" s="87">
        <f t="shared" si="41"/>
        <v>0</v>
      </c>
    </row>
    <row r="4161" spans="1:8" s="49" customFormat="1">
      <c r="A4161" s="81"/>
      <c r="B4161" s="82"/>
      <c r="C4161" s="83"/>
      <c r="D4161" s="84"/>
      <c r="E4161" s="24"/>
      <c r="F4161" s="25"/>
      <c r="H4161" s="87">
        <f t="shared" si="41"/>
        <v>0</v>
      </c>
    </row>
    <row r="4162" spans="1:8" s="49" customFormat="1">
      <c r="A4162" s="81"/>
      <c r="B4162" s="82"/>
      <c r="C4162" s="83"/>
      <c r="D4162" s="84"/>
      <c r="E4162" s="24"/>
      <c r="F4162" s="25"/>
      <c r="H4162" s="87">
        <f t="shared" si="41"/>
        <v>0</v>
      </c>
    </row>
  </sheetData>
  <sortState ref="B13:H202">
    <sortCondition ref="D13:D202"/>
  </sortState>
  <mergeCells count="15">
    <mergeCell ref="H130:H132"/>
    <mergeCell ref="B130:B132"/>
    <mergeCell ref="C130:C132"/>
    <mergeCell ref="D130:D132"/>
    <mergeCell ref="E130:E132"/>
    <mergeCell ref="F130:F132"/>
    <mergeCell ref="G130:G132"/>
    <mergeCell ref="H8:H10"/>
    <mergeCell ref="E8:E10"/>
    <mergeCell ref="F8:F10"/>
    <mergeCell ref="G8:G10"/>
    <mergeCell ref="A3:C3"/>
    <mergeCell ref="B8:B10"/>
    <mergeCell ref="C8:C10"/>
    <mergeCell ref="D8:D10"/>
  </mergeCells>
  <pageMargins left="0.75" right="0.75" top="1" bottom="1" header="0.5" footer="0.5"/>
  <pageSetup paperSize="9" orientation="portrait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dimension ref="A1:L4096"/>
  <sheetViews>
    <sheetView zoomScale="85" zoomScaleNormal="85" workbookViewId="0">
      <pane ySplit="11" topLeftCell="A33" activePane="bottomLeft" state="frozen"/>
      <selection pane="bottomLeft" activeCell="F28" sqref="F28:F34"/>
    </sheetView>
  </sheetViews>
  <sheetFormatPr defaultColWidth="9.109375" defaultRowHeight="15.6"/>
  <cols>
    <col min="1" max="1" width="1.109375" style="81" customWidth="1"/>
    <col min="2" max="2" width="12.33203125" style="82" customWidth="1"/>
    <col min="3" max="3" width="34.21875" style="24" customWidth="1"/>
    <col min="4" max="4" width="13" style="25" customWidth="1"/>
    <col min="5" max="5" width="18" style="49" customWidth="1"/>
    <col min="6" max="6" width="21.109375" style="87" bestFit="1" customWidth="1"/>
    <col min="7" max="9" width="9.109375" style="81"/>
    <col min="10" max="10" width="13.6640625" style="81" customWidth="1"/>
    <col min="11" max="11" width="9.109375" style="81"/>
    <col min="12" max="12" width="14.33203125" style="81" customWidth="1"/>
    <col min="13" max="16384" width="9.109375" style="81"/>
  </cols>
  <sheetData>
    <row r="1" spans="1:6">
      <c r="B1" s="237" t="s">
        <v>0</v>
      </c>
      <c r="C1" s="261"/>
      <c r="D1" s="262"/>
      <c r="E1" s="263"/>
      <c r="F1" s="264"/>
    </row>
    <row r="2" spans="1:6">
      <c r="B2" s="237" t="s">
        <v>262</v>
      </c>
      <c r="C2" s="261"/>
      <c r="D2" s="262"/>
      <c r="E2" s="247"/>
      <c r="F2" s="264"/>
    </row>
    <row r="3" spans="1:6">
      <c r="B3" s="397">
        <v>45996</v>
      </c>
      <c r="C3" s="397"/>
      <c r="D3" s="243"/>
      <c r="E3" s="247"/>
      <c r="F3" s="264"/>
    </row>
    <row r="4" spans="1:6">
      <c r="A4" s="157"/>
      <c r="B4" s="243"/>
      <c r="C4" s="262"/>
      <c r="D4" s="246"/>
      <c r="E4" s="247"/>
      <c r="F4" s="264"/>
    </row>
    <row r="5" spans="1:6">
      <c r="A5" s="236"/>
      <c r="B5" s="243"/>
      <c r="C5" s="262"/>
      <c r="D5" s="246"/>
      <c r="E5" s="247"/>
      <c r="F5" s="264"/>
    </row>
    <row r="6" spans="1:6">
      <c r="A6" s="157"/>
      <c r="B6" s="243"/>
      <c r="C6" s="262"/>
      <c r="D6" s="246"/>
      <c r="E6" s="247"/>
      <c r="F6" s="264"/>
    </row>
    <row r="7" spans="1:6">
      <c r="A7" s="157"/>
      <c r="B7" s="243" t="s">
        <v>997</v>
      </c>
      <c r="C7" s="265"/>
      <c r="D7" s="262"/>
      <c r="E7" s="247"/>
      <c r="F7" s="264"/>
    </row>
    <row r="8" spans="1:6" ht="16.2" thickBot="1">
      <c r="B8" s="261"/>
      <c r="C8" s="245"/>
      <c r="D8" s="246"/>
      <c r="E8" s="247"/>
      <c r="F8" s="264"/>
    </row>
    <row r="9" spans="1:6" s="78" customFormat="1" ht="17.25" customHeight="1">
      <c r="B9" s="441" t="s">
        <v>3</v>
      </c>
      <c r="C9" s="444" t="s">
        <v>8</v>
      </c>
      <c r="D9" s="447" t="s">
        <v>9</v>
      </c>
      <c r="E9" s="435" t="s">
        <v>10</v>
      </c>
      <c r="F9" s="438" t="s">
        <v>14</v>
      </c>
    </row>
    <row r="10" spans="1:6" ht="17.25" customHeight="1">
      <c r="B10" s="442"/>
      <c r="C10" s="445"/>
      <c r="D10" s="448"/>
      <c r="E10" s="436"/>
      <c r="F10" s="439"/>
    </row>
    <row r="11" spans="1:6" ht="10.8" customHeight="1" thickBot="1">
      <c r="B11" s="443"/>
      <c r="C11" s="446"/>
      <c r="D11" s="449"/>
      <c r="E11" s="437"/>
      <c r="F11" s="440"/>
    </row>
    <row r="12" spans="1:6" s="24" customFormat="1">
      <c r="B12" s="261">
        <v>45996</v>
      </c>
      <c r="C12" s="245" t="s">
        <v>301</v>
      </c>
      <c r="D12" s="299">
        <v>1</v>
      </c>
      <c r="E12" s="247">
        <v>18200</v>
      </c>
      <c r="F12" s="499">
        <f t="shared" ref="F12:F38" si="0">D12*E12</f>
        <v>18200</v>
      </c>
    </row>
    <row r="13" spans="1:6">
      <c r="B13" s="261">
        <v>45996</v>
      </c>
      <c r="C13" s="245" t="s">
        <v>1143</v>
      </c>
      <c r="D13" s="299">
        <v>1</v>
      </c>
      <c r="E13" s="247">
        <v>20300</v>
      </c>
      <c r="F13" s="499">
        <f t="shared" si="0"/>
        <v>20300</v>
      </c>
    </row>
    <row r="14" spans="1:6" s="24" customFormat="1" ht="15.75" customHeight="1">
      <c r="B14" s="261">
        <v>45996</v>
      </c>
      <c r="C14" s="245" t="s">
        <v>286</v>
      </c>
      <c r="D14" s="299">
        <v>2</v>
      </c>
      <c r="E14" s="247">
        <v>16500</v>
      </c>
      <c r="F14" s="499">
        <f t="shared" si="0"/>
        <v>33000</v>
      </c>
    </row>
    <row r="15" spans="1:6">
      <c r="B15" s="261">
        <v>45996</v>
      </c>
      <c r="C15" s="245" t="s">
        <v>53</v>
      </c>
      <c r="D15" s="299">
        <v>1</v>
      </c>
      <c r="E15" s="247">
        <v>6995</v>
      </c>
      <c r="F15" s="499">
        <f t="shared" si="0"/>
        <v>6995</v>
      </c>
    </row>
    <row r="16" spans="1:6">
      <c r="A16" s="24"/>
      <c r="B16" s="261">
        <v>45996</v>
      </c>
      <c r="C16" s="245" t="s">
        <v>51</v>
      </c>
      <c r="D16" s="299">
        <v>1</v>
      </c>
      <c r="E16" s="247">
        <v>20750</v>
      </c>
      <c r="F16" s="499">
        <f t="shared" si="0"/>
        <v>20750</v>
      </c>
    </row>
    <row r="17" spans="1:6">
      <c r="A17" s="24"/>
      <c r="B17" s="261">
        <v>45996</v>
      </c>
      <c r="C17" s="245" t="s">
        <v>1114</v>
      </c>
      <c r="D17" s="299">
        <v>1</v>
      </c>
      <c r="E17" s="247">
        <v>23800</v>
      </c>
      <c r="F17" s="499">
        <f t="shared" si="0"/>
        <v>23800</v>
      </c>
    </row>
    <row r="18" spans="1:6">
      <c r="B18" s="261">
        <v>45996</v>
      </c>
      <c r="C18" s="245" t="s">
        <v>34</v>
      </c>
      <c r="D18" s="299">
        <v>8</v>
      </c>
      <c r="E18" s="247">
        <v>4995</v>
      </c>
      <c r="F18" s="499">
        <f t="shared" si="0"/>
        <v>39960</v>
      </c>
    </row>
    <row r="19" spans="1:6">
      <c r="A19" s="24"/>
      <c r="B19" s="261">
        <v>45996</v>
      </c>
      <c r="C19" s="245" t="s">
        <v>32</v>
      </c>
      <c r="D19" s="299">
        <v>6</v>
      </c>
      <c r="E19" s="247">
        <v>5995</v>
      </c>
      <c r="F19" s="499">
        <f t="shared" si="0"/>
        <v>35970</v>
      </c>
    </row>
    <row r="20" spans="1:6" s="24" customFormat="1">
      <c r="A20" s="81"/>
      <c r="B20" s="261">
        <v>45996</v>
      </c>
      <c r="C20" s="245" t="s">
        <v>55</v>
      </c>
      <c r="D20" s="299">
        <v>1</v>
      </c>
      <c r="E20" s="247">
        <v>5150</v>
      </c>
      <c r="F20" s="499">
        <f t="shared" si="0"/>
        <v>5150</v>
      </c>
    </row>
    <row r="21" spans="1:6" s="24" customFormat="1">
      <c r="A21" s="81"/>
      <c r="B21" s="261">
        <v>45996</v>
      </c>
      <c r="C21" s="245" t="s">
        <v>26</v>
      </c>
      <c r="D21" s="299">
        <v>13</v>
      </c>
      <c r="E21" s="247">
        <v>1795</v>
      </c>
      <c r="F21" s="499">
        <f t="shared" si="0"/>
        <v>23335</v>
      </c>
    </row>
    <row r="22" spans="1:6" s="24" customFormat="1">
      <c r="A22" s="81"/>
      <c r="B22" s="261">
        <v>45996</v>
      </c>
      <c r="C22" s="245" t="s">
        <v>349</v>
      </c>
      <c r="D22" s="299">
        <v>4</v>
      </c>
      <c r="E22" s="247">
        <v>2250</v>
      </c>
      <c r="F22" s="499">
        <f t="shared" si="0"/>
        <v>9000</v>
      </c>
    </row>
    <row r="23" spans="1:6" s="24" customFormat="1">
      <c r="A23" s="81"/>
      <c r="B23" s="261">
        <v>45996</v>
      </c>
      <c r="C23" s="245" t="s">
        <v>252</v>
      </c>
      <c r="D23" s="299">
        <v>5</v>
      </c>
      <c r="E23" s="247">
        <v>3650</v>
      </c>
      <c r="F23" s="499">
        <f t="shared" si="0"/>
        <v>18250</v>
      </c>
    </row>
    <row r="24" spans="1:6" s="24" customFormat="1">
      <c r="A24" s="81"/>
      <c r="B24" s="261">
        <v>45996</v>
      </c>
      <c r="C24" s="245" t="s">
        <v>269</v>
      </c>
      <c r="D24" s="299">
        <v>2</v>
      </c>
      <c r="E24" s="247">
        <v>3400</v>
      </c>
      <c r="F24" s="499">
        <f t="shared" si="0"/>
        <v>6800</v>
      </c>
    </row>
    <row r="25" spans="1:6" s="24" customFormat="1">
      <c r="A25" s="81"/>
      <c r="B25" s="261">
        <v>45996</v>
      </c>
      <c r="C25" s="245" t="s">
        <v>61</v>
      </c>
      <c r="D25" s="299">
        <v>3</v>
      </c>
      <c r="E25" s="247">
        <v>6150</v>
      </c>
      <c r="F25" s="499">
        <f t="shared" si="0"/>
        <v>18450</v>
      </c>
    </row>
    <row r="26" spans="1:6" s="24" customFormat="1">
      <c r="A26" s="81"/>
      <c r="B26" s="261">
        <v>45996</v>
      </c>
      <c r="C26" s="245" t="s">
        <v>293</v>
      </c>
      <c r="D26" s="299">
        <v>21</v>
      </c>
      <c r="E26" s="247">
        <v>2450</v>
      </c>
      <c r="F26" s="499">
        <f t="shared" si="0"/>
        <v>51450</v>
      </c>
    </row>
    <row r="27" spans="1:6" s="24" customFormat="1">
      <c r="A27" s="81"/>
      <c r="B27" s="261">
        <v>45996</v>
      </c>
      <c r="C27" s="245" t="s">
        <v>240</v>
      </c>
      <c r="D27" s="299">
        <v>1</v>
      </c>
      <c r="E27" s="247">
        <v>3100</v>
      </c>
      <c r="F27" s="499">
        <f t="shared" si="0"/>
        <v>3100</v>
      </c>
    </row>
    <row r="28" spans="1:6" s="24" customFormat="1">
      <c r="A28" s="81"/>
      <c r="B28" s="261">
        <v>45996</v>
      </c>
      <c r="C28" s="245" t="s">
        <v>951</v>
      </c>
      <c r="D28" s="299">
        <v>1</v>
      </c>
      <c r="E28" s="247">
        <v>4400</v>
      </c>
      <c r="F28" s="499">
        <f t="shared" si="0"/>
        <v>4400</v>
      </c>
    </row>
    <row r="29" spans="1:6" s="24" customFormat="1">
      <c r="A29" s="81"/>
      <c r="B29" s="261">
        <v>45996</v>
      </c>
      <c r="C29" s="245" t="s">
        <v>1199</v>
      </c>
      <c r="D29" s="299">
        <v>1</v>
      </c>
      <c r="E29" s="247">
        <v>79000</v>
      </c>
      <c r="F29" s="499">
        <f t="shared" si="0"/>
        <v>79000</v>
      </c>
    </row>
    <row r="30" spans="1:6" s="24" customFormat="1">
      <c r="A30" s="81"/>
      <c r="B30" s="261">
        <v>45996</v>
      </c>
      <c r="C30" s="245" t="s">
        <v>59</v>
      </c>
      <c r="D30" s="299">
        <v>4</v>
      </c>
      <c r="E30" s="247">
        <v>5600</v>
      </c>
      <c r="F30" s="499">
        <f t="shared" si="0"/>
        <v>22400</v>
      </c>
    </row>
    <row r="31" spans="1:6" s="24" customFormat="1">
      <c r="A31" s="81"/>
      <c r="B31" s="261">
        <v>45996</v>
      </c>
      <c r="C31" s="245" t="s">
        <v>1006</v>
      </c>
      <c r="D31" s="299">
        <v>3</v>
      </c>
      <c r="E31" s="247">
        <v>25400</v>
      </c>
      <c r="F31" s="499">
        <f t="shared" si="0"/>
        <v>76200</v>
      </c>
    </row>
    <row r="32" spans="1:6" s="24" customFormat="1">
      <c r="A32" s="81"/>
      <c r="B32" s="261">
        <v>45996</v>
      </c>
      <c r="C32" s="245" t="s">
        <v>1001</v>
      </c>
      <c r="D32" s="299">
        <v>2</v>
      </c>
      <c r="E32" s="247">
        <v>28400</v>
      </c>
      <c r="F32" s="499">
        <f t="shared" si="0"/>
        <v>56800</v>
      </c>
    </row>
    <row r="33" spans="1:12" s="24" customFormat="1">
      <c r="A33" s="81"/>
      <c r="B33" s="261">
        <v>45996</v>
      </c>
      <c r="C33" s="245" t="s">
        <v>1007</v>
      </c>
      <c r="D33" s="299">
        <v>1</v>
      </c>
      <c r="E33" s="247">
        <v>38300</v>
      </c>
      <c r="F33" s="499">
        <f t="shared" si="0"/>
        <v>38300</v>
      </c>
    </row>
    <row r="34" spans="1:12" s="24" customFormat="1">
      <c r="A34" s="81"/>
      <c r="B34" s="261">
        <v>45996</v>
      </c>
      <c r="C34" s="245" t="s">
        <v>1002</v>
      </c>
      <c r="D34" s="299">
        <v>1</v>
      </c>
      <c r="E34" s="247">
        <v>25800</v>
      </c>
      <c r="F34" s="499">
        <f t="shared" si="0"/>
        <v>25800</v>
      </c>
    </row>
    <row r="35" spans="1:12" s="24" customFormat="1">
      <c r="A35" s="81"/>
      <c r="B35" s="261">
        <v>45996</v>
      </c>
      <c r="C35" s="245" t="s">
        <v>1003</v>
      </c>
      <c r="D35" s="299">
        <v>2</v>
      </c>
      <c r="E35" s="247">
        <v>18800</v>
      </c>
      <c r="F35" s="499">
        <f t="shared" si="0"/>
        <v>37600</v>
      </c>
    </row>
    <row r="36" spans="1:12" s="24" customFormat="1">
      <c r="A36" s="81"/>
      <c r="B36" s="261">
        <v>45996</v>
      </c>
      <c r="C36" s="245" t="s">
        <v>1003</v>
      </c>
      <c r="D36" s="299">
        <v>2</v>
      </c>
      <c r="E36" s="247">
        <v>18500</v>
      </c>
      <c r="F36" s="499">
        <f t="shared" si="0"/>
        <v>37000</v>
      </c>
    </row>
    <row r="37" spans="1:12" s="24" customFormat="1">
      <c r="A37" s="81"/>
      <c r="B37" s="261">
        <v>45996</v>
      </c>
      <c r="C37" s="245" t="s">
        <v>73</v>
      </c>
      <c r="D37" s="299">
        <v>2</v>
      </c>
      <c r="E37" s="247">
        <v>8995</v>
      </c>
      <c r="F37" s="499">
        <f t="shared" si="0"/>
        <v>17990</v>
      </c>
    </row>
    <row r="38" spans="1:12" s="24" customFormat="1">
      <c r="A38" s="81"/>
      <c r="B38" s="261">
        <v>45996</v>
      </c>
      <c r="C38" s="245" t="s">
        <v>38</v>
      </c>
      <c r="D38" s="299">
        <v>1</v>
      </c>
      <c r="E38" s="247">
        <v>6350</v>
      </c>
      <c r="F38" s="499">
        <f t="shared" si="0"/>
        <v>6350</v>
      </c>
    </row>
    <row r="39" spans="1:12" s="79" customFormat="1" ht="16.2" thickBot="1">
      <c r="B39" s="266" t="s">
        <v>101</v>
      </c>
      <c r="C39" s="267"/>
      <c r="D39" s="268">
        <f>SUM(D12:D38)</f>
        <v>91</v>
      </c>
      <c r="E39" s="269"/>
      <c r="F39" s="270">
        <f>SUM(F12:F38)</f>
        <v>736350</v>
      </c>
      <c r="L39" s="169">
        <v>736950</v>
      </c>
    </row>
    <row r="40" spans="1:12" s="171" customFormat="1" ht="16.2" thickTop="1">
      <c r="B40" s="271"/>
      <c r="C40" s="272"/>
      <c r="D40" s="273"/>
      <c r="E40" s="274"/>
      <c r="F40" s="275"/>
      <c r="L40" s="276"/>
    </row>
    <row r="41" spans="1:12" s="171" customFormat="1">
      <c r="B41" s="271"/>
      <c r="C41" s="272"/>
      <c r="D41" s="273"/>
      <c r="E41" s="274"/>
      <c r="F41" s="275"/>
      <c r="L41" s="276"/>
    </row>
    <row r="42" spans="1:12" s="171" customFormat="1">
      <c r="B42" s="271"/>
      <c r="C42" s="272"/>
      <c r="D42" s="273"/>
      <c r="E42" s="274"/>
      <c r="F42" s="275"/>
      <c r="L42" s="276"/>
    </row>
    <row r="43" spans="1:12" s="171" customFormat="1">
      <c r="B43" s="271"/>
      <c r="C43" s="272"/>
      <c r="D43" s="273"/>
      <c r="E43" s="274"/>
      <c r="F43" s="275"/>
      <c r="L43" s="276"/>
    </row>
    <row r="44" spans="1:12" s="171" customFormat="1">
      <c r="B44" s="271"/>
      <c r="C44" s="272"/>
      <c r="D44" s="273"/>
      <c r="E44" s="274"/>
      <c r="F44" s="275"/>
      <c r="L44" s="276"/>
    </row>
    <row r="45" spans="1:12" s="171" customFormat="1">
      <c r="B45" s="271"/>
      <c r="C45" s="272"/>
      <c r="D45" s="273"/>
      <c r="E45" s="274"/>
      <c r="F45" s="275"/>
      <c r="L45" s="276"/>
    </row>
    <row r="46" spans="1:12">
      <c r="B46" s="261"/>
      <c r="C46" s="245"/>
      <c r="D46" s="246"/>
      <c r="E46" s="247"/>
      <c r="F46" s="264"/>
    </row>
    <row r="47" spans="1:12">
      <c r="B47" s="261"/>
      <c r="C47" s="245"/>
      <c r="D47" s="246"/>
      <c r="E47" s="247"/>
      <c r="F47" s="264"/>
    </row>
    <row r="48" spans="1:12">
      <c r="B48" s="261"/>
      <c r="C48" s="245"/>
      <c r="D48" s="246"/>
      <c r="E48" s="247"/>
      <c r="F48" s="264"/>
      <c r="L48" s="170">
        <f>L39-F39</f>
        <v>600</v>
      </c>
    </row>
    <row r="49" spans="1:12">
      <c r="B49" s="243" t="s">
        <v>998</v>
      </c>
      <c r="C49" s="265"/>
      <c r="D49" s="262"/>
      <c r="E49" s="247"/>
      <c r="F49" s="264"/>
    </row>
    <row r="50" spans="1:12" ht="16.2" thickBot="1">
      <c r="B50" s="261"/>
      <c r="C50" s="245"/>
      <c r="D50" s="246"/>
      <c r="E50" s="247"/>
      <c r="F50" s="264"/>
    </row>
    <row r="51" spans="1:12">
      <c r="B51" s="441" t="s">
        <v>3</v>
      </c>
      <c r="C51" s="444" t="s">
        <v>8</v>
      </c>
      <c r="D51" s="447" t="s">
        <v>9</v>
      </c>
      <c r="E51" s="435" t="s">
        <v>10</v>
      </c>
      <c r="F51" s="438" t="s">
        <v>14</v>
      </c>
    </row>
    <row r="52" spans="1:12">
      <c r="B52" s="442"/>
      <c r="C52" s="445"/>
      <c r="D52" s="448"/>
      <c r="E52" s="436"/>
      <c r="F52" s="439"/>
    </row>
    <row r="53" spans="1:12" s="80" customFormat="1" ht="16.2" thickBot="1">
      <c r="A53" s="113"/>
      <c r="B53" s="443"/>
      <c r="C53" s="446"/>
      <c r="D53" s="449"/>
      <c r="E53" s="437"/>
      <c r="F53" s="440"/>
    </row>
    <row r="54" spans="1:12" s="24" customFormat="1">
      <c r="A54" s="24">
        <v>74</v>
      </c>
      <c r="B54" s="261">
        <v>45996</v>
      </c>
      <c r="C54" s="245" t="s">
        <v>296</v>
      </c>
      <c r="D54" s="299">
        <v>2</v>
      </c>
      <c r="E54" s="247">
        <v>11250</v>
      </c>
      <c r="F54" s="498">
        <f t="shared" ref="F54:F63" si="1">D54*E54</f>
        <v>22500</v>
      </c>
    </row>
    <row r="55" spans="1:12">
      <c r="B55" s="261">
        <v>45996</v>
      </c>
      <c r="C55" s="245" t="s">
        <v>1099</v>
      </c>
      <c r="D55" s="299">
        <v>1</v>
      </c>
      <c r="E55" s="247">
        <v>5500</v>
      </c>
      <c r="F55" s="499">
        <f t="shared" si="1"/>
        <v>5500</v>
      </c>
    </row>
    <row r="56" spans="1:12" s="24" customFormat="1">
      <c r="B56" s="261">
        <v>45996</v>
      </c>
      <c r="C56" s="245" t="s">
        <v>1101</v>
      </c>
      <c r="D56" s="299">
        <v>1</v>
      </c>
      <c r="E56" s="247">
        <v>6300</v>
      </c>
      <c r="F56" s="499">
        <f t="shared" si="1"/>
        <v>6300</v>
      </c>
    </row>
    <row r="57" spans="1:12" s="24" customFormat="1">
      <c r="A57" s="81"/>
      <c r="B57" s="261">
        <v>45996</v>
      </c>
      <c r="C57" s="245" t="s">
        <v>39</v>
      </c>
      <c r="D57" s="299">
        <v>2</v>
      </c>
      <c r="E57" s="247">
        <v>6500</v>
      </c>
      <c r="F57" s="499">
        <f t="shared" si="1"/>
        <v>13000</v>
      </c>
    </row>
    <row r="58" spans="1:12" s="24" customFormat="1">
      <c r="A58" s="81"/>
      <c r="B58" s="261">
        <v>45996</v>
      </c>
      <c r="C58" s="245" t="s">
        <v>804</v>
      </c>
      <c r="D58" s="299">
        <v>1</v>
      </c>
      <c r="E58" s="247">
        <v>15500</v>
      </c>
      <c r="F58" s="499">
        <f t="shared" si="1"/>
        <v>15500</v>
      </c>
    </row>
    <row r="59" spans="1:12" s="24" customFormat="1">
      <c r="A59" s="81"/>
      <c r="B59" s="261">
        <v>45996</v>
      </c>
      <c r="C59" s="245" t="s">
        <v>36</v>
      </c>
      <c r="D59" s="301">
        <v>3</v>
      </c>
      <c r="E59" s="247">
        <v>8100</v>
      </c>
      <c r="F59" s="499">
        <f t="shared" si="1"/>
        <v>24300</v>
      </c>
    </row>
    <row r="60" spans="1:12" s="24" customFormat="1">
      <c r="A60" s="81"/>
      <c r="B60" s="261">
        <v>45996</v>
      </c>
      <c r="C60" s="239" t="s">
        <v>42</v>
      </c>
      <c r="D60" s="299">
        <v>1</v>
      </c>
      <c r="E60" s="247">
        <v>1950</v>
      </c>
      <c r="F60" s="499">
        <f t="shared" si="1"/>
        <v>1950</v>
      </c>
    </row>
    <row r="61" spans="1:12" s="24" customFormat="1">
      <c r="A61" s="81"/>
      <c r="B61" s="261">
        <v>45996</v>
      </c>
      <c r="C61" s="245" t="s">
        <v>212</v>
      </c>
      <c r="D61" s="299">
        <v>2</v>
      </c>
      <c r="E61" s="247">
        <v>3995</v>
      </c>
      <c r="F61" s="499">
        <f t="shared" si="1"/>
        <v>7990</v>
      </c>
    </row>
    <row r="62" spans="1:12" s="24" customFormat="1">
      <c r="A62" s="81"/>
      <c r="B62" s="261">
        <v>45996</v>
      </c>
      <c r="C62" s="245" t="s">
        <v>329</v>
      </c>
      <c r="D62" s="299">
        <v>3</v>
      </c>
      <c r="E62" s="247">
        <v>3995</v>
      </c>
      <c r="F62" s="499">
        <f t="shared" si="1"/>
        <v>11985</v>
      </c>
    </row>
    <row r="63" spans="1:12" s="24" customFormat="1">
      <c r="A63" s="81"/>
      <c r="B63" s="261">
        <v>45996</v>
      </c>
      <c r="C63" s="245" t="s">
        <v>210</v>
      </c>
      <c r="D63" s="299">
        <v>2</v>
      </c>
      <c r="E63" s="247">
        <v>3200</v>
      </c>
      <c r="F63" s="499">
        <f t="shared" si="1"/>
        <v>6400</v>
      </c>
    </row>
    <row r="64" spans="1:12" ht="16.2" thickBot="1">
      <c r="A64" s="79"/>
      <c r="B64" s="266" t="s">
        <v>101</v>
      </c>
      <c r="C64" s="267"/>
      <c r="D64" s="268">
        <f>SUM(D54:D63)</f>
        <v>18</v>
      </c>
      <c r="E64" s="269"/>
      <c r="F64" s="270">
        <f>SUM(F54:F63)</f>
        <v>115425</v>
      </c>
      <c r="J64" s="160">
        <v>115425</v>
      </c>
      <c r="L64" s="170">
        <f>J64-F64</f>
        <v>0</v>
      </c>
    </row>
    <row r="65" spans="1:6" ht="16.2" thickTop="1">
      <c r="A65" s="171"/>
      <c r="B65" s="271"/>
      <c r="C65" s="272"/>
      <c r="D65" s="273"/>
      <c r="E65" s="274"/>
      <c r="F65" s="275"/>
    </row>
    <row r="66" spans="1:6" ht="16.2" thickBot="1">
      <c r="A66" s="79"/>
      <c r="B66" s="269" t="s">
        <v>43</v>
      </c>
      <c r="C66" s="267"/>
      <c r="D66" s="268">
        <f>D64+D39</f>
        <v>109</v>
      </c>
      <c r="E66" s="269"/>
      <c r="F66" s="270">
        <f>F64+F39</f>
        <v>851775</v>
      </c>
    </row>
    <row r="67" spans="1:6" ht="16.2" thickTop="1">
      <c r="B67" s="261"/>
      <c r="C67" s="245"/>
      <c r="D67" s="246"/>
      <c r="E67" s="247"/>
      <c r="F67" s="264"/>
    </row>
    <row r="68" spans="1:6">
      <c r="B68" s="261"/>
      <c r="C68" s="245"/>
      <c r="D68" s="246"/>
      <c r="E68" s="247"/>
      <c r="F68" s="264"/>
    </row>
    <row r="69" spans="1:6">
      <c r="B69" s="238" t="s">
        <v>1483</v>
      </c>
      <c r="C69" s="239"/>
      <c r="D69" s="244"/>
      <c r="E69" s="242"/>
      <c r="F69" s="241"/>
    </row>
    <row r="70" spans="1:6">
      <c r="B70" s="238"/>
      <c r="C70" s="239"/>
      <c r="D70" s="244"/>
      <c r="E70" s="242"/>
      <c r="F70" s="241"/>
    </row>
    <row r="71" spans="1:6">
      <c r="B71" s="238"/>
      <c r="C71" s="239"/>
      <c r="D71" s="244"/>
      <c r="E71" s="242"/>
      <c r="F71" s="241"/>
    </row>
    <row r="72" spans="1:6">
      <c r="B72" s="238" t="s">
        <v>1484</v>
      </c>
      <c r="C72" s="239"/>
      <c r="D72" s="244"/>
      <c r="E72" s="242"/>
      <c r="F72" s="241"/>
    </row>
    <row r="73" spans="1:6">
      <c r="B73" s="238" t="s">
        <v>189</v>
      </c>
      <c r="C73" s="239"/>
      <c r="D73" s="244"/>
      <c r="E73" s="242"/>
      <c r="F73" s="241"/>
    </row>
    <row r="74" spans="1:6">
      <c r="B74" s="238"/>
      <c r="C74" s="239"/>
      <c r="D74" s="244"/>
      <c r="E74" s="242"/>
      <c r="F74" s="241"/>
    </row>
    <row r="75" spans="1:6">
      <c r="B75" s="238"/>
      <c r="C75" s="239"/>
      <c r="D75" s="244"/>
      <c r="E75" s="242"/>
      <c r="F75" s="241"/>
    </row>
    <row r="76" spans="1:6">
      <c r="B76" s="238"/>
      <c r="C76" s="239"/>
      <c r="D76" s="244"/>
      <c r="E76" s="242"/>
      <c r="F76" s="241"/>
    </row>
    <row r="77" spans="1:6">
      <c r="B77" s="238" t="s">
        <v>1485</v>
      </c>
      <c r="C77" s="239"/>
      <c r="D77" s="244"/>
      <c r="E77" s="242" t="s">
        <v>1486</v>
      </c>
      <c r="F77" s="241"/>
    </row>
    <row r="78" spans="1:6">
      <c r="B78" s="238"/>
      <c r="C78" s="239"/>
      <c r="D78" s="244"/>
      <c r="E78" s="242"/>
      <c r="F78" s="241"/>
    </row>
    <row r="79" spans="1:6">
      <c r="B79" s="238"/>
      <c r="C79" s="239"/>
      <c r="D79" s="244"/>
      <c r="E79" s="242"/>
      <c r="F79" s="241"/>
    </row>
    <row r="80" spans="1:6">
      <c r="B80" s="238" t="s">
        <v>1487</v>
      </c>
      <c r="C80" s="239"/>
      <c r="D80" s="244"/>
      <c r="E80" s="242" t="s">
        <v>1488</v>
      </c>
      <c r="F80" s="241"/>
    </row>
    <row r="81" spans="1:6">
      <c r="B81" s="238" t="s">
        <v>1489</v>
      </c>
      <c r="C81" s="239"/>
      <c r="D81" s="244"/>
      <c r="E81" s="242" t="s">
        <v>1490</v>
      </c>
      <c r="F81" s="241"/>
    </row>
    <row r="82" spans="1:6">
      <c r="B82" s="238"/>
      <c r="C82" s="239"/>
      <c r="D82" s="244"/>
      <c r="E82" s="242"/>
      <c r="F82" s="241"/>
    </row>
    <row r="83" spans="1:6">
      <c r="B83" s="238"/>
      <c r="C83" s="239"/>
      <c r="D83" s="244"/>
      <c r="E83" s="242"/>
      <c r="F83" s="241"/>
    </row>
    <row r="84" spans="1:6" s="24" customFormat="1">
      <c r="A84" s="81"/>
      <c r="B84" s="82">
        <v>45996</v>
      </c>
      <c r="C84" s="24" t="s">
        <v>65</v>
      </c>
      <c r="D84" s="25"/>
      <c r="E84" s="49">
        <v>600</v>
      </c>
      <c r="F84" s="161">
        <f>E84</f>
        <v>600</v>
      </c>
    </row>
    <row r="85" spans="1:6">
      <c r="B85" s="82">
        <v>45996</v>
      </c>
      <c r="C85" s="24" t="s">
        <v>65</v>
      </c>
      <c r="E85" s="49">
        <v>600</v>
      </c>
      <c r="F85" s="161">
        <f>E85</f>
        <v>600</v>
      </c>
    </row>
    <row r="86" spans="1:6" s="24" customFormat="1">
      <c r="A86" s="81"/>
      <c r="B86" s="82">
        <v>45996</v>
      </c>
      <c r="C86" s="24" t="s">
        <v>65</v>
      </c>
      <c r="D86" s="25"/>
      <c r="E86" s="49">
        <v>600</v>
      </c>
      <c r="F86" s="161">
        <f>E86</f>
        <v>600</v>
      </c>
    </row>
    <row r="87" spans="1:6">
      <c r="F87" s="87">
        <f>SUM(F84:F86)</f>
        <v>1800</v>
      </c>
    </row>
    <row r="1812" spans="1:6" s="49" customFormat="1">
      <c r="A1812" s="81"/>
      <c r="B1812" s="82"/>
      <c r="C1812" s="24"/>
      <c r="D1812" s="25"/>
      <c r="F1812" s="87">
        <f t="shared" ref="F1812:F1875" si="2">E1812*D1812</f>
        <v>0</v>
      </c>
    </row>
    <row r="1813" spans="1:6" s="49" customFormat="1">
      <c r="A1813" s="81"/>
      <c r="B1813" s="82"/>
      <c r="C1813" s="24"/>
      <c r="D1813" s="25"/>
      <c r="F1813" s="87">
        <f t="shared" si="2"/>
        <v>0</v>
      </c>
    </row>
    <row r="1814" spans="1:6" s="49" customFormat="1">
      <c r="A1814" s="81"/>
      <c r="B1814" s="82"/>
      <c r="C1814" s="24"/>
      <c r="D1814" s="25"/>
      <c r="F1814" s="87">
        <f t="shared" si="2"/>
        <v>0</v>
      </c>
    </row>
    <row r="1815" spans="1:6" s="49" customFormat="1">
      <c r="A1815" s="81"/>
      <c r="B1815" s="82"/>
      <c r="C1815" s="24"/>
      <c r="D1815" s="25"/>
      <c r="F1815" s="87">
        <f t="shared" si="2"/>
        <v>0</v>
      </c>
    </row>
    <row r="1816" spans="1:6" s="49" customFormat="1">
      <c r="A1816" s="81"/>
      <c r="B1816" s="82"/>
      <c r="C1816" s="24"/>
      <c r="D1816" s="25"/>
      <c r="F1816" s="87">
        <f t="shared" si="2"/>
        <v>0</v>
      </c>
    </row>
    <row r="1817" spans="1:6" s="49" customFormat="1">
      <c r="A1817" s="81"/>
      <c r="B1817" s="82"/>
      <c r="C1817" s="24"/>
      <c r="D1817" s="25"/>
      <c r="F1817" s="87">
        <f t="shared" si="2"/>
        <v>0</v>
      </c>
    </row>
    <row r="1818" spans="1:6" s="49" customFormat="1">
      <c r="A1818" s="81"/>
      <c r="B1818" s="82"/>
      <c r="C1818" s="24"/>
      <c r="D1818" s="25"/>
      <c r="F1818" s="87">
        <f t="shared" si="2"/>
        <v>0</v>
      </c>
    </row>
    <row r="1819" spans="1:6" s="49" customFormat="1">
      <c r="A1819" s="81"/>
      <c r="B1819" s="82"/>
      <c r="C1819" s="24"/>
      <c r="D1819" s="25"/>
      <c r="F1819" s="87">
        <f t="shared" si="2"/>
        <v>0</v>
      </c>
    </row>
    <row r="1820" spans="1:6" s="49" customFormat="1">
      <c r="A1820" s="81"/>
      <c r="B1820" s="82"/>
      <c r="C1820" s="24"/>
      <c r="D1820" s="25"/>
      <c r="F1820" s="87">
        <f t="shared" si="2"/>
        <v>0</v>
      </c>
    </row>
    <row r="1821" spans="1:6" s="49" customFormat="1">
      <c r="A1821" s="81"/>
      <c r="B1821" s="82"/>
      <c r="C1821" s="24"/>
      <c r="D1821" s="25"/>
      <c r="F1821" s="87">
        <f t="shared" si="2"/>
        <v>0</v>
      </c>
    </row>
    <row r="1822" spans="1:6" s="49" customFormat="1">
      <c r="A1822" s="81"/>
      <c r="B1822" s="82"/>
      <c r="C1822" s="24"/>
      <c r="D1822" s="25"/>
      <c r="F1822" s="87">
        <f t="shared" si="2"/>
        <v>0</v>
      </c>
    </row>
    <row r="1823" spans="1:6" s="49" customFormat="1">
      <c r="A1823" s="81"/>
      <c r="B1823" s="82"/>
      <c r="C1823" s="24"/>
      <c r="D1823" s="25"/>
      <c r="F1823" s="87">
        <f t="shared" si="2"/>
        <v>0</v>
      </c>
    </row>
    <row r="1824" spans="1:6" s="49" customFormat="1">
      <c r="A1824" s="81"/>
      <c r="B1824" s="82"/>
      <c r="C1824" s="24"/>
      <c r="D1824" s="25"/>
      <c r="F1824" s="87">
        <f t="shared" si="2"/>
        <v>0</v>
      </c>
    </row>
    <row r="1825" spans="1:6" s="49" customFormat="1">
      <c r="A1825" s="81"/>
      <c r="B1825" s="82"/>
      <c r="C1825" s="24"/>
      <c r="D1825" s="25"/>
      <c r="F1825" s="87">
        <f t="shared" si="2"/>
        <v>0</v>
      </c>
    </row>
    <row r="1826" spans="1:6" s="49" customFormat="1">
      <c r="A1826" s="81"/>
      <c r="B1826" s="82"/>
      <c r="C1826" s="24"/>
      <c r="D1826" s="25"/>
      <c r="F1826" s="87">
        <f t="shared" si="2"/>
        <v>0</v>
      </c>
    </row>
    <row r="1827" spans="1:6" s="49" customFormat="1">
      <c r="A1827" s="81"/>
      <c r="B1827" s="82"/>
      <c r="C1827" s="24"/>
      <c r="D1827" s="25"/>
      <c r="F1827" s="87">
        <f t="shared" si="2"/>
        <v>0</v>
      </c>
    </row>
    <row r="1828" spans="1:6" s="49" customFormat="1">
      <c r="A1828" s="81"/>
      <c r="B1828" s="82"/>
      <c r="C1828" s="24"/>
      <c r="D1828" s="25"/>
      <c r="F1828" s="87">
        <f t="shared" si="2"/>
        <v>0</v>
      </c>
    </row>
    <row r="1829" spans="1:6" s="49" customFormat="1">
      <c r="A1829" s="81"/>
      <c r="B1829" s="82"/>
      <c r="C1829" s="24"/>
      <c r="D1829" s="25"/>
      <c r="F1829" s="87">
        <f t="shared" si="2"/>
        <v>0</v>
      </c>
    </row>
    <row r="1830" spans="1:6" s="49" customFormat="1">
      <c r="A1830" s="81"/>
      <c r="B1830" s="82"/>
      <c r="C1830" s="24"/>
      <c r="D1830" s="25"/>
      <c r="F1830" s="87">
        <f t="shared" si="2"/>
        <v>0</v>
      </c>
    </row>
    <row r="1831" spans="1:6" s="49" customFormat="1">
      <c r="A1831" s="81"/>
      <c r="B1831" s="82"/>
      <c r="C1831" s="24"/>
      <c r="D1831" s="25"/>
      <c r="F1831" s="87">
        <f t="shared" si="2"/>
        <v>0</v>
      </c>
    </row>
    <row r="1832" spans="1:6" s="49" customFormat="1">
      <c r="A1832" s="81"/>
      <c r="B1832" s="82"/>
      <c r="C1832" s="24"/>
      <c r="D1832" s="25"/>
      <c r="F1832" s="87">
        <f t="shared" si="2"/>
        <v>0</v>
      </c>
    </row>
    <row r="1833" spans="1:6" s="49" customFormat="1">
      <c r="A1833" s="81"/>
      <c r="B1833" s="82"/>
      <c r="C1833" s="24"/>
      <c r="D1833" s="25"/>
      <c r="F1833" s="87">
        <f t="shared" si="2"/>
        <v>0</v>
      </c>
    </row>
    <row r="1834" spans="1:6" s="49" customFormat="1">
      <c r="A1834" s="81"/>
      <c r="B1834" s="82"/>
      <c r="C1834" s="24"/>
      <c r="D1834" s="25"/>
      <c r="F1834" s="87">
        <f t="shared" si="2"/>
        <v>0</v>
      </c>
    </row>
    <row r="1835" spans="1:6" s="49" customFormat="1">
      <c r="A1835" s="81"/>
      <c r="B1835" s="82"/>
      <c r="C1835" s="24"/>
      <c r="D1835" s="25"/>
      <c r="F1835" s="87">
        <f t="shared" si="2"/>
        <v>0</v>
      </c>
    </row>
    <row r="1836" spans="1:6" s="49" customFormat="1">
      <c r="A1836" s="81"/>
      <c r="B1836" s="82"/>
      <c r="C1836" s="24"/>
      <c r="D1836" s="25"/>
      <c r="F1836" s="87">
        <f t="shared" si="2"/>
        <v>0</v>
      </c>
    </row>
    <row r="1837" spans="1:6" s="49" customFormat="1">
      <c r="A1837" s="81"/>
      <c r="B1837" s="82"/>
      <c r="C1837" s="24"/>
      <c r="D1837" s="25"/>
      <c r="F1837" s="87">
        <f t="shared" si="2"/>
        <v>0</v>
      </c>
    </row>
    <row r="1838" spans="1:6" s="49" customFormat="1">
      <c r="A1838" s="81"/>
      <c r="B1838" s="82"/>
      <c r="C1838" s="24"/>
      <c r="D1838" s="25"/>
      <c r="F1838" s="87">
        <f t="shared" si="2"/>
        <v>0</v>
      </c>
    </row>
    <row r="1839" spans="1:6" s="49" customFormat="1">
      <c r="A1839" s="81"/>
      <c r="B1839" s="82"/>
      <c r="C1839" s="24"/>
      <c r="D1839" s="25"/>
      <c r="F1839" s="87">
        <f t="shared" si="2"/>
        <v>0</v>
      </c>
    </row>
    <row r="1840" spans="1:6" s="49" customFormat="1">
      <c r="A1840" s="81"/>
      <c r="B1840" s="82"/>
      <c r="C1840" s="24"/>
      <c r="D1840" s="25"/>
      <c r="F1840" s="87">
        <f t="shared" si="2"/>
        <v>0</v>
      </c>
    </row>
    <row r="1841" spans="1:6" s="49" customFormat="1">
      <c r="A1841" s="81"/>
      <c r="B1841" s="82"/>
      <c r="C1841" s="24"/>
      <c r="D1841" s="25"/>
      <c r="F1841" s="87">
        <f t="shared" si="2"/>
        <v>0</v>
      </c>
    </row>
    <row r="1842" spans="1:6" s="49" customFormat="1">
      <c r="A1842" s="81"/>
      <c r="B1842" s="82"/>
      <c r="C1842" s="24"/>
      <c r="D1842" s="25"/>
      <c r="F1842" s="87">
        <f t="shared" si="2"/>
        <v>0</v>
      </c>
    </row>
    <row r="1843" spans="1:6" s="49" customFormat="1">
      <c r="A1843" s="81"/>
      <c r="B1843" s="82"/>
      <c r="C1843" s="24"/>
      <c r="D1843" s="25"/>
      <c r="F1843" s="87">
        <f t="shared" si="2"/>
        <v>0</v>
      </c>
    </row>
    <row r="1844" spans="1:6" s="49" customFormat="1">
      <c r="A1844" s="81"/>
      <c r="B1844" s="82"/>
      <c r="C1844" s="24"/>
      <c r="D1844" s="25"/>
      <c r="F1844" s="87">
        <f t="shared" si="2"/>
        <v>0</v>
      </c>
    </row>
    <row r="1845" spans="1:6" s="49" customFormat="1">
      <c r="A1845" s="81"/>
      <c r="B1845" s="82"/>
      <c r="C1845" s="24"/>
      <c r="D1845" s="25"/>
      <c r="F1845" s="87">
        <f t="shared" si="2"/>
        <v>0</v>
      </c>
    </row>
    <row r="1846" spans="1:6" s="49" customFormat="1">
      <c r="A1846" s="81"/>
      <c r="B1846" s="82"/>
      <c r="C1846" s="24"/>
      <c r="D1846" s="25"/>
      <c r="F1846" s="87">
        <f t="shared" si="2"/>
        <v>0</v>
      </c>
    </row>
    <row r="1847" spans="1:6" s="49" customFormat="1">
      <c r="A1847" s="81"/>
      <c r="B1847" s="82"/>
      <c r="C1847" s="24"/>
      <c r="D1847" s="25"/>
      <c r="F1847" s="87">
        <f t="shared" si="2"/>
        <v>0</v>
      </c>
    </row>
    <row r="1848" spans="1:6" s="49" customFormat="1">
      <c r="A1848" s="81"/>
      <c r="B1848" s="82"/>
      <c r="C1848" s="24"/>
      <c r="D1848" s="25"/>
      <c r="F1848" s="87">
        <f t="shared" si="2"/>
        <v>0</v>
      </c>
    </row>
    <row r="1849" spans="1:6" s="49" customFormat="1">
      <c r="A1849" s="81"/>
      <c r="B1849" s="82"/>
      <c r="C1849" s="24"/>
      <c r="D1849" s="25"/>
      <c r="F1849" s="87">
        <f t="shared" si="2"/>
        <v>0</v>
      </c>
    </row>
    <row r="1850" spans="1:6" s="49" customFormat="1">
      <c r="A1850" s="81"/>
      <c r="B1850" s="82"/>
      <c r="C1850" s="24"/>
      <c r="D1850" s="25"/>
      <c r="F1850" s="87">
        <f t="shared" si="2"/>
        <v>0</v>
      </c>
    </row>
    <row r="1851" spans="1:6" s="49" customFormat="1">
      <c r="A1851" s="81"/>
      <c r="B1851" s="82"/>
      <c r="C1851" s="24"/>
      <c r="D1851" s="25"/>
      <c r="F1851" s="87">
        <f t="shared" si="2"/>
        <v>0</v>
      </c>
    </row>
    <row r="1852" spans="1:6" s="49" customFormat="1">
      <c r="A1852" s="81"/>
      <c r="B1852" s="82"/>
      <c r="C1852" s="24"/>
      <c r="D1852" s="25"/>
      <c r="F1852" s="87">
        <f t="shared" si="2"/>
        <v>0</v>
      </c>
    </row>
    <row r="1853" spans="1:6" s="49" customFormat="1">
      <c r="A1853" s="81"/>
      <c r="B1853" s="82"/>
      <c r="C1853" s="24"/>
      <c r="D1853" s="25"/>
      <c r="F1853" s="87">
        <f t="shared" si="2"/>
        <v>0</v>
      </c>
    </row>
    <row r="1854" spans="1:6" s="49" customFormat="1">
      <c r="A1854" s="81"/>
      <c r="B1854" s="82"/>
      <c r="C1854" s="24"/>
      <c r="D1854" s="25"/>
      <c r="F1854" s="87">
        <f t="shared" si="2"/>
        <v>0</v>
      </c>
    </row>
    <row r="1855" spans="1:6" s="49" customFormat="1">
      <c r="A1855" s="81"/>
      <c r="B1855" s="82"/>
      <c r="C1855" s="24"/>
      <c r="D1855" s="25"/>
      <c r="F1855" s="87">
        <f t="shared" si="2"/>
        <v>0</v>
      </c>
    </row>
    <row r="1856" spans="1:6" s="49" customFormat="1">
      <c r="A1856" s="81"/>
      <c r="B1856" s="82"/>
      <c r="C1856" s="24"/>
      <c r="D1856" s="25"/>
      <c r="F1856" s="87">
        <f t="shared" si="2"/>
        <v>0</v>
      </c>
    </row>
    <row r="1857" spans="1:6" s="49" customFormat="1">
      <c r="A1857" s="81"/>
      <c r="B1857" s="82"/>
      <c r="C1857" s="24"/>
      <c r="D1857" s="25"/>
      <c r="F1857" s="87">
        <f t="shared" si="2"/>
        <v>0</v>
      </c>
    </row>
    <row r="1858" spans="1:6" s="49" customFormat="1">
      <c r="A1858" s="81"/>
      <c r="B1858" s="82"/>
      <c r="C1858" s="24"/>
      <c r="D1858" s="25"/>
      <c r="F1858" s="87">
        <f t="shared" si="2"/>
        <v>0</v>
      </c>
    </row>
    <row r="1859" spans="1:6" s="49" customFormat="1">
      <c r="A1859" s="81"/>
      <c r="B1859" s="82"/>
      <c r="C1859" s="24"/>
      <c r="D1859" s="25"/>
      <c r="F1859" s="87">
        <f t="shared" si="2"/>
        <v>0</v>
      </c>
    </row>
    <row r="1860" spans="1:6" s="49" customFormat="1">
      <c r="A1860" s="81"/>
      <c r="B1860" s="82"/>
      <c r="C1860" s="24"/>
      <c r="D1860" s="25"/>
      <c r="F1860" s="87">
        <f t="shared" si="2"/>
        <v>0</v>
      </c>
    </row>
    <row r="1861" spans="1:6" s="49" customFormat="1">
      <c r="A1861" s="81"/>
      <c r="B1861" s="82"/>
      <c r="C1861" s="24"/>
      <c r="D1861" s="25"/>
      <c r="F1861" s="87">
        <f t="shared" si="2"/>
        <v>0</v>
      </c>
    </row>
    <row r="1862" spans="1:6" s="49" customFormat="1">
      <c r="A1862" s="81"/>
      <c r="B1862" s="82"/>
      <c r="C1862" s="24"/>
      <c r="D1862" s="25"/>
      <c r="F1862" s="87">
        <f t="shared" si="2"/>
        <v>0</v>
      </c>
    </row>
    <row r="1863" spans="1:6" s="49" customFormat="1">
      <c r="A1863" s="81"/>
      <c r="B1863" s="82"/>
      <c r="C1863" s="24"/>
      <c r="D1863" s="25"/>
      <c r="F1863" s="87">
        <f t="shared" si="2"/>
        <v>0</v>
      </c>
    </row>
    <row r="1864" spans="1:6" s="49" customFormat="1">
      <c r="A1864" s="81"/>
      <c r="B1864" s="82"/>
      <c r="C1864" s="24"/>
      <c r="D1864" s="25"/>
      <c r="F1864" s="87">
        <f t="shared" si="2"/>
        <v>0</v>
      </c>
    </row>
    <row r="1865" spans="1:6" s="49" customFormat="1">
      <c r="A1865" s="81"/>
      <c r="B1865" s="82"/>
      <c r="C1865" s="24"/>
      <c r="D1865" s="25"/>
      <c r="F1865" s="87">
        <f t="shared" si="2"/>
        <v>0</v>
      </c>
    </row>
    <row r="1866" spans="1:6" s="49" customFormat="1">
      <c r="A1866" s="81"/>
      <c r="B1866" s="82"/>
      <c r="C1866" s="24"/>
      <c r="D1866" s="25"/>
      <c r="F1866" s="87">
        <f t="shared" si="2"/>
        <v>0</v>
      </c>
    </row>
    <row r="1867" spans="1:6" s="49" customFormat="1">
      <c r="A1867" s="81"/>
      <c r="B1867" s="82"/>
      <c r="C1867" s="24"/>
      <c r="D1867" s="25"/>
      <c r="F1867" s="87">
        <f t="shared" si="2"/>
        <v>0</v>
      </c>
    </row>
    <row r="1868" spans="1:6" s="49" customFormat="1">
      <c r="A1868" s="81"/>
      <c r="B1868" s="82"/>
      <c r="C1868" s="24"/>
      <c r="D1868" s="25"/>
      <c r="F1868" s="87">
        <f t="shared" si="2"/>
        <v>0</v>
      </c>
    </row>
    <row r="1869" spans="1:6" s="49" customFormat="1">
      <c r="A1869" s="81"/>
      <c r="B1869" s="82"/>
      <c r="C1869" s="24"/>
      <c r="D1869" s="25"/>
      <c r="F1869" s="87">
        <f t="shared" si="2"/>
        <v>0</v>
      </c>
    </row>
    <row r="1870" spans="1:6" s="49" customFormat="1">
      <c r="A1870" s="81"/>
      <c r="B1870" s="82"/>
      <c r="C1870" s="24"/>
      <c r="D1870" s="25"/>
      <c r="F1870" s="87">
        <f t="shared" si="2"/>
        <v>0</v>
      </c>
    </row>
    <row r="1871" spans="1:6" s="49" customFormat="1">
      <c r="A1871" s="81"/>
      <c r="B1871" s="82"/>
      <c r="C1871" s="24"/>
      <c r="D1871" s="25"/>
      <c r="F1871" s="87">
        <f t="shared" si="2"/>
        <v>0</v>
      </c>
    </row>
    <row r="1872" spans="1:6" s="49" customFormat="1">
      <c r="A1872" s="81"/>
      <c r="B1872" s="82"/>
      <c r="C1872" s="24"/>
      <c r="D1872" s="25"/>
      <c r="F1872" s="87">
        <f t="shared" si="2"/>
        <v>0</v>
      </c>
    </row>
    <row r="1873" spans="1:6" s="49" customFormat="1">
      <c r="A1873" s="81"/>
      <c r="B1873" s="82"/>
      <c r="C1873" s="24"/>
      <c r="D1873" s="25"/>
      <c r="F1873" s="87">
        <f t="shared" si="2"/>
        <v>0</v>
      </c>
    </row>
    <row r="1874" spans="1:6" s="49" customFormat="1">
      <c r="A1874" s="81"/>
      <c r="B1874" s="82"/>
      <c r="C1874" s="24"/>
      <c r="D1874" s="25"/>
      <c r="F1874" s="87">
        <f t="shared" si="2"/>
        <v>0</v>
      </c>
    </row>
    <row r="1875" spans="1:6" s="49" customFormat="1">
      <c r="A1875" s="81"/>
      <c r="B1875" s="82"/>
      <c r="C1875" s="24"/>
      <c r="D1875" s="25"/>
      <c r="F1875" s="87">
        <f t="shared" si="2"/>
        <v>0</v>
      </c>
    </row>
    <row r="1876" spans="1:6" s="49" customFormat="1">
      <c r="A1876" s="81"/>
      <c r="B1876" s="82"/>
      <c r="C1876" s="24"/>
      <c r="D1876" s="25"/>
      <c r="F1876" s="87">
        <f t="shared" ref="F1876:F1939" si="3">E1876*D1876</f>
        <v>0</v>
      </c>
    </row>
    <row r="1877" spans="1:6" s="49" customFormat="1">
      <c r="A1877" s="81"/>
      <c r="B1877" s="82"/>
      <c r="C1877" s="24"/>
      <c r="D1877" s="25"/>
      <c r="F1877" s="87">
        <f t="shared" si="3"/>
        <v>0</v>
      </c>
    </row>
    <row r="1878" spans="1:6" s="49" customFormat="1">
      <c r="A1878" s="81"/>
      <c r="B1878" s="82"/>
      <c r="C1878" s="24"/>
      <c r="D1878" s="25"/>
      <c r="F1878" s="87">
        <f t="shared" si="3"/>
        <v>0</v>
      </c>
    </row>
    <row r="1879" spans="1:6" s="49" customFormat="1">
      <c r="A1879" s="81"/>
      <c r="B1879" s="82"/>
      <c r="C1879" s="24"/>
      <c r="D1879" s="25"/>
      <c r="F1879" s="87">
        <f t="shared" si="3"/>
        <v>0</v>
      </c>
    </row>
    <row r="1880" spans="1:6" s="49" customFormat="1">
      <c r="A1880" s="81"/>
      <c r="B1880" s="82"/>
      <c r="C1880" s="24"/>
      <c r="D1880" s="25"/>
      <c r="F1880" s="87">
        <f t="shared" si="3"/>
        <v>0</v>
      </c>
    </row>
    <row r="1881" spans="1:6" s="49" customFormat="1">
      <c r="A1881" s="81"/>
      <c r="B1881" s="82"/>
      <c r="C1881" s="24"/>
      <c r="D1881" s="25"/>
      <c r="F1881" s="87">
        <f t="shared" si="3"/>
        <v>0</v>
      </c>
    </row>
    <row r="1882" spans="1:6" s="49" customFormat="1">
      <c r="A1882" s="81"/>
      <c r="B1882" s="82"/>
      <c r="C1882" s="24"/>
      <c r="D1882" s="25"/>
      <c r="F1882" s="87">
        <f t="shared" si="3"/>
        <v>0</v>
      </c>
    </row>
    <row r="1883" spans="1:6" s="49" customFormat="1">
      <c r="A1883" s="81"/>
      <c r="B1883" s="82"/>
      <c r="C1883" s="24"/>
      <c r="D1883" s="25"/>
      <c r="F1883" s="87">
        <f t="shared" si="3"/>
        <v>0</v>
      </c>
    </row>
    <row r="1884" spans="1:6" s="49" customFormat="1">
      <c r="A1884" s="81"/>
      <c r="B1884" s="82"/>
      <c r="C1884" s="24"/>
      <c r="D1884" s="25"/>
      <c r="F1884" s="87">
        <f t="shared" si="3"/>
        <v>0</v>
      </c>
    </row>
    <row r="1885" spans="1:6" s="49" customFormat="1">
      <c r="A1885" s="81"/>
      <c r="B1885" s="82"/>
      <c r="C1885" s="24"/>
      <c r="D1885" s="25"/>
      <c r="F1885" s="87">
        <f t="shared" si="3"/>
        <v>0</v>
      </c>
    </row>
    <row r="1886" spans="1:6" s="49" customFormat="1">
      <c r="A1886" s="81"/>
      <c r="B1886" s="82"/>
      <c r="C1886" s="24"/>
      <c r="D1886" s="25"/>
      <c r="F1886" s="87">
        <f t="shared" si="3"/>
        <v>0</v>
      </c>
    </row>
    <row r="1887" spans="1:6" s="49" customFormat="1">
      <c r="A1887" s="81"/>
      <c r="B1887" s="82"/>
      <c r="C1887" s="24"/>
      <c r="D1887" s="25"/>
      <c r="F1887" s="87">
        <f t="shared" si="3"/>
        <v>0</v>
      </c>
    </row>
    <row r="1888" spans="1:6" s="49" customFormat="1">
      <c r="A1888" s="81"/>
      <c r="B1888" s="82"/>
      <c r="C1888" s="24"/>
      <c r="D1888" s="25"/>
      <c r="F1888" s="87">
        <f t="shared" si="3"/>
        <v>0</v>
      </c>
    </row>
    <row r="1889" spans="1:6" s="49" customFormat="1">
      <c r="A1889" s="81"/>
      <c r="B1889" s="82"/>
      <c r="C1889" s="24"/>
      <c r="D1889" s="25"/>
      <c r="F1889" s="87">
        <f t="shared" si="3"/>
        <v>0</v>
      </c>
    </row>
    <row r="1890" spans="1:6" s="49" customFormat="1">
      <c r="A1890" s="81"/>
      <c r="B1890" s="82"/>
      <c r="C1890" s="24"/>
      <c r="D1890" s="25"/>
      <c r="F1890" s="87">
        <f t="shared" si="3"/>
        <v>0</v>
      </c>
    </row>
    <row r="1891" spans="1:6" s="49" customFormat="1">
      <c r="A1891" s="81"/>
      <c r="B1891" s="82"/>
      <c r="C1891" s="24"/>
      <c r="D1891" s="25"/>
      <c r="F1891" s="87">
        <f t="shared" si="3"/>
        <v>0</v>
      </c>
    </row>
    <row r="1892" spans="1:6" s="49" customFormat="1">
      <c r="A1892" s="81"/>
      <c r="B1892" s="82"/>
      <c r="C1892" s="24"/>
      <c r="D1892" s="25"/>
      <c r="F1892" s="87">
        <f t="shared" si="3"/>
        <v>0</v>
      </c>
    </row>
    <row r="1893" spans="1:6" s="49" customFormat="1">
      <c r="A1893" s="81"/>
      <c r="B1893" s="82"/>
      <c r="C1893" s="24"/>
      <c r="D1893" s="25"/>
      <c r="F1893" s="87">
        <f t="shared" si="3"/>
        <v>0</v>
      </c>
    </row>
    <row r="1894" spans="1:6" s="49" customFormat="1">
      <c r="A1894" s="81"/>
      <c r="B1894" s="82"/>
      <c r="C1894" s="24"/>
      <c r="D1894" s="25"/>
      <c r="F1894" s="87">
        <f t="shared" si="3"/>
        <v>0</v>
      </c>
    </row>
    <row r="1895" spans="1:6" s="49" customFormat="1">
      <c r="A1895" s="81"/>
      <c r="B1895" s="82"/>
      <c r="C1895" s="24"/>
      <c r="D1895" s="25"/>
      <c r="F1895" s="87">
        <f t="shared" si="3"/>
        <v>0</v>
      </c>
    </row>
    <row r="1896" spans="1:6" s="49" customFormat="1">
      <c r="A1896" s="81"/>
      <c r="B1896" s="82"/>
      <c r="C1896" s="24"/>
      <c r="D1896" s="25"/>
      <c r="F1896" s="87">
        <f t="shared" si="3"/>
        <v>0</v>
      </c>
    </row>
    <row r="1897" spans="1:6" s="49" customFormat="1">
      <c r="A1897" s="81"/>
      <c r="B1897" s="82"/>
      <c r="C1897" s="24"/>
      <c r="D1897" s="25"/>
      <c r="F1897" s="87">
        <f t="shared" si="3"/>
        <v>0</v>
      </c>
    </row>
    <row r="1898" spans="1:6" s="49" customFormat="1">
      <c r="A1898" s="81"/>
      <c r="B1898" s="82"/>
      <c r="C1898" s="24"/>
      <c r="D1898" s="25"/>
      <c r="F1898" s="87">
        <f t="shared" si="3"/>
        <v>0</v>
      </c>
    </row>
    <row r="1899" spans="1:6" s="49" customFormat="1">
      <c r="A1899" s="81"/>
      <c r="B1899" s="82"/>
      <c r="C1899" s="24"/>
      <c r="D1899" s="25"/>
      <c r="F1899" s="87">
        <f t="shared" si="3"/>
        <v>0</v>
      </c>
    </row>
    <row r="1900" spans="1:6" s="49" customFormat="1">
      <c r="A1900" s="81"/>
      <c r="B1900" s="82"/>
      <c r="C1900" s="24"/>
      <c r="D1900" s="25"/>
      <c r="F1900" s="87">
        <f t="shared" si="3"/>
        <v>0</v>
      </c>
    </row>
    <row r="1901" spans="1:6" s="49" customFormat="1">
      <c r="A1901" s="81"/>
      <c r="B1901" s="82"/>
      <c r="C1901" s="24"/>
      <c r="D1901" s="25"/>
      <c r="F1901" s="87">
        <f t="shared" si="3"/>
        <v>0</v>
      </c>
    </row>
    <row r="1902" spans="1:6" s="49" customFormat="1">
      <c r="A1902" s="81"/>
      <c r="B1902" s="82"/>
      <c r="C1902" s="24"/>
      <c r="D1902" s="25"/>
      <c r="F1902" s="87">
        <f t="shared" si="3"/>
        <v>0</v>
      </c>
    </row>
    <row r="1903" spans="1:6" s="49" customFormat="1">
      <c r="A1903" s="81"/>
      <c r="B1903" s="82"/>
      <c r="C1903" s="24"/>
      <c r="D1903" s="25"/>
      <c r="F1903" s="87">
        <f t="shared" si="3"/>
        <v>0</v>
      </c>
    </row>
    <row r="1904" spans="1:6" s="49" customFormat="1">
      <c r="A1904" s="81"/>
      <c r="B1904" s="82"/>
      <c r="C1904" s="24"/>
      <c r="D1904" s="25"/>
      <c r="F1904" s="87">
        <f t="shared" si="3"/>
        <v>0</v>
      </c>
    </row>
    <row r="1905" spans="1:6" s="49" customFormat="1">
      <c r="A1905" s="81"/>
      <c r="B1905" s="82"/>
      <c r="C1905" s="24"/>
      <c r="D1905" s="25"/>
      <c r="F1905" s="87">
        <f t="shared" si="3"/>
        <v>0</v>
      </c>
    </row>
    <row r="1906" spans="1:6" s="49" customFormat="1">
      <c r="A1906" s="81"/>
      <c r="B1906" s="82"/>
      <c r="C1906" s="24"/>
      <c r="D1906" s="25"/>
      <c r="F1906" s="87">
        <f t="shared" si="3"/>
        <v>0</v>
      </c>
    </row>
    <row r="1907" spans="1:6" s="49" customFormat="1">
      <c r="A1907" s="81"/>
      <c r="B1907" s="82"/>
      <c r="C1907" s="24"/>
      <c r="D1907" s="25"/>
      <c r="F1907" s="87">
        <f t="shared" si="3"/>
        <v>0</v>
      </c>
    </row>
    <row r="1908" spans="1:6" s="49" customFormat="1">
      <c r="A1908" s="81"/>
      <c r="B1908" s="82"/>
      <c r="C1908" s="24"/>
      <c r="D1908" s="25"/>
      <c r="F1908" s="87">
        <f t="shared" si="3"/>
        <v>0</v>
      </c>
    </row>
    <row r="1909" spans="1:6" s="49" customFormat="1">
      <c r="A1909" s="81"/>
      <c r="B1909" s="82"/>
      <c r="C1909" s="24"/>
      <c r="D1909" s="25"/>
      <c r="F1909" s="87">
        <f t="shared" si="3"/>
        <v>0</v>
      </c>
    </row>
    <row r="1910" spans="1:6" s="49" customFormat="1">
      <c r="A1910" s="81"/>
      <c r="B1910" s="82"/>
      <c r="C1910" s="24"/>
      <c r="D1910" s="25"/>
      <c r="F1910" s="87">
        <f t="shared" si="3"/>
        <v>0</v>
      </c>
    </row>
    <row r="1911" spans="1:6" s="49" customFormat="1">
      <c r="A1911" s="81"/>
      <c r="B1911" s="82"/>
      <c r="C1911" s="24"/>
      <c r="D1911" s="25"/>
      <c r="F1911" s="87">
        <f t="shared" si="3"/>
        <v>0</v>
      </c>
    </row>
    <row r="1912" spans="1:6" s="49" customFormat="1">
      <c r="A1912" s="81"/>
      <c r="B1912" s="82"/>
      <c r="C1912" s="24"/>
      <c r="D1912" s="25"/>
      <c r="F1912" s="87">
        <f t="shared" si="3"/>
        <v>0</v>
      </c>
    </row>
    <row r="1913" spans="1:6" s="49" customFormat="1">
      <c r="A1913" s="81"/>
      <c r="B1913" s="82"/>
      <c r="C1913" s="24"/>
      <c r="D1913" s="25"/>
      <c r="F1913" s="87">
        <f t="shared" si="3"/>
        <v>0</v>
      </c>
    </row>
    <row r="1914" spans="1:6" s="49" customFormat="1">
      <c r="A1914" s="81"/>
      <c r="B1914" s="82"/>
      <c r="C1914" s="24"/>
      <c r="D1914" s="25"/>
      <c r="F1914" s="87">
        <f t="shared" si="3"/>
        <v>0</v>
      </c>
    </row>
    <row r="1915" spans="1:6" s="49" customFormat="1">
      <c r="A1915" s="81"/>
      <c r="B1915" s="82"/>
      <c r="C1915" s="24"/>
      <c r="D1915" s="25"/>
      <c r="F1915" s="87">
        <f t="shared" si="3"/>
        <v>0</v>
      </c>
    </row>
    <row r="1916" spans="1:6" s="49" customFormat="1">
      <c r="A1916" s="81"/>
      <c r="B1916" s="82"/>
      <c r="C1916" s="24"/>
      <c r="D1916" s="25"/>
      <c r="F1916" s="87">
        <f t="shared" si="3"/>
        <v>0</v>
      </c>
    </row>
    <row r="1917" spans="1:6" s="49" customFormat="1">
      <c r="A1917" s="81"/>
      <c r="B1917" s="82"/>
      <c r="C1917" s="24"/>
      <c r="D1917" s="25"/>
      <c r="F1917" s="87">
        <f t="shared" si="3"/>
        <v>0</v>
      </c>
    </row>
    <row r="1918" spans="1:6" s="49" customFormat="1">
      <c r="A1918" s="81"/>
      <c r="B1918" s="82"/>
      <c r="C1918" s="24"/>
      <c r="D1918" s="25"/>
      <c r="F1918" s="87">
        <f t="shared" si="3"/>
        <v>0</v>
      </c>
    </row>
    <row r="1919" spans="1:6" s="49" customFormat="1">
      <c r="A1919" s="81"/>
      <c r="B1919" s="82"/>
      <c r="C1919" s="24"/>
      <c r="D1919" s="25"/>
      <c r="F1919" s="87">
        <f t="shared" si="3"/>
        <v>0</v>
      </c>
    </row>
    <row r="1920" spans="1:6" s="49" customFormat="1">
      <c r="A1920" s="81"/>
      <c r="B1920" s="82"/>
      <c r="C1920" s="24"/>
      <c r="D1920" s="25"/>
      <c r="F1920" s="87">
        <f t="shared" si="3"/>
        <v>0</v>
      </c>
    </row>
    <row r="1921" spans="1:6" s="49" customFormat="1">
      <c r="A1921" s="81"/>
      <c r="B1921" s="82"/>
      <c r="C1921" s="24"/>
      <c r="D1921" s="25"/>
      <c r="F1921" s="87">
        <f t="shared" si="3"/>
        <v>0</v>
      </c>
    </row>
    <row r="1922" spans="1:6" s="49" customFormat="1">
      <c r="A1922" s="81"/>
      <c r="B1922" s="82"/>
      <c r="C1922" s="24"/>
      <c r="D1922" s="25"/>
      <c r="F1922" s="87">
        <f t="shared" si="3"/>
        <v>0</v>
      </c>
    </row>
    <row r="1923" spans="1:6" s="49" customFormat="1">
      <c r="A1923" s="81"/>
      <c r="B1923" s="82"/>
      <c r="C1923" s="24"/>
      <c r="D1923" s="25"/>
      <c r="F1923" s="87">
        <f t="shared" si="3"/>
        <v>0</v>
      </c>
    </row>
    <row r="1924" spans="1:6" s="49" customFormat="1">
      <c r="A1924" s="81"/>
      <c r="B1924" s="82"/>
      <c r="C1924" s="24"/>
      <c r="D1924" s="25"/>
      <c r="F1924" s="87">
        <f t="shared" si="3"/>
        <v>0</v>
      </c>
    </row>
    <row r="1925" spans="1:6" s="49" customFormat="1">
      <c r="A1925" s="81"/>
      <c r="B1925" s="82"/>
      <c r="C1925" s="24"/>
      <c r="D1925" s="25"/>
      <c r="F1925" s="87">
        <f t="shared" si="3"/>
        <v>0</v>
      </c>
    </row>
    <row r="1926" spans="1:6" s="49" customFormat="1">
      <c r="A1926" s="81"/>
      <c r="B1926" s="82"/>
      <c r="C1926" s="24"/>
      <c r="D1926" s="25"/>
      <c r="F1926" s="87">
        <f t="shared" si="3"/>
        <v>0</v>
      </c>
    </row>
    <row r="1927" spans="1:6" s="49" customFormat="1">
      <c r="A1927" s="81"/>
      <c r="B1927" s="82"/>
      <c r="C1927" s="24"/>
      <c r="D1927" s="25"/>
      <c r="F1927" s="87">
        <f t="shared" si="3"/>
        <v>0</v>
      </c>
    </row>
    <row r="1928" spans="1:6" s="49" customFormat="1">
      <c r="A1928" s="81"/>
      <c r="B1928" s="82"/>
      <c r="C1928" s="24"/>
      <c r="D1928" s="25"/>
      <c r="F1928" s="87">
        <f t="shared" si="3"/>
        <v>0</v>
      </c>
    </row>
    <row r="1929" spans="1:6" s="49" customFormat="1">
      <c r="A1929" s="81"/>
      <c r="B1929" s="82"/>
      <c r="C1929" s="24"/>
      <c r="D1929" s="25"/>
      <c r="F1929" s="87">
        <f t="shared" si="3"/>
        <v>0</v>
      </c>
    </row>
    <row r="1930" spans="1:6" s="49" customFormat="1">
      <c r="A1930" s="81"/>
      <c r="B1930" s="82"/>
      <c r="C1930" s="24"/>
      <c r="D1930" s="25"/>
      <c r="F1930" s="87">
        <f t="shared" si="3"/>
        <v>0</v>
      </c>
    </row>
    <row r="1931" spans="1:6" s="49" customFormat="1">
      <c r="A1931" s="81"/>
      <c r="B1931" s="82"/>
      <c r="C1931" s="24"/>
      <c r="D1931" s="25"/>
      <c r="F1931" s="87">
        <f t="shared" si="3"/>
        <v>0</v>
      </c>
    </row>
    <row r="1932" spans="1:6" s="49" customFormat="1">
      <c r="A1932" s="81"/>
      <c r="B1932" s="82"/>
      <c r="C1932" s="24"/>
      <c r="D1932" s="25"/>
      <c r="F1932" s="87">
        <f t="shared" si="3"/>
        <v>0</v>
      </c>
    </row>
    <row r="1933" spans="1:6" s="49" customFormat="1">
      <c r="A1933" s="81"/>
      <c r="B1933" s="82"/>
      <c r="C1933" s="24"/>
      <c r="D1933" s="25"/>
      <c r="F1933" s="87">
        <f t="shared" si="3"/>
        <v>0</v>
      </c>
    </row>
    <row r="1934" spans="1:6" s="49" customFormat="1">
      <c r="A1934" s="81"/>
      <c r="B1934" s="82"/>
      <c r="C1934" s="24"/>
      <c r="D1934" s="25"/>
      <c r="F1934" s="87">
        <f t="shared" si="3"/>
        <v>0</v>
      </c>
    </row>
    <row r="1935" spans="1:6" s="49" customFormat="1">
      <c r="A1935" s="81"/>
      <c r="B1935" s="82"/>
      <c r="C1935" s="24"/>
      <c r="D1935" s="25"/>
      <c r="F1935" s="87">
        <f t="shared" si="3"/>
        <v>0</v>
      </c>
    </row>
    <row r="1936" spans="1:6" s="49" customFormat="1">
      <c r="A1936" s="81"/>
      <c r="B1936" s="82"/>
      <c r="C1936" s="24"/>
      <c r="D1936" s="25"/>
      <c r="F1936" s="87">
        <f t="shared" si="3"/>
        <v>0</v>
      </c>
    </row>
    <row r="1937" spans="1:6" s="49" customFormat="1">
      <c r="A1937" s="81"/>
      <c r="B1937" s="82"/>
      <c r="C1937" s="24"/>
      <c r="D1937" s="25"/>
      <c r="F1937" s="87">
        <f t="shared" si="3"/>
        <v>0</v>
      </c>
    </row>
    <row r="1938" spans="1:6" s="49" customFormat="1">
      <c r="A1938" s="81"/>
      <c r="B1938" s="82"/>
      <c r="C1938" s="24"/>
      <c r="D1938" s="25"/>
      <c r="F1938" s="87">
        <f t="shared" si="3"/>
        <v>0</v>
      </c>
    </row>
    <row r="1939" spans="1:6" s="49" customFormat="1">
      <c r="A1939" s="81"/>
      <c r="B1939" s="82"/>
      <c r="C1939" s="24"/>
      <c r="D1939" s="25"/>
      <c r="F1939" s="87">
        <f t="shared" si="3"/>
        <v>0</v>
      </c>
    </row>
    <row r="1940" spans="1:6" s="49" customFormat="1">
      <c r="A1940" s="81"/>
      <c r="B1940" s="82"/>
      <c r="C1940" s="24"/>
      <c r="D1940" s="25"/>
      <c r="F1940" s="87">
        <f t="shared" ref="F1940:F2003" si="4">E1940*D1940</f>
        <v>0</v>
      </c>
    </row>
    <row r="1941" spans="1:6" s="49" customFormat="1">
      <c r="A1941" s="81"/>
      <c r="B1941" s="82"/>
      <c r="C1941" s="24"/>
      <c r="D1941" s="25"/>
      <c r="F1941" s="87">
        <f t="shared" si="4"/>
        <v>0</v>
      </c>
    </row>
    <row r="1942" spans="1:6" s="49" customFormat="1">
      <c r="A1942" s="81"/>
      <c r="B1942" s="82"/>
      <c r="C1942" s="24"/>
      <c r="D1942" s="25"/>
      <c r="F1942" s="87">
        <f t="shared" si="4"/>
        <v>0</v>
      </c>
    </row>
    <row r="1943" spans="1:6" s="49" customFormat="1">
      <c r="A1943" s="81"/>
      <c r="B1943" s="82"/>
      <c r="C1943" s="24"/>
      <c r="D1943" s="25"/>
      <c r="F1943" s="87">
        <f t="shared" si="4"/>
        <v>0</v>
      </c>
    </row>
    <row r="1944" spans="1:6" s="49" customFormat="1">
      <c r="A1944" s="81"/>
      <c r="B1944" s="82"/>
      <c r="C1944" s="24"/>
      <c r="D1944" s="25"/>
      <c r="F1944" s="87">
        <f t="shared" si="4"/>
        <v>0</v>
      </c>
    </row>
    <row r="1945" spans="1:6" s="49" customFormat="1">
      <c r="A1945" s="81"/>
      <c r="B1945" s="82"/>
      <c r="C1945" s="24"/>
      <c r="D1945" s="25"/>
      <c r="F1945" s="87">
        <f t="shared" si="4"/>
        <v>0</v>
      </c>
    </row>
    <row r="1946" spans="1:6" s="49" customFormat="1">
      <c r="A1946" s="81"/>
      <c r="B1946" s="82"/>
      <c r="C1946" s="24"/>
      <c r="D1946" s="25"/>
      <c r="F1946" s="87">
        <f t="shared" si="4"/>
        <v>0</v>
      </c>
    </row>
    <row r="1947" spans="1:6" s="49" customFormat="1">
      <c r="A1947" s="81"/>
      <c r="B1947" s="82"/>
      <c r="C1947" s="24"/>
      <c r="D1947" s="25"/>
      <c r="F1947" s="87">
        <f t="shared" si="4"/>
        <v>0</v>
      </c>
    </row>
    <row r="1948" spans="1:6" s="49" customFormat="1">
      <c r="A1948" s="81"/>
      <c r="B1948" s="82"/>
      <c r="C1948" s="24"/>
      <c r="D1948" s="25"/>
      <c r="F1948" s="87">
        <f t="shared" si="4"/>
        <v>0</v>
      </c>
    </row>
    <row r="1949" spans="1:6" s="49" customFormat="1">
      <c r="A1949" s="81"/>
      <c r="B1949" s="82"/>
      <c r="C1949" s="24"/>
      <c r="D1949" s="25"/>
      <c r="F1949" s="87">
        <f t="shared" si="4"/>
        <v>0</v>
      </c>
    </row>
    <row r="1950" spans="1:6" s="49" customFormat="1">
      <c r="A1950" s="81"/>
      <c r="B1950" s="82"/>
      <c r="C1950" s="24"/>
      <c r="D1950" s="25"/>
      <c r="F1950" s="87">
        <f t="shared" si="4"/>
        <v>0</v>
      </c>
    </row>
    <row r="1951" spans="1:6" s="49" customFormat="1">
      <c r="A1951" s="81"/>
      <c r="B1951" s="82"/>
      <c r="C1951" s="24"/>
      <c r="D1951" s="25"/>
      <c r="F1951" s="87">
        <f t="shared" si="4"/>
        <v>0</v>
      </c>
    </row>
    <row r="1952" spans="1:6" s="49" customFormat="1">
      <c r="A1952" s="81"/>
      <c r="B1952" s="82"/>
      <c r="C1952" s="24"/>
      <c r="D1952" s="25"/>
      <c r="F1952" s="87">
        <f t="shared" si="4"/>
        <v>0</v>
      </c>
    </row>
    <row r="1953" spans="1:6" s="49" customFormat="1">
      <c r="A1953" s="81"/>
      <c r="B1953" s="82"/>
      <c r="C1953" s="24"/>
      <c r="D1953" s="25"/>
      <c r="F1953" s="87">
        <f t="shared" si="4"/>
        <v>0</v>
      </c>
    </row>
    <row r="1954" spans="1:6" s="49" customFormat="1">
      <c r="A1954" s="81"/>
      <c r="B1954" s="82"/>
      <c r="C1954" s="24"/>
      <c r="D1954" s="25"/>
      <c r="F1954" s="87">
        <f t="shared" si="4"/>
        <v>0</v>
      </c>
    </row>
    <row r="1955" spans="1:6" s="49" customFormat="1">
      <c r="A1955" s="81"/>
      <c r="B1955" s="82"/>
      <c r="C1955" s="24"/>
      <c r="D1955" s="25"/>
      <c r="F1955" s="87">
        <f t="shared" si="4"/>
        <v>0</v>
      </c>
    </row>
    <row r="1956" spans="1:6" s="49" customFormat="1">
      <c r="A1956" s="81"/>
      <c r="B1956" s="82"/>
      <c r="C1956" s="24"/>
      <c r="D1956" s="25"/>
      <c r="F1956" s="87">
        <f t="shared" si="4"/>
        <v>0</v>
      </c>
    </row>
    <row r="1957" spans="1:6" s="49" customFormat="1">
      <c r="A1957" s="81"/>
      <c r="B1957" s="82"/>
      <c r="C1957" s="24"/>
      <c r="D1957" s="25"/>
      <c r="F1957" s="87">
        <f t="shared" si="4"/>
        <v>0</v>
      </c>
    </row>
    <row r="1958" spans="1:6" s="49" customFormat="1">
      <c r="A1958" s="81"/>
      <c r="B1958" s="82"/>
      <c r="C1958" s="24"/>
      <c r="D1958" s="25"/>
      <c r="F1958" s="87">
        <f t="shared" si="4"/>
        <v>0</v>
      </c>
    </row>
    <row r="1959" spans="1:6" s="49" customFormat="1">
      <c r="A1959" s="81"/>
      <c r="B1959" s="82"/>
      <c r="C1959" s="24"/>
      <c r="D1959" s="25"/>
      <c r="F1959" s="87">
        <f t="shared" si="4"/>
        <v>0</v>
      </c>
    </row>
    <row r="1960" spans="1:6" s="49" customFormat="1">
      <c r="A1960" s="81"/>
      <c r="B1960" s="82"/>
      <c r="C1960" s="24"/>
      <c r="D1960" s="25"/>
      <c r="F1960" s="87">
        <f t="shared" si="4"/>
        <v>0</v>
      </c>
    </row>
    <row r="1961" spans="1:6" s="49" customFormat="1">
      <c r="A1961" s="81"/>
      <c r="B1961" s="82"/>
      <c r="C1961" s="24"/>
      <c r="D1961" s="25"/>
      <c r="F1961" s="87">
        <f t="shared" si="4"/>
        <v>0</v>
      </c>
    </row>
    <row r="1962" spans="1:6" s="49" customFormat="1">
      <c r="A1962" s="81"/>
      <c r="B1962" s="82"/>
      <c r="C1962" s="24"/>
      <c r="D1962" s="25"/>
      <c r="F1962" s="87">
        <f t="shared" si="4"/>
        <v>0</v>
      </c>
    </row>
    <row r="1963" spans="1:6" s="49" customFormat="1">
      <c r="A1963" s="81"/>
      <c r="B1963" s="82"/>
      <c r="C1963" s="24"/>
      <c r="D1963" s="25"/>
      <c r="F1963" s="87">
        <f t="shared" si="4"/>
        <v>0</v>
      </c>
    </row>
    <row r="1964" spans="1:6" s="49" customFormat="1">
      <c r="A1964" s="81"/>
      <c r="B1964" s="82"/>
      <c r="C1964" s="24"/>
      <c r="D1964" s="25"/>
      <c r="F1964" s="87">
        <f t="shared" si="4"/>
        <v>0</v>
      </c>
    </row>
    <row r="1965" spans="1:6" s="49" customFormat="1">
      <c r="A1965" s="81"/>
      <c r="B1965" s="82"/>
      <c r="C1965" s="24"/>
      <c r="D1965" s="25"/>
      <c r="F1965" s="87">
        <f t="shared" si="4"/>
        <v>0</v>
      </c>
    </row>
    <row r="1966" spans="1:6" s="49" customFormat="1">
      <c r="A1966" s="81"/>
      <c r="B1966" s="82"/>
      <c r="C1966" s="24"/>
      <c r="D1966" s="25"/>
      <c r="F1966" s="87">
        <f t="shared" si="4"/>
        <v>0</v>
      </c>
    </row>
    <row r="1967" spans="1:6" s="49" customFormat="1">
      <c r="A1967" s="81"/>
      <c r="B1967" s="82"/>
      <c r="C1967" s="24"/>
      <c r="D1967" s="25"/>
      <c r="F1967" s="87">
        <f t="shared" si="4"/>
        <v>0</v>
      </c>
    </row>
    <row r="1968" spans="1:6" s="49" customFormat="1">
      <c r="A1968" s="81"/>
      <c r="B1968" s="82"/>
      <c r="C1968" s="24"/>
      <c r="D1968" s="25"/>
      <c r="F1968" s="87">
        <f t="shared" si="4"/>
        <v>0</v>
      </c>
    </row>
    <row r="1969" spans="1:6" s="49" customFormat="1">
      <c r="A1969" s="81"/>
      <c r="B1969" s="82"/>
      <c r="C1969" s="24"/>
      <c r="D1969" s="25"/>
      <c r="F1969" s="87">
        <f t="shared" si="4"/>
        <v>0</v>
      </c>
    </row>
    <row r="1970" spans="1:6" s="49" customFormat="1">
      <c r="A1970" s="81"/>
      <c r="B1970" s="82"/>
      <c r="C1970" s="24"/>
      <c r="D1970" s="25"/>
      <c r="F1970" s="87">
        <f t="shared" si="4"/>
        <v>0</v>
      </c>
    </row>
    <row r="1971" spans="1:6" s="49" customFormat="1">
      <c r="A1971" s="81"/>
      <c r="B1971" s="82"/>
      <c r="C1971" s="24"/>
      <c r="D1971" s="25"/>
      <c r="F1971" s="87">
        <f t="shared" si="4"/>
        <v>0</v>
      </c>
    </row>
    <row r="1972" spans="1:6" s="49" customFormat="1">
      <c r="A1972" s="81"/>
      <c r="B1972" s="82"/>
      <c r="C1972" s="24"/>
      <c r="D1972" s="25"/>
      <c r="F1972" s="87">
        <f t="shared" si="4"/>
        <v>0</v>
      </c>
    </row>
    <row r="1973" spans="1:6" s="49" customFormat="1">
      <c r="A1973" s="81"/>
      <c r="B1973" s="82"/>
      <c r="C1973" s="24"/>
      <c r="D1973" s="25"/>
      <c r="F1973" s="87">
        <f t="shared" si="4"/>
        <v>0</v>
      </c>
    </row>
    <row r="1974" spans="1:6" s="49" customFormat="1">
      <c r="A1974" s="81"/>
      <c r="B1974" s="82"/>
      <c r="C1974" s="24"/>
      <c r="D1974" s="25"/>
      <c r="F1974" s="87">
        <f t="shared" si="4"/>
        <v>0</v>
      </c>
    </row>
    <row r="1975" spans="1:6" s="49" customFormat="1">
      <c r="A1975" s="81"/>
      <c r="B1975" s="82"/>
      <c r="C1975" s="24"/>
      <c r="D1975" s="25"/>
      <c r="F1975" s="87">
        <f t="shared" si="4"/>
        <v>0</v>
      </c>
    </row>
    <row r="1976" spans="1:6" s="49" customFormat="1">
      <c r="A1976" s="81"/>
      <c r="B1976" s="82"/>
      <c r="C1976" s="24"/>
      <c r="D1976" s="25"/>
      <c r="F1976" s="87">
        <f t="shared" si="4"/>
        <v>0</v>
      </c>
    </row>
    <row r="1977" spans="1:6" s="49" customFormat="1">
      <c r="A1977" s="81"/>
      <c r="B1977" s="82"/>
      <c r="C1977" s="24"/>
      <c r="D1977" s="25"/>
      <c r="F1977" s="87">
        <f t="shared" si="4"/>
        <v>0</v>
      </c>
    </row>
    <row r="1978" spans="1:6" s="49" customFormat="1">
      <c r="A1978" s="81"/>
      <c r="B1978" s="82"/>
      <c r="C1978" s="24"/>
      <c r="D1978" s="25"/>
      <c r="F1978" s="87">
        <f t="shared" si="4"/>
        <v>0</v>
      </c>
    </row>
    <row r="1979" spans="1:6" s="49" customFormat="1">
      <c r="A1979" s="81"/>
      <c r="B1979" s="82"/>
      <c r="C1979" s="24"/>
      <c r="D1979" s="25"/>
      <c r="F1979" s="87">
        <f t="shared" si="4"/>
        <v>0</v>
      </c>
    </row>
    <row r="1980" spans="1:6" s="49" customFormat="1">
      <c r="A1980" s="81"/>
      <c r="B1980" s="82"/>
      <c r="C1980" s="24"/>
      <c r="D1980" s="25"/>
      <c r="F1980" s="87">
        <f t="shared" si="4"/>
        <v>0</v>
      </c>
    </row>
    <row r="1981" spans="1:6" s="49" customFormat="1">
      <c r="A1981" s="81"/>
      <c r="B1981" s="82"/>
      <c r="C1981" s="24"/>
      <c r="D1981" s="25"/>
      <c r="F1981" s="87">
        <f t="shared" si="4"/>
        <v>0</v>
      </c>
    </row>
    <row r="1982" spans="1:6" s="49" customFormat="1">
      <c r="A1982" s="81"/>
      <c r="B1982" s="82"/>
      <c r="C1982" s="24"/>
      <c r="D1982" s="25"/>
      <c r="F1982" s="87">
        <f t="shared" si="4"/>
        <v>0</v>
      </c>
    </row>
    <row r="1983" spans="1:6" s="49" customFormat="1">
      <c r="A1983" s="81"/>
      <c r="B1983" s="82"/>
      <c r="C1983" s="24"/>
      <c r="D1983" s="25"/>
      <c r="F1983" s="87">
        <f t="shared" si="4"/>
        <v>0</v>
      </c>
    </row>
    <row r="1984" spans="1:6" s="49" customFormat="1">
      <c r="A1984" s="81"/>
      <c r="B1984" s="82"/>
      <c r="C1984" s="24"/>
      <c r="D1984" s="25"/>
      <c r="F1984" s="87">
        <f t="shared" si="4"/>
        <v>0</v>
      </c>
    </row>
    <row r="1985" spans="1:6" s="49" customFormat="1">
      <c r="A1985" s="81"/>
      <c r="B1985" s="82"/>
      <c r="C1985" s="24"/>
      <c r="D1985" s="25"/>
      <c r="F1985" s="87">
        <f t="shared" si="4"/>
        <v>0</v>
      </c>
    </row>
    <row r="1986" spans="1:6" s="49" customFormat="1">
      <c r="A1986" s="81"/>
      <c r="B1986" s="82"/>
      <c r="C1986" s="24"/>
      <c r="D1986" s="25"/>
      <c r="F1986" s="87">
        <f t="shared" si="4"/>
        <v>0</v>
      </c>
    </row>
    <row r="1987" spans="1:6" s="49" customFormat="1">
      <c r="A1987" s="81"/>
      <c r="B1987" s="82"/>
      <c r="C1987" s="24"/>
      <c r="D1987" s="25"/>
      <c r="F1987" s="87">
        <f t="shared" si="4"/>
        <v>0</v>
      </c>
    </row>
    <row r="1988" spans="1:6" s="49" customFormat="1">
      <c r="A1988" s="81"/>
      <c r="B1988" s="82"/>
      <c r="C1988" s="24"/>
      <c r="D1988" s="25"/>
      <c r="F1988" s="87">
        <f t="shared" si="4"/>
        <v>0</v>
      </c>
    </row>
    <row r="1989" spans="1:6" s="49" customFormat="1">
      <c r="A1989" s="81"/>
      <c r="B1989" s="82"/>
      <c r="C1989" s="24"/>
      <c r="D1989" s="25"/>
      <c r="F1989" s="87">
        <f t="shared" si="4"/>
        <v>0</v>
      </c>
    </row>
    <row r="1990" spans="1:6" s="49" customFormat="1">
      <c r="A1990" s="81"/>
      <c r="B1990" s="82"/>
      <c r="C1990" s="24"/>
      <c r="D1990" s="25"/>
      <c r="F1990" s="87">
        <f t="shared" si="4"/>
        <v>0</v>
      </c>
    </row>
    <row r="1991" spans="1:6" s="49" customFormat="1">
      <c r="A1991" s="81"/>
      <c r="B1991" s="82"/>
      <c r="C1991" s="24"/>
      <c r="D1991" s="25"/>
      <c r="F1991" s="87">
        <f t="shared" si="4"/>
        <v>0</v>
      </c>
    </row>
    <row r="1992" spans="1:6" s="49" customFormat="1">
      <c r="A1992" s="81"/>
      <c r="B1992" s="82"/>
      <c r="C1992" s="24"/>
      <c r="D1992" s="25"/>
      <c r="F1992" s="87">
        <f t="shared" si="4"/>
        <v>0</v>
      </c>
    </row>
    <row r="1993" spans="1:6" s="49" customFormat="1">
      <c r="A1993" s="81"/>
      <c r="B1993" s="82"/>
      <c r="C1993" s="24"/>
      <c r="D1993" s="25"/>
      <c r="F1993" s="87">
        <f t="shared" si="4"/>
        <v>0</v>
      </c>
    </row>
    <row r="1994" spans="1:6" s="49" customFormat="1">
      <c r="A1994" s="81"/>
      <c r="B1994" s="82"/>
      <c r="C1994" s="24"/>
      <c r="D1994" s="25"/>
      <c r="F1994" s="87">
        <f t="shared" si="4"/>
        <v>0</v>
      </c>
    </row>
    <row r="1995" spans="1:6" s="49" customFormat="1">
      <c r="A1995" s="81"/>
      <c r="B1995" s="82"/>
      <c r="C1995" s="24"/>
      <c r="D1995" s="25"/>
      <c r="F1995" s="87">
        <f t="shared" si="4"/>
        <v>0</v>
      </c>
    </row>
    <row r="1996" spans="1:6" s="49" customFormat="1">
      <c r="A1996" s="81"/>
      <c r="B1996" s="82"/>
      <c r="C1996" s="24"/>
      <c r="D1996" s="25"/>
      <c r="F1996" s="87">
        <f t="shared" si="4"/>
        <v>0</v>
      </c>
    </row>
    <row r="1997" spans="1:6" s="49" customFormat="1">
      <c r="A1997" s="81"/>
      <c r="B1997" s="82"/>
      <c r="C1997" s="24"/>
      <c r="D1997" s="25"/>
      <c r="F1997" s="87">
        <f t="shared" si="4"/>
        <v>0</v>
      </c>
    </row>
    <row r="1998" spans="1:6" s="49" customFormat="1">
      <c r="A1998" s="81"/>
      <c r="B1998" s="82"/>
      <c r="C1998" s="24"/>
      <c r="D1998" s="25"/>
      <c r="F1998" s="87">
        <f t="shared" si="4"/>
        <v>0</v>
      </c>
    </row>
    <row r="1999" spans="1:6" s="49" customFormat="1">
      <c r="A1999" s="81"/>
      <c r="B1999" s="82"/>
      <c r="C1999" s="24"/>
      <c r="D1999" s="25"/>
      <c r="F1999" s="87">
        <f t="shared" si="4"/>
        <v>0</v>
      </c>
    </row>
    <row r="2000" spans="1:6" s="49" customFormat="1">
      <c r="A2000" s="81"/>
      <c r="B2000" s="82"/>
      <c r="C2000" s="24"/>
      <c r="D2000" s="25"/>
      <c r="F2000" s="87">
        <f t="shared" si="4"/>
        <v>0</v>
      </c>
    </row>
    <row r="2001" spans="1:6" s="49" customFormat="1">
      <c r="A2001" s="81"/>
      <c r="B2001" s="82"/>
      <c r="C2001" s="24"/>
      <c r="D2001" s="25"/>
      <c r="F2001" s="87">
        <f t="shared" si="4"/>
        <v>0</v>
      </c>
    </row>
    <row r="2002" spans="1:6" s="49" customFormat="1">
      <c r="A2002" s="81"/>
      <c r="B2002" s="82"/>
      <c r="C2002" s="24"/>
      <c r="D2002" s="25"/>
      <c r="F2002" s="87">
        <f t="shared" si="4"/>
        <v>0</v>
      </c>
    </row>
    <row r="2003" spans="1:6" s="49" customFormat="1">
      <c r="A2003" s="81"/>
      <c r="B2003" s="82"/>
      <c r="C2003" s="24"/>
      <c r="D2003" s="25"/>
      <c r="F2003" s="87">
        <f t="shared" si="4"/>
        <v>0</v>
      </c>
    </row>
    <row r="2004" spans="1:6" s="49" customFormat="1">
      <c r="A2004" s="81"/>
      <c r="B2004" s="82"/>
      <c r="C2004" s="24"/>
      <c r="D2004" s="25"/>
      <c r="F2004" s="87">
        <f t="shared" ref="F2004:F2067" si="5">E2004*D2004</f>
        <v>0</v>
      </c>
    </row>
    <row r="2005" spans="1:6" s="49" customFormat="1">
      <c r="A2005" s="81"/>
      <c r="B2005" s="82"/>
      <c r="C2005" s="24"/>
      <c r="D2005" s="25"/>
      <c r="F2005" s="87">
        <f t="shared" si="5"/>
        <v>0</v>
      </c>
    </row>
    <row r="2006" spans="1:6" s="49" customFormat="1">
      <c r="A2006" s="81"/>
      <c r="B2006" s="82"/>
      <c r="C2006" s="24"/>
      <c r="D2006" s="25"/>
      <c r="F2006" s="87">
        <f t="shared" si="5"/>
        <v>0</v>
      </c>
    </row>
    <row r="2007" spans="1:6" s="49" customFormat="1">
      <c r="A2007" s="81"/>
      <c r="B2007" s="82"/>
      <c r="C2007" s="24"/>
      <c r="D2007" s="25"/>
      <c r="F2007" s="87">
        <f t="shared" si="5"/>
        <v>0</v>
      </c>
    </row>
    <row r="2008" spans="1:6" s="49" customFormat="1">
      <c r="A2008" s="81"/>
      <c r="B2008" s="82"/>
      <c r="C2008" s="24"/>
      <c r="D2008" s="25"/>
      <c r="F2008" s="87">
        <f t="shared" si="5"/>
        <v>0</v>
      </c>
    </row>
    <row r="2009" spans="1:6" s="49" customFormat="1">
      <c r="A2009" s="81"/>
      <c r="B2009" s="82"/>
      <c r="C2009" s="24"/>
      <c r="D2009" s="25"/>
      <c r="F2009" s="87">
        <f t="shared" si="5"/>
        <v>0</v>
      </c>
    </row>
    <row r="2010" spans="1:6" s="49" customFormat="1">
      <c r="A2010" s="81"/>
      <c r="B2010" s="82"/>
      <c r="C2010" s="24"/>
      <c r="D2010" s="25"/>
      <c r="F2010" s="87">
        <f t="shared" si="5"/>
        <v>0</v>
      </c>
    </row>
    <row r="2011" spans="1:6" s="49" customFormat="1">
      <c r="A2011" s="81"/>
      <c r="B2011" s="82"/>
      <c r="C2011" s="24"/>
      <c r="D2011" s="25"/>
      <c r="F2011" s="87">
        <f t="shared" si="5"/>
        <v>0</v>
      </c>
    </row>
    <row r="2012" spans="1:6" s="49" customFormat="1">
      <c r="A2012" s="81"/>
      <c r="B2012" s="82"/>
      <c r="C2012" s="24"/>
      <c r="D2012" s="25"/>
      <c r="F2012" s="87">
        <f t="shared" si="5"/>
        <v>0</v>
      </c>
    </row>
    <row r="2013" spans="1:6" s="49" customFormat="1">
      <c r="A2013" s="81"/>
      <c r="B2013" s="82"/>
      <c r="C2013" s="24"/>
      <c r="D2013" s="25"/>
      <c r="F2013" s="87">
        <f t="shared" si="5"/>
        <v>0</v>
      </c>
    </row>
    <row r="2014" spans="1:6" s="49" customFormat="1">
      <c r="A2014" s="81"/>
      <c r="B2014" s="82"/>
      <c r="C2014" s="24"/>
      <c r="D2014" s="25"/>
      <c r="F2014" s="87">
        <f t="shared" si="5"/>
        <v>0</v>
      </c>
    </row>
    <row r="2015" spans="1:6" s="49" customFormat="1">
      <c r="A2015" s="81"/>
      <c r="B2015" s="82"/>
      <c r="C2015" s="24"/>
      <c r="D2015" s="25"/>
      <c r="F2015" s="87">
        <f t="shared" si="5"/>
        <v>0</v>
      </c>
    </row>
    <row r="2016" spans="1:6" s="49" customFormat="1">
      <c r="A2016" s="81"/>
      <c r="B2016" s="82"/>
      <c r="C2016" s="24"/>
      <c r="D2016" s="25"/>
      <c r="F2016" s="87">
        <f t="shared" si="5"/>
        <v>0</v>
      </c>
    </row>
    <row r="2017" spans="1:6" s="49" customFormat="1">
      <c r="A2017" s="81"/>
      <c r="B2017" s="82"/>
      <c r="C2017" s="24"/>
      <c r="D2017" s="25"/>
      <c r="F2017" s="87">
        <f t="shared" si="5"/>
        <v>0</v>
      </c>
    </row>
    <row r="2018" spans="1:6" s="49" customFormat="1">
      <c r="A2018" s="81"/>
      <c r="B2018" s="82"/>
      <c r="C2018" s="24"/>
      <c r="D2018" s="25"/>
      <c r="F2018" s="87">
        <f t="shared" si="5"/>
        <v>0</v>
      </c>
    </row>
    <row r="2019" spans="1:6" s="49" customFormat="1">
      <c r="A2019" s="81"/>
      <c r="B2019" s="82"/>
      <c r="C2019" s="24"/>
      <c r="D2019" s="25"/>
      <c r="F2019" s="87">
        <f t="shared" si="5"/>
        <v>0</v>
      </c>
    </row>
    <row r="2020" spans="1:6" s="49" customFormat="1">
      <c r="A2020" s="81"/>
      <c r="B2020" s="82"/>
      <c r="C2020" s="24"/>
      <c r="D2020" s="25"/>
      <c r="F2020" s="87">
        <f t="shared" si="5"/>
        <v>0</v>
      </c>
    </row>
    <row r="2021" spans="1:6" s="49" customFormat="1">
      <c r="A2021" s="81"/>
      <c r="B2021" s="82"/>
      <c r="C2021" s="24"/>
      <c r="D2021" s="25"/>
      <c r="F2021" s="87">
        <f t="shared" si="5"/>
        <v>0</v>
      </c>
    </row>
    <row r="2022" spans="1:6" s="49" customFormat="1">
      <c r="A2022" s="81"/>
      <c r="B2022" s="82"/>
      <c r="C2022" s="24"/>
      <c r="D2022" s="25"/>
      <c r="F2022" s="87">
        <f t="shared" si="5"/>
        <v>0</v>
      </c>
    </row>
    <row r="2023" spans="1:6" s="49" customFormat="1">
      <c r="A2023" s="81"/>
      <c r="B2023" s="82"/>
      <c r="C2023" s="24"/>
      <c r="D2023" s="25"/>
      <c r="F2023" s="87">
        <f t="shared" si="5"/>
        <v>0</v>
      </c>
    </row>
    <row r="2024" spans="1:6" s="49" customFormat="1">
      <c r="A2024" s="81"/>
      <c r="B2024" s="82"/>
      <c r="C2024" s="24"/>
      <c r="D2024" s="25"/>
      <c r="F2024" s="87">
        <f t="shared" si="5"/>
        <v>0</v>
      </c>
    </row>
    <row r="2025" spans="1:6" s="49" customFormat="1">
      <c r="A2025" s="81"/>
      <c r="B2025" s="82"/>
      <c r="C2025" s="24"/>
      <c r="D2025" s="25"/>
      <c r="F2025" s="87">
        <f t="shared" si="5"/>
        <v>0</v>
      </c>
    </row>
    <row r="2026" spans="1:6" s="49" customFormat="1">
      <c r="A2026" s="81"/>
      <c r="B2026" s="82"/>
      <c r="C2026" s="24"/>
      <c r="D2026" s="25"/>
      <c r="F2026" s="87">
        <f t="shared" si="5"/>
        <v>0</v>
      </c>
    </row>
    <row r="2027" spans="1:6" s="49" customFormat="1">
      <c r="A2027" s="81"/>
      <c r="B2027" s="82"/>
      <c r="C2027" s="24"/>
      <c r="D2027" s="25"/>
      <c r="F2027" s="87">
        <f t="shared" si="5"/>
        <v>0</v>
      </c>
    </row>
    <row r="2028" spans="1:6" s="49" customFormat="1">
      <c r="A2028" s="81"/>
      <c r="B2028" s="82"/>
      <c r="C2028" s="24"/>
      <c r="D2028" s="25"/>
      <c r="F2028" s="87">
        <f t="shared" si="5"/>
        <v>0</v>
      </c>
    </row>
    <row r="2029" spans="1:6" s="49" customFormat="1">
      <c r="A2029" s="81"/>
      <c r="B2029" s="82"/>
      <c r="C2029" s="24"/>
      <c r="D2029" s="25"/>
      <c r="F2029" s="87">
        <f t="shared" si="5"/>
        <v>0</v>
      </c>
    </row>
    <row r="2030" spans="1:6" s="49" customFormat="1">
      <c r="A2030" s="81"/>
      <c r="B2030" s="82"/>
      <c r="C2030" s="24"/>
      <c r="D2030" s="25"/>
      <c r="F2030" s="87">
        <f t="shared" si="5"/>
        <v>0</v>
      </c>
    </row>
    <row r="2031" spans="1:6" s="49" customFormat="1">
      <c r="A2031" s="81"/>
      <c r="B2031" s="82"/>
      <c r="C2031" s="24"/>
      <c r="D2031" s="25"/>
      <c r="F2031" s="87">
        <f t="shared" si="5"/>
        <v>0</v>
      </c>
    </row>
    <row r="2032" spans="1:6" s="49" customFormat="1">
      <c r="A2032" s="81"/>
      <c r="B2032" s="82"/>
      <c r="C2032" s="24"/>
      <c r="D2032" s="25"/>
      <c r="F2032" s="87">
        <f t="shared" si="5"/>
        <v>0</v>
      </c>
    </row>
    <row r="2033" spans="1:6" s="49" customFormat="1">
      <c r="A2033" s="81"/>
      <c r="B2033" s="82"/>
      <c r="C2033" s="24"/>
      <c r="D2033" s="25"/>
      <c r="F2033" s="87">
        <f t="shared" si="5"/>
        <v>0</v>
      </c>
    </row>
    <row r="2034" spans="1:6" s="49" customFormat="1">
      <c r="A2034" s="81"/>
      <c r="B2034" s="82"/>
      <c r="C2034" s="24"/>
      <c r="D2034" s="25"/>
      <c r="F2034" s="87">
        <f t="shared" si="5"/>
        <v>0</v>
      </c>
    </row>
    <row r="2035" spans="1:6" s="49" customFormat="1">
      <c r="A2035" s="81"/>
      <c r="B2035" s="82"/>
      <c r="C2035" s="24"/>
      <c r="D2035" s="25"/>
      <c r="F2035" s="87">
        <f t="shared" si="5"/>
        <v>0</v>
      </c>
    </row>
    <row r="2036" spans="1:6" s="49" customFormat="1">
      <c r="A2036" s="81"/>
      <c r="B2036" s="82"/>
      <c r="C2036" s="24"/>
      <c r="D2036" s="25"/>
      <c r="F2036" s="87">
        <f t="shared" si="5"/>
        <v>0</v>
      </c>
    </row>
    <row r="2037" spans="1:6" s="49" customFormat="1">
      <c r="A2037" s="81"/>
      <c r="B2037" s="82"/>
      <c r="C2037" s="24"/>
      <c r="D2037" s="25"/>
      <c r="F2037" s="87">
        <f t="shared" si="5"/>
        <v>0</v>
      </c>
    </row>
    <row r="2038" spans="1:6" s="49" customFormat="1">
      <c r="A2038" s="81"/>
      <c r="B2038" s="82"/>
      <c r="C2038" s="24"/>
      <c r="D2038" s="25"/>
      <c r="F2038" s="87">
        <f t="shared" si="5"/>
        <v>0</v>
      </c>
    </row>
    <row r="2039" spans="1:6" s="49" customFormat="1">
      <c r="A2039" s="81"/>
      <c r="B2039" s="82"/>
      <c r="C2039" s="24"/>
      <c r="D2039" s="25"/>
      <c r="F2039" s="87">
        <f t="shared" si="5"/>
        <v>0</v>
      </c>
    </row>
    <row r="2040" spans="1:6" s="49" customFormat="1">
      <c r="A2040" s="81"/>
      <c r="B2040" s="82"/>
      <c r="C2040" s="24"/>
      <c r="D2040" s="25"/>
      <c r="F2040" s="87">
        <f t="shared" si="5"/>
        <v>0</v>
      </c>
    </row>
    <row r="2041" spans="1:6" s="49" customFormat="1">
      <c r="A2041" s="81"/>
      <c r="B2041" s="82"/>
      <c r="C2041" s="24"/>
      <c r="D2041" s="25"/>
      <c r="F2041" s="87">
        <f t="shared" si="5"/>
        <v>0</v>
      </c>
    </row>
    <row r="2042" spans="1:6" s="49" customFormat="1">
      <c r="A2042" s="81"/>
      <c r="B2042" s="82"/>
      <c r="C2042" s="24"/>
      <c r="D2042" s="25"/>
      <c r="F2042" s="87">
        <f t="shared" si="5"/>
        <v>0</v>
      </c>
    </row>
    <row r="2043" spans="1:6" s="49" customFormat="1">
      <c r="A2043" s="81"/>
      <c r="B2043" s="82"/>
      <c r="C2043" s="24"/>
      <c r="D2043" s="25"/>
      <c r="F2043" s="87">
        <f t="shared" si="5"/>
        <v>0</v>
      </c>
    </row>
    <row r="2044" spans="1:6" s="49" customFormat="1">
      <c r="A2044" s="81"/>
      <c r="B2044" s="82"/>
      <c r="C2044" s="24"/>
      <c r="D2044" s="25"/>
      <c r="F2044" s="87">
        <f t="shared" si="5"/>
        <v>0</v>
      </c>
    </row>
    <row r="2045" spans="1:6" s="49" customFormat="1">
      <c r="A2045" s="81"/>
      <c r="B2045" s="82"/>
      <c r="C2045" s="24"/>
      <c r="D2045" s="25"/>
      <c r="F2045" s="87">
        <f t="shared" si="5"/>
        <v>0</v>
      </c>
    </row>
    <row r="2046" spans="1:6" s="49" customFormat="1">
      <c r="A2046" s="81"/>
      <c r="B2046" s="82"/>
      <c r="C2046" s="24"/>
      <c r="D2046" s="25"/>
      <c r="F2046" s="87">
        <f t="shared" si="5"/>
        <v>0</v>
      </c>
    </row>
    <row r="2047" spans="1:6" s="49" customFormat="1">
      <c r="A2047" s="81"/>
      <c r="B2047" s="82"/>
      <c r="C2047" s="24"/>
      <c r="D2047" s="25"/>
      <c r="F2047" s="87">
        <f t="shared" si="5"/>
        <v>0</v>
      </c>
    </row>
    <row r="2048" spans="1:6" s="49" customFormat="1">
      <c r="A2048" s="81"/>
      <c r="B2048" s="82"/>
      <c r="C2048" s="24"/>
      <c r="D2048" s="25"/>
      <c r="F2048" s="87">
        <f t="shared" si="5"/>
        <v>0</v>
      </c>
    </row>
    <row r="2049" spans="1:6" s="49" customFormat="1">
      <c r="A2049" s="81"/>
      <c r="B2049" s="82"/>
      <c r="C2049" s="24"/>
      <c r="D2049" s="25"/>
      <c r="F2049" s="87">
        <f t="shared" si="5"/>
        <v>0</v>
      </c>
    </row>
    <row r="2050" spans="1:6" s="49" customFormat="1">
      <c r="A2050" s="81"/>
      <c r="B2050" s="82"/>
      <c r="C2050" s="24"/>
      <c r="D2050" s="25"/>
      <c r="F2050" s="87">
        <f t="shared" si="5"/>
        <v>0</v>
      </c>
    </row>
    <row r="2051" spans="1:6" s="49" customFormat="1">
      <c r="A2051" s="81"/>
      <c r="B2051" s="82"/>
      <c r="C2051" s="24"/>
      <c r="D2051" s="25"/>
      <c r="F2051" s="87">
        <f t="shared" si="5"/>
        <v>0</v>
      </c>
    </row>
    <row r="2052" spans="1:6" s="49" customFormat="1">
      <c r="A2052" s="81"/>
      <c r="B2052" s="82"/>
      <c r="C2052" s="24"/>
      <c r="D2052" s="25"/>
      <c r="F2052" s="87">
        <f t="shared" si="5"/>
        <v>0</v>
      </c>
    </row>
    <row r="2053" spans="1:6" s="49" customFormat="1">
      <c r="A2053" s="81"/>
      <c r="B2053" s="82"/>
      <c r="C2053" s="24"/>
      <c r="D2053" s="25"/>
      <c r="F2053" s="87">
        <f t="shared" si="5"/>
        <v>0</v>
      </c>
    </row>
    <row r="2054" spans="1:6" s="49" customFormat="1">
      <c r="A2054" s="81"/>
      <c r="B2054" s="82"/>
      <c r="C2054" s="24"/>
      <c r="D2054" s="25"/>
      <c r="F2054" s="87">
        <f t="shared" si="5"/>
        <v>0</v>
      </c>
    </row>
    <row r="2055" spans="1:6" s="49" customFormat="1">
      <c r="A2055" s="81"/>
      <c r="B2055" s="82"/>
      <c r="C2055" s="24"/>
      <c r="D2055" s="25"/>
      <c r="F2055" s="87">
        <f t="shared" si="5"/>
        <v>0</v>
      </c>
    </row>
    <row r="2056" spans="1:6" s="49" customFormat="1">
      <c r="A2056" s="81"/>
      <c r="B2056" s="82"/>
      <c r="C2056" s="24"/>
      <c r="D2056" s="25"/>
      <c r="F2056" s="87">
        <f t="shared" si="5"/>
        <v>0</v>
      </c>
    </row>
    <row r="2057" spans="1:6" s="49" customFormat="1">
      <c r="A2057" s="81"/>
      <c r="B2057" s="82"/>
      <c r="C2057" s="24"/>
      <c r="D2057" s="25"/>
      <c r="F2057" s="87">
        <f t="shared" si="5"/>
        <v>0</v>
      </c>
    </row>
    <row r="2058" spans="1:6" s="49" customFormat="1">
      <c r="A2058" s="81"/>
      <c r="B2058" s="82"/>
      <c r="C2058" s="24"/>
      <c r="D2058" s="25"/>
      <c r="F2058" s="87">
        <f t="shared" si="5"/>
        <v>0</v>
      </c>
    </row>
    <row r="2059" spans="1:6" s="49" customFormat="1">
      <c r="A2059" s="81"/>
      <c r="B2059" s="82"/>
      <c r="C2059" s="24"/>
      <c r="D2059" s="25"/>
      <c r="F2059" s="87">
        <f t="shared" si="5"/>
        <v>0</v>
      </c>
    </row>
    <row r="2060" spans="1:6" s="49" customFormat="1">
      <c r="A2060" s="81"/>
      <c r="B2060" s="82"/>
      <c r="C2060" s="24"/>
      <c r="D2060" s="25"/>
      <c r="F2060" s="87">
        <f t="shared" si="5"/>
        <v>0</v>
      </c>
    </row>
    <row r="2061" spans="1:6" s="49" customFormat="1">
      <c r="A2061" s="81"/>
      <c r="B2061" s="82"/>
      <c r="C2061" s="24"/>
      <c r="D2061" s="25"/>
      <c r="F2061" s="87">
        <f t="shared" si="5"/>
        <v>0</v>
      </c>
    </row>
    <row r="2062" spans="1:6" s="49" customFormat="1">
      <c r="A2062" s="81"/>
      <c r="B2062" s="82"/>
      <c r="C2062" s="24"/>
      <c r="D2062" s="25"/>
      <c r="F2062" s="87">
        <f t="shared" si="5"/>
        <v>0</v>
      </c>
    </row>
    <row r="2063" spans="1:6" s="49" customFormat="1">
      <c r="A2063" s="81"/>
      <c r="B2063" s="82"/>
      <c r="C2063" s="24"/>
      <c r="D2063" s="25"/>
      <c r="F2063" s="87">
        <f t="shared" si="5"/>
        <v>0</v>
      </c>
    </row>
    <row r="2064" spans="1:6" s="49" customFormat="1">
      <c r="A2064" s="81"/>
      <c r="B2064" s="82"/>
      <c r="C2064" s="24"/>
      <c r="D2064" s="25"/>
      <c r="F2064" s="87">
        <f t="shared" si="5"/>
        <v>0</v>
      </c>
    </row>
    <row r="2065" spans="1:6" s="49" customFormat="1">
      <c r="A2065" s="81"/>
      <c r="B2065" s="82"/>
      <c r="C2065" s="24"/>
      <c r="D2065" s="25"/>
      <c r="F2065" s="87">
        <f t="shared" si="5"/>
        <v>0</v>
      </c>
    </row>
    <row r="2066" spans="1:6" s="49" customFormat="1">
      <c r="A2066" s="81"/>
      <c r="B2066" s="82"/>
      <c r="C2066" s="24"/>
      <c r="D2066" s="25"/>
      <c r="F2066" s="87">
        <f t="shared" si="5"/>
        <v>0</v>
      </c>
    </row>
    <row r="2067" spans="1:6" s="49" customFormat="1">
      <c r="A2067" s="81"/>
      <c r="B2067" s="82"/>
      <c r="C2067" s="24"/>
      <c r="D2067" s="25"/>
      <c r="F2067" s="87">
        <f t="shared" si="5"/>
        <v>0</v>
      </c>
    </row>
    <row r="2068" spans="1:6" s="49" customFormat="1">
      <c r="A2068" s="81"/>
      <c r="B2068" s="82"/>
      <c r="C2068" s="24"/>
      <c r="D2068" s="25"/>
      <c r="F2068" s="87">
        <f t="shared" ref="F2068:F2131" si="6">E2068*D2068</f>
        <v>0</v>
      </c>
    </row>
    <row r="2069" spans="1:6" s="49" customFormat="1">
      <c r="A2069" s="81"/>
      <c r="B2069" s="82"/>
      <c r="C2069" s="24"/>
      <c r="D2069" s="25"/>
      <c r="F2069" s="87">
        <f t="shared" si="6"/>
        <v>0</v>
      </c>
    </row>
    <row r="2070" spans="1:6" s="49" customFormat="1">
      <c r="A2070" s="81"/>
      <c r="B2070" s="82"/>
      <c r="C2070" s="24"/>
      <c r="D2070" s="25"/>
      <c r="F2070" s="87">
        <f t="shared" si="6"/>
        <v>0</v>
      </c>
    </row>
    <row r="2071" spans="1:6" s="49" customFormat="1">
      <c r="A2071" s="81"/>
      <c r="B2071" s="82"/>
      <c r="C2071" s="24"/>
      <c r="D2071" s="25"/>
      <c r="F2071" s="87">
        <f t="shared" si="6"/>
        <v>0</v>
      </c>
    </row>
    <row r="2072" spans="1:6" s="49" customFormat="1">
      <c r="A2072" s="81"/>
      <c r="B2072" s="82"/>
      <c r="C2072" s="24"/>
      <c r="D2072" s="25"/>
      <c r="F2072" s="87">
        <f t="shared" si="6"/>
        <v>0</v>
      </c>
    </row>
    <row r="2073" spans="1:6" s="49" customFormat="1">
      <c r="A2073" s="81"/>
      <c r="B2073" s="82"/>
      <c r="C2073" s="24"/>
      <c r="D2073" s="25"/>
      <c r="F2073" s="87">
        <f t="shared" si="6"/>
        <v>0</v>
      </c>
    </row>
    <row r="2074" spans="1:6" s="49" customFormat="1">
      <c r="A2074" s="81"/>
      <c r="B2074" s="82"/>
      <c r="C2074" s="24"/>
      <c r="D2074" s="25"/>
      <c r="F2074" s="87">
        <f t="shared" si="6"/>
        <v>0</v>
      </c>
    </row>
    <row r="2075" spans="1:6" s="49" customFormat="1">
      <c r="A2075" s="81"/>
      <c r="B2075" s="82"/>
      <c r="C2075" s="24"/>
      <c r="D2075" s="25"/>
      <c r="F2075" s="87">
        <f t="shared" si="6"/>
        <v>0</v>
      </c>
    </row>
    <row r="2076" spans="1:6" s="49" customFormat="1">
      <c r="A2076" s="81"/>
      <c r="B2076" s="82"/>
      <c r="C2076" s="24"/>
      <c r="D2076" s="25"/>
      <c r="F2076" s="87">
        <f t="shared" si="6"/>
        <v>0</v>
      </c>
    </row>
    <row r="2077" spans="1:6" s="49" customFormat="1">
      <c r="A2077" s="81"/>
      <c r="B2077" s="82"/>
      <c r="C2077" s="24"/>
      <c r="D2077" s="25"/>
      <c r="F2077" s="87">
        <f t="shared" si="6"/>
        <v>0</v>
      </c>
    </row>
    <row r="2078" spans="1:6" s="49" customFormat="1">
      <c r="A2078" s="81"/>
      <c r="B2078" s="82"/>
      <c r="C2078" s="24"/>
      <c r="D2078" s="25"/>
      <c r="F2078" s="87">
        <f t="shared" si="6"/>
        <v>0</v>
      </c>
    </row>
    <row r="2079" spans="1:6" s="49" customFormat="1">
      <c r="A2079" s="81"/>
      <c r="B2079" s="82"/>
      <c r="C2079" s="24"/>
      <c r="D2079" s="25"/>
      <c r="F2079" s="87">
        <f t="shared" si="6"/>
        <v>0</v>
      </c>
    </row>
    <row r="2080" spans="1:6" s="49" customFormat="1">
      <c r="A2080" s="81"/>
      <c r="B2080" s="82"/>
      <c r="C2080" s="24"/>
      <c r="D2080" s="25"/>
      <c r="F2080" s="87">
        <f t="shared" si="6"/>
        <v>0</v>
      </c>
    </row>
    <row r="2081" spans="1:6" s="49" customFormat="1">
      <c r="A2081" s="81"/>
      <c r="B2081" s="82"/>
      <c r="C2081" s="24"/>
      <c r="D2081" s="25"/>
      <c r="F2081" s="87">
        <f t="shared" si="6"/>
        <v>0</v>
      </c>
    </row>
    <row r="2082" spans="1:6" s="49" customFormat="1">
      <c r="A2082" s="81"/>
      <c r="B2082" s="82"/>
      <c r="C2082" s="24"/>
      <c r="D2082" s="25"/>
      <c r="F2082" s="87">
        <f t="shared" si="6"/>
        <v>0</v>
      </c>
    </row>
    <row r="2083" spans="1:6" s="49" customFormat="1">
      <c r="A2083" s="81"/>
      <c r="B2083" s="82"/>
      <c r="C2083" s="24"/>
      <c r="D2083" s="25"/>
      <c r="F2083" s="87">
        <f t="shared" si="6"/>
        <v>0</v>
      </c>
    </row>
    <row r="2084" spans="1:6" s="49" customFormat="1">
      <c r="A2084" s="81"/>
      <c r="B2084" s="82"/>
      <c r="C2084" s="24"/>
      <c r="D2084" s="25"/>
      <c r="F2084" s="87">
        <f t="shared" si="6"/>
        <v>0</v>
      </c>
    </row>
    <row r="2085" spans="1:6" s="49" customFormat="1">
      <c r="A2085" s="81"/>
      <c r="B2085" s="82"/>
      <c r="C2085" s="24"/>
      <c r="D2085" s="25"/>
      <c r="F2085" s="87">
        <f t="shared" si="6"/>
        <v>0</v>
      </c>
    </row>
    <row r="2086" spans="1:6" s="49" customFormat="1">
      <c r="A2086" s="81"/>
      <c r="B2086" s="82"/>
      <c r="C2086" s="24"/>
      <c r="D2086" s="25"/>
      <c r="F2086" s="87">
        <f t="shared" si="6"/>
        <v>0</v>
      </c>
    </row>
    <row r="2087" spans="1:6" s="49" customFormat="1">
      <c r="A2087" s="81"/>
      <c r="B2087" s="82"/>
      <c r="C2087" s="24"/>
      <c r="D2087" s="25"/>
      <c r="F2087" s="87">
        <f t="shared" si="6"/>
        <v>0</v>
      </c>
    </row>
    <row r="2088" spans="1:6" s="49" customFormat="1">
      <c r="A2088" s="81"/>
      <c r="B2088" s="82"/>
      <c r="C2088" s="24"/>
      <c r="D2088" s="25"/>
      <c r="F2088" s="87">
        <f t="shared" si="6"/>
        <v>0</v>
      </c>
    </row>
    <row r="2089" spans="1:6" s="49" customFormat="1">
      <c r="A2089" s="81"/>
      <c r="B2089" s="82"/>
      <c r="C2089" s="24"/>
      <c r="D2089" s="25"/>
      <c r="F2089" s="87">
        <f t="shared" si="6"/>
        <v>0</v>
      </c>
    </row>
    <row r="2090" spans="1:6" s="49" customFormat="1">
      <c r="A2090" s="81"/>
      <c r="B2090" s="82"/>
      <c r="C2090" s="24"/>
      <c r="D2090" s="25"/>
      <c r="F2090" s="87">
        <f t="shared" si="6"/>
        <v>0</v>
      </c>
    </row>
    <row r="2091" spans="1:6" s="49" customFormat="1">
      <c r="A2091" s="81"/>
      <c r="B2091" s="82"/>
      <c r="C2091" s="24"/>
      <c r="D2091" s="25"/>
      <c r="F2091" s="87">
        <f t="shared" si="6"/>
        <v>0</v>
      </c>
    </row>
    <row r="2092" spans="1:6" s="49" customFormat="1">
      <c r="A2092" s="81"/>
      <c r="B2092" s="82"/>
      <c r="C2092" s="24"/>
      <c r="D2092" s="25"/>
      <c r="F2092" s="87">
        <f t="shared" si="6"/>
        <v>0</v>
      </c>
    </row>
    <row r="2093" spans="1:6" s="49" customFormat="1">
      <c r="A2093" s="81"/>
      <c r="B2093" s="82"/>
      <c r="C2093" s="24"/>
      <c r="D2093" s="25"/>
      <c r="F2093" s="87">
        <f t="shared" si="6"/>
        <v>0</v>
      </c>
    </row>
    <row r="2094" spans="1:6" s="49" customFormat="1">
      <c r="A2094" s="81"/>
      <c r="B2094" s="82"/>
      <c r="C2094" s="24"/>
      <c r="D2094" s="25"/>
      <c r="F2094" s="87">
        <f t="shared" si="6"/>
        <v>0</v>
      </c>
    </row>
    <row r="2095" spans="1:6" s="49" customFormat="1">
      <c r="A2095" s="81"/>
      <c r="B2095" s="82"/>
      <c r="C2095" s="24"/>
      <c r="D2095" s="25"/>
      <c r="F2095" s="87">
        <f t="shared" si="6"/>
        <v>0</v>
      </c>
    </row>
    <row r="2096" spans="1:6" s="49" customFormat="1">
      <c r="A2096" s="81"/>
      <c r="B2096" s="82"/>
      <c r="C2096" s="24"/>
      <c r="D2096" s="25"/>
      <c r="F2096" s="87">
        <f t="shared" si="6"/>
        <v>0</v>
      </c>
    </row>
    <row r="2097" spans="1:6" s="49" customFormat="1">
      <c r="A2097" s="81"/>
      <c r="B2097" s="82"/>
      <c r="C2097" s="24"/>
      <c r="D2097" s="25"/>
      <c r="F2097" s="87">
        <f t="shared" si="6"/>
        <v>0</v>
      </c>
    </row>
    <row r="2098" spans="1:6" s="49" customFormat="1">
      <c r="A2098" s="81"/>
      <c r="B2098" s="82"/>
      <c r="C2098" s="24"/>
      <c r="D2098" s="25"/>
      <c r="F2098" s="87">
        <f t="shared" si="6"/>
        <v>0</v>
      </c>
    </row>
    <row r="2099" spans="1:6" s="49" customFormat="1">
      <c r="A2099" s="81"/>
      <c r="B2099" s="82"/>
      <c r="C2099" s="24"/>
      <c r="D2099" s="25"/>
      <c r="F2099" s="87">
        <f t="shared" si="6"/>
        <v>0</v>
      </c>
    </row>
    <row r="2100" spans="1:6" s="49" customFormat="1">
      <c r="A2100" s="81"/>
      <c r="B2100" s="82"/>
      <c r="C2100" s="24"/>
      <c r="D2100" s="25"/>
      <c r="F2100" s="87">
        <f t="shared" si="6"/>
        <v>0</v>
      </c>
    </row>
    <row r="2101" spans="1:6" s="49" customFormat="1">
      <c r="A2101" s="81"/>
      <c r="B2101" s="82"/>
      <c r="C2101" s="24"/>
      <c r="D2101" s="25"/>
      <c r="F2101" s="87">
        <f t="shared" si="6"/>
        <v>0</v>
      </c>
    </row>
    <row r="2102" spans="1:6" s="49" customFormat="1">
      <c r="A2102" s="81"/>
      <c r="B2102" s="82"/>
      <c r="C2102" s="24"/>
      <c r="D2102" s="25"/>
      <c r="F2102" s="87">
        <f t="shared" si="6"/>
        <v>0</v>
      </c>
    </row>
    <row r="2103" spans="1:6" s="49" customFormat="1">
      <c r="A2103" s="81"/>
      <c r="B2103" s="82"/>
      <c r="C2103" s="24"/>
      <c r="D2103" s="25"/>
      <c r="F2103" s="87">
        <f t="shared" si="6"/>
        <v>0</v>
      </c>
    </row>
    <row r="2104" spans="1:6" s="49" customFormat="1">
      <c r="A2104" s="81"/>
      <c r="B2104" s="82"/>
      <c r="C2104" s="24"/>
      <c r="D2104" s="25"/>
      <c r="F2104" s="87">
        <f t="shared" si="6"/>
        <v>0</v>
      </c>
    </row>
    <row r="2105" spans="1:6" s="49" customFormat="1">
      <c r="A2105" s="81"/>
      <c r="B2105" s="82"/>
      <c r="C2105" s="24"/>
      <c r="D2105" s="25"/>
      <c r="F2105" s="87">
        <f t="shared" si="6"/>
        <v>0</v>
      </c>
    </row>
    <row r="2106" spans="1:6" s="49" customFormat="1">
      <c r="A2106" s="81"/>
      <c r="B2106" s="82"/>
      <c r="C2106" s="24"/>
      <c r="D2106" s="25"/>
      <c r="F2106" s="87">
        <f t="shared" si="6"/>
        <v>0</v>
      </c>
    </row>
    <row r="2107" spans="1:6" s="49" customFormat="1">
      <c r="A2107" s="81"/>
      <c r="B2107" s="82"/>
      <c r="C2107" s="24"/>
      <c r="D2107" s="25"/>
      <c r="F2107" s="87">
        <f t="shared" si="6"/>
        <v>0</v>
      </c>
    </row>
    <row r="2108" spans="1:6" s="49" customFormat="1">
      <c r="A2108" s="81"/>
      <c r="B2108" s="82"/>
      <c r="C2108" s="24"/>
      <c r="D2108" s="25"/>
      <c r="F2108" s="87">
        <f t="shared" si="6"/>
        <v>0</v>
      </c>
    </row>
    <row r="2109" spans="1:6" s="49" customFormat="1">
      <c r="A2109" s="81"/>
      <c r="B2109" s="82"/>
      <c r="C2109" s="24"/>
      <c r="D2109" s="25"/>
      <c r="F2109" s="87">
        <f t="shared" si="6"/>
        <v>0</v>
      </c>
    </row>
    <row r="2110" spans="1:6" s="49" customFormat="1">
      <c r="A2110" s="81"/>
      <c r="B2110" s="82"/>
      <c r="C2110" s="24"/>
      <c r="D2110" s="25"/>
      <c r="F2110" s="87">
        <f t="shared" si="6"/>
        <v>0</v>
      </c>
    </row>
    <row r="2111" spans="1:6" s="49" customFormat="1">
      <c r="A2111" s="81"/>
      <c r="B2111" s="82"/>
      <c r="C2111" s="24"/>
      <c r="D2111" s="25"/>
      <c r="F2111" s="87">
        <f t="shared" si="6"/>
        <v>0</v>
      </c>
    </row>
    <row r="2112" spans="1:6" s="49" customFormat="1">
      <c r="A2112" s="81"/>
      <c r="B2112" s="82"/>
      <c r="C2112" s="24"/>
      <c r="D2112" s="25"/>
      <c r="F2112" s="87">
        <f t="shared" si="6"/>
        <v>0</v>
      </c>
    </row>
    <row r="2113" spans="1:6" s="49" customFormat="1">
      <c r="A2113" s="81"/>
      <c r="B2113" s="82"/>
      <c r="C2113" s="24"/>
      <c r="D2113" s="25"/>
      <c r="F2113" s="87">
        <f t="shared" si="6"/>
        <v>0</v>
      </c>
    </row>
    <row r="2114" spans="1:6" s="49" customFormat="1">
      <c r="A2114" s="81"/>
      <c r="B2114" s="82"/>
      <c r="C2114" s="24"/>
      <c r="D2114" s="25"/>
      <c r="F2114" s="87">
        <f t="shared" si="6"/>
        <v>0</v>
      </c>
    </row>
    <row r="2115" spans="1:6" s="49" customFormat="1">
      <c r="A2115" s="81"/>
      <c r="B2115" s="82"/>
      <c r="C2115" s="24"/>
      <c r="D2115" s="25"/>
      <c r="F2115" s="87">
        <f t="shared" si="6"/>
        <v>0</v>
      </c>
    </row>
    <row r="2116" spans="1:6" s="49" customFormat="1">
      <c r="A2116" s="81"/>
      <c r="B2116" s="82"/>
      <c r="C2116" s="24"/>
      <c r="D2116" s="25"/>
      <c r="F2116" s="87">
        <f t="shared" si="6"/>
        <v>0</v>
      </c>
    </row>
    <row r="2117" spans="1:6" s="49" customFormat="1">
      <c r="A2117" s="81"/>
      <c r="B2117" s="82"/>
      <c r="C2117" s="24"/>
      <c r="D2117" s="25"/>
      <c r="F2117" s="87">
        <f t="shared" si="6"/>
        <v>0</v>
      </c>
    </row>
    <row r="2118" spans="1:6" s="49" customFormat="1">
      <c r="A2118" s="81"/>
      <c r="B2118" s="82"/>
      <c r="C2118" s="24"/>
      <c r="D2118" s="25"/>
      <c r="F2118" s="87">
        <f t="shared" si="6"/>
        <v>0</v>
      </c>
    </row>
    <row r="2119" spans="1:6" s="49" customFormat="1">
      <c r="A2119" s="81"/>
      <c r="B2119" s="82"/>
      <c r="C2119" s="24"/>
      <c r="D2119" s="25"/>
      <c r="F2119" s="87">
        <f t="shared" si="6"/>
        <v>0</v>
      </c>
    </row>
    <row r="2120" spans="1:6" s="49" customFormat="1">
      <c r="A2120" s="81"/>
      <c r="B2120" s="82"/>
      <c r="C2120" s="24"/>
      <c r="D2120" s="25"/>
      <c r="F2120" s="87">
        <f t="shared" si="6"/>
        <v>0</v>
      </c>
    </row>
    <row r="2121" spans="1:6" s="49" customFormat="1">
      <c r="A2121" s="81"/>
      <c r="B2121" s="82"/>
      <c r="C2121" s="24"/>
      <c r="D2121" s="25"/>
      <c r="F2121" s="87">
        <f t="shared" si="6"/>
        <v>0</v>
      </c>
    </row>
    <row r="2122" spans="1:6" s="49" customFormat="1">
      <c r="A2122" s="81"/>
      <c r="B2122" s="82"/>
      <c r="C2122" s="24"/>
      <c r="D2122" s="25"/>
      <c r="F2122" s="87">
        <f t="shared" si="6"/>
        <v>0</v>
      </c>
    </row>
    <row r="2123" spans="1:6" s="49" customFormat="1">
      <c r="A2123" s="81"/>
      <c r="B2123" s="82"/>
      <c r="C2123" s="24"/>
      <c r="D2123" s="25"/>
      <c r="F2123" s="87">
        <f t="shared" si="6"/>
        <v>0</v>
      </c>
    </row>
    <row r="2124" spans="1:6" s="49" customFormat="1">
      <c r="A2124" s="81"/>
      <c r="B2124" s="82"/>
      <c r="C2124" s="24"/>
      <c r="D2124" s="25"/>
      <c r="F2124" s="87">
        <f t="shared" si="6"/>
        <v>0</v>
      </c>
    </row>
    <row r="2125" spans="1:6" s="49" customFormat="1">
      <c r="A2125" s="81"/>
      <c r="B2125" s="82"/>
      <c r="C2125" s="24"/>
      <c r="D2125" s="25"/>
      <c r="F2125" s="87">
        <f t="shared" si="6"/>
        <v>0</v>
      </c>
    </row>
    <row r="2126" spans="1:6" s="49" customFormat="1">
      <c r="A2126" s="81"/>
      <c r="B2126" s="82"/>
      <c r="C2126" s="24"/>
      <c r="D2126" s="25"/>
      <c r="F2126" s="87">
        <f t="shared" si="6"/>
        <v>0</v>
      </c>
    </row>
    <row r="2127" spans="1:6" s="49" customFormat="1">
      <c r="A2127" s="81"/>
      <c r="B2127" s="82"/>
      <c r="C2127" s="24"/>
      <c r="D2127" s="25"/>
      <c r="F2127" s="87">
        <f t="shared" si="6"/>
        <v>0</v>
      </c>
    </row>
    <row r="2128" spans="1:6" s="49" customFormat="1">
      <c r="A2128" s="81"/>
      <c r="B2128" s="82"/>
      <c r="C2128" s="24"/>
      <c r="D2128" s="25"/>
      <c r="F2128" s="87">
        <f t="shared" si="6"/>
        <v>0</v>
      </c>
    </row>
    <row r="2129" spans="1:6" s="49" customFormat="1">
      <c r="A2129" s="81"/>
      <c r="B2129" s="82"/>
      <c r="C2129" s="24"/>
      <c r="D2129" s="25"/>
      <c r="F2129" s="87">
        <f t="shared" si="6"/>
        <v>0</v>
      </c>
    </row>
    <row r="2130" spans="1:6" s="49" customFormat="1">
      <c r="A2130" s="81"/>
      <c r="B2130" s="82"/>
      <c r="C2130" s="24"/>
      <c r="D2130" s="25"/>
      <c r="F2130" s="87">
        <f t="shared" si="6"/>
        <v>0</v>
      </c>
    </row>
    <row r="2131" spans="1:6" s="49" customFormat="1">
      <c r="A2131" s="81"/>
      <c r="B2131" s="82"/>
      <c r="C2131" s="24"/>
      <c r="D2131" s="25"/>
      <c r="F2131" s="87">
        <f t="shared" si="6"/>
        <v>0</v>
      </c>
    </row>
    <row r="2132" spans="1:6" s="49" customFormat="1">
      <c r="A2132" s="81"/>
      <c r="B2132" s="82"/>
      <c r="C2132" s="24"/>
      <c r="D2132" s="25"/>
      <c r="F2132" s="87">
        <f t="shared" ref="F2132:F2195" si="7">E2132*D2132</f>
        <v>0</v>
      </c>
    </row>
    <row r="2133" spans="1:6" s="49" customFormat="1">
      <c r="A2133" s="81"/>
      <c r="B2133" s="82"/>
      <c r="C2133" s="24"/>
      <c r="D2133" s="25"/>
      <c r="F2133" s="87">
        <f t="shared" si="7"/>
        <v>0</v>
      </c>
    </row>
    <row r="2134" spans="1:6" s="49" customFormat="1">
      <c r="A2134" s="81"/>
      <c r="B2134" s="82"/>
      <c r="C2134" s="24"/>
      <c r="D2134" s="25"/>
      <c r="F2134" s="87">
        <f t="shared" si="7"/>
        <v>0</v>
      </c>
    </row>
    <row r="2135" spans="1:6" s="49" customFormat="1">
      <c r="A2135" s="81"/>
      <c r="B2135" s="82"/>
      <c r="C2135" s="24"/>
      <c r="D2135" s="25"/>
      <c r="F2135" s="87">
        <f t="shared" si="7"/>
        <v>0</v>
      </c>
    </row>
    <row r="2136" spans="1:6" s="49" customFormat="1">
      <c r="A2136" s="81"/>
      <c r="B2136" s="82"/>
      <c r="C2136" s="24"/>
      <c r="D2136" s="25"/>
      <c r="F2136" s="87">
        <f t="shared" si="7"/>
        <v>0</v>
      </c>
    </row>
    <row r="2137" spans="1:6" s="49" customFormat="1">
      <c r="A2137" s="81"/>
      <c r="B2137" s="82"/>
      <c r="C2137" s="24"/>
      <c r="D2137" s="25"/>
      <c r="F2137" s="87">
        <f t="shared" si="7"/>
        <v>0</v>
      </c>
    </row>
    <row r="2138" spans="1:6" s="49" customFormat="1">
      <c r="A2138" s="81"/>
      <c r="B2138" s="82"/>
      <c r="C2138" s="24"/>
      <c r="D2138" s="25"/>
      <c r="F2138" s="87">
        <f t="shared" si="7"/>
        <v>0</v>
      </c>
    </row>
    <row r="2139" spans="1:6" s="49" customFormat="1">
      <c r="A2139" s="81"/>
      <c r="B2139" s="82"/>
      <c r="C2139" s="24"/>
      <c r="D2139" s="25"/>
      <c r="F2139" s="87">
        <f t="shared" si="7"/>
        <v>0</v>
      </c>
    </row>
    <row r="2140" spans="1:6" s="49" customFormat="1">
      <c r="A2140" s="81"/>
      <c r="B2140" s="82"/>
      <c r="C2140" s="24"/>
      <c r="D2140" s="25"/>
      <c r="F2140" s="87">
        <f t="shared" si="7"/>
        <v>0</v>
      </c>
    </row>
    <row r="2141" spans="1:6" s="49" customFormat="1">
      <c r="A2141" s="81"/>
      <c r="B2141" s="82"/>
      <c r="C2141" s="24"/>
      <c r="D2141" s="25"/>
      <c r="F2141" s="87">
        <f t="shared" si="7"/>
        <v>0</v>
      </c>
    </row>
    <row r="2142" spans="1:6" s="49" customFormat="1">
      <c r="A2142" s="81"/>
      <c r="B2142" s="82"/>
      <c r="C2142" s="24"/>
      <c r="D2142" s="25"/>
      <c r="F2142" s="87">
        <f t="shared" si="7"/>
        <v>0</v>
      </c>
    </row>
    <row r="2143" spans="1:6" s="49" customFormat="1">
      <c r="A2143" s="81"/>
      <c r="B2143" s="82"/>
      <c r="C2143" s="24"/>
      <c r="D2143" s="25"/>
      <c r="F2143" s="87">
        <f t="shared" si="7"/>
        <v>0</v>
      </c>
    </row>
    <row r="2144" spans="1:6" s="49" customFormat="1">
      <c r="A2144" s="81"/>
      <c r="B2144" s="82"/>
      <c r="C2144" s="24"/>
      <c r="D2144" s="25"/>
      <c r="F2144" s="87">
        <f t="shared" si="7"/>
        <v>0</v>
      </c>
    </row>
    <row r="2145" spans="1:6" s="49" customFormat="1">
      <c r="A2145" s="81"/>
      <c r="B2145" s="82"/>
      <c r="C2145" s="24"/>
      <c r="D2145" s="25"/>
      <c r="F2145" s="87">
        <f t="shared" si="7"/>
        <v>0</v>
      </c>
    </row>
    <row r="2146" spans="1:6" s="49" customFormat="1">
      <c r="A2146" s="81"/>
      <c r="B2146" s="82"/>
      <c r="C2146" s="24"/>
      <c r="D2146" s="25"/>
      <c r="F2146" s="87">
        <f t="shared" si="7"/>
        <v>0</v>
      </c>
    </row>
    <row r="2147" spans="1:6" s="49" customFormat="1">
      <c r="A2147" s="81"/>
      <c r="B2147" s="82"/>
      <c r="C2147" s="24"/>
      <c r="D2147" s="25"/>
      <c r="F2147" s="87">
        <f t="shared" si="7"/>
        <v>0</v>
      </c>
    </row>
    <row r="2148" spans="1:6" s="49" customFormat="1">
      <c r="A2148" s="81"/>
      <c r="B2148" s="82"/>
      <c r="C2148" s="24"/>
      <c r="D2148" s="25"/>
      <c r="F2148" s="87">
        <f t="shared" si="7"/>
        <v>0</v>
      </c>
    </row>
    <row r="2149" spans="1:6" s="49" customFormat="1">
      <c r="A2149" s="81"/>
      <c r="B2149" s="82"/>
      <c r="C2149" s="24"/>
      <c r="D2149" s="25"/>
      <c r="F2149" s="87">
        <f t="shared" si="7"/>
        <v>0</v>
      </c>
    </row>
    <row r="2150" spans="1:6" s="49" customFormat="1">
      <c r="A2150" s="81"/>
      <c r="B2150" s="82"/>
      <c r="C2150" s="24"/>
      <c r="D2150" s="25"/>
      <c r="F2150" s="87">
        <f t="shared" si="7"/>
        <v>0</v>
      </c>
    </row>
    <row r="2151" spans="1:6" s="49" customFormat="1">
      <c r="A2151" s="81"/>
      <c r="B2151" s="82"/>
      <c r="C2151" s="24"/>
      <c r="D2151" s="25"/>
      <c r="F2151" s="87">
        <f t="shared" si="7"/>
        <v>0</v>
      </c>
    </row>
    <row r="2152" spans="1:6" s="49" customFormat="1">
      <c r="A2152" s="81"/>
      <c r="B2152" s="82"/>
      <c r="C2152" s="24"/>
      <c r="D2152" s="25"/>
      <c r="F2152" s="87">
        <f t="shared" si="7"/>
        <v>0</v>
      </c>
    </row>
    <row r="2153" spans="1:6" s="49" customFormat="1">
      <c r="A2153" s="81"/>
      <c r="B2153" s="82"/>
      <c r="C2153" s="24"/>
      <c r="D2153" s="25"/>
      <c r="F2153" s="87">
        <f t="shared" si="7"/>
        <v>0</v>
      </c>
    </row>
    <row r="2154" spans="1:6" s="49" customFormat="1">
      <c r="A2154" s="81"/>
      <c r="B2154" s="82"/>
      <c r="C2154" s="24"/>
      <c r="D2154" s="25"/>
      <c r="F2154" s="87">
        <f t="shared" si="7"/>
        <v>0</v>
      </c>
    </row>
    <row r="2155" spans="1:6" s="49" customFormat="1">
      <c r="A2155" s="81"/>
      <c r="B2155" s="82"/>
      <c r="C2155" s="24"/>
      <c r="D2155" s="25"/>
      <c r="F2155" s="87">
        <f t="shared" si="7"/>
        <v>0</v>
      </c>
    </row>
    <row r="2156" spans="1:6" s="49" customFormat="1">
      <c r="A2156" s="81"/>
      <c r="B2156" s="82"/>
      <c r="C2156" s="24"/>
      <c r="D2156" s="25"/>
      <c r="F2156" s="87">
        <f t="shared" si="7"/>
        <v>0</v>
      </c>
    </row>
    <row r="2157" spans="1:6" s="49" customFormat="1">
      <c r="A2157" s="81"/>
      <c r="B2157" s="82"/>
      <c r="C2157" s="24"/>
      <c r="D2157" s="25"/>
      <c r="F2157" s="87">
        <f t="shared" si="7"/>
        <v>0</v>
      </c>
    </row>
    <row r="2158" spans="1:6" s="49" customFormat="1">
      <c r="A2158" s="81"/>
      <c r="B2158" s="82"/>
      <c r="C2158" s="24"/>
      <c r="D2158" s="25"/>
      <c r="F2158" s="87">
        <f t="shared" si="7"/>
        <v>0</v>
      </c>
    </row>
    <row r="2159" spans="1:6" s="49" customFormat="1">
      <c r="A2159" s="81"/>
      <c r="B2159" s="82"/>
      <c r="C2159" s="24"/>
      <c r="D2159" s="25"/>
      <c r="F2159" s="87">
        <f t="shared" si="7"/>
        <v>0</v>
      </c>
    </row>
    <row r="2160" spans="1:6" s="49" customFormat="1">
      <c r="A2160" s="81"/>
      <c r="B2160" s="82"/>
      <c r="C2160" s="24"/>
      <c r="D2160" s="25"/>
      <c r="F2160" s="87">
        <f t="shared" si="7"/>
        <v>0</v>
      </c>
    </row>
    <row r="2161" spans="1:6" s="49" customFormat="1">
      <c r="A2161" s="81"/>
      <c r="B2161" s="82"/>
      <c r="C2161" s="24"/>
      <c r="D2161" s="25"/>
      <c r="F2161" s="87">
        <f t="shared" si="7"/>
        <v>0</v>
      </c>
    </row>
    <row r="2162" spans="1:6" s="49" customFormat="1">
      <c r="A2162" s="81"/>
      <c r="B2162" s="82"/>
      <c r="C2162" s="24"/>
      <c r="D2162" s="25"/>
      <c r="F2162" s="87">
        <f t="shared" si="7"/>
        <v>0</v>
      </c>
    </row>
    <row r="2163" spans="1:6" s="49" customFormat="1">
      <c r="A2163" s="81"/>
      <c r="B2163" s="82"/>
      <c r="C2163" s="24"/>
      <c r="D2163" s="25"/>
      <c r="F2163" s="87">
        <f t="shared" si="7"/>
        <v>0</v>
      </c>
    </row>
    <row r="2164" spans="1:6" s="49" customFormat="1">
      <c r="A2164" s="81"/>
      <c r="B2164" s="82"/>
      <c r="C2164" s="24"/>
      <c r="D2164" s="25"/>
      <c r="F2164" s="87">
        <f t="shared" si="7"/>
        <v>0</v>
      </c>
    </row>
    <row r="2165" spans="1:6" s="49" customFormat="1">
      <c r="A2165" s="81"/>
      <c r="B2165" s="82"/>
      <c r="C2165" s="24"/>
      <c r="D2165" s="25"/>
      <c r="F2165" s="87">
        <f t="shared" si="7"/>
        <v>0</v>
      </c>
    </row>
    <row r="2166" spans="1:6" s="49" customFormat="1">
      <c r="A2166" s="81"/>
      <c r="B2166" s="82"/>
      <c r="C2166" s="24"/>
      <c r="D2166" s="25"/>
      <c r="F2166" s="87">
        <f t="shared" si="7"/>
        <v>0</v>
      </c>
    </row>
    <row r="2167" spans="1:6" s="49" customFormat="1">
      <c r="A2167" s="81"/>
      <c r="B2167" s="82"/>
      <c r="C2167" s="24"/>
      <c r="D2167" s="25"/>
      <c r="F2167" s="87">
        <f t="shared" si="7"/>
        <v>0</v>
      </c>
    </row>
    <row r="2168" spans="1:6" s="49" customFormat="1">
      <c r="A2168" s="81"/>
      <c r="B2168" s="82"/>
      <c r="C2168" s="24"/>
      <c r="D2168" s="25"/>
      <c r="F2168" s="87">
        <f t="shared" si="7"/>
        <v>0</v>
      </c>
    </row>
    <row r="2169" spans="1:6" s="49" customFormat="1">
      <c r="A2169" s="81"/>
      <c r="B2169" s="82"/>
      <c r="C2169" s="24"/>
      <c r="D2169" s="25"/>
      <c r="F2169" s="87">
        <f t="shared" si="7"/>
        <v>0</v>
      </c>
    </row>
    <row r="2170" spans="1:6" s="49" customFormat="1">
      <c r="A2170" s="81"/>
      <c r="B2170" s="82"/>
      <c r="C2170" s="24"/>
      <c r="D2170" s="25"/>
      <c r="F2170" s="87">
        <f t="shared" si="7"/>
        <v>0</v>
      </c>
    </row>
    <row r="2171" spans="1:6" s="49" customFormat="1">
      <c r="A2171" s="81"/>
      <c r="B2171" s="82"/>
      <c r="C2171" s="24"/>
      <c r="D2171" s="25"/>
      <c r="F2171" s="87">
        <f t="shared" si="7"/>
        <v>0</v>
      </c>
    </row>
    <row r="2172" spans="1:6" s="49" customFormat="1">
      <c r="A2172" s="81"/>
      <c r="B2172" s="82"/>
      <c r="C2172" s="24"/>
      <c r="D2172" s="25"/>
      <c r="F2172" s="87">
        <f t="shared" si="7"/>
        <v>0</v>
      </c>
    </row>
    <row r="2173" spans="1:6" s="49" customFormat="1">
      <c r="A2173" s="81"/>
      <c r="B2173" s="82"/>
      <c r="C2173" s="24"/>
      <c r="D2173" s="25"/>
      <c r="F2173" s="87">
        <f t="shared" si="7"/>
        <v>0</v>
      </c>
    </row>
    <row r="2174" spans="1:6" s="49" customFormat="1">
      <c r="A2174" s="81"/>
      <c r="B2174" s="82"/>
      <c r="C2174" s="24"/>
      <c r="D2174" s="25"/>
      <c r="F2174" s="87">
        <f t="shared" si="7"/>
        <v>0</v>
      </c>
    </row>
    <row r="2175" spans="1:6" s="49" customFormat="1">
      <c r="A2175" s="81"/>
      <c r="B2175" s="82"/>
      <c r="C2175" s="24"/>
      <c r="D2175" s="25"/>
      <c r="F2175" s="87">
        <f t="shared" si="7"/>
        <v>0</v>
      </c>
    </row>
    <row r="2176" spans="1:6" s="49" customFormat="1">
      <c r="A2176" s="81"/>
      <c r="B2176" s="82"/>
      <c r="C2176" s="24"/>
      <c r="D2176" s="25"/>
      <c r="F2176" s="87">
        <f t="shared" si="7"/>
        <v>0</v>
      </c>
    </row>
    <row r="2177" spans="1:6" s="49" customFormat="1">
      <c r="A2177" s="81"/>
      <c r="B2177" s="82"/>
      <c r="C2177" s="24"/>
      <c r="D2177" s="25"/>
      <c r="F2177" s="87">
        <f t="shared" si="7"/>
        <v>0</v>
      </c>
    </row>
    <row r="2178" spans="1:6" s="49" customFormat="1">
      <c r="A2178" s="81"/>
      <c r="B2178" s="82"/>
      <c r="C2178" s="24"/>
      <c r="D2178" s="25"/>
      <c r="F2178" s="87">
        <f t="shared" si="7"/>
        <v>0</v>
      </c>
    </row>
    <row r="2179" spans="1:6" s="49" customFormat="1">
      <c r="A2179" s="81"/>
      <c r="B2179" s="82"/>
      <c r="C2179" s="24"/>
      <c r="D2179" s="25"/>
      <c r="F2179" s="87">
        <f t="shared" si="7"/>
        <v>0</v>
      </c>
    </row>
    <row r="2180" spans="1:6" s="49" customFormat="1">
      <c r="A2180" s="81"/>
      <c r="B2180" s="82"/>
      <c r="C2180" s="24"/>
      <c r="D2180" s="25"/>
      <c r="F2180" s="87">
        <f t="shared" si="7"/>
        <v>0</v>
      </c>
    </row>
    <row r="2181" spans="1:6" s="49" customFormat="1">
      <c r="A2181" s="81"/>
      <c r="B2181" s="82"/>
      <c r="C2181" s="24"/>
      <c r="D2181" s="25"/>
      <c r="F2181" s="87">
        <f t="shared" si="7"/>
        <v>0</v>
      </c>
    </row>
    <row r="2182" spans="1:6" s="49" customFormat="1">
      <c r="A2182" s="81"/>
      <c r="B2182" s="82"/>
      <c r="C2182" s="24"/>
      <c r="D2182" s="25"/>
      <c r="F2182" s="87">
        <f t="shared" si="7"/>
        <v>0</v>
      </c>
    </row>
    <row r="2183" spans="1:6" s="49" customFormat="1">
      <c r="A2183" s="81"/>
      <c r="B2183" s="82"/>
      <c r="C2183" s="24"/>
      <c r="D2183" s="25"/>
      <c r="F2183" s="87">
        <f t="shared" si="7"/>
        <v>0</v>
      </c>
    </row>
    <row r="2184" spans="1:6" s="49" customFormat="1">
      <c r="A2184" s="81"/>
      <c r="B2184" s="82"/>
      <c r="C2184" s="24"/>
      <c r="D2184" s="25"/>
      <c r="F2184" s="87">
        <f t="shared" si="7"/>
        <v>0</v>
      </c>
    </row>
    <row r="2185" spans="1:6" s="49" customFormat="1">
      <c r="A2185" s="81"/>
      <c r="B2185" s="82"/>
      <c r="C2185" s="24"/>
      <c r="D2185" s="25"/>
      <c r="F2185" s="87">
        <f t="shared" si="7"/>
        <v>0</v>
      </c>
    </row>
    <row r="2186" spans="1:6" s="49" customFormat="1">
      <c r="A2186" s="81"/>
      <c r="B2186" s="82"/>
      <c r="C2186" s="24"/>
      <c r="D2186" s="25"/>
      <c r="F2186" s="87">
        <f t="shared" si="7"/>
        <v>0</v>
      </c>
    </row>
    <row r="2187" spans="1:6" s="49" customFormat="1">
      <c r="A2187" s="81"/>
      <c r="B2187" s="82"/>
      <c r="C2187" s="24"/>
      <c r="D2187" s="25"/>
      <c r="F2187" s="87">
        <f t="shared" si="7"/>
        <v>0</v>
      </c>
    </row>
    <row r="2188" spans="1:6" s="49" customFormat="1">
      <c r="A2188" s="81"/>
      <c r="B2188" s="82"/>
      <c r="C2188" s="24"/>
      <c r="D2188" s="25"/>
      <c r="F2188" s="87">
        <f t="shared" si="7"/>
        <v>0</v>
      </c>
    </row>
    <row r="2189" spans="1:6" s="49" customFormat="1">
      <c r="A2189" s="81"/>
      <c r="B2189" s="82"/>
      <c r="C2189" s="24"/>
      <c r="D2189" s="25"/>
      <c r="F2189" s="87">
        <f t="shared" si="7"/>
        <v>0</v>
      </c>
    </row>
    <row r="2190" spans="1:6" s="49" customFormat="1">
      <c r="A2190" s="81"/>
      <c r="B2190" s="82"/>
      <c r="C2190" s="24"/>
      <c r="D2190" s="25"/>
      <c r="F2190" s="87">
        <f t="shared" si="7"/>
        <v>0</v>
      </c>
    </row>
    <row r="2191" spans="1:6" s="49" customFormat="1">
      <c r="A2191" s="81"/>
      <c r="B2191" s="82"/>
      <c r="C2191" s="24"/>
      <c r="D2191" s="25"/>
      <c r="F2191" s="87">
        <f t="shared" si="7"/>
        <v>0</v>
      </c>
    </row>
    <row r="2192" spans="1:6" s="49" customFormat="1">
      <c r="A2192" s="81"/>
      <c r="B2192" s="82"/>
      <c r="C2192" s="24"/>
      <c r="D2192" s="25"/>
      <c r="F2192" s="87">
        <f t="shared" si="7"/>
        <v>0</v>
      </c>
    </row>
    <row r="2193" spans="1:6" s="49" customFormat="1">
      <c r="A2193" s="81"/>
      <c r="B2193" s="82"/>
      <c r="C2193" s="24"/>
      <c r="D2193" s="25"/>
      <c r="F2193" s="87">
        <f t="shared" si="7"/>
        <v>0</v>
      </c>
    </row>
    <row r="2194" spans="1:6" s="49" customFormat="1">
      <c r="A2194" s="81"/>
      <c r="B2194" s="82"/>
      <c r="C2194" s="24"/>
      <c r="D2194" s="25"/>
      <c r="F2194" s="87">
        <f t="shared" si="7"/>
        <v>0</v>
      </c>
    </row>
    <row r="2195" spans="1:6" s="49" customFormat="1">
      <c r="A2195" s="81"/>
      <c r="B2195" s="82"/>
      <c r="C2195" s="24"/>
      <c r="D2195" s="25"/>
      <c r="F2195" s="87">
        <f t="shared" si="7"/>
        <v>0</v>
      </c>
    </row>
    <row r="2196" spans="1:6" s="49" customFormat="1">
      <c r="A2196" s="81"/>
      <c r="B2196" s="82"/>
      <c r="C2196" s="24"/>
      <c r="D2196" s="25"/>
      <c r="F2196" s="87">
        <f t="shared" ref="F2196:F2259" si="8">E2196*D2196</f>
        <v>0</v>
      </c>
    </row>
    <row r="2197" spans="1:6" s="49" customFormat="1">
      <c r="A2197" s="81"/>
      <c r="B2197" s="82"/>
      <c r="C2197" s="24"/>
      <c r="D2197" s="25"/>
      <c r="F2197" s="87">
        <f t="shared" si="8"/>
        <v>0</v>
      </c>
    </row>
    <row r="2198" spans="1:6" s="49" customFormat="1">
      <c r="A2198" s="81"/>
      <c r="B2198" s="82"/>
      <c r="C2198" s="24"/>
      <c r="D2198" s="25"/>
      <c r="F2198" s="87">
        <f t="shared" si="8"/>
        <v>0</v>
      </c>
    </row>
    <row r="2199" spans="1:6" s="49" customFormat="1">
      <c r="A2199" s="81"/>
      <c r="B2199" s="82"/>
      <c r="C2199" s="24"/>
      <c r="D2199" s="25"/>
      <c r="F2199" s="87">
        <f t="shared" si="8"/>
        <v>0</v>
      </c>
    </row>
    <row r="2200" spans="1:6" s="49" customFormat="1">
      <c r="A2200" s="81"/>
      <c r="B2200" s="82"/>
      <c r="C2200" s="24"/>
      <c r="D2200" s="25"/>
      <c r="F2200" s="87">
        <f t="shared" si="8"/>
        <v>0</v>
      </c>
    </row>
    <row r="2201" spans="1:6" s="49" customFormat="1">
      <c r="A2201" s="81"/>
      <c r="B2201" s="82"/>
      <c r="C2201" s="24"/>
      <c r="D2201" s="25"/>
      <c r="F2201" s="87">
        <f t="shared" si="8"/>
        <v>0</v>
      </c>
    </row>
    <row r="2202" spans="1:6" s="49" customFormat="1">
      <c r="A2202" s="81"/>
      <c r="B2202" s="82"/>
      <c r="C2202" s="24"/>
      <c r="D2202" s="25"/>
      <c r="F2202" s="87">
        <f t="shared" si="8"/>
        <v>0</v>
      </c>
    </row>
    <row r="2203" spans="1:6" s="49" customFormat="1">
      <c r="A2203" s="81"/>
      <c r="B2203" s="82"/>
      <c r="C2203" s="24"/>
      <c r="D2203" s="25"/>
      <c r="F2203" s="87">
        <f t="shared" si="8"/>
        <v>0</v>
      </c>
    </row>
    <row r="2204" spans="1:6" s="49" customFormat="1">
      <c r="A2204" s="81"/>
      <c r="B2204" s="82"/>
      <c r="C2204" s="24"/>
      <c r="D2204" s="25"/>
      <c r="F2204" s="87">
        <f t="shared" si="8"/>
        <v>0</v>
      </c>
    </row>
    <row r="2205" spans="1:6" s="49" customFormat="1">
      <c r="A2205" s="81"/>
      <c r="B2205" s="82"/>
      <c r="C2205" s="24"/>
      <c r="D2205" s="25"/>
      <c r="F2205" s="87">
        <f t="shared" si="8"/>
        <v>0</v>
      </c>
    </row>
    <row r="2206" spans="1:6" s="49" customFormat="1">
      <c r="A2206" s="81"/>
      <c r="B2206" s="82"/>
      <c r="C2206" s="24"/>
      <c r="D2206" s="25"/>
      <c r="F2206" s="87">
        <f t="shared" si="8"/>
        <v>0</v>
      </c>
    </row>
    <row r="2207" spans="1:6" s="49" customFormat="1">
      <c r="A2207" s="81"/>
      <c r="B2207" s="82"/>
      <c r="C2207" s="24"/>
      <c r="D2207" s="25"/>
      <c r="F2207" s="87">
        <f t="shared" si="8"/>
        <v>0</v>
      </c>
    </row>
    <row r="2208" spans="1:6" s="49" customFormat="1">
      <c r="A2208" s="81"/>
      <c r="B2208" s="82"/>
      <c r="C2208" s="24"/>
      <c r="D2208" s="25"/>
      <c r="F2208" s="87">
        <f t="shared" si="8"/>
        <v>0</v>
      </c>
    </row>
    <row r="2209" spans="1:6" s="49" customFormat="1">
      <c r="A2209" s="81"/>
      <c r="B2209" s="82"/>
      <c r="C2209" s="24"/>
      <c r="D2209" s="25"/>
      <c r="F2209" s="87">
        <f t="shared" si="8"/>
        <v>0</v>
      </c>
    </row>
    <row r="2210" spans="1:6" s="49" customFormat="1">
      <c r="A2210" s="81"/>
      <c r="B2210" s="82"/>
      <c r="C2210" s="24"/>
      <c r="D2210" s="25"/>
      <c r="F2210" s="87">
        <f t="shared" si="8"/>
        <v>0</v>
      </c>
    </row>
    <row r="2211" spans="1:6" s="49" customFormat="1">
      <c r="A2211" s="81"/>
      <c r="B2211" s="82"/>
      <c r="C2211" s="24"/>
      <c r="D2211" s="25"/>
      <c r="F2211" s="87">
        <f t="shared" si="8"/>
        <v>0</v>
      </c>
    </row>
    <row r="2212" spans="1:6" s="49" customFormat="1">
      <c r="A2212" s="81"/>
      <c r="B2212" s="82"/>
      <c r="C2212" s="24"/>
      <c r="D2212" s="25"/>
      <c r="F2212" s="87">
        <f t="shared" si="8"/>
        <v>0</v>
      </c>
    </row>
    <row r="2213" spans="1:6" s="49" customFormat="1">
      <c r="A2213" s="81"/>
      <c r="B2213" s="82"/>
      <c r="C2213" s="24"/>
      <c r="D2213" s="25"/>
      <c r="F2213" s="87">
        <f t="shared" si="8"/>
        <v>0</v>
      </c>
    </row>
    <row r="2214" spans="1:6" s="49" customFormat="1">
      <c r="A2214" s="81"/>
      <c r="B2214" s="82"/>
      <c r="C2214" s="24"/>
      <c r="D2214" s="25"/>
      <c r="F2214" s="87">
        <f t="shared" si="8"/>
        <v>0</v>
      </c>
    </row>
    <row r="2215" spans="1:6" s="49" customFormat="1">
      <c r="A2215" s="81"/>
      <c r="B2215" s="82"/>
      <c r="C2215" s="24"/>
      <c r="D2215" s="25"/>
      <c r="F2215" s="87">
        <f t="shared" si="8"/>
        <v>0</v>
      </c>
    </row>
    <row r="2216" spans="1:6" s="49" customFormat="1">
      <c r="A2216" s="81"/>
      <c r="B2216" s="82"/>
      <c r="C2216" s="24"/>
      <c r="D2216" s="25"/>
      <c r="F2216" s="87">
        <f t="shared" si="8"/>
        <v>0</v>
      </c>
    </row>
    <row r="2217" spans="1:6" s="49" customFormat="1">
      <c r="A2217" s="81"/>
      <c r="B2217" s="82"/>
      <c r="C2217" s="24"/>
      <c r="D2217" s="25"/>
      <c r="F2217" s="87">
        <f t="shared" si="8"/>
        <v>0</v>
      </c>
    </row>
    <row r="2218" spans="1:6" s="49" customFormat="1">
      <c r="A2218" s="81"/>
      <c r="B2218" s="82"/>
      <c r="C2218" s="24"/>
      <c r="D2218" s="25"/>
      <c r="F2218" s="87">
        <f t="shared" si="8"/>
        <v>0</v>
      </c>
    </row>
    <row r="2219" spans="1:6" s="49" customFormat="1">
      <c r="A2219" s="81"/>
      <c r="B2219" s="82"/>
      <c r="C2219" s="24"/>
      <c r="D2219" s="25"/>
      <c r="F2219" s="87">
        <f t="shared" si="8"/>
        <v>0</v>
      </c>
    </row>
    <row r="2220" spans="1:6" s="49" customFormat="1">
      <c r="A2220" s="81"/>
      <c r="B2220" s="82"/>
      <c r="C2220" s="24"/>
      <c r="D2220" s="25"/>
      <c r="F2220" s="87">
        <f t="shared" si="8"/>
        <v>0</v>
      </c>
    </row>
    <row r="2221" spans="1:6" s="49" customFormat="1">
      <c r="A2221" s="81"/>
      <c r="B2221" s="82"/>
      <c r="C2221" s="24"/>
      <c r="D2221" s="25"/>
      <c r="F2221" s="87">
        <f t="shared" si="8"/>
        <v>0</v>
      </c>
    </row>
    <row r="2222" spans="1:6" s="49" customFormat="1">
      <c r="A2222" s="81"/>
      <c r="B2222" s="82"/>
      <c r="C2222" s="24"/>
      <c r="D2222" s="25"/>
      <c r="F2222" s="87">
        <f t="shared" si="8"/>
        <v>0</v>
      </c>
    </row>
    <row r="2223" spans="1:6" s="49" customFormat="1">
      <c r="A2223" s="81"/>
      <c r="B2223" s="82"/>
      <c r="C2223" s="24"/>
      <c r="D2223" s="25"/>
      <c r="F2223" s="87">
        <f t="shared" si="8"/>
        <v>0</v>
      </c>
    </row>
    <row r="2224" spans="1:6" s="49" customFormat="1">
      <c r="A2224" s="81"/>
      <c r="B2224" s="82"/>
      <c r="C2224" s="24"/>
      <c r="D2224" s="25"/>
      <c r="F2224" s="87">
        <f t="shared" si="8"/>
        <v>0</v>
      </c>
    </row>
    <row r="2225" spans="1:6" s="49" customFormat="1">
      <c r="A2225" s="81"/>
      <c r="B2225" s="82"/>
      <c r="C2225" s="24"/>
      <c r="D2225" s="25"/>
      <c r="F2225" s="87">
        <f t="shared" si="8"/>
        <v>0</v>
      </c>
    </row>
    <row r="2226" spans="1:6" s="49" customFormat="1">
      <c r="A2226" s="81"/>
      <c r="B2226" s="82"/>
      <c r="C2226" s="24"/>
      <c r="D2226" s="25"/>
      <c r="F2226" s="87">
        <f t="shared" si="8"/>
        <v>0</v>
      </c>
    </row>
    <row r="2227" spans="1:6" s="49" customFormat="1">
      <c r="A2227" s="81"/>
      <c r="B2227" s="82"/>
      <c r="C2227" s="24"/>
      <c r="D2227" s="25"/>
      <c r="F2227" s="87">
        <f t="shared" si="8"/>
        <v>0</v>
      </c>
    </row>
    <row r="2228" spans="1:6" s="49" customFormat="1">
      <c r="A2228" s="81"/>
      <c r="B2228" s="82"/>
      <c r="C2228" s="24"/>
      <c r="D2228" s="25"/>
      <c r="F2228" s="87">
        <f t="shared" si="8"/>
        <v>0</v>
      </c>
    </row>
    <row r="2229" spans="1:6" s="49" customFormat="1">
      <c r="A2229" s="81"/>
      <c r="B2229" s="82"/>
      <c r="C2229" s="24"/>
      <c r="D2229" s="25"/>
      <c r="F2229" s="87">
        <f t="shared" si="8"/>
        <v>0</v>
      </c>
    </row>
    <row r="2230" spans="1:6" s="49" customFormat="1">
      <c r="A2230" s="81"/>
      <c r="B2230" s="82"/>
      <c r="C2230" s="24"/>
      <c r="D2230" s="25"/>
      <c r="F2230" s="87">
        <f t="shared" si="8"/>
        <v>0</v>
      </c>
    </row>
    <row r="2231" spans="1:6" s="49" customFormat="1">
      <c r="A2231" s="81"/>
      <c r="B2231" s="82"/>
      <c r="C2231" s="24"/>
      <c r="D2231" s="25"/>
      <c r="F2231" s="87">
        <f t="shared" si="8"/>
        <v>0</v>
      </c>
    </row>
    <row r="2232" spans="1:6" s="49" customFormat="1">
      <c r="A2232" s="81"/>
      <c r="B2232" s="82"/>
      <c r="C2232" s="24"/>
      <c r="D2232" s="25"/>
      <c r="F2232" s="87">
        <f t="shared" si="8"/>
        <v>0</v>
      </c>
    </row>
    <row r="2233" spans="1:6" s="49" customFormat="1">
      <c r="A2233" s="81"/>
      <c r="B2233" s="82"/>
      <c r="C2233" s="24"/>
      <c r="D2233" s="25"/>
      <c r="F2233" s="87">
        <f t="shared" si="8"/>
        <v>0</v>
      </c>
    </row>
    <row r="2234" spans="1:6" s="49" customFormat="1">
      <c r="A2234" s="81"/>
      <c r="B2234" s="82"/>
      <c r="C2234" s="24"/>
      <c r="D2234" s="25"/>
      <c r="F2234" s="87">
        <f t="shared" si="8"/>
        <v>0</v>
      </c>
    </row>
    <row r="2235" spans="1:6" s="49" customFormat="1">
      <c r="A2235" s="81"/>
      <c r="B2235" s="82"/>
      <c r="C2235" s="24"/>
      <c r="D2235" s="25"/>
      <c r="F2235" s="87">
        <f t="shared" si="8"/>
        <v>0</v>
      </c>
    </row>
    <row r="2236" spans="1:6" s="49" customFormat="1">
      <c r="A2236" s="81"/>
      <c r="B2236" s="82"/>
      <c r="C2236" s="24"/>
      <c r="D2236" s="25"/>
      <c r="F2236" s="87">
        <f t="shared" si="8"/>
        <v>0</v>
      </c>
    </row>
    <row r="2237" spans="1:6" s="49" customFormat="1">
      <c r="A2237" s="81"/>
      <c r="B2237" s="82"/>
      <c r="C2237" s="24"/>
      <c r="D2237" s="25"/>
      <c r="F2237" s="87">
        <f t="shared" si="8"/>
        <v>0</v>
      </c>
    </row>
    <row r="2238" spans="1:6" s="49" customFormat="1">
      <c r="A2238" s="81"/>
      <c r="B2238" s="82"/>
      <c r="C2238" s="24"/>
      <c r="D2238" s="25"/>
      <c r="F2238" s="87">
        <f t="shared" si="8"/>
        <v>0</v>
      </c>
    </row>
    <row r="2239" spans="1:6" s="49" customFormat="1">
      <c r="A2239" s="81"/>
      <c r="B2239" s="82"/>
      <c r="C2239" s="24"/>
      <c r="D2239" s="25"/>
      <c r="F2239" s="87">
        <f t="shared" si="8"/>
        <v>0</v>
      </c>
    </row>
    <row r="2240" spans="1:6" s="49" customFormat="1">
      <c r="A2240" s="81"/>
      <c r="B2240" s="82"/>
      <c r="C2240" s="24"/>
      <c r="D2240" s="25"/>
      <c r="F2240" s="87">
        <f t="shared" si="8"/>
        <v>0</v>
      </c>
    </row>
    <row r="2241" spans="1:6" s="49" customFormat="1">
      <c r="A2241" s="81"/>
      <c r="B2241" s="82"/>
      <c r="C2241" s="24"/>
      <c r="D2241" s="25"/>
      <c r="F2241" s="87">
        <f t="shared" si="8"/>
        <v>0</v>
      </c>
    </row>
    <row r="2242" spans="1:6" s="49" customFormat="1">
      <c r="A2242" s="81"/>
      <c r="B2242" s="82"/>
      <c r="C2242" s="24"/>
      <c r="D2242" s="25"/>
      <c r="F2242" s="87">
        <f t="shared" si="8"/>
        <v>0</v>
      </c>
    </row>
    <row r="2243" spans="1:6" s="49" customFormat="1">
      <c r="A2243" s="81"/>
      <c r="B2243" s="82"/>
      <c r="C2243" s="24"/>
      <c r="D2243" s="25"/>
      <c r="F2243" s="87">
        <f t="shared" si="8"/>
        <v>0</v>
      </c>
    </row>
    <row r="2244" spans="1:6" s="49" customFormat="1">
      <c r="A2244" s="81"/>
      <c r="B2244" s="82"/>
      <c r="C2244" s="24"/>
      <c r="D2244" s="25"/>
      <c r="F2244" s="87">
        <f t="shared" si="8"/>
        <v>0</v>
      </c>
    </row>
    <row r="2245" spans="1:6" s="49" customFormat="1">
      <c r="A2245" s="81"/>
      <c r="B2245" s="82"/>
      <c r="C2245" s="24"/>
      <c r="D2245" s="25"/>
      <c r="F2245" s="87">
        <f t="shared" si="8"/>
        <v>0</v>
      </c>
    </row>
    <row r="2246" spans="1:6" s="49" customFormat="1">
      <c r="A2246" s="81"/>
      <c r="B2246" s="82"/>
      <c r="C2246" s="24"/>
      <c r="D2246" s="25"/>
      <c r="F2246" s="87">
        <f t="shared" si="8"/>
        <v>0</v>
      </c>
    </row>
    <row r="2247" spans="1:6" s="49" customFormat="1">
      <c r="A2247" s="81"/>
      <c r="B2247" s="82"/>
      <c r="C2247" s="24"/>
      <c r="D2247" s="25"/>
      <c r="F2247" s="87">
        <f t="shared" si="8"/>
        <v>0</v>
      </c>
    </row>
    <row r="2248" spans="1:6" s="49" customFormat="1">
      <c r="A2248" s="81"/>
      <c r="B2248" s="82"/>
      <c r="C2248" s="24"/>
      <c r="D2248" s="25"/>
      <c r="F2248" s="87">
        <f t="shared" si="8"/>
        <v>0</v>
      </c>
    </row>
    <row r="2249" spans="1:6" s="49" customFormat="1">
      <c r="A2249" s="81"/>
      <c r="B2249" s="82"/>
      <c r="C2249" s="24"/>
      <c r="D2249" s="25"/>
      <c r="F2249" s="87">
        <f t="shared" si="8"/>
        <v>0</v>
      </c>
    </row>
    <row r="2250" spans="1:6" s="49" customFormat="1">
      <c r="A2250" s="81"/>
      <c r="B2250" s="82"/>
      <c r="C2250" s="24"/>
      <c r="D2250" s="25"/>
      <c r="F2250" s="87">
        <f t="shared" si="8"/>
        <v>0</v>
      </c>
    </row>
    <row r="2251" spans="1:6" s="49" customFormat="1">
      <c r="A2251" s="81"/>
      <c r="B2251" s="82"/>
      <c r="C2251" s="24"/>
      <c r="D2251" s="25"/>
      <c r="F2251" s="87">
        <f t="shared" si="8"/>
        <v>0</v>
      </c>
    </row>
    <row r="2252" spans="1:6" s="49" customFormat="1">
      <c r="A2252" s="81"/>
      <c r="B2252" s="82"/>
      <c r="C2252" s="24"/>
      <c r="D2252" s="25"/>
      <c r="F2252" s="87">
        <f t="shared" si="8"/>
        <v>0</v>
      </c>
    </row>
    <row r="2253" spans="1:6" s="49" customFormat="1">
      <c r="A2253" s="81"/>
      <c r="B2253" s="82"/>
      <c r="C2253" s="24"/>
      <c r="D2253" s="25"/>
      <c r="F2253" s="87">
        <f t="shared" si="8"/>
        <v>0</v>
      </c>
    </row>
    <row r="2254" spans="1:6" s="49" customFormat="1">
      <c r="A2254" s="81"/>
      <c r="B2254" s="82"/>
      <c r="C2254" s="24"/>
      <c r="D2254" s="25"/>
      <c r="F2254" s="87">
        <f t="shared" si="8"/>
        <v>0</v>
      </c>
    </row>
    <row r="2255" spans="1:6" s="49" customFormat="1">
      <c r="A2255" s="81"/>
      <c r="B2255" s="82"/>
      <c r="C2255" s="24"/>
      <c r="D2255" s="25"/>
      <c r="F2255" s="87">
        <f t="shared" si="8"/>
        <v>0</v>
      </c>
    </row>
    <row r="2256" spans="1:6" s="49" customFormat="1">
      <c r="A2256" s="81"/>
      <c r="B2256" s="82"/>
      <c r="C2256" s="24"/>
      <c r="D2256" s="25"/>
      <c r="F2256" s="87">
        <f t="shared" si="8"/>
        <v>0</v>
      </c>
    </row>
    <row r="2257" spans="1:6" s="49" customFormat="1">
      <c r="A2257" s="81"/>
      <c r="B2257" s="82"/>
      <c r="C2257" s="24"/>
      <c r="D2257" s="25"/>
      <c r="F2257" s="87">
        <f t="shared" si="8"/>
        <v>0</v>
      </c>
    </row>
    <row r="2258" spans="1:6" s="49" customFormat="1">
      <c r="A2258" s="81"/>
      <c r="B2258" s="82"/>
      <c r="C2258" s="24"/>
      <c r="D2258" s="25"/>
      <c r="F2258" s="87">
        <f t="shared" si="8"/>
        <v>0</v>
      </c>
    </row>
    <row r="2259" spans="1:6" s="49" customFormat="1">
      <c r="A2259" s="81"/>
      <c r="B2259" s="82"/>
      <c r="C2259" s="24"/>
      <c r="D2259" s="25"/>
      <c r="F2259" s="87">
        <f t="shared" si="8"/>
        <v>0</v>
      </c>
    </row>
    <row r="2260" spans="1:6" s="49" customFormat="1">
      <c r="A2260" s="81"/>
      <c r="B2260" s="82"/>
      <c r="C2260" s="24"/>
      <c r="D2260" s="25"/>
      <c r="F2260" s="87">
        <f t="shared" ref="F2260:F2323" si="9">E2260*D2260</f>
        <v>0</v>
      </c>
    </row>
    <row r="2261" spans="1:6" s="49" customFormat="1">
      <c r="A2261" s="81"/>
      <c r="B2261" s="82"/>
      <c r="C2261" s="24"/>
      <c r="D2261" s="25"/>
      <c r="F2261" s="87">
        <f t="shared" si="9"/>
        <v>0</v>
      </c>
    </row>
    <row r="2262" spans="1:6" s="49" customFormat="1">
      <c r="A2262" s="81"/>
      <c r="B2262" s="82"/>
      <c r="C2262" s="24"/>
      <c r="D2262" s="25"/>
      <c r="F2262" s="87">
        <f t="shared" si="9"/>
        <v>0</v>
      </c>
    </row>
    <row r="2263" spans="1:6" s="49" customFormat="1">
      <c r="A2263" s="81"/>
      <c r="B2263" s="82"/>
      <c r="C2263" s="24"/>
      <c r="D2263" s="25"/>
      <c r="F2263" s="87">
        <f t="shared" si="9"/>
        <v>0</v>
      </c>
    </row>
    <row r="2264" spans="1:6" s="49" customFormat="1">
      <c r="A2264" s="81"/>
      <c r="B2264" s="82"/>
      <c r="C2264" s="24"/>
      <c r="D2264" s="25"/>
      <c r="F2264" s="87">
        <f t="shared" si="9"/>
        <v>0</v>
      </c>
    </row>
    <row r="2265" spans="1:6" s="49" customFormat="1">
      <c r="A2265" s="81"/>
      <c r="B2265" s="82"/>
      <c r="C2265" s="24"/>
      <c r="D2265" s="25"/>
      <c r="F2265" s="87">
        <f t="shared" si="9"/>
        <v>0</v>
      </c>
    </row>
    <row r="2266" spans="1:6" s="49" customFormat="1">
      <c r="A2266" s="81"/>
      <c r="B2266" s="82"/>
      <c r="C2266" s="24"/>
      <c r="D2266" s="25"/>
      <c r="F2266" s="87">
        <f t="shared" si="9"/>
        <v>0</v>
      </c>
    </row>
    <row r="2267" spans="1:6" s="49" customFormat="1">
      <c r="A2267" s="81"/>
      <c r="B2267" s="82"/>
      <c r="C2267" s="24"/>
      <c r="D2267" s="25"/>
      <c r="F2267" s="87">
        <f t="shared" si="9"/>
        <v>0</v>
      </c>
    </row>
    <row r="2268" spans="1:6" s="49" customFormat="1">
      <c r="A2268" s="81"/>
      <c r="B2268" s="82"/>
      <c r="C2268" s="24"/>
      <c r="D2268" s="25"/>
      <c r="F2268" s="87">
        <f t="shared" si="9"/>
        <v>0</v>
      </c>
    </row>
    <row r="2269" spans="1:6" s="49" customFormat="1">
      <c r="A2269" s="81"/>
      <c r="B2269" s="82"/>
      <c r="C2269" s="24"/>
      <c r="D2269" s="25"/>
      <c r="F2269" s="87">
        <f t="shared" si="9"/>
        <v>0</v>
      </c>
    </row>
    <row r="2270" spans="1:6" s="49" customFormat="1">
      <c r="A2270" s="81"/>
      <c r="B2270" s="82"/>
      <c r="C2270" s="24"/>
      <c r="D2270" s="25"/>
      <c r="F2270" s="87">
        <f t="shared" si="9"/>
        <v>0</v>
      </c>
    </row>
    <row r="2271" spans="1:6" s="49" customFormat="1">
      <c r="A2271" s="81"/>
      <c r="B2271" s="82"/>
      <c r="C2271" s="24"/>
      <c r="D2271" s="25"/>
      <c r="F2271" s="87">
        <f t="shared" si="9"/>
        <v>0</v>
      </c>
    </row>
    <row r="2272" spans="1:6" s="49" customFormat="1">
      <c r="A2272" s="81"/>
      <c r="B2272" s="82"/>
      <c r="C2272" s="24"/>
      <c r="D2272" s="25"/>
      <c r="F2272" s="87">
        <f t="shared" si="9"/>
        <v>0</v>
      </c>
    </row>
    <row r="2273" spans="1:6" s="49" customFormat="1">
      <c r="A2273" s="81"/>
      <c r="B2273" s="82"/>
      <c r="C2273" s="24"/>
      <c r="D2273" s="25"/>
      <c r="F2273" s="87">
        <f t="shared" si="9"/>
        <v>0</v>
      </c>
    </row>
    <row r="2274" spans="1:6" s="49" customFormat="1">
      <c r="A2274" s="81"/>
      <c r="B2274" s="82"/>
      <c r="C2274" s="24"/>
      <c r="D2274" s="25"/>
      <c r="F2274" s="87">
        <f t="shared" si="9"/>
        <v>0</v>
      </c>
    </row>
    <row r="2275" spans="1:6" s="49" customFormat="1">
      <c r="A2275" s="81"/>
      <c r="B2275" s="82"/>
      <c r="C2275" s="24"/>
      <c r="D2275" s="25"/>
      <c r="F2275" s="87">
        <f t="shared" si="9"/>
        <v>0</v>
      </c>
    </row>
    <row r="2276" spans="1:6" s="49" customFormat="1">
      <c r="A2276" s="81"/>
      <c r="B2276" s="82"/>
      <c r="C2276" s="24"/>
      <c r="D2276" s="25"/>
      <c r="F2276" s="87">
        <f t="shared" si="9"/>
        <v>0</v>
      </c>
    </row>
    <row r="2277" spans="1:6" s="49" customFormat="1">
      <c r="A2277" s="81"/>
      <c r="B2277" s="82"/>
      <c r="C2277" s="24"/>
      <c r="D2277" s="25"/>
      <c r="F2277" s="87">
        <f t="shared" si="9"/>
        <v>0</v>
      </c>
    </row>
    <row r="2278" spans="1:6" s="49" customFormat="1">
      <c r="A2278" s="81"/>
      <c r="B2278" s="82"/>
      <c r="C2278" s="24"/>
      <c r="D2278" s="25"/>
      <c r="F2278" s="87">
        <f t="shared" si="9"/>
        <v>0</v>
      </c>
    </row>
    <row r="2279" spans="1:6" s="49" customFormat="1">
      <c r="A2279" s="81"/>
      <c r="B2279" s="82"/>
      <c r="C2279" s="24"/>
      <c r="D2279" s="25"/>
      <c r="F2279" s="87">
        <f t="shared" si="9"/>
        <v>0</v>
      </c>
    </row>
    <row r="2280" spans="1:6" s="49" customFormat="1">
      <c r="A2280" s="81"/>
      <c r="B2280" s="82"/>
      <c r="C2280" s="24"/>
      <c r="D2280" s="25"/>
      <c r="F2280" s="87">
        <f t="shared" si="9"/>
        <v>0</v>
      </c>
    </row>
    <row r="2281" spans="1:6" s="49" customFormat="1">
      <c r="A2281" s="81"/>
      <c r="B2281" s="82"/>
      <c r="C2281" s="24"/>
      <c r="D2281" s="25"/>
      <c r="F2281" s="87">
        <f t="shared" si="9"/>
        <v>0</v>
      </c>
    </row>
    <row r="2282" spans="1:6" s="49" customFormat="1">
      <c r="A2282" s="81"/>
      <c r="B2282" s="82"/>
      <c r="C2282" s="24"/>
      <c r="D2282" s="25"/>
      <c r="F2282" s="87">
        <f t="shared" si="9"/>
        <v>0</v>
      </c>
    </row>
    <row r="2283" spans="1:6" s="49" customFormat="1">
      <c r="A2283" s="81"/>
      <c r="B2283" s="82"/>
      <c r="C2283" s="24"/>
      <c r="D2283" s="25"/>
      <c r="F2283" s="87">
        <f t="shared" si="9"/>
        <v>0</v>
      </c>
    </row>
    <row r="2284" spans="1:6" s="49" customFormat="1">
      <c r="A2284" s="81"/>
      <c r="B2284" s="82"/>
      <c r="C2284" s="24"/>
      <c r="D2284" s="25"/>
      <c r="F2284" s="87">
        <f t="shared" si="9"/>
        <v>0</v>
      </c>
    </row>
    <row r="2285" spans="1:6" s="49" customFormat="1">
      <c r="A2285" s="81"/>
      <c r="B2285" s="82"/>
      <c r="C2285" s="24"/>
      <c r="D2285" s="25"/>
      <c r="F2285" s="87">
        <f t="shared" si="9"/>
        <v>0</v>
      </c>
    </row>
    <row r="2286" spans="1:6" s="49" customFormat="1">
      <c r="A2286" s="81"/>
      <c r="B2286" s="82"/>
      <c r="C2286" s="24"/>
      <c r="D2286" s="25"/>
      <c r="F2286" s="87">
        <f t="shared" si="9"/>
        <v>0</v>
      </c>
    </row>
    <row r="2287" spans="1:6" s="49" customFormat="1">
      <c r="A2287" s="81"/>
      <c r="B2287" s="82"/>
      <c r="C2287" s="24"/>
      <c r="D2287" s="25"/>
      <c r="F2287" s="87">
        <f t="shared" si="9"/>
        <v>0</v>
      </c>
    </row>
    <row r="2288" spans="1:6" s="49" customFormat="1">
      <c r="A2288" s="81"/>
      <c r="B2288" s="82"/>
      <c r="C2288" s="24"/>
      <c r="D2288" s="25"/>
      <c r="F2288" s="87">
        <f t="shared" si="9"/>
        <v>0</v>
      </c>
    </row>
    <row r="2289" spans="1:6" s="49" customFormat="1">
      <c r="A2289" s="81"/>
      <c r="B2289" s="82"/>
      <c r="C2289" s="24"/>
      <c r="D2289" s="25"/>
      <c r="F2289" s="87">
        <f t="shared" si="9"/>
        <v>0</v>
      </c>
    </row>
    <row r="2290" spans="1:6" s="49" customFormat="1">
      <c r="A2290" s="81"/>
      <c r="B2290" s="82"/>
      <c r="C2290" s="24"/>
      <c r="D2290" s="25"/>
      <c r="F2290" s="87">
        <f t="shared" si="9"/>
        <v>0</v>
      </c>
    </row>
    <row r="2291" spans="1:6" s="49" customFormat="1">
      <c r="A2291" s="81"/>
      <c r="B2291" s="82"/>
      <c r="C2291" s="24"/>
      <c r="D2291" s="25"/>
      <c r="F2291" s="87">
        <f t="shared" si="9"/>
        <v>0</v>
      </c>
    </row>
    <row r="2292" spans="1:6" s="49" customFormat="1">
      <c r="A2292" s="81"/>
      <c r="B2292" s="82"/>
      <c r="C2292" s="24"/>
      <c r="D2292" s="25"/>
      <c r="F2292" s="87">
        <f t="shared" si="9"/>
        <v>0</v>
      </c>
    </row>
    <row r="2293" spans="1:6" s="49" customFormat="1">
      <c r="A2293" s="81"/>
      <c r="B2293" s="82"/>
      <c r="C2293" s="24"/>
      <c r="D2293" s="25"/>
      <c r="F2293" s="87">
        <f t="shared" si="9"/>
        <v>0</v>
      </c>
    </row>
    <row r="2294" spans="1:6" s="49" customFormat="1">
      <c r="A2294" s="81"/>
      <c r="B2294" s="82"/>
      <c r="C2294" s="24"/>
      <c r="D2294" s="25"/>
      <c r="F2294" s="87">
        <f t="shared" si="9"/>
        <v>0</v>
      </c>
    </row>
    <row r="2295" spans="1:6" s="49" customFormat="1">
      <c r="A2295" s="81"/>
      <c r="B2295" s="82"/>
      <c r="C2295" s="24"/>
      <c r="D2295" s="25"/>
      <c r="F2295" s="87">
        <f t="shared" si="9"/>
        <v>0</v>
      </c>
    </row>
    <row r="2296" spans="1:6" s="49" customFormat="1">
      <c r="A2296" s="81"/>
      <c r="B2296" s="82"/>
      <c r="C2296" s="24"/>
      <c r="D2296" s="25"/>
      <c r="F2296" s="87">
        <f t="shared" si="9"/>
        <v>0</v>
      </c>
    </row>
    <row r="2297" spans="1:6" s="49" customFormat="1">
      <c r="A2297" s="81"/>
      <c r="B2297" s="82"/>
      <c r="C2297" s="24"/>
      <c r="D2297" s="25"/>
      <c r="F2297" s="87">
        <f t="shared" si="9"/>
        <v>0</v>
      </c>
    </row>
    <row r="2298" spans="1:6" s="49" customFormat="1">
      <c r="A2298" s="81"/>
      <c r="B2298" s="82"/>
      <c r="C2298" s="24"/>
      <c r="D2298" s="25"/>
      <c r="F2298" s="87">
        <f t="shared" si="9"/>
        <v>0</v>
      </c>
    </row>
    <row r="2299" spans="1:6" s="49" customFormat="1">
      <c r="A2299" s="81"/>
      <c r="B2299" s="82"/>
      <c r="C2299" s="24"/>
      <c r="D2299" s="25"/>
      <c r="F2299" s="87">
        <f t="shared" si="9"/>
        <v>0</v>
      </c>
    </row>
    <row r="2300" spans="1:6" s="49" customFormat="1">
      <c r="A2300" s="81"/>
      <c r="B2300" s="82"/>
      <c r="C2300" s="24"/>
      <c r="D2300" s="25"/>
      <c r="F2300" s="87">
        <f t="shared" si="9"/>
        <v>0</v>
      </c>
    </row>
    <row r="2301" spans="1:6" s="49" customFormat="1">
      <c r="A2301" s="81"/>
      <c r="B2301" s="82"/>
      <c r="C2301" s="24"/>
      <c r="D2301" s="25"/>
      <c r="F2301" s="87">
        <f t="shared" si="9"/>
        <v>0</v>
      </c>
    </row>
    <row r="2302" spans="1:6" s="49" customFormat="1">
      <c r="A2302" s="81"/>
      <c r="B2302" s="82"/>
      <c r="C2302" s="24"/>
      <c r="D2302" s="25"/>
      <c r="F2302" s="87">
        <f t="shared" si="9"/>
        <v>0</v>
      </c>
    </row>
    <row r="2303" spans="1:6" s="49" customFormat="1">
      <c r="A2303" s="81"/>
      <c r="B2303" s="82"/>
      <c r="C2303" s="24"/>
      <c r="D2303" s="25"/>
      <c r="F2303" s="87">
        <f t="shared" si="9"/>
        <v>0</v>
      </c>
    </row>
    <row r="2304" spans="1:6" s="49" customFormat="1">
      <c r="A2304" s="81"/>
      <c r="B2304" s="82"/>
      <c r="C2304" s="24"/>
      <c r="D2304" s="25"/>
      <c r="F2304" s="87">
        <f t="shared" si="9"/>
        <v>0</v>
      </c>
    </row>
    <row r="2305" spans="1:6" s="49" customFormat="1">
      <c r="A2305" s="81"/>
      <c r="B2305" s="82"/>
      <c r="C2305" s="24"/>
      <c r="D2305" s="25"/>
      <c r="F2305" s="87">
        <f t="shared" si="9"/>
        <v>0</v>
      </c>
    </row>
    <row r="2306" spans="1:6" s="49" customFormat="1">
      <c r="A2306" s="81"/>
      <c r="B2306" s="82"/>
      <c r="C2306" s="24"/>
      <c r="D2306" s="25"/>
      <c r="F2306" s="87">
        <f t="shared" si="9"/>
        <v>0</v>
      </c>
    </row>
    <row r="2307" spans="1:6" s="49" customFormat="1">
      <c r="A2307" s="81"/>
      <c r="B2307" s="82"/>
      <c r="C2307" s="24"/>
      <c r="D2307" s="25"/>
      <c r="F2307" s="87">
        <f t="shared" si="9"/>
        <v>0</v>
      </c>
    </row>
    <row r="2308" spans="1:6" s="49" customFormat="1">
      <c r="A2308" s="81"/>
      <c r="B2308" s="82"/>
      <c r="C2308" s="24"/>
      <c r="D2308" s="25"/>
      <c r="F2308" s="87">
        <f t="shared" si="9"/>
        <v>0</v>
      </c>
    </row>
    <row r="2309" spans="1:6" s="49" customFormat="1">
      <c r="A2309" s="81"/>
      <c r="B2309" s="82"/>
      <c r="C2309" s="24"/>
      <c r="D2309" s="25"/>
      <c r="F2309" s="87">
        <f t="shared" si="9"/>
        <v>0</v>
      </c>
    </row>
    <row r="2310" spans="1:6" s="49" customFormat="1">
      <c r="A2310" s="81"/>
      <c r="B2310" s="82"/>
      <c r="C2310" s="24"/>
      <c r="D2310" s="25"/>
      <c r="F2310" s="87">
        <f t="shared" si="9"/>
        <v>0</v>
      </c>
    </row>
    <row r="2311" spans="1:6" s="49" customFormat="1">
      <c r="A2311" s="81"/>
      <c r="B2311" s="82"/>
      <c r="C2311" s="24"/>
      <c r="D2311" s="25"/>
      <c r="F2311" s="87">
        <f t="shared" si="9"/>
        <v>0</v>
      </c>
    </row>
    <row r="2312" spans="1:6" s="49" customFormat="1">
      <c r="A2312" s="81"/>
      <c r="B2312" s="82"/>
      <c r="C2312" s="24"/>
      <c r="D2312" s="25"/>
      <c r="F2312" s="87">
        <f t="shared" si="9"/>
        <v>0</v>
      </c>
    </row>
    <row r="2313" spans="1:6" s="49" customFormat="1">
      <c r="A2313" s="81"/>
      <c r="B2313" s="82"/>
      <c r="C2313" s="24"/>
      <c r="D2313" s="25"/>
      <c r="F2313" s="87">
        <f t="shared" si="9"/>
        <v>0</v>
      </c>
    </row>
    <row r="2314" spans="1:6" s="49" customFormat="1">
      <c r="A2314" s="81"/>
      <c r="B2314" s="82"/>
      <c r="C2314" s="24"/>
      <c r="D2314" s="25"/>
      <c r="F2314" s="87">
        <f t="shared" si="9"/>
        <v>0</v>
      </c>
    </row>
    <row r="2315" spans="1:6" s="49" customFormat="1">
      <c r="A2315" s="81"/>
      <c r="B2315" s="82"/>
      <c r="C2315" s="24"/>
      <c r="D2315" s="25"/>
      <c r="F2315" s="87">
        <f t="shared" si="9"/>
        <v>0</v>
      </c>
    </row>
    <row r="2316" spans="1:6" s="49" customFormat="1">
      <c r="A2316" s="81"/>
      <c r="B2316" s="82"/>
      <c r="C2316" s="24"/>
      <c r="D2316" s="25"/>
      <c r="F2316" s="87">
        <f t="shared" si="9"/>
        <v>0</v>
      </c>
    </row>
    <row r="2317" spans="1:6" s="49" customFormat="1">
      <c r="A2317" s="81"/>
      <c r="B2317" s="82"/>
      <c r="C2317" s="24"/>
      <c r="D2317" s="25"/>
      <c r="F2317" s="87">
        <f t="shared" si="9"/>
        <v>0</v>
      </c>
    </row>
    <row r="2318" spans="1:6" s="49" customFormat="1">
      <c r="A2318" s="81"/>
      <c r="B2318" s="82"/>
      <c r="C2318" s="24"/>
      <c r="D2318" s="25"/>
      <c r="F2318" s="87">
        <f t="shared" si="9"/>
        <v>0</v>
      </c>
    </row>
    <row r="2319" spans="1:6" s="49" customFormat="1">
      <c r="A2319" s="81"/>
      <c r="B2319" s="82"/>
      <c r="C2319" s="24"/>
      <c r="D2319" s="25"/>
      <c r="F2319" s="87">
        <f t="shared" si="9"/>
        <v>0</v>
      </c>
    </row>
    <row r="2320" spans="1:6" s="49" customFormat="1">
      <c r="A2320" s="81"/>
      <c r="B2320" s="82"/>
      <c r="C2320" s="24"/>
      <c r="D2320" s="25"/>
      <c r="F2320" s="87">
        <f t="shared" si="9"/>
        <v>0</v>
      </c>
    </row>
    <row r="2321" spans="1:6" s="49" customFormat="1">
      <c r="A2321" s="81"/>
      <c r="B2321" s="82"/>
      <c r="C2321" s="24"/>
      <c r="D2321" s="25"/>
      <c r="F2321" s="87">
        <f t="shared" si="9"/>
        <v>0</v>
      </c>
    </row>
    <row r="2322" spans="1:6" s="49" customFormat="1">
      <c r="A2322" s="81"/>
      <c r="B2322" s="82"/>
      <c r="C2322" s="24"/>
      <c r="D2322" s="25"/>
      <c r="F2322" s="87">
        <f t="shared" si="9"/>
        <v>0</v>
      </c>
    </row>
    <row r="2323" spans="1:6" s="49" customFormat="1">
      <c r="A2323" s="81"/>
      <c r="B2323" s="82"/>
      <c r="C2323" s="24"/>
      <c r="D2323" s="25"/>
      <c r="F2323" s="87">
        <f t="shared" si="9"/>
        <v>0</v>
      </c>
    </row>
    <row r="2324" spans="1:6" s="49" customFormat="1">
      <c r="A2324" s="81"/>
      <c r="B2324" s="82"/>
      <c r="C2324" s="24"/>
      <c r="D2324" s="25"/>
      <c r="F2324" s="87">
        <f t="shared" ref="F2324:F2387" si="10">E2324*D2324</f>
        <v>0</v>
      </c>
    </row>
    <row r="2325" spans="1:6" s="49" customFormat="1">
      <c r="A2325" s="81"/>
      <c r="B2325" s="82"/>
      <c r="C2325" s="24"/>
      <c r="D2325" s="25"/>
      <c r="F2325" s="87">
        <f t="shared" si="10"/>
        <v>0</v>
      </c>
    </row>
    <row r="2326" spans="1:6" s="49" customFormat="1">
      <c r="A2326" s="81"/>
      <c r="B2326" s="82"/>
      <c r="C2326" s="24"/>
      <c r="D2326" s="25"/>
      <c r="F2326" s="87">
        <f t="shared" si="10"/>
        <v>0</v>
      </c>
    </row>
    <row r="2327" spans="1:6" s="49" customFormat="1">
      <c r="A2327" s="81"/>
      <c r="B2327" s="82"/>
      <c r="C2327" s="24"/>
      <c r="D2327" s="25"/>
      <c r="F2327" s="87">
        <f t="shared" si="10"/>
        <v>0</v>
      </c>
    </row>
    <row r="2328" spans="1:6" s="49" customFormat="1">
      <c r="A2328" s="81"/>
      <c r="B2328" s="82"/>
      <c r="C2328" s="24"/>
      <c r="D2328" s="25"/>
      <c r="F2328" s="87">
        <f t="shared" si="10"/>
        <v>0</v>
      </c>
    </row>
    <row r="2329" spans="1:6" s="49" customFormat="1">
      <c r="A2329" s="81"/>
      <c r="B2329" s="82"/>
      <c r="C2329" s="24"/>
      <c r="D2329" s="25"/>
      <c r="F2329" s="87">
        <f t="shared" si="10"/>
        <v>0</v>
      </c>
    </row>
    <row r="2330" spans="1:6" s="49" customFormat="1">
      <c r="A2330" s="81"/>
      <c r="B2330" s="82"/>
      <c r="C2330" s="24"/>
      <c r="D2330" s="25"/>
      <c r="F2330" s="87">
        <f t="shared" si="10"/>
        <v>0</v>
      </c>
    </row>
    <row r="2331" spans="1:6" s="49" customFormat="1">
      <c r="A2331" s="81"/>
      <c r="B2331" s="82"/>
      <c r="C2331" s="24"/>
      <c r="D2331" s="25"/>
      <c r="F2331" s="87">
        <f t="shared" si="10"/>
        <v>0</v>
      </c>
    </row>
    <row r="2332" spans="1:6" s="49" customFormat="1">
      <c r="A2332" s="81"/>
      <c r="B2332" s="82"/>
      <c r="C2332" s="24"/>
      <c r="D2332" s="25"/>
      <c r="F2332" s="87">
        <f t="shared" si="10"/>
        <v>0</v>
      </c>
    </row>
    <row r="2333" spans="1:6" s="49" customFormat="1">
      <c r="A2333" s="81"/>
      <c r="B2333" s="82"/>
      <c r="C2333" s="24"/>
      <c r="D2333" s="25"/>
      <c r="F2333" s="87">
        <f t="shared" si="10"/>
        <v>0</v>
      </c>
    </row>
    <row r="2334" spans="1:6" s="49" customFormat="1">
      <c r="A2334" s="81"/>
      <c r="B2334" s="82"/>
      <c r="C2334" s="24"/>
      <c r="D2334" s="25"/>
      <c r="F2334" s="87">
        <f t="shared" si="10"/>
        <v>0</v>
      </c>
    </row>
    <row r="2335" spans="1:6" s="49" customFormat="1">
      <c r="A2335" s="81"/>
      <c r="B2335" s="82"/>
      <c r="C2335" s="24"/>
      <c r="D2335" s="25"/>
      <c r="F2335" s="87">
        <f t="shared" si="10"/>
        <v>0</v>
      </c>
    </row>
    <row r="2336" spans="1:6" s="49" customFormat="1">
      <c r="A2336" s="81"/>
      <c r="B2336" s="82"/>
      <c r="C2336" s="24"/>
      <c r="D2336" s="25"/>
      <c r="F2336" s="87">
        <f t="shared" si="10"/>
        <v>0</v>
      </c>
    </row>
    <row r="2337" spans="1:6" s="49" customFormat="1">
      <c r="A2337" s="81"/>
      <c r="B2337" s="82"/>
      <c r="C2337" s="24"/>
      <c r="D2337" s="25"/>
      <c r="F2337" s="87">
        <f t="shared" si="10"/>
        <v>0</v>
      </c>
    </row>
    <row r="2338" spans="1:6" s="49" customFormat="1">
      <c r="A2338" s="81"/>
      <c r="B2338" s="82"/>
      <c r="C2338" s="24"/>
      <c r="D2338" s="25"/>
      <c r="F2338" s="87">
        <f t="shared" si="10"/>
        <v>0</v>
      </c>
    </row>
    <row r="2339" spans="1:6" s="49" customFormat="1">
      <c r="A2339" s="81"/>
      <c r="B2339" s="82"/>
      <c r="C2339" s="24"/>
      <c r="D2339" s="25"/>
      <c r="F2339" s="87">
        <f t="shared" si="10"/>
        <v>0</v>
      </c>
    </row>
    <row r="2340" spans="1:6" s="49" customFormat="1">
      <c r="A2340" s="81"/>
      <c r="B2340" s="82"/>
      <c r="C2340" s="24"/>
      <c r="D2340" s="25"/>
      <c r="F2340" s="87">
        <f t="shared" si="10"/>
        <v>0</v>
      </c>
    </row>
    <row r="2341" spans="1:6" s="49" customFormat="1">
      <c r="A2341" s="81"/>
      <c r="B2341" s="82"/>
      <c r="C2341" s="24"/>
      <c r="D2341" s="25"/>
      <c r="F2341" s="87">
        <f t="shared" si="10"/>
        <v>0</v>
      </c>
    </row>
    <row r="2342" spans="1:6" s="49" customFormat="1">
      <c r="A2342" s="81"/>
      <c r="B2342" s="82"/>
      <c r="C2342" s="24"/>
      <c r="D2342" s="25"/>
      <c r="F2342" s="87">
        <f t="shared" si="10"/>
        <v>0</v>
      </c>
    </row>
    <row r="2343" spans="1:6" s="49" customFormat="1">
      <c r="A2343" s="81"/>
      <c r="B2343" s="82"/>
      <c r="C2343" s="24"/>
      <c r="D2343" s="25"/>
      <c r="F2343" s="87">
        <f t="shared" si="10"/>
        <v>0</v>
      </c>
    </row>
    <row r="2344" spans="1:6" s="49" customFormat="1">
      <c r="A2344" s="81"/>
      <c r="B2344" s="82"/>
      <c r="C2344" s="24"/>
      <c r="D2344" s="25"/>
      <c r="F2344" s="87">
        <f t="shared" si="10"/>
        <v>0</v>
      </c>
    </row>
    <row r="2345" spans="1:6" s="49" customFormat="1">
      <c r="A2345" s="81"/>
      <c r="B2345" s="82"/>
      <c r="C2345" s="24"/>
      <c r="D2345" s="25"/>
      <c r="F2345" s="87">
        <f t="shared" si="10"/>
        <v>0</v>
      </c>
    </row>
    <row r="2346" spans="1:6" s="49" customFormat="1">
      <c r="A2346" s="81"/>
      <c r="B2346" s="82"/>
      <c r="C2346" s="24"/>
      <c r="D2346" s="25"/>
      <c r="F2346" s="87">
        <f t="shared" si="10"/>
        <v>0</v>
      </c>
    </row>
    <row r="2347" spans="1:6" s="49" customFormat="1">
      <c r="A2347" s="81"/>
      <c r="B2347" s="82"/>
      <c r="C2347" s="24"/>
      <c r="D2347" s="25"/>
      <c r="F2347" s="87">
        <f t="shared" si="10"/>
        <v>0</v>
      </c>
    </row>
    <row r="2348" spans="1:6" s="49" customFormat="1">
      <c r="A2348" s="81"/>
      <c r="B2348" s="82"/>
      <c r="C2348" s="24"/>
      <c r="D2348" s="25"/>
      <c r="F2348" s="87">
        <f t="shared" si="10"/>
        <v>0</v>
      </c>
    </row>
    <row r="2349" spans="1:6" s="49" customFormat="1">
      <c r="A2349" s="81"/>
      <c r="B2349" s="82"/>
      <c r="C2349" s="24"/>
      <c r="D2349" s="25"/>
      <c r="F2349" s="87">
        <f t="shared" si="10"/>
        <v>0</v>
      </c>
    </row>
    <row r="2350" spans="1:6" s="49" customFormat="1">
      <c r="A2350" s="81"/>
      <c r="B2350" s="82"/>
      <c r="C2350" s="24"/>
      <c r="D2350" s="25"/>
      <c r="F2350" s="87">
        <f t="shared" si="10"/>
        <v>0</v>
      </c>
    </row>
    <row r="2351" spans="1:6" s="49" customFormat="1">
      <c r="A2351" s="81"/>
      <c r="B2351" s="82"/>
      <c r="C2351" s="24"/>
      <c r="D2351" s="25"/>
      <c r="F2351" s="87">
        <f t="shared" si="10"/>
        <v>0</v>
      </c>
    </row>
    <row r="2352" spans="1:6" s="49" customFormat="1">
      <c r="A2352" s="81"/>
      <c r="B2352" s="82"/>
      <c r="C2352" s="24"/>
      <c r="D2352" s="25"/>
      <c r="F2352" s="87">
        <f t="shared" si="10"/>
        <v>0</v>
      </c>
    </row>
    <row r="2353" spans="1:6" s="49" customFormat="1">
      <c r="A2353" s="81"/>
      <c r="B2353" s="82"/>
      <c r="C2353" s="24"/>
      <c r="D2353" s="25"/>
      <c r="F2353" s="87">
        <f t="shared" si="10"/>
        <v>0</v>
      </c>
    </row>
    <row r="2354" spans="1:6" s="49" customFormat="1">
      <c r="A2354" s="81"/>
      <c r="B2354" s="82"/>
      <c r="C2354" s="24"/>
      <c r="D2354" s="25"/>
      <c r="F2354" s="87">
        <f t="shared" si="10"/>
        <v>0</v>
      </c>
    </row>
    <row r="2355" spans="1:6" s="49" customFormat="1">
      <c r="A2355" s="81"/>
      <c r="B2355" s="82"/>
      <c r="C2355" s="24"/>
      <c r="D2355" s="25"/>
      <c r="F2355" s="87">
        <f t="shared" si="10"/>
        <v>0</v>
      </c>
    </row>
    <row r="2356" spans="1:6" s="49" customFormat="1">
      <c r="A2356" s="81"/>
      <c r="B2356" s="82"/>
      <c r="C2356" s="24"/>
      <c r="D2356" s="25"/>
      <c r="F2356" s="87">
        <f t="shared" si="10"/>
        <v>0</v>
      </c>
    </row>
    <row r="2357" spans="1:6" s="49" customFormat="1">
      <c r="A2357" s="81"/>
      <c r="B2357" s="82"/>
      <c r="C2357" s="24"/>
      <c r="D2357" s="25"/>
      <c r="F2357" s="87">
        <f t="shared" si="10"/>
        <v>0</v>
      </c>
    </row>
    <row r="2358" spans="1:6" s="49" customFormat="1">
      <c r="A2358" s="81"/>
      <c r="B2358" s="82"/>
      <c r="C2358" s="24"/>
      <c r="D2358" s="25"/>
      <c r="F2358" s="87">
        <f t="shared" si="10"/>
        <v>0</v>
      </c>
    </row>
    <row r="2359" spans="1:6" s="49" customFormat="1">
      <c r="A2359" s="81"/>
      <c r="B2359" s="82"/>
      <c r="C2359" s="24"/>
      <c r="D2359" s="25"/>
      <c r="F2359" s="87">
        <f t="shared" si="10"/>
        <v>0</v>
      </c>
    </row>
    <row r="2360" spans="1:6" s="49" customFormat="1">
      <c r="A2360" s="81"/>
      <c r="B2360" s="82"/>
      <c r="C2360" s="24"/>
      <c r="D2360" s="25"/>
      <c r="F2360" s="87">
        <f t="shared" si="10"/>
        <v>0</v>
      </c>
    </row>
    <row r="2361" spans="1:6" s="49" customFormat="1">
      <c r="A2361" s="81"/>
      <c r="B2361" s="82"/>
      <c r="C2361" s="24"/>
      <c r="D2361" s="25"/>
      <c r="F2361" s="87">
        <f t="shared" si="10"/>
        <v>0</v>
      </c>
    </row>
    <row r="2362" spans="1:6" s="49" customFormat="1">
      <c r="A2362" s="81"/>
      <c r="B2362" s="82"/>
      <c r="C2362" s="24"/>
      <c r="D2362" s="25"/>
      <c r="F2362" s="87">
        <f t="shared" si="10"/>
        <v>0</v>
      </c>
    </row>
    <row r="2363" spans="1:6" s="49" customFormat="1">
      <c r="A2363" s="81"/>
      <c r="B2363" s="82"/>
      <c r="C2363" s="24"/>
      <c r="D2363" s="25"/>
      <c r="F2363" s="87">
        <f t="shared" si="10"/>
        <v>0</v>
      </c>
    </row>
    <row r="2364" spans="1:6" s="49" customFormat="1">
      <c r="A2364" s="81"/>
      <c r="B2364" s="82"/>
      <c r="C2364" s="24"/>
      <c r="D2364" s="25"/>
      <c r="F2364" s="87">
        <f t="shared" si="10"/>
        <v>0</v>
      </c>
    </row>
    <row r="2365" spans="1:6" s="49" customFormat="1">
      <c r="A2365" s="81"/>
      <c r="B2365" s="82"/>
      <c r="C2365" s="24"/>
      <c r="D2365" s="25"/>
      <c r="F2365" s="87">
        <f t="shared" si="10"/>
        <v>0</v>
      </c>
    </row>
    <row r="2366" spans="1:6" s="49" customFormat="1">
      <c r="A2366" s="81"/>
      <c r="B2366" s="82"/>
      <c r="C2366" s="24"/>
      <c r="D2366" s="25"/>
      <c r="F2366" s="87">
        <f t="shared" si="10"/>
        <v>0</v>
      </c>
    </row>
    <row r="2367" spans="1:6" s="49" customFormat="1">
      <c r="A2367" s="81"/>
      <c r="B2367" s="82"/>
      <c r="C2367" s="24"/>
      <c r="D2367" s="25"/>
      <c r="F2367" s="87">
        <f t="shared" si="10"/>
        <v>0</v>
      </c>
    </row>
    <row r="2368" spans="1:6" s="49" customFormat="1">
      <c r="A2368" s="81"/>
      <c r="B2368" s="82"/>
      <c r="C2368" s="24"/>
      <c r="D2368" s="25"/>
      <c r="F2368" s="87">
        <f t="shared" si="10"/>
        <v>0</v>
      </c>
    </row>
    <row r="2369" spans="1:6" s="49" customFormat="1">
      <c r="A2369" s="81"/>
      <c r="B2369" s="82"/>
      <c r="C2369" s="24"/>
      <c r="D2369" s="25"/>
      <c r="F2369" s="87">
        <f t="shared" si="10"/>
        <v>0</v>
      </c>
    </row>
    <row r="2370" spans="1:6" s="49" customFormat="1">
      <c r="A2370" s="81"/>
      <c r="B2370" s="82"/>
      <c r="C2370" s="24"/>
      <c r="D2370" s="25"/>
      <c r="F2370" s="87">
        <f t="shared" si="10"/>
        <v>0</v>
      </c>
    </row>
    <row r="2371" spans="1:6" s="49" customFormat="1">
      <c r="A2371" s="81"/>
      <c r="B2371" s="82"/>
      <c r="C2371" s="24"/>
      <c r="D2371" s="25"/>
      <c r="F2371" s="87">
        <f t="shared" si="10"/>
        <v>0</v>
      </c>
    </row>
    <row r="2372" spans="1:6" s="49" customFormat="1">
      <c r="A2372" s="81"/>
      <c r="B2372" s="82"/>
      <c r="C2372" s="24"/>
      <c r="D2372" s="25"/>
      <c r="F2372" s="87">
        <f t="shared" si="10"/>
        <v>0</v>
      </c>
    </row>
    <row r="2373" spans="1:6" s="49" customFormat="1">
      <c r="A2373" s="81"/>
      <c r="B2373" s="82"/>
      <c r="C2373" s="24"/>
      <c r="D2373" s="25"/>
      <c r="F2373" s="87">
        <f t="shared" si="10"/>
        <v>0</v>
      </c>
    </row>
    <row r="2374" spans="1:6" s="49" customFormat="1">
      <c r="A2374" s="81"/>
      <c r="B2374" s="82"/>
      <c r="C2374" s="24"/>
      <c r="D2374" s="25"/>
      <c r="F2374" s="87">
        <f t="shared" si="10"/>
        <v>0</v>
      </c>
    </row>
    <row r="2375" spans="1:6" s="49" customFormat="1">
      <c r="A2375" s="81"/>
      <c r="B2375" s="82"/>
      <c r="C2375" s="24"/>
      <c r="D2375" s="25"/>
      <c r="F2375" s="87">
        <f t="shared" si="10"/>
        <v>0</v>
      </c>
    </row>
    <row r="2376" spans="1:6" s="49" customFormat="1">
      <c r="A2376" s="81"/>
      <c r="B2376" s="82"/>
      <c r="C2376" s="24"/>
      <c r="D2376" s="25"/>
      <c r="F2376" s="87">
        <f t="shared" si="10"/>
        <v>0</v>
      </c>
    </row>
    <row r="2377" spans="1:6" s="49" customFormat="1">
      <c r="A2377" s="81"/>
      <c r="B2377" s="82"/>
      <c r="C2377" s="24"/>
      <c r="D2377" s="25"/>
      <c r="F2377" s="87">
        <f t="shared" si="10"/>
        <v>0</v>
      </c>
    </row>
    <row r="2378" spans="1:6" s="49" customFormat="1">
      <c r="A2378" s="81"/>
      <c r="B2378" s="82"/>
      <c r="C2378" s="24"/>
      <c r="D2378" s="25"/>
      <c r="F2378" s="87">
        <f t="shared" si="10"/>
        <v>0</v>
      </c>
    </row>
    <row r="2379" spans="1:6" s="49" customFormat="1">
      <c r="A2379" s="81"/>
      <c r="B2379" s="82"/>
      <c r="C2379" s="24"/>
      <c r="D2379" s="25"/>
      <c r="F2379" s="87">
        <f t="shared" si="10"/>
        <v>0</v>
      </c>
    </row>
    <row r="2380" spans="1:6" s="49" customFormat="1">
      <c r="A2380" s="81"/>
      <c r="B2380" s="82"/>
      <c r="C2380" s="24"/>
      <c r="D2380" s="25"/>
      <c r="F2380" s="87">
        <f t="shared" si="10"/>
        <v>0</v>
      </c>
    </row>
    <row r="2381" spans="1:6" s="49" customFormat="1">
      <c r="A2381" s="81"/>
      <c r="B2381" s="82"/>
      <c r="C2381" s="24"/>
      <c r="D2381" s="25"/>
      <c r="F2381" s="87">
        <f t="shared" si="10"/>
        <v>0</v>
      </c>
    </row>
    <row r="2382" spans="1:6" s="49" customFormat="1">
      <c r="A2382" s="81"/>
      <c r="B2382" s="82"/>
      <c r="C2382" s="24"/>
      <c r="D2382" s="25"/>
      <c r="F2382" s="87">
        <f t="shared" si="10"/>
        <v>0</v>
      </c>
    </row>
    <row r="2383" spans="1:6" s="49" customFormat="1">
      <c r="A2383" s="81"/>
      <c r="B2383" s="82"/>
      <c r="C2383" s="24"/>
      <c r="D2383" s="25"/>
      <c r="F2383" s="87">
        <f t="shared" si="10"/>
        <v>0</v>
      </c>
    </row>
    <row r="2384" spans="1:6" s="49" customFormat="1">
      <c r="A2384" s="81"/>
      <c r="B2384" s="82"/>
      <c r="C2384" s="24"/>
      <c r="D2384" s="25"/>
      <c r="F2384" s="87">
        <f t="shared" si="10"/>
        <v>0</v>
      </c>
    </row>
    <row r="2385" spans="1:6" s="49" customFormat="1">
      <c r="A2385" s="81"/>
      <c r="B2385" s="82"/>
      <c r="C2385" s="24"/>
      <c r="D2385" s="25"/>
      <c r="F2385" s="87">
        <f t="shared" si="10"/>
        <v>0</v>
      </c>
    </row>
    <row r="2386" spans="1:6" s="49" customFormat="1">
      <c r="A2386" s="81"/>
      <c r="B2386" s="82"/>
      <c r="C2386" s="24"/>
      <c r="D2386" s="25"/>
      <c r="F2386" s="87">
        <f t="shared" si="10"/>
        <v>0</v>
      </c>
    </row>
    <row r="2387" spans="1:6" s="49" customFormat="1">
      <c r="A2387" s="81"/>
      <c r="B2387" s="82"/>
      <c r="C2387" s="24"/>
      <c r="D2387" s="25"/>
      <c r="F2387" s="87">
        <f t="shared" si="10"/>
        <v>0</v>
      </c>
    </row>
    <row r="2388" spans="1:6" s="49" customFormat="1">
      <c r="A2388" s="81"/>
      <c r="B2388" s="82"/>
      <c r="C2388" s="24"/>
      <c r="D2388" s="25"/>
      <c r="F2388" s="87">
        <f t="shared" ref="F2388:F2451" si="11">E2388*D2388</f>
        <v>0</v>
      </c>
    </row>
    <row r="2389" spans="1:6" s="49" customFormat="1">
      <c r="A2389" s="81"/>
      <c r="B2389" s="82"/>
      <c r="C2389" s="24"/>
      <c r="D2389" s="25"/>
      <c r="F2389" s="87">
        <f t="shared" si="11"/>
        <v>0</v>
      </c>
    </row>
    <row r="2390" spans="1:6" s="49" customFormat="1">
      <c r="A2390" s="81"/>
      <c r="B2390" s="82"/>
      <c r="C2390" s="24"/>
      <c r="D2390" s="25"/>
      <c r="F2390" s="87">
        <f t="shared" si="11"/>
        <v>0</v>
      </c>
    </row>
    <row r="2391" spans="1:6" s="49" customFormat="1">
      <c r="A2391" s="81"/>
      <c r="B2391" s="82"/>
      <c r="C2391" s="24"/>
      <c r="D2391" s="25"/>
      <c r="F2391" s="87">
        <f t="shared" si="11"/>
        <v>0</v>
      </c>
    </row>
    <row r="2392" spans="1:6" s="49" customFormat="1">
      <c r="A2392" s="81"/>
      <c r="B2392" s="82"/>
      <c r="C2392" s="24"/>
      <c r="D2392" s="25"/>
      <c r="F2392" s="87">
        <f t="shared" si="11"/>
        <v>0</v>
      </c>
    </row>
    <row r="2393" spans="1:6" s="49" customFormat="1">
      <c r="A2393" s="81"/>
      <c r="B2393" s="82"/>
      <c r="C2393" s="24"/>
      <c r="D2393" s="25"/>
      <c r="F2393" s="87">
        <f t="shared" si="11"/>
        <v>0</v>
      </c>
    </row>
    <row r="2394" spans="1:6" s="49" customFormat="1">
      <c r="A2394" s="81"/>
      <c r="B2394" s="82"/>
      <c r="C2394" s="24"/>
      <c r="D2394" s="25"/>
      <c r="F2394" s="87">
        <f t="shared" si="11"/>
        <v>0</v>
      </c>
    </row>
    <row r="2395" spans="1:6" s="49" customFormat="1">
      <c r="A2395" s="81"/>
      <c r="B2395" s="82"/>
      <c r="C2395" s="24"/>
      <c r="D2395" s="25"/>
      <c r="F2395" s="87">
        <f t="shared" si="11"/>
        <v>0</v>
      </c>
    </row>
    <row r="2396" spans="1:6" s="49" customFormat="1">
      <c r="A2396" s="81"/>
      <c r="B2396" s="82"/>
      <c r="C2396" s="24"/>
      <c r="D2396" s="25"/>
      <c r="F2396" s="87">
        <f t="shared" si="11"/>
        <v>0</v>
      </c>
    </row>
    <row r="2397" spans="1:6" s="49" customFormat="1">
      <c r="A2397" s="81"/>
      <c r="B2397" s="82"/>
      <c r="C2397" s="24"/>
      <c r="D2397" s="25"/>
      <c r="F2397" s="87">
        <f t="shared" si="11"/>
        <v>0</v>
      </c>
    </row>
    <row r="2398" spans="1:6" s="49" customFormat="1">
      <c r="A2398" s="81"/>
      <c r="B2398" s="82"/>
      <c r="C2398" s="24"/>
      <c r="D2398" s="25"/>
      <c r="F2398" s="87">
        <f t="shared" si="11"/>
        <v>0</v>
      </c>
    </row>
    <row r="2399" spans="1:6" s="49" customFormat="1">
      <c r="A2399" s="81"/>
      <c r="B2399" s="82"/>
      <c r="C2399" s="24"/>
      <c r="D2399" s="25"/>
      <c r="F2399" s="87">
        <f t="shared" si="11"/>
        <v>0</v>
      </c>
    </row>
    <row r="2400" spans="1:6" s="49" customFormat="1">
      <c r="A2400" s="81"/>
      <c r="B2400" s="82"/>
      <c r="C2400" s="24"/>
      <c r="D2400" s="25"/>
      <c r="F2400" s="87">
        <f t="shared" si="11"/>
        <v>0</v>
      </c>
    </row>
    <row r="2401" spans="1:6" s="49" customFormat="1">
      <c r="A2401" s="81"/>
      <c r="B2401" s="82"/>
      <c r="C2401" s="24"/>
      <c r="D2401" s="25"/>
      <c r="F2401" s="87">
        <f t="shared" si="11"/>
        <v>0</v>
      </c>
    </row>
    <row r="2402" spans="1:6" s="49" customFormat="1">
      <c r="A2402" s="81"/>
      <c r="B2402" s="82"/>
      <c r="C2402" s="24"/>
      <c r="D2402" s="25"/>
      <c r="F2402" s="87">
        <f t="shared" si="11"/>
        <v>0</v>
      </c>
    </row>
    <row r="2403" spans="1:6" s="49" customFormat="1">
      <c r="A2403" s="81"/>
      <c r="B2403" s="82"/>
      <c r="C2403" s="24"/>
      <c r="D2403" s="25"/>
      <c r="F2403" s="87">
        <f t="shared" si="11"/>
        <v>0</v>
      </c>
    </row>
    <row r="2404" spans="1:6" s="49" customFormat="1">
      <c r="A2404" s="81"/>
      <c r="B2404" s="82"/>
      <c r="C2404" s="24"/>
      <c r="D2404" s="25"/>
      <c r="F2404" s="87">
        <f t="shared" si="11"/>
        <v>0</v>
      </c>
    </row>
    <row r="2405" spans="1:6" s="49" customFormat="1">
      <c r="A2405" s="81"/>
      <c r="B2405" s="82"/>
      <c r="C2405" s="24"/>
      <c r="D2405" s="25"/>
      <c r="F2405" s="87">
        <f t="shared" si="11"/>
        <v>0</v>
      </c>
    </row>
    <row r="2406" spans="1:6" s="49" customFormat="1">
      <c r="A2406" s="81"/>
      <c r="B2406" s="82"/>
      <c r="C2406" s="24"/>
      <c r="D2406" s="25"/>
      <c r="F2406" s="87">
        <f t="shared" si="11"/>
        <v>0</v>
      </c>
    </row>
    <row r="2407" spans="1:6" s="49" customFormat="1">
      <c r="A2407" s="81"/>
      <c r="B2407" s="82"/>
      <c r="C2407" s="24"/>
      <c r="D2407" s="25"/>
      <c r="F2407" s="87">
        <f t="shared" si="11"/>
        <v>0</v>
      </c>
    </row>
    <row r="2408" spans="1:6" s="49" customFormat="1">
      <c r="A2408" s="81"/>
      <c r="B2408" s="82"/>
      <c r="C2408" s="24"/>
      <c r="D2408" s="25"/>
      <c r="F2408" s="87">
        <f t="shared" si="11"/>
        <v>0</v>
      </c>
    </row>
    <row r="2409" spans="1:6" s="49" customFormat="1">
      <c r="A2409" s="81"/>
      <c r="B2409" s="82"/>
      <c r="C2409" s="24"/>
      <c r="D2409" s="25"/>
      <c r="F2409" s="87">
        <f t="shared" si="11"/>
        <v>0</v>
      </c>
    </row>
    <row r="2410" spans="1:6" s="49" customFormat="1">
      <c r="A2410" s="81"/>
      <c r="B2410" s="82"/>
      <c r="C2410" s="24"/>
      <c r="D2410" s="25"/>
      <c r="F2410" s="87">
        <f t="shared" si="11"/>
        <v>0</v>
      </c>
    </row>
    <row r="2411" spans="1:6" s="49" customFormat="1">
      <c r="A2411" s="81"/>
      <c r="B2411" s="82"/>
      <c r="C2411" s="24"/>
      <c r="D2411" s="25"/>
      <c r="F2411" s="87">
        <f t="shared" si="11"/>
        <v>0</v>
      </c>
    </row>
    <row r="2412" spans="1:6" s="49" customFormat="1">
      <c r="A2412" s="81"/>
      <c r="B2412" s="82"/>
      <c r="C2412" s="24"/>
      <c r="D2412" s="25"/>
      <c r="F2412" s="87">
        <f t="shared" si="11"/>
        <v>0</v>
      </c>
    </row>
    <row r="2413" spans="1:6" s="49" customFormat="1">
      <c r="A2413" s="81"/>
      <c r="B2413" s="82"/>
      <c r="C2413" s="24"/>
      <c r="D2413" s="25"/>
      <c r="F2413" s="87">
        <f t="shared" si="11"/>
        <v>0</v>
      </c>
    </row>
    <row r="2414" spans="1:6" s="49" customFormat="1">
      <c r="A2414" s="81"/>
      <c r="B2414" s="82"/>
      <c r="C2414" s="24"/>
      <c r="D2414" s="25"/>
      <c r="F2414" s="87">
        <f t="shared" si="11"/>
        <v>0</v>
      </c>
    </row>
    <row r="2415" spans="1:6" s="49" customFormat="1">
      <c r="A2415" s="81"/>
      <c r="B2415" s="82"/>
      <c r="C2415" s="24"/>
      <c r="D2415" s="25"/>
      <c r="F2415" s="87">
        <f t="shared" si="11"/>
        <v>0</v>
      </c>
    </row>
    <row r="2416" spans="1:6" s="49" customFormat="1">
      <c r="A2416" s="81"/>
      <c r="B2416" s="82"/>
      <c r="C2416" s="24"/>
      <c r="D2416" s="25"/>
      <c r="F2416" s="87">
        <f t="shared" si="11"/>
        <v>0</v>
      </c>
    </row>
    <row r="2417" spans="1:6" s="49" customFormat="1">
      <c r="A2417" s="81"/>
      <c r="B2417" s="82"/>
      <c r="C2417" s="24"/>
      <c r="D2417" s="25"/>
      <c r="F2417" s="87">
        <f t="shared" si="11"/>
        <v>0</v>
      </c>
    </row>
    <row r="2418" spans="1:6" s="49" customFormat="1">
      <c r="A2418" s="81"/>
      <c r="B2418" s="82"/>
      <c r="C2418" s="24"/>
      <c r="D2418" s="25"/>
      <c r="F2418" s="87">
        <f t="shared" si="11"/>
        <v>0</v>
      </c>
    </row>
    <row r="2419" spans="1:6" s="49" customFormat="1">
      <c r="A2419" s="81"/>
      <c r="B2419" s="82"/>
      <c r="C2419" s="24"/>
      <c r="D2419" s="25"/>
      <c r="F2419" s="87">
        <f t="shared" si="11"/>
        <v>0</v>
      </c>
    </row>
    <row r="2420" spans="1:6" s="49" customFormat="1">
      <c r="A2420" s="81"/>
      <c r="B2420" s="82"/>
      <c r="C2420" s="24"/>
      <c r="D2420" s="25"/>
      <c r="F2420" s="87">
        <f t="shared" si="11"/>
        <v>0</v>
      </c>
    </row>
    <row r="2421" spans="1:6" s="49" customFormat="1">
      <c r="A2421" s="81"/>
      <c r="B2421" s="82"/>
      <c r="C2421" s="24"/>
      <c r="D2421" s="25"/>
      <c r="F2421" s="87">
        <f t="shared" si="11"/>
        <v>0</v>
      </c>
    </row>
    <row r="2422" spans="1:6" s="49" customFormat="1">
      <c r="A2422" s="81"/>
      <c r="B2422" s="82"/>
      <c r="C2422" s="24"/>
      <c r="D2422" s="25"/>
      <c r="F2422" s="87">
        <f t="shared" si="11"/>
        <v>0</v>
      </c>
    </row>
    <row r="2423" spans="1:6" s="49" customFormat="1">
      <c r="A2423" s="81"/>
      <c r="B2423" s="82"/>
      <c r="C2423" s="24"/>
      <c r="D2423" s="25"/>
      <c r="F2423" s="87">
        <f t="shared" si="11"/>
        <v>0</v>
      </c>
    </row>
    <row r="2424" spans="1:6" s="49" customFormat="1">
      <c r="A2424" s="81"/>
      <c r="B2424" s="82"/>
      <c r="C2424" s="24"/>
      <c r="D2424" s="25"/>
      <c r="F2424" s="87">
        <f t="shared" si="11"/>
        <v>0</v>
      </c>
    </row>
    <row r="2425" spans="1:6" s="49" customFormat="1">
      <c r="A2425" s="81"/>
      <c r="B2425" s="82"/>
      <c r="C2425" s="24"/>
      <c r="D2425" s="25"/>
      <c r="F2425" s="87">
        <f t="shared" si="11"/>
        <v>0</v>
      </c>
    </row>
    <row r="2426" spans="1:6" s="49" customFormat="1">
      <c r="A2426" s="81"/>
      <c r="B2426" s="82"/>
      <c r="C2426" s="24"/>
      <c r="D2426" s="25"/>
      <c r="F2426" s="87">
        <f t="shared" si="11"/>
        <v>0</v>
      </c>
    </row>
    <row r="2427" spans="1:6" s="49" customFormat="1">
      <c r="A2427" s="81"/>
      <c r="B2427" s="82"/>
      <c r="C2427" s="24"/>
      <c r="D2427" s="25"/>
      <c r="F2427" s="87">
        <f t="shared" si="11"/>
        <v>0</v>
      </c>
    </row>
    <row r="2428" spans="1:6" s="49" customFormat="1">
      <c r="A2428" s="81"/>
      <c r="B2428" s="82"/>
      <c r="C2428" s="24"/>
      <c r="D2428" s="25"/>
      <c r="F2428" s="87">
        <f t="shared" si="11"/>
        <v>0</v>
      </c>
    </row>
    <row r="2429" spans="1:6" s="49" customFormat="1">
      <c r="A2429" s="81"/>
      <c r="B2429" s="82"/>
      <c r="C2429" s="24"/>
      <c r="D2429" s="25"/>
      <c r="F2429" s="87">
        <f t="shared" si="11"/>
        <v>0</v>
      </c>
    </row>
    <row r="2430" spans="1:6" s="49" customFormat="1">
      <c r="A2430" s="81"/>
      <c r="B2430" s="82"/>
      <c r="C2430" s="24"/>
      <c r="D2430" s="25"/>
      <c r="F2430" s="87">
        <f t="shared" si="11"/>
        <v>0</v>
      </c>
    </row>
    <row r="2431" spans="1:6" s="49" customFormat="1">
      <c r="A2431" s="81"/>
      <c r="B2431" s="82"/>
      <c r="C2431" s="24"/>
      <c r="D2431" s="25"/>
      <c r="F2431" s="87">
        <f t="shared" si="11"/>
        <v>0</v>
      </c>
    </row>
    <row r="2432" spans="1:6" s="49" customFormat="1">
      <c r="A2432" s="81"/>
      <c r="B2432" s="82"/>
      <c r="C2432" s="24"/>
      <c r="D2432" s="25"/>
      <c r="F2432" s="87">
        <f t="shared" si="11"/>
        <v>0</v>
      </c>
    </row>
    <row r="2433" spans="1:6" s="49" customFormat="1">
      <c r="A2433" s="81"/>
      <c r="B2433" s="82"/>
      <c r="C2433" s="24"/>
      <c r="D2433" s="25"/>
      <c r="F2433" s="87">
        <f t="shared" si="11"/>
        <v>0</v>
      </c>
    </row>
    <row r="2434" spans="1:6" s="49" customFormat="1">
      <c r="A2434" s="81"/>
      <c r="B2434" s="82"/>
      <c r="C2434" s="24"/>
      <c r="D2434" s="25"/>
      <c r="F2434" s="87">
        <f t="shared" si="11"/>
        <v>0</v>
      </c>
    </row>
    <row r="2435" spans="1:6" s="49" customFormat="1">
      <c r="A2435" s="81"/>
      <c r="B2435" s="82"/>
      <c r="C2435" s="24"/>
      <c r="D2435" s="25"/>
      <c r="F2435" s="87">
        <f t="shared" si="11"/>
        <v>0</v>
      </c>
    </row>
    <row r="2436" spans="1:6" s="49" customFormat="1">
      <c r="A2436" s="81"/>
      <c r="B2436" s="82"/>
      <c r="C2436" s="24"/>
      <c r="D2436" s="25"/>
      <c r="F2436" s="87">
        <f t="shared" si="11"/>
        <v>0</v>
      </c>
    </row>
    <row r="2437" spans="1:6" s="49" customFormat="1">
      <c r="A2437" s="81"/>
      <c r="B2437" s="82"/>
      <c r="C2437" s="24"/>
      <c r="D2437" s="25"/>
      <c r="F2437" s="87">
        <f t="shared" si="11"/>
        <v>0</v>
      </c>
    </row>
    <row r="2438" spans="1:6" s="49" customFormat="1">
      <c r="A2438" s="81"/>
      <c r="B2438" s="82"/>
      <c r="C2438" s="24"/>
      <c r="D2438" s="25"/>
      <c r="F2438" s="87">
        <f t="shared" si="11"/>
        <v>0</v>
      </c>
    </row>
    <row r="2439" spans="1:6" s="49" customFormat="1">
      <c r="A2439" s="81"/>
      <c r="B2439" s="82"/>
      <c r="C2439" s="24"/>
      <c r="D2439" s="25"/>
      <c r="F2439" s="87">
        <f t="shared" si="11"/>
        <v>0</v>
      </c>
    </row>
    <row r="2440" spans="1:6" s="49" customFormat="1">
      <c r="A2440" s="81"/>
      <c r="B2440" s="82"/>
      <c r="C2440" s="24"/>
      <c r="D2440" s="25"/>
      <c r="F2440" s="87">
        <f t="shared" si="11"/>
        <v>0</v>
      </c>
    </row>
    <row r="2441" spans="1:6" s="49" customFormat="1">
      <c r="A2441" s="81"/>
      <c r="B2441" s="82"/>
      <c r="C2441" s="24"/>
      <c r="D2441" s="25"/>
      <c r="F2441" s="87">
        <f t="shared" si="11"/>
        <v>0</v>
      </c>
    </row>
    <row r="2442" spans="1:6" s="49" customFormat="1">
      <c r="A2442" s="81"/>
      <c r="B2442" s="82"/>
      <c r="C2442" s="24"/>
      <c r="D2442" s="25"/>
      <c r="F2442" s="87">
        <f t="shared" si="11"/>
        <v>0</v>
      </c>
    </row>
    <row r="2443" spans="1:6" s="49" customFormat="1">
      <c r="A2443" s="81"/>
      <c r="B2443" s="82"/>
      <c r="C2443" s="24"/>
      <c r="D2443" s="25"/>
      <c r="F2443" s="87">
        <f t="shared" si="11"/>
        <v>0</v>
      </c>
    </row>
    <row r="2444" spans="1:6" s="49" customFormat="1">
      <c r="A2444" s="81"/>
      <c r="B2444" s="82"/>
      <c r="C2444" s="24"/>
      <c r="D2444" s="25"/>
      <c r="F2444" s="87">
        <f t="shared" si="11"/>
        <v>0</v>
      </c>
    </row>
    <row r="2445" spans="1:6" s="49" customFormat="1">
      <c r="A2445" s="81"/>
      <c r="B2445" s="82"/>
      <c r="C2445" s="24"/>
      <c r="D2445" s="25"/>
      <c r="F2445" s="87">
        <f t="shared" si="11"/>
        <v>0</v>
      </c>
    </row>
    <row r="2446" spans="1:6" s="49" customFormat="1">
      <c r="A2446" s="81"/>
      <c r="B2446" s="82"/>
      <c r="C2446" s="24"/>
      <c r="D2446" s="25"/>
      <c r="F2446" s="87">
        <f t="shared" si="11"/>
        <v>0</v>
      </c>
    </row>
    <row r="2447" spans="1:6" s="49" customFormat="1">
      <c r="A2447" s="81"/>
      <c r="B2447" s="82"/>
      <c r="C2447" s="24"/>
      <c r="D2447" s="25"/>
      <c r="F2447" s="87">
        <f t="shared" si="11"/>
        <v>0</v>
      </c>
    </row>
    <row r="2448" spans="1:6" s="49" customFormat="1">
      <c r="A2448" s="81"/>
      <c r="B2448" s="82"/>
      <c r="C2448" s="24"/>
      <c r="D2448" s="25"/>
      <c r="F2448" s="87">
        <f t="shared" si="11"/>
        <v>0</v>
      </c>
    </row>
    <row r="2449" spans="1:6" s="49" customFormat="1">
      <c r="A2449" s="81"/>
      <c r="B2449" s="82"/>
      <c r="C2449" s="24"/>
      <c r="D2449" s="25"/>
      <c r="F2449" s="87">
        <f t="shared" si="11"/>
        <v>0</v>
      </c>
    </row>
    <row r="2450" spans="1:6" s="49" customFormat="1">
      <c r="A2450" s="81"/>
      <c r="B2450" s="82"/>
      <c r="C2450" s="24"/>
      <c r="D2450" s="25"/>
      <c r="F2450" s="87">
        <f t="shared" si="11"/>
        <v>0</v>
      </c>
    </row>
    <row r="2451" spans="1:6" s="49" customFormat="1">
      <c r="A2451" s="81"/>
      <c r="B2451" s="82"/>
      <c r="C2451" s="24"/>
      <c r="D2451" s="25"/>
      <c r="F2451" s="87">
        <f t="shared" si="11"/>
        <v>0</v>
      </c>
    </row>
    <row r="2452" spans="1:6" s="49" customFormat="1">
      <c r="A2452" s="81"/>
      <c r="B2452" s="82"/>
      <c r="C2452" s="24"/>
      <c r="D2452" s="25"/>
      <c r="F2452" s="87">
        <f t="shared" ref="F2452:F2515" si="12">E2452*D2452</f>
        <v>0</v>
      </c>
    </row>
    <row r="2453" spans="1:6" s="49" customFormat="1">
      <c r="A2453" s="81"/>
      <c r="B2453" s="82"/>
      <c r="C2453" s="24"/>
      <c r="D2453" s="25"/>
      <c r="F2453" s="87">
        <f t="shared" si="12"/>
        <v>0</v>
      </c>
    </row>
    <row r="2454" spans="1:6" s="49" customFormat="1">
      <c r="A2454" s="81"/>
      <c r="B2454" s="82"/>
      <c r="C2454" s="24"/>
      <c r="D2454" s="25"/>
      <c r="F2454" s="87">
        <f t="shared" si="12"/>
        <v>0</v>
      </c>
    </row>
    <row r="2455" spans="1:6" s="49" customFormat="1">
      <c r="A2455" s="81"/>
      <c r="B2455" s="82"/>
      <c r="C2455" s="24"/>
      <c r="D2455" s="25"/>
      <c r="F2455" s="87">
        <f t="shared" si="12"/>
        <v>0</v>
      </c>
    </row>
    <row r="2456" spans="1:6" s="49" customFormat="1">
      <c r="A2456" s="81"/>
      <c r="B2456" s="82"/>
      <c r="C2456" s="24"/>
      <c r="D2456" s="25"/>
      <c r="F2456" s="87">
        <f t="shared" si="12"/>
        <v>0</v>
      </c>
    </row>
    <row r="2457" spans="1:6" s="49" customFormat="1">
      <c r="A2457" s="81"/>
      <c r="B2457" s="82"/>
      <c r="C2457" s="24"/>
      <c r="D2457" s="25"/>
      <c r="F2457" s="87">
        <f t="shared" si="12"/>
        <v>0</v>
      </c>
    </row>
    <row r="2458" spans="1:6" s="49" customFormat="1">
      <c r="A2458" s="81"/>
      <c r="B2458" s="82"/>
      <c r="C2458" s="24"/>
      <c r="D2458" s="25"/>
      <c r="F2458" s="87">
        <f t="shared" si="12"/>
        <v>0</v>
      </c>
    </row>
    <row r="2459" spans="1:6" s="49" customFormat="1">
      <c r="A2459" s="81"/>
      <c r="B2459" s="82"/>
      <c r="C2459" s="24"/>
      <c r="D2459" s="25"/>
      <c r="F2459" s="87">
        <f t="shared" si="12"/>
        <v>0</v>
      </c>
    </row>
    <row r="2460" spans="1:6" s="49" customFormat="1">
      <c r="A2460" s="81"/>
      <c r="B2460" s="82"/>
      <c r="C2460" s="24"/>
      <c r="D2460" s="25"/>
      <c r="F2460" s="87">
        <f t="shared" si="12"/>
        <v>0</v>
      </c>
    </row>
    <row r="2461" spans="1:6" s="49" customFormat="1">
      <c r="A2461" s="81"/>
      <c r="B2461" s="82"/>
      <c r="C2461" s="24"/>
      <c r="D2461" s="25"/>
      <c r="F2461" s="87">
        <f t="shared" si="12"/>
        <v>0</v>
      </c>
    </row>
    <row r="2462" spans="1:6" s="49" customFormat="1">
      <c r="A2462" s="81"/>
      <c r="B2462" s="82"/>
      <c r="C2462" s="24"/>
      <c r="D2462" s="25"/>
      <c r="F2462" s="87">
        <f t="shared" si="12"/>
        <v>0</v>
      </c>
    </row>
    <row r="2463" spans="1:6" s="49" customFormat="1">
      <c r="A2463" s="81"/>
      <c r="B2463" s="82"/>
      <c r="C2463" s="24"/>
      <c r="D2463" s="25"/>
      <c r="F2463" s="87">
        <f t="shared" si="12"/>
        <v>0</v>
      </c>
    </row>
    <row r="2464" spans="1:6" s="49" customFormat="1">
      <c r="A2464" s="81"/>
      <c r="B2464" s="82"/>
      <c r="C2464" s="24"/>
      <c r="D2464" s="25"/>
      <c r="F2464" s="87">
        <f t="shared" si="12"/>
        <v>0</v>
      </c>
    </row>
    <row r="2465" spans="1:6" s="49" customFormat="1">
      <c r="A2465" s="81"/>
      <c r="B2465" s="82"/>
      <c r="C2465" s="24"/>
      <c r="D2465" s="25"/>
      <c r="F2465" s="87">
        <f t="shared" si="12"/>
        <v>0</v>
      </c>
    </row>
    <row r="2466" spans="1:6" s="49" customFormat="1">
      <c r="A2466" s="81"/>
      <c r="B2466" s="82"/>
      <c r="C2466" s="24"/>
      <c r="D2466" s="25"/>
      <c r="F2466" s="87">
        <f t="shared" si="12"/>
        <v>0</v>
      </c>
    </row>
    <row r="2467" spans="1:6" s="49" customFormat="1">
      <c r="A2467" s="81"/>
      <c r="B2467" s="82"/>
      <c r="C2467" s="24"/>
      <c r="D2467" s="25"/>
      <c r="F2467" s="87">
        <f t="shared" si="12"/>
        <v>0</v>
      </c>
    </row>
    <row r="2468" spans="1:6" s="49" customFormat="1">
      <c r="A2468" s="81"/>
      <c r="B2468" s="82"/>
      <c r="C2468" s="24"/>
      <c r="D2468" s="25"/>
      <c r="F2468" s="87">
        <f t="shared" si="12"/>
        <v>0</v>
      </c>
    </row>
    <row r="2469" spans="1:6" s="49" customFormat="1">
      <c r="A2469" s="81"/>
      <c r="B2469" s="82"/>
      <c r="C2469" s="24"/>
      <c r="D2469" s="25"/>
      <c r="F2469" s="87">
        <f t="shared" si="12"/>
        <v>0</v>
      </c>
    </row>
    <row r="2470" spans="1:6" s="49" customFormat="1">
      <c r="A2470" s="81"/>
      <c r="B2470" s="82"/>
      <c r="C2470" s="24"/>
      <c r="D2470" s="25"/>
      <c r="F2470" s="87">
        <f t="shared" si="12"/>
        <v>0</v>
      </c>
    </row>
    <row r="2471" spans="1:6" s="49" customFormat="1">
      <c r="A2471" s="81"/>
      <c r="B2471" s="82"/>
      <c r="C2471" s="24"/>
      <c r="D2471" s="25"/>
      <c r="F2471" s="87">
        <f t="shared" si="12"/>
        <v>0</v>
      </c>
    </row>
    <row r="2472" spans="1:6" s="49" customFormat="1">
      <c r="A2472" s="81"/>
      <c r="B2472" s="82"/>
      <c r="C2472" s="24"/>
      <c r="D2472" s="25"/>
      <c r="F2472" s="87">
        <f t="shared" si="12"/>
        <v>0</v>
      </c>
    </row>
    <row r="2473" spans="1:6" s="49" customFormat="1">
      <c r="A2473" s="81"/>
      <c r="B2473" s="82"/>
      <c r="C2473" s="24"/>
      <c r="D2473" s="25"/>
      <c r="F2473" s="87">
        <f t="shared" si="12"/>
        <v>0</v>
      </c>
    </row>
    <row r="2474" spans="1:6" s="49" customFormat="1">
      <c r="A2474" s="81"/>
      <c r="B2474" s="82"/>
      <c r="C2474" s="24"/>
      <c r="D2474" s="25"/>
      <c r="F2474" s="87">
        <f t="shared" si="12"/>
        <v>0</v>
      </c>
    </row>
    <row r="2475" spans="1:6" s="49" customFormat="1">
      <c r="A2475" s="81"/>
      <c r="B2475" s="82"/>
      <c r="C2475" s="24"/>
      <c r="D2475" s="25"/>
      <c r="F2475" s="87">
        <f t="shared" si="12"/>
        <v>0</v>
      </c>
    </row>
    <row r="2476" spans="1:6" s="49" customFormat="1">
      <c r="A2476" s="81"/>
      <c r="B2476" s="82"/>
      <c r="C2476" s="24"/>
      <c r="D2476" s="25"/>
      <c r="F2476" s="87">
        <f t="shared" si="12"/>
        <v>0</v>
      </c>
    </row>
    <row r="2477" spans="1:6" s="49" customFormat="1">
      <c r="A2477" s="81"/>
      <c r="B2477" s="82"/>
      <c r="C2477" s="24"/>
      <c r="D2477" s="25"/>
      <c r="F2477" s="87">
        <f t="shared" si="12"/>
        <v>0</v>
      </c>
    </row>
    <row r="2478" spans="1:6" s="49" customFormat="1">
      <c r="A2478" s="81"/>
      <c r="B2478" s="82"/>
      <c r="C2478" s="24"/>
      <c r="D2478" s="25"/>
      <c r="F2478" s="87">
        <f t="shared" si="12"/>
        <v>0</v>
      </c>
    </row>
    <row r="2479" spans="1:6" s="49" customFormat="1">
      <c r="A2479" s="81"/>
      <c r="B2479" s="82"/>
      <c r="C2479" s="24"/>
      <c r="D2479" s="25"/>
      <c r="F2479" s="87">
        <f t="shared" si="12"/>
        <v>0</v>
      </c>
    </row>
    <row r="2480" spans="1:6" s="49" customFormat="1">
      <c r="A2480" s="81"/>
      <c r="B2480" s="82"/>
      <c r="C2480" s="24"/>
      <c r="D2480" s="25"/>
      <c r="F2480" s="87">
        <f t="shared" si="12"/>
        <v>0</v>
      </c>
    </row>
    <row r="2481" spans="1:6" s="49" customFormat="1">
      <c r="A2481" s="81"/>
      <c r="B2481" s="82"/>
      <c r="C2481" s="24"/>
      <c r="D2481" s="25"/>
      <c r="F2481" s="87">
        <f t="shared" si="12"/>
        <v>0</v>
      </c>
    </row>
    <row r="2482" spans="1:6" s="49" customFormat="1">
      <c r="A2482" s="81"/>
      <c r="B2482" s="82"/>
      <c r="C2482" s="24"/>
      <c r="D2482" s="25"/>
      <c r="F2482" s="87">
        <f t="shared" si="12"/>
        <v>0</v>
      </c>
    </row>
    <row r="2483" spans="1:6" s="49" customFormat="1">
      <c r="A2483" s="81"/>
      <c r="B2483" s="82"/>
      <c r="C2483" s="24"/>
      <c r="D2483" s="25"/>
      <c r="F2483" s="87">
        <f t="shared" si="12"/>
        <v>0</v>
      </c>
    </row>
    <row r="2484" spans="1:6" s="49" customFormat="1">
      <c r="A2484" s="81"/>
      <c r="B2484" s="82"/>
      <c r="C2484" s="24"/>
      <c r="D2484" s="25"/>
      <c r="F2484" s="87">
        <f t="shared" si="12"/>
        <v>0</v>
      </c>
    </row>
    <row r="2485" spans="1:6" s="49" customFormat="1">
      <c r="A2485" s="81"/>
      <c r="B2485" s="82"/>
      <c r="C2485" s="24"/>
      <c r="D2485" s="25"/>
      <c r="F2485" s="87">
        <f t="shared" si="12"/>
        <v>0</v>
      </c>
    </row>
    <row r="2486" spans="1:6" s="49" customFormat="1">
      <c r="A2486" s="81"/>
      <c r="B2486" s="82"/>
      <c r="C2486" s="24"/>
      <c r="D2486" s="25"/>
      <c r="F2486" s="87">
        <f t="shared" si="12"/>
        <v>0</v>
      </c>
    </row>
    <row r="2487" spans="1:6" s="49" customFormat="1">
      <c r="A2487" s="81"/>
      <c r="B2487" s="82"/>
      <c r="C2487" s="24"/>
      <c r="D2487" s="25"/>
      <c r="F2487" s="87">
        <f t="shared" si="12"/>
        <v>0</v>
      </c>
    </row>
    <row r="2488" spans="1:6" s="49" customFormat="1">
      <c r="A2488" s="81"/>
      <c r="B2488" s="82"/>
      <c r="C2488" s="24"/>
      <c r="D2488" s="25"/>
      <c r="F2488" s="87">
        <f t="shared" si="12"/>
        <v>0</v>
      </c>
    </row>
    <row r="2489" spans="1:6" s="49" customFormat="1">
      <c r="A2489" s="81"/>
      <c r="B2489" s="82"/>
      <c r="C2489" s="24"/>
      <c r="D2489" s="25"/>
      <c r="F2489" s="87">
        <f t="shared" si="12"/>
        <v>0</v>
      </c>
    </row>
    <row r="2490" spans="1:6" s="49" customFormat="1">
      <c r="A2490" s="81"/>
      <c r="B2490" s="82"/>
      <c r="C2490" s="24"/>
      <c r="D2490" s="25"/>
      <c r="F2490" s="87">
        <f t="shared" si="12"/>
        <v>0</v>
      </c>
    </row>
    <row r="2491" spans="1:6" s="49" customFormat="1">
      <c r="A2491" s="81"/>
      <c r="B2491" s="82"/>
      <c r="C2491" s="24"/>
      <c r="D2491" s="25"/>
      <c r="F2491" s="87">
        <f t="shared" si="12"/>
        <v>0</v>
      </c>
    </row>
    <row r="2492" spans="1:6" s="49" customFormat="1">
      <c r="A2492" s="81"/>
      <c r="B2492" s="82"/>
      <c r="C2492" s="24"/>
      <c r="D2492" s="25"/>
      <c r="F2492" s="87">
        <f t="shared" si="12"/>
        <v>0</v>
      </c>
    </row>
    <row r="2493" spans="1:6" s="49" customFormat="1">
      <c r="A2493" s="81"/>
      <c r="B2493" s="82"/>
      <c r="C2493" s="24"/>
      <c r="D2493" s="25"/>
      <c r="F2493" s="87">
        <f t="shared" si="12"/>
        <v>0</v>
      </c>
    </row>
    <row r="2494" spans="1:6" s="49" customFormat="1">
      <c r="A2494" s="81"/>
      <c r="B2494" s="82"/>
      <c r="C2494" s="24"/>
      <c r="D2494" s="25"/>
      <c r="F2494" s="87">
        <f t="shared" si="12"/>
        <v>0</v>
      </c>
    </row>
    <row r="2495" spans="1:6" s="49" customFormat="1">
      <c r="A2495" s="81"/>
      <c r="B2495" s="82"/>
      <c r="C2495" s="24"/>
      <c r="D2495" s="25"/>
      <c r="F2495" s="87">
        <f t="shared" si="12"/>
        <v>0</v>
      </c>
    </row>
    <row r="2496" spans="1:6" s="49" customFormat="1">
      <c r="A2496" s="81"/>
      <c r="B2496" s="82"/>
      <c r="C2496" s="24"/>
      <c r="D2496" s="25"/>
      <c r="F2496" s="87">
        <f t="shared" si="12"/>
        <v>0</v>
      </c>
    </row>
    <row r="2497" spans="1:6" s="49" customFormat="1">
      <c r="A2497" s="81"/>
      <c r="B2497" s="82"/>
      <c r="C2497" s="24"/>
      <c r="D2497" s="25"/>
      <c r="F2497" s="87">
        <f t="shared" si="12"/>
        <v>0</v>
      </c>
    </row>
    <row r="2498" spans="1:6" s="49" customFormat="1">
      <c r="A2498" s="81"/>
      <c r="B2498" s="82"/>
      <c r="C2498" s="24"/>
      <c r="D2498" s="25"/>
      <c r="F2498" s="87">
        <f t="shared" si="12"/>
        <v>0</v>
      </c>
    </row>
    <row r="2499" spans="1:6" s="49" customFormat="1">
      <c r="A2499" s="81"/>
      <c r="B2499" s="82"/>
      <c r="C2499" s="24"/>
      <c r="D2499" s="25"/>
      <c r="F2499" s="87">
        <f t="shared" si="12"/>
        <v>0</v>
      </c>
    </row>
    <row r="2500" spans="1:6" s="49" customFormat="1">
      <c r="A2500" s="81"/>
      <c r="B2500" s="82"/>
      <c r="C2500" s="24"/>
      <c r="D2500" s="25"/>
      <c r="F2500" s="87">
        <f t="shared" si="12"/>
        <v>0</v>
      </c>
    </row>
    <row r="2501" spans="1:6" s="49" customFormat="1">
      <c r="A2501" s="81"/>
      <c r="B2501" s="82"/>
      <c r="C2501" s="24"/>
      <c r="D2501" s="25"/>
      <c r="F2501" s="87">
        <f t="shared" si="12"/>
        <v>0</v>
      </c>
    </row>
    <row r="2502" spans="1:6" s="49" customFormat="1">
      <c r="A2502" s="81"/>
      <c r="B2502" s="82"/>
      <c r="C2502" s="24"/>
      <c r="D2502" s="25"/>
      <c r="F2502" s="87">
        <f t="shared" si="12"/>
        <v>0</v>
      </c>
    </row>
    <row r="2503" spans="1:6" s="49" customFormat="1">
      <c r="A2503" s="81"/>
      <c r="B2503" s="82"/>
      <c r="C2503" s="24"/>
      <c r="D2503" s="25"/>
      <c r="F2503" s="87">
        <f t="shared" si="12"/>
        <v>0</v>
      </c>
    </row>
    <row r="2504" spans="1:6" s="49" customFormat="1">
      <c r="A2504" s="81"/>
      <c r="B2504" s="82"/>
      <c r="C2504" s="24"/>
      <c r="D2504" s="25"/>
      <c r="F2504" s="87">
        <f t="shared" si="12"/>
        <v>0</v>
      </c>
    </row>
    <row r="2505" spans="1:6" s="49" customFormat="1">
      <c r="A2505" s="81"/>
      <c r="B2505" s="82"/>
      <c r="C2505" s="24"/>
      <c r="D2505" s="25"/>
      <c r="F2505" s="87">
        <f t="shared" si="12"/>
        <v>0</v>
      </c>
    </row>
    <row r="2506" spans="1:6" s="49" customFormat="1">
      <c r="A2506" s="81"/>
      <c r="B2506" s="82"/>
      <c r="C2506" s="24"/>
      <c r="D2506" s="25"/>
      <c r="F2506" s="87">
        <f t="shared" si="12"/>
        <v>0</v>
      </c>
    </row>
    <row r="2507" spans="1:6" s="49" customFormat="1">
      <c r="A2507" s="81"/>
      <c r="B2507" s="82"/>
      <c r="C2507" s="24"/>
      <c r="D2507" s="25"/>
      <c r="F2507" s="87">
        <f t="shared" si="12"/>
        <v>0</v>
      </c>
    </row>
    <row r="2508" spans="1:6" s="49" customFormat="1">
      <c r="A2508" s="81"/>
      <c r="B2508" s="82"/>
      <c r="C2508" s="24"/>
      <c r="D2508" s="25"/>
      <c r="F2508" s="87">
        <f t="shared" si="12"/>
        <v>0</v>
      </c>
    </row>
    <row r="2509" spans="1:6" s="49" customFormat="1">
      <c r="A2509" s="81"/>
      <c r="B2509" s="82"/>
      <c r="C2509" s="24"/>
      <c r="D2509" s="25"/>
      <c r="F2509" s="87">
        <f t="shared" si="12"/>
        <v>0</v>
      </c>
    </row>
    <row r="2510" spans="1:6" s="49" customFormat="1">
      <c r="A2510" s="81"/>
      <c r="B2510" s="82"/>
      <c r="C2510" s="24"/>
      <c r="D2510" s="25"/>
      <c r="F2510" s="87">
        <f t="shared" si="12"/>
        <v>0</v>
      </c>
    </row>
    <row r="2511" spans="1:6" s="49" customFormat="1">
      <c r="A2511" s="81"/>
      <c r="B2511" s="82"/>
      <c r="C2511" s="24"/>
      <c r="D2511" s="25"/>
      <c r="F2511" s="87">
        <f t="shared" si="12"/>
        <v>0</v>
      </c>
    </row>
    <row r="2512" spans="1:6" s="49" customFormat="1">
      <c r="A2512" s="81"/>
      <c r="B2512" s="82"/>
      <c r="C2512" s="24"/>
      <c r="D2512" s="25"/>
      <c r="F2512" s="87">
        <f t="shared" si="12"/>
        <v>0</v>
      </c>
    </row>
    <row r="2513" spans="1:6" s="49" customFormat="1">
      <c r="A2513" s="81"/>
      <c r="B2513" s="82"/>
      <c r="C2513" s="24"/>
      <c r="D2513" s="25"/>
      <c r="F2513" s="87">
        <f t="shared" si="12"/>
        <v>0</v>
      </c>
    </row>
    <row r="2514" spans="1:6" s="49" customFormat="1">
      <c r="A2514" s="81"/>
      <c r="B2514" s="82"/>
      <c r="C2514" s="24"/>
      <c r="D2514" s="25"/>
      <c r="F2514" s="87">
        <f t="shared" si="12"/>
        <v>0</v>
      </c>
    </row>
    <row r="2515" spans="1:6" s="49" customFormat="1">
      <c r="A2515" s="81"/>
      <c r="B2515" s="82"/>
      <c r="C2515" s="24"/>
      <c r="D2515" s="25"/>
      <c r="F2515" s="87">
        <f t="shared" si="12"/>
        <v>0</v>
      </c>
    </row>
    <row r="2516" spans="1:6" s="49" customFormat="1">
      <c r="A2516" s="81"/>
      <c r="B2516" s="82"/>
      <c r="C2516" s="24"/>
      <c r="D2516" s="25"/>
      <c r="F2516" s="87">
        <f t="shared" ref="F2516:F2579" si="13">E2516*D2516</f>
        <v>0</v>
      </c>
    </row>
    <row r="2517" spans="1:6" s="49" customFormat="1">
      <c r="A2517" s="81"/>
      <c r="B2517" s="82"/>
      <c r="C2517" s="24"/>
      <c r="D2517" s="25"/>
      <c r="F2517" s="87">
        <f t="shared" si="13"/>
        <v>0</v>
      </c>
    </row>
    <row r="2518" spans="1:6" s="49" customFormat="1">
      <c r="A2518" s="81"/>
      <c r="B2518" s="82"/>
      <c r="C2518" s="24"/>
      <c r="D2518" s="25"/>
      <c r="F2518" s="87">
        <f t="shared" si="13"/>
        <v>0</v>
      </c>
    </row>
    <row r="2519" spans="1:6" s="49" customFormat="1">
      <c r="A2519" s="81"/>
      <c r="B2519" s="82"/>
      <c r="C2519" s="24"/>
      <c r="D2519" s="25"/>
      <c r="F2519" s="87">
        <f t="shared" si="13"/>
        <v>0</v>
      </c>
    </row>
    <row r="2520" spans="1:6" s="49" customFormat="1">
      <c r="A2520" s="81"/>
      <c r="B2520" s="82"/>
      <c r="C2520" s="24"/>
      <c r="D2520" s="25"/>
      <c r="F2520" s="87">
        <f t="shared" si="13"/>
        <v>0</v>
      </c>
    </row>
    <row r="2521" spans="1:6" s="49" customFormat="1">
      <c r="A2521" s="81"/>
      <c r="B2521" s="82"/>
      <c r="C2521" s="24"/>
      <c r="D2521" s="25"/>
      <c r="F2521" s="87">
        <f t="shared" si="13"/>
        <v>0</v>
      </c>
    </row>
    <row r="2522" spans="1:6" s="49" customFormat="1">
      <c r="A2522" s="81"/>
      <c r="B2522" s="82"/>
      <c r="C2522" s="24"/>
      <c r="D2522" s="25"/>
      <c r="F2522" s="87">
        <f t="shared" si="13"/>
        <v>0</v>
      </c>
    </row>
    <row r="2523" spans="1:6" s="49" customFormat="1">
      <c r="A2523" s="81"/>
      <c r="B2523" s="82"/>
      <c r="C2523" s="24"/>
      <c r="D2523" s="25"/>
      <c r="F2523" s="87">
        <f t="shared" si="13"/>
        <v>0</v>
      </c>
    </row>
    <row r="2524" spans="1:6" s="49" customFormat="1">
      <c r="A2524" s="81"/>
      <c r="B2524" s="82"/>
      <c r="C2524" s="24"/>
      <c r="D2524" s="25"/>
      <c r="F2524" s="87">
        <f t="shared" si="13"/>
        <v>0</v>
      </c>
    </row>
    <row r="2525" spans="1:6" s="49" customFormat="1">
      <c r="A2525" s="81"/>
      <c r="B2525" s="82"/>
      <c r="C2525" s="24"/>
      <c r="D2525" s="25"/>
      <c r="F2525" s="87">
        <f t="shared" si="13"/>
        <v>0</v>
      </c>
    </row>
    <row r="2526" spans="1:6" s="49" customFormat="1">
      <c r="A2526" s="81"/>
      <c r="B2526" s="82"/>
      <c r="C2526" s="24"/>
      <c r="D2526" s="25"/>
      <c r="F2526" s="87">
        <f t="shared" si="13"/>
        <v>0</v>
      </c>
    </row>
    <row r="2527" spans="1:6" s="49" customFormat="1">
      <c r="A2527" s="81"/>
      <c r="B2527" s="82"/>
      <c r="C2527" s="24"/>
      <c r="D2527" s="25"/>
      <c r="F2527" s="87">
        <f t="shared" si="13"/>
        <v>0</v>
      </c>
    </row>
    <row r="2528" spans="1:6" s="49" customFormat="1">
      <c r="A2528" s="81"/>
      <c r="B2528" s="82"/>
      <c r="C2528" s="24"/>
      <c r="D2528" s="25"/>
      <c r="F2528" s="87">
        <f t="shared" si="13"/>
        <v>0</v>
      </c>
    </row>
    <row r="2529" spans="1:6" s="49" customFormat="1">
      <c r="A2529" s="81"/>
      <c r="B2529" s="82"/>
      <c r="C2529" s="24"/>
      <c r="D2529" s="25"/>
      <c r="F2529" s="87">
        <f t="shared" si="13"/>
        <v>0</v>
      </c>
    </row>
    <row r="2530" spans="1:6" s="49" customFormat="1">
      <c r="A2530" s="81"/>
      <c r="B2530" s="82"/>
      <c r="C2530" s="24"/>
      <c r="D2530" s="25"/>
      <c r="F2530" s="87">
        <f t="shared" si="13"/>
        <v>0</v>
      </c>
    </row>
    <row r="2531" spans="1:6" s="49" customFormat="1">
      <c r="A2531" s="81"/>
      <c r="B2531" s="82"/>
      <c r="C2531" s="24"/>
      <c r="D2531" s="25"/>
      <c r="F2531" s="87">
        <f t="shared" si="13"/>
        <v>0</v>
      </c>
    </row>
    <row r="2532" spans="1:6" s="49" customFormat="1">
      <c r="A2532" s="81"/>
      <c r="B2532" s="82"/>
      <c r="C2532" s="24"/>
      <c r="D2532" s="25"/>
      <c r="F2532" s="87">
        <f t="shared" si="13"/>
        <v>0</v>
      </c>
    </row>
    <row r="2533" spans="1:6" s="49" customFormat="1">
      <c r="A2533" s="81"/>
      <c r="B2533" s="82"/>
      <c r="C2533" s="24"/>
      <c r="D2533" s="25"/>
      <c r="F2533" s="87">
        <f t="shared" si="13"/>
        <v>0</v>
      </c>
    </row>
    <row r="2534" spans="1:6" s="49" customFormat="1">
      <c r="A2534" s="81"/>
      <c r="B2534" s="82"/>
      <c r="C2534" s="24"/>
      <c r="D2534" s="25"/>
      <c r="F2534" s="87">
        <f t="shared" si="13"/>
        <v>0</v>
      </c>
    </row>
    <row r="2535" spans="1:6" s="49" customFormat="1">
      <c r="A2535" s="81"/>
      <c r="B2535" s="82"/>
      <c r="C2535" s="24"/>
      <c r="D2535" s="25"/>
      <c r="F2535" s="87">
        <f t="shared" si="13"/>
        <v>0</v>
      </c>
    </row>
    <row r="2536" spans="1:6" s="49" customFormat="1">
      <c r="A2536" s="81"/>
      <c r="B2536" s="82"/>
      <c r="C2536" s="24"/>
      <c r="D2536" s="25"/>
      <c r="F2536" s="87">
        <f t="shared" si="13"/>
        <v>0</v>
      </c>
    </row>
    <row r="2537" spans="1:6" s="49" customFormat="1">
      <c r="A2537" s="81"/>
      <c r="B2537" s="82"/>
      <c r="C2537" s="24"/>
      <c r="D2537" s="25"/>
      <c r="F2537" s="87">
        <f t="shared" si="13"/>
        <v>0</v>
      </c>
    </row>
    <row r="2538" spans="1:6" s="49" customFormat="1">
      <c r="A2538" s="81"/>
      <c r="B2538" s="82"/>
      <c r="C2538" s="24"/>
      <c r="D2538" s="25"/>
      <c r="F2538" s="87">
        <f t="shared" si="13"/>
        <v>0</v>
      </c>
    </row>
    <row r="2539" spans="1:6" s="49" customFormat="1">
      <c r="A2539" s="81"/>
      <c r="B2539" s="82"/>
      <c r="C2539" s="24"/>
      <c r="D2539" s="25"/>
      <c r="F2539" s="87">
        <f t="shared" si="13"/>
        <v>0</v>
      </c>
    </row>
    <row r="2540" spans="1:6" s="49" customFormat="1">
      <c r="A2540" s="81"/>
      <c r="B2540" s="82"/>
      <c r="C2540" s="24"/>
      <c r="D2540" s="25"/>
      <c r="F2540" s="87">
        <f t="shared" si="13"/>
        <v>0</v>
      </c>
    </row>
    <row r="2541" spans="1:6" s="49" customFormat="1">
      <c r="A2541" s="81"/>
      <c r="B2541" s="82"/>
      <c r="C2541" s="24"/>
      <c r="D2541" s="25"/>
      <c r="F2541" s="87">
        <f t="shared" si="13"/>
        <v>0</v>
      </c>
    </row>
    <row r="2542" spans="1:6" s="49" customFormat="1">
      <c r="A2542" s="81"/>
      <c r="B2542" s="82"/>
      <c r="C2542" s="24"/>
      <c r="D2542" s="25"/>
      <c r="F2542" s="87">
        <f t="shared" si="13"/>
        <v>0</v>
      </c>
    </row>
    <row r="2543" spans="1:6" s="49" customFormat="1">
      <c r="A2543" s="81"/>
      <c r="B2543" s="82"/>
      <c r="C2543" s="24"/>
      <c r="D2543" s="25"/>
      <c r="F2543" s="87">
        <f t="shared" si="13"/>
        <v>0</v>
      </c>
    </row>
    <row r="2544" spans="1:6" s="49" customFormat="1">
      <c r="A2544" s="81"/>
      <c r="B2544" s="82"/>
      <c r="C2544" s="24"/>
      <c r="D2544" s="25"/>
      <c r="F2544" s="87">
        <f t="shared" si="13"/>
        <v>0</v>
      </c>
    </row>
    <row r="2545" spans="1:6" s="49" customFormat="1">
      <c r="A2545" s="81"/>
      <c r="B2545" s="82"/>
      <c r="C2545" s="24"/>
      <c r="D2545" s="25"/>
      <c r="F2545" s="87">
        <f t="shared" si="13"/>
        <v>0</v>
      </c>
    </row>
    <row r="2546" spans="1:6" s="49" customFormat="1">
      <c r="A2546" s="81"/>
      <c r="B2546" s="82"/>
      <c r="C2546" s="24"/>
      <c r="D2546" s="25"/>
      <c r="F2546" s="87">
        <f t="shared" si="13"/>
        <v>0</v>
      </c>
    </row>
    <row r="2547" spans="1:6" s="49" customFormat="1">
      <c r="A2547" s="81"/>
      <c r="B2547" s="82"/>
      <c r="C2547" s="24"/>
      <c r="D2547" s="25"/>
      <c r="F2547" s="87">
        <f t="shared" si="13"/>
        <v>0</v>
      </c>
    </row>
    <row r="2548" spans="1:6" s="49" customFormat="1">
      <c r="A2548" s="81"/>
      <c r="B2548" s="82"/>
      <c r="C2548" s="24"/>
      <c r="D2548" s="25"/>
      <c r="F2548" s="87">
        <f t="shared" si="13"/>
        <v>0</v>
      </c>
    </row>
    <row r="2549" spans="1:6" s="49" customFormat="1">
      <c r="A2549" s="81"/>
      <c r="B2549" s="82"/>
      <c r="C2549" s="24"/>
      <c r="D2549" s="25"/>
      <c r="F2549" s="87">
        <f t="shared" si="13"/>
        <v>0</v>
      </c>
    </row>
    <row r="2550" spans="1:6" s="49" customFormat="1">
      <c r="A2550" s="81"/>
      <c r="B2550" s="82"/>
      <c r="C2550" s="24"/>
      <c r="D2550" s="25"/>
      <c r="F2550" s="87">
        <f t="shared" si="13"/>
        <v>0</v>
      </c>
    </row>
    <row r="2551" spans="1:6" s="49" customFormat="1">
      <c r="A2551" s="81"/>
      <c r="B2551" s="82"/>
      <c r="C2551" s="24"/>
      <c r="D2551" s="25"/>
      <c r="F2551" s="87">
        <f t="shared" si="13"/>
        <v>0</v>
      </c>
    </row>
    <row r="2552" spans="1:6" s="49" customFormat="1">
      <c r="A2552" s="81"/>
      <c r="B2552" s="82"/>
      <c r="C2552" s="24"/>
      <c r="D2552" s="25"/>
      <c r="F2552" s="87">
        <f t="shared" si="13"/>
        <v>0</v>
      </c>
    </row>
    <row r="2553" spans="1:6" s="49" customFormat="1">
      <c r="A2553" s="81"/>
      <c r="B2553" s="82"/>
      <c r="C2553" s="24"/>
      <c r="D2553" s="25"/>
      <c r="F2553" s="87">
        <f t="shared" si="13"/>
        <v>0</v>
      </c>
    </row>
    <row r="2554" spans="1:6" s="49" customFormat="1">
      <c r="A2554" s="81"/>
      <c r="B2554" s="82"/>
      <c r="C2554" s="24"/>
      <c r="D2554" s="25"/>
      <c r="F2554" s="87">
        <f t="shared" si="13"/>
        <v>0</v>
      </c>
    </row>
    <row r="2555" spans="1:6" s="49" customFormat="1">
      <c r="A2555" s="81"/>
      <c r="B2555" s="82"/>
      <c r="C2555" s="24"/>
      <c r="D2555" s="25"/>
      <c r="F2555" s="87">
        <f t="shared" si="13"/>
        <v>0</v>
      </c>
    </row>
    <row r="2556" spans="1:6" s="49" customFormat="1">
      <c r="A2556" s="81"/>
      <c r="B2556" s="82"/>
      <c r="C2556" s="24"/>
      <c r="D2556" s="25"/>
      <c r="F2556" s="87">
        <f t="shared" si="13"/>
        <v>0</v>
      </c>
    </row>
    <row r="2557" spans="1:6" s="49" customFormat="1">
      <c r="A2557" s="81"/>
      <c r="B2557" s="82"/>
      <c r="C2557" s="24"/>
      <c r="D2557" s="25"/>
      <c r="F2557" s="87">
        <f t="shared" si="13"/>
        <v>0</v>
      </c>
    </row>
    <row r="2558" spans="1:6" s="49" customFormat="1">
      <c r="A2558" s="81"/>
      <c r="B2558" s="82"/>
      <c r="C2558" s="24"/>
      <c r="D2558" s="25"/>
      <c r="F2558" s="87">
        <f t="shared" si="13"/>
        <v>0</v>
      </c>
    </row>
    <row r="2559" spans="1:6" s="49" customFormat="1">
      <c r="A2559" s="81"/>
      <c r="B2559" s="82"/>
      <c r="C2559" s="24"/>
      <c r="D2559" s="25"/>
      <c r="F2559" s="87">
        <f t="shared" si="13"/>
        <v>0</v>
      </c>
    </row>
    <row r="2560" spans="1:6" s="49" customFormat="1">
      <c r="A2560" s="81"/>
      <c r="B2560" s="82"/>
      <c r="C2560" s="24"/>
      <c r="D2560" s="25"/>
      <c r="F2560" s="87">
        <f t="shared" si="13"/>
        <v>0</v>
      </c>
    </row>
    <row r="2561" spans="1:6" s="49" customFormat="1">
      <c r="A2561" s="81"/>
      <c r="B2561" s="82"/>
      <c r="C2561" s="24"/>
      <c r="D2561" s="25"/>
      <c r="F2561" s="87">
        <f t="shared" si="13"/>
        <v>0</v>
      </c>
    </row>
    <row r="2562" spans="1:6" s="49" customFormat="1">
      <c r="A2562" s="81"/>
      <c r="B2562" s="82"/>
      <c r="C2562" s="24"/>
      <c r="D2562" s="25"/>
      <c r="F2562" s="87">
        <f t="shared" si="13"/>
        <v>0</v>
      </c>
    </row>
    <row r="2563" spans="1:6" s="49" customFormat="1">
      <c r="A2563" s="81"/>
      <c r="B2563" s="82"/>
      <c r="C2563" s="24"/>
      <c r="D2563" s="25"/>
      <c r="F2563" s="87">
        <f t="shared" si="13"/>
        <v>0</v>
      </c>
    </row>
    <row r="2564" spans="1:6" s="49" customFormat="1">
      <c r="A2564" s="81"/>
      <c r="B2564" s="82"/>
      <c r="C2564" s="24"/>
      <c r="D2564" s="25"/>
      <c r="F2564" s="87">
        <f t="shared" si="13"/>
        <v>0</v>
      </c>
    </row>
    <row r="2565" spans="1:6" s="49" customFormat="1">
      <c r="A2565" s="81"/>
      <c r="B2565" s="82"/>
      <c r="C2565" s="24"/>
      <c r="D2565" s="25"/>
      <c r="F2565" s="87">
        <f t="shared" si="13"/>
        <v>0</v>
      </c>
    </row>
    <row r="2566" spans="1:6" s="49" customFormat="1">
      <c r="A2566" s="81"/>
      <c r="B2566" s="82"/>
      <c r="C2566" s="24"/>
      <c r="D2566" s="25"/>
      <c r="F2566" s="87">
        <f t="shared" si="13"/>
        <v>0</v>
      </c>
    </row>
    <row r="2567" spans="1:6" s="49" customFormat="1">
      <c r="A2567" s="81"/>
      <c r="B2567" s="82"/>
      <c r="C2567" s="24"/>
      <c r="D2567" s="25"/>
      <c r="F2567" s="87">
        <f t="shared" si="13"/>
        <v>0</v>
      </c>
    </row>
    <row r="2568" spans="1:6" s="49" customFormat="1">
      <c r="A2568" s="81"/>
      <c r="B2568" s="82"/>
      <c r="C2568" s="24"/>
      <c r="D2568" s="25"/>
      <c r="F2568" s="87">
        <f t="shared" si="13"/>
        <v>0</v>
      </c>
    </row>
    <row r="2569" spans="1:6" s="49" customFormat="1">
      <c r="A2569" s="81"/>
      <c r="B2569" s="82"/>
      <c r="C2569" s="24"/>
      <c r="D2569" s="25"/>
      <c r="F2569" s="87">
        <f t="shared" si="13"/>
        <v>0</v>
      </c>
    </row>
    <row r="2570" spans="1:6" s="49" customFormat="1">
      <c r="A2570" s="81"/>
      <c r="B2570" s="82"/>
      <c r="C2570" s="24"/>
      <c r="D2570" s="25"/>
      <c r="F2570" s="87">
        <f t="shared" si="13"/>
        <v>0</v>
      </c>
    </row>
    <row r="2571" spans="1:6" s="49" customFormat="1">
      <c r="A2571" s="81"/>
      <c r="B2571" s="82"/>
      <c r="C2571" s="24"/>
      <c r="D2571" s="25"/>
      <c r="F2571" s="87">
        <f t="shared" si="13"/>
        <v>0</v>
      </c>
    </row>
    <row r="2572" spans="1:6" s="49" customFormat="1">
      <c r="A2572" s="81"/>
      <c r="B2572" s="82"/>
      <c r="C2572" s="24"/>
      <c r="D2572" s="25"/>
      <c r="F2572" s="87">
        <f t="shared" si="13"/>
        <v>0</v>
      </c>
    </row>
    <row r="2573" spans="1:6" s="49" customFormat="1">
      <c r="A2573" s="81"/>
      <c r="B2573" s="82"/>
      <c r="C2573" s="24"/>
      <c r="D2573" s="25"/>
      <c r="F2573" s="87">
        <f t="shared" si="13"/>
        <v>0</v>
      </c>
    </row>
    <row r="2574" spans="1:6" s="49" customFormat="1">
      <c r="A2574" s="81"/>
      <c r="B2574" s="82"/>
      <c r="C2574" s="24"/>
      <c r="D2574" s="25"/>
      <c r="F2574" s="87">
        <f t="shared" si="13"/>
        <v>0</v>
      </c>
    </row>
    <row r="2575" spans="1:6" s="49" customFormat="1">
      <c r="A2575" s="81"/>
      <c r="B2575" s="82"/>
      <c r="C2575" s="24"/>
      <c r="D2575" s="25"/>
      <c r="F2575" s="87">
        <f t="shared" si="13"/>
        <v>0</v>
      </c>
    </row>
    <row r="2576" spans="1:6" s="49" customFormat="1">
      <c r="A2576" s="81"/>
      <c r="B2576" s="82"/>
      <c r="C2576" s="24"/>
      <c r="D2576" s="25"/>
      <c r="F2576" s="87">
        <f t="shared" si="13"/>
        <v>0</v>
      </c>
    </row>
    <row r="2577" spans="1:6" s="49" customFormat="1">
      <c r="A2577" s="81"/>
      <c r="B2577" s="82"/>
      <c r="C2577" s="24"/>
      <c r="D2577" s="25"/>
      <c r="F2577" s="87">
        <f t="shared" si="13"/>
        <v>0</v>
      </c>
    </row>
    <row r="2578" spans="1:6" s="49" customFormat="1">
      <c r="A2578" s="81"/>
      <c r="B2578" s="82"/>
      <c r="C2578" s="24"/>
      <c r="D2578" s="25"/>
      <c r="F2578" s="87">
        <f t="shared" si="13"/>
        <v>0</v>
      </c>
    </row>
    <row r="2579" spans="1:6" s="49" customFormat="1">
      <c r="A2579" s="81"/>
      <c r="B2579" s="82"/>
      <c r="C2579" s="24"/>
      <c r="D2579" s="25"/>
      <c r="F2579" s="87">
        <f t="shared" si="13"/>
        <v>0</v>
      </c>
    </row>
    <row r="2580" spans="1:6" s="49" customFormat="1">
      <c r="A2580" s="81"/>
      <c r="B2580" s="82"/>
      <c r="C2580" s="24"/>
      <c r="D2580" s="25"/>
      <c r="F2580" s="87">
        <f t="shared" ref="F2580:F2643" si="14">E2580*D2580</f>
        <v>0</v>
      </c>
    </row>
    <row r="2581" spans="1:6" s="49" customFormat="1">
      <c r="A2581" s="81"/>
      <c r="B2581" s="82"/>
      <c r="C2581" s="24"/>
      <c r="D2581" s="25"/>
      <c r="F2581" s="87">
        <f t="shared" si="14"/>
        <v>0</v>
      </c>
    </row>
    <row r="2582" spans="1:6" s="49" customFormat="1">
      <c r="A2582" s="81"/>
      <c r="B2582" s="82"/>
      <c r="C2582" s="24"/>
      <c r="D2582" s="25"/>
      <c r="F2582" s="87">
        <f t="shared" si="14"/>
        <v>0</v>
      </c>
    </row>
    <row r="2583" spans="1:6" s="49" customFormat="1">
      <c r="A2583" s="81"/>
      <c r="B2583" s="82"/>
      <c r="C2583" s="24"/>
      <c r="D2583" s="25"/>
      <c r="F2583" s="87">
        <f t="shared" si="14"/>
        <v>0</v>
      </c>
    </row>
    <row r="2584" spans="1:6" s="49" customFormat="1">
      <c r="A2584" s="81"/>
      <c r="B2584" s="82"/>
      <c r="C2584" s="24"/>
      <c r="D2584" s="25"/>
      <c r="F2584" s="87">
        <f t="shared" si="14"/>
        <v>0</v>
      </c>
    </row>
    <row r="2585" spans="1:6" s="49" customFormat="1">
      <c r="A2585" s="81"/>
      <c r="B2585" s="82"/>
      <c r="C2585" s="24"/>
      <c r="D2585" s="25"/>
      <c r="F2585" s="87">
        <f t="shared" si="14"/>
        <v>0</v>
      </c>
    </row>
    <row r="2586" spans="1:6" s="49" customFormat="1">
      <c r="A2586" s="81"/>
      <c r="B2586" s="82"/>
      <c r="C2586" s="24"/>
      <c r="D2586" s="25"/>
      <c r="F2586" s="87">
        <f t="shared" si="14"/>
        <v>0</v>
      </c>
    </row>
    <row r="2587" spans="1:6" s="49" customFormat="1">
      <c r="A2587" s="81"/>
      <c r="B2587" s="82"/>
      <c r="C2587" s="24"/>
      <c r="D2587" s="25"/>
      <c r="F2587" s="87">
        <f t="shared" si="14"/>
        <v>0</v>
      </c>
    </row>
    <row r="2588" spans="1:6" s="49" customFormat="1">
      <c r="A2588" s="81"/>
      <c r="B2588" s="82"/>
      <c r="C2588" s="24"/>
      <c r="D2588" s="25"/>
      <c r="F2588" s="87">
        <f t="shared" si="14"/>
        <v>0</v>
      </c>
    </row>
    <row r="2589" spans="1:6" s="49" customFormat="1">
      <c r="A2589" s="81"/>
      <c r="B2589" s="82"/>
      <c r="C2589" s="24"/>
      <c r="D2589" s="25"/>
      <c r="F2589" s="87">
        <f t="shared" si="14"/>
        <v>0</v>
      </c>
    </row>
    <row r="2590" spans="1:6" s="49" customFormat="1">
      <c r="A2590" s="81"/>
      <c r="B2590" s="82"/>
      <c r="C2590" s="24"/>
      <c r="D2590" s="25"/>
      <c r="F2590" s="87">
        <f t="shared" si="14"/>
        <v>0</v>
      </c>
    </row>
    <row r="2591" spans="1:6" s="49" customFormat="1">
      <c r="A2591" s="81"/>
      <c r="B2591" s="82"/>
      <c r="C2591" s="24"/>
      <c r="D2591" s="25"/>
      <c r="F2591" s="87">
        <f t="shared" si="14"/>
        <v>0</v>
      </c>
    </row>
    <row r="2592" spans="1:6" s="49" customFormat="1">
      <c r="A2592" s="81"/>
      <c r="B2592" s="82"/>
      <c r="C2592" s="24"/>
      <c r="D2592" s="25"/>
      <c r="F2592" s="87">
        <f t="shared" si="14"/>
        <v>0</v>
      </c>
    </row>
    <row r="2593" spans="1:6" s="49" customFormat="1">
      <c r="A2593" s="81"/>
      <c r="B2593" s="82"/>
      <c r="C2593" s="24"/>
      <c r="D2593" s="25"/>
      <c r="F2593" s="87">
        <f t="shared" si="14"/>
        <v>0</v>
      </c>
    </row>
    <row r="2594" spans="1:6" s="49" customFormat="1">
      <c r="A2594" s="81"/>
      <c r="B2594" s="82"/>
      <c r="C2594" s="24"/>
      <c r="D2594" s="25"/>
      <c r="F2594" s="87">
        <f t="shared" si="14"/>
        <v>0</v>
      </c>
    </row>
    <row r="2595" spans="1:6" s="49" customFormat="1">
      <c r="A2595" s="81"/>
      <c r="B2595" s="82"/>
      <c r="C2595" s="24"/>
      <c r="D2595" s="25"/>
      <c r="F2595" s="87">
        <f t="shared" si="14"/>
        <v>0</v>
      </c>
    </row>
    <row r="2596" spans="1:6" s="49" customFormat="1">
      <c r="A2596" s="81"/>
      <c r="B2596" s="82"/>
      <c r="C2596" s="24"/>
      <c r="D2596" s="25"/>
      <c r="F2596" s="87">
        <f t="shared" si="14"/>
        <v>0</v>
      </c>
    </row>
    <row r="2597" spans="1:6" s="49" customFormat="1">
      <c r="A2597" s="81"/>
      <c r="B2597" s="82"/>
      <c r="C2597" s="24"/>
      <c r="D2597" s="25"/>
      <c r="F2597" s="87">
        <f t="shared" si="14"/>
        <v>0</v>
      </c>
    </row>
    <row r="2598" spans="1:6" s="49" customFormat="1">
      <c r="A2598" s="81"/>
      <c r="B2598" s="82"/>
      <c r="C2598" s="24"/>
      <c r="D2598" s="25"/>
      <c r="F2598" s="87">
        <f t="shared" si="14"/>
        <v>0</v>
      </c>
    </row>
    <row r="2599" spans="1:6" s="49" customFormat="1">
      <c r="A2599" s="81"/>
      <c r="B2599" s="82"/>
      <c r="C2599" s="24"/>
      <c r="D2599" s="25"/>
      <c r="F2599" s="87">
        <f t="shared" si="14"/>
        <v>0</v>
      </c>
    </row>
    <row r="2600" spans="1:6" s="49" customFormat="1">
      <c r="A2600" s="81"/>
      <c r="B2600" s="82"/>
      <c r="C2600" s="24"/>
      <c r="D2600" s="25"/>
      <c r="F2600" s="87">
        <f t="shared" si="14"/>
        <v>0</v>
      </c>
    </row>
    <row r="2601" spans="1:6" s="49" customFormat="1">
      <c r="A2601" s="81"/>
      <c r="B2601" s="82"/>
      <c r="C2601" s="24"/>
      <c r="D2601" s="25"/>
      <c r="F2601" s="87">
        <f t="shared" si="14"/>
        <v>0</v>
      </c>
    </row>
    <row r="2602" spans="1:6" s="49" customFormat="1">
      <c r="A2602" s="81"/>
      <c r="B2602" s="82"/>
      <c r="C2602" s="24"/>
      <c r="D2602" s="25"/>
      <c r="F2602" s="87">
        <f t="shared" si="14"/>
        <v>0</v>
      </c>
    </row>
    <row r="2603" spans="1:6" s="49" customFormat="1">
      <c r="A2603" s="81"/>
      <c r="B2603" s="82"/>
      <c r="C2603" s="24"/>
      <c r="D2603" s="25"/>
      <c r="F2603" s="87">
        <f t="shared" si="14"/>
        <v>0</v>
      </c>
    </row>
    <row r="2604" spans="1:6" s="49" customFormat="1">
      <c r="A2604" s="81"/>
      <c r="B2604" s="82"/>
      <c r="C2604" s="24"/>
      <c r="D2604" s="25"/>
      <c r="F2604" s="87">
        <f t="shared" si="14"/>
        <v>0</v>
      </c>
    </row>
    <row r="2605" spans="1:6" s="49" customFormat="1">
      <c r="A2605" s="81"/>
      <c r="B2605" s="82"/>
      <c r="C2605" s="24"/>
      <c r="D2605" s="25"/>
      <c r="F2605" s="87">
        <f t="shared" si="14"/>
        <v>0</v>
      </c>
    </row>
    <row r="2606" spans="1:6" s="49" customFormat="1">
      <c r="A2606" s="81"/>
      <c r="B2606" s="82"/>
      <c r="C2606" s="24"/>
      <c r="D2606" s="25"/>
      <c r="F2606" s="87">
        <f t="shared" si="14"/>
        <v>0</v>
      </c>
    </row>
    <row r="2607" spans="1:6" s="49" customFormat="1">
      <c r="A2607" s="81"/>
      <c r="B2607" s="82"/>
      <c r="C2607" s="24"/>
      <c r="D2607" s="25"/>
      <c r="F2607" s="87">
        <f t="shared" si="14"/>
        <v>0</v>
      </c>
    </row>
    <row r="2608" spans="1:6" s="49" customFormat="1">
      <c r="A2608" s="81"/>
      <c r="B2608" s="82"/>
      <c r="C2608" s="24"/>
      <c r="D2608" s="25"/>
      <c r="F2608" s="87">
        <f t="shared" si="14"/>
        <v>0</v>
      </c>
    </row>
    <row r="2609" spans="1:6" s="49" customFormat="1">
      <c r="A2609" s="81"/>
      <c r="B2609" s="82"/>
      <c r="C2609" s="24"/>
      <c r="D2609" s="25"/>
      <c r="F2609" s="87">
        <f t="shared" si="14"/>
        <v>0</v>
      </c>
    </row>
    <row r="2610" spans="1:6" s="49" customFormat="1">
      <c r="A2610" s="81"/>
      <c r="B2610" s="82"/>
      <c r="C2610" s="24"/>
      <c r="D2610" s="25"/>
      <c r="F2610" s="87">
        <f t="shared" si="14"/>
        <v>0</v>
      </c>
    </row>
    <row r="2611" spans="1:6" s="49" customFormat="1">
      <c r="A2611" s="81"/>
      <c r="B2611" s="82"/>
      <c r="C2611" s="24"/>
      <c r="D2611" s="25"/>
      <c r="F2611" s="87">
        <f t="shared" si="14"/>
        <v>0</v>
      </c>
    </row>
    <row r="2612" spans="1:6" s="49" customFormat="1">
      <c r="A2612" s="81"/>
      <c r="B2612" s="82"/>
      <c r="C2612" s="24"/>
      <c r="D2612" s="25"/>
      <c r="F2612" s="87">
        <f t="shared" si="14"/>
        <v>0</v>
      </c>
    </row>
    <row r="2613" spans="1:6" s="49" customFormat="1">
      <c r="A2613" s="81"/>
      <c r="B2613" s="82"/>
      <c r="C2613" s="24"/>
      <c r="D2613" s="25"/>
      <c r="F2613" s="87">
        <f t="shared" si="14"/>
        <v>0</v>
      </c>
    </row>
    <row r="2614" spans="1:6" s="49" customFormat="1">
      <c r="A2614" s="81"/>
      <c r="B2614" s="82"/>
      <c r="C2614" s="24"/>
      <c r="D2614" s="25"/>
      <c r="F2614" s="87">
        <f t="shared" si="14"/>
        <v>0</v>
      </c>
    </row>
    <row r="2615" spans="1:6" s="49" customFormat="1">
      <c r="A2615" s="81"/>
      <c r="B2615" s="82"/>
      <c r="C2615" s="24"/>
      <c r="D2615" s="25"/>
      <c r="F2615" s="87">
        <f t="shared" si="14"/>
        <v>0</v>
      </c>
    </row>
    <row r="2616" spans="1:6" s="49" customFormat="1">
      <c r="A2616" s="81"/>
      <c r="B2616" s="82"/>
      <c r="C2616" s="24"/>
      <c r="D2616" s="25"/>
      <c r="F2616" s="87">
        <f t="shared" si="14"/>
        <v>0</v>
      </c>
    </row>
    <row r="2617" spans="1:6" s="49" customFormat="1">
      <c r="A2617" s="81"/>
      <c r="B2617" s="82"/>
      <c r="C2617" s="24"/>
      <c r="D2617" s="25"/>
      <c r="F2617" s="87">
        <f t="shared" si="14"/>
        <v>0</v>
      </c>
    </row>
    <row r="2618" spans="1:6" s="49" customFormat="1">
      <c r="A2618" s="81"/>
      <c r="B2618" s="82"/>
      <c r="C2618" s="24"/>
      <c r="D2618" s="25"/>
      <c r="F2618" s="87">
        <f t="shared" si="14"/>
        <v>0</v>
      </c>
    </row>
    <row r="2619" spans="1:6" s="49" customFormat="1">
      <c r="A2619" s="81"/>
      <c r="B2619" s="82"/>
      <c r="C2619" s="24"/>
      <c r="D2619" s="25"/>
      <c r="F2619" s="87">
        <f t="shared" si="14"/>
        <v>0</v>
      </c>
    </row>
    <row r="2620" spans="1:6" s="49" customFormat="1">
      <c r="A2620" s="81"/>
      <c r="B2620" s="82"/>
      <c r="C2620" s="24"/>
      <c r="D2620" s="25"/>
      <c r="F2620" s="87">
        <f t="shared" si="14"/>
        <v>0</v>
      </c>
    </row>
    <row r="2621" spans="1:6" s="49" customFormat="1">
      <c r="A2621" s="81"/>
      <c r="B2621" s="82"/>
      <c r="C2621" s="24"/>
      <c r="D2621" s="25"/>
      <c r="F2621" s="87">
        <f t="shared" si="14"/>
        <v>0</v>
      </c>
    </row>
    <row r="2622" spans="1:6" s="49" customFormat="1">
      <c r="A2622" s="81"/>
      <c r="B2622" s="82"/>
      <c r="C2622" s="24"/>
      <c r="D2622" s="25"/>
      <c r="F2622" s="87">
        <f t="shared" si="14"/>
        <v>0</v>
      </c>
    </row>
    <row r="2623" spans="1:6" s="49" customFormat="1">
      <c r="A2623" s="81"/>
      <c r="B2623" s="82"/>
      <c r="C2623" s="24"/>
      <c r="D2623" s="25"/>
      <c r="F2623" s="87">
        <f t="shared" si="14"/>
        <v>0</v>
      </c>
    </row>
    <row r="2624" spans="1:6" s="49" customFormat="1">
      <c r="A2624" s="81"/>
      <c r="B2624" s="82"/>
      <c r="C2624" s="24"/>
      <c r="D2624" s="25"/>
      <c r="F2624" s="87">
        <f t="shared" si="14"/>
        <v>0</v>
      </c>
    </row>
    <row r="2625" spans="1:6" s="49" customFormat="1">
      <c r="A2625" s="81"/>
      <c r="B2625" s="82"/>
      <c r="C2625" s="24"/>
      <c r="D2625" s="25"/>
      <c r="F2625" s="87">
        <f t="shared" si="14"/>
        <v>0</v>
      </c>
    </row>
    <row r="2626" spans="1:6" s="49" customFormat="1">
      <c r="A2626" s="81"/>
      <c r="B2626" s="82"/>
      <c r="C2626" s="24"/>
      <c r="D2626" s="25"/>
      <c r="F2626" s="87">
        <f t="shared" si="14"/>
        <v>0</v>
      </c>
    </row>
    <row r="2627" spans="1:6" s="49" customFormat="1">
      <c r="A2627" s="81"/>
      <c r="B2627" s="82"/>
      <c r="C2627" s="24"/>
      <c r="D2627" s="25"/>
      <c r="F2627" s="87">
        <f t="shared" si="14"/>
        <v>0</v>
      </c>
    </row>
    <row r="2628" spans="1:6" s="49" customFormat="1">
      <c r="A2628" s="81"/>
      <c r="B2628" s="82"/>
      <c r="C2628" s="24"/>
      <c r="D2628" s="25"/>
      <c r="F2628" s="87">
        <f t="shared" si="14"/>
        <v>0</v>
      </c>
    </row>
    <row r="2629" spans="1:6" s="49" customFormat="1">
      <c r="A2629" s="81"/>
      <c r="B2629" s="82"/>
      <c r="C2629" s="24"/>
      <c r="D2629" s="25"/>
      <c r="F2629" s="87">
        <f t="shared" si="14"/>
        <v>0</v>
      </c>
    </row>
    <row r="2630" spans="1:6" s="49" customFormat="1">
      <c r="A2630" s="81"/>
      <c r="B2630" s="82"/>
      <c r="C2630" s="24"/>
      <c r="D2630" s="25"/>
      <c r="F2630" s="87">
        <f t="shared" si="14"/>
        <v>0</v>
      </c>
    </row>
    <row r="2631" spans="1:6" s="49" customFormat="1">
      <c r="A2631" s="81"/>
      <c r="B2631" s="82"/>
      <c r="C2631" s="24"/>
      <c r="D2631" s="25"/>
      <c r="F2631" s="87">
        <f t="shared" si="14"/>
        <v>0</v>
      </c>
    </row>
    <row r="2632" spans="1:6" s="49" customFormat="1">
      <c r="A2632" s="81"/>
      <c r="B2632" s="82"/>
      <c r="C2632" s="24"/>
      <c r="D2632" s="25"/>
      <c r="F2632" s="87">
        <f t="shared" si="14"/>
        <v>0</v>
      </c>
    </row>
    <row r="2633" spans="1:6" s="49" customFormat="1">
      <c r="A2633" s="81"/>
      <c r="B2633" s="82"/>
      <c r="C2633" s="24"/>
      <c r="D2633" s="25"/>
      <c r="F2633" s="87">
        <f t="shared" si="14"/>
        <v>0</v>
      </c>
    </row>
    <row r="2634" spans="1:6" s="49" customFormat="1">
      <c r="A2634" s="81"/>
      <c r="B2634" s="82"/>
      <c r="C2634" s="24"/>
      <c r="D2634" s="25"/>
      <c r="F2634" s="87">
        <f t="shared" si="14"/>
        <v>0</v>
      </c>
    </row>
    <row r="2635" spans="1:6" s="49" customFormat="1">
      <c r="A2635" s="81"/>
      <c r="B2635" s="82"/>
      <c r="C2635" s="24"/>
      <c r="D2635" s="25"/>
      <c r="F2635" s="87">
        <f t="shared" si="14"/>
        <v>0</v>
      </c>
    </row>
    <row r="2636" spans="1:6" s="49" customFormat="1">
      <c r="A2636" s="81"/>
      <c r="B2636" s="82"/>
      <c r="C2636" s="24"/>
      <c r="D2636" s="25"/>
      <c r="F2636" s="87">
        <f t="shared" si="14"/>
        <v>0</v>
      </c>
    </row>
    <row r="2637" spans="1:6" s="49" customFormat="1">
      <c r="A2637" s="81"/>
      <c r="B2637" s="82"/>
      <c r="C2637" s="24"/>
      <c r="D2637" s="25"/>
      <c r="F2637" s="87">
        <f t="shared" si="14"/>
        <v>0</v>
      </c>
    </row>
    <row r="2638" spans="1:6" s="49" customFormat="1">
      <c r="A2638" s="81"/>
      <c r="B2638" s="82"/>
      <c r="C2638" s="24"/>
      <c r="D2638" s="25"/>
      <c r="F2638" s="87">
        <f t="shared" si="14"/>
        <v>0</v>
      </c>
    </row>
    <row r="2639" spans="1:6" s="49" customFormat="1">
      <c r="A2639" s="81"/>
      <c r="B2639" s="82"/>
      <c r="C2639" s="24"/>
      <c r="D2639" s="25"/>
      <c r="F2639" s="87">
        <f t="shared" si="14"/>
        <v>0</v>
      </c>
    </row>
    <row r="2640" spans="1:6" s="49" customFormat="1">
      <c r="A2640" s="81"/>
      <c r="B2640" s="82"/>
      <c r="C2640" s="24"/>
      <c r="D2640" s="25"/>
      <c r="F2640" s="87">
        <f t="shared" si="14"/>
        <v>0</v>
      </c>
    </row>
    <row r="2641" spans="1:6" s="49" customFormat="1">
      <c r="A2641" s="81"/>
      <c r="B2641" s="82"/>
      <c r="C2641" s="24"/>
      <c r="D2641" s="25"/>
      <c r="F2641" s="87">
        <f t="shared" si="14"/>
        <v>0</v>
      </c>
    </row>
    <row r="2642" spans="1:6" s="49" customFormat="1">
      <c r="A2642" s="81"/>
      <c r="B2642" s="82"/>
      <c r="C2642" s="24"/>
      <c r="D2642" s="25"/>
      <c r="F2642" s="87">
        <f t="shared" si="14"/>
        <v>0</v>
      </c>
    </row>
    <row r="2643" spans="1:6" s="49" customFormat="1">
      <c r="A2643" s="81"/>
      <c r="B2643" s="82"/>
      <c r="C2643" s="24"/>
      <c r="D2643" s="25"/>
      <c r="F2643" s="87">
        <f t="shared" si="14"/>
        <v>0</v>
      </c>
    </row>
    <row r="2644" spans="1:6" s="49" customFormat="1">
      <c r="A2644" s="81"/>
      <c r="B2644" s="82"/>
      <c r="C2644" s="24"/>
      <c r="D2644" s="25"/>
      <c r="F2644" s="87">
        <f t="shared" ref="F2644:F2707" si="15">E2644*D2644</f>
        <v>0</v>
      </c>
    </row>
    <row r="2645" spans="1:6" s="49" customFormat="1">
      <c r="A2645" s="81"/>
      <c r="B2645" s="82"/>
      <c r="C2645" s="24"/>
      <c r="D2645" s="25"/>
      <c r="F2645" s="87">
        <f t="shared" si="15"/>
        <v>0</v>
      </c>
    </row>
    <row r="2646" spans="1:6" s="49" customFormat="1">
      <c r="A2646" s="81"/>
      <c r="B2646" s="82"/>
      <c r="C2646" s="24"/>
      <c r="D2646" s="25"/>
      <c r="F2646" s="87">
        <f t="shared" si="15"/>
        <v>0</v>
      </c>
    </row>
    <row r="2647" spans="1:6" s="49" customFormat="1">
      <c r="A2647" s="81"/>
      <c r="B2647" s="82"/>
      <c r="C2647" s="24"/>
      <c r="D2647" s="25"/>
      <c r="F2647" s="87">
        <f t="shared" si="15"/>
        <v>0</v>
      </c>
    </row>
    <row r="2648" spans="1:6" s="49" customFormat="1">
      <c r="A2648" s="81"/>
      <c r="B2648" s="82"/>
      <c r="C2648" s="24"/>
      <c r="D2648" s="25"/>
      <c r="F2648" s="87">
        <f t="shared" si="15"/>
        <v>0</v>
      </c>
    </row>
    <row r="2649" spans="1:6" s="49" customFormat="1">
      <c r="A2649" s="81"/>
      <c r="B2649" s="82"/>
      <c r="C2649" s="24"/>
      <c r="D2649" s="25"/>
      <c r="F2649" s="87">
        <f t="shared" si="15"/>
        <v>0</v>
      </c>
    </row>
    <row r="2650" spans="1:6" s="49" customFormat="1">
      <c r="A2650" s="81"/>
      <c r="B2650" s="82"/>
      <c r="C2650" s="24"/>
      <c r="D2650" s="25"/>
      <c r="F2650" s="87">
        <f t="shared" si="15"/>
        <v>0</v>
      </c>
    </row>
    <row r="2651" spans="1:6" s="49" customFormat="1">
      <c r="A2651" s="81"/>
      <c r="B2651" s="82"/>
      <c r="C2651" s="24"/>
      <c r="D2651" s="25"/>
      <c r="F2651" s="87">
        <f t="shared" si="15"/>
        <v>0</v>
      </c>
    </row>
    <row r="2652" spans="1:6" s="49" customFormat="1">
      <c r="A2652" s="81"/>
      <c r="B2652" s="82"/>
      <c r="C2652" s="24"/>
      <c r="D2652" s="25"/>
      <c r="F2652" s="87">
        <f t="shared" si="15"/>
        <v>0</v>
      </c>
    </row>
    <row r="2653" spans="1:6" s="49" customFormat="1">
      <c r="A2653" s="81"/>
      <c r="B2653" s="82"/>
      <c r="C2653" s="24"/>
      <c r="D2653" s="25"/>
      <c r="F2653" s="87">
        <f t="shared" si="15"/>
        <v>0</v>
      </c>
    </row>
    <row r="2654" spans="1:6" s="49" customFormat="1">
      <c r="A2654" s="81"/>
      <c r="B2654" s="82"/>
      <c r="C2654" s="24"/>
      <c r="D2654" s="25"/>
      <c r="F2654" s="87">
        <f t="shared" si="15"/>
        <v>0</v>
      </c>
    </row>
    <row r="2655" spans="1:6" s="49" customFormat="1">
      <c r="A2655" s="81"/>
      <c r="B2655" s="82"/>
      <c r="C2655" s="24"/>
      <c r="D2655" s="25"/>
      <c r="F2655" s="87">
        <f t="shared" si="15"/>
        <v>0</v>
      </c>
    </row>
    <row r="2656" spans="1:6" s="49" customFormat="1">
      <c r="A2656" s="81"/>
      <c r="B2656" s="82"/>
      <c r="C2656" s="24"/>
      <c r="D2656" s="25"/>
      <c r="F2656" s="87">
        <f t="shared" si="15"/>
        <v>0</v>
      </c>
    </row>
    <row r="2657" spans="1:6" s="49" customFormat="1">
      <c r="A2657" s="81"/>
      <c r="B2657" s="82"/>
      <c r="C2657" s="24"/>
      <c r="D2657" s="25"/>
      <c r="F2657" s="87">
        <f t="shared" si="15"/>
        <v>0</v>
      </c>
    </row>
    <row r="2658" spans="1:6" s="49" customFormat="1">
      <c r="A2658" s="81"/>
      <c r="B2658" s="82"/>
      <c r="C2658" s="24"/>
      <c r="D2658" s="25"/>
      <c r="F2658" s="87">
        <f t="shared" si="15"/>
        <v>0</v>
      </c>
    </row>
    <row r="2659" spans="1:6" s="49" customFormat="1">
      <c r="A2659" s="81"/>
      <c r="B2659" s="82"/>
      <c r="C2659" s="24"/>
      <c r="D2659" s="25"/>
      <c r="F2659" s="87">
        <f t="shared" si="15"/>
        <v>0</v>
      </c>
    </row>
    <row r="2660" spans="1:6" s="49" customFormat="1">
      <c r="A2660" s="81"/>
      <c r="B2660" s="82"/>
      <c r="C2660" s="24"/>
      <c r="D2660" s="25"/>
      <c r="F2660" s="87">
        <f t="shared" si="15"/>
        <v>0</v>
      </c>
    </row>
    <row r="2661" spans="1:6" s="49" customFormat="1">
      <c r="A2661" s="81"/>
      <c r="B2661" s="82"/>
      <c r="C2661" s="24"/>
      <c r="D2661" s="25"/>
      <c r="F2661" s="87">
        <f t="shared" si="15"/>
        <v>0</v>
      </c>
    </row>
    <row r="2662" spans="1:6" s="49" customFormat="1">
      <c r="A2662" s="81"/>
      <c r="B2662" s="82"/>
      <c r="C2662" s="24"/>
      <c r="D2662" s="25"/>
      <c r="F2662" s="87">
        <f t="shared" si="15"/>
        <v>0</v>
      </c>
    </row>
    <row r="2663" spans="1:6" s="49" customFormat="1">
      <c r="A2663" s="81"/>
      <c r="B2663" s="82"/>
      <c r="C2663" s="24"/>
      <c r="D2663" s="25"/>
      <c r="F2663" s="87">
        <f t="shared" si="15"/>
        <v>0</v>
      </c>
    </row>
    <row r="2664" spans="1:6" s="49" customFormat="1">
      <c r="A2664" s="81"/>
      <c r="B2664" s="82"/>
      <c r="C2664" s="24"/>
      <c r="D2664" s="25"/>
      <c r="F2664" s="87">
        <f t="shared" si="15"/>
        <v>0</v>
      </c>
    </row>
    <row r="2665" spans="1:6" s="49" customFormat="1">
      <c r="A2665" s="81"/>
      <c r="B2665" s="82"/>
      <c r="C2665" s="24"/>
      <c r="D2665" s="25"/>
      <c r="F2665" s="87">
        <f t="shared" si="15"/>
        <v>0</v>
      </c>
    </row>
    <row r="2666" spans="1:6" s="49" customFormat="1">
      <c r="A2666" s="81"/>
      <c r="B2666" s="82"/>
      <c r="C2666" s="24"/>
      <c r="D2666" s="25"/>
      <c r="F2666" s="87">
        <f t="shared" si="15"/>
        <v>0</v>
      </c>
    </row>
    <row r="2667" spans="1:6" s="49" customFormat="1">
      <c r="A2667" s="81"/>
      <c r="B2667" s="82"/>
      <c r="C2667" s="24"/>
      <c r="D2667" s="25"/>
      <c r="F2667" s="87">
        <f t="shared" si="15"/>
        <v>0</v>
      </c>
    </row>
    <row r="2668" spans="1:6" s="49" customFormat="1">
      <c r="A2668" s="81"/>
      <c r="B2668" s="82"/>
      <c r="C2668" s="24"/>
      <c r="D2668" s="25"/>
      <c r="F2668" s="87">
        <f t="shared" si="15"/>
        <v>0</v>
      </c>
    </row>
    <row r="2669" spans="1:6" s="49" customFormat="1">
      <c r="A2669" s="81"/>
      <c r="B2669" s="82"/>
      <c r="C2669" s="24"/>
      <c r="D2669" s="25"/>
      <c r="F2669" s="87">
        <f t="shared" si="15"/>
        <v>0</v>
      </c>
    </row>
    <row r="2670" spans="1:6" s="49" customFormat="1">
      <c r="A2670" s="81"/>
      <c r="B2670" s="82"/>
      <c r="C2670" s="24"/>
      <c r="D2670" s="25"/>
      <c r="F2670" s="87">
        <f t="shared" si="15"/>
        <v>0</v>
      </c>
    </row>
    <row r="2671" spans="1:6" s="49" customFormat="1">
      <c r="A2671" s="81"/>
      <c r="B2671" s="82"/>
      <c r="C2671" s="24"/>
      <c r="D2671" s="25"/>
      <c r="F2671" s="87">
        <f t="shared" si="15"/>
        <v>0</v>
      </c>
    </row>
    <row r="2672" spans="1:6" s="49" customFormat="1">
      <c r="A2672" s="81"/>
      <c r="B2672" s="82"/>
      <c r="C2672" s="24"/>
      <c r="D2672" s="25"/>
      <c r="F2672" s="87">
        <f t="shared" si="15"/>
        <v>0</v>
      </c>
    </row>
    <row r="2673" spans="1:6" s="49" customFormat="1">
      <c r="A2673" s="81"/>
      <c r="B2673" s="82"/>
      <c r="C2673" s="24"/>
      <c r="D2673" s="25"/>
      <c r="F2673" s="87">
        <f t="shared" si="15"/>
        <v>0</v>
      </c>
    </row>
    <row r="2674" spans="1:6" s="49" customFormat="1">
      <c r="A2674" s="81"/>
      <c r="B2674" s="82"/>
      <c r="C2674" s="24"/>
      <c r="D2674" s="25"/>
      <c r="F2674" s="87">
        <f t="shared" si="15"/>
        <v>0</v>
      </c>
    </row>
    <row r="2675" spans="1:6" s="49" customFormat="1">
      <c r="A2675" s="81"/>
      <c r="B2675" s="82"/>
      <c r="C2675" s="24"/>
      <c r="D2675" s="25"/>
      <c r="F2675" s="87">
        <f t="shared" si="15"/>
        <v>0</v>
      </c>
    </row>
    <row r="2676" spans="1:6" s="49" customFormat="1">
      <c r="A2676" s="81"/>
      <c r="B2676" s="82"/>
      <c r="C2676" s="24"/>
      <c r="D2676" s="25"/>
      <c r="F2676" s="87">
        <f t="shared" si="15"/>
        <v>0</v>
      </c>
    </row>
    <row r="2677" spans="1:6" s="49" customFormat="1">
      <c r="A2677" s="81"/>
      <c r="B2677" s="82"/>
      <c r="C2677" s="24"/>
      <c r="D2677" s="25"/>
      <c r="F2677" s="87">
        <f t="shared" si="15"/>
        <v>0</v>
      </c>
    </row>
    <row r="2678" spans="1:6" s="49" customFormat="1">
      <c r="A2678" s="81"/>
      <c r="B2678" s="82"/>
      <c r="C2678" s="24"/>
      <c r="D2678" s="25"/>
      <c r="F2678" s="87">
        <f t="shared" si="15"/>
        <v>0</v>
      </c>
    </row>
    <row r="2679" spans="1:6" s="49" customFormat="1">
      <c r="A2679" s="81"/>
      <c r="B2679" s="82"/>
      <c r="C2679" s="24"/>
      <c r="D2679" s="25"/>
      <c r="F2679" s="87">
        <f t="shared" si="15"/>
        <v>0</v>
      </c>
    </row>
    <row r="2680" spans="1:6" s="49" customFormat="1">
      <c r="A2680" s="81"/>
      <c r="B2680" s="82"/>
      <c r="C2680" s="24"/>
      <c r="D2680" s="25"/>
      <c r="F2680" s="87">
        <f t="shared" si="15"/>
        <v>0</v>
      </c>
    </row>
    <row r="2681" spans="1:6" s="49" customFormat="1">
      <c r="A2681" s="81"/>
      <c r="B2681" s="82"/>
      <c r="C2681" s="24"/>
      <c r="D2681" s="25"/>
      <c r="F2681" s="87">
        <f t="shared" si="15"/>
        <v>0</v>
      </c>
    </row>
    <row r="2682" spans="1:6" s="49" customFormat="1">
      <c r="A2682" s="81"/>
      <c r="B2682" s="82"/>
      <c r="C2682" s="24"/>
      <c r="D2682" s="25"/>
      <c r="F2682" s="87">
        <f t="shared" si="15"/>
        <v>0</v>
      </c>
    </row>
    <row r="2683" spans="1:6" s="49" customFormat="1">
      <c r="A2683" s="81"/>
      <c r="B2683" s="82"/>
      <c r="C2683" s="24"/>
      <c r="D2683" s="25"/>
      <c r="F2683" s="87">
        <f t="shared" si="15"/>
        <v>0</v>
      </c>
    </row>
    <row r="2684" spans="1:6" s="49" customFormat="1">
      <c r="A2684" s="81"/>
      <c r="B2684" s="82"/>
      <c r="C2684" s="24"/>
      <c r="D2684" s="25"/>
      <c r="F2684" s="87">
        <f t="shared" si="15"/>
        <v>0</v>
      </c>
    </row>
    <row r="2685" spans="1:6" s="49" customFormat="1">
      <c r="A2685" s="81"/>
      <c r="B2685" s="82"/>
      <c r="C2685" s="24"/>
      <c r="D2685" s="25"/>
      <c r="F2685" s="87">
        <f t="shared" si="15"/>
        <v>0</v>
      </c>
    </row>
    <row r="2686" spans="1:6" s="49" customFormat="1">
      <c r="A2686" s="81"/>
      <c r="B2686" s="82"/>
      <c r="C2686" s="24"/>
      <c r="D2686" s="25"/>
      <c r="F2686" s="87">
        <f t="shared" si="15"/>
        <v>0</v>
      </c>
    </row>
    <row r="2687" spans="1:6" s="49" customFormat="1">
      <c r="A2687" s="81"/>
      <c r="B2687" s="82"/>
      <c r="C2687" s="24"/>
      <c r="D2687" s="25"/>
      <c r="F2687" s="87">
        <f t="shared" si="15"/>
        <v>0</v>
      </c>
    </row>
    <row r="2688" spans="1:6" s="49" customFormat="1">
      <c r="A2688" s="81"/>
      <c r="B2688" s="82"/>
      <c r="C2688" s="24"/>
      <c r="D2688" s="25"/>
      <c r="F2688" s="87">
        <f t="shared" si="15"/>
        <v>0</v>
      </c>
    </row>
    <row r="2689" spans="1:6" s="49" customFormat="1">
      <c r="A2689" s="81"/>
      <c r="B2689" s="82"/>
      <c r="C2689" s="24"/>
      <c r="D2689" s="25"/>
      <c r="F2689" s="87">
        <f t="shared" si="15"/>
        <v>0</v>
      </c>
    </row>
    <row r="2690" spans="1:6" s="49" customFormat="1">
      <c r="A2690" s="81"/>
      <c r="B2690" s="82"/>
      <c r="C2690" s="24"/>
      <c r="D2690" s="25"/>
      <c r="F2690" s="87">
        <f t="shared" si="15"/>
        <v>0</v>
      </c>
    </row>
    <row r="2691" spans="1:6" s="49" customFormat="1">
      <c r="A2691" s="81"/>
      <c r="B2691" s="82"/>
      <c r="C2691" s="24"/>
      <c r="D2691" s="25"/>
      <c r="F2691" s="87">
        <f t="shared" si="15"/>
        <v>0</v>
      </c>
    </row>
    <row r="2692" spans="1:6" s="49" customFormat="1">
      <c r="A2692" s="81"/>
      <c r="B2692" s="82"/>
      <c r="C2692" s="24"/>
      <c r="D2692" s="25"/>
      <c r="F2692" s="87">
        <f t="shared" si="15"/>
        <v>0</v>
      </c>
    </row>
    <row r="2693" spans="1:6" s="49" customFormat="1">
      <c r="A2693" s="81"/>
      <c r="B2693" s="82"/>
      <c r="C2693" s="24"/>
      <c r="D2693" s="25"/>
      <c r="F2693" s="87">
        <f t="shared" si="15"/>
        <v>0</v>
      </c>
    </row>
    <row r="2694" spans="1:6" s="49" customFormat="1">
      <c r="A2694" s="81"/>
      <c r="B2694" s="82"/>
      <c r="C2694" s="24"/>
      <c r="D2694" s="25"/>
      <c r="F2694" s="87">
        <f t="shared" si="15"/>
        <v>0</v>
      </c>
    </row>
    <row r="2695" spans="1:6" s="49" customFormat="1">
      <c r="A2695" s="81"/>
      <c r="B2695" s="82"/>
      <c r="C2695" s="24"/>
      <c r="D2695" s="25"/>
      <c r="F2695" s="87">
        <f t="shared" si="15"/>
        <v>0</v>
      </c>
    </row>
    <row r="2696" spans="1:6" s="49" customFormat="1">
      <c r="A2696" s="81"/>
      <c r="B2696" s="82"/>
      <c r="C2696" s="24"/>
      <c r="D2696" s="25"/>
      <c r="F2696" s="87">
        <f t="shared" si="15"/>
        <v>0</v>
      </c>
    </row>
    <row r="2697" spans="1:6" s="49" customFormat="1">
      <c r="A2697" s="81"/>
      <c r="B2697" s="82"/>
      <c r="C2697" s="24"/>
      <c r="D2697" s="25"/>
      <c r="F2697" s="87">
        <f t="shared" si="15"/>
        <v>0</v>
      </c>
    </row>
    <row r="2698" spans="1:6" s="49" customFormat="1">
      <c r="A2698" s="81"/>
      <c r="B2698" s="82"/>
      <c r="C2698" s="24"/>
      <c r="D2698" s="25"/>
      <c r="F2698" s="87">
        <f t="shared" si="15"/>
        <v>0</v>
      </c>
    </row>
    <row r="2699" spans="1:6" s="49" customFormat="1">
      <c r="A2699" s="81"/>
      <c r="B2699" s="82"/>
      <c r="C2699" s="24"/>
      <c r="D2699" s="25"/>
      <c r="F2699" s="87">
        <f t="shared" si="15"/>
        <v>0</v>
      </c>
    </row>
    <row r="2700" spans="1:6" s="49" customFormat="1">
      <c r="A2700" s="81"/>
      <c r="B2700" s="82"/>
      <c r="C2700" s="24"/>
      <c r="D2700" s="25"/>
      <c r="F2700" s="87">
        <f t="shared" si="15"/>
        <v>0</v>
      </c>
    </row>
    <row r="2701" spans="1:6" s="49" customFormat="1">
      <c r="A2701" s="81"/>
      <c r="B2701" s="82"/>
      <c r="C2701" s="24"/>
      <c r="D2701" s="25"/>
      <c r="F2701" s="87">
        <f t="shared" si="15"/>
        <v>0</v>
      </c>
    </row>
    <row r="2702" spans="1:6" s="49" customFormat="1">
      <c r="A2702" s="81"/>
      <c r="B2702" s="82"/>
      <c r="C2702" s="24"/>
      <c r="D2702" s="25"/>
      <c r="F2702" s="87">
        <f t="shared" si="15"/>
        <v>0</v>
      </c>
    </row>
    <row r="2703" spans="1:6" s="49" customFormat="1">
      <c r="A2703" s="81"/>
      <c r="B2703" s="82"/>
      <c r="C2703" s="24"/>
      <c r="D2703" s="25"/>
      <c r="F2703" s="87">
        <f t="shared" si="15"/>
        <v>0</v>
      </c>
    </row>
    <row r="2704" spans="1:6" s="49" customFormat="1">
      <c r="A2704" s="81"/>
      <c r="B2704" s="82"/>
      <c r="C2704" s="24"/>
      <c r="D2704" s="25"/>
      <c r="F2704" s="87">
        <f t="shared" si="15"/>
        <v>0</v>
      </c>
    </row>
    <row r="2705" spans="1:6" s="49" customFormat="1">
      <c r="A2705" s="81"/>
      <c r="B2705" s="82"/>
      <c r="C2705" s="24"/>
      <c r="D2705" s="25"/>
      <c r="F2705" s="87">
        <f t="shared" si="15"/>
        <v>0</v>
      </c>
    </row>
    <row r="2706" spans="1:6" s="49" customFormat="1">
      <c r="A2706" s="81"/>
      <c r="B2706" s="82"/>
      <c r="C2706" s="24"/>
      <c r="D2706" s="25"/>
      <c r="F2706" s="87">
        <f t="shared" si="15"/>
        <v>0</v>
      </c>
    </row>
    <row r="2707" spans="1:6" s="49" customFormat="1">
      <c r="A2707" s="81"/>
      <c r="B2707" s="82"/>
      <c r="C2707" s="24"/>
      <c r="D2707" s="25"/>
      <c r="F2707" s="87">
        <f t="shared" si="15"/>
        <v>0</v>
      </c>
    </row>
    <row r="2708" spans="1:6" s="49" customFormat="1">
      <c r="A2708" s="81"/>
      <c r="B2708" s="82"/>
      <c r="C2708" s="24"/>
      <c r="D2708" s="25"/>
      <c r="F2708" s="87">
        <f t="shared" ref="F2708:F2771" si="16">E2708*D2708</f>
        <v>0</v>
      </c>
    </row>
    <row r="2709" spans="1:6" s="49" customFormat="1">
      <c r="A2709" s="81"/>
      <c r="B2709" s="82"/>
      <c r="C2709" s="24"/>
      <c r="D2709" s="25"/>
      <c r="F2709" s="87">
        <f t="shared" si="16"/>
        <v>0</v>
      </c>
    </row>
    <row r="2710" spans="1:6" s="49" customFormat="1">
      <c r="A2710" s="81"/>
      <c r="B2710" s="82"/>
      <c r="C2710" s="24"/>
      <c r="D2710" s="25"/>
      <c r="F2710" s="87">
        <f t="shared" si="16"/>
        <v>0</v>
      </c>
    </row>
    <row r="2711" spans="1:6" s="49" customFormat="1">
      <c r="A2711" s="81"/>
      <c r="B2711" s="82"/>
      <c r="C2711" s="24"/>
      <c r="D2711" s="25"/>
      <c r="F2711" s="87">
        <f t="shared" si="16"/>
        <v>0</v>
      </c>
    </row>
    <row r="2712" spans="1:6" s="49" customFormat="1">
      <c r="A2712" s="81"/>
      <c r="B2712" s="82"/>
      <c r="C2712" s="24"/>
      <c r="D2712" s="25"/>
      <c r="F2712" s="87">
        <f t="shared" si="16"/>
        <v>0</v>
      </c>
    </row>
    <row r="2713" spans="1:6" s="49" customFormat="1">
      <c r="A2713" s="81"/>
      <c r="B2713" s="82"/>
      <c r="C2713" s="24"/>
      <c r="D2713" s="25"/>
      <c r="F2713" s="87">
        <f t="shared" si="16"/>
        <v>0</v>
      </c>
    </row>
    <row r="2714" spans="1:6" s="49" customFormat="1">
      <c r="A2714" s="81"/>
      <c r="B2714" s="82"/>
      <c r="C2714" s="24"/>
      <c r="D2714" s="25"/>
      <c r="F2714" s="87">
        <f t="shared" si="16"/>
        <v>0</v>
      </c>
    </row>
    <row r="2715" spans="1:6" s="49" customFormat="1">
      <c r="A2715" s="81"/>
      <c r="B2715" s="82"/>
      <c r="C2715" s="24"/>
      <c r="D2715" s="25"/>
      <c r="F2715" s="87">
        <f t="shared" si="16"/>
        <v>0</v>
      </c>
    </row>
    <row r="2716" spans="1:6" s="49" customFormat="1">
      <c r="A2716" s="81"/>
      <c r="B2716" s="82"/>
      <c r="C2716" s="24"/>
      <c r="D2716" s="25"/>
      <c r="F2716" s="87">
        <f t="shared" si="16"/>
        <v>0</v>
      </c>
    </row>
    <row r="2717" spans="1:6" s="49" customFormat="1">
      <c r="A2717" s="81"/>
      <c r="B2717" s="82"/>
      <c r="C2717" s="24"/>
      <c r="D2717" s="25"/>
      <c r="F2717" s="87">
        <f t="shared" si="16"/>
        <v>0</v>
      </c>
    </row>
    <row r="2718" spans="1:6" s="49" customFormat="1">
      <c r="A2718" s="81"/>
      <c r="B2718" s="82"/>
      <c r="C2718" s="24"/>
      <c r="D2718" s="25"/>
      <c r="F2718" s="87">
        <f t="shared" si="16"/>
        <v>0</v>
      </c>
    </row>
    <row r="2719" spans="1:6" s="49" customFormat="1">
      <c r="A2719" s="81"/>
      <c r="B2719" s="82"/>
      <c r="C2719" s="24"/>
      <c r="D2719" s="25"/>
      <c r="F2719" s="87">
        <f t="shared" si="16"/>
        <v>0</v>
      </c>
    </row>
    <row r="2720" spans="1:6" s="49" customFormat="1">
      <c r="A2720" s="81"/>
      <c r="B2720" s="82"/>
      <c r="C2720" s="24"/>
      <c r="D2720" s="25"/>
      <c r="F2720" s="87">
        <f t="shared" si="16"/>
        <v>0</v>
      </c>
    </row>
    <row r="2721" spans="1:6" s="49" customFormat="1">
      <c r="A2721" s="81"/>
      <c r="B2721" s="82"/>
      <c r="C2721" s="24"/>
      <c r="D2721" s="25"/>
      <c r="F2721" s="87">
        <f t="shared" si="16"/>
        <v>0</v>
      </c>
    </row>
    <row r="2722" spans="1:6" s="49" customFormat="1">
      <c r="A2722" s="81"/>
      <c r="B2722" s="82"/>
      <c r="C2722" s="24"/>
      <c r="D2722" s="25"/>
      <c r="F2722" s="87">
        <f t="shared" si="16"/>
        <v>0</v>
      </c>
    </row>
    <row r="2723" spans="1:6" s="49" customFormat="1">
      <c r="A2723" s="81"/>
      <c r="B2723" s="82"/>
      <c r="C2723" s="24"/>
      <c r="D2723" s="25"/>
      <c r="F2723" s="87">
        <f t="shared" si="16"/>
        <v>0</v>
      </c>
    </row>
    <row r="2724" spans="1:6" s="49" customFormat="1">
      <c r="A2724" s="81"/>
      <c r="B2724" s="82"/>
      <c r="C2724" s="24"/>
      <c r="D2724" s="25"/>
      <c r="F2724" s="87">
        <f t="shared" si="16"/>
        <v>0</v>
      </c>
    </row>
    <row r="2725" spans="1:6" s="49" customFormat="1">
      <c r="A2725" s="81"/>
      <c r="B2725" s="82"/>
      <c r="C2725" s="24"/>
      <c r="D2725" s="25"/>
      <c r="F2725" s="87">
        <f t="shared" si="16"/>
        <v>0</v>
      </c>
    </row>
    <row r="2726" spans="1:6" s="49" customFormat="1">
      <c r="A2726" s="81"/>
      <c r="B2726" s="82"/>
      <c r="C2726" s="24"/>
      <c r="D2726" s="25"/>
      <c r="F2726" s="87">
        <f t="shared" si="16"/>
        <v>0</v>
      </c>
    </row>
    <row r="2727" spans="1:6" s="49" customFormat="1">
      <c r="A2727" s="81"/>
      <c r="B2727" s="82"/>
      <c r="C2727" s="24"/>
      <c r="D2727" s="25"/>
      <c r="F2727" s="87">
        <f t="shared" si="16"/>
        <v>0</v>
      </c>
    </row>
    <row r="2728" spans="1:6" s="49" customFormat="1">
      <c r="A2728" s="81"/>
      <c r="B2728" s="82"/>
      <c r="C2728" s="24"/>
      <c r="D2728" s="25"/>
      <c r="F2728" s="87">
        <f t="shared" si="16"/>
        <v>0</v>
      </c>
    </row>
    <row r="2729" spans="1:6" s="49" customFormat="1">
      <c r="A2729" s="81"/>
      <c r="B2729" s="82"/>
      <c r="C2729" s="24"/>
      <c r="D2729" s="25"/>
      <c r="F2729" s="87">
        <f t="shared" si="16"/>
        <v>0</v>
      </c>
    </row>
    <row r="2730" spans="1:6" s="49" customFormat="1">
      <c r="A2730" s="81"/>
      <c r="B2730" s="82"/>
      <c r="C2730" s="24"/>
      <c r="D2730" s="25"/>
      <c r="F2730" s="87">
        <f t="shared" si="16"/>
        <v>0</v>
      </c>
    </row>
    <row r="2731" spans="1:6" s="49" customFormat="1">
      <c r="A2731" s="81"/>
      <c r="B2731" s="82"/>
      <c r="C2731" s="24"/>
      <c r="D2731" s="25"/>
      <c r="F2731" s="87">
        <f t="shared" si="16"/>
        <v>0</v>
      </c>
    </row>
    <row r="2732" spans="1:6" s="49" customFormat="1">
      <c r="A2732" s="81"/>
      <c r="B2732" s="82"/>
      <c r="C2732" s="24"/>
      <c r="D2732" s="25"/>
      <c r="F2732" s="87">
        <f t="shared" si="16"/>
        <v>0</v>
      </c>
    </row>
    <row r="2733" spans="1:6" s="49" customFormat="1">
      <c r="A2733" s="81"/>
      <c r="B2733" s="82"/>
      <c r="C2733" s="24"/>
      <c r="D2733" s="25"/>
      <c r="F2733" s="87">
        <f t="shared" si="16"/>
        <v>0</v>
      </c>
    </row>
    <row r="2734" spans="1:6" s="49" customFormat="1">
      <c r="A2734" s="81"/>
      <c r="B2734" s="82"/>
      <c r="C2734" s="24"/>
      <c r="D2734" s="25"/>
      <c r="F2734" s="87">
        <f t="shared" si="16"/>
        <v>0</v>
      </c>
    </row>
    <row r="2735" spans="1:6" s="49" customFormat="1">
      <c r="A2735" s="81"/>
      <c r="B2735" s="82"/>
      <c r="C2735" s="24"/>
      <c r="D2735" s="25"/>
      <c r="F2735" s="87">
        <f t="shared" si="16"/>
        <v>0</v>
      </c>
    </row>
    <row r="2736" spans="1:6" s="49" customFormat="1">
      <c r="A2736" s="81"/>
      <c r="B2736" s="82"/>
      <c r="C2736" s="24"/>
      <c r="D2736" s="25"/>
      <c r="F2736" s="87">
        <f t="shared" si="16"/>
        <v>0</v>
      </c>
    </row>
    <row r="2737" spans="1:6" s="49" customFormat="1">
      <c r="A2737" s="81"/>
      <c r="B2737" s="82"/>
      <c r="C2737" s="24"/>
      <c r="D2737" s="25"/>
      <c r="F2737" s="87">
        <f t="shared" si="16"/>
        <v>0</v>
      </c>
    </row>
    <row r="2738" spans="1:6" s="49" customFormat="1">
      <c r="A2738" s="81"/>
      <c r="B2738" s="82"/>
      <c r="C2738" s="24"/>
      <c r="D2738" s="25"/>
      <c r="F2738" s="87">
        <f t="shared" si="16"/>
        <v>0</v>
      </c>
    </row>
    <row r="2739" spans="1:6" s="49" customFormat="1">
      <c r="A2739" s="81"/>
      <c r="B2739" s="82"/>
      <c r="C2739" s="24"/>
      <c r="D2739" s="25"/>
      <c r="F2739" s="87">
        <f t="shared" si="16"/>
        <v>0</v>
      </c>
    </row>
    <row r="2740" spans="1:6" s="49" customFormat="1">
      <c r="A2740" s="81"/>
      <c r="B2740" s="82"/>
      <c r="C2740" s="24"/>
      <c r="D2740" s="25"/>
      <c r="F2740" s="87">
        <f t="shared" si="16"/>
        <v>0</v>
      </c>
    </row>
    <row r="2741" spans="1:6" s="49" customFormat="1">
      <c r="A2741" s="81"/>
      <c r="B2741" s="82"/>
      <c r="C2741" s="24"/>
      <c r="D2741" s="25"/>
      <c r="F2741" s="87">
        <f t="shared" si="16"/>
        <v>0</v>
      </c>
    </row>
    <row r="2742" spans="1:6" s="49" customFormat="1">
      <c r="A2742" s="81"/>
      <c r="B2742" s="82"/>
      <c r="C2742" s="24"/>
      <c r="D2742" s="25"/>
      <c r="F2742" s="87">
        <f t="shared" si="16"/>
        <v>0</v>
      </c>
    </row>
    <row r="2743" spans="1:6" s="49" customFormat="1">
      <c r="A2743" s="81"/>
      <c r="B2743" s="82"/>
      <c r="C2743" s="24"/>
      <c r="D2743" s="25"/>
      <c r="F2743" s="87">
        <f t="shared" si="16"/>
        <v>0</v>
      </c>
    </row>
    <row r="2744" spans="1:6" s="49" customFormat="1">
      <c r="A2744" s="81"/>
      <c r="B2744" s="82"/>
      <c r="C2744" s="24"/>
      <c r="D2744" s="25"/>
      <c r="F2744" s="87">
        <f t="shared" si="16"/>
        <v>0</v>
      </c>
    </row>
    <row r="2745" spans="1:6" s="49" customFormat="1">
      <c r="A2745" s="81"/>
      <c r="B2745" s="82"/>
      <c r="C2745" s="24"/>
      <c r="D2745" s="25"/>
      <c r="F2745" s="87">
        <f t="shared" si="16"/>
        <v>0</v>
      </c>
    </row>
    <row r="2746" spans="1:6" s="49" customFormat="1">
      <c r="A2746" s="81"/>
      <c r="B2746" s="82"/>
      <c r="C2746" s="24"/>
      <c r="D2746" s="25"/>
      <c r="F2746" s="87">
        <f t="shared" si="16"/>
        <v>0</v>
      </c>
    </row>
    <row r="2747" spans="1:6" s="49" customFormat="1">
      <c r="A2747" s="81"/>
      <c r="B2747" s="82"/>
      <c r="C2747" s="24"/>
      <c r="D2747" s="25"/>
      <c r="F2747" s="87">
        <f t="shared" si="16"/>
        <v>0</v>
      </c>
    </row>
    <row r="2748" spans="1:6" s="49" customFormat="1">
      <c r="A2748" s="81"/>
      <c r="B2748" s="82"/>
      <c r="C2748" s="24"/>
      <c r="D2748" s="25"/>
      <c r="F2748" s="87">
        <f t="shared" si="16"/>
        <v>0</v>
      </c>
    </row>
    <row r="2749" spans="1:6" s="49" customFormat="1">
      <c r="A2749" s="81"/>
      <c r="B2749" s="82"/>
      <c r="C2749" s="24"/>
      <c r="D2749" s="25"/>
      <c r="F2749" s="87">
        <f t="shared" si="16"/>
        <v>0</v>
      </c>
    </row>
    <row r="2750" spans="1:6" s="49" customFormat="1">
      <c r="A2750" s="81"/>
      <c r="B2750" s="82"/>
      <c r="C2750" s="24"/>
      <c r="D2750" s="25"/>
      <c r="F2750" s="87">
        <f t="shared" si="16"/>
        <v>0</v>
      </c>
    </row>
    <row r="2751" spans="1:6" s="49" customFormat="1">
      <c r="A2751" s="81"/>
      <c r="B2751" s="82"/>
      <c r="C2751" s="24"/>
      <c r="D2751" s="25"/>
      <c r="F2751" s="87">
        <f t="shared" si="16"/>
        <v>0</v>
      </c>
    </row>
    <row r="2752" spans="1:6" s="49" customFormat="1">
      <c r="A2752" s="81"/>
      <c r="B2752" s="82"/>
      <c r="C2752" s="24"/>
      <c r="D2752" s="25"/>
      <c r="F2752" s="87">
        <f t="shared" si="16"/>
        <v>0</v>
      </c>
    </row>
    <row r="2753" spans="1:6" s="49" customFormat="1">
      <c r="A2753" s="81"/>
      <c r="B2753" s="82"/>
      <c r="C2753" s="24"/>
      <c r="D2753" s="25"/>
      <c r="F2753" s="87">
        <f t="shared" si="16"/>
        <v>0</v>
      </c>
    </row>
    <row r="2754" spans="1:6" s="49" customFormat="1">
      <c r="A2754" s="81"/>
      <c r="B2754" s="82"/>
      <c r="C2754" s="24"/>
      <c r="D2754" s="25"/>
      <c r="F2754" s="87">
        <f t="shared" si="16"/>
        <v>0</v>
      </c>
    </row>
    <row r="2755" spans="1:6" s="49" customFormat="1">
      <c r="A2755" s="81"/>
      <c r="B2755" s="82"/>
      <c r="C2755" s="24"/>
      <c r="D2755" s="25"/>
      <c r="F2755" s="87">
        <f t="shared" si="16"/>
        <v>0</v>
      </c>
    </row>
    <row r="2756" spans="1:6" s="49" customFormat="1">
      <c r="A2756" s="81"/>
      <c r="B2756" s="82"/>
      <c r="C2756" s="24"/>
      <c r="D2756" s="25"/>
      <c r="F2756" s="87">
        <f t="shared" si="16"/>
        <v>0</v>
      </c>
    </row>
    <row r="2757" spans="1:6" s="49" customFormat="1">
      <c r="A2757" s="81"/>
      <c r="B2757" s="82"/>
      <c r="C2757" s="24"/>
      <c r="D2757" s="25"/>
      <c r="F2757" s="87">
        <f t="shared" si="16"/>
        <v>0</v>
      </c>
    </row>
    <row r="2758" spans="1:6" s="49" customFormat="1">
      <c r="A2758" s="81"/>
      <c r="B2758" s="82"/>
      <c r="C2758" s="24"/>
      <c r="D2758" s="25"/>
      <c r="F2758" s="87">
        <f t="shared" si="16"/>
        <v>0</v>
      </c>
    </row>
    <row r="2759" spans="1:6" s="49" customFormat="1">
      <c r="A2759" s="81"/>
      <c r="B2759" s="82"/>
      <c r="C2759" s="24"/>
      <c r="D2759" s="25"/>
      <c r="F2759" s="87">
        <f t="shared" si="16"/>
        <v>0</v>
      </c>
    </row>
    <row r="2760" spans="1:6" s="49" customFormat="1">
      <c r="A2760" s="81"/>
      <c r="B2760" s="82"/>
      <c r="C2760" s="24"/>
      <c r="D2760" s="25"/>
      <c r="F2760" s="87">
        <f t="shared" si="16"/>
        <v>0</v>
      </c>
    </row>
    <row r="2761" spans="1:6" s="49" customFormat="1">
      <c r="A2761" s="81"/>
      <c r="B2761" s="82"/>
      <c r="C2761" s="24"/>
      <c r="D2761" s="25"/>
      <c r="F2761" s="87">
        <f t="shared" si="16"/>
        <v>0</v>
      </c>
    </row>
    <row r="2762" spans="1:6" s="49" customFormat="1">
      <c r="A2762" s="81"/>
      <c r="B2762" s="82"/>
      <c r="C2762" s="24"/>
      <c r="D2762" s="25"/>
      <c r="F2762" s="87">
        <f t="shared" si="16"/>
        <v>0</v>
      </c>
    </row>
    <row r="2763" spans="1:6" s="49" customFormat="1">
      <c r="A2763" s="81"/>
      <c r="B2763" s="82"/>
      <c r="C2763" s="24"/>
      <c r="D2763" s="25"/>
      <c r="F2763" s="87">
        <f t="shared" si="16"/>
        <v>0</v>
      </c>
    </row>
    <row r="2764" spans="1:6" s="49" customFormat="1">
      <c r="A2764" s="81"/>
      <c r="B2764" s="82"/>
      <c r="C2764" s="24"/>
      <c r="D2764" s="25"/>
      <c r="F2764" s="87">
        <f t="shared" si="16"/>
        <v>0</v>
      </c>
    </row>
    <row r="2765" spans="1:6" s="49" customFormat="1">
      <c r="A2765" s="81"/>
      <c r="B2765" s="82"/>
      <c r="C2765" s="24"/>
      <c r="D2765" s="25"/>
      <c r="F2765" s="87">
        <f t="shared" si="16"/>
        <v>0</v>
      </c>
    </row>
    <row r="2766" spans="1:6" s="49" customFormat="1">
      <c r="A2766" s="81"/>
      <c r="B2766" s="82"/>
      <c r="C2766" s="24"/>
      <c r="D2766" s="25"/>
      <c r="F2766" s="87">
        <f t="shared" si="16"/>
        <v>0</v>
      </c>
    </row>
    <row r="2767" spans="1:6" s="49" customFormat="1">
      <c r="A2767" s="81"/>
      <c r="B2767" s="82"/>
      <c r="C2767" s="24"/>
      <c r="D2767" s="25"/>
      <c r="F2767" s="87">
        <f t="shared" si="16"/>
        <v>0</v>
      </c>
    </row>
    <row r="2768" spans="1:6" s="49" customFormat="1">
      <c r="A2768" s="81"/>
      <c r="B2768" s="82"/>
      <c r="C2768" s="24"/>
      <c r="D2768" s="25"/>
      <c r="F2768" s="87">
        <f t="shared" si="16"/>
        <v>0</v>
      </c>
    </row>
    <row r="2769" spans="1:6" s="49" customFormat="1">
      <c r="A2769" s="81"/>
      <c r="B2769" s="82"/>
      <c r="C2769" s="24"/>
      <c r="D2769" s="25"/>
      <c r="F2769" s="87">
        <f t="shared" si="16"/>
        <v>0</v>
      </c>
    </row>
    <row r="2770" spans="1:6" s="49" customFormat="1">
      <c r="A2770" s="81"/>
      <c r="B2770" s="82"/>
      <c r="C2770" s="24"/>
      <c r="D2770" s="25"/>
      <c r="F2770" s="87">
        <f t="shared" si="16"/>
        <v>0</v>
      </c>
    </row>
    <row r="2771" spans="1:6" s="49" customFormat="1">
      <c r="A2771" s="81"/>
      <c r="B2771" s="82"/>
      <c r="C2771" s="24"/>
      <c r="D2771" s="25"/>
      <c r="F2771" s="87">
        <f t="shared" si="16"/>
        <v>0</v>
      </c>
    </row>
    <row r="2772" spans="1:6" s="49" customFormat="1">
      <c r="A2772" s="81"/>
      <c r="B2772" s="82"/>
      <c r="C2772" s="24"/>
      <c r="D2772" s="25"/>
      <c r="F2772" s="87">
        <f t="shared" ref="F2772:F2835" si="17">E2772*D2772</f>
        <v>0</v>
      </c>
    </row>
    <row r="2773" spans="1:6" s="49" customFormat="1">
      <c r="A2773" s="81"/>
      <c r="B2773" s="82"/>
      <c r="C2773" s="24"/>
      <c r="D2773" s="25"/>
      <c r="F2773" s="87">
        <f t="shared" si="17"/>
        <v>0</v>
      </c>
    </row>
    <row r="2774" spans="1:6" s="49" customFormat="1">
      <c r="A2774" s="81"/>
      <c r="B2774" s="82"/>
      <c r="C2774" s="24"/>
      <c r="D2774" s="25"/>
      <c r="F2774" s="87">
        <f t="shared" si="17"/>
        <v>0</v>
      </c>
    </row>
    <row r="2775" spans="1:6" s="49" customFormat="1">
      <c r="A2775" s="81"/>
      <c r="B2775" s="82"/>
      <c r="C2775" s="24"/>
      <c r="D2775" s="25"/>
      <c r="F2775" s="87">
        <f t="shared" si="17"/>
        <v>0</v>
      </c>
    </row>
    <row r="2776" spans="1:6" s="49" customFormat="1">
      <c r="A2776" s="81"/>
      <c r="B2776" s="82"/>
      <c r="C2776" s="24"/>
      <c r="D2776" s="25"/>
      <c r="F2776" s="87">
        <f t="shared" si="17"/>
        <v>0</v>
      </c>
    </row>
    <row r="2777" spans="1:6" s="49" customFormat="1">
      <c r="A2777" s="81"/>
      <c r="B2777" s="82"/>
      <c r="C2777" s="24"/>
      <c r="D2777" s="25"/>
      <c r="F2777" s="87">
        <f t="shared" si="17"/>
        <v>0</v>
      </c>
    </row>
    <row r="2778" spans="1:6" s="49" customFormat="1">
      <c r="A2778" s="81"/>
      <c r="B2778" s="82"/>
      <c r="C2778" s="24"/>
      <c r="D2778" s="25"/>
      <c r="F2778" s="87">
        <f t="shared" si="17"/>
        <v>0</v>
      </c>
    </row>
    <row r="2779" spans="1:6" s="49" customFormat="1">
      <c r="A2779" s="81"/>
      <c r="B2779" s="82"/>
      <c r="C2779" s="24"/>
      <c r="D2779" s="25"/>
      <c r="F2779" s="87">
        <f t="shared" si="17"/>
        <v>0</v>
      </c>
    </row>
    <row r="2780" spans="1:6" s="49" customFormat="1">
      <c r="A2780" s="81"/>
      <c r="B2780" s="82"/>
      <c r="C2780" s="24"/>
      <c r="D2780" s="25"/>
      <c r="F2780" s="87">
        <f t="shared" si="17"/>
        <v>0</v>
      </c>
    </row>
    <row r="2781" spans="1:6" s="49" customFormat="1">
      <c r="A2781" s="81"/>
      <c r="B2781" s="82"/>
      <c r="C2781" s="24"/>
      <c r="D2781" s="25"/>
      <c r="F2781" s="87">
        <f t="shared" si="17"/>
        <v>0</v>
      </c>
    </row>
    <row r="2782" spans="1:6" s="49" customFormat="1">
      <c r="A2782" s="81"/>
      <c r="B2782" s="82"/>
      <c r="C2782" s="24"/>
      <c r="D2782" s="25"/>
      <c r="F2782" s="87">
        <f t="shared" si="17"/>
        <v>0</v>
      </c>
    </row>
    <row r="2783" spans="1:6" s="49" customFormat="1">
      <c r="A2783" s="81"/>
      <c r="B2783" s="82"/>
      <c r="C2783" s="24"/>
      <c r="D2783" s="25"/>
      <c r="F2783" s="87">
        <f t="shared" si="17"/>
        <v>0</v>
      </c>
    </row>
    <row r="2784" spans="1:6" s="49" customFormat="1">
      <c r="A2784" s="81"/>
      <c r="B2784" s="82"/>
      <c r="C2784" s="24"/>
      <c r="D2784" s="25"/>
      <c r="F2784" s="87">
        <f t="shared" si="17"/>
        <v>0</v>
      </c>
    </row>
    <row r="2785" spans="1:6" s="49" customFormat="1">
      <c r="A2785" s="81"/>
      <c r="B2785" s="82"/>
      <c r="C2785" s="24"/>
      <c r="D2785" s="25"/>
      <c r="F2785" s="87">
        <f t="shared" si="17"/>
        <v>0</v>
      </c>
    </row>
    <row r="2786" spans="1:6" s="49" customFormat="1">
      <c r="A2786" s="81"/>
      <c r="B2786" s="82"/>
      <c r="C2786" s="24"/>
      <c r="D2786" s="25"/>
      <c r="F2786" s="87">
        <f t="shared" si="17"/>
        <v>0</v>
      </c>
    </row>
    <row r="2787" spans="1:6" s="49" customFormat="1">
      <c r="A2787" s="81"/>
      <c r="B2787" s="82"/>
      <c r="C2787" s="24"/>
      <c r="D2787" s="25"/>
      <c r="F2787" s="87">
        <f t="shared" si="17"/>
        <v>0</v>
      </c>
    </row>
    <row r="2788" spans="1:6" s="49" customFormat="1">
      <c r="A2788" s="81"/>
      <c r="B2788" s="82"/>
      <c r="C2788" s="24"/>
      <c r="D2788" s="25"/>
      <c r="F2788" s="87">
        <f t="shared" si="17"/>
        <v>0</v>
      </c>
    </row>
    <row r="2789" spans="1:6" s="49" customFormat="1">
      <c r="A2789" s="81"/>
      <c r="B2789" s="82"/>
      <c r="C2789" s="24"/>
      <c r="D2789" s="25"/>
      <c r="F2789" s="87">
        <f t="shared" si="17"/>
        <v>0</v>
      </c>
    </row>
    <row r="2790" spans="1:6" s="49" customFormat="1">
      <c r="A2790" s="81"/>
      <c r="B2790" s="82"/>
      <c r="C2790" s="24"/>
      <c r="D2790" s="25"/>
      <c r="F2790" s="87">
        <f t="shared" si="17"/>
        <v>0</v>
      </c>
    </row>
    <row r="2791" spans="1:6" s="49" customFormat="1">
      <c r="A2791" s="81"/>
      <c r="B2791" s="82"/>
      <c r="C2791" s="24"/>
      <c r="D2791" s="25"/>
      <c r="F2791" s="87">
        <f t="shared" si="17"/>
        <v>0</v>
      </c>
    </row>
    <row r="2792" spans="1:6" s="49" customFormat="1">
      <c r="A2792" s="81"/>
      <c r="B2792" s="82"/>
      <c r="C2792" s="24"/>
      <c r="D2792" s="25"/>
      <c r="F2792" s="87">
        <f t="shared" si="17"/>
        <v>0</v>
      </c>
    </row>
    <row r="2793" spans="1:6" s="49" customFormat="1">
      <c r="A2793" s="81"/>
      <c r="B2793" s="82"/>
      <c r="C2793" s="24"/>
      <c r="D2793" s="25"/>
      <c r="F2793" s="87">
        <f t="shared" si="17"/>
        <v>0</v>
      </c>
    </row>
    <row r="2794" spans="1:6" s="49" customFormat="1">
      <c r="A2794" s="81"/>
      <c r="B2794" s="82"/>
      <c r="C2794" s="24"/>
      <c r="D2794" s="25"/>
      <c r="F2794" s="87">
        <f t="shared" si="17"/>
        <v>0</v>
      </c>
    </row>
    <row r="2795" spans="1:6" s="49" customFormat="1">
      <c r="A2795" s="81"/>
      <c r="B2795" s="82"/>
      <c r="C2795" s="24"/>
      <c r="D2795" s="25"/>
      <c r="F2795" s="87">
        <f t="shared" si="17"/>
        <v>0</v>
      </c>
    </row>
    <row r="2796" spans="1:6" s="49" customFormat="1">
      <c r="A2796" s="81"/>
      <c r="B2796" s="82"/>
      <c r="C2796" s="24"/>
      <c r="D2796" s="25"/>
      <c r="F2796" s="87">
        <f t="shared" si="17"/>
        <v>0</v>
      </c>
    </row>
    <row r="2797" spans="1:6" s="49" customFormat="1">
      <c r="A2797" s="81"/>
      <c r="B2797" s="82"/>
      <c r="C2797" s="24"/>
      <c r="D2797" s="25"/>
      <c r="F2797" s="87">
        <f t="shared" si="17"/>
        <v>0</v>
      </c>
    </row>
    <row r="2798" spans="1:6" s="49" customFormat="1">
      <c r="A2798" s="81"/>
      <c r="B2798" s="82"/>
      <c r="C2798" s="24"/>
      <c r="D2798" s="25"/>
      <c r="F2798" s="87">
        <f t="shared" si="17"/>
        <v>0</v>
      </c>
    </row>
    <row r="2799" spans="1:6" s="49" customFormat="1">
      <c r="A2799" s="81"/>
      <c r="B2799" s="82"/>
      <c r="C2799" s="24"/>
      <c r="D2799" s="25"/>
      <c r="F2799" s="87">
        <f t="shared" si="17"/>
        <v>0</v>
      </c>
    </row>
    <row r="2800" spans="1:6" s="49" customFormat="1">
      <c r="A2800" s="81"/>
      <c r="B2800" s="82"/>
      <c r="C2800" s="24"/>
      <c r="D2800" s="25"/>
      <c r="F2800" s="87">
        <f t="shared" si="17"/>
        <v>0</v>
      </c>
    </row>
    <row r="2801" spans="1:6" s="49" customFormat="1">
      <c r="A2801" s="81"/>
      <c r="B2801" s="82"/>
      <c r="C2801" s="24"/>
      <c r="D2801" s="25"/>
      <c r="F2801" s="87">
        <f t="shared" si="17"/>
        <v>0</v>
      </c>
    </row>
    <row r="2802" spans="1:6" s="49" customFormat="1">
      <c r="A2802" s="81"/>
      <c r="B2802" s="82"/>
      <c r="C2802" s="24"/>
      <c r="D2802" s="25"/>
      <c r="F2802" s="87">
        <f t="shared" si="17"/>
        <v>0</v>
      </c>
    </row>
    <row r="2803" spans="1:6" s="49" customFormat="1">
      <c r="A2803" s="81"/>
      <c r="B2803" s="82"/>
      <c r="C2803" s="24"/>
      <c r="D2803" s="25"/>
      <c r="F2803" s="87">
        <f t="shared" si="17"/>
        <v>0</v>
      </c>
    </row>
    <row r="2804" spans="1:6" s="49" customFormat="1">
      <c r="A2804" s="81"/>
      <c r="B2804" s="82"/>
      <c r="C2804" s="24"/>
      <c r="D2804" s="25"/>
      <c r="F2804" s="87">
        <f t="shared" si="17"/>
        <v>0</v>
      </c>
    </row>
    <row r="2805" spans="1:6" s="49" customFormat="1">
      <c r="A2805" s="81"/>
      <c r="B2805" s="82"/>
      <c r="C2805" s="24"/>
      <c r="D2805" s="25"/>
      <c r="F2805" s="87">
        <f t="shared" si="17"/>
        <v>0</v>
      </c>
    </row>
    <row r="2806" spans="1:6" s="49" customFormat="1">
      <c r="A2806" s="81"/>
      <c r="B2806" s="82"/>
      <c r="C2806" s="24"/>
      <c r="D2806" s="25"/>
      <c r="F2806" s="87">
        <f t="shared" si="17"/>
        <v>0</v>
      </c>
    </row>
    <row r="2807" spans="1:6" s="49" customFormat="1">
      <c r="A2807" s="81"/>
      <c r="B2807" s="82"/>
      <c r="C2807" s="24"/>
      <c r="D2807" s="25"/>
      <c r="F2807" s="87">
        <f t="shared" si="17"/>
        <v>0</v>
      </c>
    </row>
    <row r="2808" spans="1:6" s="49" customFormat="1">
      <c r="A2808" s="81"/>
      <c r="B2808" s="82"/>
      <c r="C2808" s="24"/>
      <c r="D2808" s="25"/>
      <c r="F2808" s="87">
        <f t="shared" si="17"/>
        <v>0</v>
      </c>
    </row>
    <row r="2809" spans="1:6" s="49" customFormat="1">
      <c r="A2809" s="81"/>
      <c r="B2809" s="82"/>
      <c r="C2809" s="24"/>
      <c r="D2809" s="25"/>
      <c r="F2809" s="87">
        <f t="shared" si="17"/>
        <v>0</v>
      </c>
    </row>
    <row r="2810" spans="1:6" s="49" customFormat="1">
      <c r="A2810" s="81"/>
      <c r="B2810" s="82"/>
      <c r="C2810" s="24"/>
      <c r="D2810" s="25"/>
      <c r="F2810" s="87">
        <f t="shared" si="17"/>
        <v>0</v>
      </c>
    </row>
    <row r="2811" spans="1:6" s="49" customFormat="1">
      <c r="A2811" s="81"/>
      <c r="B2811" s="82"/>
      <c r="C2811" s="24"/>
      <c r="D2811" s="25"/>
      <c r="F2811" s="87">
        <f t="shared" si="17"/>
        <v>0</v>
      </c>
    </row>
    <row r="2812" spans="1:6" s="49" customFormat="1">
      <c r="A2812" s="81"/>
      <c r="B2812" s="82"/>
      <c r="C2812" s="24"/>
      <c r="D2812" s="25"/>
      <c r="F2812" s="87">
        <f t="shared" si="17"/>
        <v>0</v>
      </c>
    </row>
    <row r="2813" spans="1:6" s="49" customFormat="1">
      <c r="A2813" s="81"/>
      <c r="B2813" s="82"/>
      <c r="C2813" s="24"/>
      <c r="D2813" s="25"/>
      <c r="F2813" s="87">
        <f t="shared" si="17"/>
        <v>0</v>
      </c>
    </row>
    <row r="2814" spans="1:6" s="49" customFormat="1">
      <c r="A2814" s="81"/>
      <c r="B2814" s="82"/>
      <c r="C2814" s="24"/>
      <c r="D2814" s="25"/>
      <c r="F2814" s="87">
        <f t="shared" si="17"/>
        <v>0</v>
      </c>
    </row>
    <row r="2815" spans="1:6" s="49" customFormat="1">
      <c r="A2815" s="81"/>
      <c r="B2815" s="82"/>
      <c r="C2815" s="24"/>
      <c r="D2815" s="25"/>
      <c r="F2815" s="87">
        <f t="shared" si="17"/>
        <v>0</v>
      </c>
    </row>
    <row r="2816" spans="1:6" s="49" customFormat="1">
      <c r="A2816" s="81"/>
      <c r="B2816" s="82"/>
      <c r="C2816" s="24"/>
      <c r="D2816" s="25"/>
      <c r="F2816" s="87">
        <f t="shared" si="17"/>
        <v>0</v>
      </c>
    </row>
    <row r="2817" spans="1:6" s="49" customFormat="1">
      <c r="A2817" s="81"/>
      <c r="B2817" s="82"/>
      <c r="C2817" s="24"/>
      <c r="D2817" s="25"/>
      <c r="F2817" s="87">
        <f t="shared" si="17"/>
        <v>0</v>
      </c>
    </row>
    <row r="2818" spans="1:6" s="49" customFormat="1">
      <c r="A2818" s="81"/>
      <c r="B2818" s="82"/>
      <c r="C2818" s="24"/>
      <c r="D2818" s="25"/>
      <c r="F2818" s="87">
        <f t="shared" si="17"/>
        <v>0</v>
      </c>
    </row>
    <row r="2819" spans="1:6" s="49" customFormat="1">
      <c r="A2819" s="81"/>
      <c r="B2819" s="82"/>
      <c r="C2819" s="24"/>
      <c r="D2819" s="25"/>
      <c r="F2819" s="87">
        <f t="shared" si="17"/>
        <v>0</v>
      </c>
    </row>
    <row r="2820" spans="1:6" s="49" customFormat="1">
      <c r="A2820" s="81"/>
      <c r="B2820" s="82"/>
      <c r="C2820" s="24"/>
      <c r="D2820" s="25"/>
      <c r="F2820" s="87">
        <f t="shared" si="17"/>
        <v>0</v>
      </c>
    </row>
    <row r="2821" spans="1:6" s="49" customFormat="1">
      <c r="A2821" s="81"/>
      <c r="B2821" s="82"/>
      <c r="C2821" s="24"/>
      <c r="D2821" s="25"/>
      <c r="F2821" s="87">
        <f t="shared" si="17"/>
        <v>0</v>
      </c>
    </row>
    <row r="2822" spans="1:6" s="49" customFormat="1">
      <c r="A2822" s="81"/>
      <c r="B2822" s="82"/>
      <c r="C2822" s="24"/>
      <c r="D2822" s="25"/>
      <c r="F2822" s="87">
        <f t="shared" si="17"/>
        <v>0</v>
      </c>
    </row>
    <row r="2823" spans="1:6" s="49" customFormat="1">
      <c r="A2823" s="81"/>
      <c r="B2823" s="82"/>
      <c r="C2823" s="24"/>
      <c r="D2823" s="25"/>
      <c r="F2823" s="87">
        <f t="shared" si="17"/>
        <v>0</v>
      </c>
    </row>
    <row r="2824" spans="1:6" s="49" customFormat="1">
      <c r="A2824" s="81"/>
      <c r="B2824" s="82"/>
      <c r="C2824" s="24"/>
      <c r="D2824" s="25"/>
      <c r="F2824" s="87">
        <f t="shared" si="17"/>
        <v>0</v>
      </c>
    </row>
    <row r="2825" spans="1:6" s="49" customFormat="1">
      <c r="A2825" s="81"/>
      <c r="B2825" s="82"/>
      <c r="C2825" s="24"/>
      <c r="D2825" s="25"/>
      <c r="F2825" s="87">
        <f t="shared" si="17"/>
        <v>0</v>
      </c>
    </row>
    <row r="2826" spans="1:6" s="49" customFormat="1">
      <c r="A2826" s="81"/>
      <c r="B2826" s="82"/>
      <c r="C2826" s="24"/>
      <c r="D2826" s="25"/>
      <c r="F2826" s="87">
        <f t="shared" si="17"/>
        <v>0</v>
      </c>
    </row>
    <row r="2827" spans="1:6" s="49" customFormat="1">
      <c r="A2827" s="81"/>
      <c r="B2827" s="82"/>
      <c r="C2827" s="24"/>
      <c r="D2827" s="25"/>
      <c r="F2827" s="87">
        <f t="shared" si="17"/>
        <v>0</v>
      </c>
    </row>
    <row r="2828" spans="1:6" s="49" customFormat="1">
      <c r="A2828" s="81"/>
      <c r="B2828" s="82"/>
      <c r="C2828" s="24"/>
      <c r="D2828" s="25"/>
      <c r="F2828" s="87">
        <f t="shared" si="17"/>
        <v>0</v>
      </c>
    </row>
    <row r="2829" spans="1:6" s="49" customFormat="1">
      <c r="A2829" s="81"/>
      <c r="B2829" s="82"/>
      <c r="C2829" s="24"/>
      <c r="D2829" s="25"/>
      <c r="F2829" s="87">
        <f t="shared" si="17"/>
        <v>0</v>
      </c>
    </row>
    <row r="2830" spans="1:6" s="49" customFormat="1">
      <c r="A2830" s="81"/>
      <c r="B2830" s="82"/>
      <c r="C2830" s="24"/>
      <c r="D2830" s="25"/>
      <c r="F2830" s="87">
        <f t="shared" si="17"/>
        <v>0</v>
      </c>
    </row>
    <row r="2831" spans="1:6" s="49" customFormat="1">
      <c r="A2831" s="81"/>
      <c r="B2831" s="82"/>
      <c r="C2831" s="24"/>
      <c r="D2831" s="25"/>
      <c r="F2831" s="87">
        <f t="shared" si="17"/>
        <v>0</v>
      </c>
    </row>
    <row r="2832" spans="1:6" s="49" customFormat="1">
      <c r="A2832" s="81"/>
      <c r="B2832" s="82"/>
      <c r="C2832" s="24"/>
      <c r="D2832" s="25"/>
      <c r="F2832" s="87">
        <f t="shared" si="17"/>
        <v>0</v>
      </c>
    </row>
    <row r="2833" spans="1:6" s="49" customFormat="1">
      <c r="A2833" s="81"/>
      <c r="B2833" s="82"/>
      <c r="C2833" s="24"/>
      <c r="D2833" s="25"/>
      <c r="F2833" s="87">
        <f t="shared" si="17"/>
        <v>0</v>
      </c>
    </row>
    <row r="2834" spans="1:6" s="49" customFormat="1">
      <c r="A2834" s="81"/>
      <c r="B2834" s="82"/>
      <c r="C2834" s="24"/>
      <c r="D2834" s="25"/>
      <c r="F2834" s="87">
        <f t="shared" si="17"/>
        <v>0</v>
      </c>
    </row>
    <row r="2835" spans="1:6" s="49" customFormat="1">
      <c r="A2835" s="81"/>
      <c r="B2835" s="82"/>
      <c r="C2835" s="24"/>
      <c r="D2835" s="25"/>
      <c r="F2835" s="87">
        <f t="shared" si="17"/>
        <v>0</v>
      </c>
    </row>
    <row r="2836" spans="1:6" s="49" customFormat="1">
      <c r="A2836" s="81"/>
      <c r="B2836" s="82"/>
      <c r="C2836" s="24"/>
      <c r="D2836" s="25"/>
      <c r="F2836" s="87">
        <f t="shared" ref="F2836:F2899" si="18">E2836*D2836</f>
        <v>0</v>
      </c>
    </row>
    <row r="2837" spans="1:6" s="49" customFormat="1">
      <c r="A2837" s="81"/>
      <c r="B2837" s="82"/>
      <c r="C2837" s="24"/>
      <c r="D2837" s="25"/>
      <c r="F2837" s="87">
        <f t="shared" si="18"/>
        <v>0</v>
      </c>
    </row>
    <row r="2838" spans="1:6" s="49" customFormat="1">
      <c r="A2838" s="81"/>
      <c r="B2838" s="82"/>
      <c r="C2838" s="24"/>
      <c r="D2838" s="25"/>
      <c r="F2838" s="87">
        <f t="shared" si="18"/>
        <v>0</v>
      </c>
    </row>
    <row r="2839" spans="1:6" s="49" customFormat="1">
      <c r="A2839" s="81"/>
      <c r="B2839" s="82"/>
      <c r="C2839" s="24"/>
      <c r="D2839" s="25"/>
      <c r="F2839" s="87">
        <f t="shared" si="18"/>
        <v>0</v>
      </c>
    </row>
    <row r="2840" spans="1:6" s="49" customFormat="1">
      <c r="A2840" s="81"/>
      <c r="B2840" s="82"/>
      <c r="C2840" s="24"/>
      <c r="D2840" s="25"/>
      <c r="F2840" s="87">
        <f t="shared" si="18"/>
        <v>0</v>
      </c>
    </row>
    <row r="2841" spans="1:6" s="49" customFormat="1">
      <c r="A2841" s="81"/>
      <c r="B2841" s="82"/>
      <c r="C2841" s="24"/>
      <c r="D2841" s="25"/>
      <c r="F2841" s="87">
        <f t="shared" si="18"/>
        <v>0</v>
      </c>
    </row>
    <row r="2842" spans="1:6" s="49" customFormat="1">
      <c r="A2842" s="81"/>
      <c r="B2842" s="82"/>
      <c r="C2842" s="24"/>
      <c r="D2842" s="25"/>
      <c r="F2842" s="87">
        <f t="shared" si="18"/>
        <v>0</v>
      </c>
    </row>
    <row r="2843" spans="1:6" s="49" customFormat="1">
      <c r="A2843" s="81"/>
      <c r="B2843" s="82"/>
      <c r="C2843" s="24"/>
      <c r="D2843" s="25"/>
      <c r="F2843" s="87">
        <f t="shared" si="18"/>
        <v>0</v>
      </c>
    </row>
    <row r="2844" spans="1:6" s="49" customFormat="1">
      <c r="A2844" s="81"/>
      <c r="B2844" s="82"/>
      <c r="C2844" s="24"/>
      <c r="D2844" s="25"/>
      <c r="F2844" s="87">
        <f t="shared" si="18"/>
        <v>0</v>
      </c>
    </row>
    <row r="2845" spans="1:6" s="49" customFormat="1">
      <c r="A2845" s="81"/>
      <c r="B2845" s="82"/>
      <c r="C2845" s="24"/>
      <c r="D2845" s="25"/>
      <c r="F2845" s="87">
        <f t="shared" si="18"/>
        <v>0</v>
      </c>
    </row>
    <row r="2846" spans="1:6" s="49" customFormat="1">
      <c r="A2846" s="81"/>
      <c r="B2846" s="82"/>
      <c r="C2846" s="24"/>
      <c r="D2846" s="25"/>
      <c r="F2846" s="87">
        <f t="shared" si="18"/>
        <v>0</v>
      </c>
    </row>
    <row r="2847" spans="1:6" s="49" customFormat="1">
      <c r="A2847" s="81"/>
      <c r="B2847" s="82"/>
      <c r="C2847" s="24"/>
      <c r="D2847" s="25"/>
      <c r="F2847" s="87">
        <f t="shared" si="18"/>
        <v>0</v>
      </c>
    </row>
    <row r="2848" spans="1:6" s="49" customFormat="1">
      <c r="A2848" s="81"/>
      <c r="B2848" s="82"/>
      <c r="C2848" s="24"/>
      <c r="D2848" s="25"/>
      <c r="F2848" s="87">
        <f t="shared" si="18"/>
        <v>0</v>
      </c>
    </row>
    <row r="2849" spans="1:6" s="49" customFormat="1">
      <c r="A2849" s="81"/>
      <c r="B2849" s="82"/>
      <c r="C2849" s="24"/>
      <c r="D2849" s="25"/>
      <c r="F2849" s="87">
        <f t="shared" si="18"/>
        <v>0</v>
      </c>
    </row>
    <row r="2850" spans="1:6" s="49" customFormat="1">
      <c r="A2850" s="81"/>
      <c r="B2850" s="82"/>
      <c r="C2850" s="24"/>
      <c r="D2850" s="25"/>
      <c r="F2850" s="87">
        <f t="shared" si="18"/>
        <v>0</v>
      </c>
    </row>
    <row r="2851" spans="1:6" s="49" customFormat="1">
      <c r="A2851" s="81"/>
      <c r="B2851" s="82"/>
      <c r="C2851" s="24"/>
      <c r="D2851" s="25"/>
      <c r="F2851" s="87">
        <f t="shared" si="18"/>
        <v>0</v>
      </c>
    </row>
    <row r="2852" spans="1:6" s="49" customFormat="1">
      <c r="A2852" s="81"/>
      <c r="B2852" s="82"/>
      <c r="C2852" s="24"/>
      <c r="D2852" s="25"/>
      <c r="F2852" s="87">
        <f t="shared" si="18"/>
        <v>0</v>
      </c>
    </row>
    <row r="2853" spans="1:6" s="49" customFormat="1">
      <c r="A2853" s="81"/>
      <c r="B2853" s="82"/>
      <c r="C2853" s="24"/>
      <c r="D2853" s="25"/>
      <c r="F2853" s="87">
        <f t="shared" si="18"/>
        <v>0</v>
      </c>
    </row>
    <row r="2854" spans="1:6" s="49" customFormat="1">
      <c r="A2854" s="81"/>
      <c r="B2854" s="82"/>
      <c r="C2854" s="24"/>
      <c r="D2854" s="25"/>
      <c r="F2854" s="87">
        <f t="shared" si="18"/>
        <v>0</v>
      </c>
    </row>
    <row r="2855" spans="1:6" s="49" customFormat="1">
      <c r="A2855" s="81"/>
      <c r="B2855" s="82"/>
      <c r="C2855" s="24"/>
      <c r="D2855" s="25"/>
      <c r="F2855" s="87">
        <f t="shared" si="18"/>
        <v>0</v>
      </c>
    </row>
    <row r="2856" spans="1:6" s="49" customFormat="1">
      <c r="A2856" s="81"/>
      <c r="B2856" s="82"/>
      <c r="C2856" s="24"/>
      <c r="D2856" s="25"/>
      <c r="F2856" s="87">
        <f t="shared" si="18"/>
        <v>0</v>
      </c>
    </row>
    <row r="2857" spans="1:6" s="49" customFormat="1">
      <c r="A2857" s="81"/>
      <c r="B2857" s="82"/>
      <c r="C2857" s="24"/>
      <c r="D2857" s="25"/>
      <c r="F2857" s="87">
        <f t="shared" si="18"/>
        <v>0</v>
      </c>
    </row>
    <row r="2858" spans="1:6" s="49" customFormat="1">
      <c r="A2858" s="81"/>
      <c r="B2858" s="82"/>
      <c r="C2858" s="24"/>
      <c r="D2858" s="25"/>
      <c r="F2858" s="87">
        <f t="shared" si="18"/>
        <v>0</v>
      </c>
    </row>
    <row r="2859" spans="1:6" s="49" customFormat="1">
      <c r="A2859" s="81"/>
      <c r="B2859" s="82"/>
      <c r="C2859" s="24"/>
      <c r="D2859" s="25"/>
      <c r="F2859" s="87">
        <f t="shared" si="18"/>
        <v>0</v>
      </c>
    </row>
    <row r="2860" spans="1:6" s="49" customFormat="1">
      <c r="A2860" s="81"/>
      <c r="B2860" s="82"/>
      <c r="C2860" s="24"/>
      <c r="D2860" s="25"/>
      <c r="F2860" s="87">
        <f t="shared" si="18"/>
        <v>0</v>
      </c>
    </row>
    <row r="2861" spans="1:6" s="49" customFormat="1">
      <c r="A2861" s="81"/>
      <c r="B2861" s="82"/>
      <c r="C2861" s="24"/>
      <c r="D2861" s="25"/>
      <c r="F2861" s="87">
        <f t="shared" si="18"/>
        <v>0</v>
      </c>
    </row>
    <row r="2862" spans="1:6" s="49" customFormat="1">
      <c r="A2862" s="81"/>
      <c r="B2862" s="82"/>
      <c r="C2862" s="24"/>
      <c r="D2862" s="25"/>
      <c r="F2862" s="87">
        <f t="shared" si="18"/>
        <v>0</v>
      </c>
    </row>
    <row r="2863" spans="1:6" s="49" customFormat="1">
      <c r="A2863" s="81"/>
      <c r="B2863" s="82"/>
      <c r="C2863" s="24"/>
      <c r="D2863" s="25"/>
      <c r="F2863" s="87">
        <f t="shared" si="18"/>
        <v>0</v>
      </c>
    </row>
    <row r="2864" spans="1:6" s="49" customFormat="1">
      <c r="A2864" s="81"/>
      <c r="B2864" s="82"/>
      <c r="C2864" s="24"/>
      <c r="D2864" s="25"/>
      <c r="F2864" s="87">
        <f t="shared" si="18"/>
        <v>0</v>
      </c>
    </row>
    <row r="2865" spans="1:6" s="49" customFormat="1">
      <c r="A2865" s="81"/>
      <c r="B2865" s="82"/>
      <c r="C2865" s="24"/>
      <c r="D2865" s="25"/>
      <c r="F2865" s="87">
        <f t="shared" si="18"/>
        <v>0</v>
      </c>
    </row>
    <row r="2866" spans="1:6" s="49" customFormat="1">
      <c r="A2866" s="81"/>
      <c r="B2866" s="82"/>
      <c r="C2866" s="24"/>
      <c r="D2866" s="25"/>
      <c r="F2866" s="87">
        <f t="shared" si="18"/>
        <v>0</v>
      </c>
    </row>
    <row r="2867" spans="1:6" s="49" customFormat="1">
      <c r="A2867" s="81"/>
      <c r="B2867" s="82"/>
      <c r="C2867" s="24"/>
      <c r="D2867" s="25"/>
      <c r="F2867" s="87">
        <f t="shared" si="18"/>
        <v>0</v>
      </c>
    </row>
    <row r="2868" spans="1:6" s="49" customFormat="1">
      <c r="A2868" s="81"/>
      <c r="B2868" s="82"/>
      <c r="C2868" s="24"/>
      <c r="D2868" s="25"/>
      <c r="F2868" s="87">
        <f t="shared" si="18"/>
        <v>0</v>
      </c>
    </row>
    <row r="2869" spans="1:6" s="49" customFormat="1">
      <c r="A2869" s="81"/>
      <c r="B2869" s="82"/>
      <c r="C2869" s="24"/>
      <c r="D2869" s="25"/>
      <c r="F2869" s="87">
        <f t="shared" si="18"/>
        <v>0</v>
      </c>
    </row>
    <row r="2870" spans="1:6" s="49" customFormat="1">
      <c r="A2870" s="81"/>
      <c r="B2870" s="82"/>
      <c r="C2870" s="24"/>
      <c r="D2870" s="25"/>
      <c r="F2870" s="87">
        <f t="shared" si="18"/>
        <v>0</v>
      </c>
    </row>
    <row r="2871" spans="1:6" s="49" customFormat="1">
      <c r="A2871" s="81"/>
      <c r="B2871" s="82"/>
      <c r="C2871" s="24"/>
      <c r="D2871" s="25"/>
      <c r="F2871" s="87">
        <f t="shared" si="18"/>
        <v>0</v>
      </c>
    </row>
    <row r="2872" spans="1:6" s="49" customFormat="1">
      <c r="A2872" s="81"/>
      <c r="B2872" s="82"/>
      <c r="C2872" s="24"/>
      <c r="D2872" s="25"/>
      <c r="F2872" s="87">
        <f t="shared" si="18"/>
        <v>0</v>
      </c>
    </row>
    <row r="2873" spans="1:6" s="49" customFormat="1">
      <c r="A2873" s="81"/>
      <c r="B2873" s="82"/>
      <c r="C2873" s="24"/>
      <c r="D2873" s="25"/>
      <c r="F2873" s="87">
        <f t="shared" si="18"/>
        <v>0</v>
      </c>
    </row>
    <row r="2874" spans="1:6" s="49" customFormat="1">
      <c r="A2874" s="81"/>
      <c r="B2874" s="82"/>
      <c r="C2874" s="24"/>
      <c r="D2874" s="25"/>
      <c r="F2874" s="87">
        <f t="shared" si="18"/>
        <v>0</v>
      </c>
    </row>
    <row r="2875" spans="1:6" s="49" customFormat="1">
      <c r="A2875" s="81"/>
      <c r="B2875" s="82"/>
      <c r="C2875" s="24"/>
      <c r="D2875" s="25"/>
      <c r="F2875" s="87">
        <f t="shared" si="18"/>
        <v>0</v>
      </c>
    </row>
    <row r="2876" spans="1:6" s="49" customFormat="1">
      <c r="A2876" s="81"/>
      <c r="B2876" s="82"/>
      <c r="C2876" s="24"/>
      <c r="D2876" s="25"/>
      <c r="F2876" s="87">
        <f t="shared" si="18"/>
        <v>0</v>
      </c>
    </row>
    <row r="2877" spans="1:6" s="49" customFormat="1">
      <c r="A2877" s="81"/>
      <c r="B2877" s="82"/>
      <c r="C2877" s="24"/>
      <c r="D2877" s="25"/>
      <c r="F2877" s="87">
        <f t="shared" si="18"/>
        <v>0</v>
      </c>
    </row>
    <row r="2878" spans="1:6" s="49" customFormat="1">
      <c r="A2878" s="81"/>
      <c r="B2878" s="82"/>
      <c r="C2878" s="24"/>
      <c r="D2878" s="25"/>
      <c r="F2878" s="87">
        <f t="shared" si="18"/>
        <v>0</v>
      </c>
    </row>
    <row r="2879" spans="1:6" s="49" customFormat="1">
      <c r="A2879" s="81"/>
      <c r="B2879" s="82"/>
      <c r="C2879" s="24"/>
      <c r="D2879" s="25"/>
      <c r="F2879" s="87">
        <f t="shared" si="18"/>
        <v>0</v>
      </c>
    </row>
    <row r="2880" spans="1:6" s="49" customFormat="1">
      <c r="A2880" s="81"/>
      <c r="B2880" s="82"/>
      <c r="C2880" s="24"/>
      <c r="D2880" s="25"/>
      <c r="F2880" s="87">
        <f t="shared" si="18"/>
        <v>0</v>
      </c>
    </row>
    <row r="2881" spans="1:6" s="49" customFormat="1">
      <c r="A2881" s="81"/>
      <c r="B2881" s="82"/>
      <c r="C2881" s="24"/>
      <c r="D2881" s="25"/>
      <c r="F2881" s="87">
        <f t="shared" si="18"/>
        <v>0</v>
      </c>
    </row>
    <row r="2882" spans="1:6" s="49" customFormat="1">
      <c r="A2882" s="81"/>
      <c r="B2882" s="82"/>
      <c r="C2882" s="24"/>
      <c r="D2882" s="25"/>
      <c r="F2882" s="87">
        <f t="shared" si="18"/>
        <v>0</v>
      </c>
    </row>
    <row r="2883" spans="1:6" s="49" customFormat="1">
      <c r="A2883" s="81"/>
      <c r="B2883" s="82"/>
      <c r="C2883" s="24"/>
      <c r="D2883" s="25"/>
      <c r="F2883" s="87">
        <f t="shared" si="18"/>
        <v>0</v>
      </c>
    </row>
    <row r="2884" spans="1:6" s="49" customFormat="1">
      <c r="A2884" s="81"/>
      <c r="B2884" s="82"/>
      <c r="C2884" s="24"/>
      <c r="D2884" s="25"/>
      <c r="F2884" s="87">
        <f t="shared" si="18"/>
        <v>0</v>
      </c>
    </row>
    <row r="2885" spans="1:6" s="49" customFormat="1">
      <c r="A2885" s="81"/>
      <c r="B2885" s="82"/>
      <c r="C2885" s="24"/>
      <c r="D2885" s="25"/>
      <c r="F2885" s="87">
        <f t="shared" si="18"/>
        <v>0</v>
      </c>
    </row>
    <row r="2886" spans="1:6" s="49" customFormat="1">
      <c r="A2886" s="81"/>
      <c r="B2886" s="82"/>
      <c r="C2886" s="24"/>
      <c r="D2886" s="25"/>
      <c r="F2886" s="87">
        <f t="shared" si="18"/>
        <v>0</v>
      </c>
    </row>
    <row r="2887" spans="1:6" s="49" customFormat="1">
      <c r="A2887" s="81"/>
      <c r="B2887" s="82"/>
      <c r="C2887" s="24"/>
      <c r="D2887" s="25"/>
      <c r="F2887" s="87">
        <f t="shared" si="18"/>
        <v>0</v>
      </c>
    </row>
    <row r="2888" spans="1:6" s="49" customFormat="1">
      <c r="A2888" s="81"/>
      <c r="B2888" s="82"/>
      <c r="C2888" s="24"/>
      <c r="D2888" s="25"/>
      <c r="F2888" s="87">
        <f t="shared" si="18"/>
        <v>0</v>
      </c>
    </row>
    <row r="2889" spans="1:6" s="49" customFormat="1">
      <c r="A2889" s="81"/>
      <c r="B2889" s="82"/>
      <c r="C2889" s="24"/>
      <c r="D2889" s="25"/>
      <c r="F2889" s="87">
        <f t="shared" si="18"/>
        <v>0</v>
      </c>
    </row>
    <row r="2890" spans="1:6" s="49" customFormat="1">
      <c r="A2890" s="81"/>
      <c r="B2890" s="82"/>
      <c r="C2890" s="24"/>
      <c r="D2890" s="25"/>
      <c r="F2890" s="87">
        <f t="shared" si="18"/>
        <v>0</v>
      </c>
    </row>
    <row r="2891" spans="1:6" s="49" customFormat="1">
      <c r="A2891" s="81"/>
      <c r="B2891" s="82"/>
      <c r="C2891" s="24"/>
      <c r="D2891" s="25"/>
      <c r="F2891" s="87">
        <f t="shared" si="18"/>
        <v>0</v>
      </c>
    </row>
    <row r="2892" spans="1:6" s="49" customFormat="1">
      <c r="A2892" s="81"/>
      <c r="B2892" s="82"/>
      <c r="C2892" s="24"/>
      <c r="D2892" s="25"/>
      <c r="F2892" s="87">
        <f t="shared" si="18"/>
        <v>0</v>
      </c>
    </row>
    <row r="2893" spans="1:6" s="49" customFormat="1">
      <c r="A2893" s="81"/>
      <c r="B2893" s="82"/>
      <c r="C2893" s="24"/>
      <c r="D2893" s="25"/>
      <c r="F2893" s="87">
        <f t="shared" si="18"/>
        <v>0</v>
      </c>
    </row>
    <row r="2894" spans="1:6" s="49" customFormat="1">
      <c r="A2894" s="81"/>
      <c r="B2894" s="82"/>
      <c r="C2894" s="24"/>
      <c r="D2894" s="25"/>
      <c r="F2894" s="87">
        <f t="shared" si="18"/>
        <v>0</v>
      </c>
    </row>
    <row r="2895" spans="1:6" s="49" customFormat="1">
      <c r="A2895" s="81"/>
      <c r="B2895" s="82"/>
      <c r="C2895" s="24"/>
      <c r="D2895" s="25"/>
      <c r="F2895" s="87">
        <f t="shared" si="18"/>
        <v>0</v>
      </c>
    </row>
    <row r="2896" spans="1:6" s="49" customFormat="1">
      <c r="A2896" s="81"/>
      <c r="B2896" s="82"/>
      <c r="C2896" s="24"/>
      <c r="D2896" s="25"/>
      <c r="F2896" s="87">
        <f t="shared" si="18"/>
        <v>0</v>
      </c>
    </row>
    <row r="2897" spans="1:6" s="49" customFormat="1">
      <c r="A2897" s="81"/>
      <c r="B2897" s="82"/>
      <c r="C2897" s="24"/>
      <c r="D2897" s="25"/>
      <c r="F2897" s="87">
        <f t="shared" si="18"/>
        <v>0</v>
      </c>
    </row>
    <row r="2898" spans="1:6" s="49" customFormat="1">
      <c r="A2898" s="81"/>
      <c r="B2898" s="82"/>
      <c r="C2898" s="24"/>
      <c r="D2898" s="25"/>
      <c r="F2898" s="87">
        <f t="shared" si="18"/>
        <v>0</v>
      </c>
    </row>
    <row r="2899" spans="1:6" s="49" customFormat="1">
      <c r="A2899" s="81"/>
      <c r="B2899" s="82"/>
      <c r="C2899" s="24"/>
      <c r="D2899" s="25"/>
      <c r="F2899" s="87">
        <f t="shared" si="18"/>
        <v>0</v>
      </c>
    </row>
    <row r="2900" spans="1:6" s="49" customFormat="1">
      <c r="A2900" s="81"/>
      <c r="B2900" s="82"/>
      <c r="C2900" s="24"/>
      <c r="D2900" s="25"/>
      <c r="F2900" s="87">
        <f t="shared" ref="F2900:F2963" si="19">E2900*D2900</f>
        <v>0</v>
      </c>
    </row>
    <row r="2901" spans="1:6" s="49" customFormat="1">
      <c r="A2901" s="81"/>
      <c r="B2901" s="82"/>
      <c r="C2901" s="24"/>
      <c r="D2901" s="25"/>
      <c r="F2901" s="87">
        <f t="shared" si="19"/>
        <v>0</v>
      </c>
    </row>
    <row r="2902" spans="1:6" s="49" customFormat="1">
      <c r="A2902" s="81"/>
      <c r="B2902" s="82"/>
      <c r="C2902" s="24"/>
      <c r="D2902" s="25"/>
      <c r="F2902" s="87">
        <f t="shared" si="19"/>
        <v>0</v>
      </c>
    </row>
    <row r="2903" spans="1:6" s="49" customFormat="1">
      <c r="A2903" s="81"/>
      <c r="B2903" s="82"/>
      <c r="C2903" s="24"/>
      <c r="D2903" s="25"/>
      <c r="F2903" s="87">
        <f t="shared" si="19"/>
        <v>0</v>
      </c>
    </row>
    <row r="2904" spans="1:6" s="49" customFormat="1">
      <c r="A2904" s="81"/>
      <c r="B2904" s="82"/>
      <c r="C2904" s="24"/>
      <c r="D2904" s="25"/>
      <c r="F2904" s="87">
        <f t="shared" si="19"/>
        <v>0</v>
      </c>
    </row>
    <row r="2905" spans="1:6" s="49" customFormat="1">
      <c r="A2905" s="81"/>
      <c r="B2905" s="82"/>
      <c r="C2905" s="24"/>
      <c r="D2905" s="25"/>
      <c r="F2905" s="87">
        <f t="shared" si="19"/>
        <v>0</v>
      </c>
    </row>
    <row r="2906" spans="1:6" s="49" customFormat="1">
      <c r="A2906" s="81"/>
      <c r="B2906" s="82"/>
      <c r="C2906" s="24"/>
      <c r="D2906" s="25"/>
      <c r="F2906" s="87">
        <f t="shared" si="19"/>
        <v>0</v>
      </c>
    </row>
    <row r="2907" spans="1:6" s="49" customFormat="1">
      <c r="A2907" s="81"/>
      <c r="B2907" s="82"/>
      <c r="C2907" s="24"/>
      <c r="D2907" s="25"/>
      <c r="F2907" s="87">
        <f t="shared" si="19"/>
        <v>0</v>
      </c>
    </row>
    <row r="2908" spans="1:6" s="49" customFormat="1">
      <c r="A2908" s="81"/>
      <c r="B2908" s="82"/>
      <c r="C2908" s="24"/>
      <c r="D2908" s="25"/>
      <c r="F2908" s="87">
        <f t="shared" si="19"/>
        <v>0</v>
      </c>
    </row>
    <row r="2909" spans="1:6" s="49" customFormat="1">
      <c r="A2909" s="81"/>
      <c r="B2909" s="82"/>
      <c r="C2909" s="24"/>
      <c r="D2909" s="25"/>
      <c r="F2909" s="87">
        <f t="shared" si="19"/>
        <v>0</v>
      </c>
    </row>
    <row r="2910" spans="1:6" s="49" customFormat="1">
      <c r="A2910" s="81"/>
      <c r="B2910" s="82"/>
      <c r="C2910" s="24"/>
      <c r="D2910" s="25"/>
      <c r="F2910" s="87">
        <f t="shared" si="19"/>
        <v>0</v>
      </c>
    </row>
    <row r="2911" spans="1:6" s="49" customFormat="1">
      <c r="A2911" s="81"/>
      <c r="B2911" s="82"/>
      <c r="C2911" s="24"/>
      <c r="D2911" s="25"/>
      <c r="F2911" s="87">
        <f t="shared" si="19"/>
        <v>0</v>
      </c>
    </row>
    <row r="2912" spans="1:6" s="49" customFormat="1">
      <c r="A2912" s="81"/>
      <c r="B2912" s="82"/>
      <c r="C2912" s="24"/>
      <c r="D2912" s="25"/>
      <c r="F2912" s="87">
        <f t="shared" si="19"/>
        <v>0</v>
      </c>
    </row>
    <row r="2913" spans="1:6" s="49" customFormat="1">
      <c r="A2913" s="81"/>
      <c r="B2913" s="82"/>
      <c r="C2913" s="24"/>
      <c r="D2913" s="25"/>
      <c r="F2913" s="87">
        <f t="shared" si="19"/>
        <v>0</v>
      </c>
    </row>
    <row r="2914" spans="1:6" s="49" customFormat="1">
      <c r="A2914" s="81"/>
      <c r="B2914" s="82"/>
      <c r="C2914" s="24"/>
      <c r="D2914" s="25"/>
      <c r="F2914" s="87">
        <f t="shared" si="19"/>
        <v>0</v>
      </c>
    </row>
    <row r="2915" spans="1:6" s="49" customFormat="1">
      <c r="A2915" s="81"/>
      <c r="B2915" s="82"/>
      <c r="C2915" s="24"/>
      <c r="D2915" s="25"/>
      <c r="F2915" s="87">
        <f t="shared" si="19"/>
        <v>0</v>
      </c>
    </row>
    <row r="2916" spans="1:6" s="49" customFormat="1">
      <c r="A2916" s="81"/>
      <c r="B2916" s="82"/>
      <c r="C2916" s="24"/>
      <c r="D2916" s="25"/>
      <c r="F2916" s="87">
        <f t="shared" si="19"/>
        <v>0</v>
      </c>
    </row>
    <row r="2917" spans="1:6" s="49" customFormat="1">
      <c r="A2917" s="81"/>
      <c r="B2917" s="82"/>
      <c r="C2917" s="24"/>
      <c r="D2917" s="25"/>
      <c r="F2917" s="87">
        <f t="shared" si="19"/>
        <v>0</v>
      </c>
    </row>
    <row r="2918" spans="1:6" s="49" customFormat="1">
      <c r="A2918" s="81"/>
      <c r="B2918" s="82"/>
      <c r="C2918" s="24"/>
      <c r="D2918" s="25"/>
      <c r="F2918" s="87">
        <f t="shared" si="19"/>
        <v>0</v>
      </c>
    </row>
    <row r="2919" spans="1:6" s="49" customFormat="1">
      <c r="A2919" s="81"/>
      <c r="B2919" s="82"/>
      <c r="C2919" s="24"/>
      <c r="D2919" s="25"/>
      <c r="F2919" s="87">
        <f t="shared" si="19"/>
        <v>0</v>
      </c>
    </row>
    <row r="2920" spans="1:6" s="49" customFormat="1">
      <c r="A2920" s="81"/>
      <c r="B2920" s="82"/>
      <c r="C2920" s="24"/>
      <c r="D2920" s="25"/>
      <c r="F2920" s="87">
        <f t="shared" si="19"/>
        <v>0</v>
      </c>
    </row>
    <row r="2921" spans="1:6" s="49" customFormat="1">
      <c r="A2921" s="81"/>
      <c r="B2921" s="82"/>
      <c r="C2921" s="24"/>
      <c r="D2921" s="25"/>
      <c r="F2921" s="87">
        <f t="shared" si="19"/>
        <v>0</v>
      </c>
    </row>
    <row r="2922" spans="1:6" s="49" customFormat="1">
      <c r="A2922" s="81"/>
      <c r="B2922" s="82"/>
      <c r="C2922" s="24"/>
      <c r="D2922" s="25"/>
      <c r="F2922" s="87">
        <f t="shared" si="19"/>
        <v>0</v>
      </c>
    </row>
    <row r="2923" spans="1:6" s="49" customFormat="1">
      <c r="A2923" s="81"/>
      <c r="B2923" s="82"/>
      <c r="C2923" s="24"/>
      <c r="D2923" s="25"/>
      <c r="F2923" s="87">
        <f t="shared" si="19"/>
        <v>0</v>
      </c>
    </row>
    <row r="2924" spans="1:6" s="49" customFormat="1">
      <c r="A2924" s="81"/>
      <c r="B2924" s="82"/>
      <c r="C2924" s="24"/>
      <c r="D2924" s="25"/>
      <c r="F2924" s="87">
        <f t="shared" si="19"/>
        <v>0</v>
      </c>
    </row>
    <row r="2925" spans="1:6" s="49" customFormat="1">
      <c r="A2925" s="81"/>
      <c r="B2925" s="82"/>
      <c r="C2925" s="24"/>
      <c r="D2925" s="25"/>
      <c r="F2925" s="87">
        <f t="shared" si="19"/>
        <v>0</v>
      </c>
    </row>
    <row r="2926" spans="1:6" s="49" customFormat="1">
      <c r="A2926" s="81"/>
      <c r="B2926" s="82"/>
      <c r="C2926" s="24"/>
      <c r="D2926" s="25"/>
      <c r="F2926" s="87">
        <f t="shared" si="19"/>
        <v>0</v>
      </c>
    </row>
    <row r="2927" spans="1:6" s="49" customFormat="1">
      <c r="A2927" s="81"/>
      <c r="B2927" s="82"/>
      <c r="C2927" s="24"/>
      <c r="D2927" s="25"/>
      <c r="F2927" s="87">
        <f t="shared" si="19"/>
        <v>0</v>
      </c>
    </row>
    <row r="2928" spans="1:6" s="49" customFormat="1">
      <c r="A2928" s="81"/>
      <c r="B2928" s="82"/>
      <c r="C2928" s="24"/>
      <c r="D2928" s="25"/>
      <c r="F2928" s="87">
        <f t="shared" si="19"/>
        <v>0</v>
      </c>
    </row>
    <row r="2929" spans="1:6" s="49" customFormat="1">
      <c r="A2929" s="81"/>
      <c r="B2929" s="82"/>
      <c r="C2929" s="24"/>
      <c r="D2929" s="25"/>
      <c r="F2929" s="87">
        <f t="shared" si="19"/>
        <v>0</v>
      </c>
    </row>
    <row r="2930" spans="1:6" s="49" customFormat="1">
      <c r="A2930" s="81"/>
      <c r="B2930" s="82"/>
      <c r="C2930" s="24"/>
      <c r="D2930" s="25"/>
      <c r="F2930" s="87">
        <f t="shared" si="19"/>
        <v>0</v>
      </c>
    </row>
    <row r="2931" spans="1:6" s="49" customFormat="1">
      <c r="A2931" s="81"/>
      <c r="B2931" s="82"/>
      <c r="C2931" s="24"/>
      <c r="D2931" s="25"/>
      <c r="F2931" s="87">
        <f t="shared" si="19"/>
        <v>0</v>
      </c>
    </row>
    <row r="2932" spans="1:6" s="49" customFormat="1">
      <c r="A2932" s="81"/>
      <c r="B2932" s="82"/>
      <c r="C2932" s="24"/>
      <c r="D2932" s="25"/>
      <c r="F2932" s="87">
        <f t="shared" si="19"/>
        <v>0</v>
      </c>
    </row>
    <row r="2933" spans="1:6" s="49" customFormat="1">
      <c r="A2933" s="81"/>
      <c r="B2933" s="82"/>
      <c r="C2933" s="24"/>
      <c r="D2933" s="25"/>
      <c r="F2933" s="87">
        <f t="shared" si="19"/>
        <v>0</v>
      </c>
    </row>
    <row r="2934" spans="1:6" s="49" customFormat="1">
      <c r="A2934" s="81"/>
      <c r="B2934" s="82"/>
      <c r="C2934" s="24"/>
      <c r="D2934" s="25"/>
      <c r="F2934" s="87">
        <f t="shared" si="19"/>
        <v>0</v>
      </c>
    </row>
    <row r="2935" spans="1:6" s="49" customFormat="1">
      <c r="A2935" s="81"/>
      <c r="B2935" s="82"/>
      <c r="C2935" s="24"/>
      <c r="D2935" s="25"/>
      <c r="F2935" s="87">
        <f t="shared" si="19"/>
        <v>0</v>
      </c>
    </row>
    <row r="2936" spans="1:6" s="49" customFormat="1">
      <c r="A2936" s="81"/>
      <c r="B2936" s="82"/>
      <c r="C2936" s="24"/>
      <c r="D2936" s="25"/>
      <c r="F2936" s="87">
        <f t="shared" si="19"/>
        <v>0</v>
      </c>
    </row>
    <row r="2937" spans="1:6" s="49" customFormat="1">
      <c r="A2937" s="81"/>
      <c r="B2937" s="82"/>
      <c r="C2937" s="24"/>
      <c r="D2937" s="25"/>
      <c r="F2937" s="87">
        <f t="shared" si="19"/>
        <v>0</v>
      </c>
    </row>
    <row r="2938" spans="1:6" s="49" customFormat="1">
      <c r="A2938" s="81"/>
      <c r="B2938" s="82"/>
      <c r="C2938" s="24"/>
      <c r="D2938" s="25"/>
      <c r="F2938" s="87">
        <f t="shared" si="19"/>
        <v>0</v>
      </c>
    </row>
    <row r="2939" spans="1:6" s="49" customFormat="1">
      <c r="A2939" s="81"/>
      <c r="B2939" s="82"/>
      <c r="C2939" s="24"/>
      <c r="D2939" s="25"/>
      <c r="F2939" s="87">
        <f t="shared" si="19"/>
        <v>0</v>
      </c>
    </row>
    <row r="2940" spans="1:6" s="49" customFormat="1">
      <c r="A2940" s="81"/>
      <c r="B2940" s="82"/>
      <c r="C2940" s="24"/>
      <c r="D2940" s="25"/>
      <c r="F2940" s="87">
        <f t="shared" si="19"/>
        <v>0</v>
      </c>
    </row>
    <row r="2941" spans="1:6" s="49" customFormat="1">
      <c r="A2941" s="81"/>
      <c r="B2941" s="82"/>
      <c r="C2941" s="24"/>
      <c r="D2941" s="25"/>
      <c r="F2941" s="87">
        <f t="shared" si="19"/>
        <v>0</v>
      </c>
    </row>
    <row r="2942" spans="1:6" s="49" customFormat="1">
      <c r="A2942" s="81"/>
      <c r="B2942" s="82"/>
      <c r="C2942" s="24"/>
      <c r="D2942" s="25"/>
      <c r="F2942" s="87">
        <f t="shared" si="19"/>
        <v>0</v>
      </c>
    </row>
    <row r="2943" spans="1:6" s="49" customFormat="1">
      <c r="A2943" s="81"/>
      <c r="B2943" s="82"/>
      <c r="C2943" s="24"/>
      <c r="D2943" s="25"/>
      <c r="F2943" s="87">
        <f t="shared" si="19"/>
        <v>0</v>
      </c>
    </row>
    <row r="2944" spans="1:6" s="49" customFormat="1">
      <c r="A2944" s="81"/>
      <c r="B2944" s="82"/>
      <c r="C2944" s="24"/>
      <c r="D2944" s="25"/>
      <c r="F2944" s="87">
        <f t="shared" si="19"/>
        <v>0</v>
      </c>
    </row>
    <row r="2945" spans="1:6" s="49" customFormat="1">
      <c r="A2945" s="81"/>
      <c r="B2945" s="82"/>
      <c r="C2945" s="24"/>
      <c r="D2945" s="25"/>
      <c r="F2945" s="87">
        <f t="shared" si="19"/>
        <v>0</v>
      </c>
    </row>
    <row r="2946" spans="1:6" s="49" customFormat="1">
      <c r="A2946" s="81"/>
      <c r="B2946" s="82"/>
      <c r="C2946" s="24"/>
      <c r="D2946" s="25"/>
      <c r="F2946" s="87">
        <f t="shared" si="19"/>
        <v>0</v>
      </c>
    </row>
    <row r="2947" spans="1:6" s="49" customFormat="1">
      <c r="A2947" s="81"/>
      <c r="B2947" s="82"/>
      <c r="C2947" s="24"/>
      <c r="D2947" s="25"/>
      <c r="F2947" s="87">
        <f t="shared" si="19"/>
        <v>0</v>
      </c>
    </row>
    <row r="2948" spans="1:6" s="49" customFormat="1">
      <c r="A2948" s="81"/>
      <c r="B2948" s="82"/>
      <c r="C2948" s="24"/>
      <c r="D2948" s="25"/>
      <c r="F2948" s="87">
        <f t="shared" si="19"/>
        <v>0</v>
      </c>
    </row>
    <row r="2949" spans="1:6" s="49" customFormat="1">
      <c r="A2949" s="81"/>
      <c r="B2949" s="82"/>
      <c r="C2949" s="24"/>
      <c r="D2949" s="25"/>
      <c r="F2949" s="87">
        <f t="shared" si="19"/>
        <v>0</v>
      </c>
    </row>
    <row r="2950" spans="1:6" s="49" customFormat="1">
      <c r="A2950" s="81"/>
      <c r="B2950" s="82"/>
      <c r="C2950" s="24"/>
      <c r="D2950" s="25"/>
      <c r="F2950" s="87">
        <f t="shared" si="19"/>
        <v>0</v>
      </c>
    </row>
    <row r="2951" spans="1:6" s="49" customFormat="1">
      <c r="A2951" s="81"/>
      <c r="B2951" s="82"/>
      <c r="C2951" s="24"/>
      <c r="D2951" s="25"/>
      <c r="F2951" s="87">
        <f t="shared" si="19"/>
        <v>0</v>
      </c>
    </row>
    <row r="2952" spans="1:6" s="49" customFormat="1">
      <c r="A2952" s="81"/>
      <c r="B2952" s="82"/>
      <c r="C2952" s="24"/>
      <c r="D2952" s="25"/>
      <c r="F2952" s="87">
        <f t="shared" si="19"/>
        <v>0</v>
      </c>
    </row>
    <row r="2953" spans="1:6" s="49" customFormat="1">
      <c r="A2953" s="81"/>
      <c r="B2953" s="82"/>
      <c r="C2953" s="24"/>
      <c r="D2953" s="25"/>
      <c r="F2953" s="87">
        <f t="shared" si="19"/>
        <v>0</v>
      </c>
    </row>
    <row r="2954" spans="1:6" s="49" customFormat="1">
      <c r="A2954" s="81"/>
      <c r="B2954" s="82"/>
      <c r="C2954" s="24"/>
      <c r="D2954" s="25"/>
      <c r="F2954" s="87">
        <f t="shared" si="19"/>
        <v>0</v>
      </c>
    </row>
    <row r="2955" spans="1:6" s="49" customFormat="1">
      <c r="A2955" s="81"/>
      <c r="B2955" s="82"/>
      <c r="C2955" s="24"/>
      <c r="D2955" s="25"/>
      <c r="F2955" s="87">
        <f t="shared" si="19"/>
        <v>0</v>
      </c>
    </row>
    <row r="2956" spans="1:6" s="49" customFormat="1">
      <c r="A2956" s="81"/>
      <c r="B2956" s="82"/>
      <c r="C2956" s="24"/>
      <c r="D2956" s="25"/>
      <c r="F2956" s="87">
        <f t="shared" si="19"/>
        <v>0</v>
      </c>
    </row>
    <row r="2957" spans="1:6" s="49" customFormat="1">
      <c r="A2957" s="81"/>
      <c r="B2957" s="82"/>
      <c r="C2957" s="24"/>
      <c r="D2957" s="25"/>
      <c r="F2957" s="87">
        <f t="shared" si="19"/>
        <v>0</v>
      </c>
    </row>
    <row r="2958" spans="1:6" s="49" customFormat="1">
      <c r="A2958" s="81"/>
      <c r="B2958" s="82"/>
      <c r="C2958" s="24"/>
      <c r="D2958" s="25"/>
      <c r="F2958" s="87">
        <f t="shared" si="19"/>
        <v>0</v>
      </c>
    </row>
    <row r="2959" spans="1:6" s="49" customFormat="1">
      <c r="A2959" s="81"/>
      <c r="B2959" s="82"/>
      <c r="C2959" s="24"/>
      <c r="D2959" s="25"/>
      <c r="F2959" s="87">
        <f t="shared" si="19"/>
        <v>0</v>
      </c>
    </row>
    <row r="2960" spans="1:6" s="49" customFormat="1">
      <c r="A2960" s="81"/>
      <c r="B2960" s="82"/>
      <c r="C2960" s="24"/>
      <c r="D2960" s="25"/>
      <c r="F2960" s="87">
        <f t="shared" si="19"/>
        <v>0</v>
      </c>
    </row>
    <row r="2961" spans="1:6" s="49" customFormat="1">
      <c r="A2961" s="81"/>
      <c r="B2961" s="82"/>
      <c r="C2961" s="24"/>
      <c r="D2961" s="25"/>
      <c r="F2961" s="87">
        <f t="shared" si="19"/>
        <v>0</v>
      </c>
    </row>
    <row r="2962" spans="1:6" s="49" customFormat="1">
      <c r="A2962" s="81"/>
      <c r="B2962" s="82"/>
      <c r="C2962" s="24"/>
      <c r="D2962" s="25"/>
      <c r="F2962" s="87">
        <f t="shared" si="19"/>
        <v>0</v>
      </c>
    </row>
    <row r="2963" spans="1:6" s="49" customFormat="1">
      <c r="A2963" s="81"/>
      <c r="B2963" s="82"/>
      <c r="C2963" s="24"/>
      <c r="D2963" s="25"/>
      <c r="F2963" s="87">
        <f t="shared" si="19"/>
        <v>0</v>
      </c>
    </row>
    <row r="2964" spans="1:6" s="49" customFormat="1">
      <c r="A2964" s="81"/>
      <c r="B2964" s="82"/>
      <c r="C2964" s="24"/>
      <c r="D2964" s="25"/>
      <c r="F2964" s="87">
        <f t="shared" ref="F2964:F3027" si="20">E2964*D2964</f>
        <v>0</v>
      </c>
    </row>
    <row r="2965" spans="1:6" s="49" customFormat="1">
      <c r="A2965" s="81"/>
      <c r="B2965" s="82"/>
      <c r="C2965" s="24"/>
      <c r="D2965" s="25"/>
      <c r="F2965" s="87">
        <f t="shared" si="20"/>
        <v>0</v>
      </c>
    </row>
    <row r="2966" spans="1:6" s="49" customFormat="1">
      <c r="A2966" s="81"/>
      <c r="B2966" s="82"/>
      <c r="C2966" s="24"/>
      <c r="D2966" s="25"/>
      <c r="F2966" s="87">
        <f t="shared" si="20"/>
        <v>0</v>
      </c>
    </row>
    <row r="2967" spans="1:6" s="49" customFormat="1">
      <c r="A2967" s="81"/>
      <c r="B2967" s="82"/>
      <c r="C2967" s="24"/>
      <c r="D2967" s="25"/>
      <c r="F2967" s="87">
        <f t="shared" si="20"/>
        <v>0</v>
      </c>
    </row>
    <row r="2968" spans="1:6" s="49" customFormat="1">
      <c r="A2968" s="81"/>
      <c r="B2968" s="82"/>
      <c r="C2968" s="24"/>
      <c r="D2968" s="25"/>
      <c r="F2968" s="87">
        <f t="shared" si="20"/>
        <v>0</v>
      </c>
    </row>
    <row r="2969" spans="1:6" s="49" customFormat="1">
      <c r="A2969" s="81"/>
      <c r="B2969" s="82"/>
      <c r="C2969" s="24"/>
      <c r="D2969" s="25"/>
      <c r="F2969" s="87">
        <f t="shared" si="20"/>
        <v>0</v>
      </c>
    </row>
    <row r="2970" spans="1:6" s="49" customFormat="1">
      <c r="A2970" s="81"/>
      <c r="B2970" s="82"/>
      <c r="C2970" s="24"/>
      <c r="D2970" s="25"/>
      <c r="F2970" s="87">
        <f t="shared" si="20"/>
        <v>0</v>
      </c>
    </row>
    <row r="2971" spans="1:6" s="49" customFormat="1">
      <c r="A2971" s="81"/>
      <c r="B2971" s="82"/>
      <c r="C2971" s="24"/>
      <c r="D2971" s="25"/>
      <c r="F2971" s="87">
        <f t="shared" si="20"/>
        <v>0</v>
      </c>
    </row>
    <row r="2972" spans="1:6" s="49" customFormat="1">
      <c r="A2972" s="81"/>
      <c r="B2972" s="82"/>
      <c r="C2972" s="24"/>
      <c r="D2972" s="25"/>
      <c r="F2972" s="87">
        <f t="shared" si="20"/>
        <v>0</v>
      </c>
    </row>
    <row r="2973" spans="1:6" s="49" customFormat="1">
      <c r="A2973" s="81"/>
      <c r="B2973" s="82"/>
      <c r="C2973" s="24"/>
      <c r="D2973" s="25"/>
      <c r="F2973" s="87">
        <f t="shared" si="20"/>
        <v>0</v>
      </c>
    </row>
    <row r="2974" spans="1:6" s="49" customFormat="1">
      <c r="A2974" s="81"/>
      <c r="B2974" s="82"/>
      <c r="C2974" s="24"/>
      <c r="D2974" s="25"/>
      <c r="F2974" s="87">
        <f t="shared" si="20"/>
        <v>0</v>
      </c>
    </row>
    <row r="2975" spans="1:6" s="49" customFormat="1">
      <c r="A2975" s="81"/>
      <c r="B2975" s="82"/>
      <c r="C2975" s="24"/>
      <c r="D2975" s="25"/>
      <c r="F2975" s="87">
        <f t="shared" si="20"/>
        <v>0</v>
      </c>
    </row>
    <row r="2976" spans="1:6" s="49" customFormat="1">
      <c r="A2976" s="81"/>
      <c r="B2976" s="82"/>
      <c r="C2976" s="24"/>
      <c r="D2976" s="25"/>
      <c r="F2976" s="87">
        <f t="shared" si="20"/>
        <v>0</v>
      </c>
    </row>
    <row r="2977" spans="1:6" s="49" customFormat="1">
      <c r="A2977" s="81"/>
      <c r="B2977" s="82"/>
      <c r="C2977" s="24"/>
      <c r="D2977" s="25"/>
      <c r="F2977" s="87">
        <f t="shared" si="20"/>
        <v>0</v>
      </c>
    </row>
    <row r="2978" spans="1:6" s="49" customFormat="1">
      <c r="A2978" s="81"/>
      <c r="B2978" s="82"/>
      <c r="C2978" s="24"/>
      <c r="D2978" s="25"/>
      <c r="F2978" s="87">
        <f t="shared" si="20"/>
        <v>0</v>
      </c>
    </row>
    <row r="2979" spans="1:6" s="49" customFormat="1">
      <c r="A2979" s="81"/>
      <c r="B2979" s="82"/>
      <c r="C2979" s="24"/>
      <c r="D2979" s="25"/>
      <c r="F2979" s="87">
        <f t="shared" si="20"/>
        <v>0</v>
      </c>
    </row>
    <row r="2980" spans="1:6" s="49" customFormat="1">
      <c r="A2980" s="81"/>
      <c r="B2980" s="82"/>
      <c r="C2980" s="24"/>
      <c r="D2980" s="25"/>
      <c r="F2980" s="87">
        <f t="shared" si="20"/>
        <v>0</v>
      </c>
    </row>
    <row r="2981" spans="1:6" s="49" customFormat="1">
      <c r="A2981" s="81"/>
      <c r="B2981" s="82"/>
      <c r="C2981" s="24"/>
      <c r="D2981" s="25"/>
      <c r="F2981" s="87">
        <f t="shared" si="20"/>
        <v>0</v>
      </c>
    </row>
    <row r="2982" spans="1:6" s="49" customFormat="1">
      <c r="A2982" s="81"/>
      <c r="B2982" s="82"/>
      <c r="C2982" s="24"/>
      <c r="D2982" s="25"/>
      <c r="F2982" s="87">
        <f t="shared" si="20"/>
        <v>0</v>
      </c>
    </row>
    <row r="2983" spans="1:6" s="49" customFormat="1">
      <c r="A2983" s="81"/>
      <c r="B2983" s="82"/>
      <c r="C2983" s="24"/>
      <c r="D2983" s="25"/>
      <c r="F2983" s="87">
        <f t="shared" si="20"/>
        <v>0</v>
      </c>
    </row>
    <row r="2984" spans="1:6" s="49" customFormat="1">
      <c r="A2984" s="81"/>
      <c r="B2984" s="82"/>
      <c r="C2984" s="24"/>
      <c r="D2984" s="25"/>
      <c r="F2984" s="87">
        <f t="shared" si="20"/>
        <v>0</v>
      </c>
    </row>
    <row r="2985" spans="1:6" s="49" customFormat="1">
      <c r="A2985" s="81"/>
      <c r="B2985" s="82"/>
      <c r="C2985" s="24"/>
      <c r="D2985" s="25"/>
      <c r="F2985" s="87">
        <f t="shared" si="20"/>
        <v>0</v>
      </c>
    </row>
    <row r="2986" spans="1:6" s="49" customFormat="1">
      <c r="A2986" s="81"/>
      <c r="B2986" s="82"/>
      <c r="C2986" s="24"/>
      <c r="D2986" s="25"/>
      <c r="F2986" s="87">
        <f t="shared" si="20"/>
        <v>0</v>
      </c>
    </row>
    <row r="2987" spans="1:6" s="49" customFormat="1">
      <c r="A2987" s="81"/>
      <c r="B2987" s="82"/>
      <c r="C2987" s="24"/>
      <c r="D2987" s="25"/>
      <c r="F2987" s="87">
        <f t="shared" si="20"/>
        <v>0</v>
      </c>
    </row>
    <row r="2988" spans="1:6" s="49" customFormat="1">
      <c r="A2988" s="81"/>
      <c r="B2988" s="82"/>
      <c r="C2988" s="24"/>
      <c r="D2988" s="25"/>
      <c r="F2988" s="87">
        <f t="shared" si="20"/>
        <v>0</v>
      </c>
    </row>
    <row r="2989" spans="1:6" s="49" customFormat="1">
      <c r="A2989" s="81"/>
      <c r="B2989" s="82"/>
      <c r="C2989" s="24"/>
      <c r="D2989" s="25"/>
      <c r="F2989" s="87">
        <f t="shared" si="20"/>
        <v>0</v>
      </c>
    </row>
    <row r="2990" spans="1:6" s="49" customFormat="1">
      <c r="A2990" s="81"/>
      <c r="B2990" s="82"/>
      <c r="C2990" s="24"/>
      <c r="D2990" s="25"/>
      <c r="F2990" s="87">
        <f t="shared" si="20"/>
        <v>0</v>
      </c>
    </row>
    <row r="2991" spans="1:6" s="49" customFormat="1">
      <c r="A2991" s="81"/>
      <c r="B2991" s="82"/>
      <c r="C2991" s="24"/>
      <c r="D2991" s="25"/>
      <c r="F2991" s="87">
        <f t="shared" si="20"/>
        <v>0</v>
      </c>
    </row>
    <row r="2992" spans="1:6" s="49" customFormat="1">
      <c r="A2992" s="81"/>
      <c r="B2992" s="82"/>
      <c r="C2992" s="24"/>
      <c r="D2992" s="25"/>
      <c r="F2992" s="87">
        <f t="shared" si="20"/>
        <v>0</v>
      </c>
    </row>
    <row r="2993" spans="1:6" s="49" customFormat="1">
      <c r="A2993" s="81"/>
      <c r="B2993" s="82"/>
      <c r="C2993" s="24"/>
      <c r="D2993" s="25"/>
      <c r="F2993" s="87">
        <f t="shared" si="20"/>
        <v>0</v>
      </c>
    </row>
    <row r="2994" spans="1:6" s="49" customFormat="1">
      <c r="A2994" s="81"/>
      <c r="B2994" s="82"/>
      <c r="C2994" s="24"/>
      <c r="D2994" s="25"/>
      <c r="F2994" s="87">
        <f t="shared" si="20"/>
        <v>0</v>
      </c>
    </row>
    <row r="2995" spans="1:6" s="49" customFormat="1">
      <c r="A2995" s="81"/>
      <c r="B2995" s="82"/>
      <c r="C2995" s="24"/>
      <c r="D2995" s="25"/>
      <c r="F2995" s="87">
        <f t="shared" si="20"/>
        <v>0</v>
      </c>
    </row>
    <row r="2996" spans="1:6" s="49" customFormat="1">
      <c r="A2996" s="81"/>
      <c r="B2996" s="82"/>
      <c r="C2996" s="24"/>
      <c r="D2996" s="25"/>
      <c r="F2996" s="87">
        <f t="shared" si="20"/>
        <v>0</v>
      </c>
    </row>
    <row r="2997" spans="1:6" s="49" customFormat="1">
      <c r="A2997" s="81"/>
      <c r="B2997" s="82"/>
      <c r="C2997" s="24"/>
      <c r="D2997" s="25"/>
      <c r="F2997" s="87">
        <f t="shared" si="20"/>
        <v>0</v>
      </c>
    </row>
    <row r="2998" spans="1:6" s="49" customFormat="1">
      <c r="A2998" s="81"/>
      <c r="B2998" s="82"/>
      <c r="C2998" s="24"/>
      <c r="D2998" s="25"/>
      <c r="F2998" s="87">
        <f t="shared" si="20"/>
        <v>0</v>
      </c>
    </row>
    <row r="2999" spans="1:6" s="49" customFormat="1">
      <c r="A2999" s="81"/>
      <c r="B2999" s="82"/>
      <c r="C2999" s="24"/>
      <c r="D2999" s="25"/>
      <c r="F2999" s="87">
        <f t="shared" si="20"/>
        <v>0</v>
      </c>
    </row>
    <row r="3000" spans="1:6" s="49" customFormat="1">
      <c r="A3000" s="81"/>
      <c r="B3000" s="82"/>
      <c r="C3000" s="24"/>
      <c r="D3000" s="25"/>
      <c r="F3000" s="87">
        <f t="shared" si="20"/>
        <v>0</v>
      </c>
    </row>
    <row r="3001" spans="1:6" s="49" customFormat="1">
      <c r="A3001" s="81"/>
      <c r="B3001" s="82"/>
      <c r="C3001" s="24"/>
      <c r="D3001" s="25"/>
      <c r="F3001" s="87">
        <f t="shared" si="20"/>
        <v>0</v>
      </c>
    </row>
    <row r="3002" spans="1:6" s="49" customFormat="1">
      <c r="A3002" s="81"/>
      <c r="B3002" s="82"/>
      <c r="C3002" s="24"/>
      <c r="D3002" s="25"/>
      <c r="F3002" s="87">
        <f t="shared" si="20"/>
        <v>0</v>
      </c>
    </row>
    <row r="3003" spans="1:6" s="49" customFormat="1">
      <c r="A3003" s="81"/>
      <c r="B3003" s="82"/>
      <c r="C3003" s="24"/>
      <c r="D3003" s="25"/>
      <c r="F3003" s="87">
        <f t="shared" si="20"/>
        <v>0</v>
      </c>
    </row>
    <row r="3004" spans="1:6" s="49" customFormat="1">
      <c r="A3004" s="81"/>
      <c r="B3004" s="82"/>
      <c r="C3004" s="24"/>
      <c r="D3004" s="25"/>
      <c r="F3004" s="87">
        <f t="shared" si="20"/>
        <v>0</v>
      </c>
    </row>
    <row r="3005" spans="1:6" s="49" customFormat="1">
      <c r="A3005" s="81"/>
      <c r="B3005" s="82"/>
      <c r="C3005" s="24"/>
      <c r="D3005" s="25"/>
      <c r="F3005" s="87">
        <f t="shared" si="20"/>
        <v>0</v>
      </c>
    </row>
    <row r="3006" spans="1:6" s="49" customFormat="1">
      <c r="A3006" s="81"/>
      <c r="B3006" s="82"/>
      <c r="C3006" s="24"/>
      <c r="D3006" s="25"/>
      <c r="F3006" s="87">
        <f t="shared" si="20"/>
        <v>0</v>
      </c>
    </row>
    <row r="3007" spans="1:6" s="49" customFormat="1">
      <c r="A3007" s="81"/>
      <c r="B3007" s="82"/>
      <c r="C3007" s="24"/>
      <c r="D3007" s="25"/>
      <c r="F3007" s="87">
        <f t="shared" si="20"/>
        <v>0</v>
      </c>
    </row>
    <row r="3008" spans="1:6" s="49" customFormat="1">
      <c r="A3008" s="81"/>
      <c r="B3008" s="82"/>
      <c r="C3008" s="24"/>
      <c r="D3008" s="25"/>
      <c r="F3008" s="87">
        <f t="shared" si="20"/>
        <v>0</v>
      </c>
    </row>
    <row r="3009" spans="1:6" s="49" customFormat="1">
      <c r="A3009" s="81"/>
      <c r="B3009" s="82"/>
      <c r="C3009" s="24"/>
      <c r="D3009" s="25"/>
      <c r="F3009" s="87">
        <f t="shared" si="20"/>
        <v>0</v>
      </c>
    </row>
    <row r="3010" spans="1:6" s="49" customFormat="1">
      <c r="A3010" s="81"/>
      <c r="B3010" s="82"/>
      <c r="C3010" s="24"/>
      <c r="D3010" s="25"/>
      <c r="F3010" s="87">
        <f t="shared" si="20"/>
        <v>0</v>
      </c>
    </row>
    <row r="3011" spans="1:6" s="49" customFormat="1">
      <c r="A3011" s="81"/>
      <c r="B3011" s="82"/>
      <c r="C3011" s="24"/>
      <c r="D3011" s="25"/>
      <c r="F3011" s="87">
        <f t="shared" si="20"/>
        <v>0</v>
      </c>
    </row>
    <row r="3012" spans="1:6" s="49" customFormat="1">
      <c r="A3012" s="81"/>
      <c r="B3012" s="82"/>
      <c r="C3012" s="24"/>
      <c r="D3012" s="25"/>
      <c r="F3012" s="87">
        <f t="shared" si="20"/>
        <v>0</v>
      </c>
    </row>
    <row r="3013" spans="1:6" s="49" customFormat="1">
      <c r="A3013" s="81"/>
      <c r="B3013" s="82"/>
      <c r="C3013" s="24"/>
      <c r="D3013" s="25"/>
      <c r="F3013" s="87">
        <f t="shared" si="20"/>
        <v>0</v>
      </c>
    </row>
    <row r="3014" spans="1:6" s="49" customFormat="1">
      <c r="A3014" s="81"/>
      <c r="B3014" s="82"/>
      <c r="C3014" s="24"/>
      <c r="D3014" s="25"/>
      <c r="F3014" s="87">
        <f t="shared" si="20"/>
        <v>0</v>
      </c>
    </row>
    <row r="3015" spans="1:6" s="49" customFormat="1">
      <c r="A3015" s="81"/>
      <c r="B3015" s="82"/>
      <c r="C3015" s="24"/>
      <c r="D3015" s="25"/>
      <c r="F3015" s="87">
        <f t="shared" si="20"/>
        <v>0</v>
      </c>
    </row>
    <row r="3016" spans="1:6" s="49" customFormat="1">
      <c r="A3016" s="81"/>
      <c r="B3016" s="82"/>
      <c r="C3016" s="24"/>
      <c r="D3016" s="25"/>
      <c r="F3016" s="87">
        <f t="shared" si="20"/>
        <v>0</v>
      </c>
    </row>
    <row r="3017" spans="1:6" s="49" customFormat="1">
      <c r="A3017" s="81"/>
      <c r="B3017" s="82"/>
      <c r="C3017" s="24"/>
      <c r="D3017" s="25"/>
      <c r="F3017" s="87">
        <f t="shared" si="20"/>
        <v>0</v>
      </c>
    </row>
    <row r="3018" spans="1:6" s="49" customFormat="1">
      <c r="A3018" s="81"/>
      <c r="B3018" s="82"/>
      <c r="C3018" s="24"/>
      <c r="D3018" s="25"/>
      <c r="F3018" s="87">
        <f t="shared" si="20"/>
        <v>0</v>
      </c>
    </row>
    <row r="3019" spans="1:6" s="49" customFormat="1">
      <c r="A3019" s="81"/>
      <c r="B3019" s="82"/>
      <c r="C3019" s="24"/>
      <c r="D3019" s="25"/>
      <c r="F3019" s="87">
        <f t="shared" si="20"/>
        <v>0</v>
      </c>
    </row>
    <row r="3020" spans="1:6" s="49" customFormat="1">
      <c r="A3020" s="81"/>
      <c r="B3020" s="82"/>
      <c r="C3020" s="24"/>
      <c r="D3020" s="25"/>
      <c r="F3020" s="87">
        <f t="shared" si="20"/>
        <v>0</v>
      </c>
    </row>
    <row r="3021" spans="1:6" s="49" customFormat="1">
      <c r="A3021" s="81"/>
      <c r="B3021" s="82"/>
      <c r="C3021" s="24"/>
      <c r="D3021" s="25"/>
      <c r="F3021" s="87">
        <f t="shared" si="20"/>
        <v>0</v>
      </c>
    </row>
    <row r="3022" spans="1:6" s="49" customFormat="1">
      <c r="A3022" s="81"/>
      <c r="B3022" s="82"/>
      <c r="C3022" s="24"/>
      <c r="D3022" s="25"/>
      <c r="F3022" s="87">
        <f t="shared" si="20"/>
        <v>0</v>
      </c>
    </row>
    <row r="3023" spans="1:6" s="49" customFormat="1">
      <c r="A3023" s="81"/>
      <c r="B3023" s="82"/>
      <c r="C3023" s="24"/>
      <c r="D3023" s="25"/>
      <c r="F3023" s="87">
        <f t="shared" si="20"/>
        <v>0</v>
      </c>
    </row>
    <row r="3024" spans="1:6" s="49" customFormat="1">
      <c r="A3024" s="81"/>
      <c r="B3024" s="82"/>
      <c r="C3024" s="24"/>
      <c r="D3024" s="25"/>
      <c r="F3024" s="87">
        <f t="shared" si="20"/>
        <v>0</v>
      </c>
    </row>
    <row r="3025" spans="1:6" s="49" customFormat="1">
      <c r="A3025" s="81"/>
      <c r="B3025" s="82"/>
      <c r="C3025" s="24"/>
      <c r="D3025" s="25"/>
      <c r="F3025" s="87">
        <f t="shared" si="20"/>
        <v>0</v>
      </c>
    </row>
    <row r="3026" spans="1:6" s="49" customFormat="1">
      <c r="A3026" s="81"/>
      <c r="B3026" s="82"/>
      <c r="C3026" s="24"/>
      <c r="D3026" s="25"/>
      <c r="F3026" s="87">
        <f t="shared" si="20"/>
        <v>0</v>
      </c>
    </row>
    <row r="3027" spans="1:6" s="49" customFormat="1">
      <c r="A3027" s="81"/>
      <c r="B3027" s="82"/>
      <c r="C3027" s="24"/>
      <c r="D3027" s="25"/>
      <c r="F3027" s="87">
        <f t="shared" si="20"/>
        <v>0</v>
      </c>
    </row>
    <row r="3028" spans="1:6" s="49" customFormat="1">
      <c r="A3028" s="81"/>
      <c r="B3028" s="82"/>
      <c r="C3028" s="24"/>
      <c r="D3028" s="25"/>
      <c r="F3028" s="87">
        <f t="shared" ref="F3028:F3091" si="21">E3028*D3028</f>
        <v>0</v>
      </c>
    </row>
    <row r="3029" spans="1:6" s="49" customFormat="1">
      <c r="A3029" s="81"/>
      <c r="B3029" s="82"/>
      <c r="C3029" s="24"/>
      <c r="D3029" s="25"/>
      <c r="F3029" s="87">
        <f t="shared" si="21"/>
        <v>0</v>
      </c>
    </row>
    <row r="3030" spans="1:6" s="49" customFormat="1">
      <c r="A3030" s="81"/>
      <c r="B3030" s="82"/>
      <c r="C3030" s="24"/>
      <c r="D3030" s="25"/>
      <c r="F3030" s="87">
        <f t="shared" si="21"/>
        <v>0</v>
      </c>
    </row>
    <row r="3031" spans="1:6" s="49" customFormat="1">
      <c r="A3031" s="81"/>
      <c r="B3031" s="82"/>
      <c r="C3031" s="24"/>
      <c r="D3031" s="25"/>
      <c r="F3031" s="87">
        <f t="shared" si="21"/>
        <v>0</v>
      </c>
    </row>
    <row r="3032" spans="1:6" s="49" customFormat="1">
      <c r="A3032" s="81"/>
      <c r="B3032" s="82"/>
      <c r="C3032" s="24"/>
      <c r="D3032" s="25"/>
      <c r="F3032" s="87">
        <f t="shared" si="21"/>
        <v>0</v>
      </c>
    </row>
    <row r="3033" spans="1:6" s="49" customFormat="1">
      <c r="A3033" s="81"/>
      <c r="B3033" s="82"/>
      <c r="C3033" s="24"/>
      <c r="D3033" s="25"/>
      <c r="F3033" s="87">
        <f t="shared" si="21"/>
        <v>0</v>
      </c>
    </row>
    <row r="3034" spans="1:6" s="49" customFormat="1">
      <c r="A3034" s="81"/>
      <c r="B3034" s="82"/>
      <c r="C3034" s="24"/>
      <c r="D3034" s="25"/>
      <c r="F3034" s="87">
        <f t="shared" si="21"/>
        <v>0</v>
      </c>
    </row>
    <row r="3035" spans="1:6" s="49" customFormat="1">
      <c r="A3035" s="81"/>
      <c r="B3035" s="82"/>
      <c r="C3035" s="24"/>
      <c r="D3035" s="25"/>
      <c r="F3035" s="87">
        <f t="shared" si="21"/>
        <v>0</v>
      </c>
    </row>
    <row r="3036" spans="1:6" s="49" customFormat="1">
      <c r="A3036" s="81"/>
      <c r="B3036" s="82"/>
      <c r="C3036" s="24"/>
      <c r="D3036" s="25"/>
      <c r="F3036" s="87">
        <f t="shared" si="21"/>
        <v>0</v>
      </c>
    </row>
    <row r="3037" spans="1:6" s="49" customFormat="1">
      <c r="A3037" s="81"/>
      <c r="B3037" s="82"/>
      <c r="C3037" s="24"/>
      <c r="D3037" s="25"/>
      <c r="F3037" s="87">
        <f t="shared" si="21"/>
        <v>0</v>
      </c>
    </row>
    <row r="3038" spans="1:6" s="49" customFormat="1">
      <c r="A3038" s="81"/>
      <c r="B3038" s="82"/>
      <c r="C3038" s="24"/>
      <c r="D3038" s="25"/>
      <c r="F3038" s="87">
        <f t="shared" si="21"/>
        <v>0</v>
      </c>
    </row>
    <row r="3039" spans="1:6" s="49" customFormat="1">
      <c r="A3039" s="81"/>
      <c r="B3039" s="82"/>
      <c r="C3039" s="24"/>
      <c r="D3039" s="25"/>
      <c r="F3039" s="87">
        <f t="shared" si="21"/>
        <v>0</v>
      </c>
    </row>
    <row r="3040" spans="1:6" s="49" customFormat="1">
      <c r="A3040" s="81"/>
      <c r="B3040" s="82"/>
      <c r="C3040" s="24"/>
      <c r="D3040" s="25"/>
      <c r="F3040" s="87">
        <f t="shared" si="21"/>
        <v>0</v>
      </c>
    </row>
    <row r="3041" spans="1:6" s="49" customFormat="1">
      <c r="A3041" s="81"/>
      <c r="B3041" s="82"/>
      <c r="C3041" s="24"/>
      <c r="D3041" s="25"/>
      <c r="F3041" s="87">
        <f t="shared" si="21"/>
        <v>0</v>
      </c>
    </row>
    <row r="3042" spans="1:6" s="49" customFormat="1">
      <c r="A3042" s="81"/>
      <c r="B3042" s="82"/>
      <c r="C3042" s="24"/>
      <c r="D3042" s="25"/>
      <c r="F3042" s="87">
        <f t="shared" si="21"/>
        <v>0</v>
      </c>
    </row>
    <row r="3043" spans="1:6" s="49" customFormat="1">
      <c r="A3043" s="81"/>
      <c r="B3043" s="82"/>
      <c r="C3043" s="24"/>
      <c r="D3043" s="25"/>
      <c r="F3043" s="87">
        <f t="shared" si="21"/>
        <v>0</v>
      </c>
    </row>
    <row r="3044" spans="1:6" s="49" customFormat="1">
      <c r="A3044" s="81"/>
      <c r="B3044" s="82"/>
      <c r="C3044" s="24"/>
      <c r="D3044" s="25"/>
      <c r="F3044" s="87">
        <f t="shared" si="21"/>
        <v>0</v>
      </c>
    </row>
    <row r="3045" spans="1:6" s="49" customFormat="1">
      <c r="A3045" s="81"/>
      <c r="B3045" s="82"/>
      <c r="C3045" s="24"/>
      <c r="D3045" s="25"/>
      <c r="F3045" s="87">
        <f t="shared" si="21"/>
        <v>0</v>
      </c>
    </row>
    <row r="3046" spans="1:6" s="49" customFormat="1">
      <c r="A3046" s="81"/>
      <c r="B3046" s="82"/>
      <c r="C3046" s="24"/>
      <c r="D3046" s="25"/>
      <c r="F3046" s="87">
        <f t="shared" si="21"/>
        <v>0</v>
      </c>
    </row>
    <row r="3047" spans="1:6" s="49" customFormat="1">
      <c r="A3047" s="81"/>
      <c r="B3047" s="82"/>
      <c r="C3047" s="24"/>
      <c r="D3047" s="25"/>
      <c r="F3047" s="87">
        <f t="shared" si="21"/>
        <v>0</v>
      </c>
    </row>
    <row r="3048" spans="1:6" s="49" customFormat="1">
      <c r="A3048" s="81"/>
      <c r="B3048" s="82"/>
      <c r="C3048" s="24"/>
      <c r="D3048" s="25"/>
      <c r="F3048" s="87">
        <f t="shared" si="21"/>
        <v>0</v>
      </c>
    </row>
    <row r="3049" spans="1:6" s="49" customFormat="1">
      <c r="A3049" s="81"/>
      <c r="B3049" s="82"/>
      <c r="C3049" s="24"/>
      <c r="D3049" s="25"/>
      <c r="F3049" s="87">
        <f t="shared" si="21"/>
        <v>0</v>
      </c>
    </row>
    <row r="3050" spans="1:6" s="49" customFormat="1">
      <c r="A3050" s="81"/>
      <c r="B3050" s="82"/>
      <c r="C3050" s="24"/>
      <c r="D3050" s="25"/>
      <c r="F3050" s="87">
        <f t="shared" si="21"/>
        <v>0</v>
      </c>
    </row>
    <row r="3051" spans="1:6" s="49" customFormat="1">
      <c r="A3051" s="81"/>
      <c r="B3051" s="82"/>
      <c r="C3051" s="24"/>
      <c r="D3051" s="25"/>
      <c r="F3051" s="87">
        <f t="shared" si="21"/>
        <v>0</v>
      </c>
    </row>
    <row r="3052" spans="1:6" s="49" customFormat="1">
      <c r="A3052" s="81"/>
      <c r="B3052" s="82"/>
      <c r="C3052" s="24"/>
      <c r="D3052" s="25"/>
      <c r="F3052" s="87">
        <f t="shared" si="21"/>
        <v>0</v>
      </c>
    </row>
    <row r="3053" spans="1:6" s="49" customFormat="1">
      <c r="A3053" s="81"/>
      <c r="B3053" s="82"/>
      <c r="C3053" s="24"/>
      <c r="D3053" s="25"/>
      <c r="F3053" s="87">
        <f t="shared" si="21"/>
        <v>0</v>
      </c>
    </row>
    <row r="3054" spans="1:6" s="49" customFormat="1">
      <c r="A3054" s="81"/>
      <c r="B3054" s="82"/>
      <c r="C3054" s="24"/>
      <c r="D3054" s="25"/>
      <c r="F3054" s="87">
        <f t="shared" si="21"/>
        <v>0</v>
      </c>
    </row>
    <row r="3055" spans="1:6" s="49" customFormat="1">
      <c r="A3055" s="81"/>
      <c r="B3055" s="82"/>
      <c r="C3055" s="24"/>
      <c r="D3055" s="25"/>
      <c r="F3055" s="87">
        <f t="shared" si="21"/>
        <v>0</v>
      </c>
    </row>
    <row r="3056" spans="1:6" s="49" customFormat="1">
      <c r="A3056" s="81"/>
      <c r="B3056" s="82"/>
      <c r="C3056" s="24"/>
      <c r="D3056" s="25"/>
      <c r="F3056" s="87">
        <f t="shared" si="21"/>
        <v>0</v>
      </c>
    </row>
    <row r="3057" spans="1:6" s="49" customFormat="1">
      <c r="A3057" s="81"/>
      <c r="B3057" s="82"/>
      <c r="C3057" s="24"/>
      <c r="D3057" s="25"/>
      <c r="F3057" s="87">
        <f t="shared" si="21"/>
        <v>0</v>
      </c>
    </row>
    <row r="3058" spans="1:6" s="49" customFormat="1">
      <c r="A3058" s="81"/>
      <c r="B3058" s="82"/>
      <c r="C3058" s="24"/>
      <c r="D3058" s="25"/>
      <c r="F3058" s="87">
        <f t="shared" si="21"/>
        <v>0</v>
      </c>
    </row>
    <row r="3059" spans="1:6" s="49" customFormat="1">
      <c r="A3059" s="81"/>
      <c r="B3059" s="82"/>
      <c r="C3059" s="24"/>
      <c r="D3059" s="25"/>
      <c r="F3059" s="87">
        <f t="shared" si="21"/>
        <v>0</v>
      </c>
    </row>
    <row r="3060" spans="1:6" s="49" customFormat="1">
      <c r="A3060" s="81"/>
      <c r="B3060" s="82"/>
      <c r="C3060" s="24"/>
      <c r="D3060" s="25"/>
      <c r="F3060" s="87">
        <f t="shared" si="21"/>
        <v>0</v>
      </c>
    </row>
    <row r="3061" spans="1:6" s="49" customFormat="1">
      <c r="A3061" s="81"/>
      <c r="B3061" s="82"/>
      <c r="C3061" s="24"/>
      <c r="D3061" s="25"/>
      <c r="F3061" s="87">
        <f t="shared" si="21"/>
        <v>0</v>
      </c>
    </row>
    <row r="3062" spans="1:6" s="49" customFormat="1">
      <c r="A3062" s="81"/>
      <c r="B3062" s="82"/>
      <c r="C3062" s="24"/>
      <c r="D3062" s="25"/>
      <c r="F3062" s="87">
        <f t="shared" si="21"/>
        <v>0</v>
      </c>
    </row>
    <row r="3063" spans="1:6" s="49" customFormat="1">
      <c r="A3063" s="81"/>
      <c r="B3063" s="82"/>
      <c r="C3063" s="24"/>
      <c r="D3063" s="25"/>
      <c r="F3063" s="87">
        <f t="shared" si="21"/>
        <v>0</v>
      </c>
    </row>
    <row r="3064" spans="1:6" s="49" customFormat="1">
      <c r="A3064" s="81"/>
      <c r="B3064" s="82"/>
      <c r="C3064" s="24"/>
      <c r="D3064" s="25"/>
      <c r="F3064" s="87">
        <f t="shared" si="21"/>
        <v>0</v>
      </c>
    </row>
    <row r="3065" spans="1:6" s="49" customFormat="1">
      <c r="A3065" s="81"/>
      <c r="B3065" s="82"/>
      <c r="C3065" s="24"/>
      <c r="D3065" s="25"/>
      <c r="F3065" s="87">
        <f t="shared" si="21"/>
        <v>0</v>
      </c>
    </row>
    <row r="3066" spans="1:6" s="49" customFormat="1">
      <c r="A3066" s="81"/>
      <c r="B3066" s="82"/>
      <c r="C3066" s="24"/>
      <c r="D3066" s="25"/>
      <c r="F3066" s="87">
        <f t="shared" si="21"/>
        <v>0</v>
      </c>
    </row>
    <row r="3067" spans="1:6" s="49" customFormat="1">
      <c r="A3067" s="81"/>
      <c r="B3067" s="82"/>
      <c r="C3067" s="24"/>
      <c r="D3067" s="25"/>
      <c r="F3067" s="87">
        <f t="shared" si="21"/>
        <v>0</v>
      </c>
    </row>
    <row r="3068" spans="1:6" s="49" customFormat="1">
      <c r="A3068" s="81"/>
      <c r="B3068" s="82"/>
      <c r="C3068" s="24"/>
      <c r="D3068" s="25"/>
      <c r="F3068" s="87">
        <f t="shared" si="21"/>
        <v>0</v>
      </c>
    </row>
    <row r="3069" spans="1:6" s="49" customFormat="1">
      <c r="A3069" s="81"/>
      <c r="B3069" s="82"/>
      <c r="C3069" s="24"/>
      <c r="D3069" s="25"/>
      <c r="F3069" s="87">
        <f t="shared" si="21"/>
        <v>0</v>
      </c>
    </row>
    <row r="3070" spans="1:6" s="49" customFormat="1">
      <c r="A3070" s="81"/>
      <c r="B3070" s="82"/>
      <c r="C3070" s="24"/>
      <c r="D3070" s="25"/>
      <c r="F3070" s="87">
        <f t="shared" si="21"/>
        <v>0</v>
      </c>
    </row>
    <row r="3071" spans="1:6" s="49" customFormat="1">
      <c r="A3071" s="81"/>
      <c r="B3071" s="82"/>
      <c r="C3071" s="24"/>
      <c r="D3071" s="25"/>
      <c r="F3071" s="87">
        <f t="shared" si="21"/>
        <v>0</v>
      </c>
    </row>
    <row r="3072" spans="1:6" s="49" customFormat="1">
      <c r="A3072" s="81"/>
      <c r="B3072" s="82"/>
      <c r="C3072" s="24"/>
      <c r="D3072" s="25"/>
      <c r="F3072" s="87">
        <f t="shared" si="21"/>
        <v>0</v>
      </c>
    </row>
    <row r="3073" spans="1:6" s="49" customFormat="1">
      <c r="A3073" s="81"/>
      <c r="B3073" s="82"/>
      <c r="C3073" s="24"/>
      <c r="D3073" s="25"/>
      <c r="F3073" s="87">
        <f t="shared" si="21"/>
        <v>0</v>
      </c>
    </row>
    <row r="3074" spans="1:6" s="49" customFormat="1">
      <c r="A3074" s="81"/>
      <c r="B3074" s="82"/>
      <c r="C3074" s="24"/>
      <c r="D3074" s="25"/>
      <c r="F3074" s="87">
        <f t="shared" si="21"/>
        <v>0</v>
      </c>
    </row>
    <row r="3075" spans="1:6" s="49" customFormat="1">
      <c r="A3075" s="81"/>
      <c r="B3075" s="82"/>
      <c r="C3075" s="24"/>
      <c r="D3075" s="25"/>
      <c r="F3075" s="87">
        <f t="shared" si="21"/>
        <v>0</v>
      </c>
    </row>
    <row r="3076" spans="1:6" s="49" customFormat="1">
      <c r="A3076" s="81"/>
      <c r="B3076" s="82"/>
      <c r="C3076" s="24"/>
      <c r="D3076" s="25"/>
      <c r="F3076" s="87">
        <f t="shared" si="21"/>
        <v>0</v>
      </c>
    </row>
    <row r="3077" spans="1:6" s="49" customFormat="1">
      <c r="A3077" s="81"/>
      <c r="B3077" s="82"/>
      <c r="C3077" s="24"/>
      <c r="D3077" s="25"/>
      <c r="F3077" s="87">
        <f t="shared" si="21"/>
        <v>0</v>
      </c>
    </row>
    <row r="3078" spans="1:6" s="49" customFormat="1">
      <c r="A3078" s="81"/>
      <c r="B3078" s="82"/>
      <c r="C3078" s="24"/>
      <c r="D3078" s="25"/>
      <c r="F3078" s="87">
        <f t="shared" si="21"/>
        <v>0</v>
      </c>
    </row>
    <row r="3079" spans="1:6" s="49" customFormat="1">
      <c r="A3079" s="81"/>
      <c r="B3079" s="82"/>
      <c r="C3079" s="24"/>
      <c r="D3079" s="25"/>
      <c r="F3079" s="87">
        <f t="shared" si="21"/>
        <v>0</v>
      </c>
    </row>
    <row r="3080" spans="1:6" s="49" customFormat="1">
      <c r="A3080" s="81"/>
      <c r="B3080" s="82"/>
      <c r="C3080" s="24"/>
      <c r="D3080" s="25"/>
      <c r="F3080" s="87">
        <f t="shared" si="21"/>
        <v>0</v>
      </c>
    </row>
    <row r="3081" spans="1:6" s="49" customFormat="1">
      <c r="A3081" s="81"/>
      <c r="B3081" s="82"/>
      <c r="C3081" s="24"/>
      <c r="D3081" s="25"/>
      <c r="F3081" s="87">
        <f t="shared" si="21"/>
        <v>0</v>
      </c>
    </row>
    <row r="3082" spans="1:6" s="49" customFormat="1">
      <c r="A3082" s="81"/>
      <c r="B3082" s="82"/>
      <c r="C3082" s="24"/>
      <c r="D3082" s="25"/>
      <c r="F3082" s="87">
        <f t="shared" si="21"/>
        <v>0</v>
      </c>
    </row>
    <row r="3083" spans="1:6" s="49" customFormat="1">
      <c r="A3083" s="81"/>
      <c r="B3083" s="82"/>
      <c r="C3083" s="24"/>
      <c r="D3083" s="25"/>
      <c r="F3083" s="87">
        <f t="shared" si="21"/>
        <v>0</v>
      </c>
    </row>
    <row r="3084" spans="1:6" s="49" customFormat="1">
      <c r="A3084" s="81"/>
      <c r="B3084" s="82"/>
      <c r="C3084" s="24"/>
      <c r="D3084" s="25"/>
      <c r="F3084" s="87">
        <f t="shared" si="21"/>
        <v>0</v>
      </c>
    </row>
    <row r="3085" spans="1:6" s="49" customFormat="1">
      <c r="A3085" s="81"/>
      <c r="B3085" s="82"/>
      <c r="C3085" s="24"/>
      <c r="D3085" s="25"/>
      <c r="F3085" s="87">
        <f t="shared" si="21"/>
        <v>0</v>
      </c>
    </row>
    <row r="3086" spans="1:6" s="49" customFormat="1">
      <c r="A3086" s="81"/>
      <c r="B3086" s="82"/>
      <c r="C3086" s="24"/>
      <c r="D3086" s="25"/>
      <c r="F3086" s="87">
        <f t="shared" si="21"/>
        <v>0</v>
      </c>
    </row>
    <row r="3087" spans="1:6" s="49" customFormat="1">
      <c r="A3087" s="81"/>
      <c r="B3087" s="82"/>
      <c r="C3087" s="24"/>
      <c r="D3087" s="25"/>
      <c r="F3087" s="87">
        <f t="shared" si="21"/>
        <v>0</v>
      </c>
    </row>
    <row r="3088" spans="1:6" s="49" customFormat="1">
      <c r="A3088" s="81"/>
      <c r="B3088" s="82"/>
      <c r="C3088" s="24"/>
      <c r="D3088" s="25"/>
      <c r="F3088" s="87">
        <f t="shared" si="21"/>
        <v>0</v>
      </c>
    </row>
    <row r="3089" spans="1:6" s="49" customFormat="1">
      <c r="A3089" s="81"/>
      <c r="B3089" s="82"/>
      <c r="C3089" s="24"/>
      <c r="D3089" s="25"/>
      <c r="F3089" s="87">
        <f t="shared" si="21"/>
        <v>0</v>
      </c>
    </row>
    <row r="3090" spans="1:6" s="49" customFormat="1">
      <c r="A3090" s="81"/>
      <c r="B3090" s="82"/>
      <c r="C3090" s="24"/>
      <c r="D3090" s="25"/>
      <c r="F3090" s="87">
        <f t="shared" si="21"/>
        <v>0</v>
      </c>
    </row>
    <row r="3091" spans="1:6" s="49" customFormat="1">
      <c r="A3091" s="81"/>
      <c r="B3091" s="82"/>
      <c r="C3091" s="24"/>
      <c r="D3091" s="25"/>
      <c r="F3091" s="87">
        <f t="shared" si="21"/>
        <v>0</v>
      </c>
    </row>
    <row r="3092" spans="1:6" s="49" customFormat="1">
      <c r="A3092" s="81"/>
      <c r="B3092" s="82"/>
      <c r="C3092" s="24"/>
      <c r="D3092" s="25"/>
      <c r="F3092" s="87">
        <f t="shared" ref="F3092:F3155" si="22">E3092*D3092</f>
        <v>0</v>
      </c>
    </row>
    <row r="3093" spans="1:6" s="49" customFormat="1">
      <c r="A3093" s="81"/>
      <c r="B3093" s="82"/>
      <c r="C3093" s="24"/>
      <c r="D3093" s="25"/>
      <c r="F3093" s="87">
        <f t="shared" si="22"/>
        <v>0</v>
      </c>
    </row>
    <row r="3094" spans="1:6" s="49" customFormat="1">
      <c r="A3094" s="81"/>
      <c r="B3094" s="82"/>
      <c r="C3094" s="24"/>
      <c r="D3094" s="25"/>
      <c r="F3094" s="87">
        <f t="shared" si="22"/>
        <v>0</v>
      </c>
    </row>
    <row r="3095" spans="1:6" s="49" customFormat="1">
      <c r="A3095" s="81"/>
      <c r="B3095" s="82"/>
      <c r="C3095" s="24"/>
      <c r="D3095" s="25"/>
      <c r="F3095" s="87">
        <f t="shared" si="22"/>
        <v>0</v>
      </c>
    </row>
    <row r="3096" spans="1:6" s="49" customFormat="1">
      <c r="A3096" s="81"/>
      <c r="B3096" s="82"/>
      <c r="C3096" s="24"/>
      <c r="D3096" s="25"/>
      <c r="F3096" s="87">
        <f t="shared" si="22"/>
        <v>0</v>
      </c>
    </row>
    <row r="3097" spans="1:6" s="49" customFormat="1">
      <c r="A3097" s="81"/>
      <c r="B3097" s="82"/>
      <c r="C3097" s="24"/>
      <c r="D3097" s="25"/>
      <c r="F3097" s="87">
        <f t="shared" si="22"/>
        <v>0</v>
      </c>
    </row>
    <row r="3098" spans="1:6" s="49" customFormat="1">
      <c r="A3098" s="81"/>
      <c r="B3098" s="82"/>
      <c r="C3098" s="24"/>
      <c r="D3098" s="25"/>
      <c r="F3098" s="87">
        <f t="shared" si="22"/>
        <v>0</v>
      </c>
    </row>
    <row r="3099" spans="1:6" s="49" customFormat="1">
      <c r="A3099" s="81"/>
      <c r="B3099" s="82"/>
      <c r="C3099" s="24"/>
      <c r="D3099" s="25"/>
      <c r="F3099" s="87">
        <f t="shared" si="22"/>
        <v>0</v>
      </c>
    </row>
    <row r="3100" spans="1:6" s="49" customFormat="1">
      <c r="A3100" s="81"/>
      <c r="B3100" s="82"/>
      <c r="C3100" s="24"/>
      <c r="D3100" s="25"/>
      <c r="F3100" s="87">
        <f t="shared" si="22"/>
        <v>0</v>
      </c>
    </row>
    <row r="3101" spans="1:6" s="49" customFormat="1">
      <c r="A3101" s="81"/>
      <c r="B3101" s="82"/>
      <c r="C3101" s="24"/>
      <c r="D3101" s="25"/>
      <c r="F3101" s="87">
        <f t="shared" si="22"/>
        <v>0</v>
      </c>
    </row>
    <row r="3102" spans="1:6" s="49" customFormat="1">
      <c r="A3102" s="81"/>
      <c r="B3102" s="82"/>
      <c r="C3102" s="24"/>
      <c r="D3102" s="25"/>
      <c r="F3102" s="87">
        <f t="shared" si="22"/>
        <v>0</v>
      </c>
    </row>
    <row r="3103" spans="1:6" s="49" customFormat="1">
      <c r="A3103" s="81"/>
      <c r="B3103" s="82"/>
      <c r="C3103" s="24"/>
      <c r="D3103" s="25"/>
      <c r="F3103" s="87">
        <f t="shared" si="22"/>
        <v>0</v>
      </c>
    </row>
    <row r="3104" spans="1:6" s="49" customFormat="1">
      <c r="A3104" s="81"/>
      <c r="B3104" s="82"/>
      <c r="C3104" s="24"/>
      <c r="D3104" s="25"/>
      <c r="F3104" s="87">
        <f t="shared" si="22"/>
        <v>0</v>
      </c>
    </row>
    <row r="3105" spans="1:6" s="49" customFormat="1">
      <c r="A3105" s="81"/>
      <c r="B3105" s="82"/>
      <c r="C3105" s="24"/>
      <c r="D3105" s="25"/>
      <c r="F3105" s="87">
        <f t="shared" si="22"/>
        <v>0</v>
      </c>
    </row>
    <row r="3106" spans="1:6" s="49" customFormat="1">
      <c r="A3106" s="81"/>
      <c r="B3106" s="82"/>
      <c r="C3106" s="24"/>
      <c r="D3106" s="25"/>
      <c r="F3106" s="87">
        <f t="shared" si="22"/>
        <v>0</v>
      </c>
    </row>
    <row r="3107" spans="1:6" s="49" customFormat="1">
      <c r="A3107" s="81"/>
      <c r="B3107" s="82"/>
      <c r="C3107" s="24"/>
      <c r="D3107" s="25"/>
      <c r="F3107" s="87">
        <f t="shared" si="22"/>
        <v>0</v>
      </c>
    </row>
    <row r="3108" spans="1:6" s="49" customFormat="1">
      <c r="A3108" s="81"/>
      <c r="B3108" s="82"/>
      <c r="C3108" s="24"/>
      <c r="D3108" s="25"/>
      <c r="F3108" s="87">
        <f t="shared" si="22"/>
        <v>0</v>
      </c>
    </row>
    <row r="3109" spans="1:6" s="49" customFormat="1">
      <c r="A3109" s="81"/>
      <c r="B3109" s="82"/>
      <c r="C3109" s="24"/>
      <c r="D3109" s="25"/>
      <c r="F3109" s="87">
        <f t="shared" si="22"/>
        <v>0</v>
      </c>
    </row>
    <row r="3110" spans="1:6" s="49" customFormat="1">
      <c r="A3110" s="81"/>
      <c r="B3110" s="82"/>
      <c r="C3110" s="24"/>
      <c r="D3110" s="25"/>
      <c r="F3110" s="87">
        <f t="shared" si="22"/>
        <v>0</v>
      </c>
    </row>
    <row r="3111" spans="1:6" s="49" customFormat="1">
      <c r="A3111" s="81"/>
      <c r="B3111" s="82"/>
      <c r="C3111" s="24"/>
      <c r="D3111" s="25"/>
      <c r="F3111" s="87">
        <f t="shared" si="22"/>
        <v>0</v>
      </c>
    </row>
    <row r="3112" spans="1:6" s="49" customFormat="1">
      <c r="A3112" s="81"/>
      <c r="B3112" s="82"/>
      <c r="C3112" s="24"/>
      <c r="D3112" s="25"/>
      <c r="F3112" s="87">
        <f t="shared" si="22"/>
        <v>0</v>
      </c>
    </row>
    <row r="3113" spans="1:6" s="49" customFormat="1">
      <c r="A3113" s="81"/>
      <c r="B3113" s="82"/>
      <c r="C3113" s="24"/>
      <c r="D3113" s="25"/>
      <c r="F3113" s="87">
        <f t="shared" si="22"/>
        <v>0</v>
      </c>
    </row>
    <row r="3114" spans="1:6" s="49" customFormat="1">
      <c r="A3114" s="81"/>
      <c r="B3114" s="82"/>
      <c r="C3114" s="24"/>
      <c r="D3114" s="25"/>
      <c r="F3114" s="87">
        <f t="shared" si="22"/>
        <v>0</v>
      </c>
    </row>
    <row r="3115" spans="1:6" s="49" customFormat="1">
      <c r="A3115" s="81"/>
      <c r="B3115" s="82"/>
      <c r="C3115" s="24"/>
      <c r="D3115" s="25"/>
      <c r="F3115" s="87">
        <f t="shared" si="22"/>
        <v>0</v>
      </c>
    </row>
    <row r="3116" spans="1:6" s="49" customFormat="1">
      <c r="A3116" s="81"/>
      <c r="B3116" s="82"/>
      <c r="C3116" s="24"/>
      <c r="D3116" s="25"/>
      <c r="F3116" s="87">
        <f t="shared" si="22"/>
        <v>0</v>
      </c>
    </row>
    <row r="3117" spans="1:6" s="49" customFormat="1">
      <c r="A3117" s="81"/>
      <c r="B3117" s="82"/>
      <c r="C3117" s="24"/>
      <c r="D3117" s="25"/>
      <c r="F3117" s="87">
        <f t="shared" si="22"/>
        <v>0</v>
      </c>
    </row>
    <row r="3118" spans="1:6" s="49" customFormat="1">
      <c r="A3118" s="81"/>
      <c r="B3118" s="82"/>
      <c r="C3118" s="24"/>
      <c r="D3118" s="25"/>
      <c r="F3118" s="87">
        <f t="shared" si="22"/>
        <v>0</v>
      </c>
    </row>
    <row r="3119" spans="1:6" s="49" customFormat="1">
      <c r="A3119" s="81"/>
      <c r="B3119" s="82"/>
      <c r="C3119" s="24"/>
      <c r="D3119" s="25"/>
      <c r="F3119" s="87">
        <f t="shared" si="22"/>
        <v>0</v>
      </c>
    </row>
    <row r="3120" spans="1:6" s="49" customFormat="1">
      <c r="A3120" s="81"/>
      <c r="B3120" s="82"/>
      <c r="C3120" s="24"/>
      <c r="D3120" s="25"/>
      <c r="F3120" s="87">
        <f t="shared" si="22"/>
        <v>0</v>
      </c>
    </row>
    <row r="3121" spans="1:6" s="49" customFormat="1">
      <c r="A3121" s="81"/>
      <c r="B3121" s="82"/>
      <c r="C3121" s="24"/>
      <c r="D3121" s="25"/>
      <c r="F3121" s="87">
        <f t="shared" si="22"/>
        <v>0</v>
      </c>
    </row>
    <row r="3122" spans="1:6" s="49" customFormat="1">
      <c r="A3122" s="81"/>
      <c r="B3122" s="82"/>
      <c r="C3122" s="24"/>
      <c r="D3122" s="25"/>
      <c r="F3122" s="87">
        <f t="shared" si="22"/>
        <v>0</v>
      </c>
    </row>
    <row r="3123" spans="1:6" s="49" customFormat="1">
      <c r="A3123" s="81"/>
      <c r="B3123" s="82"/>
      <c r="C3123" s="24"/>
      <c r="D3123" s="25"/>
      <c r="F3123" s="87">
        <f t="shared" si="22"/>
        <v>0</v>
      </c>
    </row>
    <row r="3124" spans="1:6" s="49" customFormat="1">
      <c r="A3124" s="81"/>
      <c r="B3124" s="82"/>
      <c r="C3124" s="24"/>
      <c r="D3124" s="25"/>
      <c r="F3124" s="87">
        <f t="shared" si="22"/>
        <v>0</v>
      </c>
    </row>
    <row r="3125" spans="1:6" s="49" customFormat="1">
      <c r="A3125" s="81"/>
      <c r="B3125" s="82"/>
      <c r="C3125" s="24"/>
      <c r="D3125" s="25"/>
      <c r="F3125" s="87">
        <f t="shared" si="22"/>
        <v>0</v>
      </c>
    </row>
    <row r="3126" spans="1:6" s="49" customFormat="1">
      <c r="A3126" s="81"/>
      <c r="B3126" s="82"/>
      <c r="C3126" s="24"/>
      <c r="D3126" s="25"/>
      <c r="F3126" s="87">
        <f t="shared" si="22"/>
        <v>0</v>
      </c>
    </row>
    <row r="3127" spans="1:6" s="49" customFormat="1">
      <c r="A3127" s="81"/>
      <c r="B3127" s="82"/>
      <c r="C3127" s="24"/>
      <c r="D3127" s="25"/>
      <c r="F3127" s="87">
        <f t="shared" si="22"/>
        <v>0</v>
      </c>
    </row>
    <row r="3128" spans="1:6" s="49" customFormat="1">
      <c r="A3128" s="81"/>
      <c r="B3128" s="82"/>
      <c r="C3128" s="24"/>
      <c r="D3128" s="25"/>
      <c r="F3128" s="87">
        <f t="shared" si="22"/>
        <v>0</v>
      </c>
    </row>
    <row r="3129" spans="1:6" s="49" customFormat="1">
      <c r="A3129" s="81"/>
      <c r="B3129" s="82"/>
      <c r="C3129" s="24"/>
      <c r="D3129" s="25"/>
      <c r="F3129" s="87">
        <f t="shared" si="22"/>
        <v>0</v>
      </c>
    </row>
    <row r="3130" spans="1:6" s="49" customFormat="1">
      <c r="A3130" s="81"/>
      <c r="B3130" s="82"/>
      <c r="C3130" s="24"/>
      <c r="D3130" s="25"/>
      <c r="F3130" s="87">
        <f t="shared" si="22"/>
        <v>0</v>
      </c>
    </row>
    <row r="3131" spans="1:6" s="49" customFormat="1">
      <c r="A3131" s="81"/>
      <c r="B3131" s="82"/>
      <c r="C3131" s="24"/>
      <c r="D3131" s="25"/>
      <c r="F3131" s="87">
        <f t="shared" si="22"/>
        <v>0</v>
      </c>
    </row>
    <row r="3132" spans="1:6" s="49" customFormat="1">
      <c r="A3132" s="81"/>
      <c r="B3132" s="82"/>
      <c r="C3132" s="24"/>
      <c r="D3132" s="25"/>
      <c r="F3132" s="87">
        <f t="shared" si="22"/>
        <v>0</v>
      </c>
    </row>
    <row r="3133" spans="1:6" s="49" customFormat="1">
      <c r="A3133" s="81"/>
      <c r="B3133" s="82"/>
      <c r="C3133" s="24"/>
      <c r="D3133" s="25"/>
      <c r="F3133" s="87">
        <f t="shared" si="22"/>
        <v>0</v>
      </c>
    </row>
    <row r="3134" spans="1:6" s="49" customFormat="1">
      <c r="A3134" s="81"/>
      <c r="B3134" s="82"/>
      <c r="C3134" s="24"/>
      <c r="D3134" s="25"/>
      <c r="F3134" s="87">
        <f t="shared" si="22"/>
        <v>0</v>
      </c>
    </row>
    <row r="3135" spans="1:6" s="49" customFormat="1">
      <c r="A3135" s="81"/>
      <c r="B3135" s="82"/>
      <c r="C3135" s="24"/>
      <c r="D3135" s="25"/>
      <c r="F3135" s="87">
        <f t="shared" si="22"/>
        <v>0</v>
      </c>
    </row>
    <row r="3136" spans="1:6" s="49" customFormat="1">
      <c r="A3136" s="81"/>
      <c r="B3136" s="82"/>
      <c r="C3136" s="24"/>
      <c r="D3136" s="25"/>
      <c r="F3136" s="87">
        <f t="shared" si="22"/>
        <v>0</v>
      </c>
    </row>
    <row r="3137" spans="1:6" s="49" customFormat="1">
      <c r="A3137" s="81"/>
      <c r="B3137" s="82"/>
      <c r="C3137" s="24"/>
      <c r="D3137" s="25"/>
      <c r="F3137" s="87">
        <f t="shared" si="22"/>
        <v>0</v>
      </c>
    </row>
    <row r="3138" spans="1:6" s="49" customFormat="1">
      <c r="A3138" s="81"/>
      <c r="B3138" s="82"/>
      <c r="C3138" s="24"/>
      <c r="D3138" s="25"/>
      <c r="F3138" s="87">
        <f t="shared" si="22"/>
        <v>0</v>
      </c>
    </row>
    <row r="3139" spans="1:6" s="49" customFormat="1">
      <c r="A3139" s="81"/>
      <c r="B3139" s="82"/>
      <c r="C3139" s="24"/>
      <c r="D3139" s="25"/>
      <c r="F3139" s="87">
        <f t="shared" si="22"/>
        <v>0</v>
      </c>
    </row>
    <row r="3140" spans="1:6" s="49" customFormat="1">
      <c r="A3140" s="81"/>
      <c r="B3140" s="82"/>
      <c r="C3140" s="24"/>
      <c r="D3140" s="25"/>
      <c r="F3140" s="87">
        <f t="shared" si="22"/>
        <v>0</v>
      </c>
    </row>
    <row r="3141" spans="1:6" s="49" customFormat="1">
      <c r="A3141" s="81"/>
      <c r="B3141" s="82"/>
      <c r="C3141" s="24"/>
      <c r="D3141" s="25"/>
      <c r="F3141" s="87">
        <f t="shared" si="22"/>
        <v>0</v>
      </c>
    </row>
    <row r="3142" spans="1:6" s="49" customFormat="1">
      <c r="A3142" s="81"/>
      <c r="B3142" s="82"/>
      <c r="C3142" s="24"/>
      <c r="D3142" s="25"/>
      <c r="F3142" s="87">
        <f t="shared" si="22"/>
        <v>0</v>
      </c>
    </row>
    <row r="3143" spans="1:6" s="49" customFormat="1">
      <c r="A3143" s="81"/>
      <c r="B3143" s="82"/>
      <c r="C3143" s="24"/>
      <c r="D3143" s="25"/>
      <c r="F3143" s="87">
        <f t="shared" si="22"/>
        <v>0</v>
      </c>
    </row>
    <row r="3144" spans="1:6" s="49" customFormat="1">
      <c r="A3144" s="81"/>
      <c r="B3144" s="82"/>
      <c r="C3144" s="24"/>
      <c r="D3144" s="25"/>
      <c r="F3144" s="87">
        <f t="shared" si="22"/>
        <v>0</v>
      </c>
    </row>
    <row r="3145" spans="1:6" s="49" customFormat="1">
      <c r="A3145" s="81"/>
      <c r="B3145" s="82"/>
      <c r="C3145" s="24"/>
      <c r="D3145" s="25"/>
      <c r="F3145" s="87">
        <f t="shared" si="22"/>
        <v>0</v>
      </c>
    </row>
    <row r="3146" spans="1:6" s="49" customFormat="1">
      <c r="A3146" s="81"/>
      <c r="B3146" s="82"/>
      <c r="C3146" s="24"/>
      <c r="D3146" s="25"/>
      <c r="F3146" s="87">
        <f t="shared" si="22"/>
        <v>0</v>
      </c>
    </row>
    <row r="3147" spans="1:6" s="49" customFormat="1">
      <c r="A3147" s="81"/>
      <c r="B3147" s="82"/>
      <c r="C3147" s="24"/>
      <c r="D3147" s="25"/>
      <c r="F3147" s="87">
        <f t="shared" si="22"/>
        <v>0</v>
      </c>
    </row>
    <row r="3148" spans="1:6" s="49" customFormat="1">
      <c r="A3148" s="81"/>
      <c r="B3148" s="82"/>
      <c r="C3148" s="24"/>
      <c r="D3148" s="25"/>
      <c r="F3148" s="87">
        <f t="shared" si="22"/>
        <v>0</v>
      </c>
    </row>
    <row r="3149" spans="1:6" s="49" customFormat="1">
      <c r="A3149" s="81"/>
      <c r="B3149" s="82"/>
      <c r="C3149" s="24"/>
      <c r="D3149" s="25"/>
      <c r="F3149" s="87">
        <f t="shared" si="22"/>
        <v>0</v>
      </c>
    </row>
    <row r="3150" spans="1:6" s="49" customFormat="1">
      <c r="A3150" s="81"/>
      <c r="B3150" s="82"/>
      <c r="C3150" s="24"/>
      <c r="D3150" s="25"/>
      <c r="F3150" s="87">
        <f t="shared" si="22"/>
        <v>0</v>
      </c>
    </row>
    <row r="3151" spans="1:6" s="49" customFormat="1">
      <c r="A3151" s="81"/>
      <c r="B3151" s="82"/>
      <c r="C3151" s="24"/>
      <c r="D3151" s="25"/>
      <c r="F3151" s="87">
        <f t="shared" si="22"/>
        <v>0</v>
      </c>
    </row>
    <row r="3152" spans="1:6" s="49" customFormat="1">
      <c r="A3152" s="81"/>
      <c r="B3152" s="82"/>
      <c r="C3152" s="24"/>
      <c r="D3152" s="25"/>
      <c r="F3152" s="87">
        <f t="shared" si="22"/>
        <v>0</v>
      </c>
    </row>
    <row r="3153" spans="1:6" s="49" customFormat="1">
      <c r="A3153" s="81"/>
      <c r="B3153" s="82"/>
      <c r="C3153" s="24"/>
      <c r="D3153" s="25"/>
      <c r="F3153" s="87">
        <f t="shared" si="22"/>
        <v>0</v>
      </c>
    </row>
    <row r="3154" spans="1:6" s="49" customFormat="1">
      <c r="A3154" s="81"/>
      <c r="B3154" s="82"/>
      <c r="C3154" s="24"/>
      <c r="D3154" s="25"/>
      <c r="F3154" s="87">
        <f t="shared" si="22"/>
        <v>0</v>
      </c>
    </row>
    <row r="3155" spans="1:6" s="49" customFormat="1">
      <c r="A3155" s="81"/>
      <c r="B3155" s="82"/>
      <c r="C3155" s="24"/>
      <c r="D3155" s="25"/>
      <c r="F3155" s="87">
        <f t="shared" si="22"/>
        <v>0</v>
      </c>
    </row>
    <row r="3156" spans="1:6" s="49" customFormat="1">
      <c r="A3156" s="81"/>
      <c r="B3156" s="82"/>
      <c r="C3156" s="24"/>
      <c r="D3156" s="25"/>
      <c r="F3156" s="87">
        <f t="shared" ref="F3156:F3219" si="23">E3156*D3156</f>
        <v>0</v>
      </c>
    </row>
    <row r="3157" spans="1:6" s="49" customFormat="1">
      <c r="A3157" s="81"/>
      <c r="B3157" s="82"/>
      <c r="C3157" s="24"/>
      <c r="D3157" s="25"/>
      <c r="F3157" s="87">
        <f t="shared" si="23"/>
        <v>0</v>
      </c>
    </row>
    <row r="3158" spans="1:6" s="49" customFormat="1">
      <c r="A3158" s="81"/>
      <c r="B3158" s="82"/>
      <c r="C3158" s="24"/>
      <c r="D3158" s="25"/>
      <c r="F3158" s="87">
        <f t="shared" si="23"/>
        <v>0</v>
      </c>
    </row>
    <row r="3159" spans="1:6" s="49" customFormat="1">
      <c r="A3159" s="81"/>
      <c r="B3159" s="82"/>
      <c r="C3159" s="24"/>
      <c r="D3159" s="25"/>
      <c r="F3159" s="87">
        <f t="shared" si="23"/>
        <v>0</v>
      </c>
    </row>
    <row r="3160" spans="1:6" s="49" customFormat="1">
      <c r="A3160" s="81"/>
      <c r="B3160" s="82"/>
      <c r="C3160" s="24"/>
      <c r="D3160" s="25"/>
      <c r="F3160" s="87">
        <f t="shared" si="23"/>
        <v>0</v>
      </c>
    </row>
    <row r="3161" spans="1:6" s="49" customFormat="1">
      <c r="A3161" s="81"/>
      <c r="B3161" s="82"/>
      <c r="C3161" s="24"/>
      <c r="D3161" s="25"/>
      <c r="F3161" s="87">
        <f t="shared" si="23"/>
        <v>0</v>
      </c>
    </row>
    <row r="3162" spans="1:6" s="49" customFormat="1">
      <c r="A3162" s="81"/>
      <c r="B3162" s="82"/>
      <c r="C3162" s="24"/>
      <c r="D3162" s="25"/>
      <c r="F3162" s="87">
        <f t="shared" si="23"/>
        <v>0</v>
      </c>
    </row>
    <row r="3163" spans="1:6" s="49" customFormat="1">
      <c r="A3163" s="81"/>
      <c r="B3163" s="82"/>
      <c r="C3163" s="24"/>
      <c r="D3163" s="25"/>
      <c r="F3163" s="87">
        <f t="shared" si="23"/>
        <v>0</v>
      </c>
    </row>
    <row r="3164" spans="1:6" s="49" customFormat="1">
      <c r="A3164" s="81"/>
      <c r="B3164" s="82"/>
      <c r="C3164" s="24"/>
      <c r="D3164" s="25"/>
      <c r="F3164" s="87">
        <f t="shared" si="23"/>
        <v>0</v>
      </c>
    </row>
    <row r="3165" spans="1:6" s="49" customFormat="1">
      <c r="A3165" s="81"/>
      <c r="B3165" s="82"/>
      <c r="C3165" s="24"/>
      <c r="D3165" s="25"/>
      <c r="F3165" s="87">
        <f t="shared" si="23"/>
        <v>0</v>
      </c>
    </row>
    <row r="3166" spans="1:6" s="49" customFormat="1">
      <c r="A3166" s="81"/>
      <c r="B3166" s="82"/>
      <c r="C3166" s="24"/>
      <c r="D3166" s="25"/>
      <c r="F3166" s="87">
        <f t="shared" si="23"/>
        <v>0</v>
      </c>
    </row>
    <row r="3167" spans="1:6" s="49" customFormat="1">
      <c r="A3167" s="81"/>
      <c r="B3167" s="82"/>
      <c r="C3167" s="24"/>
      <c r="D3167" s="25"/>
      <c r="F3167" s="87">
        <f t="shared" si="23"/>
        <v>0</v>
      </c>
    </row>
    <row r="3168" spans="1:6" s="49" customFormat="1">
      <c r="A3168" s="81"/>
      <c r="B3168" s="82"/>
      <c r="C3168" s="24"/>
      <c r="D3168" s="25"/>
      <c r="F3168" s="87">
        <f t="shared" si="23"/>
        <v>0</v>
      </c>
    </row>
    <row r="3169" spans="1:6" s="49" customFormat="1">
      <c r="A3169" s="81"/>
      <c r="B3169" s="82"/>
      <c r="C3169" s="24"/>
      <c r="D3169" s="25"/>
      <c r="F3169" s="87">
        <f t="shared" si="23"/>
        <v>0</v>
      </c>
    </row>
    <row r="3170" spans="1:6" s="49" customFormat="1">
      <c r="A3170" s="81"/>
      <c r="B3170" s="82"/>
      <c r="C3170" s="24"/>
      <c r="D3170" s="25"/>
      <c r="F3170" s="87">
        <f t="shared" si="23"/>
        <v>0</v>
      </c>
    </row>
    <row r="3171" spans="1:6" s="49" customFormat="1">
      <c r="A3171" s="81"/>
      <c r="B3171" s="82"/>
      <c r="C3171" s="24"/>
      <c r="D3171" s="25"/>
      <c r="F3171" s="87">
        <f t="shared" si="23"/>
        <v>0</v>
      </c>
    </row>
    <row r="3172" spans="1:6" s="49" customFormat="1">
      <c r="A3172" s="81"/>
      <c r="B3172" s="82"/>
      <c r="C3172" s="24"/>
      <c r="D3172" s="25"/>
      <c r="F3172" s="87">
        <f t="shared" si="23"/>
        <v>0</v>
      </c>
    </row>
    <row r="3173" spans="1:6" s="49" customFormat="1">
      <c r="A3173" s="81"/>
      <c r="B3173" s="82"/>
      <c r="C3173" s="24"/>
      <c r="D3173" s="25"/>
      <c r="F3173" s="87">
        <f t="shared" si="23"/>
        <v>0</v>
      </c>
    </row>
    <row r="3174" spans="1:6" s="49" customFormat="1">
      <c r="A3174" s="81"/>
      <c r="B3174" s="82"/>
      <c r="C3174" s="24"/>
      <c r="D3174" s="25"/>
      <c r="F3174" s="87">
        <f t="shared" si="23"/>
        <v>0</v>
      </c>
    </row>
    <row r="3175" spans="1:6" s="49" customFormat="1">
      <c r="A3175" s="81"/>
      <c r="B3175" s="82"/>
      <c r="C3175" s="24"/>
      <c r="D3175" s="25"/>
      <c r="F3175" s="87">
        <f t="shared" si="23"/>
        <v>0</v>
      </c>
    </row>
    <row r="3176" spans="1:6" s="49" customFormat="1">
      <c r="A3176" s="81"/>
      <c r="B3176" s="82"/>
      <c r="C3176" s="24"/>
      <c r="D3176" s="25"/>
      <c r="F3176" s="87">
        <f t="shared" si="23"/>
        <v>0</v>
      </c>
    </row>
    <row r="3177" spans="1:6" s="49" customFormat="1">
      <c r="A3177" s="81"/>
      <c r="B3177" s="82"/>
      <c r="C3177" s="24"/>
      <c r="D3177" s="25"/>
      <c r="F3177" s="87">
        <f t="shared" si="23"/>
        <v>0</v>
      </c>
    </row>
    <row r="3178" spans="1:6" s="49" customFormat="1">
      <c r="A3178" s="81"/>
      <c r="B3178" s="82"/>
      <c r="C3178" s="24"/>
      <c r="D3178" s="25"/>
      <c r="F3178" s="87">
        <f t="shared" si="23"/>
        <v>0</v>
      </c>
    </row>
    <row r="3179" spans="1:6" s="49" customFormat="1">
      <c r="A3179" s="81"/>
      <c r="B3179" s="82"/>
      <c r="C3179" s="24"/>
      <c r="D3179" s="25"/>
      <c r="F3179" s="87">
        <f t="shared" si="23"/>
        <v>0</v>
      </c>
    </row>
    <row r="3180" spans="1:6" s="49" customFormat="1">
      <c r="A3180" s="81"/>
      <c r="B3180" s="82"/>
      <c r="C3180" s="24"/>
      <c r="D3180" s="25"/>
      <c r="F3180" s="87">
        <f t="shared" si="23"/>
        <v>0</v>
      </c>
    </row>
    <row r="3181" spans="1:6" s="49" customFormat="1">
      <c r="A3181" s="81"/>
      <c r="B3181" s="82"/>
      <c r="C3181" s="24"/>
      <c r="D3181" s="25"/>
      <c r="F3181" s="87">
        <f t="shared" si="23"/>
        <v>0</v>
      </c>
    </row>
    <row r="3182" spans="1:6" s="49" customFormat="1">
      <c r="A3182" s="81"/>
      <c r="B3182" s="82"/>
      <c r="C3182" s="24"/>
      <c r="D3182" s="25"/>
      <c r="F3182" s="87">
        <f t="shared" si="23"/>
        <v>0</v>
      </c>
    </row>
    <row r="3183" spans="1:6" s="49" customFormat="1">
      <c r="A3183" s="81"/>
      <c r="B3183" s="82"/>
      <c r="C3183" s="24"/>
      <c r="D3183" s="25"/>
      <c r="F3183" s="87">
        <f t="shared" si="23"/>
        <v>0</v>
      </c>
    </row>
    <row r="3184" spans="1:6" s="49" customFormat="1">
      <c r="A3184" s="81"/>
      <c r="B3184" s="82"/>
      <c r="C3184" s="24"/>
      <c r="D3184" s="25"/>
      <c r="F3184" s="87">
        <f t="shared" si="23"/>
        <v>0</v>
      </c>
    </row>
    <row r="3185" spans="1:6" s="49" customFormat="1">
      <c r="A3185" s="81"/>
      <c r="B3185" s="82"/>
      <c r="C3185" s="24"/>
      <c r="D3185" s="25"/>
      <c r="F3185" s="87">
        <f t="shared" si="23"/>
        <v>0</v>
      </c>
    </row>
    <row r="3186" spans="1:6" s="49" customFormat="1">
      <c r="A3186" s="81"/>
      <c r="B3186" s="82"/>
      <c r="C3186" s="24"/>
      <c r="D3186" s="25"/>
      <c r="F3186" s="87">
        <f t="shared" si="23"/>
        <v>0</v>
      </c>
    </row>
    <row r="3187" spans="1:6" s="49" customFormat="1">
      <c r="A3187" s="81"/>
      <c r="B3187" s="82"/>
      <c r="C3187" s="24"/>
      <c r="D3187" s="25"/>
      <c r="F3187" s="87">
        <f t="shared" si="23"/>
        <v>0</v>
      </c>
    </row>
    <row r="3188" spans="1:6" s="49" customFormat="1">
      <c r="A3188" s="81"/>
      <c r="B3188" s="82"/>
      <c r="C3188" s="24"/>
      <c r="D3188" s="25"/>
      <c r="F3188" s="87">
        <f t="shared" si="23"/>
        <v>0</v>
      </c>
    </row>
    <row r="3189" spans="1:6" s="49" customFormat="1">
      <c r="A3189" s="81"/>
      <c r="B3189" s="82"/>
      <c r="C3189" s="24"/>
      <c r="D3189" s="25"/>
      <c r="F3189" s="87">
        <f t="shared" si="23"/>
        <v>0</v>
      </c>
    </row>
    <row r="3190" spans="1:6" s="49" customFormat="1">
      <c r="A3190" s="81"/>
      <c r="B3190" s="82"/>
      <c r="C3190" s="24"/>
      <c r="D3190" s="25"/>
      <c r="F3190" s="87">
        <f t="shared" si="23"/>
        <v>0</v>
      </c>
    </row>
    <row r="3191" spans="1:6" s="49" customFormat="1">
      <c r="A3191" s="81"/>
      <c r="B3191" s="82"/>
      <c r="C3191" s="24"/>
      <c r="D3191" s="25"/>
      <c r="F3191" s="87">
        <f t="shared" si="23"/>
        <v>0</v>
      </c>
    </row>
    <row r="3192" spans="1:6" s="49" customFormat="1">
      <c r="A3192" s="81"/>
      <c r="B3192" s="82"/>
      <c r="C3192" s="24"/>
      <c r="D3192" s="25"/>
      <c r="F3192" s="87">
        <f t="shared" si="23"/>
        <v>0</v>
      </c>
    </row>
    <row r="3193" spans="1:6" s="49" customFormat="1">
      <c r="A3193" s="81"/>
      <c r="B3193" s="82"/>
      <c r="C3193" s="24"/>
      <c r="D3193" s="25"/>
      <c r="F3193" s="87">
        <f t="shared" si="23"/>
        <v>0</v>
      </c>
    </row>
    <row r="3194" spans="1:6" s="49" customFormat="1">
      <c r="A3194" s="81"/>
      <c r="B3194" s="82"/>
      <c r="C3194" s="24"/>
      <c r="D3194" s="25"/>
      <c r="F3194" s="87">
        <f t="shared" si="23"/>
        <v>0</v>
      </c>
    </row>
    <row r="3195" spans="1:6" s="49" customFormat="1">
      <c r="A3195" s="81"/>
      <c r="B3195" s="82"/>
      <c r="C3195" s="24"/>
      <c r="D3195" s="25"/>
      <c r="F3195" s="87">
        <f t="shared" si="23"/>
        <v>0</v>
      </c>
    </row>
    <row r="3196" spans="1:6" s="49" customFormat="1">
      <c r="A3196" s="81"/>
      <c r="B3196" s="82"/>
      <c r="C3196" s="24"/>
      <c r="D3196" s="25"/>
      <c r="F3196" s="87">
        <f t="shared" si="23"/>
        <v>0</v>
      </c>
    </row>
    <row r="3197" spans="1:6" s="49" customFormat="1">
      <c r="A3197" s="81"/>
      <c r="B3197" s="82"/>
      <c r="C3197" s="24"/>
      <c r="D3197" s="25"/>
      <c r="F3197" s="87">
        <f t="shared" si="23"/>
        <v>0</v>
      </c>
    </row>
    <row r="3198" spans="1:6" s="49" customFormat="1">
      <c r="A3198" s="81"/>
      <c r="B3198" s="82"/>
      <c r="C3198" s="24"/>
      <c r="D3198" s="25"/>
      <c r="F3198" s="87">
        <f t="shared" si="23"/>
        <v>0</v>
      </c>
    </row>
    <row r="3199" spans="1:6" s="49" customFormat="1">
      <c r="A3199" s="81"/>
      <c r="B3199" s="82"/>
      <c r="C3199" s="24"/>
      <c r="D3199" s="25"/>
      <c r="F3199" s="87">
        <f t="shared" si="23"/>
        <v>0</v>
      </c>
    </row>
    <row r="3200" spans="1:6" s="49" customFormat="1">
      <c r="A3200" s="81"/>
      <c r="B3200" s="82"/>
      <c r="C3200" s="24"/>
      <c r="D3200" s="25"/>
      <c r="F3200" s="87">
        <f t="shared" si="23"/>
        <v>0</v>
      </c>
    </row>
    <row r="3201" spans="1:6" s="49" customFormat="1">
      <c r="A3201" s="81"/>
      <c r="B3201" s="82"/>
      <c r="C3201" s="24"/>
      <c r="D3201" s="25"/>
      <c r="F3201" s="87">
        <f t="shared" si="23"/>
        <v>0</v>
      </c>
    </row>
    <row r="3202" spans="1:6" s="49" customFormat="1">
      <c r="A3202" s="81"/>
      <c r="B3202" s="82"/>
      <c r="C3202" s="24"/>
      <c r="D3202" s="25"/>
      <c r="F3202" s="87">
        <f t="shared" si="23"/>
        <v>0</v>
      </c>
    </row>
    <row r="3203" spans="1:6" s="49" customFormat="1">
      <c r="A3203" s="81"/>
      <c r="B3203" s="82"/>
      <c r="C3203" s="24"/>
      <c r="D3203" s="25"/>
      <c r="F3203" s="87">
        <f t="shared" si="23"/>
        <v>0</v>
      </c>
    </row>
    <row r="3204" spans="1:6" s="49" customFormat="1">
      <c r="A3204" s="81"/>
      <c r="B3204" s="82"/>
      <c r="C3204" s="24"/>
      <c r="D3204" s="25"/>
      <c r="F3204" s="87">
        <f t="shared" si="23"/>
        <v>0</v>
      </c>
    </row>
    <row r="3205" spans="1:6" s="49" customFormat="1">
      <c r="A3205" s="81"/>
      <c r="B3205" s="82"/>
      <c r="C3205" s="24"/>
      <c r="D3205" s="25"/>
      <c r="F3205" s="87">
        <f t="shared" si="23"/>
        <v>0</v>
      </c>
    </row>
    <row r="3206" spans="1:6" s="49" customFormat="1">
      <c r="A3206" s="81"/>
      <c r="B3206" s="82"/>
      <c r="C3206" s="24"/>
      <c r="D3206" s="25"/>
      <c r="F3206" s="87">
        <f t="shared" si="23"/>
        <v>0</v>
      </c>
    </row>
    <row r="3207" spans="1:6" s="49" customFormat="1">
      <c r="A3207" s="81"/>
      <c r="B3207" s="82"/>
      <c r="C3207" s="24"/>
      <c r="D3207" s="25"/>
      <c r="F3207" s="87">
        <f t="shared" si="23"/>
        <v>0</v>
      </c>
    </row>
    <row r="3208" spans="1:6" s="49" customFormat="1">
      <c r="A3208" s="81"/>
      <c r="B3208" s="82"/>
      <c r="C3208" s="24"/>
      <c r="D3208" s="25"/>
      <c r="F3208" s="87">
        <f t="shared" si="23"/>
        <v>0</v>
      </c>
    </row>
    <row r="3209" spans="1:6" s="49" customFormat="1">
      <c r="A3209" s="81"/>
      <c r="B3209" s="82"/>
      <c r="C3209" s="24"/>
      <c r="D3209" s="25"/>
      <c r="F3209" s="87">
        <f t="shared" si="23"/>
        <v>0</v>
      </c>
    </row>
    <row r="3210" spans="1:6" s="49" customFormat="1">
      <c r="A3210" s="81"/>
      <c r="B3210" s="82"/>
      <c r="C3210" s="24"/>
      <c r="D3210" s="25"/>
      <c r="F3210" s="87">
        <f t="shared" si="23"/>
        <v>0</v>
      </c>
    </row>
    <row r="3211" spans="1:6" s="49" customFormat="1">
      <c r="A3211" s="81"/>
      <c r="B3211" s="82"/>
      <c r="C3211" s="24"/>
      <c r="D3211" s="25"/>
      <c r="F3211" s="87">
        <f t="shared" si="23"/>
        <v>0</v>
      </c>
    </row>
    <row r="3212" spans="1:6" s="49" customFormat="1">
      <c r="A3212" s="81"/>
      <c r="B3212" s="82"/>
      <c r="C3212" s="24"/>
      <c r="D3212" s="25"/>
      <c r="F3212" s="87">
        <f t="shared" si="23"/>
        <v>0</v>
      </c>
    </row>
    <row r="3213" spans="1:6" s="49" customFormat="1">
      <c r="A3213" s="81"/>
      <c r="B3213" s="82"/>
      <c r="C3213" s="24"/>
      <c r="D3213" s="25"/>
      <c r="F3213" s="87">
        <f t="shared" si="23"/>
        <v>0</v>
      </c>
    </row>
    <row r="3214" spans="1:6" s="49" customFormat="1">
      <c r="A3214" s="81"/>
      <c r="B3214" s="82"/>
      <c r="C3214" s="24"/>
      <c r="D3214" s="25"/>
      <c r="F3214" s="87">
        <f t="shared" si="23"/>
        <v>0</v>
      </c>
    </row>
    <row r="3215" spans="1:6" s="49" customFormat="1">
      <c r="A3215" s="81"/>
      <c r="B3215" s="82"/>
      <c r="C3215" s="24"/>
      <c r="D3215" s="25"/>
      <c r="F3215" s="87">
        <f t="shared" si="23"/>
        <v>0</v>
      </c>
    </row>
    <row r="3216" spans="1:6" s="49" customFormat="1">
      <c r="A3216" s="81"/>
      <c r="B3216" s="82"/>
      <c r="C3216" s="24"/>
      <c r="D3216" s="25"/>
      <c r="F3216" s="87">
        <f t="shared" si="23"/>
        <v>0</v>
      </c>
    </row>
    <row r="3217" spans="1:6" s="49" customFormat="1">
      <c r="A3217" s="81"/>
      <c r="B3217" s="82"/>
      <c r="C3217" s="24"/>
      <c r="D3217" s="25"/>
      <c r="F3217" s="87">
        <f t="shared" si="23"/>
        <v>0</v>
      </c>
    </row>
    <row r="3218" spans="1:6" s="49" customFormat="1">
      <c r="A3218" s="81"/>
      <c r="B3218" s="82"/>
      <c r="C3218" s="24"/>
      <c r="D3218" s="25"/>
      <c r="F3218" s="87">
        <f t="shared" si="23"/>
        <v>0</v>
      </c>
    </row>
    <row r="3219" spans="1:6" s="49" customFormat="1">
      <c r="A3219" s="81"/>
      <c r="B3219" s="82"/>
      <c r="C3219" s="24"/>
      <c r="D3219" s="25"/>
      <c r="F3219" s="87">
        <f t="shared" si="23"/>
        <v>0</v>
      </c>
    </row>
    <row r="3220" spans="1:6" s="49" customFormat="1">
      <c r="A3220" s="81"/>
      <c r="B3220" s="82"/>
      <c r="C3220" s="24"/>
      <c r="D3220" s="25"/>
      <c r="F3220" s="87">
        <f t="shared" ref="F3220:F3283" si="24">E3220*D3220</f>
        <v>0</v>
      </c>
    </row>
    <row r="3221" spans="1:6" s="49" customFormat="1">
      <c r="A3221" s="81"/>
      <c r="B3221" s="82"/>
      <c r="C3221" s="24"/>
      <c r="D3221" s="25"/>
      <c r="F3221" s="87">
        <f t="shared" si="24"/>
        <v>0</v>
      </c>
    </row>
    <row r="3222" spans="1:6" s="49" customFormat="1">
      <c r="A3222" s="81"/>
      <c r="B3222" s="82"/>
      <c r="C3222" s="24"/>
      <c r="D3222" s="25"/>
      <c r="F3222" s="87">
        <f t="shared" si="24"/>
        <v>0</v>
      </c>
    </row>
    <row r="3223" spans="1:6" s="49" customFormat="1">
      <c r="A3223" s="81"/>
      <c r="B3223" s="82"/>
      <c r="C3223" s="24"/>
      <c r="D3223" s="25"/>
      <c r="F3223" s="87">
        <f t="shared" si="24"/>
        <v>0</v>
      </c>
    </row>
    <row r="3224" spans="1:6" s="49" customFormat="1">
      <c r="A3224" s="81"/>
      <c r="B3224" s="82"/>
      <c r="C3224" s="24"/>
      <c r="D3224" s="25"/>
      <c r="F3224" s="87">
        <f t="shared" si="24"/>
        <v>0</v>
      </c>
    </row>
    <row r="3225" spans="1:6" s="49" customFormat="1">
      <c r="A3225" s="81"/>
      <c r="B3225" s="82"/>
      <c r="C3225" s="24"/>
      <c r="D3225" s="25"/>
      <c r="F3225" s="87">
        <f t="shared" si="24"/>
        <v>0</v>
      </c>
    </row>
    <row r="3226" spans="1:6" s="49" customFormat="1">
      <c r="A3226" s="81"/>
      <c r="B3226" s="82"/>
      <c r="C3226" s="24"/>
      <c r="D3226" s="25"/>
      <c r="F3226" s="87">
        <f t="shared" si="24"/>
        <v>0</v>
      </c>
    </row>
    <row r="3227" spans="1:6" s="49" customFormat="1">
      <c r="A3227" s="81"/>
      <c r="B3227" s="82"/>
      <c r="C3227" s="24"/>
      <c r="D3227" s="25"/>
      <c r="F3227" s="87">
        <f t="shared" si="24"/>
        <v>0</v>
      </c>
    </row>
    <row r="3228" spans="1:6" s="49" customFormat="1">
      <c r="A3228" s="81"/>
      <c r="B3228" s="82"/>
      <c r="C3228" s="24"/>
      <c r="D3228" s="25"/>
      <c r="F3228" s="87">
        <f t="shared" si="24"/>
        <v>0</v>
      </c>
    </row>
    <row r="3229" spans="1:6" s="49" customFormat="1">
      <c r="A3229" s="81"/>
      <c r="B3229" s="82"/>
      <c r="C3229" s="24"/>
      <c r="D3229" s="25"/>
      <c r="F3229" s="87">
        <f t="shared" si="24"/>
        <v>0</v>
      </c>
    </row>
    <row r="3230" spans="1:6" s="49" customFormat="1">
      <c r="A3230" s="81"/>
      <c r="B3230" s="82"/>
      <c r="C3230" s="24"/>
      <c r="D3230" s="25"/>
      <c r="F3230" s="87">
        <f t="shared" si="24"/>
        <v>0</v>
      </c>
    </row>
    <row r="3231" spans="1:6" s="49" customFormat="1">
      <c r="A3231" s="81"/>
      <c r="B3231" s="82"/>
      <c r="C3231" s="24"/>
      <c r="D3231" s="25"/>
      <c r="F3231" s="87">
        <f t="shared" si="24"/>
        <v>0</v>
      </c>
    </row>
    <row r="3232" spans="1:6" s="49" customFormat="1">
      <c r="A3232" s="81"/>
      <c r="B3232" s="82"/>
      <c r="C3232" s="24"/>
      <c r="D3232" s="25"/>
      <c r="F3232" s="87">
        <f t="shared" si="24"/>
        <v>0</v>
      </c>
    </row>
    <row r="3233" spans="1:6" s="49" customFormat="1">
      <c r="A3233" s="81"/>
      <c r="B3233" s="82"/>
      <c r="C3233" s="24"/>
      <c r="D3233" s="25"/>
      <c r="F3233" s="87">
        <f t="shared" si="24"/>
        <v>0</v>
      </c>
    </row>
    <row r="3234" spans="1:6" s="49" customFormat="1">
      <c r="A3234" s="81"/>
      <c r="B3234" s="82"/>
      <c r="C3234" s="24"/>
      <c r="D3234" s="25"/>
      <c r="F3234" s="87">
        <f t="shared" si="24"/>
        <v>0</v>
      </c>
    </row>
    <row r="3235" spans="1:6" s="49" customFormat="1">
      <c r="A3235" s="81"/>
      <c r="B3235" s="82"/>
      <c r="C3235" s="24"/>
      <c r="D3235" s="25"/>
      <c r="F3235" s="87">
        <f t="shared" si="24"/>
        <v>0</v>
      </c>
    </row>
    <row r="3236" spans="1:6" s="49" customFormat="1">
      <c r="A3236" s="81"/>
      <c r="B3236" s="82"/>
      <c r="C3236" s="24"/>
      <c r="D3236" s="25"/>
      <c r="F3236" s="87">
        <f t="shared" si="24"/>
        <v>0</v>
      </c>
    </row>
    <row r="3237" spans="1:6" s="49" customFormat="1">
      <c r="A3237" s="81"/>
      <c r="B3237" s="82"/>
      <c r="C3237" s="24"/>
      <c r="D3237" s="25"/>
      <c r="F3237" s="87">
        <f t="shared" si="24"/>
        <v>0</v>
      </c>
    </row>
    <row r="3238" spans="1:6" s="49" customFormat="1">
      <c r="A3238" s="81"/>
      <c r="B3238" s="82"/>
      <c r="C3238" s="24"/>
      <c r="D3238" s="25"/>
      <c r="F3238" s="87">
        <f t="shared" si="24"/>
        <v>0</v>
      </c>
    </row>
    <row r="3239" spans="1:6" s="49" customFormat="1">
      <c r="A3239" s="81"/>
      <c r="B3239" s="82"/>
      <c r="C3239" s="24"/>
      <c r="D3239" s="25"/>
      <c r="F3239" s="87">
        <f t="shared" si="24"/>
        <v>0</v>
      </c>
    </row>
    <row r="3240" spans="1:6" s="49" customFormat="1">
      <c r="A3240" s="81"/>
      <c r="B3240" s="82"/>
      <c r="C3240" s="24"/>
      <c r="D3240" s="25"/>
      <c r="F3240" s="87">
        <f t="shared" si="24"/>
        <v>0</v>
      </c>
    </row>
    <row r="3241" spans="1:6" s="49" customFormat="1">
      <c r="A3241" s="81"/>
      <c r="B3241" s="82"/>
      <c r="C3241" s="24"/>
      <c r="D3241" s="25"/>
      <c r="F3241" s="87">
        <f t="shared" si="24"/>
        <v>0</v>
      </c>
    </row>
    <row r="3242" spans="1:6" s="49" customFormat="1">
      <c r="A3242" s="81"/>
      <c r="B3242" s="82"/>
      <c r="C3242" s="24"/>
      <c r="D3242" s="25"/>
      <c r="F3242" s="87">
        <f t="shared" si="24"/>
        <v>0</v>
      </c>
    </row>
    <row r="3243" spans="1:6" s="49" customFormat="1">
      <c r="A3243" s="81"/>
      <c r="B3243" s="82"/>
      <c r="C3243" s="24"/>
      <c r="D3243" s="25"/>
      <c r="F3243" s="87">
        <f t="shared" si="24"/>
        <v>0</v>
      </c>
    </row>
    <row r="3244" spans="1:6" s="49" customFormat="1">
      <c r="A3244" s="81"/>
      <c r="B3244" s="82"/>
      <c r="C3244" s="24"/>
      <c r="D3244" s="25"/>
      <c r="F3244" s="87">
        <f t="shared" si="24"/>
        <v>0</v>
      </c>
    </row>
    <row r="3245" spans="1:6" s="49" customFormat="1">
      <c r="A3245" s="81"/>
      <c r="B3245" s="82"/>
      <c r="C3245" s="24"/>
      <c r="D3245" s="25"/>
      <c r="F3245" s="87">
        <f t="shared" si="24"/>
        <v>0</v>
      </c>
    </row>
    <row r="3246" spans="1:6" s="49" customFormat="1">
      <c r="A3246" s="81"/>
      <c r="B3246" s="82"/>
      <c r="C3246" s="24"/>
      <c r="D3246" s="25"/>
      <c r="F3246" s="87">
        <f t="shared" si="24"/>
        <v>0</v>
      </c>
    </row>
    <row r="3247" spans="1:6" s="49" customFormat="1">
      <c r="A3247" s="81"/>
      <c r="B3247" s="82"/>
      <c r="C3247" s="24"/>
      <c r="D3247" s="25"/>
      <c r="F3247" s="87">
        <f t="shared" si="24"/>
        <v>0</v>
      </c>
    </row>
    <row r="3248" spans="1:6" s="49" customFormat="1">
      <c r="A3248" s="81"/>
      <c r="B3248" s="82"/>
      <c r="C3248" s="24"/>
      <c r="D3248" s="25"/>
      <c r="F3248" s="87">
        <f t="shared" si="24"/>
        <v>0</v>
      </c>
    </row>
    <row r="3249" spans="1:6" s="49" customFormat="1">
      <c r="A3249" s="81"/>
      <c r="B3249" s="82"/>
      <c r="C3249" s="24"/>
      <c r="D3249" s="25"/>
      <c r="F3249" s="87">
        <f t="shared" si="24"/>
        <v>0</v>
      </c>
    </row>
    <row r="3250" spans="1:6" s="49" customFormat="1">
      <c r="A3250" s="81"/>
      <c r="B3250" s="82"/>
      <c r="C3250" s="24"/>
      <c r="D3250" s="25"/>
      <c r="F3250" s="87">
        <f t="shared" si="24"/>
        <v>0</v>
      </c>
    </row>
    <row r="3251" spans="1:6" s="49" customFormat="1">
      <c r="A3251" s="81"/>
      <c r="B3251" s="82"/>
      <c r="C3251" s="24"/>
      <c r="D3251" s="25"/>
      <c r="F3251" s="87">
        <f t="shared" si="24"/>
        <v>0</v>
      </c>
    </row>
    <row r="3252" spans="1:6" s="49" customFormat="1">
      <c r="A3252" s="81"/>
      <c r="B3252" s="82"/>
      <c r="C3252" s="24"/>
      <c r="D3252" s="25"/>
      <c r="F3252" s="87">
        <f t="shared" si="24"/>
        <v>0</v>
      </c>
    </row>
    <row r="3253" spans="1:6" s="49" customFormat="1">
      <c r="A3253" s="81"/>
      <c r="B3253" s="82"/>
      <c r="C3253" s="24"/>
      <c r="D3253" s="25"/>
      <c r="F3253" s="87">
        <f t="shared" si="24"/>
        <v>0</v>
      </c>
    </row>
    <row r="3254" spans="1:6" s="49" customFormat="1">
      <c r="A3254" s="81"/>
      <c r="B3254" s="82"/>
      <c r="C3254" s="24"/>
      <c r="D3254" s="25"/>
      <c r="F3254" s="87">
        <f t="shared" si="24"/>
        <v>0</v>
      </c>
    </row>
    <row r="3255" spans="1:6" s="49" customFormat="1">
      <c r="A3255" s="81"/>
      <c r="B3255" s="82"/>
      <c r="C3255" s="24"/>
      <c r="D3255" s="25"/>
      <c r="F3255" s="87">
        <f t="shared" si="24"/>
        <v>0</v>
      </c>
    </row>
    <row r="3256" spans="1:6" s="49" customFormat="1">
      <c r="A3256" s="81"/>
      <c r="B3256" s="82"/>
      <c r="C3256" s="24"/>
      <c r="D3256" s="25"/>
      <c r="F3256" s="87">
        <f t="shared" si="24"/>
        <v>0</v>
      </c>
    </row>
    <row r="3257" spans="1:6" s="49" customFormat="1">
      <c r="A3257" s="81"/>
      <c r="B3257" s="82"/>
      <c r="C3257" s="24"/>
      <c r="D3257" s="25"/>
      <c r="F3257" s="87">
        <f t="shared" si="24"/>
        <v>0</v>
      </c>
    </row>
    <row r="3258" spans="1:6" s="49" customFormat="1">
      <c r="A3258" s="81"/>
      <c r="B3258" s="82"/>
      <c r="C3258" s="24"/>
      <c r="D3258" s="25"/>
      <c r="F3258" s="87">
        <f t="shared" si="24"/>
        <v>0</v>
      </c>
    </row>
    <row r="3259" spans="1:6" s="49" customFormat="1">
      <c r="A3259" s="81"/>
      <c r="B3259" s="82"/>
      <c r="C3259" s="24"/>
      <c r="D3259" s="25"/>
      <c r="F3259" s="87">
        <f t="shared" si="24"/>
        <v>0</v>
      </c>
    </row>
    <row r="3260" spans="1:6" s="49" customFormat="1">
      <c r="A3260" s="81"/>
      <c r="B3260" s="82"/>
      <c r="C3260" s="24"/>
      <c r="D3260" s="25"/>
      <c r="F3260" s="87">
        <f t="shared" si="24"/>
        <v>0</v>
      </c>
    </row>
    <row r="3261" spans="1:6" s="49" customFormat="1">
      <c r="A3261" s="81"/>
      <c r="B3261" s="82"/>
      <c r="C3261" s="24"/>
      <c r="D3261" s="25"/>
      <c r="F3261" s="87">
        <f t="shared" si="24"/>
        <v>0</v>
      </c>
    </row>
    <row r="3262" spans="1:6" s="49" customFormat="1">
      <c r="A3262" s="81"/>
      <c r="B3262" s="82"/>
      <c r="C3262" s="24"/>
      <c r="D3262" s="25"/>
      <c r="F3262" s="87">
        <f t="shared" si="24"/>
        <v>0</v>
      </c>
    </row>
    <row r="3263" spans="1:6" s="49" customFormat="1">
      <c r="A3263" s="81"/>
      <c r="B3263" s="82"/>
      <c r="C3263" s="24"/>
      <c r="D3263" s="25"/>
      <c r="F3263" s="87">
        <f t="shared" si="24"/>
        <v>0</v>
      </c>
    </row>
    <row r="3264" spans="1:6" s="49" customFormat="1">
      <c r="A3264" s="81"/>
      <c r="B3264" s="82"/>
      <c r="C3264" s="24"/>
      <c r="D3264" s="25"/>
      <c r="F3264" s="87">
        <f t="shared" si="24"/>
        <v>0</v>
      </c>
    </row>
    <row r="3265" spans="1:6" s="49" customFormat="1">
      <c r="A3265" s="81"/>
      <c r="B3265" s="82"/>
      <c r="C3265" s="24"/>
      <c r="D3265" s="25"/>
      <c r="F3265" s="87">
        <f t="shared" si="24"/>
        <v>0</v>
      </c>
    </row>
    <row r="3266" spans="1:6" s="49" customFormat="1">
      <c r="A3266" s="81"/>
      <c r="B3266" s="82"/>
      <c r="C3266" s="24"/>
      <c r="D3266" s="25"/>
      <c r="F3266" s="87">
        <f t="shared" si="24"/>
        <v>0</v>
      </c>
    </row>
    <row r="3267" spans="1:6" s="49" customFormat="1">
      <c r="A3267" s="81"/>
      <c r="B3267" s="82"/>
      <c r="C3267" s="24"/>
      <c r="D3267" s="25"/>
      <c r="F3267" s="87">
        <f t="shared" si="24"/>
        <v>0</v>
      </c>
    </row>
    <row r="3268" spans="1:6" s="49" customFormat="1">
      <c r="A3268" s="81"/>
      <c r="B3268" s="82"/>
      <c r="C3268" s="24"/>
      <c r="D3268" s="25"/>
      <c r="F3268" s="87">
        <f t="shared" si="24"/>
        <v>0</v>
      </c>
    </row>
    <row r="3269" spans="1:6" s="49" customFormat="1">
      <c r="A3269" s="81"/>
      <c r="B3269" s="82"/>
      <c r="C3269" s="24"/>
      <c r="D3269" s="25"/>
      <c r="F3269" s="87">
        <f t="shared" si="24"/>
        <v>0</v>
      </c>
    </row>
    <row r="3270" spans="1:6" s="49" customFormat="1">
      <c r="A3270" s="81"/>
      <c r="B3270" s="82"/>
      <c r="C3270" s="24"/>
      <c r="D3270" s="25"/>
      <c r="F3270" s="87">
        <f t="shared" si="24"/>
        <v>0</v>
      </c>
    </row>
    <row r="3271" spans="1:6" s="49" customFormat="1">
      <c r="A3271" s="81"/>
      <c r="B3271" s="82"/>
      <c r="C3271" s="24"/>
      <c r="D3271" s="25"/>
      <c r="F3271" s="87">
        <f t="shared" si="24"/>
        <v>0</v>
      </c>
    </row>
    <row r="3272" spans="1:6" s="49" customFormat="1">
      <c r="A3272" s="81"/>
      <c r="B3272" s="82"/>
      <c r="C3272" s="24"/>
      <c r="D3272" s="25"/>
      <c r="F3272" s="87">
        <f t="shared" si="24"/>
        <v>0</v>
      </c>
    </row>
    <row r="3273" spans="1:6" s="49" customFormat="1">
      <c r="A3273" s="81"/>
      <c r="B3273" s="82"/>
      <c r="C3273" s="24"/>
      <c r="D3273" s="25"/>
      <c r="F3273" s="87">
        <f t="shared" si="24"/>
        <v>0</v>
      </c>
    </row>
    <row r="3274" spans="1:6" s="49" customFormat="1">
      <c r="A3274" s="81"/>
      <c r="B3274" s="82"/>
      <c r="C3274" s="24"/>
      <c r="D3274" s="25"/>
      <c r="F3274" s="87">
        <f t="shared" si="24"/>
        <v>0</v>
      </c>
    </row>
    <row r="3275" spans="1:6" s="49" customFormat="1">
      <c r="A3275" s="81"/>
      <c r="B3275" s="82"/>
      <c r="C3275" s="24"/>
      <c r="D3275" s="25"/>
      <c r="F3275" s="87">
        <f t="shared" si="24"/>
        <v>0</v>
      </c>
    </row>
    <row r="3276" spans="1:6" s="49" customFormat="1">
      <c r="A3276" s="81"/>
      <c r="B3276" s="82"/>
      <c r="C3276" s="24"/>
      <c r="D3276" s="25"/>
      <c r="F3276" s="87">
        <f t="shared" si="24"/>
        <v>0</v>
      </c>
    </row>
    <row r="3277" spans="1:6" s="49" customFormat="1">
      <c r="A3277" s="81"/>
      <c r="B3277" s="82"/>
      <c r="C3277" s="24"/>
      <c r="D3277" s="25"/>
      <c r="F3277" s="87">
        <f t="shared" si="24"/>
        <v>0</v>
      </c>
    </row>
    <row r="3278" spans="1:6" s="49" customFormat="1">
      <c r="A3278" s="81"/>
      <c r="B3278" s="82"/>
      <c r="C3278" s="24"/>
      <c r="D3278" s="25"/>
      <c r="F3278" s="87">
        <f t="shared" si="24"/>
        <v>0</v>
      </c>
    </row>
    <row r="3279" spans="1:6" s="49" customFormat="1">
      <c r="A3279" s="81"/>
      <c r="B3279" s="82"/>
      <c r="C3279" s="24"/>
      <c r="D3279" s="25"/>
      <c r="F3279" s="87">
        <f t="shared" si="24"/>
        <v>0</v>
      </c>
    </row>
    <row r="3280" spans="1:6" s="49" customFormat="1">
      <c r="A3280" s="81"/>
      <c r="B3280" s="82"/>
      <c r="C3280" s="24"/>
      <c r="D3280" s="25"/>
      <c r="F3280" s="87">
        <f t="shared" si="24"/>
        <v>0</v>
      </c>
    </row>
    <row r="3281" spans="1:6" s="49" customFormat="1">
      <c r="A3281" s="81"/>
      <c r="B3281" s="82"/>
      <c r="C3281" s="24"/>
      <c r="D3281" s="25"/>
      <c r="F3281" s="87">
        <f t="shared" si="24"/>
        <v>0</v>
      </c>
    </row>
    <row r="3282" spans="1:6" s="49" customFormat="1">
      <c r="A3282" s="81"/>
      <c r="B3282" s="82"/>
      <c r="C3282" s="24"/>
      <c r="D3282" s="25"/>
      <c r="F3282" s="87">
        <f t="shared" si="24"/>
        <v>0</v>
      </c>
    </row>
    <row r="3283" spans="1:6" s="49" customFormat="1">
      <c r="A3283" s="81"/>
      <c r="B3283" s="82"/>
      <c r="C3283" s="24"/>
      <c r="D3283" s="25"/>
      <c r="F3283" s="87">
        <f t="shared" si="24"/>
        <v>0</v>
      </c>
    </row>
    <row r="3284" spans="1:6" s="49" customFormat="1">
      <c r="A3284" s="81"/>
      <c r="B3284" s="82"/>
      <c r="C3284" s="24"/>
      <c r="D3284" s="25"/>
      <c r="F3284" s="87">
        <f t="shared" ref="F3284:F3347" si="25">E3284*D3284</f>
        <v>0</v>
      </c>
    </row>
    <row r="3285" spans="1:6" s="49" customFormat="1">
      <c r="A3285" s="81"/>
      <c r="B3285" s="82"/>
      <c r="C3285" s="24"/>
      <c r="D3285" s="25"/>
      <c r="F3285" s="87">
        <f t="shared" si="25"/>
        <v>0</v>
      </c>
    </row>
    <row r="3286" spans="1:6" s="49" customFormat="1">
      <c r="A3286" s="81"/>
      <c r="B3286" s="82"/>
      <c r="C3286" s="24"/>
      <c r="D3286" s="25"/>
      <c r="F3286" s="87">
        <f t="shared" si="25"/>
        <v>0</v>
      </c>
    </row>
    <row r="3287" spans="1:6" s="49" customFormat="1">
      <c r="A3287" s="81"/>
      <c r="B3287" s="82"/>
      <c r="C3287" s="24"/>
      <c r="D3287" s="25"/>
      <c r="F3287" s="87">
        <f t="shared" si="25"/>
        <v>0</v>
      </c>
    </row>
    <row r="3288" spans="1:6" s="49" customFormat="1">
      <c r="A3288" s="81"/>
      <c r="B3288" s="82"/>
      <c r="C3288" s="24"/>
      <c r="D3288" s="25"/>
      <c r="F3288" s="87">
        <f t="shared" si="25"/>
        <v>0</v>
      </c>
    </row>
    <row r="3289" spans="1:6" s="49" customFormat="1">
      <c r="A3289" s="81"/>
      <c r="B3289" s="82"/>
      <c r="C3289" s="24"/>
      <c r="D3289" s="25"/>
      <c r="F3289" s="87">
        <f t="shared" si="25"/>
        <v>0</v>
      </c>
    </row>
    <row r="3290" spans="1:6" s="49" customFormat="1">
      <c r="A3290" s="81"/>
      <c r="B3290" s="82"/>
      <c r="C3290" s="24"/>
      <c r="D3290" s="25"/>
      <c r="F3290" s="87">
        <f t="shared" si="25"/>
        <v>0</v>
      </c>
    </row>
    <row r="3291" spans="1:6" s="49" customFormat="1">
      <c r="A3291" s="81"/>
      <c r="B3291" s="82"/>
      <c r="C3291" s="24"/>
      <c r="D3291" s="25"/>
      <c r="F3291" s="87">
        <f t="shared" si="25"/>
        <v>0</v>
      </c>
    </row>
    <row r="3292" spans="1:6" s="49" customFormat="1">
      <c r="A3292" s="81"/>
      <c r="B3292" s="82"/>
      <c r="C3292" s="24"/>
      <c r="D3292" s="25"/>
      <c r="F3292" s="87">
        <f t="shared" si="25"/>
        <v>0</v>
      </c>
    </row>
    <row r="3293" spans="1:6" s="49" customFormat="1">
      <c r="A3293" s="81"/>
      <c r="B3293" s="82"/>
      <c r="C3293" s="24"/>
      <c r="D3293" s="25"/>
      <c r="F3293" s="87">
        <f t="shared" si="25"/>
        <v>0</v>
      </c>
    </row>
    <row r="3294" spans="1:6" s="49" customFormat="1">
      <c r="A3294" s="81"/>
      <c r="B3294" s="82"/>
      <c r="C3294" s="24"/>
      <c r="D3294" s="25"/>
      <c r="F3294" s="87">
        <f t="shared" si="25"/>
        <v>0</v>
      </c>
    </row>
    <row r="3295" spans="1:6" s="49" customFormat="1">
      <c r="A3295" s="81"/>
      <c r="B3295" s="82"/>
      <c r="C3295" s="24"/>
      <c r="D3295" s="25"/>
      <c r="F3295" s="87">
        <f t="shared" si="25"/>
        <v>0</v>
      </c>
    </row>
    <row r="3296" spans="1:6" s="49" customFormat="1">
      <c r="A3296" s="81"/>
      <c r="B3296" s="82"/>
      <c r="C3296" s="24"/>
      <c r="D3296" s="25"/>
      <c r="F3296" s="87">
        <f t="shared" si="25"/>
        <v>0</v>
      </c>
    </row>
    <row r="3297" spans="1:6" s="49" customFormat="1">
      <c r="A3297" s="81"/>
      <c r="B3297" s="82"/>
      <c r="C3297" s="24"/>
      <c r="D3297" s="25"/>
      <c r="F3297" s="87">
        <f t="shared" si="25"/>
        <v>0</v>
      </c>
    </row>
    <row r="3298" spans="1:6" s="49" customFormat="1">
      <c r="A3298" s="81"/>
      <c r="B3298" s="82"/>
      <c r="C3298" s="24"/>
      <c r="D3298" s="25"/>
      <c r="F3298" s="87">
        <f t="shared" si="25"/>
        <v>0</v>
      </c>
    </row>
    <row r="3299" spans="1:6" s="49" customFormat="1">
      <c r="A3299" s="81"/>
      <c r="B3299" s="82"/>
      <c r="C3299" s="24"/>
      <c r="D3299" s="25"/>
      <c r="F3299" s="87">
        <f t="shared" si="25"/>
        <v>0</v>
      </c>
    </row>
    <row r="3300" spans="1:6" s="49" customFormat="1">
      <c r="A3300" s="81"/>
      <c r="B3300" s="82"/>
      <c r="C3300" s="24"/>
      <c r="D3300" s="25"/>
      <c r="F3300" s="87">
        <f t="shared" si="25"/>
        <v>0</v>
      </c>
    </row>
    <row r="3301" spans="1:6" s="49" customFormat="1">
      <c r="A3301" s="81"/>
      <c r="B3301" s="82"/>
      <c r="C3301" s="24"/>
      <c r="D3301" s="25"/>
      <c r="F3301" s="87">
        <f t="shared" si="25"/>
        <v>0</v>
      </c>
    </row>
    <row r="3302" spans="1:6" s="49" customFormat="1">
      <c r="A3302" s="81"/>
      <c r="B3302" s="82"/>
      <c r="C3302" s="24"/>
      <c r="D3302" s="25"/>
      <c r="F3302" s="87">
        <f t="shared" si="25"/>
        <v>0</v>
      </c>
    </row>
    <row r="3303" spans="1:6" s="49" customFormat="1">
      <c r="A3303" s="81"/>
      <c r="B3303" s="82"/>
      <c r="C3303" s="24"/>
      <c r="D3303" s="25"/>
      <c r="F3303" s="87">
        <f t="shared" si="25"/>
        <v>0</v>
      </c>
    </row>
    <row r="3304" spans="1:6" s="49" customFormat="1">
      <c r="A3304" s="81"/>
      <c r="B3304" s="82"/>
      <c r="C3304" s="24"/>
      <c r="D3304" s="25"/>
      <c r="F3304" s="87">
        <f t="shared" si="25"/>
        <v>0</v>
      </c>
    </row>
    <row r="3305" spans="1:6" s="49" customFormat="1">
      <c r="A3305" s="81"/>
      <c r="B3305" s="82"/>
      <c r="C3305" s="24"/>
      <c r="D3305" s="25"/>
      <c r="F3305" s="87">
        <f t="shared" si="25"/>
        <v>0</v>
      </c>
    </row>
    <row r="3306" spans="1:6" s="49" customFormat="1">
      <c r="A3306" s="81"/>
      <c r="B3306" s="82"/>
      <c r="C3306" s="24"/>
      <c r="D3306" s="25"/>
      <c r="F3306" s="87">
        <f t="shared" si="25"/>
        <v>0</v>
      </c>
    </row>
    <row r="3307" spans="1:6" s="49" customFormat="1">
      <c r="A3307" s="81"/>
      <c r="B3307" s="82"/>
      <c r="C3307" s="24"/>
      <c r="D3307" s="25"/>
      <c r="F3307" s="87">
        <f t="shared" si="25"/>
        <v>0</v>
      </c>
    </row>
    <row r="3308" spans="1:6" s="49" customFormat="1">
      <c r="A3308" s="81"/>
      <c r="B3308" s="82"/>
      <c r="C3308" s="24"/>
      <c r="D3308" s="25"/>
      <c r="F3308" s="87">
        <f t="shared" si="25"/>
        <v>0</v>
      </c>
    </row>
    <row r="3309" spans="1:6" s="49" customFormat="1">
      <c r="A3309" s="81"/>
      <c r="B3309" s="82"/>
      <c r="C3309" s="24"/>
      <c r="D3309" s="25"/>
      <c r="F3309" s="87">
        <f t="shared" si="25"/>
        <v>0</v>
      </c>
    </row>
    <row r="3310" spans="1:6" s="49" customFormat="1">
      <c r="A3310" s="81"/>
      <c r="B3310" s="82"/>
      <c r="C3310" s="24"/>
      <c r="D3310" s="25"/>
      <c r="F3310" s="87">
        <f t="shared" si="25"/>
        <v>0</v>
      </c>
    </row>
    <row r="3311" spans="1:6" s="49" customFormat="1">
      <c r="A3311" s="81"/>
      <c r="B3311" s="82"/>
      <c r="C3311" s="24"/>
      <c r="D3311" s="25"/>
      <c r="F3311" s="87">
        <f t="shared" si="25"/>
        <v>0</v>
      </c>
    </row>
    <row r="3312" spans="1:6" s="49" customFormat="1">
      <c r="A3312" s="81"/>
      <c r="B3312" s="82"/>
      <c r="C3312" s="24"/>
      <c r="D3312" s="25"/>
      <c r="F3312" s="87">
        <f t="shared" si="25"/>
        <v>0</v>
      </c>
    </row>
    <row r="3313" spans="1:6" s="49" customFormat="1">
      <c r="A3313" s="81"/>
      <c r="B3313" s="82"/>
      <c r="C3313" s="24"/>
      <c r="D3313" s="25"/>
      <c r="F3313" s="87">
        <f t="shared" si="25"/>
        <v>0</v>
      </c>
    </row>
    <row r="3314" spans="1:6" s="49" customFormat="1">
      <c r="A3314" s="81"/>
      <c r="B3314" s="82"/>
      <c r="C3314" s="24"/>
      <c r="D3314" s="25"/>
      <c r="F3314" s="87">
        <f t="shared" si="25"/>
        <v>0</v>
      </c>
    </row>
    <row r="3315" spans="1:6" s="49" customFormat="1">
      <c r="A3315" s="81"/>
      <c r="B3315" s="82"/>
      <c r="C3315" s="24"/>
      <c r="D3315" s="25"/>
      <c r="F3315" s="87">
        <f t="shared" si="25"/>
        <v>0</v>
      </c>
    </row>
    <row r="3316" spans="1:6" s="49" customFormat="1">
      <c r="A3316" s="81"/>
      <c r="B3316" s="82"/>
      <c r="C3316" s="24"/>
      <c r="D3316" s="25"/>
      <c r="F3316" s="87">
        <f t="shared" si="25"/>
        <v>0</v>
      </c>
    </row>
    <row r="3317" spans="1:6" s="49" customFormat="1">
      <c r="A3317" s="81"/>
      <c r="B3317" s="82"/>
      <c r="C3317" s="24"/>
      <c r="D3317" s="25"/>
      <c r="F3317" s="87">
        <f t="shared" si="25"/>
        <v>0</v>
      </c>
    </row>
    <row r="3318" spans="1:6" s="49" customFormat="1">
      <c r="A3318" s="81"/>
      <c r="B3318" s="82"/>
      <c r="C3318" s="24"/>
      <c r="D3318" s="25"/>
      <c r="F3318" s="87">
        <f t="shared" si="25"/>
        <v>0</v>
      </c>
    </row>
    <row r="3319" spans="1:6" s="49" customFormat="1">
      <c r="A3319" s="81"/>
      <c r="B3319" s="82"/>
      <c r="C3319" s="24"/>
      <c r="D3319" s="25"/>
      <c r="F3319" s="87">
        <f t="shared" si="25"/>
        <v>0</v>
      </c>
    </row>
    <row r="3320" spans="1:6" s="49" customFormat="1">
      <c r="A3320" s="81"/>
      <c r="B3320" s="82"/>
      <c r="C3320" s="24"/>
      <c r="D3320" s="25"/>
      <c r="F3320" s="87">
        <f t="shared" si="25"/>
        <v>0</v>
      </c>
    </row>
    <row r="3321" spans="1:6" s="49" customFormat="1">
      <c r="A3321" s="81"/>
      <c r="B3321" s="82"/>
      <c r="C3321" s="24"/>
      <c r="D3321" s="25"/>
      <c r="F3321" s="87">
        <f t="shared" si="25"/>
        <v>0</v>
      </c>
    </row>
    <row r="3322" spans="1:6" s="49" customFormat="1">
      <c r="A3322" s="81"/>
      <c r="B3322" s="82"/>
      <c r="C3322" s="24"/>
      <c r="D3322" s="25"/>
      <c r="F3322" s="87">
        <f t="shared" si="25"/>
        <v>0</v>
      </c>
    </row>
    <row r="3323" spans="1:6" s="49" customFormat="1">
      <c r="A3323" s="81"/>
      <c r="B3323" s="82"/>
      <c r="C3323" s="24"/>
      <c r="D3323" s="25"/>
      <c r="F3323" s="87">
        <f t="shared" si="25"/>
        <v>0</v>
      </c>
    </row>
    <row r="3324" spans="1:6" s="49" customFormat="1">
      <c r="A3324" s="81"/>
      <c r="B3324" s="82"/>
      <c r="C3324" s="24"/>
      <c r="D3324" s="25"/>
      <c r="F3324" s="87">
        <f t="shared" si="25"/>
        <v>0</v>
      </c>
    </row>
    <row r="3325" spans="1:6" s="49" customFormat="1">
      <c r="A3325" s="81"/>
      <c r="B3325" s="82"/>
      <c r="C3325" s="24"/>
      <c r="D3325" s="25"/>
      <c r="F3325" s="87">
        <f t="shared" si="25"/>
        <v>0</v>
      </c>
    </row>
    <row r="3326" spans="1:6" s="49" customFormat="1">
      <c r="A3326" s="81"/>
      <c r="B3326" s="82"/>
      <c r="C3326" s="24"/>
      <c r="D3326" s="25"/>
      <c r="F3326" s="87">
        <f t="shared" si="25"/>
        <v>0</v>
      </c>
    </row>
    <row r="3327" spans="1:6" s="49" customFormat="1">
      <c r="A3327" s="81"/>
      <c r="B3327" s="82"/>
      <c r="C3327" s="24"/>
      <c r="D3327" s="25"/>
      <c r="F3327" s="87">
        <f t="shared" si="25"/>
        <v>0</v>
      </c>
    </row>
    <row r="3328" spans="1:6" s="49" customFormat="1">
      <c r="A3328" s="81"/>
      <c r="B3328" s="82"/>
      <c r="C3328" s="24"/>
      <c r="D3328" s="25"/>
      <c r="F3328" s="87">
        <f t="shared" si="25"/>
        <v>0</v>
      </c>
    </row>
    <row r="3329" spans="1:6" s="49" customFormat="1">
      <c r="A3329" s="81"/>
      <c r="B3329" s="82"/>
      <c r="C3329" s="24"/>
      <c r="D3329" s="25"/>
      <c r="F3329" s="87">
        <f t="shared" si="25"/>
        <v>0</v>
      </c>
    </row>
    <row r="3330" spans="1:6" s="49" customFormat="1">
      <c r="A3330" s="81"/>
      <c r="B3330" s="82"/>
      <c r="C3330" s="24"/>
      <c r="D3330" s="25"/>
      <c r="F3330" s="87">
        <f t="shared" si="25"/>
        <v>0</v>
      </c>
    </row>
    <row r="3331" spans="1:6" s="49" customFormat="1">
      <c r="A3331" s="81"/>
      <c r="B3331" s="82"/>
      <c r="C3331" s="24"/>
      <c r="D3331" s="25"/>
      <c r="F3331" s="87">
        <f t="shared" si="25"/>
        <v>0</v>
      </c>
    </row>
    <row r="3332" spans="1:6" s="49" customFormat="1">
      <c r="A3332" s="81"/>
      <c r="B3332" s="82"/>
      <c r="C3332" s="24"/>
      <c r="D3332" s="25"/>
      <c r="F3332" s="87">
        <f t="shared" si="25"/>
        <v>0</v>
      </c>
    </row>
    <row r="3333" spans="1:6" s="49" customFormat="1">
      <c r="A3333" s="81"/>
      <c r="B3333" s="82"/>
      <c r="C3333" s="24"/>
      <c r="D3333" s="25"/>
      <c r="F3333" s="87">
        <f t="shared" si="25"/>
        <v>0</v>
      </c>
    </row>
    <row r="3334" spans="1:6" s="49" customFormat="1">
      <c r="A3334" s="81"/>
      <c r="B3334" s="82"/>
      <c r="C3334" s="24"/>
      <c r="D3334" s="25"/>
      <c r="F3334" s="87">
        <f t="shared" si="25"/>
        <v>0</v>
      </c>
    </row>
    <row r="3335" spans="1:6" s="49" customFormat="1">
      <c r="A3335" s="81"/>
      <c r="B3335" s="82"/>
      <c r="C3335" s="24"/>
      <c r="D3335" s="25"/>
      <c r="F3335" s="87">
        <f t="shared" si="25"/>
        <v>0</v>
      </c>
    </row>
    <row r="3336" spans="1:6" s="49" customFormat="1">
      <c r="A3336" s="81"/>
      <c r="B3336" s="82"/>
      <c r="C3336" s="24"/>
      <c r="D3336" s="25"/>
      <c r="F3336" s="87">
        <f t="shared" si="25"/>
        <v>0</v>
      </c>
    </row>
    <row r="3337" spans="1:6" s="49" customFormat="1">
      <c r="A3337" s="81"/>
      <c r="B3337" s="82"/>
      <c r="C3337" s="24"/>
      <c r="D3337" s="25"/>
      <c r="F3337" s="87">
        <f t="shared" si="25"/>
        <v>0</v>
      </c>
    </row>
    <row r="3338" spans="1:6" s="49" customFormat="1">
      <c r="A3338" s="81"/>
      <c r="B3338" s="82"/>
      <c r="C3338" s="24"/>
      <c r="D3338" s="25"/>
      <c r="F3338" s="87">
        <f t="shared" si="25"/>
        <v>0</v>
      </c>
    </row>
    <row r="3339" spans="1:6" s="49" customFormat="1">
      <c r="A3339" s="81"/>
      <c r="B3339" s="82"/>
      <c r="C3339" s="24"/>
      <c r="D3339" s="25"/>
      <c r="F3339" s="87">
        <f t="shared" si="25"/>
        <v>0</v>
      </c>
    </row>
    <row r="3340" spans="1:6" s="49" customFormat="1">
      <c r="A3340" s="81"/>
      <c r="B3340" s="82"/>
      <c r="C3340" s="24"/>
      <c r="D3340" s="25"/>
      <c r="F3340" s="87">
        <f t="shared" si="25"/>
        <v>0</v>
      </c>
    </row>
    <row r="3341" spans="1:6" s="49" customFormat="1">
      <c r="A3341" s="81"/>
      <c r="B3341" s="82"/>
      <c r="C3341" s="24"/>
      <c r="D3341" s="25"/>
      <c r="F3341" s="87">
        <f t="shared" si="25"/>
        <v>0</v>
      </c>
    </row>
    <row r="3342" spans="1:6" s="49" customFormat="1">
      <c r="A3342" s="81"/>
      <c r="B3342" s="82"/>
      <c r="C3342" s="24"/>
      <c r="D3342" s="25"/>
      <c r="F3342" s="87">
        <f t="shared" si="25"/>
        <v>0</v>
      </c>
    </row>
    <row r="3343" spans="1:6" s="49" customFormat="1">
      <c r="A3343" s="81"/>
      <c r="B3343" s="82"/>
      <c r="C3343" s="24"/>
      <c r="D3343" s="25"/>
      <c r="F3343" s="87">
        <f t="shared" si="25"/>
        <v>0</v>
      </c>
    </row>
    <row r="3344" spans="1:6" s="49" customFormat="1">
      <c r="A3344" s="81"/>
      <c r="B3344" s="82"/>
      <c r="C3344" s="24"/>
      <c r="D3344" s="25"/>
      <c r="F3344" s="87">
        <f t="shared" si="25"/>
        <v>0</v>
      </c>
    </row>
    <row r="3345" spans="1:6" s="49" customFormat="1">
      <c r="A3345" s="81"/>
      <c r="B3345" s="82"/>
      <c r="C3345" s="24"/>
      <c r="D3345" s="25"/>
      <c r="F3345" s="87">
        <f t="shared" si="25"/>
        <v>0</v>
      </c>
    </row>
    <row r="3346" spans="1:6" s="49" customFormat="1">
      <c r="A3346" s="81"/>
      <c r="B3346" s="82"/>
      <c r="C3346" s="24"/>
      <c r="D3346" s="25"/>
      <c r="F3346" s="87">
        <f t="shared" si="25"/>
        <v>0</v>
      </c>
    </row>
    <row r="3347" spans="1:6" s="49" customFormat="1">
      <c r="A3347" s="81"/>
      <c r="B3347" s="82"/>
      <c r="C3347" s="24"/>
      <c r="D3347" s="25"/>
      <c r="F3347" s="87">
        <f t="shared" si="25"/>
        <v>0</v>
      </c>
    </row>
    <row r="3348" spans="1:6" s="49" customFormat="1">
      <c r="A3348" s="81"/>
      <c r="B3348" s="82"/>
      <c r="C3348" s="24"/>
      <c r="D3348" s="25"/>
      <c r="F3348" s="87">
        <f t="shared" ref="F3348:F3411" si="26">E3348*D3348</f>
        <v>0</v>
      </c>
    </row>
    <row r="3349" spans="1:6" s="49" customFormat="1">
      <c r="A3349" s="81"/>
      <c r="B3349" s="82"/>
      <c r="C3349" s="24"/>
      <c r="D3349" s="25"/>
      <c r="F3349" s="87">
        <f t="shared" si="26"/>
        <v>0</v>
      </c>
    </row>
    <row r="3350" spans="1:6" s="49" customFormat="1">
      <c r="A3350" s="81"/>
      <c r="B3350" s="82"/>
      <c r="C3350" s="24"/>
      <c r="D3350" s="25"/>
      <c r="F3350" s="87">
        <f t="shared" si="26"/>
        <v>0</v>
      </c>
    </row>
    <row r="3351" spans="1:6" s="49" customFormat="1">
      <c r="A3351" s="81"/>
      <c r="B3351" s="82"/>
      <c r="C3351" s="24"/>
      <c r="D3351" s="25"/>
      <c r="F3351" s="87">
        <f t="shared" si="26"/>
        <v>0</v>
      </c>
    </row>
    <row r="3352" spans="1:6" s="49" customFormat="1">
      <c r="A3352" s="81"/>
      <c r="B3352" s="82"/>
      <c r="C3352" s="24"/>
      <c r="D3352" s="25"/>
      <c r="F3352" s="87">
        <f t="shared" si="26"/>
        <v>0</v>
      </c>
    </row>
    <row r="3353" spans="1:6" s="49" customFormat="1">
      <c r="A3353" s="81"/>
      <c r="B3353" s="82"/>
      <c r="C3353" s="24"/>
      <c r="D3353" s="25"/>
      <c r="F3353" s="87">
        <f t="shared" si="26"/>
        <v>0</v>
      </c>
    </row>
    <row r="3354" spans="1:6" s="49" customFormat="1">
      <c r="A3354" s="81"/>
      <c r="B3354" s="82"/>
      <c r="C3354" s="24"/>
      <c r="D3354" s="25"/>
      <c r="F3354" s="87">
        <f t="shared" si="26"/>
        <v>0</v>
      </c>
    </row>
    <row r="3355" spans="1:6" s="49" customFormat="1">
      <c r="A3355" s="81"/>
      <c r="B3355" s="82"/>
      <c r="C3355" s="24"/>
      <c r="D3355" s="25"/>
      <c r="F3355" s="87">
        <f t="shared" si="26"/>
        <v>0</v>
      </c>
    </row>
    <row r="3356" spans="1:6" s="49" customFormat="1">
      <c r="A3356" s="81"/>
      <c r="B3356" s="82"/>
      <c r="C3356" s="24"/>
      <c r="D3356" s="25"/>
      <c r="F3356" s="87">
        <f t="shared" si="26"/>
        <v>0</v>
      </c>
    </row>
    <row r="3357" spans="1:6" s="49" customFormat="1">
      <c r="A3357" s="81"/>
      <c r="B3357" s="82"/>
      <c r="C3357" s="24"/>
      <c r="D3357" s="25"/>
      <c r="F3357" s="87">
        <f t="shared" si="26"/>
        <v>0</v>
      </c>
    </row>
    <row r="3358" spans="1:6" s="49" customFormat="1">
      <c r="A3358" s="81"/>
      <c r="B3358" s="82"/>
      <c r="C3358" s="24"/>
      <c r="D3358" s="25"/>
      <c r="F3358" s="87">
        <f t="shared" si="26"/>
        <v>0</v>
      </c>
    </row>
    <row r="3359" spans="1:6" s="49" customFormat="1">
      <c r="A3359" s="81"/>
      <c r="B3359" s="82"/>
      <c r="C3359" s="24"/>
      <c r="D3359" s="25"/>
      <c r="F3359" s="87">
        <f t="shared" si="26"/>
        <v>0</v>
      </c>
    </row>
    <row r="3360" spans="1:6" s="49" customFormat="1">
      <c r="A3360" s="81"/>
      <c r="B3360" s="82"/>
      <c r="C3360" s="24"/>
      <c r="D3360" s="25"/>
      <c r="F3360" s="87">
        <f t="shared" si="26"/>
        <v>0</v>
      </c>
    </row>
    <row r="3361" spans="1:6" s="49" customFormat="1">
      <c r="A3361" s="81"/>
      <c r="B3361" s="82"/>
      <c r="C3361" s="24"/>
      <c r="D3361" s="25"/>
      <c r="F3361" s="87">
        <f t="shared" si="26"/>
        <v>0</v>
      </c>
    </row>
    <row r="3362" spans="1:6" s="49" customFormat="1">
      <c r="A3362" s="81"/>
      <c r="B3362" s="82"/>
      <c r="C3362" s="24"/>
      <c r="D3362" s="25"/>
      <c r="F3362" s="87">
        <f t="shared" si="26"/>
        <v>0</v>
      </c>
    </row>
    <row r="3363" spans="1:6" s="49" customFormat="1">
      <c r="A3363" s="81"/>
      <c r="B3363" s="82"/>
      <c r="C3363" s="24"/>
      <c r="D3363" s="25"/>
      <c r="F3363" s="87">
        <f t="shared" si="26"/>
        <v>0</v>
      </c>
    </row>
    <row r="3364" spans="1:6" s="49" customFormat="1">
      <c r="A3364" s="81"/>
      <c r="B3364" s="82"/>
      <c r="C3364" s="24"/>
      <c r="D3364" s="25"/>
      <c r="F3364" s="87">
        <f t="shared" si="26"/>
        <v>0</v>
      </c>
    </row>
    <row r="3365" spans="1:6" s="49" customFormat="1">
      <c r="A3365" s="81"/>
      <c r="B3365" s="82"/>
      <c r="C3365" s="24"/>
      <c r="D3365" s="25"/>
      <c r="F3365" s="87">
        <f t="shared" si="26"/>
        <v>0</v>
      </c>
    </row>
    <row r="3366" spans="1:6" s="49" customFormat="1">
      <c r="A3366" s="81"/>
      <c r="B3366" s="82"/>
      <c r="C3366" s="24"/>
      <c r="D3366" s="25"/>
      <c r="F3366" s="87">
        <f t="shared" si="26"/>
        <v>0</v>
      </c>
    </row>
    <row r="3367" spans="1:6" s="49" customFormat="1">
      <c r="A3367" s="81"/>
      <c r="B3367" s="82"/>
      <c r="C3367" s="24"/>
      <c r="D3367" s="25"/>
      <c r="F3367" s="87">
        <f t="shared" si="26"/>
        <v>0</v>
      </c>
    </row>
    <row r="3368" spans="1:6" s="49" customFormat="1">
      <c r="A3368" s="81"/>
      <c r="B3368" s="82"/>
      <c r="C3368" s="24"/>
      <c r="D3368" s="25"/>
      <c r="F3368" s="87">
        <f t="shared" si="26"/>
        <v>0</v>
      </c>
    </row>
    <row r="3369" spans="1:6" s="49" customFormat="1">
      <c r="A3369" s="81"/>
      <c r="B3369" s="82"/>
      <c r="C3369" s="24"/>
      <c r="D3369" s="25"/>
      <c r="F3369" s="87">
        <f t="shared" si="26"/>
        <v>0</v>
      </c>
    </row>
    <row r="3370" spans="1:6" s="49" customFormat="1">
      <c r="A3370" s="81"/>
      <c r="B3370" s="82"/>
      <c r="C3370" s="24"/>
      <c r="D3370" s="25"/>
      <c r="F3370" s="87">
        <f t="shared" si="26"/>
        <v>0</v>
      </c>
    </row>
    <row r="3371" spans="1:6" s="49" customFormat="1">
      <c r="A3371" s="81"/>
      <c r="B3371" s="82"/>
      <c r="C3371" s="24"/>
      <c r="D3371" s="25"/>
      <c r="F3371" s="87">
        <f t="shared" si="26"/>
        <v>0</v>
      </c>
    </row>
    <row r="3372" spans="1:6" s="49" customFormat="1">
      <c r="A3372" s="81"/>
      <c r="B3372" s="82"/>
      <c r="C3372" s="24"/>
      <c r="D3372" s="25"/>
      <c r="F3372" s="87">
        <f t="shared" si="26"/>
        <v>0</v>
      </c>
    </row>
    <row r="3373" spans="1:6" s="49" customFormat="1">
      <c r="A3373" s="81"/>
      <c r="B3373" s="82"/>
      <c r="C3373" s="24"/>
      <c r="D3373" s="25"/>
      <c r="F3373" s="87">
        <f t="shared" si="26"/>
        <v>0</v>
      </c>
    </row>
    <row r="3374" spans="1:6" s="49" customFormat="1">
      <c r="A3374" s="81"/>
      <c r="B3374" s="82"/>
      <c r="C3374" s="24"/>
      <c r="D3374" s="25"/>
      <c r="F3374" s="87">
        <f t="shared" si="26"/>
        <v>0</v>
      </c>
    </row>
    <row r="3375" spans="1:6" s="49" customFormat="1">
      <c r="A3375" s="81"/>
      <c r="B3375" s="82"/>
      <c r="C3375" s="24"/>
      <c r="D3375" s="25"/>
      <c r="F3375" s="87">
        <f t="shared" si="26"/>
        <v>0</v>
      </c>
    </row>
    <row r="3376" spans="1:6" s="49" customFormat="1">
      <c r="A3376" s="81"/>
      <c r="B3376" s="82"/>
      <c r="C3376" s="24"/>
      <c r="D3376" s="25"/>
      <c r="F3376" s="87">
        <f t="shared" si="26"/>
        <v>0</v>
      </c>
    </row>
    <row r="3377" spans="1:6" s="49" customFormat="1">
      <c r="A3377" s="81"/>
      <c r="B3377" s="82"/>
      <c r="C3377" s="24"/>
      <c r="D3377" s="25"/>
      <c r="F3377" s="87">
        <f t="shared" si="26"/>
        <v>0</v>
      </c>
    </row>
    <row r="3378" spans="1:6" s="49" customFormat="1">
      <c r="A3378" s="81"/>
      <c r="B3378" s="82"/>
      <c r="C3378" s="24"/>
      <c r="D3378" s="25"/>
      <c r="F3378" s="87">
        <f t="shared" si="26"/>
        <v>0</v>
      </c>
    </row>
    <row r="3379" spans="1:6" s="49" customFormat="1">
      <c r="A3379" s="81"/>
      <c r="B3379" s="82"/>
      <c r="C3379" s="24"/>
      <c r="D3379" s="25"/>
      <c r="F3379" s="87">
        <f t="shared" si="26"/>
        <v>0</v>
      </c>
    </row>
    <row r="3380" spans="1:6" s="49" customFormat="1">
      <c r="A3380" s="81"/>
      <c r="B3380" s="82"/>
      <c r="C3380" s="24"/>
      <c r="D3380" s="25"/>
      <c r="F3380" s="87">
        <f t="shared" si="26"/>
        <v>0</v>
      </c>
    </row>
    <row r="3381" spans="1:6" s="49" customFormat="1">
      <c r="A3381" s="81"/>
      <c r="B3381" s="82"/>
      <c r="C3381" s="24"/>
      <c r="D3381" s="25"/>
      <c r="F3381" s="87">
        <f t="shared" si="26"/>
        <v>0</v>
      </c>
    </row>
    <row r="3382" spans="1:6" s="49" customFormat="1">
      <c r="A3382" s="81"/>
      <c r="B3382" s="82"/>
      <c r="C3382" s="24"/>
      <c r="D3382" s="25"/>
      <c r="F3382" s="87">
        <f t="shared" si="26"/>
        <v>0</v>
      </c>
    </row>
    <row r="3383" spans="1:6" s="49" customFormat="1">
      <c r="A3383" s="81"/>
      <c r="B3383" s="82"/>
      <c r="C3383" s="24"/>
      <c r="D3383" s="25"/>
      <c r="F3383" s="87">
        <f t="shared" si="26"/>
        <v>0</v>
      </c>
    </row>
    <row r="3384" spans="1:6" s="49" customFormat="1">
      <c r="A3384" s="81"/>
      <c r="B3384" s="82"/>
      <c r="C3384" s="24"/>
      <c r="D3384" s="25"/>
      <c r="F3384" s="87">
        <f t="shared" si="26"/>
        <v>0</v>
      </c>
    </row>
    <row r="3385" spans="1:6" s="49" customFormat="1">
      <c r="A3385" s="81"/>
      <c r="B3385" s="82"/>
      <c r="C3385" s="24"/>
      <c r="D3385" s="25"/>
      <c r="F3385" s="87">
        <f t="shared" si="26"/>
        <v>0</v>
      </c>
    </row>
    <row r="3386" spans="1:6" s="49" customFormat="1">
      <c r="A3386" s="81"/>
      <c r="B3386" s="82"/>
      <c r="C3386" s="24"/>
      <c r="D3386" s="25"/>
      <c r="F3386" s="87">
        <f t="shared" si="26"/>
        <v>0</v>
      </c>
    </row>
    <row r="3387" spans="1:6" s="49" customFormat="1">
      <c r="A3387" s="81"/>
      <c r="B3387" s="82"/>
      <c r="C3387" s="24"/>
      <c r="D3387" s="25"/>
      <c r="F3387" s="87">
        <f t="shared" si="26"/>
        <v>0</v>
      </c>
    </row>
    <row r="3388" spans="1:6" s="49" customFormat="1">
      <c r="A3388" s="81"/>
      <c r="B3388" s="82"/>
      <c r="C3388" s="24"/>
      <c r="D3388" s="25"/>
      <c r="F3388" s="87">
        <f t="shared" si="26"/>
        <v>0</v>
      </c>
    </row>
    <row r="3389" spans="1:6" s="49" customFormat="1">
      <c r="A3389" s="81"/>
      <c r="B3389" s="82"/>
      <c r="C3389" s="24"/>
      <c r="D3389" s="25"/>
      <c r="F3389" s="87">
        <f t="shared" si="26"/>
        <v>0</v>
      </c>
    </row>
    <row r="3390" spans="1:6" s="49" customFormat="1">
      <c r="A3390" s="81"/>
      <c r="B3390" s="82"/>
      <c r="C3390" s="24"/>
      <c r="D3390" s="25"/>
      <c r="F3390" s="87">
        <f t="shared" si="26"/>
        <v>0</v>
      </c>
    </row>
    <row r="3391" spans="1:6" s="49" customFormat="1">
      <c r="A3391" s="81"/>
      <c r="B3391" s="82"/>
      <c r="C3391" s="24"/>
      <c r="D3391" s="25"/>
      <c r="F3391" s="87">
        <f t="shared" si="26"/>
        <v>0</v>
      </c>
    </row>
    <row r="3392" spans="1:6" s="49" customFormat="1">
      <c r="A3392" s="81"/>
      <c r="B3392" s="82"/>
      <c r="C3392" s="24"/>
      <c r="D3392" s="25"/>
      <c r="F3392" s="87">
        <f t="shared" si="26"/>
        <v>0</v>
      </c>
    </row>
    <row r="3393" spans="1:6" s="49" customFormat="1">
      <c r="A3393" s="81"/>
      <c r="B3393" s="82"/>
      <c r="C3393" s="24"/>
      <c r="D3393" s="25"/>
      <c r="F3393" s="87">
        <f t="shared" si="26"/>
        <v>0</v>
      </c>
    </row>
    <row r="3394" spans="1:6" s="49" customFormat="1">
      <c r="A3394" s="81"/>
      <c r="B3394" s="82"/>
      <c r="C3394" s="24"/>
      <c r="D3394" s="25"/>
      <c r="F3394" s="87">
        <f t="shared" si="26"/>
        <v>0</v>
      </c>
    </row>
    <row r="3395" spans="1:6" s="49" customFormat="1">
      <c r="A3395" s="81"/>
      <c r="B3395" s="82"/>
      <c r="C3395" s="24"/>
      <c r="D3395" s="25"/>
      <c r="F3395" s="87">
        <f t="shared" si="26"/>
        <v>0</v>
      </c>
    </row>
    <row r="3396" spans="1:6" s="49" customFormat="1">
      <c r="A3396" s="81"/>
      <c r="B3396" s="82"/>
      <c r="C3396" s="24"/>
      <c r="D3396" s="25"/>
      <c r="F3396" s="87">
        <f t="shared" si="26"/>
        <v>0</v>
      </c>
    </row>
    <row r="3397" spans="1:6" s="49" customFormat="1">
      <c r="A3397" s="81"/>
      <c r="B3397" s="82"/>
      <c r="C3397" s="24"/>
      <c r="D3397" s="25"/>
      <c r="F3397" s="87">
        <f t="shared" si="26"/>
        <v>0</v>
      </c>
    </row>
    <row r="3398" spans="1:6" s="49" customFormat="1">
      <c r="A3398" s="81"/>
      <c r="B3398" s="82"/>
      <c r="C3398" s="24"/>
      <c r="D3398" s="25"/>
      <c r="F3398" s="87">
        <f t="shared" si="26"/>
        <v>0</v>
      </c>
    </row>
    <row r="3399" spans="1:6" s="49" customFormat="1">
      <c r="A3399" s="81"/>
      <c r="B3399" s="82"/>
      <c r="C3399" s="24"/>
      <c r="D3399" s="25"/>
      <c r="F3399" s="87">
        <f t="shared" si="26"/>
        <v>0</v>
      </c>
    </row>
    <row r="3400" spans="1:6" s="49" customFormat="1">
      <c r="A3400" s="81"/>
      <c r="B3400" s="82"/>
      <c r="C3400" s="24"/>
      <c r="D3400" s="25"/>
      <c r="F3400" s="87">
        <f t="shared" si="26"/>
        <v>0</v>
      </c>
    </row>
    <row r="3401" spans="1:6" s="49" customFormat="1">
      <c r="A3401" s="81"/>
      <c r="B3401" s="82"/>
      <c r="C3401" s="24"/>
      <c r="D3401" s="25"/>
      <c r="F3401" s="87">
        <f t="shared" si="26"/>
        <v>0</v>
      </c>
    </row>
    <row r="3402" spans="1:6" s="49" customFormat="1">
      <c r="A3402" s="81"/>
      <c r="B3402" s="82"/>
      <c r="C3402" s="24"/>
      <c r="D3402" s="25"/>
      <c r="F3402" s="87">
        <f t="shared" si="26"/>
        <v>0</v>
      </c>
    </row>
    <row r="3403" spans="1:6" s="49" customFormat="1">
      <c r="A3403" s="81"/>
      <c r="B3403" s="82"/>
      <c r="C3403" s="24"/>
      <c r="D3403" s="25"/>
      <c r="F3403" s="87">
        <f t="shared" si="26"/>
        <v>0</v>
      </c>
    </row>
    <row r="3404" spans="1:6" s="49" customFormat="1">
      <c r="A3404" s="81"/>
      <c r="B3404" s="82"/>
      <c r="C3404" s="24"/>
      <c r="D3404" s="25"/>
      <c r="F3404" s="87">
        <f t="shared" si="26"/>
        <v>0</v>
      </c>
    </row>
    <row r="3405" spans="1:6" s="49" customFormat="1">
      <c r="A3405" s="81"/>
      <c r="B3405" s="82"/>
      <c r="C3405" s="24"/>
      <c r="D3405" s="25"/>
      <c r="F3405" s="87">
        <f t="shared" si="26"/>
        <v>0</v>
      </c>
    </row>
    <row r="3406" spans="1:6" s="49" customFormat="1">
      <c r="A3406" s="81"/>
      <c r="B3406" s="82"/>
      <c r="C3406" s="24"/>
      <c r="D3406" s="25"/>
      <c r="F3406" s="87">
        <f t="shared" si="26"/>
        <v>0</v>
      </c>
    </row>
    <row r="3407" spans="1:6" s="49" customFormat="1">
      <c r="A3407" s="81"/>
      <c r="B3407" s="82"/>
      <c r="C3407" s="24"/>
      <c r="D3407" s="25"/>
      <c r="F3407" s="87">
        <f t="shared" si="26"/>
        <v>0</v>
      </c>
    </row>
    <row r="3408" spans="1:6" s="49" customFormat="1">
      <c r="A3408" s="81"/>
      <c r="B3408" s="82"/>
      <c r="C3408" s="24"/>
      <c r="D3408" s="25"/>
      <c r="F3408" s="87">
        <f t="shared" si="26"/>
        <v>0</v>
      </c>
    </row>
    <row r="3409" spans="1:6" s="49" customFormat="1">
      <c r="A3409" s="81"/>
      <c r="B3409" s="82"/>
      <c r="C3409" s="24"/>
      <c r="D3409" s="25"/>
      <c r="F3409" s="87">
        <f t="shared" si="26"/>
        <v>0</v>
      </c>
    </row>
    <row r="3410" spans="1:6" s="49" customFormat="1">
      <c r="A3410" s="81"/>
      <c r="B3410" s="82"/>
      <c r="C3410" s="24"/>
      <c r="D3410" s="25"/>
      <c r="F3410" s="87">
        <f t="shared" si="26"/>
        <v>0</v>
      </c>
    </row>
    <row r="3411" spans="1:6" s="49" customFormat="1">
      <c r="A3411" s="81"/>
      <c r="B3411" s="82"/>
      <c r="C3411" s="24"/>
      <c r="D3411" s="25"/>
      <c r="F3411" s="87">
        <f t="shared" si="26"/>
        <v>0</v>
      </c>
    </row>
    <row r="3412" spans="1:6" s="49" customFormat="1">
      <c r="A3412" s="81"/>
      <c r="B3412" s="82"/>
      <c r="C3412" s="24"/>
      <c r="D3412" s="25"/>
      <c r="F3412" s="87">
        <f t="shared" ref="F3412:F3475" si="27">E3412*D3412</f>
        <v>0</v>
      </c>
    </row>
    <row r="3413" spans="1:6" s="49" customFormat="1">
      <c r="A3413" s="81"/>
      <c r="B3413" s="82"/>
      <c r="C3413" s="24"/>
      <c r="D3413" s="25"/>
      <c r="F3413" s="87">
        <f t="shared" si="27"/>
        <v>0</v>
      </c>
    </row>
    <row r="3414" spans="1:6" s="49" customFormat="1">
      <c r="A3414" s="81"/>
      <c r="B3414" s="82"/>
      <c r="C3414" s="24"/>
      <c r="D3414" s="25"/>
      <c r="F3414" s="87">
        <f t="shared" si="27"/>
        <v>0</v>
      </c>
    </row>
    <row r="3415" spans="1:6" s="49" customFormat="1">
      <c r="A3415" s="81"/>
      <c r="B3415" s="82"/>
      <c r="C3415" s="24"/>
      <c r="D3415" s="25"/>
      <c r="F3415" s="87">
        <f t="shared" si="27"/>
        <v>0</v>
      </c>
    </row>
    <row r="3416" spans="1:6" s="49" customFormat="1">
      <c r="A3416" s="81"/>
      <c r="B3416" s="82"/>
      <c r="C3416" s="24"/>
      <c r="D3416" s="25"/>
      <c r="F3416" s="87">
        <f t="shared" si="27"/>
        <v>0</v>
      </c>
    </row>
    <row r="3417" spans="1:6" s="49" customFormat="1">
      <c r="A3417" s="81"/>
      <c r="B3417" s="82"/>
      <c r="C3417" s="24"/>
      <c r="D3417" s="25"/>
      <c r="F3417" s="87">
        <f t="shared" si="27"/>
        <v>0</v>
      </c>
    </row>
    <row r="3418" spans="1:6" s="49" customFormat="1">
      <c r="A3418" s="81"/>
      <c r="B3418" s="82"/>
      <c r="C3418" s="24"/>
      <c r="D3418" s="25"/>
      <c r="F3418" s="87">
        <f t="shared" si="27"/>
        <v>0</v>
      </c>
    </row>
    <row r="3419" spans="1:6" s="49" customFormat="1">
      <c r="A3419" s="81"/>
      <c r="B3419" s="82"/>
      <c r="C3419" s="24"/>
      <c r="D3419" s="25"/>
      <c r="F3419" s="87">
        <f t="shared" si="27"/>
        <v>0</v>
      </c>
    </row>
    <row r="3420" spans="1:6" s="49" customFormat="1">
      <c r="A3420" s="81"/>
      <c r="B3420" s="82"/>
      <c r="C3420" s="24"/>
      <c r="D3420" s="25"/>
      <c r="F3420" s="87">
        <f t="shared" si="27"/>
        <v>0</v>
      </c>
    </row>
    <row r="3421" spans="1:6" s="49" customFormat="1">
      <c r="A3421" s="81"/>
      <c r="B3421" s="82"/>
      <c r="C3421" s="24"/>
      <c r="D3421" s="25"/>
      <c r="F3421" s="87">
        <f t="shared" si="27"/>
        <v>0</v>
      </c>
    </row>
    <row r="3422" spans="1:6" s="49" customFormat="1">
      <c r="A3422" s="81"/>
      <c r="B3422" s="82"/>
      <c r="C3422" s="24"/>
      <c r="D3422" s="25"/>
      <c r="F3422" s="87">
        <f t="shared" si="27"/>
        <v>0</v>
      </c>
    </row>
    <row r="3423" spans="1:6" s="49" customFormat="1">
      <c r="A3423" s="81"/>
      <c r="B3423" s="82"/>
      <c r="C3423" s="24"/>
      <c r="D3423" s="25"/>
      <c r="F3423" s="87">
        <f t="shared" si="27"/>
        <v>0</v>
      </c>
    </row>
    <row r="3424" spans="1:6" s="49" customFormat="1">
      <c r="A3424" s="81"/>
      <c r="B3424" s="82"/>
      <c r="C3424" s="24"/>
      <c r="D3424" s="25"/>
      <c r="F3424" s="87">
        <f t="shared" si="27"/>
        <v>0</v>
      </c>
    </row>
    <row r="3425" spans="1:6" s="49" customFormat="1">
      <c r="A3425" s="81"/>
      <c r="B3425" s="82"/>
      <c r="C3425" s="24"/>
      <c r="D3425" s="25"/>
      <c r="F3425" s="87">
        <f t="shared" si="27"/>
        <v>0</v>
      </c>
    </row>
    <row r="3426" spans="1:6" s="49" customFormat="1">
      <c r="A3426" s="81"/>
      <c r="B3426" s="82"/>
      <c r="C3426" s="24"/>
      <c r="D3426" s="25"/>
      <c r="F3426" s="87">
        <f t="shared" si="27"/>
        <v>0</v>
      </c>
    </row>
    <row r="3427" spans="1:6" s="49" customFormat="1">
      <c r="A3427" s="81"/>
      <c r="B3427" s="82"/>
      <c r="C3427" s="24"/>
      <c r="D3427" s="25"/>
      <c r="F3427" s="87">
        <f t="shared" si="27"/>
        <v>0</v>
      </c>
    </row>
    <row r="3428" spans="1:6" s="49" customFormat="1">
      <c r="A3428" s="81"/>
      <c r="B3428" s="82"/>
      <c r="C3428" s="24"/>
      <c r="D3428" s="25"/>
      <c r="F3428" s="87">
        <f t="shared" si="27"/>
        <v>0</v>
      </c>
    </row>
    <row r="3429" spans="1:6" s="49" customFormat="1">
      <c r="A3429" s="81"/>
      <c r="B3429" s="82"/>
      <c r="C3429" s="24"/>
      <c r="D3429" s="25"/>
      <c r="F3429" s="87">
        <f t="shared" si="27"/>
        <v>0</v>
      </c>
    </row>
    <row r="3430" spans="1:6" s="49" customFormat="1">
      <c r="A3430" s="81"/>
      <c r="B3430" s="82"/>
      <c r="C3430" s="24"/>
      <c r="D3430" s="25"/>
      <c r="F3430" s="87">
        <f t="shared" si="27"/>
        <v>0</v>
      </c>
    </row>
    <row r="3431" spans="1:6" s="49" customFormat="1">
      <c r="A3431" s="81"/>
      <c r="B3431" s="82"/>
      <c r="C3431" s="24"/>
      <c r="D3431" s="25"/>
      <c r="F3431" s="87">
        <f t="shared" si="27"/>
        <v>0</v>
      </c>
    </row>
    <row r="3432" spans="1:6" s="49" customFormat="1">
      <c r="A3432" s="81"/>
      <c r="B3432" s="82"/>
      <c r="C3432" s="24"/>
      <c r="D3432" s="25"/>
      <c r="F3432" s="87">
        <f t="shared" si="27"/>
        <v>0</v>
      </c>
    </row>
    <row r="3433" spans="1:6" s="49" customFormat="1">
      <c r="A3433" s="81"/>
      <c r="B3433" s="82"/>
      <c r="C3433" s="24"/>
      <c r="D3433" s="25"/>
      <c r="F3433" s="87">
        <f t="shared" si="27"/>
        <v>0</v>
      </c>
    </row>
    <row r="3434" spans="1:6" s="49" customFormat="1">
      <c r="A3434" s="81"/>
      <c r="B3434" s="82"/>
      <c r="C3434" s="24"/>
      <c r="D3434" s="25"/>
      <c r="F3434" s="87">
        <f t="shared" si="27"/>
        <v>0</v>
      </c>
    </row>
    <row r="3435" spans="1:6" s="49" customFormat="1">
      <c r="A3435" s="81"/>
      <c r="B3435" s="82"/>
      <c r="C3435" s="24"/>
      <c r="D3435" s="25"/>
      <c r="F3435" s="87">
        <f t="shared" si="27"/>
        <v>0</v>
      </c>
    </row>
    <row r="3436" spans="1:6" s="49" customFormat="1">
      <c r="A3436" s="81"/>
      <c r="B3436" s="82"/>
      <c r="C3436" s="24"/>
      <c r="D3436" s="25"/>
      <c r="F3436" s="87">
        <f t="shared" si="27"/>
        <v>0</v>
      </c>
    </row>
    <row r="3437" spans="1:6" s="49" customFormat="1">
      <c r="A3437" s="81"/>
      <c r="B3437" s="82"/>
      <c r="C3437" s="24"/>
      <c r="D3437" s="25"/>
      <c r="F3437" s="87">
        <f t="shared" si="27"/>
        <v>0</v>
      </c>
    </row>
    <row r="3438" spans="1:6" s="49" customFormat="1">
      <c r="A3438" s="81"/>
      <c r="B3438" s="82"/>
      <c r="C3438" s="24"/>
      <c r="D3438" s="25"/>
      <c r="F3438" s="87">
        <f t="shared" si="27"/>
        <v>0</v>
      </c>
    </row>
    <row r="3439" spans="1:6" s="49" customFormat="1">
      <c r="A3439" s="81"/>
      <c r="B3439" s="82"/>
      <c r="C3439" s="24"/>
      <c r="D3439" s="25"/>
      <c r="F3439" s="87">
        <f t="shared" si="27"/>
        <v>0</v>
      </c>
    </row>
    <row r="3440" spans="1:6" s="49" customFormat="1">
      <c r="A3440" s="81"/>
      <c r="B3440" s="82"/>
      <c r="C3440" s="24"/>
      <c r="D3440" s="25"/>
      <c r="F3440" s="87">
        <f t="shared" si="27"/>
        <v>0</v>
      </c>
    </row>
    <row r="3441" spans="1:6" s="49" customFormat="1">
      <c r="A3441" s="81"/>
      <c r="B3441" s="82"/>
      <c r="C3441" s="24"/>
      <c r="D3441" s="25"/>
      <c r="F3441" s="87">
        <f t="shared" si="27"/>
        <v>0</v>
      </c>
    </row>
    <row r="3442" spans="1:6" s="49" customFormat="1">
      <c r="A3442" s="81"/>
      <c r="B3442" s="82"/>
      <c r="C3442" s="24"/>
      <c r="D3442" s="25"/>
      <c r="F3442" s="87">
        <f t="shared" si="27"/>
        <v>0</v>
      </c>
    </row>
    <row r="3443" spans="1:6" s="49" customFormat="1">
      <c r="A3443" s="81"/>
      <c r="B3443" s="82"/>
      <c r="C3443" s="24"/>
      <c r="D3443" s="25"/>
      <c r="F3443" s="87">
        <f t="shared" si="27"/>
        <v>0</v>
      </c>
    </row>
    <row r="3444" spans="1:6" s="49" customFormat="1">
      <c r="A3444" s="81"/>
      <c r="B3444" s="82"/>
      <c r="C3444" s="24"/>
      <c r="D3444" s="25"/>
      <c r="F3444" s="87">
        <f t="shared" si="27"/>
        <v>0</v>
      </c>
    </row>
    <row r="3445" spans="1:6" s="49" customFormat="1">
      <c r="A3445" s="81"/>
      <c r="B3445" s="82"/>
      <c r="C3445" s="24"/>
      <c r="D3445" s="25"/>
      <c r="F3445" s="87">
        <f t="shared" si="27"/>
        <v>0</v>
      </c>
    </row>
    <row r="3446" spans="1:6" s="49" customFormat="1">
      <c r="A3446" s="81"/>
      <c r="B3446" s="82"/>
      <c r="C3446" s="24"/>
      <c r="D3446" s="25"/>
      <c r="F3446" s="87">
        <f t="shared" si="27"/>
        <v>0</v>
      </c>
    </row>
    <row r="3447" spans="1:6" s="49" customFormat="1">
      <c r="A3447" s="81"/>
      <c r="B3447" s="82"/>
      <c r="C3447" s="24"/>
      <c r="D3447" s="25"/>
      <c r="F3447" s="87">
        <f t="shared" si="27"/>
        <v>0</v>
      </c>
    </row>
    <row r="3448" spans="1:6" s="49" customFormat="1">
      <c r="A3448" s="81"/>
      <c r="B3448" s="82"/>
      <c r="C3448" s="24"/>
      <c r="D3448" s="25"/>
      <c r="F3448" s="87">
        <f t="shared" si="27"/>
        <v>0</v>
      </c>
    </row>
    <row r="3449" spans="1:6" s="49" customFormat="1">
      <c r="A3449" s="81"/>
      <c r="B3449" s="82"/>
      <c r="C3449" s="24"/>
      <c r="D3449" s="25"/>
      <c r="F3449" s="87">
        <f t="shared" si="27"/>
        <v>0</v>
      </c>
    </row>
    <row r="3450" spans="1:6" s="49" customFormat="1">
      <c r="A3450" s="81"/>
      <c r="B3450" s="82"/>
      <c r="C3450" s="24"/>
      <c r="D3450" s="25"/>
      <c r="F3450" s="87">
        <f t="shared" si="27"/>
        <v>0</v>
      </c>
    </row>
    <row r="3451" spans="1:6" s="49" customFormat="1">
      <c r="A3451" s="81"/>
      <c r="B3451" s="82"/>
      <c r="C3451" s="24"/>
      <c r="D3451" s="25"/>
      <c r="F3451" s="87">
        <f t="shared" si="27"/>
        <v>0</v>
      </c>
    </row>
    <row r="3452" spans="1:6" s="49" customFormat="1">
      <c r="A3452" s="81"/>
      <c r="B3452" s="82"/>
      <c r="C3452" s="24"/>
      <c r="D3452" s="25"/>
      <c r="F3452" s="87">
        <f t="shared" si="27"/>
        <v>0</v>
      </c>
    </row>
    <row r="3453" spans="1:6" s="49" customFormat="1">
      <c r="A3453" s="81"/>
      <c r="B3453" s="82"/>
      <c r="C3453" s="24"/>
      <c r="D3453" s="25"/>
      <c r="F3453" s="87">
        <f t="shared" si="27"/>
        <v>0</v>
      </c>
    </row>
    <row r="3454" spans="1:6" s="49" customFormat="1">
      <c r="A3454" s="81"/>
      <c r="B3454" s="82"/>
      <c r="C3454" s="24"/>
      <c r="D3454" s="25"/>
      <c r="F3454" s="87">
        <f t="shared" si="27"/>
        <v>0</v>
      </c>
    </row>
    <row r="3455" spans="1:6" s="49" customFormat="1">
      <c r="A3455" s="81"/>
      <c r="B3455" s="82"/>
      <c r="C3455" s="24"/>
      <c r="D3455" s="25"/>
      <c r="F3455" s="87">
        <f t="shared" si="27"/>
        <v>0</v>
      </c>
    </row>
    <row r="3456" spans="1:6" s="49" customFormat="1">
      <c r="A3456" s="81"/>
      <c r="B3456" s="82"/>
      <c r="C3456" s="24"/>
      <c r="D3456" s="25"/>
      <c r="F3456" s="87">
        <f t="shared" si="27"/>
        <v>0</v>
      </c>
    </row>
    <row r="3457" spans="1:6" s="49" customFormat="1">
      <c r="A3457" s="81"/>
      <c r="B3457" s="82"/>
      <c r="C3457" s="24"/>
      <c r="D3457" s="25"/>
      <c r="F3457" s="87">
        <f t="shared" si="27"/>
        <v>0</v>
      </c>
    </row>
    <row r="3458" spans="1:6" s="49" customFormat="1">
      <c r="A3458" s="81"/>
      <c r="B3458" s="82"/>
      <c r="C3458" s="24"/>
      <c r="D3458" s="25"/>
      <c r="F3458" s="87">
        <f t="shared" si="27"/>
        <v>0</v>
      </c>
    </row>
    <row r="3459" spans="1:6" s="49" customFormat="1">
      <c r="A3459" s="81"/>
      <c r="B3459" s="82"/>
      <c r="C3459" s="24"/>
      <c r="D3459" s="25"/>
      <c r="F3459" s="87">
        <f t="shared" si="27"/>
        <v>0</v>
      </c>
    </row>
    <row r="3460" spans="1:6" s="49" customFormat="1">
      <c r="A3460" s="81"/>
      <c r="B3460" s="82"/>
      <c r="C3460" s="24"/>
      <c r="D3460" s="25"/>
      <c r="F3460" s="87">
        <f t="shared" si="27"/>
        <v>0</v>
      </c>
    </row>
    <row r="3461" spans="1:6" s="49" customFormat="1">
      <c r="A3461" s="81"/>
      <c r="B3461" s="82"/>
      <c r="C3461" s="24"/>
      <c r="D3461" s="25"/>
      <c r="F3461" s="87">
        <f t="shared" si="27"/>
        <v>0</v>
      </c>
    </row>
    <row r="3462" spans="1:6" s="49" customFormat="1">
      <c r="A3462" s="81"/>
      <c r="B3462" s="82"/>
      <c r="C3462" s="24"/>
      <c r="D3462" s="25"/>
      <c r="F3462" s="87">
        <f t="shared" si="27"/>
        <v>0</v>
      </c>
    </row>
    <row r="3463" spans="1:6" s="49" customFormat="1">
      <c r="A3463" s="81"/>
      <c r="B3463" s="82"/>
      <c r="C3463" s="24"/>
      <c r="D3463" s="25"/>
      <c r="F3463" s="87">
        <f t="shared" si="27"/>
        <v>0</v>
      </c>
    </row>
    <row r="3464" spans="1:6" s="49" customFormat="1">
      <c r="A3464" s="81"/>
      <c r="B3464" s="82"/>
      <c r="C3464" s="24"/>
      <c r="D3464" s="25"/>
      <c r="F3464" s="87">
        <f t="shared" si="27"/>
        <v>0</v>
      </c>
    </row>
    <row r="3465" spans="1:6" s="49" customFormat="1">
      <c r="A3465" s="81"/>
      <c r="B3465" s="82"/>
      <c r="C3465" s="24"/>
      <c r="D3465" s="25"/>
      <c r="F3465" s="87">
        <f t="shared" si="27"/>
        <v>0</v>
      </c>
    </row>
    <row r="3466" spans="1:6" s="49" customFormat="1">
      <c r="A3466" s="81"/>
      <c r="B3466" s="82"/>
      <c r="C3466" s="24"/>
      <c r="D3466" s="25"/>
      <c r="F3466" s="87">
        <f t="shared" si="27"/>
        <v>0</v>
      </c>
    </row>
    <row r="3467" spans="1:6" s="49" customFormat="1">
      <c r="A3467" s="81"/>
      <c r="B3467" s="82"/>
      <c r="C3467" s="24"/>
      <c r="D3467" s="25"/>
      <c r="F3467" s="87">
        <f t="shared" si="27"/>
        <v>0</v>
      </c>
    </row>
    <row r="3468" spans="1:6" s="49" customFormat="1">
      <c r="A3468" s="81"/>
      <c r="B3468" s="82"/>
      <c r="C3468" s="24"/>
      <c r="D3468" s="25"/>
      <c r="F3468" s="87">
        <f t="shared" si="27"/>
        <v>0</v>
      </c>
    </row>
    <row r="3469" spans="1:6" s="49" customFormat="1">
      <c r="A3469" s="81"/>
      <c r="B3469" s="82"/>
      <c r="C3469" s="24"/>
      <c r="D3469" s="25"/>
      <c r="F3469" s="87">
        <f t="shared" si="27"/>
        <v>0</v>
      </c>
    </row>
    <row r="3470" spans="1:6" s="49" customFormat="1">
      <c r="A3470" s="81"/>
      <c r="B3470" s="82"/>
      <c r="C3470" s="24"/>
      <c r="D3470" s="25"/>
      <c r="F3470" s="87">
        <f t="shared" si="27"/>
        <v>0</v>
      </c>
    </row>
    <row r="3471" spans="1:6" s="49" customFormat="1">
      <c r="A3471" s="81"/>
      <c r="B3471" s="82"/>
      <c r="C3471" s="24"/>
      <c r="D3471" s="25"/>
      <c r="F3471" s="87">
        <f t="shared" si="27"/>
        <v>0</v>
      </c>
    </row>
    <row r="3472" spans="1:6" s="49" customFormat="1">
      <c r="A3472" s="81"/>
      <c r="B3472" s="82"/>
      <c r="C3472" s="24"/>
      <c r="D3472" s="25"/>
      <c r="F3472" s="87">
        <f t="shared" si="27"/>
        <v>0</v>
      </c>
    </row>
    <row r="3473" spans="1:6" s="49" customFormat="1">
      <c r="A3473" s="81"/>
      <c r="B3473" s="82"/>
      <c r="C3473" s="24"/>
      <c r="D3473" s="25"/>
      <c r="F3473" s="87">
        <f t="shared" si="27"/>
        <v>0</v>
      </c>
    </row>
    <row r="3474" spans="1:6" s="49" customFormat="1">
      <c r="A3474" s="81"/>
      <c r="B3474" s="82"/>
      <c r="C3474" s="24"/>
      <c r="D3474" s="25"/>
      <c r="F3474" s="87">
        <f t="shared" si="27"/>
        <v>0</v>
      </c>
    </row>
    <row r="3475" spans="1:6" s="49" customFormat="1">
      <c r="A3475" s="81"/>
      <c r="B3475" s="82"/>
      <c r="C3475" s="24"/>
      <c r="D3475" s="25"/>
      <c r="F3475" s="87">
        <f t="shared" si="27"/>
        <v>0</v>
      </c>
    </row>
    <row r="3476" spans="1:6" s="49" customFormat="1">
      <c r="A3476" s="81"/>
      <c r="B3476" s="82"/>
      <c r="C3476" s="24"/>
      <c r="D3476" s="25"/>
      <c r="F3476" s="87">
        <f t="shared" ref="F3476:F3539" si="28">E3476*D3476</f>
        <v>0</v>
      </c>
    </row>
    <row r="3477" spans="1:6" s="49" customFormat="1">
      <c r="A3477" s="81"/>
      <c r="B3477" s="82"/>
      <c r="C3477" s="24"/>
      <c r="D3477" s="25"/>
      <c r="F3477" s="87">
        <f t="shared" si="28"/>
        <v>0</v>
      </c>
    </row>
    <row r="3478" spans="1:6" s="49" customFormat="1">
      <c r="A3478" s="81"/>
      <c r="B3478" s="82"/>
      <c r="C3478" s="24"/>
      <c r="D3478" s="25"/>
      <c r="F3478" s="87">
        <f t="shared" si="28"/>
        <v>0</v>
      </c>
    </row>
    <row r="3479" spans="1:6" s="49" customFormat="1">
      <c r="A3479" s="81"/>
      <c r="B3479" s="82"/>
      <c r="C3479" s="24"/>
      <c r="D3479" s="25"/>
      <c r="F3479" s="87">
        <f t="shared" si="28"/>
        <v>0</v>
      </c>
    </row>
    <row r="3480" spans="1:6" s="49" customFormat="1">
      <c r="A3480" s="81"/>
      <c r="B3480" s="82"/>
      <c r="C3480" s="24"/>
      <c r="D3480" s="25"/>
      <c r="F3480" s="87">
        <f t="shared" si="28"/>
        <v>0</v>
      </c>
    </row>
    <row r="3481" spans="1:6" s="49" customFormat="1">
      <c r="A3481" s="81"/>
      <c r="B3481" s="82"/>
      <c r="C3481" s="24"/>
      <c r="D3481" s="25"/>
      <c r="F3481" s="87">
        <f t="shared" si="28"/>
        <v>0</v>
      </c>
    </row>
    <row r="3482" spans="1:6" s="49" customFormat="1">
      <c r="A3482" s="81"/>
      <c r="B3482" s="82"/>
      <c r="C3482" s="24"/>
      <c r="D3482" s="25"/>
      <c r="F3482" s="87">
        <f t="shared" si="28"/>
        <v>0</v>
      </c>
    </row>
    <row r="3483" spans="1:6" s="49" customFormat="1">
      <c r="A3483" s="81"/>
      <c r="B3483" s="82"/>
      <c r="C3483" s="24"/>
      <c r="D3483" s="25"/>
      <c r="F3483" s="87">
        <f t="shared" si="28"/>
        <v>0</v>
      </c>
    </row>
    <row r="3484" spans="1:6" s="49" customFormat="1">
      <c r="A3484" s="81"/>
      <c r="B3484" s="82"/>
      <c r="C3484" s="24"/>
      <c r="D3484" s="25"/>
      <c r="F3484" s="87">
        <f t="shared" si="28"/>
        <v>0</v>
      </c>
    </row>
    <row r="3485" spans="1:6" s="49" customFormat="1">
      <c r="A3485" s="81"/>
      <c r="B3485" s="82"/>
      <c r="C3485" s="24"/>
      <c r="D3485" s="25"/>
      <c r="F3485" s="87">
        <f t="shared" si="28"/>
        <v>0</v>
      </c>
    </row>
    <row r="3486" spans="1:6" s="49" customFormat="1">
      <c r="A3486" s="81"/>
      <c r="B3486" s="82"/>
      <c r="C3486" s="24"/>
      <c r="D3486" s="25"/>
      <c r="F3486" s="87">
        <f t="shared" si="28"/>
        <v>0</v>
      </c>
    </row>
    <row r="3487" spans="1:6" s="49" customFormat="1">
      <c r="A3487" s="81"/>
      <c r="B3487" s="82"/>
      <c r="C3487" s="24"/>
      <c r="D3487" s="25"/>
      <c r="F3487" s="87">
        <f t="shared" si="28"/>
        <v>0</v>
      </c>
    </row>
    <row r="3488" spans="1:6" s="49" customFormat="1">
      <c r="A3488" s="81"/>
      <c r="B3488" s="82"/>
      <c r="C3488" s="24"/>
      <c r="D3488" s="25"/>
      <c r="F3488" s="87">
        <f t="shared" si="28"/>
        <v>0</v>
      </c>
    </row>
    <row r="3489" spans="1:6" s="49" customFormat="1">
      <c r="A3489" s="81"/>
      <c r="B3489" s="82"/>
      <c r="C3489" s="24"/>
      <c r="D3489" s="25"/>
      <c r="F3489" s="87">
        <f t="shared" si="28"/>
        <v>0</v>
      </c>
    </row>
    <row r="3490" spans="1:6" s="49" customFormat="1">
      <c r="A3490" s="81"/>
      <c r="B3490" s="82"/>
      <c r="C3490" s="24"/>
      <c r="D3490" s="25"/>
      <c r="F3490" s="87">
        <f t="shared" si="28"/>
        <v>0</v>
      </c>
    </row>
    <row r="3491" spans="1:6" s="49" customFormat="1">
      <c r="A3491" s="81"/>
      <c r="B3491" s="82"/>
      <c r="C3491" s="24"/>
      <c r="D3491" s="25"/>
      <c r="F3491" s="87">
        <f t="shared" si="28"/>
        <v>0</v>
      </c>
    </row>
    <row r="3492" spans="1:6" s="49" customFormat="1">
      <c r="A3492" s="81"/>
      <c r="B3492" s="82"/>
      <c r="C3492" s="24"/>
      <c r="D3492" s="25"/>
      <c r="F3492" s="87">
        <f t="shared" si="28"/>
        <v>0</v>
      </c>
    </row>
    <row r="3493" spans="1:6" s="49" customFormat="1">
      <c r="A3493" s="81"/>
      <c r="B3493" s="82"/>
      <c r="C3493" s="24"/>
      <c r="D3493" s="25"/>
      <c r="F3493" s="87">
        <f t="shared" si="28"/>
        <v>0</v>
      </c>
    </row>
    <row r="3494" spans="1:6" s="49" customFormat="1">
      <c r="A3494" s="81"/>
      <c r="B3494" s="82"/>
      <c r="C3494" s="24"/>
      <c r="D3494" s="25"/>
      <c r="F3494" s="87">
        <f t="shared" si="28"/>
        <v>0</v>
      </c>
    </row>
    <row r="3495" spans="1:6" s="49" customFormat="1">
      <c r="A3495" s="81"/>
      <c r="B3495" s="82"/>
      <c r="C3495" s="24"/>
      <c r="D3495" s="25"/>
      <c r="F3495" s="87">
        <f t="shared" si="28"/>
        <v>0</v>
      </c>
    </row>
    <row r="3496" spans="1:6" s="49" customFormat="1">
      <c r="A3496" s="81"/>
      <c r="B3496" s="82"/>
      <c r="C3496" s="24"/>
      <c r="D3496" s="25"/>
      <c r="F3496" s="87">
        <f t="shared" si="28"/>
        <v>0</v>
      </c>
    </row>
    <row r="3497" spans="1:6" s="49" customFormat="1">
      <c r="A3497" s="81"/>
      <c r="B3497" s="82"/>
      <c r="C3497" s="24"/>
      <c r="D3497" s="25"/>
      <c r="F3497" s="87">
        <f t="shared" si="28"/>
        <v>0</v>
      </c>
    </row>
    <row r="3498" spans="1:6" s="49" customFormat="1">
      <c r="A3498" s="81"/>
      <c r="B3498" s="82"/>
      <c r="C3498" s="24"/>
      <c r="D3498" s="25"/>
      <c r="F3498" s="87">
        <f t="shared" si="28"/>
        <v>0</v>
      </c>
    </row>
    <row r="3499" spans="1:6" s="49" customFormat="1">
      <c r="A3499" s="81"/>
      <c r="B3499" s="82"/>
      <c r="C3499" s="24"/>
      <c r="D3499" s="25"/>
      <c r="F3499" s="87">
        <f t="shared" si="28"/>
        <v>0</v>
      </c>
    </row>
    <row r="3500" spans="1:6" s="49" customFormat="1">
      <c r="A3500" s="81"/>
      <c r="B3500" s="82"/>
      <c r="C3500" s="24"/>
      <c r="D3500" s="25"/>
      <c r="F3500" s="87">
        <f t="shared" si="28"/>
        <v>0</v>
      </c>
    </row>
    <row r="3501" spans="1:6" s="49" customFormat="1">
      <c r="A3501" s="81"/>
      <c r="B3501" s="82"/>
      <c r="C3501" s="24"/>
      <c r="D3501" s="25"/>
      <c r="F3501" s="87">
        <f t="shared" si="28"/>
        <v>0</v>
      </c>
    </row>
    <row r="3502" spans="1:6" s="49" customFormat="1">
      <c r="A3502" s="81"/>
      <c r="B3502" s="82"/>
      <c r="C3502" s="24"/>
      <c r="D3502" s="25"/>
      <c r="F3502" s="87">
        <f t="shared" si="28"/>
        <v>0</v>
      </c>
    </row>
    <row r="3503" spans="1:6" s="49" customFormat="1">
      <c r="A3503" s="81"/>
      <c r="B3503" s="82"/>
      <c r="C3503" s="24"/>
      <c r="D3503" s="25"/>
      <c r="F3503" s="87">
        <f t="shared" si="28"/>
        <v>0</v>
      </c>
    </row>
    <row r="3504" spans="1:6" s="49" customFormat="1">
      <c r="A3504" s="81"/>
      <c r="B3504" s="82"/>
      <c r="C3504" s="24"/>
      <c r="D3504" s="25"/>
      <c r="F3504" s="87">
        <f t="shared" si="28"/>
        <v>0</v>
      </c>
    </row>
    <row r="3505" spans="1:6" s="49" customFormat="1">
      <c r="A3505" s="81"/>
      <c r="B3505" s="82"/>
      <c r="C3505" s="24"/>
      <c r="D3505" s="25"/>
      <c r="F3505" s="87">
        <f t="shared" si="28"/>
        <v>0</v>
      </c>
    </row>
    <row r="3506" spans="1:6" s="49" customFormat="1">
      <c r="A3506" s="81"/>
      <c r="B3506" s="82"/>
      <c r="C3506" s="24"/>
      <c r="D3506" s="25"/>
      <c r="F3506" s="87">
        <f t="shared" si="28"/>
        <v>0</v>
      </c>
    </row>
    <row r="3507" spans="1:6" s="49" customFormat="1">
      <c r="A3507" s="81"/>
      <c r="B3507" s="82"/>
      <c r="C3507" s="24"/>
      <c r="D3507" s="25"/>
      <c r="F3507" s="87">
        <f t="shared" si="28"/>
        <v>0</v>
      </c>
    </row>
    <row r="3508" spans="1:6" s="49" customFormat="1">
      <c r="A3508" s="81"/>
      <c r="B3508" s="82"/>
      <c r="C3508" s="24"/>
      <c r="D3508" s="25"/>
      <c r="F3508" s="87">
        <f t="shared" si="28"/>
        <v>0</v>
      </c>
    </row>
    <row r="3509" spans="1:6" s="49" customFormat="1">
      <c r="A3509" s="81"/>
      <c r="B3509" s="82"/>
      <c r="C3509" s="24"/>
      <c r="D3509" s="25"/>
      <c r="F3509" s="87">
        <f t="shared" si="28"/>
        <v>0</v>
      </c>
    </row>
    <row r="3510" spans="1:6" s="49" customFormat="1">
      <c r="A3510" s="81"/>
      <c r="B3510" s="82"/>
      <c r="C3510" s="24"/>
      <c r="D3510" s="25"/>
      <c r="F3510" s="87">
        <f t="shared" si="28"/>
        <v>0</v>
      </c>
    </row>
    <row r="3511" spans="1:6" s="49" customFormat="1">
      <c r="A3511" s="81"/>
      <c r="B3511" s="82"/>
      <c r="C3511" s="24"/>
      <c r="D3511" s="25"/>
      <c r="F3511" s="87">
        <f t="shared" si="28"/>
        <v>0</v>
      </c>
    </row>
    <row r="3512" spans="1:6" s="49" customFormat="1">
      <c r="A3512" s="81"/>
      <c r="B3512" s="82"/>
      <c r="C3512" s="24"/>
      <c r="D3512" s="25"/>
      <c r="F3512" s="87">
        <f t="shared" si="28"/>
        <v>0</v>
      </c>
    </row>
    <row r="3513" spans="1:6" s="49" customFormat="1">
      <c r="A3513" s="81"/>
      <c r="B3513" s="82"/>
      <c r="C3513" s="24"/>
      <c r="D3513" s="25"/>
      <c r="F3513" s="87">
        <f t="shared" si="28"/>
        <v>0</v>
      </c>
    </row>
    <row r="3514" spans="1:6" s="49" customFormat="1">
      <c r="A3514" s="81"/>
      <c r="B3514" s="82"/>
      <c r="C3514" s="24"/>
      <c r="D3514" s="25"/>
      <c r="F3514" s="87">
        <f t="shared" si="28"/>
        <v>0</v>
      </c>
    </row>
    <row r="3515" spans="1:6" s="49" customFormat="1">
      <c r="A3515" s="81"/>
      <c r="B3515" s="82"/>
      <c r="C3515" s="24"/>
      <c r="D3515" s="25"/>
      <c r="F3515" s="87">
        <f t="shared" si="28"/>
        <v>0</v>
      </c>
    </row>
    <row r="3516" spans="1:6" s="49" customFormat="1">
      <c r="A3516" s="81"/>
      <c r="B3516" s="82"/>
      <c r="C3516" s="24"/>
      <c r="D3516" s="25"/>
      <c r="F3516" s="87">
        <f t="shared" si="28"/>
        <v>0</v>
      </c>
    </row>
    <row r="3517" spans="1:6" s="49" customFormat="1">
      <c r="A3517" s="81"/>
      <c r="B3517" s="82"/>
      <c r="C3517" s="24"/>
      <c r="D3517" s="25"/>
      <c r="F3517" s="87">
        <f t="shared" si="28"/>
        <v>0</v>
      </c>
    </row>
    <row r="3518" spans="1:6" s="49" customFormat="1">
      <c r="A3518" s="81"/>
      <c r="B3518" s="82"/>
      <c r="C3518" s="24"/>
      <c r="D3518" s="25"/>
      <c r="F3518" s="87">
        <f t="shared" si="28"/>
        <v>0</v>
      </c>
    </row>
    <row r="3519" spans="1:6" s="49" customFormat="1">
      <c r="A3519" s="81"/>
      <c r="B3519" s="82"/>
      <c r="C3519" s="24"/>
      <c r="D3519" s="25"/>
      <c r="F3519" s="87">
        <f t="shared" si="28"/>
        <v>0</v>
      </c>
    </row>
    <row r="3520" spans="1:6" s="49" customFormat="1">
      <c r="A3520" s="81"/>
      <c r="B3520" s="82"/>
      <c r="C3520" s="24"/>
      <c r="D3520" s="25"/>
      <c r="F3520" s="87">
        <f t="shared" si="28"/>
        <v>0</v>
      </c>
    </row>
    <row r="3521" spans="1:6" s="49" customFormat="1">
      <c r="A3521" s="81"/>
      <c r="B3521" s="82"/>
      <c r="C3521" s="24"/>
      <c r="D3521" s="25"/>
      <c r="F3521" s="87">
        <f t="shared" si="28"/>
        <v>0</v>
      </c>
    </row>
    <row r="3522" spans="1:6" s="49" customFormat="1">
      <c r="A3522" s="81"/>
      <c r="B3522" s="82"/>
      <c r="C3522" s="24"/>
      <c r="D3522" s="25"/>
      <c r="F3522" s="87">
        <f t="shared" si="28"/>
        <v>0</v>
      </c>
    </row>
    <row r="3523" spans="1:6" s="49" customFormat="1">
      <c r="A3523" s="81"/>
      <c r="B3523" s="82"/>
      <c r="C3523" s="24"/>
      <c r="D3523" s="25"/>
      <c r="F3523" s="87">
        <f t="shared" si="28"/>
        <v>0</v>
      </c>
    </row>
    <row r="3524" spans="1:6" s="49" customFormat="1">
      <c r="A3524" s="81"/>
      <c r="B3524" s="82"/>
      <c r="C3524" s="24"/>
      <c r="D3524" s="25"/>
      <c r="F3524" s="87">
        <f t="shared" si="28"/>
        <v>0</v>
      </c>
    </row>
    <row r="3525" spans="1:6" s="49" customFormat="1">
      <c r="A3525" s="81"/>
      <c r="B3525" s="82"/>
      <c r="C3525" s="24"/>
      <c r="D3525" s="25"/>
      <c r="F3525" s="87">
        <f t="shared" si="28"/>
        <v>0</v>
      </c>
    </row>
    <row r="3526" spans="1:6" s="49" customFormat="1">
      <c r="A3526" s="81"/>
      <c r="B3526" s="82"/>
      <c r="C3526" s="24"/>
      <c r="D3526" s="25"/>
      <c r="F3526" s="87">
        <f t="shared" si="28"/>
        <v>0</v>
      </c>
    </row>
    <row r="3527" spans="1:6" s="49" customFormat="1">
      <c r="A3527" s="81"/>
      <c r="B3527" s="82"/>
      <c r="C3527" s="24"/>
      <c r="D3527" s="25"/>
      <c r="F3527" s="87">
        <f t="shared" si="28"/>
        <v>0</v>
      </c>
    </row>
    <row r="3528" spans="1:6" s="49" customFormat="1">
      <c r="A3528" s="81"/>
      <c r="B3528" s="82"/>
      <c r="C3528" s="24"/>
      <c r="D3528" s="25"/>
      <c r="F3528" s="87">
        <f t="shared" si="28"/>
        <v>0</v>
      </c>
    </row>
    <row r="3529" spans="1:6" s="49" customFormat="1">
      <c r="A3529" s="81"/>
      <c r="B3529" s="82"/>
      <c r="C3529" s="24"/>
      <c r="D3529" s="25"/>
      <c r="F3529" s="87">
        <f t="shared" si="28"/>
        <v>0</v>
      </c>
    </row>
    <row r="3530" spans="1:6" s="49" customFormat="1">
      <c r="A3530" s="81"/>
      <c r="B3530" s="82"/>
      <c r="C3530" s="24"/>
      <c r="D3530" s="25"/>
      <c r="F3530" s="87">
        <f t="shared" si="28"/>
        <v>0</v>
      </c>
    </row>
    <row r="3531" spans="1:6" s="49" customFormat="1">
      <c r="A3531" s="81"/>
      <c r="B3531" s="82"/>
      <c r="C3531" s="24"/>
      <c r="D3531" s="25"/>
      <c r="F3531" s="87">
        <f t="shared" si="28"/>
        <v>0</v>
      </c>
    </row>
    <row r="3532" spans="1:6" s="49" customFormat="1">
      <c r="A3532" s="81"/>
      <c r="B3532" s="82"/>
      <c r="C3532" s="24"/>
      <c r="D3532" s="25"/>
      <c r="F3532" s="87">
        <f t="shared" si="28"/>
        <v>0</v>
      </c>
    </row>
    <row r="3533" spans="1:6" s="49" customFormat="1">
      <c r="A3533" s="81"/>
      <c r="B3533" s="82"/>
      <c r="C3533" s="24"/>
      <c r="D3533" s="25"/>
      <c r="F3533" s="87">
        <f t="shared" si="28"/>
        <v>0</v>
      </c>
    </row>
    <row r="3534" spans="1:6" s="49" customFormat="1">
      <c r="A3534" s="81"/>
      <c r="B3534" s="82"/>
      <c r="C3534" s="24"/>
      <c r="D3534" s="25"/>
      <c r="F3534" s="87">
        <f t="shared" si="28"/>
        <v>0</v>
      </c>
    </row>
    <row r="3535" spans="1:6" s="49" customFormat="1">
      <c r="A3535" s="81"/>
      <c r="B3535" s="82"/>
      <c r="C3535" s="24"/>
      <c r="D3535" s="25"/>
      <c r="F3535" s="87">
        <f t="shared" si="28"/>
        <v>0</v>
      </c>
    </row>
    <row r="3536" spans="1:6" s="49" customFormat="1">
      <c r="A3536" s="81"/>
      <c r="B3536" s="82"/>
      <c r="C3536" s="24"/>
      <c r="D3536" s="25"/>
      <c r="F3536" s="87">
        <f t="shared" si="28"/>
        <v>0</v>
      </c>
    </row>
    <row r="3537" spans="1:6" s="49" customFormat="1">
      <c r="A3537" s="81"/>
      <c r="B3537" s="82"/>
      <c r="C3537" s="24"/>
      <c r="D3537" s="25"/>
      <c r="F3537" s="87">
        <f t="shared" si="28"/>
        <v>0</v>
      </c>
    </row>
    <row r="3538" spans="1:6" s="49" customFormat="1">
      <c r="A3538" s="81"/>
      <c r="B3538" s="82"/>
      <c r="C3538" s="24"/>
      <c r="D3538" s="25"/>
      <c r="F3538" s="87">
        <f t="shared" si="28"/>
        <v>0</v>
      </c>
    </row>
    <row r="3539" spans="1:6" s="49" customFormat="1">
      <c r="A3539" s="81"/>
      <c r="B3539" s="82"/>
      <c r="C3539" s="24"/>
      <c r="D3539" s="25"/>
      <c r="F3539" s="87">
        <f t="shared" si="28"/>
        <v>0</v>
      </c>
    </row>
    <row r="3540" spans="1:6" s="49" customFormat="1">
      <c r="A3540" s="81"/>
      <c r="B3540" s="82"/>
      <c r="C3540" s="24"/>
      <c r="D3540" s="25"/>
      <c r="F3540" s="87">
        <f t="shared" ref="F3540:F3603" si="29">E3540*D3540</f>
        <v>0</v>
      </c>
    </row>
    <row r="3541" spans="1:6" s="49" customFormat="1">
      <c r="A3541" s="81"/>
      <c r="B3541" s="82"/>
      <c r="C3541" s="24"/>
      <c r="D3541" s="25"/>
      <c r="F3541" s="87">
        <f t="shared" si="29"/>
        <v>0</v>
      </c>
    </row>
    <row r="3542" spans="1:6" s="49" customFormat="1">
      <c r="A3542" s="81"/>
      <c r="B3542" s="82"/>
      <c r="C3542" s="24"/>
      <c r="D3542" s="25"/>
      <c r="F3542" s="87">
        <f t="shared" si="29"/>
        <v>0</v>
      </c>
    </row>
    <row r="3543" spans="1:6" s="49" customFormat="1">
      <c r="A3543" s="81"/>
      <c r="B3543" s="82"/>
      <c r="C3543" s="24"/>
      <c r="D3543" s="25"/>
      <c r="F3543" s="87">
        <f t="shared" si="29"/>
        <v>0</v>
      </c>
    </row>
    <row r="3544" spans="1:6" s="49" customFormat="1">
      <c r="A3544" s="81"/>
      <c r="B3544" s="82"/>
      <c r="C3544" s="24"/>
      <c r="D3544" s="25"/>
      <c r="F3544" s="87">
        <f t="shared" si="29"/>
        <v>0</v>
      </c>
    </row>
    <row r="3545" spans="1:6" s="49" customFormat="1">
      <c r="A3545" s="81"/>
      <c r="B3545" s="82"/>
      <c r="C3545" s="24"/>
      <c r="D3545" s="25"/>
      <c r="F3545" s="87">
        <f t="shared" si="29"/>
        <v>0</v>
      </c>
    </row>
    <row r="3546" spans="1:6" s="49" customFormat="1">
      <c r="A3546" s="81"/>
      <c r="B3546" s="82"/>
      <c r="C3546" s="24"/>
      <c r="D3546" s="25"/>
      <c r="F3546" s="87">
        <f t="shared" si="29"/>
        <v>0</v>
      </c>
    </row>
    <row r="3547" spans="1:6" s="49" customFormat="1">
      <c r="A3547" s="81"/>
      <c r="B3547" s="82"/>
      <c r="C3547" s="24"/>
      <c r="D3547" s="25"/>
      <c r="F3547" s="87">
        <f t="shared" si="29"/>
        <v>0</v>
      </c>
    </row>
    <row r="3548" spans="1:6" s="49" customFormat="1">
      <c r="A3548" s="81"/>
      <c r="B3548" s="82"/>
      <c r="C3548" s="24"/>
      <c r="D3548" s="25"/>
      <c r="F3548" s="87">
        <f t="shared" si="29"/>
        <v>0</v>
      </c>
    </row>
    <row r="3549" spans="1:6" s="49" customFormat="1">
      <c r="A3549" s="81"/>
      <c r="B3549" s="82"/>
      <c r="C3549" s="24"/>
      <c r="D3549" s="25"/>
      <c r="F3549" s="87">
        <f t="shared" si="29"/>
        <v>0</v>
      </c>
    </row>
    <row r="3550" spans="1:6" s="49" customFormat="1">
      <c r="A3550" s="81"/>
      <c r="B3550" s="82"/>
      <c r="C3550" s="24"/>
      <c r="D3550" s="25"/>
      <c r="F3550" s="87">
        <f t="shared" si="29"/>
        <v>0</v>
      </c>
    </row>
    <row r="3551" spans="1:6" s="49" customFormat="1">
      <c r="A3551" s="81"/>
      <c r="B3551" s="82"/>
      <c r="C3551" s="24"/>
      <c r="D3551" s="25"/>
      <c r="F3551" s="87">
        <f t="shared" si="29"/>
        <v>0</v>
      </c>
    </row>
    <row r="3552" spans="1:6" s="49" customFormat="1">
      <c r="A3552" s="81"/>
      <c r="B3552" s="82"/>
      <c r="C3552" s="24"/>
      <c r="D3552" s="25"/>
      <c r="F3552" s="87">
        <f t="shared" si="29"/>
        <v>0</v>
      </c>
    </row>
    <row r="3553" spans="1:6" s="49" customFormat="1">
      <c r="A3553" s="81"/>
      <c r="B3553" s="82"/>
      <c r="C3553" s="24"/>
      <c r="D3553" s="25"/>
      <c r="F3553" s="87">
        <f t="shared" si="29"/>
        <v>0</v>
      </c>
    </row>
    <row r="3554" spans="1:6" s="49" customFormat="1">
      <c r="A3554" s="81"/>
      <c r="B3554" s="82"/>
      <c r="C3554" s="24"/>
      <c r="D3554" s="25"/>
      <c r="F3554" s="87">
        <f t="shared" si="29"/>
        <v>0</v>
      </c>
    </row>
    <row r="3555" spans="1:6" s="49" customFormat="1">
      <c r="A3555" s="81"/>
      <c r="B3555" s="82"/>
      <c r="C3555" s="24"/>
      <c r="D3555" s="25"/>
      <c r="F3555" s="87">
        <f t="shared" si="29"/>
        <v>0</v>
      </c>
    </row>
    <row r="3556" spans="1:6" s="49" customFormat="1">
      <c r="A3556" s="81"/>
      <c r="B3556" s="82"/>
      <c r="C3556" s="24"/>
      <c r="D3556" s="25"/>
      <c r="F3556" s="87">
        <f t="shared" si="29"/>
        <v>0</v>
      </c>
    </row>
    <row r="3557" spans="1:6" s="49" customFormat="1">
      <c r="A3557" s="81"/>
      <c r="B3557" s="82"/>
      <c r="C3557" s="24"/>
      <c r="D3557" s="25"/>
      <c r="F3557" s="87">
        <f t="shared" si="29"/>
        <v>0</v>
      </c>
    </row>
    <row r="3558" spans="1:6" s="49" customFormat="1">
      <c r="A3558" s="81"/>
      <c r="B3558" s="82"/>
      <c r="C3558" s="24"/>
      <c r="D3558" s="25"/>
      <c r="F3558" s="87">
        <f t="shared" si="29"/>
        <v>0</v>
      </c>
    </row>
    <row r="3559" spans="1:6" s="49" customFormat="1">
      <c r="A3559" s="81"/>
      <c r="B3559" s="82"/>
      <c r="C3559" s="24"/>
      <c r="D3559" s="25"/>
      <c r="F3559" s="87">
        <f t="shared" si="29"/>
        <v>0</v>
      </c>
    </row>
    <row r="3560" spans="1:6" s="49" customFormat="1">
      <c r="A3560" s="81"/>
      <c r="B3560" s="82"/>
      <c r="C3560" s="24"/>
      <c r="D3560" s="25"/>
      <c r="F3560" s="87">
        <f t="shared" si="29"/>
        <v>0</v>
      </c>
    </row>
    <row r="3561" spans="1:6" s="49" customFormat="1">
      <c r="A3561" s="81"/>
      <c r="B3561" s="82"/>
      <c r="C3561" s="24"/>
      <c r="D3561" s="25"/>
      <c r="F3561" s="87">
        <f t="shared" si="29"/>
        <v>0</v>
      </c>
    </row>
    <row r="3562" spans="1:6" s="49" customFormat="1">
      <c r="A3562" s="81"/>
      <c r="B3562" s="82"/>
      <c r="C3562" s="24"/>
      <c r="D3562" s="25"/>
      <c r="F3562" s="87">
        <f t="shared" si="29"/>
        <v>0</v>
      </c>
    </row>
    <row r="3563" spans="1:6" s="49" customFormat="1">
      <c r="A3563" s="81"/>
      <c r="B3563" s="82"/>
      <c r="C3563" s="24"/>
      <c r="D3563" s="25"/>
      <c r="F3563" s="87">
        <f t="shared" si="29"/>
        <v>0</v>
      </c>
    </row>
    <row r="3564" spans="1:6" s="49" customFormat="1">
      <c r="A3564" s="81"/>
      <c r="B3564" s="82"/>
      <c r="C3564" s="24"/>
      <c r="D3564" s="25"/>
      <c r="F3564" s="87">
        <f t="shared" si="29"/>
        <v>0</v>
      </c>
    </row>
    <row r="3565" spans="1:6" s="49" customFormat="1">
      <c r="A3565" s="81"/>
      <c r="B3565" s="82"/>
      <c r="C3565" s="24"/>
      <c r="D3565" s="25"/>
      <c r="F3565" s="87">
        <f t="shared" si="29"/>
        <v>0</v>
      </c>
    </row>
    <row r="3566" spans="1:6" s="49" customFormat="1">
      <c r="A3566" s="81"/>
      <c r="B3566" s="82"/>
      <c r="C3566" s="24"/>
      <c r="D3566" s="25"/>
      <c r="F3566" s="87">
        <f t="shared" si="29"/>
        <v>0</v>
      </c>
    </row>
    <row r="3567" spans="1:6" s="49" customFormat="1">
      <c r="A3567" s="81"/>
      <c r="B3567" s="82"/>
      <c r="C3567" s="24"/>
      <c r="D3567" s="25"/>
      <c r="F3567" s="87">
        <f t="shared" si="29"/>
        <v>0</v>
      </c>
    </row>
    <row r="3568" spans="1:6" s="49" customFormat="1">
      <c r="A3568" s="81"/>
      <c r="B3568" s="82"/>
      <c r="C3568" s="24"/>
      <c r="D3568" s="25"/>
      <c r="F3568" s="87">
        <f t="shared" si="29"/>
        <v>0</v>
      </c>
    </row>
    <row r="3569" spans="1:6" s="49" customFormat="1">
      <c r="A3569" s="81"/>
      <c r="B3569" s="82"/>
      <c r="C3569" s="24"/>
      <c r="D3569" s="25"/>
      <c r="F3569" s="87">
        <f t="shared" si="29"/>
        <v>0</v>
      </c>
    </row>
    <row r="3570" spans="1:6" s="49" customFormat="1">
      <c r="A3570" s="81"/>
      <c r="B3570" s="82"/>
      <c r="C3570" s="24"/>
      <c r="D3570" s="25"/>
      <c r="F3570" s="87">
        <f t="shared" si="29"/>
        <v>0</v>
      </c>
    </row>
    <row r="3571" spans="1:6" s="49" customFormat="1">
      <c r="A3571" s="81"/>
      <c r="B3571" s="82"/>
      <c r="C3571" s="24"/>
      <c r="D3571" s="25"/>
      <c r="F3571" s="87">
        <f t="shared" si="29"/>
        <v>0</v>
      </c>
    </row>
    <row r="3572" spans="1:6" s="49" customFormat="1">
      <c r="A3572" s="81"/>
      <c r="B3572" s="82"/>
      <c r="C3572" s="24"/>
      <c r="D3572" s="25"/>
      <c r="F3572" s="87">
        <f t="shared" si="29"/>
        <v>0</v>
      </c>
    </row>
    <row r="3573" spans="1:6" s="49" customFormat="1">
      <c r="A3573" s="81"/>
      <c r="B3573" s="82"/>
      <c r="C3573" s="24"/>
      <c r="D3573" s="25"/>
      <c r="F3573" s="87">
        <f t="shared" si="29"/>
        <v>0</v>
      </c>
    </row>
    <row r="3574" spans="1:6" s="49" customFormat="1">
      <c r="A3574" s="81"/>
      <c r="B3574" s="82"/>
      <c r="C3574" s="24"/>
      <c r="D3574" s="25"/>
      <c r="F3574" s="87">
        <f t="shared" si="29"/>
        <v>0</v>
      </c>
    </row>
    <row r="3575" spans="1:6" s="49" customFormat="1">
      <c r="A3575" s="81"/>
      <c r="B3575" s="82"/>
      <c r="C3575" s="24"/>
      <c r="D3575" s="25"/>
      <c r="F3575" s="87">
        <f t="shared" si="29"/>
        <v>0</v>
      </c>
    </row>
    <row r="3576" spans="1:6" s="49" customFormat="1">
      <c r="A3576" s="81"/>
      <c r="B3576" s="82"/>
      <c r="C3576" s="24"/>
      <c r="D3576" s="25"/>
      <c r="F3576" s="87">
        <f t="shared" si="29"/>
        <v>0</v>
      </c>
    </row>
    <row r="3577" spans="1:6" s="49" customFormat="1">
      <c r="A3577" s="81"/>
      <c r="B3577" s="82"/>
      <c r="C3577" s="24"/>
      <c r="D3577" s="25"/>
      <c r="F3577" s="87">
        <f t="shared" si="29"/>
        <v>0</v>
      </c>
    </row>
    <row r="3578" spans="1:6" s="49" customFormat="1">
      <c r="A3578" s="81"/>
      <c r="B3578" s="82"/>
      <c r="C3578" s="24"/>
      <c r="D3578" s="25"/>
      <c r="F3578" s="87">
        <f t="shared" si="29"/>
        <v>0</v>
      </c>
    </row>
    <row r="3579" spans="1:6" s="49" customFormat="1">
      <c r="A3579" s="81"/>
      <c r="B3579" s="82"/>
      <c r="C3579" s="24"/>
      <c r="D3579" s="25"/>
      <c r="F3579" s="87">
        <f t="shared" si="29"/>
        <v>0</v>
      </c>
    </row>
    <row r="3580" spans="1:6" s="49" customFormat="1">
      <c r="A3580" s="81"/>
      <c r="B3580" s="82"/>
      <c r="C3580" s="24"/>
      <c r="D3580" s="25"/>
      <c r="F3580" s="87">
        <f t="shared" si="29"/>
        <v>0</v>
      </c>
    </row>
    <row r="3581" spans="1:6" s="49" customFormat="1">
      <c r="A3581" s="81"/>
      <c r="B3581" s="82"/>
      <c r="C3581" s="24"/>
      <c r="D3581" s="25"/>
      <c r="F3581" s="87">
        <f t="shared" si="29"/>
        <v>0</v>
      </c>
    </row>
    <row r="3582" spans="1:6" s="49" customFormat="1">
      <c r="A3582" s="81"/>
      <c r="B3582" s="82"/>
      <c r="C3582" s="24"/>
      <c r="D3582" s="25"/>
      <c r="F3582" s="87">
        <f t="shared" si="29"/>
        <v>0</v>
      </c>
    </row>
    <row r="3583" spans="1:6" s="49" customFormat="1">
      <c r="A3583" s="81"/>
      <c r="B3583" s="82"/>
      <c r="C3583" s="24"/>
      <c r="D3583" s="25"/>
      <c r="F3583" s="87">
        <f t="shared" si="29"/>
        <v>0</v>
      </c>
    </row>
    <row r="3584" spans="1:6" s="49" customFormat="1">
      <c r="A3584" s="81"/>
      <c r="B3584" s="82"/>
      <c r="C3584" s="24"/>
      <c r="D3584" s="25"/>
      <c r="F3584" s="87">
        <f t="shared" si="29"/>
        <v>0</v>
      </c>
    </row>
    <row r="3585" spans="1:6" s="49" customFormat="1">
      <c r="A3585" s="81"/>
      <c r="B3585" s="82"/>
      <c r="C3585" s="24"/>
      <c r="D3585" s="25"/>
      <c r="F3585" s="87">
        <f t="shared" si="29"/>
        <v>0</v>
      </c>
    </row>
    <row r="3586" spans="1:6" s="49" customFormat="1">
      <c r="A3586" s="81"/>
      <c r="B3586" s="82"/>
      <c r="C3586" s="24"/>
      <c r="D3586" s="25"/>
      <c r="F3586" s="87">
        <f t="shared" si="29"/>
        <v>0</v>
      </c>
    </row>
    <row r="3587" spans="1:6" s="49" customFormat="1">
      <c r="A3587" s="81"/>
      <c r="B3587" s="82"/>
      <c r="C3587" s="24"/>
      <c r="D3587" s="25"/>
      <c r="F3587" s="87">
        <f t="shared" si="29"/>
        <v>0</v>
      </c>
    </row>
    <row r="3588" spans="1:6" s="49" customFormat="1">
      <c r="A3588" s="81"/>
      <c r="B3588" s="82"/>
      <c r="C3588" s="24"/>
      <c r="D3588" s="25"/>
      <c r="F3588" s="87">
        <f t="shared" si="29"/>
        <v>0</v>
      </c>
    </row>
    <row r="3589" spans="1:6" s="49" customFormat="1">
      <c r="A3589" s="81"/>
      <c r="B3589" s="82"/>
      <c r="C3589" s="24"/>
      <c r="D3589" s="25"/>
      <c r="F3589" s="87">
        <f t="shared" si="29"/>
        <v>0</v>
      </c>
    </row>
    <row r="3590" spans="1:6" s="49" customFormat="1">
      <c r="A3590" s="81"/>
      <c r="B3590" s="82"/>
      <c r="C3590" s="24"/>
      <c r="D3590" s="25"/>
      <c r="F3590" s="87">
        <f t="shared" si="29"/>
        <v>0</v>
      </c>
    </row>
    <row r="3591" spans="1:6" s="49" customFormat="1">
      <c r="A3591" s="81"/>
      <c r="B3591" s="82"/>
      <c r="C3591" s="24"/>
      <c r="D3591" s="25"/>
      <c r="F3591" s="87">
        <f t="shared" si="29"/>
        <v>0</v>
      </c>
    </row>
    <row r="3592" spans="1:6" s="49" customFormat="1">
      <c r="A3592" s="81"/>
      <c r="B3592" s="82"/>
      <c r="C3592" s="24"/>
      <c r="D3592" s="25"/>
      <c r="F3592" s="87">
        <f t="shared" si="29"/>
        <v>0</v>
      </c>
    </row>
    <row r="3593" spans="1:6" s="49" customFormat="1">
      <c r="A3593" s="81"/>
      <c r="B3593" s="82"/>
      <c r="C3593" s="24"/>
      <c r="D3593" s="25"/>
      <c r="F3593" s="87">
        <f t="shared" si="29"/>
        <v>0</v>
      </c>
    </row>
    <row r="3594" spans="1:6" s="49" customFormat="1">
      <c r="A3594" s="81"/>
      <c r="B3594" s="82"/>
      <c r="C3594" s="24"/>
      <c r="D3594" s="25"/>
      <c r="F3594" s="87">
        <f t="shared" si="29"/>
        <v>0</v>
      </c>
    </row>
    <row r="3595" spans="1:6" s="49" customFormat="1">
      <c r="A3595" s="81"/>
      <c r="B3595" s="82"/>
      <c r="C3595" s="24"/>
      <c r="D3595" s="25"/>
      <c r="F3595" s="87">
        <f t="shared" si="29"/>
        <v>0</v>
      </c>
    </row>
    <row r="3596" spans="1:6" s="49" customFormat="1">
      <c r="A3596" s="81"/>
      <c r="B3596" s="82"/>
      <c r="C3596" s="24"/>
      <c r="D3596" s="25"/>
      <c r="F3596" s="87">
        <f t="shared" si="29"/>
        <v>0</v>
      </c>
    </row>
    <row r="3597" spans="1:6" s="49" customFormat="1">
      <c r="A3597" s="81"/>
      <c r="B3597" s="82"/>
      <c r="C3597" s="24"/>
      <c r="D3597" s="25"/>
      <c r="F3597" s="87">
        <f t="shared" si="29"/>
        <v>0</v>
      </c>
    </row>
    <row r="3598" spans="1:6" s="49" customFormat="1">
      <c r="A3598" s="81"/>
      <c r="B3598" s="82"/>
      <c r="C3598" s="24"/>
      <c r="D3598" s="25"/>
      <c r="F3598" s="87">
        <f t="shared" si="29"/>
        <v>0</v>
      </c>
    </row>
    <row r="3599" spans="1:6" s="49" customFormat="1">
      <c r="A3599" s="81"/>
      <c r="B3599" s="82"/>
      <c r="C3599" s="24"/>
      <c r="D3599" s="25"/>
      <c r="F3599" s="87">
        <f t="shared" si="29"/>
        <v>0</v>
      </c>
    </row>
    <row r="3600" spans="1:6" s="49" customFormat="1">
      <c r="A3600" s="81"/>
      <c r="B3600" s="82"/>
      <c r="C3600" s="24"/>
      <c r="D3600" s="25"/>
      <c r="F3600" s="87">
        <f t="shared" si="29"/>
        <v>0</v>
      </c>
    </row>
    <row r="3601" spans="1:6" s="49" customFormat="1">
      <c r="A3601" s="81"/>
      <c r="B3601" s="82"/>
      <c r="C3601" s="24"/>
      <c r="D3601" s="25"/>
      <c r="F3601" s="87">
        <f t="shared" si="29"/>
        <v>0</v>
      </c>
    </row>
    <row r="3602" spans="1:6" s="49" customFormat="1">
      <c r="A3602" s="81"/>
      <c r="B3602" s="82"/>
      <c r="C3602" s="24"/>
      <c r="D3602" s="25"/>
      <c r="F3602" s="87">
        <f t="shared" si="29"/>
        <v>0</v>
      </c>
    </row>
    <row r="3603" spans="1:6" s="49" customFormat="1">
      <c r="A3603" s="81"/>
      <c r="B3603" s="82"/>
      <c r="C3603" s="24"/>
      <c r="D3603" s="25"/>
      <c r="F3603" s="87">
        <f t="shared" si="29"/>
        <v>0</v>
      </c>
    </row>
    <row r="3604" spans="1:6" s="49" customFormat="1">
      <c r="A3604" s="81"/>
      <c r="B3604" s="82"/>
      <c r="C3604" s="24"/>
      <c r="D3604" s="25"/>
      <c r="F3604" s="87">
        <f t="shared" ref="F3604:F3667" si="30">E3604*D3604</f>
        <v>0</v>
      </c>
    </row>
    <row r="3605" spans="1:6" s="49" customFormat="1">
      <c r="A3605" s="81"/>
      <c r="B3605" s="82"/>
      <c r="C3605" s="24"/>
      <c r="D3605" s="25"/>
      <c r="F3605" s="87">
        <f t="shared" si="30"/>
        <v>0</v>
      </c>
    </row>
    <row r="3606" spans="1:6" s="49" customFormat="1">
      <c r="A3606" s="81"/>
      <c r="B3606" s="82"/>
      <c r="C3606" s="24"/>
      <c r="D3606" s="25"/>
      <c r="F3606" s="87">
        <f t="shared" si="30"/>
        <v>0</v>
      </c>
    </row>
    <row r="3607" spans="1:6" s="49" customFormat="1">
      <c r="A3607" s="81"/>
      <c r="B3607" s="82"/>
      <c r="C3607" s="24"/>
      <c r="D3607" s="25"/>
      <c r="F3607" s="87">
        <f t="shared" si="30"/>
        <v>0</v>
      </c>
    </row>
    <row r="3608" spans="1:6" s="49" customFormat="1">
      <c r="A3608" s="81"/>
      <c r="B3608" s="82"/>
      <c r="C3608" s="24"/>
      <c r="D3608" s="25"/>
      <c r="F3608" s="87">
        <f t="shared" si="30"/>
        <v>0</v>
      </c>
    </row>
    <row r="3609" spans="1:6" s="49" customFormat="1">
      <c r="A3609" s="81"/>
      <c r="B3609" s="82"/>
      <c r="C3609" s="24"/>
      <c r="D3609" s="25"/>
      <c r="F3609" s="87">
        <f t="shared" si="30"/>
        <v>0</v>
      </c>
    </row>
    <row r="3610" spans="1:6" s="49" customFormat="1">
      <c r="A3610" s="81"/>
      <c r="B3610" s="82"/>
      <c r="C3610" s="24"/>
      <c r="D3610" s="25"/>
      <c r="F3610" s="87">
        <f t="shared" si="30"/>
        <v>0</v>
      </c>
    </row>
    <row r="3611" spans="1:6" s="49" customFormat="1">
      <c r="A3611" s="81"/>
      <c r="B3611" s="82"/>
      <c r="C3611" s="24"/>
      <c r="D3611" s="25"/>
      <c r="F3611" s="87">
        <f t="shared" si="30"/>
        <v>0</v>
      </c>
    </row>
    <row r="3612" spans="1:6" s="49" customFormat="1">
      <c r="A3612" s="81"/>
      <c r="B3612" s="82"/>
      <c r="C3612" s="24"/>
      <c r="D3612" s="25"/>
      <c r="F3612" s="87">
        <f t="shared" si="30"/>
        <v>0</v>
      </c>
    </row>
    <row r="3613" spans="1:6" s="49" customFormat="1">
      <c r="A3613" s="81"/>
      <c r="B3613" s="82"/>
      <c r="C3613" s="24"/>
      <c r="D3613" s="25"/>
      <c r="F3613" s="87">
        <f t="shared" si="30"/>
        <v>0</v>
      </c>
    </row>
    <row r="3614" spans="1:6" s="49" customFormat="1">
      <c r="A3614" s="81"/>
      <c r="B3614" s="82"/>
      <c r="C3614" s="24"/>
      <c r="D3614" s="25"/>
      <c r="F3614" s="87">
        <f t="shared" si="30"/>
        <v>0</v>
      </c>
    </row>
    <row r="3615" spans="1:6" s="49" customFormat="1">
      <c r="A3615" s="81"/>
      <c r="B3615" s="82"/>
      <c r="C3615" s="24"/>
      <c r="D3615" s="25"/>
      <c r="F3615" s="87">
        <f t="shared" si="30"/>
        <v>0</v>
      </c>
    </row>
    <row r="3616" spans="1:6" s="49" customFormat="1">
      <c r="A3616" s="81"/>
      <c r="B3616" s="82"/>
      <c r="C3616" s="24"/>
      <c r="D3616" s="25"/>
      <c r="F3616" s="87">
        <f t="shared" si="30"/>
        <v>0</v>
      </c>
    </row>
    <row r="3617" spans="1:6" s="49" customFormat="1">
      <c r="A3617" s="81"/>
      <c r="B3617" s="82"/>
      <c r="C3617" s="24"/>
      <c r="D3617" s="25"/>
      <c r="F3617" s="87">
        <f t="shared" si="30"/>
        <v>0</v>
      </c>
    </row>
    <row r="3618" spans="1:6" s="49" customFormat="1">
      <c r="A3618" s="81"/>
      <c r="B3618" s="82"/>
      <c r="C3618" s="24"/>
      <c r="D3618" s="25"/>
      <c r="F3618" s="87">
        <f t="shared" si="30"/>
        <v>0</v>
      </c>
    </row>
    <row r="3619" spans="1:6" s="49" customFormat="1">
      <c r="A3619" s="81"/>
      <c r="B3619" s="82"/>
      <c r="C3619" s="24"/>
      <c r="D3619" s="25"/>
      <c r="F3619" s="87">
        <f t="shared" si="30"/>
        <v>0</v>
      </c>
    </row>
    <row r="3620" spans="1:6" s="49" customFormat="1">
      <c r="A3620" s="81"/>
      <c r="B3620" s="82"/>
      <c r="C3620" s="24"/>
      <c r="D3620" s="25"/>
      <c r="F3620" s="87">
        <f t="shared" si="30"/>
        <v>0</v>
      </c>
    </row>
    <row r="3621" spans="1:6" s="49" customFormat="1">
      <c r="A3621" s="81"/>
      <c r="B3621" s="82"/>
      <c r="C3621" s="24"/>
      <c r="D3621" s="25"/>
      <c r="F3621" s="87">
        <f t="shared" si="30"/>
        <v>0</v>
      </c>
    </row>
    <row r="3622" spans="1:6" s="49" customFormat="1">
      <c r="A3622" s="81"/>
      <c r="B3622" s="82"/>
      <c r="C3622" s="24"/>
      <c r="D3622" s="25"/>
      <c r="F3622" s="87">
        <f t="shared" si="30"/>
        <v>0</v>
      </c>
    </row>
    <row r="3623" spans="1:6" s="49" customFormat="1">
      <c r="A3623" s="81"/>
      <c r="B3623" s="82"/>
      <c r="C3623" s="24"/>
      <c r="D3623" s="25"/>
      <c r="F3623" s="87">
        <f t="shared" si="30"/>
        <v>0</v>
      </c>
    </row>
    <row r="3624" spans="1:6" s="49" customFormat="1">
      <c r="A3624" s="81"/>
      <c r="B3624" s="82"/>
      <c r="C3624" s="24"/>
      <c r="D3624" s="25"/>
      <c r="F3624" s="87">
        <f t="shared" si="30"/>
        <v>0</v>
      </c>
    </row>
    <row r="3625" spans="1:6" s="49" customFormat="1">
      <c r="A3625" s="81"/>
      <c r="B3625" s="82"/>
      <c r="C3625" s="24"/>
      <c r="D3625" s="25"/>
      <c r="F3625" s="87">
        <f t="shared" si="30"/>
        <v>0</v>
      </c>
    </row>
    <row r="3626" spans="1:6" s="49" customFormat="1">
      <c r="A3626" s="81"/>
      <c r="B3626" s="82"/>
      <c r="C3626" s="24"/>
      <c r="D3626" s="25"/>
      <c r="F3626" s="87">
        <f t="shared" si="30"/>
        <v>0</v>
      </c>
    </row>
    <row r="3627" spans="1:6" s="49" customFormat="1">
      <c r="A3627" s="81"/>
      <c r="B3627" s="82"/>
      <c r="C3627" s="24"/>
      <c r="D3627" s="25"/>
      <c r="F3627" s="87">
        <f t="shared" si="30"/>
        <v>0</v>
      </c>
    </row>
    <row r="3628" spans="1:6" s="49" customFormat="1">
      <c r="A3628" s="81"/>
      <c r="B3628" s="82"/>
      <c r="C3628" s="24"/>
      <c r="D3628" s="25"/>
      <c r="F3628" s="87">
        <f t="shared" si="30"/>
        <v>0</v>
      </c>
    </row>
    <row r="3629" spans="1:6" s="49" customFormat="1">
      <c r="A3629" s="81"/>
      <c r="B3629" s="82"/>
      <c r="C3629" s="24"/>
      <c r="D3629" s="25"/>
      <c r="F3629" s="87">
        <f t="shared" si="30"/>
        <v>0</v>
      </c>
    </row>
    <row r="3630" spans="1:6" s="49" customFormat="1">
      <c r="A3630" s="81"/>
      <c r="B3630" s="82"/>
      <c r="C3630" s="24"/>
      <c r="D3630" s="25"/>
      <c r="F3630" s="87">
        <f t="shared" si="30"/>
        <v>0</v>
      </c>
    </row>
    <row r="3631" spans="1:6" s="49" customFormat="1">
      <c r="A3631" s="81"/>
      <c r="B3631" s="82"/>
      <c r="C3631" s="24"/>
      <c r="D3631" s="25"/>
      <c r="F3631" s="87">
        <f t="shared" si="30"/>
        <v>0</v>
      </c>
    </row>
    <row r="3632" spans="1:6" s="49" customFormat="1">
      <c r="A3632" s="81"/>
      <c r="B3632" s="82"/>
      <c r="C3632" s="24"/>
      <c r="D3632" s="25"/>
      <c r="F3632" s="87">
        <f t="shared" si="30"/>
        <v>0</v>
      </c>
    </row>
    <row r="3633" spans="1:6" s="49" customFormat="1">
      <c r="A3633" s="81"/>
      <c r="B3633" s="82"/>
      <c r="C3633" s="24"/>
      <c r="D3633" s="25"/>
      <c r="F3633" s="87">
        <f t="shared" si="30"/>
        <v>0</v>
      </c>
    </row>
    <row r="3634" spans="1:6" s="49" customFormat="1">
      <c r="A3634" s="81"/>
      <c r="B3634" s="82"/>
      <c r="C3634" s="24"/>
      <c r="D3634" s="25"/>
      <c r="F3634" s="87">
        <f t="shared" si="30"/>
        <v>0</v>
      </c>
    </row>
    <row r="3635" spans="1:6" s="49" customFormat="1">
      <c r="A3635" s="81"/>
      <c r="B3635" s="82"/>
      <c r="C3635" s="24"/>
      <c r="D3635" s="25"/>
      <c r="F3635" s="87">
        <f t="shared" si="30"/>
        <v>0</v>
      </c>
    </row>
    <row r="3636" spans="1:6" s="49" customFormat="1">
      <c r="A3636" s="81"/>
      <c r="B3636" s="82"/>
      <c r="C3636" s="24"/>
      <c r="D3636" s="25"/>
      <c r="F3636" s="87">
        <f t="shared" si="30"/>
        <v>0</v>
      </c>
    </row>
    <row r="3637" spans="1:6" s="49" customFormat="1">
      <c r="A3637" s="81"/>
      <c r="B3637" s="82"/>
      <c r="C3637" s="24"/>
      <c r="D3637" s="25"/>
      <c r="F3637" s="87">
        <f t="shared" si="30"/>
        <v>0</v>
      </c>
    </row>
    <row r="3638" spans="1:6" s="49" customFormat="1">
      <c r="A3638" s="81"/>
      <c r="B3638" s="82"/>
      <c r="C3638" s="24"/>
      <c r="D3638" s="25"/>
      <c r="F3638" s="87">
        <f t="shared" si="30"/>
        <v>0</v>
      </c>
    </row>
    <row r="3639" spans="1:6" s="49" customFormat="1">
      <c r="A3639" s="81"/>
      <c r="B3639" s="82"/>
      <c r="C3639" s="24"/>
      <c r="D3639" s="25"/>
      <c r="F3639" s="87">
        <f t="shared" si="30"/>
        <v>0</v>
      </c>
    </row>
    <row r="3640" spans="1:6" s="49" customFormat="1">
      <c r="A3640" s="81"/>
      <c r="B3640" s="82"/>
      <c r="C3640" s="24"/>
      <c r="D3640" s="25"/>
      <c r="F3640" s="87">
        <f t="shared" si="30"/>
        <v>0</v>
      </c>
    </row>
    <row r="3641" spans="1:6" s="49" customFormat="1">
      <c r="A3641" s="81"/>
      <c r="B3641" s="82"/>
      <c r="C3641" s="24"/>
      <c r="D3641" s="25"/>
      <c r="F3641" s="87">
        <f t="shared" si="30"/>
        <v>0</v>
      </c>
    </row>
    <row r="3642" spans="1:6" s="49" customFormat="1">
      <c r="A3642" s="81"/>
      <c r="B3642" s="82"/>
      <c r="C3642" s="24"/>
      <c r="D3642" s="25"/>
      <c r="F3642" s="87">
        <f t="shared" si="30"/>
        <v>0</v>
      </c>
    </row>
    <row r="3643" spans="1:6" s="49" customFormat="1">
      <c r="A3643" s="81"/>
      <c r="B3643" s="82"/>
      <c r="C3643" s="24"/>
      <c r="D3643" s="25"/>
      <c r="F3643" s="87">
        <f t="shared" si="30"/>
        <v>0</v>
      </c>
    </row>
    <row r="3644" spans="1:6" s="49" customFormat="1">
      <c r="A3644" s="81"/>
      <c r="B3644" s="82"/>
      <c r="C3644" s="24"/>
      <c r="D3644" s="25"/>
      <c r="F3644" s="87">
        <f t="shared" si="30"/>
        <v>0</v>
      </c>
    </row>
    <row r="3645" spans="1:6" s="49" customFormat="1">
      <c r="A3645" s="81"/>
      <c r="B3645" s="82"/>
      <c r="C3645" s="24"/>
      <c r="D3645" s="25"/>
      <c r="F3645" s="87">
        <f t="shared" si="30"/>
        <v>0</v>
      </c>
    </row>
    <row r="3646" spans="1:6" s="49" customFormat="1">
      <c r="A3646" s="81"/>
      <c r="B3646" s="82"/>
      <c r="C3646" s="24"/>
      <c r="D3646" s="25"/>
      <c r="F3646" s="87">
        <f t="shared" si="30"/>
        <v>0</v>
      </c>
    </row>
    <row r="3647" spans="1:6" s="49" customFormat="1">
      <c r="A3647" s="81"/>
      <c r="B3647" s="82"/>
      <c r="C3647" s="24"/>
      <c r="D3647" s="25"/>
      <c r="F3647" s="87">
        <f t="shared" si="30"/>
        <v>0</v>
      </c>
    </row>
    <row r="3648" spans="1:6" s="49" customFormat="1">
      <c r="A3648" s="81"/>
      <c r="B3648" s="82"/>
      <c r="C3648" s="24"/>
      <c r="D3648" s="25"/>
      <c r="F3648" s="87">
        <f t="shared" si="30"/>
        <v>0</v>
      </c>
    </row>
    <row r="3649" spans="1:6" s="49" customFormat="1">
      <c r="A3649" s="81"/>
      <c r="B3649" s="82"/>
      <c r="C3649" s="24"/>
      <c r="D3649" s="25"/>
      <c r="F3649" s="87">
        <f t="shared" si="30"/>
        <v>0</v>
      </c>
    </row>
    <row r="3650" spans="1:6" s="49" customFormat="1">
      <c r="A3650" s="81"/>
      <c r="B3650" s="82"/>
      <c r="C3650" s="24"/>
      <c r="D3650" s="25"/>
      <c r="F3650" s="87">
        <f t="shared" si="30"/>
        <v>0</v>
      </c>
    </row>
    <row r="3651" spans="1:6" s="49" customFormat="1">
      <c r="A3651" s="81"/>
      <c r="B3651" s="82"/>
      <c r="C3651" s="24"/>
      <c r="D3651" s="25"/>
      <c r="F3651" s="87">
        <f t="shared" si="30"/>
        <v>0</v>
      </c>
    </row>
    <row r="3652" spans="1:6" s="49" customFormat="1">
      <c r="A3652" s="81"/>
      <c r="B3652" s="82"/>
      <c r="C3652" s="24"/>
      <c r="D3652" s="25"/>
      <c r="F3652" s="87">
        <f t="shared" si="30"/>
        <v>0</v>
      </c>
    </row>
    <row r="3653" spans="1:6" s="49" customFormat="1">
      <c r="A3653" s="81"/>
      <c r="B3653" s="82"/>
      <c r="C3653" s="24"/>
      <c r="D3653" s="25"/>
      <c r="F3653" s="87">
        <f t="shared" si="30"/>
        <v>0</v>
      </c>
    </row>
    <row r="3654" spans="1:6" s="49" customFormat="1">
      <c r="A3654" s="81"/>
      <c r="B3654" s="82"/>
      <c r="C3654" s="24"/>
      <c r="D3654" s="25"/>
      <c r="F3654" s="87">
        <f t="shared" si="30"/>
        <v>0</v>
      </c>
    </row>
    <row r="3655" spans="1:6" s="49" customFormat="1">
      <c r="A3655" s="81"/>
      <c r="B3655" s="82"/>
      <c r="C3655" s="24"/>
      <c r="D3655" s="25"/>
      <c r="F3655" s="87">
        <f t="shared" si="30"/>
        <v>0</v>
      </c>
    </row>
    <row r="3656" spans="1:6" s="49" customFormat="1">
      <c r="A3656" s="81"/>
      <c r="B3656" s="82"/>
      <c r="C3656" s="24"/>
      <c r="D3656" s="25"/>
      <c r="F3656" s="87">
        <f t="shared" si="30"/>
        <v>0</v>
      </c>
    </row>
    <row r="3657" spans="1:6" s="49" customFormat="1">
      <c r="A3657" s="81"/>
      <c r="B3657" s="82"/>
      <c r="C3657" s="24"/>
      <c r="D3657" s="25"/>
      <c r="F3657" s="87">
        <f t="shared" si="30"/>
        <v>0</v>
      </c>
    </row>
    <row r="3658" spans="1:6" s="49" customFormat="1">
      <c r="A3658" s="81"/>
      <c r="B3658" s="82"/>
      <c r="C3658" s="24"/>
      <c r="D3658" s="25"/>
      <c r="F3658" s="87">
        <f t="shared" si="30"/>
        <v>0</v>
      </c>
    </row>
    <row r="3659" spans="1:6" s="49" customFormat="1">
      <c r="A3659" s="81"/>
      <c r="B3659" s="82"/>
      <c r="C3659" s="24"/>
      <c r="D3659" s="25"/>
      <c r="F3659" s="87">
        <f t="shared" si="30"/>
        <v>0</v>
      </c>
    </row>
    <row r="3660" spans="1:6" s="49" customFormat="1">
      <c r="A3660" s="81"/>
      <c r="B3660" s="82"/>
      <c r="C3660" s="24"/>
      <c r="D3660" s="25"/>
      <c r="F3660" s="87">
        <f t="shared" si="30"/>
        <v>0</v>
      </c>
    </row>
    <row r="3661" spans="1:6" s="49" customFormat="1">
      <c r="A3661" s="81"/>
      <c r="B3661" s="82"/>
      <c r="C3661" s="24"/>
      <c r="D3661" s="25"/>
      <c r="F3661" s="87">
        <f t="shared" si="30"/>
        <v>0</v>
      </c>
    </row>
    <row r="3662" spans="1:6" s="49" customFormat="1">
      <c r="A3662" s="81"/>
      <c r="B3662" s="82"/>
      <c r="C3662" s="24"/>
      <c r="D3662" s="25"/>
      <c r="F3662" s="87">
        <f t="shared" si="30"/>
        <v>0</v>
      </c>
    </row>
    <row r="3663" spans="1:6" s="49" customFormat="1">
      <c r="A3663" s="81"/>
      <c r="B3663" s="82"/>
      <c r="C3663" s="24"/>
      <c r="D3663" s="25"/>
      <c r="F3663" s="87">
        <f t="shared" si="30"/>
        <v>0</v>
      </c>
    </row>
    <row r="3664" spans="1:6" s="49" customFormat="1">
      <c r="A3664" s="81"/>
      <c r="B3664" s="82"/>
      <c r="C3664" s="24"/>
      <c r="D3664" s="25"/>
      <c r="F3664" s="87">
        <f t="shared" si="30"/>
        <v>0</v>
      </c>
    </row>
    <row r="3665" spans="1:6" s="49" customFormat="1">
      <c r="A3665" s="81"/>
      <c r="B3665" s="82"/>
      <c r="C3665" s="24"/>
      <c r="D3665" s="25"/>
      <c r="F3665" s="87">
        <f t="shared" si="30"/>
        <v>0</v>
      </c>
    </row>
    <row r="3666" spans="1:6" s="49" customFormat="1">
      <c r="A3666" s="81"/>
      <c r="B3666" s="82"/>
      <c r="C3666" s="24"/>
      <c r="D3666" s="25"/>
      <c r="F3666" s="87">
        <f t="shared" si="30"/>
        <v>0</v>
      </c>
    </row>
    <row r="3667" spans="1:6" s="49" customFormat="1">
      <c r="A3667" s="81"/>
      <c r="B3667" s="82"/>
      <c r="C3667" s="24"/>
      <c r="D3667" s="25"/>
      <c r="F3667" s="87">
        <f t="shared" si="30"/>
        <v>0</v>
      </c>
    </row>
    <row r="3668" spans="1:6" s="49" customFormat="1">
      <c r="A3668" s="81"/>
      <c r="B3668" s="82"/>
      <c r="C3668" s="24"/>
      <c r="D3668" s="25"/>
      <c r="F3668" s="87">
        <f t="shared" ref="F3668:F3731" si="31">E3668*D3668</f>
        <v>0</v>
      </c>
    </row>
    <row r="3669" spans="1:6" s="49" customFormat="1">
      <c r="A3669" s="81"/>
      <c r="B3669" s="82"/>
      <c r="C3669" s="24"/>
      <c r="D3669" s="25"/>
      <c r="F3669" s="87">
        <f t="shared" si="31"/>
        <v>0</v>
      </c>
    </row>
    <row r="3670" spans="1:6" s="49" customFormat="1">
      <c r="A3670" s="81"/>
      <c r="B3670" s="82"/>
      <c r="C3670" s="24"/>
      <c r="D3670" s="25"/>
      <c r="F3670" s="87">
        <f t="shared" si="31"/>
        <v>0</v>
      </c>
    </row>
    <row r="3671" spans="1:6" s="49" customFormat="1">
      <c r="A3671" s="81"/>
      <c r="B3671" s="82"/>
      <c r="C3671" s="24"/>
      <c r="D3671" s="25"/>
      <c r="F3671" s="87">
        <f t="shared" si="31"/>
        <v>0</v>
      </c>
    </row>
    <row r="3672" spans="1:6" s="49" customFormat="1">
      <c r="A3672" s="81"/>
      <c r="B3672" s="82"/>
      <c r="C3672" s="24"/>
      <c r="D3672" s="25"/>
      <c r="F3672" s="87">
        <f t="shared" si="31"/>
        <v>0</v>
      </c>
    </row>
    <row r="3673" spans="1:6" s="49" customFormat="1">
      <c r="A3673" s="81"/>
      <c r="B3673" s="82"/>
      <c r="C3673" s="24"/>
      <c r="D3673" s="25"/>
      <c r="F3673" s="87">
        <f t="shared" si="31"/>
        <v>0</v>
      </c>
    </row>
    <row r="3674" spans="1:6" s="49" customFormat="1">
      <c r="A3674" s="81"/>
      <c r="B3674" s="82"/>
      <c r="C3674" s="24"/>
      <c r="D3674" s="25"/>
      <c r="F3674" s="87">
        <f t="shared" si="31"/>
        <v>0</v>
      </c>
    </row>
    <row r="3675" spans="1:6" s="49" customFormat="1">
      <c r="A3675" s="81"/>
      <c r="B3675" s="82"/>
      <c r="C3675" s="24"/>
      <c r="D3675" s="25"/>
      <c r="F3675" s="87">
        <f t="shared" si="31"/>
        <v>0</v>
      </c>
    </row>
    <row r="3676" spans="1:6" s="49" customFormat="1">
      <c r="A3676" s="81"/>
      <c r="B3676" s="82"/>
      <c r="C3676" s="24"/>
      <c r="D3676" s="25"/>
      <c r="F3676" s="87">
        <f t="shared" si="31"/>
        <v>0</v>
      </c>
    </row>
    <row r="3677" spans="1:6" s="49" customFormat="1">
      <c r="A3677" s="81"/>
      <c r="B3677" s="82"/>
      <c r="C3677" s="24"/>
      <c r="D3677" s="25"/>
      <c r="F3677" s="87">
        <f t="shared" si="31"/>
        <v>0</v>
      </c>
    </row>
    <row r="3678" spans="1:6" s="49" customFormat="1">
      <c r="A3678" s="81"/>
      <c r="B3678" s="82"/>
      <c r="C3678" s="24"/>
      <c r="D3678" s="25"/>
      <c r="F3678" s="87">
        <f t="shared" si="31"/>
        <v>0</v>
      </c>
    </row>
    <row r="3679" spans="1:6" s="49" customFormat="1">
      <c r="A3679" s="81"/>
      <c r="B3679" s="82"/>
      <c r="C3679" s="24"/>
      <c r="D3679" s="25"/>
      <c r="F3679" s="87">
        <f t="shared" si="31"/>
        <v>0</v>
      </c>
    </row>
    <row r="3680" spans="1:6" s="49" customFormat="1">
      <c r="A3680" s="81"/>
      <c r="B3680" s="82"/>
      <c r="C3680" s="24"/>
      <c r="D3680" s="25"/>
      <c r="F3680" s="87">
        <f t="shared" si="31"/>
        <v>0</v>
      </c>
    </row>
    <row r="3681" spans="1:6" s="49" customFormat="1">
      <c r="A3681" s="81"/>
      <c r="B3681" s="82"/>
      <c r="C3681" s="24"/>
      <c r="D3681" s="25"/>
      <c r="F3681" s="87">
        <f t="shared" si="31"/>
        <v>0</v>
      </c>
    </row>
    <row r="3682" spans="1:6" s="49" customFormat="1">
      <c r="A3682" s="81"/>
      <c r="B3682" s="82"/>
      <c r="C3682" s="24"/>
      <c r="D3682" s="25"/>
      <c r="F3682" s="87">
        <f t="shared" si="31"/>
        <v>0</v>
      </c>
    </row>
    <row r="3683" spans="1:6" s="49" customFormat="1">
      <c r="A3683" s="81"/>
      <c r="B3683" s="82"/>
      <c r="C3683" s="24"/>
      <c r="D3683" s="25"/>
      <c r="F3683" s="87">
        <f t="shared" si="31"/>
        <v>0</v>
      </c>
    </row>
    <row r="3684" spans="1:6" s="49" customFormat="1">
      <c r="A3684" s="81"/>
      <c r="B3684" s="82"/>
      <c r="C3684" s="24"/>
      <c r="D3684" s="25"/>
      <c r="F3684" s="87">
        <f t="shared" si="31"/>
        <v>0</v>
      </c>
    </row>
    <row r="3685" spans="1:6" s="49" customFormat="1">
      <c r="A3685" s="81"/>
      <c r="B3685" s="82"/>
      <c r="C3685" s="24"/>
      <c r="D3685" s="25"/>
      <c r="F3685" s="87">
        <f t="shared" si="31"/>
        <v>0</v>
      </c>
    </row>
    <row r="3686" spans="1:6" s="49" customFormat="1">
      <c r="A3686" s="81"/>
      <c r="B3686" s="82"/>
      <c r="C3686" s="24"/>
      <c r="D3686" s="25"/>
      <c r="F3686" s="87">
        <f t="shared" si="31"/>
        <v>0</v>
      </c>
    </row>
    <row r="3687" spans="1:6" s="49" customFormat="1">
      <c r="A3687" s="81"/>
      <c r="B3687" s="82"/>
      <c r="C3687" s="24"/>
      <c r="D3687" s="25"/>
      <c r="F3687" s="87">
        <f t="shared" si="31"/>
        <v>0</v>
      </c>
    </row>
    <row r="3688" spans="1:6" s="49" customFormat="1">
      <c r="A3688" s="81"/>
      <c r="B3688" s="82"/>
      <c r="C3688" s="24"/>
      <c r="D3688" s="25"/>
      <c r="F3688" s="87">
        <f t="shared" si="31"/>
        <v>0</v>
      </c>
    </row>
    <row r="3689" spans="1:6" s="49" customFormat="1">
      <c r="A3689" s="81"/>
      <c r="B3689" s="82"/>
      <c r="C3689" s="24"/>
      <c r="D3689" s="25"/>
      <c r="F3689" s="87">
        <f t="shared" si="31"/>
        <v>0</v>
      </c>
    </row>
    <row r="3690" spans="1:6" s="49" customFormat="1">
      <c r="A3690" s="81"/>
      <c r="B3690" s="82"/>
      <c r="C3690" s="24"/>
      <c r="D3690" s="25"/>
      <c r="F3690" s="87">
        <f t="shared" si="31"/>
        <v>0</v>
      </c>
    </row>
    <row r="3691" spans="1:6" s="49" customFormat="1">
      <c r="A3691" s="81"/>
      <c r="B3691" s="82"/>
      <c r="C3691" s="24"/>
      <c r="D3691" s="25"/>
      <c r="F3691" s="87">
        <f t="shared" si="31"/>
        <v>0</v>
      </c>
    </row>
    <row r="3692" spans="1:6" s="49" customFormat="1">
      <c r="A3692" s="81"/>
      <c r="B3692" s="82"/>
      <c r="C3692" s="24"/>
      <c r="D3692" s="25"/>
      <c r="F3692" s="87">
        <f t="shared" si="31"/>
        <v>0</v>
      </c>
    </row>
    <row r="3693" spans="1:6" s="49" customFormat="1">
      <c r="A3693" s="81"/>
      <c r="B3693" s="82"/>
      <c r="C3693" s="24"/>
      <c r="D3693" s="25"/>
      <c r="F3693" s="87">
        <f t="shared" si="31"/>
        <v>0</v>
      </c>
    </row>
    <row r="3694" spans="1:6" s="49" customFormat="1">
      <c r="A3694" s="81"/>
      <c r="B3694" s="82"/>
      <c r="C3694" s="24"/>
      <c r="D3694" s="25"/>
      <c r="F3694" s="87">
        <f t="shared" si="31"/>
        <v>0</v>
      </c>
    </row>
    <row r="3695" spans="1:6" s="49" customFormat="1">
      <c r="A3695" s="81"/>
      <c r="B3695" s="82"/>
      <c r="C3695" s="24"/>
      <c r="D3695" s="25"/>
      <c r="F3695" s="87">
        <f t="shared" si="31"/>
        <v>0</v>
      </c>
    </row>
    <row r="3696" spans="1:6" s="49" customFormat="1">
      <c r="A3696" s="81"/>
      <c r="B3696" s="82"/>
      <c r="C3696" s="24"/>
      <c r="D3696" s="25"/>
      <c r="F3696" s="87">
        <f t="shared" si="31"/>
        <v>0</v>
      </c>
    </row>
    <row r="3697" spans="1:6" s="49" customFormat="1">
      <c r="A3697" s="81"/>
      <c r="B3697" s="82"/>
      <c r="C3697" s="24"/>
      <c r="D3697" s="25"/>
      <c r="F3697" s="87">
        <f t="shared" si="31"/>
        <v>0</v>
      </c>
    </row>
    <row r="3698" spans="1:6" s="49" customFormat="1">
      <c r="A3698" s="81"/>
      <c r="B3698" s="82"/>
      <c r="C3698" s="24"/>
      <c r="D3698" s="25"/>
      <c r="F3698" s="87">
        <f t="shared" si="31"/>
        <v>0</v>
      </c>
    </row>
    <row r="3699" spans="1:6" s="49" customFormat="1">
      <c r="A3699" s="81"/>
      <c r="B3699" s="82"/>
      <c r="C3699" s="24"/>
      <c r="D3699" s="25"/>
      <c r="F3699" s="87">
        <f t="shared" si="31"/>
        <v>0</v>
      </c>
    </row>
    <row r="3700" spans="1:6" s="49" customFormat="1">
      <c r="A3700" s="81"/>
      <c r="B3700" s="82"/>
      <c r="C3700" s="24"/>
      <c r="D3700" s="25"/>
      <c r="F3700" s="87">
        <f t="shared" si="31"/>
        <v>0</v>
      </c>
    </row>
    <row r="3701" spans="1:6" s="49" customFormat="1">
      <c r="A3701" s="81"/>
      <c r="B3701" s="82"/>
      <c r="C3701" s="24"/>
      <c r="D3701" s="25"/>
      <c r="F3701" s="87">
        <f t="shared" si="31"/>
        <v>0</v>
      </c>
    </row>
    <row r="3702" spans="1:6" s="49" customFormat="1">
      <c r="A3702" s="81"/>
      <c r="B3702" s="82"/>
      <c r="C3702" s="24"/>
      <c r="D3702" s="25"/>
      <c r="F3702" s="87">
        <f t="shared" si="31"/>
        <v>0</v>
      </c>
    </row>
    <row r="3703" spans="1:6" s="49" customFormat="1">
      <c r="A3703" s="81"/>
      <c r="B3703" s="82"/>
      <c r="C3703" s="24"/>
      <c r="D3703" s="25"/>
      <c r="F3703" s="87">
        <f t="shared" si="31"/>
        <v>0</v>
      </c>
    </row>
    <row r="3704" spans="1:6" s="49" customFormat="1">
      <c r="A3704" s="81"/>
      <c r="B3704" s="82"/>
      <c r="C3704" s="24"/>
      <c r="D3704" s="25"/>
      <c r="F3704" s="87">
        <f t="shared" si="31"/>
        <v>0</v>
      </c>
    </row>
    <row r="3705" spans="1:6" s="49" customFormat="1">
      <c r="A3705" s="81"/>
      <c r="B3705" s="82"/>
      <c r="C3705" s="24"/>
      <c r="D3705" s="25"/>
      <c r="F3705" s="87">
        <f t="shared" si="31"/>
        <v>0</v>
      </c>
    </row>
    <row r="3706" spans="1:6" s="49" customFormat="1">
      <c r="A3706" s="81"/>
      <c r="B3706" s="82"/>
      <c r="C3706" s="24"/>
      <c r="D3706" s="25"/>
      <c r="F3706" s="87">
        <f t="shared" si="31"/>
        <v>0</v>
      </c>
    </row>
    <row r="3707" spans="1:6" s="49" customFormat="1">
      <c r="A3707" s="81"/>
      <c r="B3707" s="82"/>
      <c r="C3707" s="24"/>
      <c r="D3707" s="25"/>
      <c r="F3707" s="87">
        <f t="shared" si="31"/>
        <v>0</v>
      </c>
    </row>
    <row r="3708" spans="1:6" s="49" customFormat="1">
      <c r="A3708" s="81"/>
      <c r="B3708" s="82"/>
      <c r="C3708" s="24"/>
      <c r="D3708" s="25"/>
      <c r="F3708" s="87">
        <f t="shared" si="31"/>
        <v>0</v>
      </c>
    </row>
    <row r="3709" spans="1:6" s="49" customFormat="1">
      <c r="A3709" s="81"/>
      <c r="B3709" s="82"/>
      <c r="C3709" s="24"/>
      <c r="D3709" s="25"/>
      <c r="F3709" s="87">
        <f t="shared" si="31"/>
        <v>0</v>
      </c>
    </row>
    <row r="3710" spans="1:6" s="49" customFormat="1">
      <c r="A3710" s="81"/>
      <c r="B3710" s="82"/>
      <c r="C3710" s="24"/>
      <c r="D3710" s="25"/>
      <c r="F3710" s="87">
        <f t="shared" si="31"/>
        <v>0</v>
      </c>
    </row>
    <row r="3711" spans="1:6" s="49" customFormat="1">
      <c r="A3711" s="81"/>
      <c r="B3711" s="82"/>
      <c r="C3711" s="24"/>
      <c r="D3711" s="25"/>
      <c r="F3711" s="87">
        <f t="shared" si="31"/>
        <v>0</v>
      </c>
    </row>
    <row r="3712" spans="1:6" s="49" customFormat="1">
      <c r="A3712" s="81"/>
      <c r="B3712" s="82"/>
      <c r="C3712" s="24"/>
      <c r="D3712" s="25"/>
      <c r="F3712" s="87">
        <f t="shared" si="31"/>
        <v>0</v>
      </c>
    </row>
    <row r="3713" spans="1:6" s="49" customFormat="1">
      <c r="A3713" s="81"/>
      <c r="B3713" s="82"/>
      <c r="C3713" s="24"/>
      <c r="D3713" s="25"/>
      <c r="F3713" s="87">
        <f t="shared" si="31"/>
        <v>0</v>
      </c>
    </row>
    <row r="3714" spans="1:6" s="49" customFormat="1">
      <c r="A3714" s="81"/>
      <c r="B3714" s="82"/>
      <c r="C3714" s="24"/>
      <c r="D3714" s="25"/>
      <c r="F3714" s="87">
        <f t="shared" si="31"/>
        <v>0</v>
      </c>
    </row>
    <row r="3715" spans="1:6" s="49" customFormat="1">
      <c r="A3715" s="81"/>
      <c r="B3715" s="82"/>
      <c r="C3715" s="24"/>
      <c r="D3715" s="25"/>
      <c r="F3715" s="87">
        <f t="shared" si="31"/>
        <v>0</v>
      </c>
    </row>
    <row r="3716" spans="1:6" s="49" customFormat="1">
      <c r="A3716" s="81"/>
      <c r="B3716" s="82"/>
      <c r="C3716" s="24"/>
      <c r="D3716" s="25"/>
      <c r="F3716" s="87">
        <f t="shared" si="31"/>
        <v>0</v>
      </c>
    </row>
    <row r="3717" spans="1:6" s="49" customFormat="1">
      <c r="A3717" s="81"/>
      <c r="B3717" s="82"/>
      <c r="C3717" s="24"/>
      <c r="D3717" s="25"/>
      <c r="F3717" s="87">
        <f t="shared" si="31"/>
        <v>0</v>
      </c>
    </row>
    <row r="3718" spans="1:6" s="49" customFormat="1">
      <c r="A3718" s="81"/>
      <c r="B3718" s="82"/>
      <c r="C3718" s="24"/>
      <c r="D3718" s="25"/>
      <c r="F3718" s="87">
        <f t="shared" si="31"/>
        <v>0</v>
      </c>
    </row>
    <row r="3719" spans="1:6" s="49" customFormat="1">
      <c r="A3719" s="81"/>
      <c r="B3719" s="82"/>
      <c r="C3719" s="24"/>
      <c r="D3719" s="25"/>
      <c r="F3719" s="87">
        <f t="shared" si="31"/>
        <v>0</v>
      </c>
    </row>
    <row r="3720" spans="1:6" s="49" customFormat="1">
      <c r="A3720" s="81"/>
      <c r="B3720" s="82"/>
      <c r="C3720" s="24"/>
      <c r="D3720" s="25"/>
      <c r="F3720" s="87">
        <f t="shared" si="31"/>
        <v>0</v>
      </c>
    </row>
    <row r="3721" spans="1:6" s="49" customFormat="1">
      <c r="A3721" s="81"/>
      <c r="B3721" s="82"/>
      <c r="C3721" s="24"/>
      <c r="D3721" s="25"/>
      <c r="F3721" s="87">
        <f t="shared" si="31"/>
        <v>0</v>
      </c>
    </row>
    <row r="3722" spans="1:6" s="49" customFormat="1">
      <c r="A3722" s="81"/>
      <c r="B3722" s="82"/>
      <c r="C3722" s="24"/>
      <c r="D3722" s="25"/>
      <c r="F3722" s="87">
        <f t="shared" si="31"/>
        <v>0</v>
      </c>
    </row>
    <row r="3723" spans="1:6" s="49" customFormat="1">
      <c r="A3723" s="81"/>
      <c r="B3723" s="82"/>
      <c r="C3723" s="24"/>
      <c r="D3723" s="25"/>
      <c r="F3723" s="87">
        <f t="shared" si="31"/>
        <v>0</v>
      </c>
    </row>
    <row r="3724" spans="1:6" s="49" customFormat="1">
      <c r="A3724" s="81"/>
      <c r="B3724" s="82"/>
      <c r="C3724" s="24"/>
      <c r="D3724" s="25"/>
      <c r="F3724" s="87">
        <f t="shared" si="31"/>
        <v>0</v>
      </c>
    </row>
    <row r="3725" spans="1:6" s="49" customFormat="1">
      <c r="A3725" s="81"/>
      <c r="B3725" s="82"/>
      <c r="C3725" s="24"/>
      <c r="D3725" s="25"/>
      <c r="F3725" s="87">
        <f t="shared" si="31"/>
        <v>0</v>
      </c>
    </row>
    <row r="3726" spans="1:6" s="49" customFormat="1">
      <c r="A3726" s="81"/>
      <c r="B3726" s="82"/>
      <c r="C3726" s="24"/>
      <c r="D3726" s="25"/>
      <c r="F3726" s="87">
        <f t="shared" si="31"/>
        <v>0</v>
      </c>
    </row>
    <row r="3727" spans="1:6" s="49" customFormat="1">
      <c r="A3727" s="81"/>
      <c r="B3727" s="82"/>
      <c r="C3727" s="24"/>
      <c r="D3727" s="25"/>
      <c r="F3727" s="87">
        <f t="shared" si="31"/>
        <v>0</v>
      </c>
    </row>
    <row r="3728" spans="1:6" s="49" customFormat="1">
      <c r="A3728" s="81"/>
      <c r="B3728" s="82"/>
      <c r="C3728" s="24"/>
      <c r="D3728" s="25"/>
      <c r="F3728" s="87">
        <f t="shared" si="31"/>
        <v>0</v>
      </c>
    </row>
    <row r="3729" spans="1:6" s="49" customFormat="1">
      <c r="A3729" s="81"/>
      <c r="B3729" s="82"/>
      <c r="C3729" s="24"/>
      <c r="D3729" s="25"/>
      <c r="F3729" s="87">
        <f t="shared" si="31"/>
        <v>0</v>
      </c>
    </row>
    <row r="3730" spans="1:6" s="49" customFormat="1">
      <c r="A3730" s="81"/>
      <c r="B3730" s="82"/>
      <c r="C3730" s="24"/>
      <c r="D3730" s="25"/>
      <c r="F3730" s="87">
        <f t="shared" si="31"/>
        <v>0</v>
      </c>
    </row>
    <row r="3731" spans="1:6" s="49" customFormat="1">
      <c r="A3731" s="81"/>
      <c r="B3731" s="82"/>
      <c r="C3731" s="24"/>
      <c r="D3731" s="25"/>
      <c r="F3731" s="87">
        <f t="shared" si="31"/>
        <v>0</v>
      </c>
    </row>
    <row r="3732" spans="1:6" s="49" customFormat="1">
      <c r="A3732" s="81"/>
      <c r="B3732" s="82"/>
      <c r="C3732" s="24"/>
      <c r="D3732" s="25"/>
      <c r="F3732" s="87">
        <f t="shared" ref="F3732:F3795" si="32">E3732*D3732</f>
        <v>0</v>
      </c>
    </row>
    <row r="3733" spans="1:6" s="49" customFormat="1">
      <c r="A3733" s="81"/>
      <c r="B3733" s="82"/>
      <c r="C3733" s="24"/>
      <c r="D3733" s="25"/>
      <c r="F3733" s="87">
        <f t="shared" si="32"/>
        <v>0</v>
      </c>
    </row>
    <row r="3734" spans="1:6" s="49" customFormat="1">
      <c r="A3734" s="81"/>
      <c r="B3734" s="82"/>
      <c r="C3734" s="24"/>
      <c r="D3734" s="25"/>
      <c r="F3734" s="87">
        <f t="shared" si="32"/>
        <v>0</v>
      </c>
    </row>
    <row r="3735" spans="1:6" s="49" customFormat="1">
      <c r="A3735" s="81"/>
      <c r="B3735" s="82"/>
      <c r="C3735" s="24"/>
      <c r="D3735" s="25"/>
      <c r="F3735" s="87">
        <f t="shared" si="32"/>
        <v>0</v>
      </c>
    </row>
    <row r="3736" spans="1:6" s="49" customFormat="1">
      <c r="A3736" s="81"/>
      <c r="B3736" s="82"/>
      <c r="C3736" s="24"/>
      <c r="D3736" s="25"/>
      <c r="F3736" s="87">
        <f t="shared" si="32"/>
        <v>0</v>
      </c>
    </row>
    <row r="3737" spans="1:6" s="49" customFormat="1">
      <c r="A3737" s="81"/>
      <c r="B3737" s="82"/>
      <c r="C3737" s="24"/>
      <c r="D3737" s="25"/>
      <c r="F3737" s="87">
        <f t="shared" si="32"/>
        <v>0</v>
      </c>
    </row>
    <row r="3738" spans="1:6" s="49" customFormat="1">
      <c r="A3738" s="81"/>
      <c r="B3738" s="82"/>
      <c r="C3738" s="24"/>
      <c r="D3738" s="25"/>
      <c r="F3738" s="87">
        <f t="shared" si="32"/>
        <v>0</v>
      </c>
    </row>
    <row r="3739" spans="1:6" s="49" customFormat="1">
      <c r="A3739" s="81"/>
      <c r="B3739" s="82"/>
      <c r="C3739" s="24"/>
      <c r="D3739" s="25"/>
      <c r="F3739" s="87">
        <f t="shared" si="32"/>
        <v>0</v>
      </c>
    </row>
    <row r="3740" spans="1:6" s="49" customFormat="1">
      <c r="A3740" s="81"/>
      <c r="B3740" s="82"/>
      <c r="C3740" s="24"/>
      <c r="D3740" s="25"/>
      <c r="F3740" s="87">
        <f t="shared" si="32"/>
        <v>0</v>
      </c>
    </row>
    <row r="3741" spans="1:6" s="49" customFormat="1">
      <c r="A3741" s="81"/>
      <c r="B3741" s="82"/>
      <c r="C3741" s="24"/>
      <c r="D3741" s="25"/>
      <c r="F3741" s="87">
        <f t="shared" si="32"/>
        <v>0</v>
      </c>
    </row>
    <row r="3742" spans="1:6" s="49" customFormat="1">
      <c r="A3742" s="81"/>
      <c r="B3742" s="82"/>
      <c r="C3742" s="24"/>
      <c r="D3742" s="25"/>
      <c r="F3742" s="87">
        <f t="shared" si="32"/>
        <v>0</v>
      </c>
    </row>
    <row r="3743" spans="1:6" s="49" customFormat="1">
      <c r="A3743" s="81"/>
      <c r="B3743" s="82"/>
      <c r="C3743" s="24"/>
      <c r="D3743" s="25"/>
      <c r="F3743" s="87">
        <f t="shared" si="32"/>
        <v>0</v>
      </c>
    </row>
    <row r="3744" spans="1:6" s="49" customFormat="1">
      <c r="A3744" s="81"/>
      <c r="B3744" s="82"/>
      <c r="C3744" s="24"/>
      <c r="D3744" s="25"/>
      <c r="F3744" s="87">
        <f t="shared" si="32"/>
        <v>0</v>
      </c>
    </row>
    <row r="3745" spans="1:6" s="49" customFormat="1">
      <c r="A3745" s="81"/>
      <c r="B3745" s="82"/>
      <c r="C3745" s="24"/>
      <c r="D3745" s="25"/>
      <c r="F3745" s="87">
        <f t="shared" si="32"/>
        <v>0</v>
      </c>
    </row>
    <row r="3746" spans="1:6" s="49" customFormat="1">
      <c r="A3746" s="81"/>
      <c r="B3746" s="82"/>
      <c r="C3746" s="24"/>
      <c r="D3746" s="25"/>
      <c r="F3746" s="87">
        <f t="shared" si="32"/>
        <v>0</v>
      </c>
    </row>
    <row r="3747" spans="1:6" s="49" customFormat="1">
      <c r="A3747" s="81"/>
      <c r="B3747" s="82"/>
      <c r="C3747" s="24"/>
      <c r="D3747" s="25"/>
      <c r="F3747" s="87">
        <f t="shared" si="32"/>
        <v>0</v>
      </c>
    </row>
    <row r="3748" spans="1:6" s="49" customFormat="1">
      <c r="A3748" s="81"/>
      <c r="B3748" s="82"/>
      <c r="C3748" s="24"/>
      <c r="D3748" s="25"/>
      <c r="F3748" s="87">
        <f t="shared" si="32"/>
        <v>0</v>
      </c>
    </row>
    <row r="3749" spans="1:6" s="49" customFormat="1">
      <c r="A3749" s="81"/>
      <c r="B3749" s="82"/>
      <c r="C3749" s="24"/>
      <c r="D3749" s="25"/>
      <c r="F3749" s="87">
        <f t="shared" si="32"/>
        <v>0</v>
      </c>
    </row>
    <row r="3750" spans="1:6" s="49" customFormat="1">
      <c r="A3750" s="81"/>
      <c r="B3750" s="82"/>
      <c r="C3750" s="24"/>
      <c r="D3750" s="25"/>
      <c r="F3750" s="87">
        <f t="shared" si="32"/>
        <v>0</v>
      </c>
    </row>
    <row r="3751" spans="1:6" s="49" customFormat="1">
      <c r="A3751" s="81"/>
      <c r="B3751" s="82"/>
      <c r="C3751" s="24"/>
      <c r="D3751" s="25"/>
      <c r="F3751" s="87">
        <f t="shared" si="32"/>
        <v>0</v>
      </c>
    </row>
    <row r="3752" spans="1:6" s="49" customFormat="1">
      <c r="A3752" s="81"/>
      <c r="B3752" s="82"/>
      <c r="C3752" s="24"/>
      <c r="D3752" s="25"/>
      <c r="F3752" s="87">
        <f t="shared" si="32"/>
        <v>0</v>
      </c>
    </row>
    <row r="3753" spans="1:6" s="49" customFormat="1">
      <c r="A3753" s="81"/>
      <c r="B3753" s="82"/>
      <c r="C3753" s="24"/>
      <c r="D3753" s="25"/>
      <c r="F3753" s="87">
        <f t="shared" si="32"/>
        <v>0</v>
      </c>
    </row>
    <row r="3754" spans="1:6" s="49" customFormat="1">
      <c r="A3754" s="81"/>
      <c r="B3754" s="82"/>
      <c r="C3754" s="24"/>
      <c r="D3754" s="25"/>
      <c r="F3754" s="87">
        <f t="shared" si="32"/>
        <v>0</v>
      </c>
    </row>
    <row r="3755" spans="1:6" s="49" customFormat="1">
      <c r="A3755" s="81"/>
      <c r="B3755" s="82"/>
      <c r="C3755" s="24"/>
      <c r="D3755" s="25"/>
      <c r="F3755" s="87">
        <f t="shared" si="32"/>
        <v>0</v>
      </c>
    </row>
    <row r="3756" spans="1:6" s="49" customFormat="1">
      <c r="A3756" s="81"/>
      <c r="B3756" s="82"/>
      <c r="C3756" s="24"/>
      <c r="D3756" s="25"/>
      <c r="F3756" s="87">
        <f t="shared" si="32"/>
        <v>0</v>
      </c>
    </row>
    <row r="3757" spans="1:6" s="49" customFormat="1">
      <c r="A3757" s="81"/>
      <c r="B3757" s="82"/>
      <c r="C3757" s="24"/>
      <c r="D3757" s="25"/>
      <c r="F3757" s="87">
        <f t="shared" si="32"/>
        <v>0</v>
      </c>
    </row>
    <row r="3758" spans="1:6" s="49" customFormat="1">
      <c r="A3758" s="81"/>
      <c r="B3758" s="82"/>
      <c r="C3758" s="24"/>
      <c r="D3758" s="25"/>
      <c r="F3758" s="87">
        <f t="shared" si="32"/>
        <v>0</v>
      </c>
    </row>
    <row r="3759" spans="1:6" s="49" customFormat="1">
      <c r="A3759" s="81"/>
      <c r="B3759" s="82"/>
      <c r="C3759" s="24"/>
      <c r="D3759" s="25"/>
      <c r="F3759" s="87">
        <f t="shared" si="32"/>
        <v>0</v>
      </c>
    </row>
    <row r="3760" spans="1:6" s="49" customFormat="1">
      <c r="A3760" s="81"/>
      <c r="B3760" s="82"/>
      <c r="C3760" s="24"/>
      <c r="D3760" s="25"/>
      <c r="F3760" s="87">
        <f t="shared" si="32"/>
        <v>0</v>
      </c>
    </row>
    <row r="3761" spans="1:6" s="49" customFormat="1">
      <c r="A3761" s="81"/>
      <c r="B3761" s="82"/>
      <c r="C3761" s="24"/>
      <c r="D3761" s="25"/>
      <c r="F3761" s="87">
        <f t="shared" si="32"/>
        <v>0</v>
      </c>
    </row>
    <row r="3762" spans="1:6" s="49" customFormat="1">
      <c r="A3762" s="81"/>
      <c r="B3762" s="82"/>
      <c r="C3762" s="24"/>
      <c r="D3762" s="25"/>
      <c r="F3762" s="87">
        <f t="shared" si="32"/>
        <v>0</v>
      </c>
    </row>
    <row r="3763" spans="1:6" s="49" customFormat="1">
      <c r="A3763" s="81"/>
      <c r="B3763" s="82"/>
      <c r="C3763" s="24"/>
      <c r="D3763" s="25"/>
      <c r="F3763" s="87">
        <f t="shared" si="32"/>
        <v>0</v>
      </c>
    </row>
    <row r="3764" spans="1:6" s="49" customFormat="1">
      <c r="A3764" s="81"/>
      <c r="B3764" s="82"/>
      <c r="C3764" s="24"/>
      <c r="D3764" s="25"/>
      <c r="F3764" s="87">
        <f t="shared" si="32"/>
        <v>0</v>
      </c>
    </row>
    <row r="3765" spans="1:6" s="49" customFormat="1">
      <c r="A3765" s="81"/>
      <c r="B3765" s="82"/>
      <c r="C3765" s="24"/>
      <c r="D3765" s="25"/>
      <c r="F3765" s="87">
        <f t="shared" si="32"/>
        <v>0</v>
      </c>
    </row>
    <row r="3766" spans="1:6" s="49" customFormat="1">
      <c r="A3766" s="81"/>
      <c r="B3766" s="82"/>
      <c r="C3766" s="24"/>
      <c r="D3766" s="25"/>
      <c r="F3766" s="87">
        <f t="shared" si="32"/>
        <v>0</v>
      </c>
    </row>
    <row r="3767" spans="1:6" s="49" customFormat="1">
      <c r="A3767" s="81"/>
      <c r="B3767" s="82"/>
      <c r="C3767" s="24"/>
      <c r="D3767" s="25"/>
      <c r="F3767" s="87">
        <f t="shared" si="32"/>
        <v>0</v>
      </c>
    </row>
    <row r="3768" spans="1:6" s="49" customFormat="1">
      <c r="A3768" s="81"/>
      <c r="B3768" s="82"/>
      <c r="C3768" s="24"/>
      <c r="D3768" s="25"/>
      <c r="F3768" s="87">
        <f t="shared" si="32"/>
        <v>0</v>
      </c>
    </row>
    <row r="3769" spans="1:6" s="49" customFormat="1">
      <c r="A3769" s="81"/>
      <c r="B3769" s="82"/>
      <c r="C3769" s="24"/>
      <c r="D3769" s="25"/>
      <c r="F3769" s="87">
        <f t="shared" si="32"/>
        <v>0</v>
      </c>
    </row>
    <row r="3770" spans="1:6" s="49" customFormat="1">
      <c r="A3770" s="81"/>
      <c r="B3770" s="82"/>
      <c r="C3770" s="24"/>
      <c r="D3770" s="25"/>
      <c r="F3770" s="87">
        <f t="shared" si="32"/>
        <v>0</v>
      </c>
    </row>
    <row r="3771" spans="1:6" s="49" customFormat="1">
      <c r="A3771" s="81"/>
      <c r="B3771" s="82"/>
      <c r="C3771" s="24"/>
      <c r="D3771" s="25"/>
      <c r="F3771" s="87">
        <f t="shared" si="32"/>
        <v>0</v>
      </c>
    </row>
    <row r="3772" spans="1:6" s="49" customFormat="1">
      <c r="A3772" s="81"/>
      <c r="B3772" s="82"/>
      <c r="C3772" s="24"/>
      <c r="D3772" s="25"/>
      <c r="F3772" s="87">
        <f t="shared" si="32"/>
        <v>0</v>
      </c>
    </row>
    <row r="3773" spans="1:6" s="49" customFormat="1">
      <c r="A3773" s="81"/>
      <c r="B3773" s="82"/>
      <c r="C3773" s="24"/>
      <c r="D3773" s="25"/>
      <c r="F3773" s="87">
        <f t="shared" si="32"/>
        <v>0</v>
      </c>
    </row>
    <row r="3774" spans="1:6" s="49" customFormat="1">
      <c r="A3774" s="81"/>
      <c r="B3774" s="82"/>
      <c r="C3774" s="24"/>
      <c r="D3774" s="25"/>
      <c r="F3774" s="87">
        <f t="shared" si="32"/>
        <v>0</v>
      </c>
    </row>
    <row r="3775" spans="1:6" s="49" customFormat="1">
      <c r="A3775" s="81"/>
      <c r="B3775" s="82"/>
      <c r="C3775" s="24"/>
      <c r="D3775" s="25"/>
      <c r="F3775" s="87">
        <f t="shared" si="32"/>
        <v>0</v>
      </c>
    </row>
    <row r="3776" spans="1:6" s="49" customFormat="1">
      <c r="A3776" s="81"/>
      <c r="B3776" s="82"/>
      <c r="C3776" s="24"/>
      <c r="D3776" s="25"/>
      <c r="F3776" s="87">
        <f t="shared" si="32"/>
        <v>0</v>
      </c>
    </row>
    <row r="3777" spans="1:6" s="49" customFormat="1">
      <c r="A3777" s="81"/>
      <c r="B3777" s="82"/>
      <c r="C3777" s="24"/>
      <c r="D3777" s="25"/>
      <c r="F3777" s="87">
        <f t="shared" si="32"/>
        <v>0</v>
      </c>
    </row>
    <row r="3778" spans="1:6" s="49" customFormat="1">
      <c r="A3778" s="81"/>
      <c r="B3778" s="82"/>
      <c r="C3778" s="24"/>
      <c r="D3778" s="25"/>
      <c r="F3778" s="87">
        <f t="shared" si="32"/>
        <v>0</v>
      </c>
    </row>
    <row r="3779" spans="1:6" s="49" customFormat="1">
      <c r="A3779" s="81"/>
      <c r="B3779" s="82"/>
      <c r="C3779" s="24"/>
      <c r="D3779" s="25"/>
      <c r="F3779" s="87">
        <f t="shared" si="32"/>
        <v>0</v>
      </c>
    </row>
    <row r="3780" spans="1:6" s="49" customFormat="1">
      <c r="A3780" s="81"/>
      <c r="B3780" s="82"/>
      <c r="C3780" s="24"/>
      <c r="D3780" s="25"/>
      <c r="F3780" s="87">
        <f t="shared" si="32"/>
        <v>0</v>
      </c>
    </row>
    <row r="3781" spans="1:6" s="49" customFormat="1">
      <c r="A3781" s="81"/>
      <c r="B3781" s="82"/>
      <c r="C3781" s="24"/>
      <c r="D3781" s="25"/>
      <c r="F3781" s="87">
        <f t="shared" si="32"/>
        <v>0</v>
      </c>
    </row>
    <row r="3782" spans="1:6" s="49" customFormat="1">
      <c r="A3782" s="81"/>
      <c r="B3782" s="82"/>
      <c r="C3782" s="24"/>
      <c r="D3782" s="25"/>
      <c r="F3782" s="87">
        <f t="shared" si="32"/>
        <v>0</v>
      </c>
    </row>
    <row r="3783" spans="1:6" s="49" customFormat="1">
      <c r="A3783" s="81"/>
      <c r="B3783" s="82"/>
      <c r="C3783" s="24"/>
      <c r="D3783" s="25"/>
      <c r="F3783" s="87">
        <f t="shared" si="32"/>
        <v>0</v>
      </c>
    </row>
    <row r="3784" spans="1:6" s="49" customFormat="1">
      <c r="A3784" s="81"/>
      <c r="B3784" s="82"/>
      <c r="C3784" s="24"/>
      <c r="D3784" s="25"/>
      <c r="F3784" s="87">
        <f t="shared" si="32"/>
        <v>0</v>
      </c>
    </row>
    <row r="3785" spans="1:6" s="49" customFormat="1">
      <c r="A3785" s="81"/>
      <c r="B3785" s="82"/>
      <c r="C3785" s="24"/>
      <c r="D3785" s="25"/>
      <c r="F3785" s="87">
        <f t="shared" si="32"/>
        <v>0</v>
      </c>
    </row>
    <row r="3786" spans="1:6" s="49" customFormat="1">
      <c r="A3786" s="81"/>
      <c r="B3786" s="82"/>
      <c r="C3786" s="24"/>
      <c r="D3786" s="25"/>
      <c r="F3786" s="87">
        <f t="shared" si="32"/>
        <v>0</v>
      </c>
    </row>
    <row r="3787" spans="1:6" s="49" customFormat="1">
      <c r="A3787" s="81"/>
      <c r="B3787" s="82"/>
      <c r="C3787" s="24"/>
      <c r="D3787" s="25"/>
      <c r="F3787" s="87">
        <f t="shared" si="32"/>
        <v>0</v>
      </c>
    </row>
    <row r="3788" spans="1:6" s="49" customFormat="1">
      <c r="A3788" s="81"/>
      <c r="B3788" s="82"/>
      <c r="C3788" s="24"/>
      <c r="D3788" s="25"/>
      <c r="F3788" s="87">
        <f t="shared" si="32"/>
        <v>0</v>
      </c>
    </row>
    <row r="3789" spans="1:6" s="49" customFormat="1">
      <c r="A3789" s="81"/>
      <c r="B3789" s="82"/>
      <c r="C3789" s="24"/>
      <c r="D3789" s="25"/>
      <c r="F3789" s="87">
        <f t="shared" si="32"/>
        <v>0</v>
      </c>
    </row>
    <row r="3790" spans="1:6" s="49" customFormat="1">
      <c r="A3790" s="81"/>
      <c r="B3790" s="82"/>
      <c r="C3790" s="24"/>
      <c r="D3790" s="25"/>
      <c r="F3790" s="87">
        <f t="shared" si="32"/>
        <v>0</v>
      </c>
    </row>
    <row r="3791" spans="1:6" s="49" customFormat="1">
      <c r="A3791" s="81"/>
      <c r="B3791" s="82"/>
      <c r="C3791" s="24"/>
      <c r="D3791" s="25"/>
      <c r="F3791" s="87">
        <f t="shared" si="32"/>
        <v>0</v>
      </c>
    </row>
    <row r="3792" spans="1:6" s="49" customFormat="1">
      <c r="A3792" s="81"/>
      <c r="B3792" s="82"/>
      <c r="C3792" s="24"/>
      <c r="D3792" s="25"/>
      <c r="F3792" s="87">
        <f t="shared" si="32"/>
        <v>0</v>
      </c>
    </row>
    <row r="3793" spans="1:6" s="49" customFormat="1">
      <c r="A3793" s="81"/>
      <c r="B3793" s="82"/>
      <c r="C3793" s="24"/>
      <c r="D3793" s="25"/>
      <c r="F3793" s="87">
        <f t="shared" si="32"/>
        <v>0</v>
      </c>
    </row>
    <row r="3794" spans="1:6" s="49" customFormat="1">
      <c r="A3794" s="81"/>
      <c r="B3794" s="82"/>
      <c r="C3794" s="24"/>
      <c r="D3794" s="25"/>
      <c r="F3794" s="87">
        <f t="shared" si="32"/>
        <v>0</v>
      </c>
    </row>
    <row r="3795" spans="1:6" s="49" customFormat="1">
      <c r="A3795" s="81"/>
      <c r="B3795" s="82"/>
      <c r="C3795" s="24"/>
      <c r="D3795" s="25"/>
      <c r="F3795" s="87">
        <f t="shared" si="32"/>
        <v>0</v>
      </c>
    </row>
    <row r="3796" spans="1:6" s="49" customFormat="1">
      <c r="A3796" s="81"/>
      <c r="B3796" s="82"/>
      <c r="C3796" s="24"/>
      <c r="D3796" s="25"/>
      <c r="F3796" s="87">
        <f t="shared" ref="F3796:F3859" si="33">E3796*D3796</f>
        <v>0</v>
      </c>
    </row>
    <row r="3797" spans="1:6" s="49" customFormat="1">
      <c r="A3797" s="81"/>
      <c r="B3797" s="82"/>
      <c r="C3797" s="24"/>
      <c r="D3797" s="25"/>
      <c r="F3797" s="87">
        <f t="shared" si="33"/>
        <v>0</v>
      </c>
    </row>
    <row r="3798" spans="1:6" s="49" customFormat="1">
      <c r="A3798" s="81"/>
      <c r="B3798" s="82"/>
      <c r="C3798" s="24"/>
      <c r="D3798" s="25"/>
      <c r="F3798" s="87">
        <f t="shared" si="33"/>
        <v>0</v>
      </c>
    </row>
    <row r="3799" spans="1:6" s="49" customFormat="1">
      <c r="A3799" s="81"/>
      <c r="B3799" s="82"/>
      <c r="C3799" s="24"/>
      <c r="D3799" s="25"/>
      <c r="F3799" s="87">
        <f t="shared" si="33"/>
        <v>0</v>
      </c>
    </row>
    <row r="3800" spans="1:6" s="49" customFormat="1">
      <c r="A3800" s="81"/>
      <c r="B3800" s="82"/>
      <c r="C3800" s="24"/>
      <c r="D3800" s="25"/>
      <c r="F3800" s="87">
        <f t="shared" si="33"/>
        <v>0</v>
      </c>
    </row>
    <row r="3801" spans="1:6" s="49" customFormat="1">
      <c r="A3801" s="81"/>
      <c r="B3801" s="82"/>
      <c r="C3801" s="24"/>
      <c r="D3801" s="25"/>
      <c r="F3801" s="87">
        <f t="shared" si="33"/>
        <v>0</v>
      </c>
    </row>
    <row r="3802" spans="1:6" s="49" customFormat="1">
      <c r="A3802" s="81"/>
      <c r="B3802" s="82"/>
      <c r="C3802" s="24"/>
      <c r="D3802" s="25"/>
      <c r="F3802" s="87">
        <f t="shared" si="33"/>
        <v>0</v>
      </c>
    </row>
    <row r="3803" spans="1:6" s="49" customFormat="1">
      <c r="A3803" s="81"/>
      <c r="B3803" s="82"/>
      <c r="C3803" s="24"/>
      <c r="D3803" s="25"/>
      <c r="F3803" s="87">
        <f t="shared" si="33"/>
        <v>0</v>
      </c>
    </row>
    <row r="3804" spans="1:6" s="49" customFormat="1">
      <c r="A3804" s="81"/>
      <c r="B3804" s="82"/>
      <c r="C3804" s="24"/>
      <c r="D3804" s="25"/>
      <c r="F3804" s="87">
        <f t="shared" si="33"/>
        <v>0</v>
      </c>
    </row>
    <row r="3805" spans="1:6" s="49" customFormat="1">
      <c r="A3805" s="81"/>
      <c r="B3805" s="82"/>
      <c r="C3805" s="24"/>
      <c r="D3805" s="25"/>
      <c r="F3805" s="87">
        <f t="shared" si="33"/>
        <v>0</v>
      </c>
    </row>
    <row r="3806" spans="1:6" s="49" customFormat="1">
      <c r="A3806" s="81"/>
      <c r="B3806" s="82"/>
      <c r="C3806" s="24"/>
      <c r="D3806" s="25"/>
      <c r="F3806" s="87">
        <f t="shared" si="33"/>
        <v>0</v>
      </c>
    </row>
    <row r="3807" spans="1:6" s="49" customFormat="1">
      <c r="A3807" s="81"/>
      <c r="B3807" s="82"/>
      <c r="C3807" s="24"/>
      <c r="D3807" s="25"/>
      <c r="F3807" s="87">
        <f t="shared" si="33"/>
        <v>0</v>
      </c>
    </row>
    <row r="3808" spans="1:6" s="49" customFormat="1">
      <c r="A3808" s="81"/>
      <c r="B3808" s="82"/>
      <c r="C3808" s="24"/>
      <c r="D3808" s="25"/>
      <c r="F3808" s="87">
        <f t="shared" si="33"/>
        <v>0</v>
      </c>
    </row>
    <row r="3809" spans="1:6" s="49" customFormat="1">
      <c r="A3809" s="81"/>
      <c r="B3809" s="82"/>
      <c r="C3809" s="24"/>
      <c r="D3809" s="25"/>
      <c r="F3809" s="87">
        <f t="shared" si="33"/>
        <v>0</v>
      </c>
    </row>
    <row r="3810" spans="1:6" s="49" customFormat="1">
      <c r="A3810" s="81"/>
      <c r="B3810" s="82"/>
      <c r="C3810" s="24"/>
      <c r="D3810" s="25"/>
      <c r="F3810" s="87">
        <f t="shared" si="33"/>
        <v>0</v>
      </c>
    </row>
    <row r="3811" spans="1:6" s="49" customFormat="1">
      <c r="A3811" s="81"/>
      <c r="B3811" s="82"/>
      <c r="C3811" s="24"/>
      <c r="D3811" s="25"/>
      <c r="F3811" s="87">
        <f t="shared" si="33"/>
        <v>0</v>
      </c>
    </row>
    <row r="3812" spans="1:6" s="49" customFormat="1">
      <c r="A3812" s="81"/>
      <c r="B3812" s="82"/>
      <c r="C3812" s="24"/>
      <c r="D3812" s="25"/>
      <c r="F3812" s="87">
        <f t="shared" si="33"/>
        <v>0</v>
      </c>
    </row>
    <row r="3813" spans="1:6" s="49" customFormat="1">
      <c r="A3813" s="81"/>
      <c r="B3813" s="82"/>
      <c r="C3813" s="24"/>
      <c r="D3813" s="25"/>
      <c r="F3813" s="87">
        <f t="shared" si="33"/>
        <v>0</v>
      </c>
    </row>
    <row r="3814" spans="1:6" s="49" customFormat="1">
      <c r="A3814" s="81"/>
      <c r="B3814" s="82"/>
      <c r="C3814" s="24"/>
      <c r="D3814" s="25"/>
      <c r="F3814" s="87">
        <f t="shared" si="33"/>
        <v>0</v>
      </c>
    </row>
    <row r="3815" spans="1:6" s="49" customFormat="1">
      <c r="A3815" s="81"/>
      <c r="B3815" s="82"/>
      <c r="C3815" s="24"/>
      <c r="D3815" s="25"/>
      <c r="F3815" s="87">
        <f t="shared" si="33"/>
        <v>0</v>
      </c>
    </row>
    <row r="3816" spans="1:6" s="49" customFormat="1">
      <c r="A3816" s="81"/>
      <c r="B3816" s="82"/>
      <c r="C3816" s="24"/>
      <c r="D3816" s="25"/>
      <c r="F3816" s="87">
        <f t="shared" si="33"/>
        <v>0</v>
      </c>
    </row>
    <row r="3817" spans="1:6" s="49" customFormat="1">
      <c r="A3817" s="81"/>
      <c r="B3817" s="82"/>
      <c r="C3817" s="24"/>
      <c r="D3817" s="25"/>
      <c r="F3817" s="87">
        <f t="shared" si="33"/>
        <v>0</v>
      </c>
    </row>
    <row r="3818" spans="1:6" s="49" customFormat="1">
      <c r="A3818" s="81"/>
      <c r="B3818" s="82"/>
      <c r="C3818" s="24"/>
      <c r="D3818" s="25"/>
      <c r="F3818" s="87">
        <f t="shared" si="33"/>
        <v>0</v>
      </c>
    </row>
    <row r="3819" spans="1:6" s="49" customFormat="1">
      <c r="A3819" s="81"/>
      <c r="B3819" s="82"/>
      <c r="C3819" s="24"/>
      <c r="D3819" s="25"/>
      <c r="F3819" s="87">
        <f t="shared" si="33"/>
        <v>0</v>
      </c>
    </row>
    <row r="3820" spans="1:6" s="49" customFormat="1">
      <c r="A3820" s="81"/>
      <c r="B3820" s="82"/>
      <c r="C3820" s="24"/>
      <c r="D3820" s="25"/>
      <c r="F3820" s="87">
        <f t="shared" si="33"/>
        <v>0</v>
      </c>
    </row>
    <row r="3821" spans="1:6" s="49" customFormat="1">
      <c r="A3821" s="81"/>
      <c r="B3821" s="82"/>
      <c r="C3821" s="24"/>
      <c r="D3821" s="25"/>
      <c r="F3821" s="87">
        <f t="shared" si="33"/>
        <v>0</v>
      </c>
    </row>
    <row r="3822" spans="1:6" s="49" customFormat="1">
      <c r="A3822" s="81"/>
      <c r="B3822" s="82"/>
      <c r="C3822" s="24"/>
      <c r="D3822" s="25"/>
      <c r="F3822" s="87">
        <f t="shared" si="33"/>
        <v>0</v>
      </c>
    </row>
    <row r="3823" spans="1:6" s="49" customFormat="1">
      <c r="A3823" s="81"/>
      <c r="B3823" s="82"/>
      <c r="C3823" s="24"/>
      <c r="D3823" s="25"/>
      <c r="F3823" s="87">
        <f t="shared" si="33"/>
        <v>0</v>
      </c>
    </row>
    <row r="3824" spans="1:6" s="49" customFormat="1">
      <c r="A3824" s="81"/>
      <c r="B3824" s="82"/>
      <c r="C3824" s="24"/>
      <c r="D3824" s="25"/>
      <c r="F3824" s="87">
        <f t="shared" si="33"/>
        <v>0</v>
      </c>
    </row>
    <row r="3825" spans="1:6" s="49" customFormat="1">
      <c r="A3825" s="81"/>
      <c r="B3825" s="82"/>
      <c r="C3825" s="24"/>
      <c r="D3825" s="25"/>
      <c r="F3825" s="87">
        <f t="shared" si="33"/>
        <v>0</v>
      </c>
    </row>
    <row r="3826" spans="1:6" s="49" customFormat="1">
      <c r="A3826" s="81"/>
      <c r="B3826" s="82"/>
      <c r="C3826" s="24"/>
      <c r="D3826" s="25"/>
      <c r="F3826" s="87">
        <f t="shared" si="33"/>
        <v>0</v>
      </c>
    </row>
    <row r="3827" spans="1:6" s="49" customFormat="1">
      <c r="A3827" s="81"/>
      <c r="B3827" s="82"/>
      <c r="C3827" s="24"/>
      <c r="D3827" s="25"/>
      <c r="F3827" s="87">
        <f t="shared" si="33"/>
        <v>0</v>
      </c>
    </row>
    <row r="3828" spans="1:6" s="49" customFormat="1">
      <c r="A3828" s="81"/>
      <c r="B3828" s="82"/>
      <c r="C3828" s="24"/>
      <c r="D3828" s="25"/>
      <c r="F3828" s="87">
        <f t="shared" si="33"/>
        <v>0</v>
      </c>
    </row>
    <row r="3829" spans="1:6" s="49" customFormat="1">
      <c r="A3829" s="81"/>
      <c r="B3829" s="82"/>
      <c r="C3829" s="24"/>
      <c r="D3829" s="25"/>
      <c r="F3829" s="87">
        <f t="shared" si="33"/>
        <v>0</v>
      </c>
    </row>
    <row r="3830" spans="1:6" s="49" customFormat="1">
      <c r="A3830" s="81"/>
      <c r="B3830" s="82"/>
      <c r="C3830" s="24"/>
      <c r="D3830" s="25"/>
      <c r="F3830" s="87">
        <f t="shared" si="33"/>
        <v>0</v>
      </c>
    </row>
    <row r="3831" spans="1:6" s="49" customFormat="1">
      <c r="A3831" s="81"/>
      <c r="B3831" s="82"/>
      <c r="C3831" s="24"/>
      <c r="D3831" s="25"/>
      <c r="F3831" s="87">
        <f t="shared" si="33"/>
        <v>0</v>
      </c>
    </row>
    <row r="3832" spans="1:6" s="49" customFormat="1">
      <c r="A3832" s="81"/>
      <c r="B3832" s="82"/>
      <c r="C3832" s="24"/>
      <c r="D3832" s="25"/>
      <c r="F3832" s="87">
        <f t="shared" si="33"/>
        <v>0</v>
      </c>
    </row>
    <row r="3833" spans="1:6" s="49" customFormat="1">
      <c r="A3833" s="81"/>
      <c r="B3833" s="82"/>
      <c r="C3833" s="24"/>
      <c r="D3833" s="25"/>
      <c r="F3833" s="87">
        <f t="shared" si="33"/>
        <v>0</v>
      </c>
    </row>
    <row r="3834" spans="1:6" s="49" customFormat="1">
      <c r="A3834" s="81"/>
      <c r="B3834" s="82"/>
      <c r="C3834" s="24"/>
      <c r="D3834" s="25"/>
      <c r="F3834" s="87">
        <f t="shared" si="33"/>
        <v>0</v>
      </c>
    </row>
    <row r="3835" spans="1:6" s="49" customFormat="1">
      <c r="A3835" s="81"/>
      <c r="B3835" s="82"/>
      <c r="C3835" s="24"/>
      <c r="D3835" s="25"/>
      <c r="F3835" s="87">
        <f t="shared" si="33"/>
        <v>0</v>
      </c>
    </row>
    <row r="3836" spans="1:6" s="49" customFormat="1">
      <c r="A3836" s="81"/>
      <c r="B3836" s="82"/>
      <c r="C3836" s="24"/>
      <c r="D3836" s="25"/>
      <c r="F3836" s="87">
        <f t="shared" si="33"/>
        <v>0</v>
      </c>
    </row>
    <row r="3837" spans="1:6" s="49" customFormat="1">
      <c r="A3837" s="81"/>
      <c r="B3837" s="82"/>
      <c r="C3837" s="24"/>
      <c r="D3837" s="25"/>
      <c r="F3837" s="87">
        <f t="shared" si="33"/>
        <v>0</v>
      </c>
    </row>
    <row r="3838" spans="1:6" s="49" customFormat="1">
      <c r="A3838" s="81"/>
      <c r="B3838" s="82"/>
      <c r="C3838" s="24"/>
      <c r="D3838" s="25"/>
      <c r="F3838" s="87">
        <f t="shared" si="33"/>
        <v>0</v>
      </c>
    </row>
    <row r="3839" spans="1:6" s="49" customFormat="1">
      <c r="A3839" s="81"/>
      <c r="B3839" s="82"/>
      <c r="C3839" s="24"/>
      <c r="D3839" s="25"/>
      <c r="F3839" s="87">
        <f t="shared" si="33"/>
        <v>0</v>
      </c>
    </row>
    <row r="3840" spans="1:6" s="49" customFormat="1">
      <c r="A3840" s="81"/>
      <c r="B3840" s="82"/>
      <c r="C3840" s="24"/>
      <c r="D3840" s="25"/>
      <c r="F3840" s="87">
        <f t="shared" si="33"/>
        <v>0</v>
      </c>
    </row>
    <row r="3841" spans="1:6" s="49" customFormat="1">
      <c r="A3841" s="81"/>
      <c r="B3841" s="82"/>
      <c r="C3841" s="24"/>
      <c r="D3841" s="25"/>
      <c r="F3841" s="87">
        <f t="shared" si="33"/>
        <v>0</v>
      </c>
    </row>
    <row r="3842" spans="1:6" s="49" customFormat="1">
      <c r="A3842" s="81"/>
      <c r="B3842" s="82"/>
      <c r="C3842" s="24"/>
      <c r="D3842" s="25"/>
      <c r="F3842" s="87">
        <f t="shared" si="33"/>
        <v>0</v>
      </c>
    </row>
    <row r="3843" spans="1:6" s="49" customFormat="1">
      <c r="A3843" s="81"/>
      <c r="B3843" s="82"/>
      <c r="C3843" s="24"/>
      <c r="D3843" s="25"/>
      <c r="F3843" s="87">
        <f t="shared" si="33"/>
        <v>0</v>
      </c>
    </row>
    <row r="3844" spans="1:6" s="49" customFormat="1">
      <c r="A3844" s="81"/>
      <c r="B3844" s="82"/>
      <c r="C3844" s="24"/>
      <c r="D3844" s="25"/>
      <c r="F3844" s="87">
        <f t="shared" si="33"/>
        <v>0</v>
      </c>
    </row>
    <row r="3845" spans="1:6" s="49" customFormat="1">
      <c r="A3845" s="81"/>
      <c r="B3845" s="82"/>
      <c r="C3845" s="24"/>
      <c r="D3845" s="25"/>
      <c r="F3845" s="87">
        <f t="shared" si="33"/>
        <v>0</v>
      </c>
    </row>
    <row r="3846" spans="1:6" s="49" customFormat="1">
      <c r="A3846" s="81"/>
      <c r="B3846" s="82"/>
      <c r="C3846" s="24"/>
      <c r="D3846" s="25"/>
      <c r="F3846" s="87">
        <f t="shared" si="33"/>
        <v>0</v>
      </c>
    </row>
    <row r="3847" spans="1:6" s="49" customFormat="1">
      <c r="A3847" s="81"/>
      <c r="B3847" s="82"/>
      <c r="C3847" s="24"/>
      <c r="D3847" s="25"/>
      <c r="F3847" s="87">
        <f t="shared" si="33"/>
        <v>0</v>
      </c>
    </row>
    <row r="3848" spans="1:6" s="49" customFormat="1">
      <c r="A3848" s="81"/>
      <c r="B3848" s="82"/>
      <c r="C3848" s="24"/>
      <c r="D3848" s="25"/>
      <c r="F3848" s="87">
        <f t="shared" si="33"/>
        <v>0</v>
      </c>
    </row>
    <row r="3849" spans="1:6" s="49" customFormat="1">
      <c r="A3849" s="81"/>
      <c r="B3849" s="82"/>
      <c r="C3849" s="24"/>
      <c r="D3849" s="25"/>
      <c r="F3849" s="87">
        <f t="shared" si="33"/>
        <v>0</v>
      </c>
    </row>
    <row r="3850" spans="1:6" s="49" customFormat="1">
      <c r="A3850" s="81"/>
      <c r="B3850" s="82"/>
      <c r="C3850" s="24"/>
      <c r="D3850" s="25"/>
      <c r="F3850" s="87">
        <f t="shared" si="33"/>
        <v>0</v>
      </c>
    </row>
    <row r="3851" spans="1:6" s="49" customFormat="1">
      <c r="A3851" s="81"/>
      <c r="B3851" s="82"/>
      <c r="C3851" s="24"/>
      <c r="D3851" s="25"/>
      <c r="F3851" s="87">
        <f t="shared" si="33"/>
        <v>0</v>
      </c>
    </row>
    <row r="3852" spans="1:6" s="49" customFormat="1">
      <c r="A3852" s="81"/>
      <c r="B3852" s="82"/>
      <c r="C3852" s="24"/>
      <c r="D3852" s="25"/>
      <c r="F3852" s="87">
        <f t="shared" si="33"/>
        <v>0</v>
      </c>
    </row>
    <row r="3853" spans="1:6" s="49" customFormat="1">
      <c r="A3853" s="81"/>
      <c r="B3853" s="82"/>
      <c r="C3853" s="24"/>
      <c r="D3853" s="25"/>
      <c r="F3853" s="87">
        <f t="shared" si="33"/>
        <v>0</v>
      </c>
    </row>
    <row r="3854" spans="1:6" s="49" customFormat="1">
      <c r="A3854" s="81"/>
      <c r="B3854" s="82"/>
      <c r="C3854" s="24"/>
      <c r="D3854" s="25"/>
      <c r="F3854" s="87">
        <f t="shared" si="33"/>
        <v>0</v>
      </c>
    </row>
    <row r="3855" spans="1:6" s="49" customFormat="1">
      <c r="A3855" s="81"/>
      <c r="B3855" s="82"/>
      <c r="C3855" s="24"/>
      <c r="D3855" s="25"/>
      <c r="F3855" s="87">
        <f t="shared" si="33"/>
        <v>0</v>
      </c>
    </row>
    <row r="3856" spans="1:6" s="49" customFormat="1">
      <c r="A3856" s="81"/>
      <c r="B3856" s="82"/>
      <c r="C3856" s="24"/>
      <c r="D3856" s="25"/>
      <c r="F3856" s="87">
        <f t="shared" si="33"/>
        <v>0</v>
      </c>
    </row>
    <row r="3857" spans="1:6" s="49" customFormat="1">
      <c r="A3857" s="81"/>
      <c r="B3857" s="82"/>
      <c r="C3857" s="24"/>
      <c r="D3857" s="25"/>
      <c r="F3857" s="87">
        <f t="shared" si="33"/>
        <v>0</v>
      </c>
    </row>
    <row r="3858" spans="1:6" s="49" customFormat="1">
      <c r="A3858" s="81"/>
      <c r="B3858" s="82"/>
      <c r="C3858" s="24"/>
      <c r="D3858" s="25"/>
      <c r="F3858" s="87">
        <f t="shared" si="33"/>
        <v>0</v>
      </c>
    </row>
    <row r="3859" spans="1:6" s="49" customFormat="1">
      <c r="A3859" s="81"/>
      <c r="B3859" s="82"/>
      <c r="C3859" s="24"/>
      <c r="D3859" s="25"/>
      <c r="F3859" s="87">
        <f t="shared" si="33"/>
        <v>0</v>
      </c>
    </row>
    <row r="3860" spans="1:6" s="49" customFormat="1">
      <c r="A3860" s="81"/>
      <c r="B3860" s="82"/>
      <c r="C3860" s="24"/>
      <c r="D3860" s="25"/>
      <c r="F3860" s="87">
        <f t="shared" ref="F3860:F3923" si="34">E3860*D3860</f>
        <v>0</v>
      </c>
    </row>
    <row r="3861" spans="1:6" s="49" customFormat="1">
      <c r="A3861" s="81"/>
      <c r="B3861" s="82"/>
      <c r="C3861" s="24"/>
      <c r="D3861" s="25"/>
      <c r="F3861" s="87">
        <f t="shared" si="34"/>
        <v>0</v>
      </c>
    </row>
    <row r="3862" spans="1:6" s="49" customFormat="1">
      <c r="A3862" s="81"/>
      <c r="B3862" s="82"/>
      <c r="C3862" s="24"/>
      <c r="D3862" s="25"/>
      <c r="F3862" s="87">
        <f t="shared" si="34"/>
        <v>0</v>
      </c>
    </row>
    <row r="3863" spans="1:6" s="49" customFormat="1">
      <c r="A3863" s="81"/>
      <c r="B3863" s="82"/>
      <c r="C3863" s="24"/>
      <c r="D3863" s="25"/>
      <c r="F3863" s="87">
        <f t="shared" si="34"/>
        <v>0</v>
      </c>
    </row>
    <row r="3864" spans="1:6" s="49" customFormat="1">
      <c r="A3864" s="81"/>
      <c r="B3864" s="82"/>
      <c r="C3864" s="24"/>
      <c r="D3864" s="25"/>
      <c r="F3864" s="87">
        <f t="shared" si="34"/>
        <v>0</v>
      </c>
    </row>
    <row r="3865" spans="1:6" s="49" customFormat="1">
      <c r="A3865" s="81"/>
      <c r="B3865" s="82"/>
      <c r="C3865" s="24"/>
      <c r="D3865" s="25"/>
      <c r="F3865" s="87">
        <f t="shared" si="34"/>
        <v>0</v>
      </c>
    </row>
    <row r="3866" spans="1:6" s="49" customFormat="1">
      <c r="A3866" s="81"/>
      <c r="B3866" s="82"/>
      <c r="C3866" s="24"/>
      <c r="D3866" s="25"/>
      <c r="F3866" s="87">
        <f t="shared" si="34"/>
        <v>0</v>
      </c>
    </row>
    <row r="3867" spans="1:6" s="49" customFormat="1">
      <c r="A3867" s="81"/>
      <c r="B3867" s="82"/>
      <c r="C3867" s="24"/>
      <c r="D3867" s="25"/>
      <c r="F3867" s="87">
        <f t="shared" si="34"/>
        <v>0</v>
      </c>
    </row>
    <row r="3868" spans="1:6" s="49" customFormat="1">
      <c r="A3868" s="81"/>
      <c r="B3868" s="82"/>
      <c r="C3868" s="24"/>
      <c r="D3868" s="25"/>
      <c r="F3868" s="87">
        <f t="shared" si="34"/>
        <v>0</v>
      </c>
    </row>
    <row r="3869" spans="1:6" s="49" customFormat="1">
      <c r="A3869" s="81"/>
      <c r="B3869" s="82"/>
      <c r="C3869" s="24"/>
      <c r="D3869" s="25"/>
      <c r="F3869" s="87">
        <f t="shared" si="34"/>
        <v>0</v>
      </c>
    </row>
    <row r="3870" spans="1:6" s="49" customFormat="1">
      <c r="A3870" s="81"/>
      <c r="B3870" s="82"/>
      <c r="C3870" s="24"/>
      <c r="D3870" s="25"/>
      <c r="F3870" s="87">
        <f t="shared" si="34"/>
        <v>0</v>
      </c>
    </row>
    <row r="3871" spans="1:6" s="49" customFormat="1">
      <c r="A3871" s="81"/>
      <c r="B3871" s="82"/>
      <c r="C3871" s="24"/>
      <c r="D3871" s="25"/>
      <c r="F3871" s="87">
        <f t="shared" si="34"/>
        <v>0</v>
      </c>
    </row>
    <row r="3872" spans="1:6" s="49" customFormat="1">
      <c r="A3872" s="81"/>
      <c r="B3872" s="82"/>
      <c r="C3872" s="24"/>
      <c r="D3872" s="25"/>
      <c r="F3872" s="87">
        <f t="shared" si="34"/>
        <v>0</v>
      </c>
    </row>
    <row r="3873" spans="1:6" s="49" customFormat="1">
      <c r="A3873" s="81"/>
      <c r="B3873" s="82"/>
      <c r="C3873" s="24"/>
      <c r="D3873" s="25"/>
      <c r="F3873" s="87">
        <f t="shared" si="34"/>
        <v>0</v>
      </c>
    </row>
    <row r="3874" spans="1:6" s="49" customFormat="1">
      <c r="A3874" s="81"/>
      <c r="B3874" s="82"/>
      <c r="C3874" s="24"/>
      <c r="D3874" s="25"/>
      <c r="F3874" s="87">
        <f t="shared" si="34"/>
        <v>0</v>
      </c>
    </row>
    <row r="3875" spans="1:6" s="49" customFormat="1">
      <c r="A3875" s="81"/>
      <c r="B3875" s="82"/>
      <c r="C3875" s="24"/>
      <c r="D3875" s="25"/>
      <c r="F3875" s="87">
        <f t="shared" si="34"/>
        <v>0</v>
      </c>
    </row>
    <row r="3876" spans="1:6" s="49" customFormat="1">
      <c r="A3876" s="81"/>
      <c r="B3876" s="82"/>
      <c r="C3876" s="24"/>
      <c r="D3876" s="25"/>
      <c r="F3876" s="87">
        <f t="shared" si="34"/>
        <v>0</v>
      </c>
    </row>
    <row r="3877" spans="1:6" s="49" customFormat="1">
      <c r="A3877" s="81"/>
      <c r="B3877" s="82"/>
      <c r="C3877" s="24"/>
      <c r="D3877" s="25"/>
      <c r="F3877" s="87">
        <f t="shared" si="34"/>
        <v>0</v>
      </c>
    </row>
    <row r="3878" spans="1:6" s="49" customFormat="1">
      <c r="A3878" s="81"/>
      <c r="B3878" s="82"/>
      <c r="C3878" s="24"/>
      <c r="D3878" s="25"/>
      <c r="F3878" s="87">
        <f t="shared" si="34"/>
        <v>0</v>
      </c>
    </row>
    <row r="3879" spans="1:6" s="49" customFormat="1">
      <c r="A3879" s="81"/>
      <c r="B3879" s="82"/>
      <c r="C3879" s="24"/>
      <c r="D3879" s="25"/>
      <c r="F3879" s="87">
        <f t="shared" si="34"/>
        <v>0</v>
      </c>
    </row>
    <row r="3880" spans="1:6" s="49" customFormat="1">
      <c r="A3880" s="81"/>
      <c r="B3880" s="82"/>
      <c r="C3880" s="24"/>
      <c r="D3880" s="25"/>
      <c r="F3880" s="87">
        <f t="shared" si="34"/>
        <v>0</v>
      </c>
    </row>
    <row r="3881" spans="1:6" s="49" customFormat="1">
      <c r="A3881" s="81"/>
      <c r="B3881" s="82"/>
      <c r="C3881" s="24"/>
      <c r="D3881" s="25"/>
      <c r="F3881" s="87">
        <f t="shared" si="34"/>
        <v>0</v>
      </c>
    </row>
    <row r="3882" spans="1:6" s="49" customFormat="1">
      <c r="A3882" s="81"/>
      <c r="B3882" s="82"/>
      <c r="C3882" s="24"/>
      <c r="D3882" s="25"/>
      <c r="F3882" s="87">
        <f t="shared" si="34"/>
        <v>0</v>
      </c>
    </row>
    <row r="3883" spans="1:6" s="49" customFormat="1">
      <c r="A3883" s="81"/>
      <c r="B3883" s="82"/>
      <c r="C3883" s="24"/>
      <c r="D3883" s="25"/>
      <c r="F3883" s="87">
        <f t="shared" si="34"/>
        <v>0</v>
      </c>
    </row>
    <row r="3884" spans="1:6" s="49" customFormat="1">
      <c r="A3884" s="81"/>
      <c r="B3884" s="82"/>
      <c r="C3884" s="24"/>
      <c r="D3884" s="25"/>
      <c r="F3884" s="87">
        <f t="shared" si="34"/>
        <v>0</v>
      </c>
    </row>
    <row r="3885" spans="1:6" s="49" customFormat="1">
      <c r="A3885" s="81"/>
      <c r="B3885" s="82"/>
      <c r="C3885" s="24"/>
      <c r="D3885" s="25"/>
      <c r="F3885" s="87">
        <f t="shared" si="34"/>
        <v>0</v>
      </c>
    </row>
    <row r="3886" spans="1:6" s="49" customFormat="1">
      <c r="A3886" s="81"/>
      <c r="B3886" s="82"/>
      <c r="C3886" s="24"/>
      <c r="D3886" s="25"/>
      <c r="F3886" s="87">
        <f t="shared" si="34"/>
        <v>0</v>
      </c>
    </row>
    <row r="3887" spans="1:6" s="49" customFormat="1">
      <c r="A3887" s="81"/>
      <c r="B3887" s="82"/>
      <c r="C3887" s="24"/>
      <c r="D3887" s="25"/>
      <c r="F3887" s="87">
        <f t="shared" si="34"/>
        <v>0</v>
      </c>
    </row>
    <row r="3888" spans="1:6" s="49" customFormat="1">
      <c r="A3888" s="81"/>
      <c r="B3888" s="82"/>
      <c r="C3888" s="24"/>
      <c r="D3888" s="25"/>
      <c r="F3888" s="87">
        <f t="shared" si="34"/>
        <v>0</v>
      </c>
    </row>
    <row r="3889" spans="1:6" s="49" customFormat="1">
      <c r="A3889" s="81"/>
      <c r="B3889" s="82"/>
      <c r="C3889" s="24"/>
      <c r="D3889" s="25"/>
      <c r="F3889" s="87">
        <f t="shared" si="34"/>
        <v>0</v>
      </c>
    </row>
    <row r="3890" spans="1:6" s="49" customFormat="1">
      <c r="A3890" s="81"/>
      <c r="B3890" s="82"/>
      <c r="C3890" s="24"/>
      <c r="D3890" s="25"/>
      <c r="F3890" s="87">
        <f t="shared" si="34"/>
        <v>0</v>
      </c>
    </row>
    <row r="3891" spans="1:6" s="49" customFormat="1">
      <c r="A3891" s="81"/>
      <c r="B3891" s="82"/>
      <c r="C3891" s="24"/>
      <c r="D3891" s="25"/>
      <c r="F3891" s="87">
        <f t="shared" si="34"/>
        <v>0</v>
      </c>
    </row>
    <row r="3892" spans="1:6" s="49" customFormat="1">
      <c r="A3892" s="81"/>
      <c r="B3892" s="82"/>
      <c r="C3892" s="24"/>
      <c r="D3892" s="25"/>
      <c r="F3892" s="87">
        <f t="shared" si="34"/>
        <v>0</v>
      </c>
    </row>
    <row r="3893" spans="1:6" s="49" customFormat="1">
      <c r="A3893" s="81"/>
      <c r="B3893" s="82"/>
      <c r="C3893" s="24"/>
      <c r="D3893" s="25"/>
      <c r="F3893" s="87">
        <f t="shared" si="34"/>
        <v>0</v>
      </c>
    </row>
    <row r="3894" spans="1:6" s="49" customFormat="1">
      <c r="A3894" s="81"/>
      <c r="B3894" s="82"/>
      <c r="C3894" s="24"/>
      <c r="D3894" s="25"/>
      <c r="F3894" s="87">
        <f t="shared" si="34"/>
        <v>0</v>
      </c>
    </row>
    <row r="3895" spans="1:6" s="49" customFormat="1">
      <c r="A3895" s="81"/>
      <c r="B3895" s="82"/>
      <c r="C3895" s="24"/>
      <c r="D3895" s="25"/>
      <c r="F3895" s="87">
        <f t="shared" si="34"/>
        <v>0</v>
      </c>
    </row>
    <row r="3896" spans="1:6" s="49" customFormat="1">
      <c r="A3896" s="81"/>
      <c r="B3896" s="82"/>
      <c r="C3896" s="24"/>
      <c r="D3896" s="25"/>
      <c r="F3896" s="87">
        <f t="shared" si="34"/>
        <v>0</v>
      </c>
    </row>
    <row r="3897" spans="1:6" s="49" customFormat="1">
      <c r="A3897" s="81"/>
      <c r="B3897" s="82"/>
      <c r="C3897" s="24"/>
      <c r="D3897" s="25"/>
      <c r="F3897" s="87">
        <f t="shared" si="34"/>
        <v>0</v>
      </c>
    </row>
    <row r="3898" spans="1:6" s="49" customFormat="1">
      <c r="A3898" s="81"/>
      <c r="B3898" s="82"/>
      <c r="C3898" s="24"/>
      <c r="D3898" s="25"/>
      <c r="F3898" s="87">
        <f t="shared" si="34"/>
        <v>0</v>
      </c>
    </row>
    <row r="3899" spans="1:6" s="49" customFormat="1">
      <c r="A3899" s="81"/>
      <c r="B3899" s="82"/>
      <c r="C3899" s="24"/>
      <c r="D3899" s="25"/>
      <c r="F3899" s="87">
        <f t="shared" si="34"/>
        <v>0</v>
      </c>
    </row>
    <row r="3900" spans="1:6" s="49" customFormat="1">
      <c r="A3900" s="81"/>
      <c r="B3900" s="82"/>
      <c r="C3900" s="24"/>
      <c r="D3900" s="25"/>
      <c r="F3900" s="87">
        <f t="shared" si="34"/>
        <v>0</v>
      </c>
    </row>
    <row r="3901" spans="1:6" s="49" customFormat="1">
      <c r="A3901" s="81"/>
      <c r="B3901" s="82"/>
      <c r="C3901" s="24"/>
      <c r="D3901" s="25"/>
      <c r="F3901" s="87">
        <f t="shared" si="34"/>
        <v>0</v>
      </c>
    </row>
    <row r="3902" spans="1:6" s="49" customFormat="1">
      <c r="A3902" s="81"/>
      <c r="B3902" s="82"/>
      <c r="C3902" s="24"/>
      <c r="D3902" s="25"/>
      <c r="F3902" s="87">
        <f t="shared" si="34"/>
        <v>0</v>
      </c>
    </row>
    <row r="3903" spans="1:6" s="49" customFormat="1">
      <c r="A3903" s="81"/>
      <c r="B3903" s="82"/>
      <c r="C3903" s="24"/>
      <c r="D3903" s="25"/>
      <c r="F3903" s="87">
        <f t="shared" si="34"/>
        <v>0</v>
      </c>
    </row>
    <row r="3904" spans="1:6" s="49" customFormat="1">
      <c r="A3904" s="81"/>
      <c r="B3904" s="82"/>
      <c r="C3904" s="24"/>
      <c r="D3904" s="25"/>
      <c r="F3904" s="87">
        <f t="shared" si="34"/>
        <v>0</v>
      </c>
    </row>
    <row r="3905" spans="1:6" s="49" customFormat="1">
      <c r="A3905" s="81"/>
      <c r="B3905" s="82"/>
      <c r="C3905" s="24"/>
      <c r="D3905" s="25"/>
      <c r="F3905" s="87">
        <f t="shared" si="34"/>
        <v>0</v>
      </c>
    </row>
    <row r="3906" spans="1:6" s="49" customFormat="1">
      <c r="A3906" s="81"/>
      <c r="B3906" s="82"/>
      <c r="C3906" s="24"/>
      <c r="D3906" s="25"/>
      <c r="F3906" s="87">
        <f t="shared" si="34"/>
        <v>0</v>
      </c>
    </row>
    <row r="3907" spans="1:6" s="49" customFormat="1">
      <c r="A3907" s="81"/>
      <c r="B3907" s="82"/>
      <c r="C3907" s="24"/>
      <c r="D3907" s="25"/>
      <c r="F3907" s="87">
        <f t="shared" si="34"/>
        <v>0</v>
      </c>
    </row>
    <row r="3908" spans="1:6" s="49" customFormat="1">
      <c r="A3908" s="81"/>
      <c r="B3908" s="82"/>
      <c r="C3908" s="24"/>
      <c r="D3908" s="25"/>
      <c r="F3908" s="87">
        <f t="shared" si="34"/>
        <v>0</v>
      </c>
    </row>
    <row r="3909" spans="1:6" s="49" customFormat="1">
      <c r="A3909" s="81"/>
      <c r="B3909" s="82"/>
      <c r="C3909" s="24"/>
      <c r="D3909" s="25"/>
      <c r="F3909" s="87">
        <f t="shared" si="34"/>
        <v>0</v>
      </c>
    </row>
    <row r="3910" spans="1:6" s="49" customFormat="1">
      <c r="A3910" s="81"/>
      <c r="B3910" s="82"/>
      <c r="C3910" s="24"/>
      <c r="D3910" s="25"/>
      <c r="F3910" s="87">
        <f t="shared" si="34"/>
        <v>0</v>
      </c>
    </row>
    <row r="3911" spans="1:6" s="49" customFormat="1">
      <c r="A3911" s="81"/>
      <c r="B3911" s="82"/>
      <c r="C3911" s="24"/>
      <c r="D3911" s="25"/>
      <c r="F3911" s="87">
        <f t="shared" si="34"/>
        <v>0</v>
      </c>
    </row>
    <row r="3912" spans="1:6" s="49" customFormat="1">
      <c r="A3912" s="81"/>
      <c r="B3912" s="82"/>
      <c r="C3912" s="24"/>
      <c r="D3912" s="25"/>
      <c r="F3912" s="87">
        <f t="shared" si="34"/>
        <v>0</v>
      </c>
    </row>
    <row r="3913" spans="1:6" s="49" customFormat="1">
      <c r="A3913" s="81"/>
      <c r="B3913" s="82"/>
      <c r="C3913" s="24"/>
      <c r="D3913" s="25"/>
      <c r="F3913" s="87">
        <f t="shared" si="34"/>
        <v>0</v>
      </c>
    </row>
    <row r="3914" spans="1:6" s="49" customFormat="1">
      <c r="A3914" s="81"/>
      <c r="B3914" s="82"/>
      <c r="C3914" s="24"/>
      <c r="D3914" s="25"/>
      <c r="F3914" s="87">
        <f t="shared" si="34"/>
        <v>0</v>
      </c>
    </row>
    <row r="3915" spans="1:6" s="49" customFormat="1">
      <c r="A3915" s="81"/>
      <c r="B3915" s="82"/>
      <c r="C3915" s="24"/>
      <c r="D3915" s="25"/>
      <c r="F3915" s="87">
        <f t="shared" si="34"/>
        <v>0</v>
      </c>
    </row>
    <row r="3916" spans="1:6" s="49" customFormat="1">
      <c r="A3916" s="81"/>
      <c r="B3916" s="82"/>
      <c r="C3916" s="24"/>
      <c r="D3916" s="25"/>
      <c r="F3916" s="87">
        <f t="shared" si="34"/>
        <v>0</v>
      </c>
    </row>
    <row r="3917" spans="1:6" s="49" customFormat="1">
      <c r="A3917" s="81"/>
      <c r="B3917" s="82"/>
      <c r="C3917" s="24"/>
      <c r="D3917" s="25"/>
      <c r="F3917" s="87">
        <f t="shared" si="34"/>
        <v>0</v>
      </c>
    </row>
    <row r="3918" spans="1:6" s="49" customFormat="1">
      <c r="A3918" s="81"/>
      <c r="B3918" s="82"/>
      <c r="C3918" s="24"/>
      <c r="D3918" s="25"/>
      <c r="F3918" s="87">
        <f t="shared" si="34"/>
        <v>0</v>
      </c>
    </row>
    <row r="3919" spans="1:6" s="49" customFormat="1">
      <c r="A3919" s="81"/>
      <c r="B3919" s="82"/>
      <c r="C3919" s="24"/>
      <c r="D3919" s="25"/>
      <c r="F3919" s="87">
        <f t="shared" si="34"/>
        <v>0</v>
      </c>
    </row>
    <row r="3920" spans="1:6" s="49" customFormat="1">
      <c r="A3920" s="81"/>
      <c r="B3920" s="82"/>
      <c r="C3920" s="24"/>
      <c r="D3920" s="25"/>
      <c r="F3920" s="87">
        <f t="shared" si="34"/>
        <v>0</v>
      </c>
    </row>
    <row r="3921" spans="1:6" s="49" customFormat="1">
      <c r="A3921" s="81"/>
      <c r="B3921" s="82"/>
      <c r="C3921" s="24"/>
      <c r="D3921" s="25"/>
      <c r="F3921" s="87">
        <f t="shared" si="34"/>
        <v>0</v>
      </c>
    </row>
    <row r="3922" spans="1:6" s="49" customFormat="1">
      <c r="A3922" s="81"/>
      <c r="B3922" s="82"/>
      <c r="C3922" s="24"/>
      <c r="D3922" s="25"/>
      <c r="F3922" s="87">
        <f t="shared" si="34"/>
        <v>0</v>
      </c>
    </row>
    <row r="3923" spans="1:6" s="49" customFormat="1">
      <c r="A3923" s="81"/>
      <c r="B3923" s="82"/>
      <c r="C3923" s="24"/>
      <c r="D3923" s="25"/>
      <c r="F3923" s="87">
        <f t="shared" si="34"/>
        <v>0</v>
      </c>
    </row>
    <row r="3924" spans="1:6" s="49" customFormat="1">
      <c r="A3924" s="81"/>
      <c r="B3924" s="82"/>
      <c r="C3924" s="24"/>
      <c r="D3924" s="25"/>
      <c r="F3924" s="87">
        <f t="shared" ref="F3924:F3987" si="35">E3924*D3924</f>
        <v>0</v>
      </c>
    </row>
    <row r="3925" spans="1:6" s="49" customFormat="1">
      <c r="A3925" s="81"/>
      <c r="B3925" s="82"/>
      <c r="C3925" s="24"/>
      <c r="D3925" s="25"/>
      <c r="F3925" s="87">
        <f t="shared" si="35"/>
        <v>0</v>
      </c>
    </row>
    <row r="3926" spans="1:6" s="49" customFormat="1">
      <c r="A3926" s="81"/>
      <c r="B3926" s="82"/>
      <c r="C3926" s="24"/>
      <c r="D3926" s="25"/>
      <c r="F3926" s="87">
        <f t="shared" si="35"/>
        <v>0</v>
      </c>
    </row>
    <row r="3927" spans="1:6" s="49" customFormat="1">
      <c r="A3927" s="81"/>
      <c r="B3927" s="82"/>
      <c r="C3927" s="24"/>
      <c r="D3927" s="25"/>
      <c r="F3927" s="87">
        <f t="shared" si="35"/>
        <v>0</v>
      </c>
    </row>
    <row r="3928" spans="1:6" s="49" customFormat="1">
      <c r="A3928" s="81"/>
      <c r="B3928" s="82"/>
      <c r="C3928" s="24"/>
      <c r="D3928" s="25"/>
      <c r="F3928" s="87">
        <f t="shared" si="35"/>
        <v>0</v>
      </c>
    </row>
    <row r="3929" spans="1:6" s="49" customFormat="1">
      <c r="A3929" s="81"/>
      <c r="B3929" s="82"/>
      <c r="C3929" s="24"/>
      <c r="D3929" s="25"/>
      <c r="F3929" s="87">
        <f t="shared" si="35"/>
        <v>0</v>
      </c>
    </row>
    <row r="3930" spans="1:6" s="49" customFormat="1">
      <c r="A3930" s="81"/>
      <c r="B3930" s="82"/>
      <c r="C3930" s="24"/>
      <c r="D3930" s="25"/>
      <c r="F3930" s="87">
        <f t="shared" si="35"/>
        <v>0</v>
      </c>
    </row>
    <row r="3931" spans="1:6" s="49" customFormat="1">
      <c r="A3931" s="81"/>
      <c r="B3931" s="82"/>
      <c r="C3931" s="24"/>
      <c r="D3931" s="25"/>
      <c r="F3931" s="87">
        <f t="shared" si="35"/>
        <v>0</v>
      </c>
    </row>
    <row r="3932" spans="1:6" s="49" customFormat="1">
      <c r="A3932" s="81"/>
      <c r="B3932" s="82"/>
      <c r="C3932" s="24"/>
      <c r="D3932" s="25"/>
      <c r="F3932" s="87">
        <f t="shared" si="35"/>
        <v>0</v>
      </c>
    </row>
    <row r="3933" spans="1:6" s="49" customFormat="1">
      <c r="A3933" s="81"/>
      <c r="B3933" s="82"/>
      <c r="C3933" s="24"/>
      <c r="D3933" s="25"/>
      <c r="F3933" s="87">
        <f t="shared" si="35"/>
        <v>0</v>
      </c>
    </row>
    <row r="3934" spans="1:6" s="49" customFormat="1">
      <c r="A3934" s="81"/>
      <c r="B3934" s="82"/>
      <c r="C3934" s="24"/>
      <c r="D3934" s="25"/>
      <c r="F3934" s="87">
        <f t="shared" si="35"/>
        <v>0</v>
      </c>
    </row>
    <row r="3935" spans="1:6" s="49" customFormat="1">
      <c r="A3935" s="81"/>
      <c r="B3935" s="82"/>
      <c r="C3935" s="24"/>
      <c r="D3935" s="25"/>
      <c r="F3935" s="87">
        <f t="shared" si="35"/>
        <v>0</v>
      </c>
    </row>
    <row r="3936" spans="1:6" s="49" customFormat="1">
      <c r="A3936" s="81"/>
      <c r="B3936" s="82"/>
      <c r="C3936" s="24"/>
      <c r="D3936" s="25"/>
      <c r="F3936" s="87">
        <f t="shared" si="35"/>
        <v>0</v>
      </c>
    </row>
    <row r="3937" spans="1:6" s="49" customFormat="1">
      <c r="A3937" s="81"/>
      <c r="B3937" s="82"/>
      <c r="C3937" s="24"/>
      <c r="D3937" s="25"/>
      <c r="F3937" s="87">
        <f t="shared" si="35"/>
        <v>0</v>
      </c>
    </row>
    <row r="3938" spans="1:6" s="49" customFormat="1">
      <c r="A3938" s="81"/>
      <c r="B3938" s="82"/>
      <c r="C3938" s="24"/>
      <c r="D3938" s="25"/>
      <c r="F3938" s="87">
        <f t="shared" si="35"/>
        <v>0</v>
      </c>
    </row>
    <row r="3939" spans="1:6" s="49" customFormat="1">
      <c r="A3939" s="81"/>
      <c r="B3939" s="82"/>
      <c r="C3939" s="24"/>
      <c r="D3939" s="25"/>
      <c r="F3939" s="87">
        <f t="shared" si="35"/>
        <v>0</v>
      </c>
    </row>
    <row r="3940" spans="1:6" s="49" customFormat="1">
      <c r="A3940" s="81"/>
      <c r="B3940" s="82"/>
      <c r="C3940" s="24"/>
      <c r="D3940" s="25"/>
      <c r="F3940" s="87">
        <f t="shared" si="35"/>
        <v>0</v>
      </c>
    </row>
    <row r="3941" spans="1:6" s="49" customFormat="1">
      <c r="A3941" s="81"/>
      <c r="B3941" s="82"/>
      <c r="C3941" s="24"/>
      <c r="D3941" s="25"/>
      <c r="F3941" s="87">
        <f t="shared" si="35"/>
        <v>0</v>
      </c>
    </row>
    <row r="3942" spans="1:6" s="49" customFormat="1">
      <c r="A3942" s="81"/>
      <c r="B3942" s="82"/>
      <c r="C3942" s="24"/>
      <c r="D3942" s="25"/>
      <c r="F3942" s="87">
        <f t="shared" si="35"/>
        <v>0</v>
      </c>
    </row>
    <row r="3943" spans="1:6" s="49" customFormat="1">
      <c r="A3943" s="81"/>
      <c r="B3943" s="82"/>
      <c r="C3943" s="24"/>
      <c r="D3943" s="25"/>
      <c r="F3943" s="87">
        <f t="shared" si="35"/>
        <v>0</v>
      </c>
    </row>
    <row r="3944" spans="1:6" s="49" customFormat="1">
      <c r="A3944" s="81"/>
      <c r="B3944" s="82"/>
      <c r="C3944" s="24"/>
      <c r="D3944" s="25"/>
      <c r="F3944" s="87">
        <f t="shared" si="35"/>
        <v>0</v>
      </c>
    </row>
    <row r="3945" spans="1:6" s="49" customFormat="1">
      <c r="A3945" s="81"/>
      <c r="B3945" s="82"/>
      <c r="C3945" s="24"/>
      <c r="D3945" s="25"/>
      <c r="F3945" s="87">
        <f t="shared" si="35"/>
        <v>0</v>
      </c>
    </row>
    <row r="3946" spans="1:6" s="49" customFormat="1">
      <c r="A3946" s="81"/>
      <c r="B3946" s="82"/>
      <c r="C3946" s="24"/>
      <c r="D3946" s="25"/>
      <c r="F3946" s="87">
        <f t="shared" si="35"/>
        <v>0</v>
      </c>
    </row>
    <row r="3947" spans="1:6" s="49" customFormat="1">
      <c r="A3947" s="81"/>
      <c r="B3947" s="82"/>
      <c r="C3947" s="24"/>
      <c r="D3947" s="25"/>
      <c r="F3947" s="87">
        <f t="shared" si="35"/>
        <v>0</v>
      </c>
    </row>
    <row r="3948" spans="1:6" s="49" customFormat="1">
      <c r="A3948" s="81"/>
      <c r="B3948" s="82"/>
      <c r="C3948" s="24"/>
      <c r="D3948" s="25"/>
      <c r="F3948" s="87">
        <f t="shared" si="35"/>
        <v>0</v>
      </c>
    </row>
    <row r="3949" spans="1:6" s="49" customFormat="1">
      <c r="A3949" s="81"/>
      <c r="B3949" s="82"/>
      <c r="C3949" s="24"/>
      <c r="D3949" s="25"/>
      <c r="F3949" s="87">
        <f t="shared" si="35"/>
        <v>0</v>
      </c>
    </row>
    <row r="3950" spans="1:6" s="49" customFormat="1">
      <c r="A3950" s="81"/>
      <c r="B3950" s="82"/>
      <c r="C3950" s="24"/>
      <c r="D3950" s="25"/>
      <c r="F3950" s="87">
        <f t="shared" si="35"/>
        <v>0</v>
      </c>
    </row>
    <row r="3951" spans="1:6" s="49" customFormat="1">
      <c r="A3951" s="81"/>
      <c r="B3951" s="82"/>
      <c r="C3951" s="24"/>
      <c r="D3951" s="25"/>
      <c r="F3951" s="87">
        <f t="shared" si="35"/>
        <v>0</v>
      </c>
    </row>
    <row r="3952" spans="1:6" s="49" customFormat="1">
      <c r="A3952" s="81"/>
      <c r="B3952" s="82"/>
      <c r="C3952" s="24"/>
      <c r="D3952" s="25"/>
      <c r="F3952" s="87">
        <f t="shared" si="35"/>
        <v>0</v>
      </c>
    </row>
    <row r="3953" spans="1:6" s="49" customFormat="1">
      <c r="A3953" s="81"/>
      <c r="B3953" s="82"/>
      <c r="C3953" s="24"/>
      <c r="D3953" s="25"/>
      <c r="F3953" s="87">
        <f t="shared" si="35"/>
        <v>0</v>
      </c>
    </row>
    <row r="3954" spans="1:6" s="49" customFormat="1">
      <c r="A3954" s="81"/>
      <c r="B3954" s="82"/>
      <c r="C3954" s="24"/>
      <c r="D3954" s="25"/>
      <c r="F3954" s="87">
        <f t="shared" si="35"/>
        <v>0</v>
      </c>
    </row>
    <row r="3955" spans="1:6" s="49" customFormat="1">
      <c r="A3955" s="81"/>
      <c r="B3955" s="82"/>
      <c r="C3955" s="24"/>
      <c r="D3955" s="25"/>
      <c r="F3955" s="87">
        <f t="shared" si="35"/>
        <v>0</v>
      </c>
    </row>
    <row r="3956" spans="1:6" s="49" customFormat="1">
      <c r="A3956" s="81"/>
      <c r="B3956" s="82"/>
      <c r="C3956" s="24"/>
      <c r="D3956" s="25"/>
      <c r="F3956" s="87">
        <f t="shared" si="35"/>
        <v>0</v>
      </c>
    </row>
    <row r="3957" spans="1:6" s="49" customFormat="1">
      <c r="A3957" s="81"/>
      <c r="B3957" s="82"/>
      <c r="C3957" s="24"/>
      <c r="D3957" s="25"/>
      <c r="F3957" s="87">
        <f t="shared" si="35"/>
        <v>0</v>
      </c>
    </row>
    <row r="3958" spans="1:6" s="49" customFormat="1">
      <c r="A3958" s="81"/>
      <c r="B3958" s="82"/>
      <c r="C3958" s="24"/>
      <c r="D3958" s="25"/>
      <c r="F3958" s="87">
        <f t="shared" si="35"/>
        <v>0</v>
      </c>
    </row>
    <row r="3959" spans="1:6" s="49" customFormat="1">
      <c r="A3959" s="81"/>
      <c r="B3959" s="82"/>
      <c r="C3959" s="24"/>
      <c r="D3959" s="25"/>
      <c r="F3959" s="87">
        <f t="shared" si="35"/>
        <v>0</v>
      </c>
    </row>
    <row r="3960" spans="1:6" s="49" customFormat="1">
      <c r="A3960" s="81"/>
      <c r="B3960" s="82"/>
      <c r="C3960" s="24"/>
      <c r="D3960" s="25"/>
      <c r="F3960" s="87">
        <f t="shared" si="35"/>
        <v>0</v>
      </c>
    </row>
    <row r="3961" spans="1:6" s="49" customFormat="1">
      <c r="A3961" s="81"/>
      <c r="B3961" s="82"/>
      <c r="C3961" s="24"/>
      <c r="D3961" s="25"/>
      <c r="F3961" s="87">
        <f t="shared" si="35"/>
        <v>0</v>
      </c>
    </row>
    <row r="3962" spans="1:6" s="49" customFormat="1">
      <c r="A3962" s="81"/>
      <c r="B3962" s="82"/>
      <c r="C3962" s="24"/>
      <c r="D3962" s="25"/>
      <c r="F3962" s="87">
        <f t="shared" si="35"/>
        <v>0</v>
      </c>
    </row>
    <row r="3963" spans="1:6" s="49" customFormat="1">
      <c r="A3963" s="81"/>
      <c r="B3963" s="82"/>
      <c r="C3963" s="24"/>
      <c r="D3963" s="25"/>
      <c r="F3963" s="87">
        <f t="shared" si="35"/>
        <v>0</v>
      </c>
    </row>
    <row r="3964" spans="1:6" s="49" customFormat="1">
      <c r="A3964" s="81"/>
      <c r="B3964" s="82"/>
      <c r="C3964" s="24"/>
      <c r="D3964" s="25"/>
      <c r="F3964" s="87">
        <f t="shared" si="35"/>
        <v>0</v>
      </c>
    </row>
    <row r="3965" spans="1:6" s="49" customFormat="1">
      <c r="A3965" s="81"/>
      <c r="B3965" s="82"/>
      <c r="C3965" s="24"/>
      <c r="D3965" s="25"/>
      <c r="F3965" s="87">
        <f t="shared" si="35"/>
        <v>0</v>
      </c>
    </row>
    <row r="3966" spans="1:6" s="49" customFormat="1">
      <c r="A3966" s="81"/>
      <c r="B3966" s="82"/>
      <c r="C3966" s="24"/>
      <c r="D3966" s="25"/>
      <c r="F3966" s="87">
        <f t="shared" si="35"/>
        <v>0</v>
      </c>
    </row>
    <row r="3967" spans="1:6" s="49" customFormat="1">
      <c r="A3967" s="81"/>
      <c r="B3967" s="82"/>
      <c r="C3967" s="24"/>
      <c r="D3967" s="25"/>
      <c r="F3967" s="87">
        <f t="shared" si="35"/>
        <v>0</v>
      </c>
    </row>
    <row r="3968" spans="1:6" s="49" customFormat="1">
      <c r="A3968" s="81"/>
      <c r="B3968" s="82"/>
      <c r="C3968" s="24"/>
      <c r="D3968" s="25"/>
      <c r="F3968" s="87">
        <f t="shared" si="35"/>
        <v>0</v>
      </c>
    </row>
    <row r="3969" spans="1:6" s="49" customFormat="1">
      <c r="A3969" s="81"/>
      <c r="B3969" s="82"/>
      <c r="C3969" s="24"/>
      <c r="D3969" s="25"/>
      <c r="F3969" s="87">
        <f t="shared" si="35"/>
        <v>0</v>
      </c>
    </row>
    <row r="3970" spans="1:6" s="49" customFormat="1">
      <c r="A3970" s="81"/>
      <c r="B3970" s="82"/>
      <c r="C3970" s="24"/>
      <c r="D3970" s="25"/>
      <c r="F3970" s="87">
        <f t="shared" si="35"/>
        <v>0</v>
      </c>
    </row>
    <row r="3971" spans="1:6" s="49" customFormat="1">
      <c r="A3971" s="81"/>
      <c r="B3971" s="82"/>
      <c r="C3971" s="24"/>
      <c r="D3971" s="25"/>
      <c r="F3971" s="87">
        <f t="shared" si="35"/>
        <v>0</v>
      </c>
    </row>
    <row r="3972" spans="1:6" s="49" customFormat="1">
      <c r="A3972" s="81"/>
      <c r="B3972" s="82"/>
      <c r="C3972" s="24"/>
      <c r="D3972" s="25"/>
      <c r="F3972" s="87">
        <f t="shared" si="35"/>
        <v>0</v>
      </c>
    </row>
    <row r="3973" spans="1:6" s="49" customFormat="1">
      <c r="A3973" s="81"/>
      <c r="B3973" s="82"/>
      <c r="C3973" s="24"/>
      <c r="D3973" s="25"/>
      <c r="F3973" s="87">
        <f t="shared" si="35"/>
        <v>0</v>
      </c>
    </row>
    <row r="3974" spans="1:6" s="49" customFormat="1">
      <c r="A3974" s="81"/>
      <c r="B3974" s="82"/>
      <c r="C3974" s="24"/>
      <c r="D3974" s="25"/>
      <c r="F3974" s="87">
        <f t="shared" si="35"/>
        <v>0</v>
      </c>
    </row>
    <row r="3975" spans="1:6" s="49" customFormat="1">
      <c r="A3975" s="81"/>
      <c r="B3975" s="82"/>
      <c r="C3975" s="24"/>
      <c r="D3975" s="25"/>
      <c r="F3975" s="87">
        <f t="shared" si="35"/>
        <v>0</v>
      </c>
    </row>
    <row r="3976" spans="1:6" s="49" customFormat="1">
      <c r="A3976" s="81"/>
      <c r="B3976" s="82"/>
      <c r="C3976" s="24"/>
      <c r="D3976" s="25"/>
      <c r="F3976" s="87">
        <f t="shared" si="35"/>
        <v>0</v>
      </c>
    </row>
    <row r="3977" spans="1:6" s="49" customFormat="1">
      <c r="A3977" s="81"/>
      <c r="B3977" s="82"/>
      <c r="C3977" s="24"/>
      <c r="D3977" s="25"/>
      <c r="F3977" s="87">
        <f t="shared" si="35"/>
        <v>0</v>
      </c>
    </row>
    <row r="3978" spans="1:6" s="49" customFormat="1">
      <c r="A3978" s="81"/>
      <c r="B3978" s="82"/>
      <c r="C3978" s="24"/>
      <c r="D3978" s="25"/>
      <c r="F3978" s="87">
        <f t="shared" si="35"/>
        <v>0</v>
      </c>
    </row>
    <row r="3979" spans="1:6" s="49" customFormat="1">
      <c r="A3979" s="81"/>
      <c r="B3979" s="82"/>
      <c r="C3979" s="24"/>
      <c r="D3979" s="25"/>
      <c r="F3979" s="87">
        <f t="shared" si="35"/>
        <v>0</v>
      </c>
    </row>
    <row r="3980" spans="1:6" s="49" customFormat="1">
      <c r="A3980" s="81"/>
      <c r="B3980" s="82"/>
      <c r="C3980" s="24"/>
      <c r="D3980" s="25"/>
      <c r="F3980" s="87">
        <f t="shared" si="35"/>
        <v>0</v>
      </c>
    </row>
    <row r="3981" spans="1:6" s="49" customFormat="1">
      <c r="A3981" s="81"/>
      <c r="B3981" s="82"/>
      <c r="C3981" s="24"/>
      <c r="D3981" s="25"/>
      <c r="F3981" s="87">
        <f t="shared" si="35"/>
        <v>0</v>
      </c>
    </row>
    <row r="3982" spans="1:6" s="49" customFormat="1">
      <c r="A3982" s="81"/>
      <c r="B3982" s="82"/>
      <c r="C3982" s="24"/>
      <c r="D3982" s="25"/>
      <c r="F3982" s="87">
        <f t="shared" si="35"/>
        <v>0</v>
      </c>
    </row>
    <row r="3983" spans="1:6" s="49" customFormat="1">
      <c r="A3983" s="81"/>
      <c r="B3983" s="82"/>
      <c r="C3983" s="24"/>
      <c r="D3983" s="25"/>
      <c r="F3983" s="87">
        <f t="shared" si="35"/>
        <v>0</v>
      </c>
    </row>
    <row r="3984" spans="1:6" s="49" customFormat="1">
      <c r="A3984" s="81"/>
      <c r="B3984" s="82"/>
      <c r="C3984" s="24"/>
      <c r="D3984" s="25"/>
      <c r="F3984" s="87">
        <f t="shared" si="35"/>
        <v>0</v>
      </c>
    </row>
    <row r="3985" spans="1:6" s="49" customFormat="1">
      <c r="A3985" s="81"/>
      <c r="B3985" s="82"/>
      <c r="C3985" s="24"/>
      <c r="D3985" s="25"/>
      <c r="F3985" s="87">
        <f t="shared" si="35"/>
        <v>0</v>
      </c>
    </row>
    <row r="3986" spans="1:6" s="49" customFormat="1">
      <c r="A3986" s="81"/>
      <c r="B3986" s="82"/>
      <c r="C3986" s="24"/>
      <c r="D3986" s="25"/>
      <c r="F3986" s="87">
        <f t="shared" si="35"/>
        <v>0</v>
      </c>
    </row>
    <row r="3987" spans="1:6" s="49" customFormat="1">
      <c r="A3987" s="81"/>
      <c r="B3987" s="82"/>
      <c r="C3987" s="24"/>
      <c r="D3987" s="25"/>
      <c r="F3987" s="87">
        <f t="shared" si="35"/>
        <v>0</v>
      </c>
    </row>
    <row r="3988" spans="1:6" s="49" customFormat="1">
      <c r="A3988" s="81"/>
      <c r="B3988" s="82"/>
      <c r="C3988" s="24"/>
      <c r="D3988" s="25"/>
      <c r="F3988" s="87">
        <f t="shared" ref="F3988:F4051" si="36">E3988*D3988</f>
        <v>0</v>
      </c>
    </row>
    <row r="3989" spans="1:6" s="49" customFormat="1">
      <c r="A3989" s="81"/>
      <c r="B3989" s="82"/>
      <c r="C3989" s="24"/>
      <c r="D3989" s="25"/>
      <c r="F3989" s="87">
        <f t="shared" si="36"/>
        <v>0</v>
      </c>
    </row>
    <row r="3990" spans="1:6" s="49" customFormat="1">
      <c r="A3990" s="81"/>
      <c r="B3990" s="82"/>
      <c r="C3990" s="24"/>
      <c r="D3990" s="25"/>
      <c r="F3990" s="87">
        <f t="shared" si="36"/>
        <v>0</v>
      </c>
    </row>
    <row r="3991" spans="1:6" s="49" customFormat="1">
      <c r="A3991" s="81"/>
      <c r="B3991" s="82"/>
      <c r="C3991" s="24"/>
      <c r="D3991" s="25"/>
      <c r="F3991" s="87">
        <f t="shared" si="36"/>
        <v>0</v>
      </c>
    </row>
    <row r="3992" spans="1:6" s="49" customFormat="1">
      <c r="A3992" s="81"/>
      <c r="B3992" s="82"/>
      <c r="C3992" s="24"/>
      <c r="D3992" s="25"/>
      <c r="F3992" s="87">
        <f t="shared" si="36"/>
        <v>0</v>
      </c>
    </row>
    <row r="3993" spans="1:6" s="49" customFormat="1">
      <c r="A3993" s="81"/>
      <c r="B3993" s="82"/>
      <c r="C3993" s="24"/>
      <c r="D3993" s="25"/>
      <c r="F3993" s="87">
        <f t="shared" si="36"/>
        <v>0</v>
      </c>
    </row>
    <row r="3994" spans="1:6" s="49" customFormat="1">
      <c r="A3994" s="81"/>
      <c r="B3994" s="82"/>
      <c r="C3994" s="24"/>
      <c r="D3994" s="25"/>
      <c r="F3994" s="87">
        <f t="shared" si="36"/>
        <v>0</v>
      </c>
    </row>
    <row r="3995" spans="1:6" s="49" customFormat="1">
      <c r="A3995" s="81"/>
      <c r="B3995" s="82"/>
      <c r="C3995" s="24"/>
      <c r="D3995" s="25"/>
      <c r="F3995" s="87">
        <f t="shared" si="36"/>
        <v>0</v>
      </c>
    </row>
    <row r="3996" spans="1:6" s="49" customFormat="1">
      <c r="A3996" s="81"/>
      <c r="B3996" s="82"/>
      <c r="C3996" s="24"/>
      <c r="D3996" s="25"/>
      <c r="F3996" s="87">
        <f t="shared" si="36"/>
        <v>0</v>
      </c>
    </row>
    <row r="3997" spans="1:6" s="49" customFormat="1">
      <c r="A3997" s="81"/>
      <c r="B3997" s="82"/>
      <c r="C3997" s="24"/>
      <c r="D3997" s="25"/>
      <c r="F3997" s="87">
        <f t="shared" si="36"/>
        <v>0</v>
      </c>
    </row>
    <row r="3998" spans="1:6" s="49" customFormat="1">
      <c r="A3998" s="81"/>
      <c r="B3998" s="82"/>
      <c r="C3998" s="24"/>
      <c r="D3998" s="25"/>
      <c r="F3998" s="87">
        <f t="shared" si="36"/>
        <v>0</v>
      </c>
    </row>
    <row r="3999" spans="1:6" s="49" customFormat="1">
      <c r="A3999" s="81"/>
      <c r="B3999" s="82"/>
      <c r="C3999" s="24"/>
      <c r="D3999" s="25"/>
      <c r="F3999" s="87">
        <f t="shared" si="36"/>
        <v>0</v>
      </c>
    </row>
    <row r="4000" spans="1:6" s="49" customFormat="1">
      <c r="A4000" s="81"/>
      <c r="B4000" s="82"/>
      <c r="C4000" s="24"/>
      <c r="D4000" s="25"/>
      <c r="F4000" s="87">
        <f t="shared" si="36"/>
        <v>0</v>
      </c>
    </row>
    <row r="4001" spans="1:6" s="49" customFormat="1">
      <c r="A4001" s="81"/>
      <c r="B4001" s="82"/>
      <c r="C4001" s="24"/>
      <c r="D4001" s="25"/>
      <c r="F4001" s="87">
        <f t="shared" si="36"/>
        <v>0</v>
      </c>
    </row>
    <row r="4002" spans="1:6" s="49" customFormat="1">
      <c r="A4002" s="81"/>
      <c r="B4002" s="82"/>
      <c r="C4002" s="24"/>
      <c r="D4002" s="25"/>
      <c r="F4002" s="87">
        <f t="shared" si="36"/>
        <v>0</v>
      </c>
    </row>
    <row r="4003" spans="1:6" s="49" customFormat="1">
      <c r="A4003" s="81"/>
      <c r="B4003" s="82"/>
      <c r="C4003" s="24"/>
      <c r="D4003" s="25"/>
      <c r="F4003" s="87">
        <f t="shared" si="36"/>
        <v>0</v>
      </c>
    </row>
    <row r="4004" spans="1:6" s="49" customFormat="1">
      <c r="A4004" s="81"/>
      <c r="B4004" s="82"/>
      <c r="C4004" s="24"/>
      <c r="D4004" s="25"/>
      <c r="F4004" s="87">
        <f t="shared" si="36"/>
        <v>0</v>
      </c>
    </row>
    <row r="4005" spans="1:6" s="49" customFormat="1">
      <c r="A4005" s="81"/>
      <c r="B4005" s="82"/>
      <c r="C4005" s="24"/>
      <c r="D4005" s="25"/>
      <c r="F4005" s="87">
        <f t="shared" si="36"/>
        <v>0</v>
      </c>
    </row>
    <row r="4006" spans="1:6" s="49" customFormat="1">
      <c r="A4006" s="81"/>
      <c r="B4006" s="82"/>
      <c r="C4006" s="24"/>
      <c r="D4006" s="25"/>
      <c r="F4006" s="87">
        <f t="shared" si="36"/>
        <v>0</v>
      </c>
    </row>
    <row r="4007" spans="1:6" s="49" customFormat="1">
      <c r="A4007" s="81"/>
      <c r="B4007" s="82"/>
      <c r="C4007" s="24"/>
      <c r="D4007" s="25"/>
      <c r="F4007" s="87">
        <f t="shared" si="36"/>
        <v>0</v>
      </c>
    </row>
    <row r="4008" spans="1:6" s="49" customFormat="1">
      <c r="A4008" s="81"/>
      <c r="B4008" s="82"/>
      <c r="C4008" s="24"/>
      <c r="D4008" s="25"/>
      <c r="F4008" s="87">
        <f t="shared" si="36"/>
        <v>0</v>
      </c>
    </row>
    <row r="4009" spans="1:6" s="49" customFormat="1">
      <c r="A4009" s="81"/>
      <c r="B4009" s="82"/>
      <c r="C4009" s="24"/>
      <c r="D4009" s="25"/>
      <c r="F4009" s="87">
        <f t="shared" si="36"/>
        <v>0</v>
      </c>
    </row>
    <row r="4010" spans="1:6" s="49" customFormat="1">
      <c r="A4010" s="81"/>
      <c r="B4010" s="82"/>
      <c r="C4010" s="24"/>
      <c r="D4010" s="25"/>
      <c r="F4010" s="87">
        <f t="shared" si="36"/>
        <v>0</v>
      </c>
    </row>
    <row r="4011" spans="1:6" s="49" customFormat="1">
      <c r="A4011" s="81"/>
      <c r="B4011" s="82"/>
      <c r="C4011" s="24"/>
      <c r="D4011" s="25"/>
      <c r="F4011" s="87">
        <f t="shared" si="36"/>
        <v>0</v>
      </c>
    </row>
    <row r="4012" spans="1:6" s="49" customFormat="1">
      <c r="A4012" s="81"/>
      <c r="B4012" s="82"/>
      <c r="C4012" s="24"/>
      <c r="D4012" s="25"/>
      <c r="F4012" s="87">
        <f t="shared" si="36"/>
        <v>0</v>
      </c>
    </row>
    <row r="4013" spans="1:6" s="49" customFormat="1">
      <c r="A4013" s="81"/>
      <c r="B4013" s="82"/>
      <c r="C4013" s="24"/>
      <c r="D4013" s="25"/>
      <c r="F4013" s="87">
        <f t="shared" si="36"/>
        <v>0</v>
      </c>
    </row>
    <row r="4014" spans="1:6" s="49" customFormat="1">
      <c r="A4014" s="81"/>
      <c r="B4014" s="82"/>
      <c r="C4014" s="24"/>
      <c r="D4014" s="25"/>
      <c r="F4014" s="87">
        <f t="shared" si="36"/>
        <v>0</v>
      </c>
    </row>
    <row r="4015" spans="1:6" s="49" customFormat="1">
      <c r="A4015" s="81"/>
      <c r="B4015" s="82"/>
      <c r="C4015" s="24"/>
      <c r="D4015" s="25"/>
      <c r="F4015" s="87">
        <f t="shared" si="36"/>
        <v>0</v>
      </c>
    </row>
    <row r="4016" spans="1:6" s="49" customFormat="1">
      <c r="A4016" s="81"/>
      <c r="B4016" s="82"/>
      <c r="C4016" s="24"/>
      <c r="D4016" s="25"/>
      <c r="F4016" s="87">
        <f t="shared" si="36"/>
        <v>0</v>
      </c>
    </row>
    <row r="4017" spans="1:6" s="49" customFormat="1">
      <c r="A4017" s="81"/>
      <c r="B4017" s="82"/>
      <c r="C4017" s="24"/>
      <c r="D4017" s="25"/>
      <c r="F4017" s="87">
        <f t="shared" si="36"/>
        <v>0</v>
      </c>
    </row>
    <row r="4018" spans="1:6" s="49" customFormat="1">
      <c r="A4018" s="81"/>
      <c r="B4018" s="82"/>
      <c r="C4018" s="24"/>
      <c r="D4018" s="25"/>
      <c r="F4018" s="87">
        <f t="shared" si="36"/>
        <v>0</v>
      </c>
    </row>
    <row r="4019" spans="1:6" s="49" customFormat="1">
      <c r="A4019" s="81"/>
      <c r="B4019" s="82"/>
      <c r="C4019" s="24"/>
      <c r="D4019" s="25"/>
      <c r="F4019" s="87">
        <f t="shared" si="36"/>
        <v>0</v>
      </c>
    </row>
    <row r="4020" spans="1:6" s="49" customFormat="1">
      <c r="A4020" s="81"/>
      <c r="B4020" s="82"/>
      <c r="C4020" s="24"/>
      <c r="D4020" s="25"/>
      <c r="F4020" s="87">
        <f t="shared" si="36"/>
        <v>0</v>
      </c>
    </row>
    <row r="4021" spans="1:6" s="49" customFormat="1">
      <c r="A4021" s="81"/>
      <c r="B4021" s="82"/>
      <c r="C4021" s="24"/>
      <c r="D4021" s="25"/>
      <c r="F4021" s="87">
        <f t="shared" si="36"/>
        <v>0</v>
      </c>
    </row>
    <row r="4022" spans="1:6" s="49" customFormat="1">
      <c r="A4022" s="81"/>
      <c r="B4022" s="82"/>
      <c r="C4022" s="24"/>
      <c r="D4022" s="25"/>
      <c r="F4022" s="87">
        <f t="shared" si="36"/>
        <v>0</v>
      </c>
    </row>
    <row r="4023" spans="1:6" s="49" customFormat="1">
      <c r="A4023" s="81"/>
      <c r="B4023" s="82"/>
      <c r="C4023" s="24"/>
      <c r="D4023" s="25"/>
      <c r="F4023" s="87">
        <f t="shared" si="36"/>
        <v>0</v>
      </c>
    </row>
    <row r="4024" spans="1:6" s="49" customFormat="1">
      <c r="A4024" s="81"/>
      <c r="B4024" s="82"/>
      <c r="C4024" s="24"/>
      <c r="D4024" s="25"/>
      <c r="F4024" s="87">
        <f t="shared" si="36"/>
        <v>0</v>
      </c>
    </row>
    <row r="4025" spans="1:6" s="49" customFormat="1">
      <c r="A4025" s="81"/>
      <c r="B4025" s="82"/>
      <c r="C4025" s="24"/>
      <c r="D4025" s="25"/>
      <c r="F4025" s="87">
        <f t="shared" si="36"/>
        <v>0</v>
      </c>
    </row>
    <row r="4026" spans="1:6" s="49" customFormat="1">
      <c r="A4026" s="81"/>
      <c r="B4026" s="82"/>
      <c r="C4026" s="24"/>
      <c r="D4026" s="25"/>
      <c r="F4026" s="87">
        <f t="shared" si="36"/>
        <v>0</v>
      </c>
    </row>
    <row r="4027" spans="1:6" s="49" customFormat="1">
      <c r="A4027" s="81"/>
      <c r="B4027" s="82"/>
      <c r="C4027" s="24"/>
      <c r="D4027" s="25"/>
      <c r="F4027" s="87">
        <f t="shared" si="36"/>
        <v>0</v>
      </c>
    </row>
    <row r="4028" spans="1:6" s="49" customFormat="1">
      <c r="A4028" s="81"/>
      <c r="B4028" s="82"/>
      <c r="C4028" s="24"/>
      <c r="D4028" s="25"/>
      <c r="F4028" s="87">
        <f t="shared" si="36"/>
        <v>0</v>
      </c>
    </row>
    <row r="4029" spans="1:6" s="49" customFormat="1">
      <c r="A4029" s="81"/>
      <c r="B4029" s="82"/>
      <c r="C4029" s="24"/>
      <c r="D4029" s="25"/>
      <c r="F4029" s="87">
        <f t="shared" si="36"/>
        <v>0</v>
      </c>
    </row>
    <row r="4030" spans="1:6" s="49" customFormat="1">
      <c r="A4030" s="81"/>
      <c r="B4030" s="82"/>
      <c r="C4030" s="24"/>
      <c r="D4030" s="25"/>
      <c r="F4030" s="87">
        <f t="shared" si="36"/>
        <v>0</v>
      </c>
    </row>
    <row r="4031" spans="1:6" s="49" customFormat="1">
      <c r="A4031" s="81"/>
      <c r="B4031" s="82"/>
      <c r="C4031" s="24"/>
      <c r="D4031" s="25"/>
      <c r="F4031" s="87">
        <f t="shared" si="36"/>
        <v>0</v>
      </c>
    </row>
    <row r="4032" spans="1:6" s="49" customFormat="1">
      <c r="A4032" s="81"/>
      <c r="B4032" s="82"/>
      <c r="C4032" s="24"/>
      <c r="D4032" s="25"/>
      <c r="F4032" s="87">
        <f t="shared" si="36"/>
        <v>0</v>
      </c>
    </row>
    <row r="4033" spans="1:6" s="49" customFormat="1">
      <c r="A4033" s="81"/>
      <c r="B4033" s="82"/>
      <c r="C4033" s="24"/>
      <c r="D4033" s="25"/>
      <c r="F4033" s="87">
        <f t="shared" si="36"/>
        <v>0</v>
      </c>
    </row>
    <row r="4034" spans="1:6" s="49" customFormat="1">
      <c r="A4034" s="81"/>
      <c r="B4034" s="82"/>
      <c r="C4034" s="24"/>
      <c r="D4034" s="25"/>
      <c r="F4034" s="87">
        <f t="shared" si="36"/>
        <v>0</v>
      </c>
    </row>
    <row r="4035" spans="1:6" s="49" customFormat="1">
      <c r="A4035" s="81"/>
      <c r="B4035" s="82"/>
      <c r="C4035" s="24"/>
      <c r="D4035" s="25"/>
      <c r="F4035" s="87">
        <f t="shared" si="36"/>
        <v>0</v>
      </c>
    </row>
    <row r="4036" spans="1:6" s="49" customFormat="1">
      <c r="A4036" s="81"/>
      <c r="B4036" s="82"/>
      <c r="C4036" s="24"/>
      <c r="D4036" s="25"/>
      <c r="F4036" s="87">
        <f t="shared" si="36"/>
        <v>0</v>
      </c>
    </row>
    <row r="4037" spans="1:6" s="49" customFormat="1">
      <c r="A4037" s="81"/>
      <c r="B4037" s="82"/>
      <c r="C4037" s="24"/>
      <c r="D4037" s="25"/>
      <c r="F4037" s="87">
        <f t="shared" si="36"/>
        <v>0</v>
      </c>
    </row>
    <row r="4038" spans="1:6" s="49" customFormat="1">
      <c r="A4038" s="81"/>
      <c r="B4038" s="82"/>
      <c r="C4038" s="24"/>
      <c r="D4038" s="25"/>
      <c r="F4038" s="87">
        <f t="shared" si="36"/>
        <v>0</v>
      </c>
    </row>
    <row r="4039" spans="1:6" s="49" customFormat="1">
      <c r="A4039" s="81"/>
      <c r="B4039" s="82"/>
      <c r="C4039" s="24"/>
      <c r="D4039" s="25"/>
      <c r="F4039" s="87">
        <f t="shared" si="36"/>
        <v>0</v>
      </c>
    </row>
    <row r="4040" spans="1:6" s="49" customFormat="1">
      <c r="A4040" s="81"/>
      <c r="B4040" s="82"/>
      <c r="C4040" s="24"/>
      <c r="D4040" s="25"/>
      <c r="F4040" s="87">
        <f t="shared" si="36"/>
        <v>0</v>
      </c>
    </row>
    <row r="4041" spans="1:6" s="49" customFormat="1">
      <c r="A4041" s="81"/>
      <c r="B4041" s="82"/>
      <c r="C4041" s="24"/>
      <c r="D4041" s="25"/>
      <c r="F4041" s="87">
        <f t="shared" si="36"/>
        <v>0</v>
      </c>
    </row>
    <row r="4042" spans="1:6" s="49" customFormat="1">
      <c r="A4042" s="81"/>
      <c r="B4042" s="82"/>
      <c r="C4042" s="24"/>
      <c r="D4042" s="25"/>
      <c r="F4042" s="87">
        <f t="shared" si="36"/>
        <v>0</v>
      </c>
    </row>
    <row r="4043" spans="1:6" s="49" customFormat="1">
      <c r="A4043" s="81"/>
      <c r="B4043" s="82"/>
      <c r="C4043" s="24"/>
      <c r="D4043" s="25"/>
      <c r="F4043" s="87">
        <f t="shared" si="36"/>
        <v>0</v>
      </c>
    </row>
    <row r="4044" spans="1:6" s="49" customFormat="1">
      <c r="A4044" s="81"/>
      <c r="B4044" s="82"/>
      <c r="C4044" s="24"/>
      <c r="D4044" s="25"/>
      <c r="F4044" s="87">
        <f t="shared" si="36"/>
        <v>0</v>
      </c>
    </row>
    <row r="4045" spans="1:6" s="49" customFormat="1">
      <c r="A4045" s="81"/>
      <c r="B4045" s="82"/>
      <c r="C4045" s="24"/>
      <c r="D4045" s="25"/>
      <c r="F4045" s="87">
        <f t="shared" si="36"/>
        <v>0</v>
      </c>
    </row>
    <row r="4046" spans="1:6" s="49" customFormat="1">
      <c r="A4046" s="81"/>
      <c r="B4046" s="82"/>
      <c r="C4046" s="24"/>
      <c r="D4046" s="25"/>
      <c r="F4046" s="87">
        <f t="shared" si="36"/>
        <v>0</v>
      </c>
    </row>
    <row r="4047" spans="1:6" s="49" customFormat="1">
      <c r="A4047" s="81"/>
      <c r="B4047" s="82"/>
      <c r="C4047" s="24"/>
      <c r="D4047" s="25"/>
      <c r="F4047" s="87">
        <f t="shared" si="36"/>
        <v>0</v>
      </c>
    </row>
    <row r="4048" spans="1:6" s="49" customFormat="1">
      <c r="A4048" s="81"/>
      <c r="B4048" s="82"/>
      <c r="C4048" s="24"/>
      <c r="D4048" s="25"/>
      <c r="F4048" s="87">
        <f t="shared" si="36"/>
        <v>0</v>
      </c>
    </row>
    <row r="4049" spans="1:6" s="49" customFormat="1">
      <c r="A4049" s="81"/>
      <c r="B4049" s="82"/>
      <c r="C4049" s="24"/>
      <c r="D4049" s="25"/>
      <c r="F4049" s="87">
        <f t="shared" si="36"/>
        <v>0</v>
      </c>
    </row>
    <row r="4050" spans="1:6" s="49" customFormat="1">
      <c r="A4050" s="81"/>
      <c r="B4050" s="82"/>
      <c r="C4050" s="24"/>
      <c r="D4050" s="25"/>
      <c r="F4050" s="87">
        <f t="shared" si="36"/>
        <v>0</v>
      </c>
    </row>
    <row r="4051" spans="1:6" s="49" customFormat="1">
      <c r="A4051" s="81"/>
      <c r="B4051" s="82"/>
      <c r="C4051" s="24"/>
      <c r="D4051" s="25"/>
      <c r="F4051" s="87">
        <f t="shared" si="36"/>
        <v>0</v>
      </c>
    </row>
    <row r="4052" spans="1:6" s="49" customFormat="1">
      <c r="A4052" s="81"/>
      <c r="B4052" s="82"/>
      <c r="C4052" s="24"/>
      <c r="D4052" s="25"/>
      <c r="F4052" s="87">
        <f t="shared" ref="F4052:F4096" si="37">E4052*D4052</f>
        <v>0</v>
      </c>
    </row>
    <row r="4053" spans="1:6" s="49" customFormat="1">
      <c r="A4053" s="81"/>
      <c r="B4053" s="82"/>
      <c r="C4053" s="24"/>
      <c r="D4053" s="25"/>
      <c r="F4053" s="87">
        <f t="shared" si="37"/>
        <v>0</v>
      </c>
    </row>
    <row r="4054" spans="1:6" s="49" customFormat="1">
      <c r="A4054" s="81"/>
      <c r="B4054" s="82"/>
      <c r="C4054" s="24"/>
      <c r="D4054" s="25"/>
      <c r="F4054" s="87">
        <f t="shared" si="37"/>
        <v>0</v>
      </c>
    </row>
    <row r="4055" spans="1:6" s="49" customFormat="1">
      <c r="A4055" s="81"/>
      <c r="B4055" s="82"/>
      <c r="C4055" s="24"/>
      <c r="D4055" s="25"/>
      <c r="F4055" s="87">
        <f t="shared" si="37"/>
        <v>0</v>
      </c>
    </row>
    <row r="4056" spans="1:6" s="49" customFormat="1">
      <c r="A4056" s="81"/>
      <c r="B4056" s="82"/>
      <c r="C4056" s="24"/>
      <c r="D4056" s="25"/>
      <c r="F4056" s="87">
        <f t="shared" si="37"/>
        <v>0</v>
      </c>
    </row>
    <row r="4057" spans="1:6" s="49" customFormat="1">
      <c r="A4057" s="81"/>
      <c r="B4057" s="82"/>
      <c r="C4057" s="24"/>
      <c r="D4057" s="25"/>
      <c r="F4057" s="87">
        <f t="shared" si="37"/>
        <v>0</v>
      </c>
    </row>
    <row r="4058" spans="1:6" s="49" customFormat="1">
      <c r="A4058" s="81"/>
      <c r="B4058" s="82"/>
      <c r="C4058" s="24"/>
      <c r="D4058" s="25"/>
      <c r="F4058" s="87">
        <f t="shared" si="37"/>
        <v>0</v>
      </c>
    </row>
    <row r="4059" spans="1:6" s="49" customFormat="1">
      <c r="A4059" s="81"/>
      <c r="B4059" s="82"/>
      <c r="C4059" s="24"/>
      <c r="D4059" s="25"/>
      <c r="F4059" s="87">
        <f t="shared" si="37"/>
        <v>0</v>
      </c>
    </row>
    <row r="4060" spans="1:6" s="49" customFormat="1">
      <c r="A4060" s="81"/>
      <c r="B4060" s="82"/>
      <c r="C4060" s="24"/>
      <c r="D4060" s="25"/>
      <c r="F4060" s="87">
        <f t="shared" si="37"/>
        <v>0</v>
      </c>
    </row>
    <row r="4061" spans="1:6" s="49" customFormat="1">
      <c r="A4061" s="81"/>
      <c r="B4061" s="82"/>
      <c r="C4061" s="24"/>
      <c r="D4061" s="25"/>
      <c r="F4061" s="87">
        <f t="shared" si="37"/>
        <v>0</v>
      </c>
    </row>
    <row r="4062" spans="1:6" s="49" customFormat="1">
      <c r="A4062" s="81"/>
      <c r="B4062" s="82"/>
      <c r="C4062" s="24"/>
      <c r="D4062" s="25"/>
      <c r="F4062" s="87">
        <f t="shared" si="37"/>
        <v>0</v>
      </c>
    </row>
    <row r="4063" spans="1:6" s="49" customFormat="1">
      <c r="A4063" s="81"/>
      <c r="B4063" s="82"/>
      <c r="C4063" s="24"/>
      <c r="D4063" s="25"/>
      <c r="F4063" s="87">
        <f t="shared" si="37"/>
        <v>0</v>
      </c>
    </row>
    <row r="4064" spans="1:6" s="49" customFormat="1">
      <c r="A4064" s="81"/>
      <c r="B4064" s="82"/>
      <c r="C4064" s="24"/>
      <c r="D4064" s="25"/>
      <c r="F4064" s="87">
        <f t="shared" si="37"/>
        <v>0</v>
      </c>
    </row>
    <row r="4065" spans="1:6" s="49" customFormat="1">
      <c r="A4065" s="81"/>
      <c r="B4065" s="82"/>
      <c r="C4065" s="24"/>
      <c r="D4065" s="25"/>
      <c r="F4065" s="87">
        <f t="shared" si="37"/>
        <v>0</v>
      </c>
    </row>
    <row r="4066" spans="1:6" s="49" customFormat="1">
      <c r="A4066" s="81"/>
      <c r="B4066" s="82"/>
      <c r="C4066" s="24"/>
      <c r="D4066" s="25"/>
      <c r="F4066" s="87">
        <f t="shared" si="37"/>
        <v>0</v>
      </c>
    </row>
    <row r="4067" spans="1:6" s="49" customFormat="1">
      <c r="A4067" s="81"/>
      <c r="B4067" s="82"/>
      <c r="C4067" s="24"/>
      <c r="D4067" s="25"/>
      <c r="F4067" s="87">
        <f t="shared" si="37"/>
        <v>0</v>
      </c>
    </row>
    <row r="4068" spans="1:6" s="49" customFormat="1">
      <c r="A4068" s="81"/>
      <c r="B4068" s="82"/>
      <c r="C4068" s="24"/>
      <c r="D4068" s="25"/>
      <c r="F4068" s="87">
        <f t="shared" si="37"/>
        <v>0</v>
      </c>
    </row>
    <row r="4069" spans="1:6" s="49" customFormat="1">
      <c r="A4069" s="81"/>
      <c r="B4069" s="82"/>
      <c r="C4069" s="24"/>
      <c r="D4069" s="25"/>
      <c r="F4069" s="87">
        <f t="shared" si="37"/>
        <v>0</v>
      </c>
    </row>
    <row r="4070" spans="1:6" s="49" customFormat="1">
      <c r="A4070" s="81"/>
      <c r="B4070" s="82"/>
      <c r="C4070" s="24"/>
      <c r="D4070" s="25"/>
      <c r="F4070" s="87">
        <f t="shared" si="37"/>
        <v>0</v>
      </c>
    </row>
    <row r="4071" spans="1:6" s="49" customFormat="1">
      <c r="A4071" s="81"/>
      <c r="B4071" s="82"/>
      <c r="C4071" s="24"/>
      <c r="D4071" s="25"/>
      <c r="F4071" s="87">
        <f t="shared" si="37"/>
        <v>0</v>
      </c>
    </row>
    <row r="4072" spans="1:6" s="49" customFormat="1">
      <c r="A4072" s="81"/>
      <c r="B4072" s="82"/>
      <c r="C4072" s="24"/>
      <c r="D4072" s="25"/>
      <c r="F4072" s="87">
        <f t="shared" si="37"/>
        <v>0</v>
      </c>
    </row>
    <row r="4073" spans="1:6" s="49" customFormat="1">
      <c r="A4073" s="81"/>
      <c r="B4073" s="82"/>
      <c r="C4073" s="24"/>
      <c r="D4073" s="25"/>
      <c r="F4073" s="87">
        <f t="shared" si="37"/>
        <v>0</v>
      </c>
    </row>
    <row r="4074" spans="1:6" s="49" customFormat="1">
      <c r="A4074" s="81"/>
      <c r="B4074" s="82"/>
      <c r="C4074" s="24"/>
      <c r="D4074" s="25"/>
      <c r="F4074" s="87">
        <f t="shared" si="37"/>
        <v>0</v>
      </c>
    </row>
    <row r="4075" spans="1:6" s="49" customFormat="1">
      <c r="A4075" s="81"/>
      <c r="B4075" s="82"/>
      <c r="C4075" s="24"/>
      <c r="D4075" s="25"/>
      <c r="F4075" s="87">
        <f t="shared" si="37"/>
        <v>0</v>
      </c>
    </row>
    <row r="4076" spans="1:6" s="49" customFormat="1">
      <c r="A4076" s="81"/>
      <c r="B4076" s="82"/>
      <c r="C4076" s="24"/>
      <c r="D4076" s="25"/>
      <c r="F4076" s="87">
        <f t="shared" si="37"/>
        <v>0</v>
      </c>
    </row>
    <row r="4077" spans="1:6" s="49" customFormat="1">
      <c r="A4077" s="81"/>
      <c r="B4077" s="82"/>
      <c r="C4077" s="24"/>
      <c r="D4077" s="25"/>
      <c r="F4077" s="87">
        <f t="shared" si="37"/>
        <v>0</v>
      </c>
    </row>
    <row r="4078" spans="1:6" s="49" customFormat="1">
      <c r="A4078" s="81"/>
      <c r="B4078" s="82"/>
      <c r="C4078" s="24"/>
      <c r="D4078" s="25"/>
      <c r="F4078" s="87">
        <f t="shared" si="37"/>
        <v>0</v>
      </c>
    </row>
    <row r="4079" spans="1:6" s="49" customFormat="1">
      <c r="A4079" s="81"/>
      <c r="B4079" s="82"/>
      <c r="C4079" s="24"/>
      <c r="D4079" s="25"/>
      <c r="F4079" s="87">
        <f t="shared" si="37"/>
        <v>0</v>
      </c>
    </row>
    <row r="4080" spans="1:6" s="49" customFormat="1">
      <c r="A4080" s="81"/>
      <c r="B4080" s="82"/>
      <c r="C4080" s="24"/>
      <c r="D4080" s="25"/>
      <c r="F4080" s="87">
        <f t="shared" si="37"/>
        <v>0</v>
      </c>
    </row>
    <row r="4081" spans="1:6" s="49" customFormat="1">
      <c r="A4081" s="81"/>
      <c r="B4081" s="82"/>
      <c r="C4081" s="24"/>
      <c r="D4081" s="25"/>
      <c r="F4081" s="87">
        <f t="shared" si="37"/>
        <v>0</v>
      </c>
    </row>
    <row r="4082" spans="1:6" s="49" customFormat="1">
      <c r="A4082" s="81"/>
      <c r="B4082" s="82"/>
      <c r="C4082" s="24"/>
      <c r="D4082" s="25"/>
      <c r="F4082" s="87">
        <f t="shared" si="37"/>
        <v>0</v>
      </c>
    </row>
    <row r="4083" spans="1:6" s="49" customFormat="1">
      <c r="A4083" s="81"/>
      <c r="B4083" s="82"/>
      <c r="C4083" s="24"/>
      <c r="D4083" s="25"/>
      <c r="F4083" s="87">
        <f t="shared" si="37"/>
        <v>0</v>
      </c>
    </row>
    <row r="4084" spans="1:6" s="49" customFormat="1">
      <c r="A4084" s="81"/>
      <c r="B4084" s="82"/>
      <c r="C4084" s="24"/>
      <c r="D4084" s="25"/>
      <c r="F4084" s="87">
        <f t="shared" si="37"/>
        <v>0</v>
      </c>
    </row>
    <row r="4085" spans="1:6" s="49" customFormat="1">
      <c r="A4085" s="81"/>
      <c r="B4085" s="82"/>
      <c r="C4085" s="24"/>
      <c r="D4085" s="25"/>
      <c r="F4085" s="87">
        <f t="shared" si="37"/>
        <v>0</v>
      </c>
    </row>
    <row r="4086" spans="1:6" s="49" customFormat="1">
      <c r="A4086" s="81"/>
      <c r="B4086" s="82"/>
      <c r="C4086" s="24"/>
      <c r="D4086" s="25"/>
      <c r="F4086" s="87">
        <f t="shared" si="37"/>
        <v>0</v>
      </c>
    </row>
    <row r="4087" spans="1:6" s="49" customFormat="1">
      <c r="A4087" s="81"/>
      <c r="B4087" s="82"/>
      <c r="C4087" s="24"/>
      <c r="D4087" s="25"/>
      <c r="F4087" s="87">
        <f t="shared" si="37"/>
        <v>0</v>
      </c>
    </row>
    <row r="4088" spans="1:6" s="49" customFormat="1">
      <c r="A4088" s="81"/>
      <c r="B4088" s="82"/>
      <c r="C4088" s="24"/>
      <c r="D4088" s="25"/>
      <c r="F4088" s="87">
        <f t="shared" si="37"/>
        <v>0</v>
      </c>
    </row>
    <row r="4089" spans="1:6" s="49" customFormat="1">
      <c r="A4089" s="81"/>
      <c r="B4089" s="82"/>
      <c r="C4089" s="24"/>
      <c r="D4089" s="25"/>
      <c r="F4089" s="87">
        <f t="shared" si="37"/>
        <v>0</v>
      </c>
    </row>
    <row r="4090" spans="1:6" s="49" customFormat="1">
      <c r="A4090" s="81"/>
      <c r="B4090" s="82"/>
      <c r="C4090" s="24"/>
      <c r="D4090" s="25"/>
      <c r="F4090" s="87">
        <f t="shared" si="37"/>
        <v>0</v>
      </c>
    </row>
    <row r="4091" spans="1:6" s="49" customFormat="1">
      <c r="A4091" s="81"/>
      <c r="B4091" s="82"/>
      <c r="C4091" s="24"/>
      <c r="D4091" s="25"/>
      <c r="F4091" s="87">
        <f t="shared" si="37"/>
        <v>0</v>
      </c>
    </row>
    <row r="4092" spans="1:6" s="49" customFormat="1">
      <c r="A4092" s="81"/>
      <c r="B4092" s="82"/>
      <c r="C4092" s="24"/>
      <c r="D4092" s="25"/>
      <c r="F4092" s="87">
        <f t="shared" si="37"/>
        <v>0</v>
      </c>
    </row>
    <row r="4093" spans="1:6" s="49" customFormat="1">
      <c r="A4093" s="81"/>
      <c r="B4093" s="82"/>
      <c r="C4093" s="24"/>
      <c r="D4093" s="25"/>
      <c r="F4093" s="87">
        <f t="shared" si="37"/>
        <v>0</v>
      </c>
    </row>
    <row r="4094" spans="1:6" s="49" customFormat="1">
      <c r="A4094" s="81"/>
      <c r="B4094" s="82"/>
      <c r="C4094" s="24"/>
      <c r="D4094" s="25"/>
      <c r="F4094" s="87">
        <f t="shared" si="37"/>
        <v>0</v>
      </c>
    </row>
    <row r="4095" spans="1:6" s="49" customFormat="1">
      <c r="A4095" s="81"/>
      <c r="B4095" s="82"/>
      <c r="C4095" s="24"/>
      <c r="D4095" s="25"/>
      <c r="F4095" s="87">
        <f t="shared" si="37"/>
        <v>0</v>
      </c>
    </row>
    <row r="4096" spans="1:6" s="49" customFormat="1">
      <c r="A4096" s="81"/>
      <c r="B4096" s="82"/>
      <c r="C4096" s="24"/>
      <c r="D4096" s="25"/>
      <c r="F4096" s="87">
        <f t="shared" si="37"/>
        <v>0</v>
      </c>
    </row>
  </sheetData>
  <sortState ref="B49:F66">
    <sortCondition ref="C49:C66"/>
  </sortState>
  <mergeCells count="11">
    <mergeCell ref="B3:C3"/>
    <mergeCell ref="E9:E11"/>
    <mergeCell ref="F9:F11"/>
    <mergeCell ref="B51:B53"/>
    <mergeCell ref="C51:C53"/>
    <mergeCell ref="D51:D53"/>
    <mergeCell ref="E51:E53"/>
    <mergeCell ref="F51:F53"/>
    <mergeCell ref="B9:B11"/>
    <mergeCell ref="C9:C11"/>
    <mergeCell ref="D9:D11"/>
  </mergeCells>
  <pageMargins left="0.26" right="0.23" top="1.120000000000000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dimension ref="A1:X4314"/>
  <sheetViews>
    <sheetView topLeftCell="C1" zoomScale="70" zoomScaleNormal="70" workbookViewId="0">
      <pane ySplit="8" topLeftCell="A9" activePane="bottomLeft" state="frozen"/>
      <selection pane="bottomLeft" activeCell="O6" sqref="O6:O8"/>
    </sheetView>
  </sheetViews>
  <sheetFormatPr defaultColWidth="9.109375" defaultRowHeight="15.6"/>
  <cols>
    <col min="1" max="1" width="1.109375" style="10" customWidth="1"/>
    <col min="2" max="2" width="11.6640625" style="11" customWidth="1"/>
    <col min="3" max="3" width="67.33203125" style="12" customWidth="1"/>
    <col min="4" max="4" width="11.5546875" style="13" customWidth="1"/>
    <col min="5" max="5" width="12.88671875" style="14" customWidth="1"/>
    <col min="6" max="6" width="16.109375" style="15" customWidth="1"/>
    <col min="7" max="7" width="38.6640625" style="13" customWidth="1"/>
    <col min="8" max="8" width="13" style="14" customWidth="1"/>
    <col min="9" max="9" width="18.5546875" style="7" customWidth="1"/>
    <col min="10" max="10" width="23.6640625" style="16" customWidth="1"/>
    <col min="11" max="11" width="14.6640625" style="14"/>
    <col min="12" max="12" width="14.33203125" style="17"/>
    <col min="13" max="13" width="16.6640625" style="18" customWidth="1"/>
    <col min="14" max="14" width="20.6640625" style="19"/>
    <col min="15" max="15" width="17.88671875" style="7"/>
    <col min="16" max="16" width="16.6640625" style="7" customWidth="1"/>
    <col min="17" max="17" width="25.6640625" style="19"/>
    <col min="18" max="18" width="14.44140625" style="7" hidden="1" customWidth="1"/>
    <col min="19" max="19" width="28" style="19" customWidth="1"/>
    <col min="20" max="20" width="18.5546875" style="10" customWidth="1"/>
    <col min="21" max="21" width="17.33203125" style="17"/>
    <col min="22" max="22" width="12.6640625" style="20" customWidth="1"/>
    <col min="23" max="23" width="14.109375" style="7" customWidth="1"/>
    <col min="24" max="24" width="52.5546875" style="13" customWidth="1"/>
    <col min="25" max="16384" width="9.109375" style="10"/>
  </cols>
  <sheetData>
    <row r="1" spans="1:24">
      <c r="A1" s="172" t="s">
        <v>0</v>
      </c>
      <c r="B1" s="173"/>
      <c r="C1" s="174"/>
      <c r="D1" s="175"/>
      <c r="E1" s="176"/>
      <c r="F1" s="177"/>
      <c r="G1" s="175"/>
      <c r="H1" s="176"/>
      <c r="I1" s="178"/>
      <c r="J1" s="179">
        <f>M297</f>
        <v>1563711.84</v>
      </c>
      <c r="K1" s="180"/>
      <c r="L1" s="181"/>
      <c r="M1" s="182" t="str">
        <f>'[1]Dec. 06'!I299</f>
        <v>CASH PAYMENT</v>
      </c>
      <c r="N1" s="183"/>
      <c r="O1" s="184">
        <f>N297</f>
        <v>749756.66</v>
      </c>
      <c r="P1" s="184"/>
      <c r="Q1" s="183" t="s">
        <v>1</v>
      </c>
      <c r="R1" s="184"/>
      <c r="S1" s="183" t="e">
        <f>SUM(#REF!)</f>
        <v>#REF!</v>
      </c>
      <c r="T1" s="185"/>
      <c r="U1" s="181"/>
      <c r="V1" s="186"/>
      <c r="W1" s="184"/>
      <c r="X1" s="175"/>
    </row>
    <row r="2" spans="1:24">
      <c r="A2" s="172" t="s">
        <v>262</v>
      </c>
      <c r="B2" s="173"/>
      <c r="C2" s="174"/>
      <c r="D2" s="175"/>
      <c r="E2" s="176"/>
      <c r="F2" s="177"/>
      <c r="G2" s="175"/>
      <c r="H2" s="176"/>
      <c r="I2" s="184" t="s">
        <v>1200</v>
      </c>
      <c r="J2" s="187">
        <f>J1-O5</f>
        <v>5285.1799999999348</v>
      </c>
      <c r="K2" s="180"/>
      <c r="L2" s="181"/>
      <c r="M2" s="182" t="str">
        <f>'[1]Dec. 06'!I300</f>
        <v>CHECK PAYMENT</v>
      </c>
      <c r="N2" s="183"/>
      <c r="O2" s="184">
        <f>'[1]Dec. 06'!M300</f>
        <v>53935</v>
      </c>
      <c r="P2" s="184"/>
      <c r="Q2" s="183"/>
      <c r="R2" s="184"/>
      <c r="S2" s="183" t="e">
        <f>#REF!</f>
        <v>#REF!</v>
      </c>
      <c r="T2" s="185"/>
      <c r="U2" s="181"/>
      <c r="V2" s="186"/>
      <c r="W2" s="184"/>
      <c r="X2" s="175"/>
    </row>
    <row r="3" spans="1:24">
      <c r="A3" s="458">
        <v>45997</v>
      </c>
      <c r="B3" s="458"/>
      <c r="C3" s="458"/>
      <c r="D3" s="188"/>
      <c r="E3" s="176"/>
      <c r="F3" s="177"/>
      <c r="G3" s="175"/>
      <c r="H3" s="176"/>
      <c r="I3" s="184">
        <f>290.18+2024.46</f>
        <v>2314.64</v>
      </c>
      <c r="J3" s="178"/>
      <c r="K3" s="176"/>
      <c r="L3" s="181"/>
      <c r="M3" s="182" t="str">
        <f>'[1]Dec. 06'!I301</f>
        <v>AR</v>
      </c>
      <c r="N3" s="183"/>
      <c r="O3" s="184">
        <f>'[1]Dec. 06'!M301</f>
        <v>0</v>
      </c>
      <c r="P3" s="184"/>
      <c r="Q3" s="183"/>
      <c r="R3" s="184"/>
      <c r="S3" s="189">
        <f>S297</f>
        <v>0</v>
      </c>
      <c r="T3" s="185"/>
      <c r="U3" s="181"/>
      <c r="V3" s="186"/>
      <c r="W3" s="184"/>
      <c r="X3" s="175"/>
    </row>
    <row r="4" spans="1:24">
      <c r="A4" s="190"/>
      <c r="B4" s="190"/>
      <c r="C4" s="190"/>
      <c r="D4" s="188"/>
      <c r="E4" s="176"/>
      <c r="F4" s="177"/>
      <c r="G4" s="175"/>
      <c r="H4" s="176"/>
      <c r="I4" s="184"/>
      <c r="J4" s="178"/>
      <c r="K4" s="176"/>
      <c r="L4" s="181"/>
      <c r="M4" s="182" t="s">
        <v>2</v>
      </c>
      <c r="N4" s="183"/>
      <c r="O4" s="184">
        <f>O297</f>
        <v>754735</v>
      </c>
      <c r="P4" s="184"/>
      <c r="Q4" s="183"/>
      <c r="R4" s="184"/>
      <c r="S4" s="191"/>
      <c r="T4" s="185"/>
      <c r="U4" s="181"/>
      <c r="V4" s="186"/>
      <c r="W4" s="184"/>
      <c r="X4" s="175"/>
    </row>
    <row r="5" spans="1:24" ht="16.2" thickBot="1">
      <c r="A5" s="185"/>
      <c r="B5" s="173"/>
      <c r="C5" s="174"/>
      <c r="D5" s="175"/>
      <c r="E5" s="176"/>
      <c r="F5" s="177"/>
      <c r="G5" s="175"/>
      <c r="H5" s="176">
        <f>SUM(H9:H296)</f>
        <v>198</v>
      </c>
      <c r="I5" s="184"/>
      <c r="J5" s="178"/>
      <c r="K5" s="176"/>
      <c r="L5" s="181"/>
      <c r="M5" s="182" t="str">
        <f>'[1]Dec. 06'!I303</f>
        <v>TOTAL SALE</v>
      </c>
      <c r="N5" s="183"/>
      <c r="O5" s="192">
        <f>SUM(O1:O4)</f>
        <v>1558426.6600000001</v>
      </c>
      <c r="P5" s="184"/>
      <c r="Q5" s="183"/>
      <c r="R5" s="184"/>
      <c r="S5" s="183" t="e">
        <f>SUM(S1:S3)</f>
        <v>#REF!</v>
      </c>
      <c r="T5" s="185"/>
      <c r="U5" s="181"/>
      <c r="V5" s="186"/>
      <c r="W5" s="184"/>
      <c r="X5" s="175"/>
    </row>
    <row r="6" spans="1:24" s="6" customFormat="1" ht="17.25" customHeight="1" thickBot="1">
      <c r="A6" s="193"/>
      <c r="B6" s="465" t="s">
        <v>3</v>
      </c>
      <c r="C6" s="468" t="s">
        <v>4</v>
      </c>
      <c r="D6" s="468" t="s">
        <v>5</v>
      </c>
      <c r="E6" s="473" t="s">
        <v>6</v>
      </c>
      <c r="F6" s="476" t="s">
        <v>7</v>
      </c>
      <c r="G6" s="468" t="s">
        <v>8</v>
      </c>
      <c r="H6" s="473" t="s">
        <v>9</v>
      </c>
      <c r="I6" s="479" t="s">
        <v>10</v>
      </c>
      <c r="J6" s="482" t="s">
        <v>11</v>
      </c>
      <c r="K6" s="473" t="s">
        <v>12</v>
      </c>
      <c r="L6" s="473" t="s">
        <v>13</v>
      </c>
      <c r="M6" s="485" t="s">
        <v>14</v>
      </c>
      <c r="N6" s="488" t="s">
        <v>15</v>
      </c>
      <c r="O6" s="450" t="s">
        <v>2</v>
      </c>
      <c r="P6" s="450" t="s">
        <v>16</v>
      </c>
      <c r="Q6" s="194"/>
      <c r="R6" s="459" t="s">
        <v>17</v>
      </c>
      <c r="S6" s="460"/>
      <c r="T6" s="460"/>
      <c r="U6" s="460"/>
      <c r="V6" s="460"/>
      <c r="W6" s="461"/>
      <c r="X6" s="455" t="s">
        <v>18</v>
      </c>
    </row>
    <row r="7" spans="1:24" ht="17.25" customHeight="1" thickBot="1">
      <c r="A7" s="185"/>
      <c r="B7" s="466"/>
      <c r="C7" s="469"/>
      <c r="D7" s="471"/>
      <c r="E7" s="474"/>
      <c r="F7" s="477"/>
      <c r="G7" s="469"/>
      <c r="H7" s="474"/>
      <c r="I7" s="480"/>
      <c r="J7" s="483"/>
      <c r="K7" s="474"/>
      <c r="L7" s="474"/>
      <c r="M7" s="486"/>
      <c r="N7" s="489"/>
      <c r="O7" s="451"/>
      <c r="P7" s="451"/>
      <c r="Q7" s="195" t="s">
        <v>19</v>
      </c>
      <c r="R7" s="453" t="s">
        <v>15</v>
      </c>
      <c r="S7" s="450" t="s">
        <v>20</v>
      </c>
      <c r="T7" s="462" t="s">
        <v>21</v>
      </c>
      <c r="U7" s="463"/>
      <c r="V7" s="463"/>
      <c r="W7" s="464"/>
      <c r="X7" s="456"/>
    </row>
    <row r="8" spans="1:24" ht="16.2" thickBot="1">
      <c r="A8" s="185"/>
      <c r="B8" s="467"/>
      <c r="C8" s="470"/>
      <c r="D8" s="472"/>
      <c r="E8" s="475"/>
      <c r="F8" s="478"/>
      <c r="G8" s="470"/>
      <c r="H8" s="475"/>
      <c r="I8" s="481"/>
      <c r="J8" s="484"/>
      <c r="K8" s="475"/>
      <c r="L8" s="475"/>
      <c r="M8" s="487"/>
      <c r="N8" s="490"/>
      <c r="O8" s="452"/>
      <c r="P8" s="452"/>
      <c r="Q8" s="196" t="s">
        <v>22</v>
      </c>
      <c r="R8" s="454"/>
      <c r="S8" s="452"/>
      <c r="T8" s="197" t="s">
        <v>23</v>
      </c>
      <c r="U8" s="198" t="s">
        <v>24</v>
      </c>
      <c r="V8" s="199" t="s">
        <v>3</v>
      </c>
      <c r="W8" s="200" t="s">
        <v>25</v>
      </c>
      <c r="X8" s="457"/>
    </row>
    <row r="9" spans="1:24">
      <c r="A9" s="185"/>
      <c r="B9" s="173">
        <v>45997</v>
      </c>
      <c r="C9" s="174" t="s">
        <v>1201</v>
      </c>
      <c r="D9" s="175"/>
      <c r="E9" s="176">
        <v>22149</v>
      </c>
      <c r="F9" s="177">
        <v>61155</v>
      </c>
      <c r="G9" s="201" t="s">
        <v>293</v>
      </c>
      <c r="H9" s="202">
        <v>1</v>
      </c>
      <c r="I9" s="203">
        <v>2450</v>
      </c>
      <c r="J9" s="178" t="s">
        <v>1202</v>
      </c>
      <c r="K9" s="175"/>
      <c r="L9" s="181">
        <v>2085</v>
      </c>
      <c r="M9" s="204">
        <f t="shared" ref="M9:M72" si="0">I9</f>
        <v>2450</v>
      </c>
      <c r="N9" s="205">
        <v>4900</v>
      </c>
      <c r="O9" s="184"/>
      <c r="P9" s="184"/>
      <c r="Q9" s="183"/>
      <c r="R9" s="184"/>
      <c r="S9" s="183"/>
      <c r="T9" s="185"/>
      <c r="U9" s="181"/>
      <c r="V9" s="186"/>
      <c r="W9" s="184"/>
      <c r="X9" s="175"/>
    </row>
    <row r="10" spans="1:24">
      <c r="A10" s="185"/>
      <c r="B10" s="173"/>
      <c r="C10" s="174" t="s">
        <v>1201</v>
      </c>
      <c r="D10" s="175"/>
      <c r="E10" s="176">
        <v>22149</v>
      </c>
      <c r="F10" s="177">
        <v>61155</v>
      </c>
      <c r="G10" s="201" t="s">
        <v>293</v>
      </c>
      <c r="H10" s="202">
        <v>1</v>
      </c>
      <c r="I10" s="203">
        <v>2450</v>
      </c>
      <c r="J10" s="178" t="s">
        <v>1203</v>
      </c>
      <c r="K10" s="175"/>
      <c r="L10" s="181">
        <v>2085</v>
      </c>
      <c r="M10" s="204">
        <f t="shared" si="0"/>
        <v>2450</v>
      </c>
      <c r="N10" s="205"/>
      <c r="O10" s="184"/>
      <c r="P10" s="184"/>
      <c r="Q10" s="183"/>
      <c r="R10" s="184"/>
      <c r="S10" s="183"/>
      <c r="T10" s="185"/>
      <c r="U10" s="181"/>
      <c r="V10" s="186"/>
      <c r="W10" s="184"/>
      <c r="X10" s="175"/>
    </row>
    <row r="11" spans="1:24">
      <c r="A11" s="185"/>
      <c r="B11" s="173"/>
      <c r="C11" s="174"/>
      <c r="D11" s="175"/>
      <c r="E11" s="176"/>
      <c r="F11" s="177"/>
      <c r="G11" s="175"/>
      <c r="H11" s="176"/>
      <c r="I11" s="184"/>
      <c r="J11" s="178"/>
      <c r="K11" s="175"/>
      <c r="L11" s="181"/>
      <c r="M11" s="204">
        <f t="shared" si="0"/>
        <v>0</v>
      </c>
      <c r="N11" s="205"/>
      <c r="O11" s="184"/>
      <c r="P11" s="184"/>
      <c r="Q11" s="183"/>
      <c r="R11" s="184"/>
      <c r="S11" s="183"/>
      <c r="T11" s="185"/>
      <c r="U11" s="181"/>
      <c r="V11" s="186"/>
      <c r="W11" s="184"/>
      <c r="X11" s="175"/>
    </row>
    <row r="12" spans="1:24">
      <c r="A12" s="185"/>
      <c r="B12" s="173"/>
      <c r="C12" s="174" t="s">
        <v>1204</v>
      </c>
      <c r="D12" s="175"/>
      <c r="E12" s="176">
        <v>22150</v>
      </c>
      <c r="F12" s="177">
        <v>61156</v>
      </c>
      <c r="G12" s="201" t="s">
        <v>86</v>
      </c>
      <c r="H12" s="202">
        <v>1</v>
      </c>
      <c r="I12" s="203">
        <v>8995</v>
      </c>
      <c r="J12" s="178" t="s">
        <v>1205</v>
      </c>
      <c r="K12" s="175"/>
      <c r="L12" s="181">
        <v>2086</v>
      </c>
      <c r="M12" s="204">
        <f t="shared" si="0"/>
        <v>8995</v>
      </c>
      <c r="N12" s="205">
        <v>8995</v>
      </c>
      <c r="O12" s="184"/>
      <c r="P12" s="184"/>
      <c r="Q12" s="183"/>
      <c r="R12" s="184"/>
      <c r="S12" s="183"/>
      <c r="T12" s="185"/>
      <c r="U12" s="181"/>
      <c r="V12" s="186"/>
      <c r="W12" s="184"/>
      <c r="X12" s="175"/>
    </row>
    <row r="13" spans="1:24">
      <c r="A13" s="185"/>
      <c r="B13" s="173"/>
      <c r="C13" s="174" t="s">
        <v>1204</v>
      </c>
      <c r="D13" s="175"/>
      <c r="E13" s="176">
        <v>22150</v>
      </c>
      <c r="F13" s="177">
        <v>61156</v>
      </c>
      <c r="G13" s="201" t="s">
        <v>87</v>
      </c>
      <c r="H13" s="202">
        <v>1</v>
      </c>
      <c r="I13" s="203"/>
      <c r="J13" s="178" t="s">
        <v>1206</v>
      </c>
      <c r="K13" s="175"/>
      <c r="L13" s="181">
        <v>2086</v>
      </c>
      <c r="M13" s="204">
        <f t="shared" si="0"/>
        <v>0</v>
      </c>
      <c r="N13" s="205"/>
      <c r="O13" s="184"/>
      <c r="P13" s="184"/>
      <c r="Q13" s="183"/>
      <c r="R13" s="184"/>
      <c r="S13" s="183"/>
      <c r="T13" s="185"/>
      <c r="U13" s="181"/>
      <c r="V13" s="186"/>
      <c r="W13" s="184"/>
      <c r="X13" s="175"/>
    </row>
    <row r="14" spans="1:24">
      <c r="A14" s="185"/>
      <c r="B14" s="173"/>
      <c r="C14" s="174"/>
      <c r="D14" s="175"/>
      <c r="E14" s="176"/>
      <c r="F14" s="177"/>
      <c r="G14" s="175"/>
      <c r="H14" s="176"/>
      <c r="I14" s="184"/>
      <c r="J14" s="178"/>
      <c r="K14" s="175"/>
      <c r="L14" s="181"/>
      <c r="M14" s="204">
        <f t="shared" si="0"/>
        <v>0</v>
      </c>
      <c r="N14" s="205"/>
      <c r="O14" s="184"/>
      <c r="P14" s="184"/>
      <c r="Q14" s="183">
        <f>M14</f>
        <v>0</v>
      </c>
      <c r="R14" s="184"/>
      <c r="S14" s="183"/>
      <c r="T14" s="185"/>
      <c r="U14" s="181"/>
      <c r="V14" s="186"/>
      <c r="W14" s="184"/>
      <c r="X14" s="175"/>
    </row>
    <row r="15" spans="1:24">
      <c r="A15" s="185"/>
      <c r="B15" s="173"/>
      <c r="C15" s="174" t="s">
        <v>1207</v>
      </c>
      <c r="D15" s="175"/>
      <c r="E15" s="176">
        <v>22220</v>
      </c>
      <c r="F15" s="177">
        <v>61137</v>
      </c>
      <c r="G15" s="201" t="s">
        <v>252</v>
      </c>
      <c r="H15" s="202">
        <v>1</v>
      </c>
      <c r="I15" s="203">
        <v>3650</v>
      </c>
      <c r="J15" s="178" t="s">
        <v>1208</v>
      </c>
      <c r="K15" s="175"/>
      <c r="L15" s="181">
        <v>2351</v>
      </c>
      <c r="M15" s="204">
        <f t="shared" si="0"/>
        <v>3650</v>
      </c>
      <c r="N15" s="205">
        <v>32209.82</v>
      </c>
      <c r="O15" s="184"/>
      <c r="P15" s="184"/>
      <c r="Q15" s="183"/>
      <c r="R15" s="184"/>
      <c r="S15" s="183"/>
      <c r="T15" s="185"/>
      <c r="U15" s="181"/>
      <c r="V15" s="186"/>
      <c r="W15" s="184"/>
      <c r="X15" s="175"/>
    </row>
    <row r="16" spans="1:24">
      <c r="A16" s="185"/>
      <c r="B16" s="173"/>
      <c r="C16" s="174" t="s">
        <v>1207</v>
      </c>
      <c r="D16" s="175"/>
      <c r="E16" s="176">
        <v>22220</v>
      </c>
      <c r="F16" s="177">
        <v>61137</v>
      </c>
      <c r="G16" s="201" t="s">
        <v>252</v>
      </c>
      <c r="H16" s="202">
        <v>1</v>
      </c>
      <c r="I16" s="203">
        <v>3650</v>
      </c>
      <c r="J16" s="178" t="s">
        <v>1209</v>
      </c>
      <c r="K16" s="175"/>
      <c r="L16" s="181">
        <v>2351</v>
      </c>
      <c r="M16" s="204">
        <f t="shared" si="0"/>
        <v>3650</v>
      </c>
      <c r="N16" s="206" t="s">
        <v>1210</v>
      </c>
      <c r="O16" s="184"/>
      <c r="P16" s="184"/>
      <c r="Q16" s="183"/>
      <c r="R16" s="184"/>
      <c r="S16" s="183"/>
      <c r="T16" s="185"/>
      <c r="U16" s="181"/>
      <c r="V16" s="186"/>
      <c r="W16" s="184"/>
      <c r="X16" s="175"/>
    </row>
    <row r="17" spans="1:24">
      <c r="A17" s="185"/>
      <c r="B17" s="173"/>
      <c r="C17" s="174" t="s">
        <v>1207</v>
      </c>
      <c r="D17" s="175"/>
      <c r="E17" s="176">
        <v>22220</v>
      </c>
      <c r="F17" s="177">
        <v>61137</v>
      </c>
      <c r="G17" s="201" t="s">
        <v>293</v>
      </c>
      <c r="H17" s="202">
        <v>1</v>
      </c>
      <c r="I17" s="203">
        <v>2450</v>
      </c>
      <c r="J17" s="178" t="s">
        <v>1211</v>
      </c>
      <c r="K17" s="175"/>
      <c r="L17" s="181">
        <v>2351</v>
      </c>
      <c r="M17" s="204">
        <f t="shared" si="0"/>
        <v>2450</v>
      </c>
      <c r="N17" s="205"/>
      <c r="O17" s="184"/>
      <c r="P17" s="184"/>
      <c r="Q17" s="183"/>
      <c r="R17" s="184"/>
      <c r="S17" s="183"/>
      <c r="T17" s="185"/>
      <c r="U17" s="181"/>
      <c r="V17" s="186"/>
      <c r="W17" s="184"/>
      <c r="X17" s="175"/>
    </row>
    <row r="18" spans="1:24">
      <c r="A18" s="185"/>
      <c r="B18" s="173"/>
      <c r="C18" s="174" t="s">
        <v>1207</v>
      </c>
      <c r="D18" s="175"/>
      <c r="E18" s="176">
        <v>22220</v>
      </c>
      <c r="F18" s="177">
        <v>61137</v>
      </c>
      <c r="G18" s="201" t="s">
        <v>59</v>
      </c>
      <c r="H18" s="202">
        <v>1</v>
      </c>
      <c r="I18" s="203">
        <v>5600</v>
      </c>
      <c r="J18" s="178" t="s">
        <v>1212</v>
      </c>
      <c r="K18" s="175"/>
      <c r="L18" s="181">
        <v>2351</v>
      </c>
      <c r="M18" s="204">
        <f t="shared" si="0"/>
        <v>5600</v>
      </c>
      <c r="N18" s="205"/>
      <c r="O18" s="184"/>
      <c r="P18" s="184"/>
      <c r="Q18" s="183"/>
      <c r="R18" s="184"/>
      <c r="S18" s="183"/>
      <c r="T18" s="185"/>
      <c r="U18" s="181"/>
      <c r="V18" s="186"/>
      <c r="W18" s="184"/>
      <c r="X18" s="175"/>
    </row>
    <row r="19" spans="1:24">
      <c r="A19" s="185"/>
      <c r="B19" s="173"/>
      <c r="C19" s="174" t="s">
        <v>1207</v>
      </c>
      <c r="D19" s="175"/>
      <c r="E19" s="176">
        <v>22220</v>
      </c>
      <c r="F19" s="177">
        <v>61137</v>
      </c>
      <c r="G19" s="201" t="s">
        <v>59</v>
      </c>
      <c r="H19" s="202">
        <v>1</v>
      </c>
      <c r="I19" s="203">
        <v>5600</v>
      </c>
      <c r="J19" s="178" t="s">
        <v>1213</v>
      </c>
      <c r="K19" s="175"/>
      <c r="L19" s="181">
        <v>2351</v>
      </c>
      <c r="M19" s="204">
        <f t="shared" si="0"/>
        <v>5600</v>
      </c>
      <c r="N19" s="205"/>
      <c r="O19" s="184"/>
      <c r="P19" s="184"/>
      <c r="Q19" s="183"/>
      <c r="R19" s="184"/>
      <c r="S19" s="183"/>
      <c r="T19" s="185"/>
      <c r="U19" s="181"/>
      <c r="V19" s="186"/>
      <c r="W19" s="184"/>
      <c r="X19" s="175"/>
    </row>
    <row r="20" spans="1:24">
      <c r="A20" s="185"/>
      <c r="B20" s="173"/>
      <c r="C20" s="174" t="s">
        <v>1207</v>
      </c>
      <c r="D20" s="175"/>
      <c r="E20" s="176">
        <v>22220</v>
      </c>
      <c r="F20" s="177">
        <v>61137</v>
      </c>
      <c r="G20" s="201" t="s">
        <v>59</v>
      </c>
      <c r="H20" s="202">
        <v>1</v>
      </c>
      <c r="I20" s="203">
        <v>5600</v>
      </c>
      <c r="J20" s="178" t="s">
        <v>1214</v>
      </c>
      <c r="K20" s="175"/>
      <c r="L20" s="181">
        <v>2351</v>
      </c>
      <c r="M20" s="204">
        <f t="shared" si="0"/>
        <v>5600</v>
      </c>
      <c r="N20" s="205"/>
      <c r="O20" s="184"/>
      <c r="P20" s="184"/>
      <c r="Q20" s="183"/>
      <c r="R20" s="184"/>
      <c r="S20" s="183"/>
      <c r="T20" s="185"/>
      <c r="U20" s="181"/>
      <c r="V20" s="186"/>
      <c r="W20" s="184"/>
      <c r="X20" s="175"/>
    </row>
    <row r="21" spans="1:24">
      <c r="A21" s="185"/>
      <c r="B21" s="173"/>
      <c r="C21" s="174" t="s">
        <v>1207</v>
      </c>
      <c r="D21" s="175"/>
      <c r="E21" s="176">
        <v>22220</v>
      </c>
      <c r="F21" s="177">
        <v>61137</v>
      </c>
      <c r="G21" s="201" t="s">
        <v>35</v>
      </c>
      <c r="H21" s="202">
        <v>1</v>
      </c>
      <c r="I21" s="203">
        <v>5950</v>
      </c>
      <c r="J21" s="178" t="s">
        <v>1215</v>
      </c>
      <c r="K21" s="175"/>
      <c r="L21" s="181">
        <v>2351</v>
      </c>
      <c r="M21" s="204">
        <f t="shared" si="0"/>
        <v>5950</v>
      </c>
      <c r="N21" s="205"/>
      <c r="O21" s="184"/>
      <c r="P21" s="184"/>
      <c r="Q21" s="183"/>
      <c r="R21" s="184"/>
      <c r="S21" s="183"/>
      <c r="T21" s="185"/>
      <c r="U21" s="181"/>
      <c r="V21" s="186"/>
      <c r="W21" s="184"/>
      <c r="X21" s="175"/>
    </row>
    <row r="22" spans="1:24">
      <c r="A22" s="185"/>
      <c r="B22" s="173"/>
      <c r="C22" s="174"/>
      <c r="D22" s="175"/>
      <c r="E22" s="176"/>
      <c r="F22" s="177"/>
      <c r="G22" s="175"/>
      <c r="H22" s="176"/>
      <c r="I22" s="184"/>
      <c r="J22" s="178"/>
      <c r="K22" s="175"/>
      <c r="L22" s="181"/>
      <c r="M22" s="204">
        <f t="shared" si="0"/>
        <v>0</v>
      </c>
      <c r="N22" s="205"/>
      <c r="O22" s="184"/>
      <c r="P22" s="184"/>
      <c r="Q22" s="183"/>
      <c r="R22" s="184"/>
      <c r="S22" s="183"/>
      <c r="T22" s="185"/>
      <c r="U22" s="181"/>
      <c r="V22" s="186"/>
      <c r="W22" s="184"/>
      <c r="X22" s="175"/>
    </row>
    <row r="23" spans="1:24">
      <c r="A23" s="185"/>
      <c r="B23" s="173"/>
      <c r="C23" s="174" t="s">
        <v>1216</v>
      </c>
      <c r="D23" s="175"/>
      <c r="E23" s="176">
        <v>22221</v>
      </c>
      <c r="F23" s="177">
        <v>61140</v>
      </c>
      <c r="G23" s="201" t="s">
        <v>26</v>
      </c>
      <c r="H23" s="202">
        <v>1</v>
      </c>
      <c r="I23" s="203">
        <v>1795</v>
      </c>
      <c r="J23" s="178" t="s">
        <v>1217</v>
      </c>
      <c r="K23" s="175"/>
      <c r="L23" s="181">
        <v>2088</v>
      </c>
      <c r="M23" s="204">
        <f t="shared" si="0"/>
        <v>1795</v>
      </c>
      <c r="N23" s="205">
        <v>1795</v>
      </c>
      <c r="O23" s="184"/>
      <c r="P23" s="184"/>
      <c r="Q23" s="183"/>
      <c r="R23" s="184"/>
      <c r="S23" s="183"/>
      <c r="T23" s="185"/>
      <c r="U23" s="181"/>
      <c r="V23" s="186"/>
      <c r="W23" s="184"/>
      <c r="X23" s="175"/>
    </row>
    <row r="24" spans="1:24">
      <c r="A24" s="185"/>
      <c r="B24" s="173"/>
      <c r="C24" s="174"/>
      <c r="D24" s="175"/>
      <c r="E24" s="176"/>
      <c r="F24" s="177"/>
      <c r="G24" s="175"/>
      <c r="H24" s="176"/>
      <c r="I24" s="184"/>
      <c r="J24" s="178"/>
      <c r="K24" s="175"/>
      <c r="L24" s="181"/>
      <c r="M24" s="204">
        <f t="shared" si="0"/>
        <v>0</v>
      </c>
      <c r="N24" s="205"/>
      <c r="O24" s="184"/>
      <c r="P24" s="184"/>
      <c r="Q24" s="183"/>
      <c r="R24" s="184"/>
      <c r="S24" s="183"/>
      <c r="T24" s="185"/>
      <c r="U24" s="181"/>
      <c r="V24" s="186"/>
      <c r="W24" s="184"/>
      <c r="X24" s="175"/>
    </row>
    <row r="25" spans="1:24">
      <c r="A25" s="185"/>
      <c r="B25" s="173"/>
      <c r="C25" s="174" t="s">
        <v>40</v>
      </c>
      <c r="D25" s="175"/>
      <c r="E25" s="176">
        <v>22196</v>
      </c>
      <c r="F25" s="177">
        <v>61139</v>
      </c>
      <c r="G25" s="175" t="s">
        <v>92</v>
      </c>
      <c r="H25" s="176">
        <v>1</v>
      </c>
      <c r="I25" s="184">
        <v>22000</v>
      </c>
      <c r="J25" s="178" t="s">
        <v>1218</v>
      </c>
      <c r="K25" s="175">
        <v>55176</v>
      </c>
      <c r="L25" s="181"/>
      <c r="M25" s="204">
        <f t="shared" si="0"/>
        <v>22000</v>
      </c>
      <c r="N25" s="205">
        <v>22000</v>
      </c>
      <c r="O25" s="184"/>
      <c r="P25" s="184"/>
      <c r="Q25" s="183"/>
      <c r="R25" s="184"/>
      <c r="S25" s="183"/>
      <c r="T25" s="185"/>
      <c r="U25" s="181"/>
      <c r="V25" s="186"/>
      <c r="W25" s="184"/>
      <c r="X25" s="175"/>
    </row>
    <row r="26" spans="1:24">
      <c r="A26" s="185"/>
      <c r="B26" s="173"/>
      <c r="C26" s="174"/>
      <c r="D26" s="175"/>
      <c r="E26" s="176"/>
      <c r="F26" s="177"/>
      <c r="G26" s="175"/>
      <c r="H26" s="176"/>
      <c r="I26" s="184"/>
      <c r="J26" s="178"/>
      <c r="K26" s="175"/>
      <c r="L26" s="181"/>
      <c r="M26" s="204">
        <f t="shared" si="0"/>
        <v>0</v>
      </c>
      <c r="N26" s="205"/>
      <c r="O26" s="184"/>
      <c r="P26" s="184"/>
      <c r="Q26" s="183"/>
      <c r="R26" s="184"/>
      <c r="S26" s="183"/>
      <c r="T26" s="185"/>
      <c r="U26" s="181"/>
      <c r="V26" s="186"/>
      <c r="W26" s="184"/>
      <c r="X26" s="175"/>
    </row>
    <row r="27" spans="1:24">
      <c r="A27" s="185"/>
      <c r="B27" s="173"/>
      <c r="C27" s="174" t="s">
        <v>1219</v>
      </c>
      <c r="D27" s="175"/>
      <c r="E27" s="176">
        <v>22222</v>
      </c>
      <c r="F27" s="177">
        <v>61141</v>
      </c>
      <c r="G27" s="201" t="s">
        <v>26</v>
      </c>
      <c r="H27" s="202">
        <v>1</v>
      </c>
      <c r="I27" s="203">
        <v>1795</v>
      </c>
      <c r="J27" s="178" t="s">
        <v>1220</v>
      </c>
      <c r="K27" s="175"/>
      <c r="L27" s="181">
        <v>2089</v>
      </c>
      <c r="M27" s="204">
        <f t="shared" si="0"/>
        <v>1795</v>
      </c>
      <c r="N27" s="205">
        <v>7240</v>
      </c>
      <c r="O27" s="184"/>
      <c r="P27" s="184"/>
      <c r="Q27" s="183"/>
      <c r="R27" s="184"/>
      <c r="S27" s="183"/>
      <c r="T27" s="185"/>
      <c r="U27" s="181"/>
      <c r="V27" s="186"/>
      <c r="W27" s="184"/>
      <c r="X27" s="175"/>
    </row>
    <row r="28" spans="1:24">
      <c r="A28" s="185"/>
      <c r="B28" s="173"/>
      <c r="C28" s="174" t="s">
        <v>1219</v>
      </c>
      <c r="D28" s="175"/>
      <c r="E28" s="176">
        <v>22222</v>
      </c>
      <c r="F28" s="177">
        <v>61141</v>
      </c>
      <c r="G28" s="201" t="s">
        <v>26</v>
      </c>
      <c r="H28" s="202">
        <v>1</v>
      </c>
      <c r="I28" s="203">
        <v>1795</v>
      </c>
      <c r="J28" s="178" t="s">
        <v>1221</v>
      </c>
      <c r="K28" s="175"/>
      <c r="L28" s="181">
        <v>2089</v>
      </c>
      <c r="M28" s="204">
        <f t="shared" si="0"/>
        <v>1795</v>
      </c>
      <c r="N28" s="205"/>
      <c r="O28" s="184"/>
      <c r="P28" s="184"/>
      <c r="Q28" s="183"/>
      <c r="R28" s="184"/>
      <c r="S28" s="183"/>
      <c r="T28" s="185"/>
      <c r="U28" s="181"/>
      <c r="V28" s="186"/>
      <c r="W28" s="184"/>
      <c r="X28" s="175"/>
    </row>
    <row r="29" spans="1:24">
      <c r="A29" s="185"/>
      <c r="B29" s="173"/>
      <c r="C29" s="174" t="s">
        <v>1219</v>
      </c>
      <c r="D29" s="175"/>
      <c r="E29" s="176">
        <v>22222</v>
      </c>
      <c r="F29" s="177">
        <v>61141</v>
      </c>
      <c r="G29" s="201" t="s">
        <v>252</v>
      </c>
      <c r="H29" s="202">
        <v>1</v>
      </c>
      <c r="I29" s="203">
        <v>3650</v>
      </c>
      <c r="J29" s="178" t="s">
        <v>1222</v>
      </c>
      <c r="K29" s="175"/>
      <c r="L29" s="181">
        <v>2089</v>
      </c>
      <c r="M29" s="204">
        <f t="shared" si="0"/>
        <v>3650</v>
      </c>
      <c r="N29" s="205"/>
      <c r="O29" s="184"/>
      <c r="P29" s="184"/>
      <c r="Q29" s="183"/>
      <c r="R29" s="184"/>
      <c r="S29" s="183"/>
      <c r="T29" s="185"/>
      <c r="U29" s="181"/>
      <c r="V29" s="186"/>
      <c r="W29" s="184"/>
      <c r="X29" s="175"/>
    </row>
    <row r="30" spans="1:24">
      <c r="A30" s="185"/>
      <c r="B30" s="173"/>
      <c r="C30" s="174"/>
      <c r="D30" s="175"/>
      <c r="E30" s="176"/>
      <c r="F30" s="177"/>
      <c r="G30" s="175"/>
      <c r="H30" s="176"/>
      <c r="I30" s="184"/>
      <c r="J30" s="178"/>
      <c r="K30" s="175"/>
      <c r="L30" s="181"/>
      <c r="M30" s="204">
        <f t="shared" si="0"/>
        <v>0</v>
      </c>
      <c r="N30" s="205"/>
      <c r="O30" s="184"/>
      <c r="P30" s="184"/>
      <c r="Q30" s="183"/>
      <c r="R30" s="184"/>
      <c r="S30" s="183"/>
      <c r="T30" s="185"/>
      <c r="U30" s="181"/>
      <c r="V30" s="186"/>
      <c r="W30" s="184"/>
      <c r="X30" s="175"/>
    </row>
    <row r="31" spans="1:24">
      <c r="A31" s="185"/>
      <c r="B31" s="173"/>
      <c r="C31" s="174" t="s">
        <v>1223</v>
      </c>
      <c r="D31" s="175"/>
      <c r="E31" s="176">
        <v>22197</v>
      </c>
      <c r="F31" s="177">
        <v>61158</v>
      </c>
      <c r="G31" s="201" t="s">
        <v>86</v>
      </c>
      <c r="H31" s="202">
        <v>1</v>
      </c>
      <c r="I31" s="203">
        <v>8995</v>
      </c>
      <c r="J31" s="178" t="s">
        <v>1224</v>
      </c>
      <c r="K31" s="175">
        <v>55175</v>
      </c>
      <c r="L31" s="181"/>
      <c r="M31" s="204">
        <f t="shared" si="0"/>
        <v>8995</v>
      </c>
      <c r="N31" s="205">
        <v>26985</v>
      </c>
      <c r="O31" s="184"/>
      <c r="P31" s="184"/>
      <c r="Q31" s="183"/>
      <c r="R31" s="184"/>
      <c r="S31" s="183"/>
      <c r="T31" s="185"/>
      <c r="U31" s="181"/>
      <c r="V31" s="186"/>
      <c r="W31" s="184"/>
      <c r="X31" s="175"/>
    </row>
    <row r="32" spans="1:24">
      <c r="A32" s="185"/>
      <c r="B32" s="173"/>
      <c r="C32" s="174" t="s">
        <v>1223</v>
      </c>
      <c r="D32" s="175"/>
      <c r="E32" s="176">
        <v>22197</v>
      </c>
      <c r="F32" s="177">
        <v>61158</v>
      </c>
      <c r="G32" s="201" t="s">
        <v>87</v>
      </c>
      <c r="H32" s="202">
        <v>1</v>
      </c>
      <c r="I32" s="203"/>
      <c r="J32" s="178" t="s">
        <v>1225</v>
      </c>
      <c r="K32" s="175"/>
      <c r="L32" s="181"/>
      <c r="M32" s="204">
        <f t="shared" si="0"/>
        <v>0</v>
      </c>
      <c r="N32" s="205"/>
      <c r="O32" s="184"/>
      <c r="P32" s="184"/>
      <c r="Q32" s="183"/>
      <c r="R32" s="184"/>
      <c r="S32" s="183"/>
      <c r="T32" s="185"/>
      <c r="U32" s="181"/>
      <c r="V32" s="186"/>
      <c r="W32" s="184"/>
      <c r="X32" s="175"/>
    </row>
    <row r="33" spans="1:24">
      <c r="A33" s="185"/>
      <c r="B33" s="173"/>
      <c r="C33" s="174" t="s">
        <v>1223</v>
      </c>
      <c r="D33" s="175"/>
      <c r="E33" s="176">
        <v>22197</v>
      </c>
      <c r="F33" s="177">
        <v>61158</v>
      </c>
      <c r="G33" s="201" t="s">
        <v>86</v>
      </c>
      <c r="H33" s="202">
        <v>1</v>
      </c>
      <c r="I33" s="203">
        <v>8995</v>
      </c>
      <c r="J33" s="178" t="s">
        <v>1226</v>
      </c>
      <c r="K33" s="175"/>
      <c r="L33" s="181"/>
      <c r="M33" s="204">
        <f t="shared" si="0"/>
        <v>8995</v>
      </c>
      <c r="N33" s="205"/>
      <c r="O33" s="184"/>
      <c r="P33" s="184"/>
      <c r="Q33" s="183"/>
      <c r="R33" s="184"/>
      <c r="S33" s="183"/>
      <c r="T33" s="185"/>
      <c r="U33" s="181"/>
      <c r="V33" s="186"/>
      <c r="W33" s="184"/>
      <c r="X33" s="175"/>
    </row>
    <row r="34" spans="1:24">
      <c r="A34" s="185"/>
      <c r="B34" s="173"/>
      <c r="C34" s="174" t="s">
        <v>1223</v>
      </c>
      <c r="D34" s="175"/>
      <c r="E34" s="176">
        <v>22197</v>
      </c>
      <c r="F34" s="177">
        <v>61158</v>
      </c>
      <c r="G34" s="201" t="s">
        <v>87</v>
      </c>
      <c r="H34" s="202">
        <v>1</v>
      </c>
      <c r="I34" s="203"/>
      <c r="J34" s="178" t="s">
        <v>1227</v>
      </c>
      <c r="K34" s="175"/>
      <c r="L34" s="181"/>
      <c r="M34" s="204">
        <f t="shared" si="0"/>
        <v>0</v>
      </c>
      <c r="N34" s="205"/>
      <c r="O34" s="184"/>
      <c r="P34" s="184"/>
      <c r="Q34" s="183"/>
      <c r="R34" s="184"/>
      <c r="S34" s="183"/>
      <c r="T34" s="185"/>
      <c r="U34" s="181"/>
      <c r="V34" s="186"/>
      <c r="W34" s="184"/>
      <c r="X34" s="175"/>
    </row>
    <row r="35" spans="1:24">
      <c r="A35" s="185"/>
      <c r="B35" s="173"/>
      <c r="C35" s="174" t="s">
        <v>1223</v>
      </c>
      <c r="D35" s="175"/>
      <c r="E35" s="176">
        <v>22197</v>
      </c>
      <c r="F35" s="177">
        <v>61158</v>
      </c>
      <c r="G35" s="201" t="s">
        <v>86</v>
      </c>
      <c r="H35" s="202">
        <v>1</v>
      </c>
      <c r="I35" s="203">
        <v>8995</v>
      </c>
      <c r="J35" s="178" t="s">
        <v>1228</v>
      </c>
      <c r="K35" s="175"/>
      <c r="L35" s="181"/>
      <c r="M35" s="204">
        <f t="shared" si="0"/>
        <v>8995</v>
      </c>
      <c r="N35" s="205"/>
      <c r="O35" s="184"/>
      <c r="P35" s="184"/>
      <c r="Q35" s="183"/>
      <c r="R35" s="184"/>
      <c r="S35" s="183"/>
      <c r="T35" s="185"/>
      <c r="U35" s="181"/>
      <c r="V35" s="186"/>
      <c r="W35" s="184"/>
      <c r="X35" s="175"/>
    </row>
    <row r="36" spans="1:24">
      <c r="A36" s="185"/>
      <c r="B36" s="173"/>
      <c r="C36" s="174" t="s">
        <v>1223</v>
      </c>
      <c r="D36" s="175"/>
      <c r="E36" s="176">
        <v>22197</v>
      </c>
      <c r="F36" s="177">
        <v>61158</v>
      </c>
      <c r="G36" s="201" t="s">
        <v>87</v>
      </c>
      <c r="H36" s="202">
        <v>1</v>
      </c>
      <c r="I36" s="203"/>
      <c r="J36" s="178" t="s">
        <v>1229</v>
      </c>
      <c r="K36" s="175"/>
      <c r="L36" s="181"/>
      <c r="M36" s="204">
        <f t="shared" si="0"/>
        <v>0</v>
      </c>
      <c r="N36" s="205"/>
      <c r="O36" s="184"/>
      <c r="P36" s="184"/>
      <c r="Q36" s="183"/>
      <c r="R36" s="184"/>
      <c r="S36" s="183"/>
      <c r="T36" s="185"/>
      <c r="U36" s="181"/>
      <c r="V36" s="186"/>
      <c r="W36" s="184"/>
      <c r="X36" s="175"/>
    </row>
    <row r="37" spans="1:24">
      <c r="A37" s="185"/>
      <c r="B37" s="173"/>
      <c r="C37" s="174"/>
      <c r="D37" s="175"/>
      <c r="E37" s="176"/>
      <c r="F37" s="177"/>
      <c r="G37" s="175"/>
      <c r="H37" s="176"/>
      <c r="I37" s="184"/>
      <c r="J37" s="178"/>
      <c r="K37" s="175"/>
      <c r="L37" s="181"/>
      <c r="M37" s="204">
        <f t="shared" si="0"/>
        <v>0</v>
      </c>
      <c r="N37" s="205"/>
      <c r="O37" s="184"/>
      <c r="P37" s="184"/>
      <c r="Q37" s="183"/>
      <c r="R37" s="184"/>
      <c r="S37" s="183"/>
      <c r="T37" s="185"/>
      <c r="U37" s="181"/>
      <c r="V37" s="186"/>
      <c r="W37" s="184"/>
      <c r="X37" s="175"/>
    </row>
    <row r="38" spans="1:24">
      <c r="A38" s="185"/>
      <c r="B38" s="173"/>
      <c r="C38" s="174" t="s">
        <v>1223</v>
      </c>
      <c r="D38" s="175"/>
      <c r="E38" s="176">
        <v>22198</v>
      </c>
      <c r="F38" s="177">
        <v>61157</v>
      </c>
      <c r="G38" s="201" t="s">
        <v>26</v>
      </c>
      <c r="H38" s="202">
        <v>1</v>
      </c>
      <c r="I38" s="203">
        <v>1795</v>
      </c>
      <c r="J38" s="178" t="s">
        <v>1230</v>
      </c>
      <c r="K38" s="175"/>
      <c r="L38" s="181">
        <v>2087</v>
      </c>
      <c r="M38" s="204">
        <f t="shared" si="0"/>
        <v>1795</v>
      </c>
      <c r="N38" s="205">
        <v>12585</v>
      </c>
      <c r="O38" s="184"/>
      <c r="P38" s="184"/>
      <c r="Q38" s="183"/>
      <c r="R38" s="184"/>
      <c r="S38" s="183"/>
      <c r="T38" s="185"/>
      <c r="U38" s="181"/>
      <c r="V38" s="186"/>
      <c r="W38" s="184"/>
      <c r="X38" s="175"/>
    </row>
    <row r="39" spans="1:24">
      <c r="A39" s="185"/>
      <c r="B39" s="173"/>
      <c r="C39" s="174" t="s">
        <v>1223</v>
      </c>
      <c r="D39" s="175"/>
      <c r="E39" s="176">
        <v>22198</v>
      </c>
      <c r="F39" s="177">
        <v>61157</v>
      </c>
      <c r="G39" s="201" t="s">
        <v>26</v>
      </c>
      <c r="H39" s="202">
        <v>1</v>
      </c>
      <c r="I39" s="203">
        <v>1795</v>
      </c>
      <c r="J39" s="178" t="s">
        <v>1231</v>
      </c>
      <c r="K39" s="175"/>
      <c r="L39" s="181">
        <v>2087</v>
      </c>
      <c r="M39" s="204">
        <f t="shared" si="0"/>
        <v>1795</v>
      </c>
      <c r="N39" s="205"/>
      <c r="O39" s="184"/>
      <c r="P39" s="184"/>
      <c r="Q39" s="183"/>
      <c r="R39" s="184"/>
      <c r="S39" s="183"/>
      <c r="T39" s="185"/>
      <c r="U39" s="181"/>
      <c r="V39" s="186"/>
      <c r="W39" s="184"/>
      <c r="X39" s="175"/>
    </row>
    <row r="40" spans="1:24">
      <c r="A40" s="185"/>
      <c r="B40" s="173"/>
      <c r="C40" s="174" t="s">
        <v>1223</v>
      </c>
      <c r="D40" s="175"/>
      <c r="E40" s="176">
        <v>22198</v>
      </c>
      <c r="F40" s="177">
        <v>61157</v>
      </c>
      <c r="G40" s="201" t="s">
        <v>86</v>
      </c>
      <c r="H40" s="202">
        <v>1</v>
      </c>
      <c r="I40" s="203">
        <v>8995</v>
      </c>
      <c r="J40" s="178" t="s">
        <v>1232</v>
      </c>
      <c r="K40" s="175"/>
      <c r="L40" s="181">
        <v>2087</v>
      </c>
      <c r="M40" s="204">
        <f t="shared" si="0"/>
        <v>8995</v>
      </c>
      <c r="N40" s="205"/>
      <c r="O40" s="184"/>
      <c r="P40" s="184"/>
      <c r="Q40" s="183"/>
      <c r="R40" s="184"/>
      <c r="S40" s="183"/>
      <c r="T40" s="185"/>
      <c r="U40" s="181"/>
      <c r="V40" s="186"/>
      <c r="W40" s="184"/>
      <c r="X40" s="175"/>
    </row>
    <row r="41" spans="1:24">
      <c r="A41" s="185"/>
      <c r="B41" s="173"/>
      <c r="C41" s="174" t="s">
        <v>1223</v>
      </c>
      <c r="D41" s="175"/>
      <c r="E41" s="176">
        <v>22198</v>
      </c>
      <c r="F41" s="177">
        <v>61157</v>
      </c>
      <c r="G41" s="201" t="s">
        <v>87</v>
      </c>
      <c r="H41" s="202">
        <v>1</v>
      </c>
      <c r="I41" s="203"/>
      <c r="J41" s="178" t="s">
        <v>1233</v>
      </c>
      <c r="K41" s="175"/>
      <c r="L41" s="181">
        <v>2087</v>
      </c>
      <c r="M41" s="204">
        <f t="shared" si="0"/>
        <v>0</v>
      </c>
      <c r="N41" s="205"/>
      <c r="O41" s="184"/>
      <c r="P41" s="184"/>
      <c r="Q41" s="183"/>
      <c r="R41" s="184"/>
      <c r="S41" s="183"/>
      <c r="T41" s="185"/>
      <c r="U41" s="181"/>
      <c r="V41" s="186"/>
      <c r="W41" s="184"/>
      <c r="X41" s="175"/>
    </row>
    <row r="42" spans="1:24">
      <c r="A42" s="185"/>
      <c r="B42" s="173"/>
      <c r="C42" s="174"/>
      <c r="D42" s="175"/>
      <c r="E42" s="176"/>
      <c r="F42" s="177"/>
      <c r="G42" s="175"/>
      <c r="H42" s="176"/>
      <c r="I42" s="184"/>
      <c r="J42" s="178"/>
      <c r="K42" s="175"/>
      <c r="L42" s="181"/>
      <c r="M42" s="204">
        <f t="shared" si="0"/>
        <v>0</v>
      </c>
      <c r="N42" s="205"/>
      <c r="O42" s="184"/>
      <c r="P42" s="184"/>
      <c r="Q42" s="183"/>
      <c r="R42" s="184"/>
      <c r="S42" s="183"/>
      <c r="T42" s="185"/>
      <c r="U42" s="181"/>
      <c r="V42" s="186"/>
      <c r="W42" s="184"/>
      <c r="X42" s="175"/>
    </row>
    <row r="43" spans="1:24">
      <c r="A43" s="185"/>
      <c r="B43" s="173"/>
      <c r="C43" s="174" t="s">
        <v>1234</v>
      </c>
      <c r="D43" s="175"/>
      <c r="E43" s="176">
        <v>22223</v>
      </c>
      <c r="F43" s="177">
        <v>61201</v>
      </c>
      <c r="G43" s="175" t="s">
        <v>39</v>
      </c>
      <c r="H43" s="176">
        <v>1</v>
      </c>
      <c r="I43" s="184">
        <v>6500</v>
      </c>
      <c r="J43" s="178" t="s">
        <v>1235</v>
      </c>
      <c r="K43" s="175"/>
      <c r="L43" s="181">
        <v>2090</v>
      </c>
      <c r="M43" s="204">
        <f t="shared" si="0"/>
        <v>6500</v>
      </c>
      <c r="N43" s="205">
        <v>6500</v>
      </c>
      <c r="O43" s="184"/>
      <c r="P43" s="184"/>
      <c r="Q43" s="183"/>
      <c r="R43" s="184"/>
      <c r="S43" s="183"/>
      <c r="T43" s="185"/>
      <c r="U43" s="181"/>
      <c r="V43" s="186"/>
      <c r="W43" s="184"/>
      <c r="X43" s="175"/>
    </row>
    <row r="44" spans="1:24">
      <c r="A44" s="185"/>
      <c r="B44" s="173"/>
      <c r="C44" s="174"/>
      <c r="D44" s="175"/>
      <c r="E44" s="176"/>
      <c r="F44" s="177"/>
      <c r="G44" s="175"/>
      <c r="H44" s="176"/>
      <c r="I44" s="184"/>
      <c r="J44" s="178"/>
      <c r="K44" s="175"/>
      <c r="L44" s="181"/>
      <c r="M44" s="204">
        <f t="shared" si="0"/>
        <v>0</v>
      </c>
      <c r="N44" s="205"/>
      <c r="O44" s="184"/>
      <c r="P44" s="184"/>
      <c r="Q44" s="183"/>
      <c r="R44" s="184"/>
      <c r="S44" s="183"/>
      <c r="T44" s="185"/>
      <c r="U44" s="181"/>
      <c r="V44" s="186"/>
      <c r="W44" s="184"/>
      <c r="X44" s="175"/>
    </row>
    <row r="45" spans="1:24">
      <c r="A45" s="185"/>
      <c r="B45" s="173"/>
      <c r="C45" s="174" t="s">
        <v>1236</v>
      </c>
      <c r="D45" s="175"/>
      <c r="E45" s="176">
        <v>22224</v>
      </c>
      <c r="F45" s="177">
        <v>61159</v>
      </c>
      <c r="G45" s="201" t="s">
        <v>26</v>
      </c>
      <c r="H45" s="202">
        <v>1</v>
      </c>
      <c r="I45" s="203">
        <v>1795</v>
      </c>
      <c r="J45" s="178" t="s">
        <v>1237</v>
      </c>
      <c r="K45" s="175"/>
      <c r="L45" s="181">
        <v>2352</v>
      </c>
      <c r="M45" s="204">
        <f t="shared" si="0"/>
        <v>1795</v>
      </c>
      <c r="N45" s="205">
        <v>1795</v>
      </c>
      <c r="O45" s="184"/>
      <c r="P45" s="184"/>
      <c r="Q45" s="183"/>
      <c r="R45" s="184"/>
      <c r="S45" s="183"/>
      <c r="T45" s="185"/>
      <c r="U45" s="181"/>
      <c r="V45" s="186"/>
      <c r="W45" s="184"/>
      <c r="X45" s="175"/>
    </row>
    <row r="46" spans="1:24">
      <c r="A46" s="185"/>
      <c r="B46" s="173"/>
      <c r="C46" s="174"/>
      <c r="D46" s="175"/>
      <c r="E46" s="176"/>
      <c r="F46" s="177"/>
      <c r="G46" s="175"/>
      <c r="H46" s="176"/>
      <c r="I46" s="184"/>
      <c r="J46" s="178"/>
      <c r="K46" s="175"/>
      <c r="L46" s="181"/>
      <c r="M46" s="204">
        <f t="shared" si="0"/>
        <v>0</v>
      </c>
      <c r="N46" s="205"/>
      <c r="O46" s="184"/>
      <c r="P46" s="184"/>
      <c r="Q46" s="183"/>
      <c r="R46" s="184"/>
      <c r="S46" s="183"/>
      <c r="T46" s="185"/>
      <c r="U46" s="181"/>
      <c r="V46" s="186"/>
      <c r="W46" s="184"/>
      <c r="X46" s="175"/>
    </row>
    <row r="47" spans="1:24">
      <c r="A47" s="185"/>
      <c r="B47" s="173"/>
      <c r="C47" s="174" t="s">
        <v>1238</v>
      </c>
      <c r="D47" s="175"/>
      <c r="E47" s="176">
        <v>22225</v>
      </c>
      <c r="F47" s="177">
        <v>61202</v>
      </c>
      <c r="G47" s="175" t="s">
        <v>61</v>
      </c>
      <c r="H47" s="176">
        <v>1</v>
      </c>
      <c r="I47" s="184">
        <v>6150</v>
      </c>
      <c r="J47" s="178" t="s">
        <v>1239</v>
      </c>
      <c r="K47" s="175"/>
      <c r="L47" s="181">
        <v>2354</v>
      </c>
      <c r="M47" s="204">
        <f t="shared" si="0"/>
        <v>6150</v>
      </c>
      <c r="N47" s="205">
        <v>6150</v>
      </c>
      <c r="O47" s="184"/>
      <c r="P47" s="184"/>
      <c r="Q47" s="183"/>
      <c r="R47" s="184"/>
      <c r="S47" s="183"/>
      <c r="T47" s="185"/>
      <c r="U47" s="181"/>
      <c r="V47" s="186"/>
      <c r="W47" s="184"/>
      <c r="X47" s="175"/>
    </row>
    <row r="48" spans="1:24">
      <c r="A48" s="185"/>
      <c r="B48" s="173"/>
      <c r="C48" s="174"/>
      <c r="D48" s="175"/>
      <c r="E48" s="176"/>
      <c r="F48" s="177"/>
      <c r="G48" s="175"/>
      <c r="H48" s="176"/>
      <c r="I48" s="184"/>
      <c r="J48" s="178"/>
      <c r="K48" s="175"/>
      <c r="L48" s="181"/>
      <c r="M48" s="204">
        <f t="shared" si="0"/>
        <v>0</v>
      </c>
      <c r="N48" s="205"/>
      <c r="O48" s="184"/>
      <c r="P48" s="184"/>
      <c r="Q48" s="183"/>
      <c r="R48" s="184"/>
      <c r="S48" s="183"/>
      <c r="T48" s="185"/>
      <c r="U48" s="181"/>
      <c r="V48" s="186"/>
      <c r="W48" s="184"/>
      <c r="X48" s="175"/>
    </row>
    <row r="49" spans="1:24">
      <c r="A49" s="185"/>
      <c r="B49" s="173"/>
      <c r="C49" s="174" t="s">
        <v>1240</v>
      </c>
      <c r="D49" s="175"/>
      <c r="E49" s="176">
        <v>22199</v>
      </c>
      <c r="F49" s="177">
        <v>61160</v>
      </c>
      <c r="G49" s="175" t="s">
        <v>269</v>
      </c>
      <c r="H49" s="176">
        <v>1</v>
      </c>
      <c r="I49" s="184">
        <v>3400</v>
      </c>
      <c r="J49" s="178" t="s">
        <v>1241</v>
      </c>
      <c r="K49" s="175"/>
      <c r="L49" s="181">
        <v>2353</v>
      </c>
      <c r="M49" s="204">
        <f t="shared" si="0"/>
        <v>3400</v>
      </c>
      <c r="N49" s="205">
        <v>7050</v>
      </c>
      <c r="O49" s="184"/>
      <c r="P49" s="184"/>
      <c r="Q49" s="183"/>
      <c r="R49" s="184"/>
      <c r="S49" s="183"/>
      <c r="T49" s="185"/>
      <c r="U49" s="181"/>
      <c r="V49" s="186"/>
      <c r="W49" s="184"/>
      <c r="X49" s="175"/>
    </row>
    <row r="50" spans="1:24">
      <c r="A50" s="185"/>
      <c r="B50" s="173"/>
      <c r="C50" s="174"/>
      <c r="D50" s="175"/>
      <c r="E50" s="176"/>
      <c r="F50" s="177"/>
      <c r="G50" s="201" t="s">
        <v>252</v>
      </c>
      <c r="H50" s="202">
        <v>1</v>
      </c>
      <c r="I50" s="203">
        <v>3650</v>
      </c>
      <c r="J50" s="178" t="s">
        <v>1242</v>
      </c>
      <c r="K50" s="175"/>
      <c r="L50" s="181">
        <v>2353</v>
      </c>
      <c r="M50" s="204">
        <f t="shared" si="0"/>
        <v>3650</v>
      </c>
      <c r="N50" s="205"/>
      <c r="O50" s="184"/>
      <c r="P50" s="184"/>
      <c r="Q50" s="183"/>
      <c r="R50" s="184"/>
      <c r="S50" s="183"/>
      <c r="T50" s="185"/>
      <c r="U50" s="181"/>
      <c r="V50" s="186"/>
      <c r="W50" s="184"/>
      <c r="X50" s="175"/>
    </row>
    <row r="51" spans="1:24">
      <c r="A51" s="185"/>
      <c r="B51" s="173"/>
      <c r="C51" s="174"/>
      <c r="D51" s="175"/>
      <c r="E51" s="176"/>
      <c r="F51" s="177"/>
      <c r="G51" s="175"/>
      <c r="H51" s="176"/>
      <c r="I51" s="184"/>
      <c r="J51" s="178"/>
      <c r="K51" s="175"/>
      <c r="L51" s="181"/>
      <c r="M51" s="204">
        <f t="shared" si="0"/>
        <v>0</v>
      </c>
      <c r="N51" s="205"/>
      <c r="O51" s="184"/>
      <c r="P51" s="184"/>
      <c r="Q51" s="183"/>
      <c r="R51" s="184"/>
      <c r="S51" s="183"/>
      <c r="T51" s="185"/>
      <c r="U51" s="181"/>
      <c r="V51" s="186"/>
      <c r="W51" s="184"/>
      <c r="X51" s="175"/>
    </row>
    <row r="52" spans="1:24">
      <c r="A52" s="185"/>
      <c r="B52" s="173"/>
      <c r="C52" s="174" t="s">
        <v>1243</v>
      </c>
      <c r="D52" s="175"/>
      <c r="E52" s="176">
        <v>22226</v>
      </c>
      <c r="F52" s="177">
        <v>61203</v>
      </c>
      <c r="G52" s="201" t="s">
        <v>252</v>
      </c>
      <c r="H52" s="202">
        <v>1</v>
      </c>
      <c r="I52" s="203">
        <v>3650</v>
      </c>
      <c r="J52" s="178" t="s">
        <v>1244</v>
      </c>
      <c r="K52" s="175"/>
      <c r="L52" s="181">
        <v>2091</v>
      </c>
      <c r="M52" s="204">
        <f t="shared" si="0"/>
        <v>3650</v>
      </c>
      <c r="N52" s="205">
        <v>28045</v>
      </c>
      <c r="O52" s="184"/>
      <c r="P52" s="184"/>
      <c r="Q52" s="183"/>
      <c r="R52" s="184"/>
      <c r="S52" s="183"/>
      <c r="T52" s="185"/>
      <c r="U52" s="181"/>
      <c r="V52" s="186"/>
      <c r="W52" s="184"/>
      <c r="X52" s="175"/>
    </row>
    <row r="53" spans="1:24">
      <c r="A53" s="185"/>
      <c r="B53" s="173"/>
      <c r="C53" s="174" t="s">
        <v>1243</v>
      </c>
      <c r="D53" s="175"/>
      <c r="E53" s="176">
        <v>22226</v>
      </c>
      <c r="F53" s="177">
        <v>61203</v>
      </c>
      <c r="G53" s="175" t="s">
        <v>92</v>
      </c>
      <c r="H53" s="176">
        <v>1</v>
      </c>
      <c r="I53" s="184">
        <v>22000</v>
      </c>
      <c r="J53" s="178" t="s">
        <v>1245</v>
      </c>
      <c r="K53" s="175">
        <v>55177</v>
      </c>
      <c r="L53" s="181"/>
      <c r="M53" s="204">
        <f t="shared" si="0"/>
        <v>22000</v>
      </c>
      <c r="N53" s="205"/>
      <c r="O53" s="184"/>
      <c r="P53" s="184"/>
      <c r="Q53" s="183"/>
      <c r="R53" s="184"/>
      <c r="S53" s="183"/>
      <c r="T53" s="185"/>
      <c r="U53" s="181"/>
      <c r="V53" s="186"/>
      <c r="W53" s="184"/>
      <c r="X53" s="175"/>
    </row>
    <row r="54" spans="1:24">
      <c r="A54" s="185"/>
      <c r="B54" s="173"/>
      <c r="C54" s="174" t="s">
        <v>1243</v>
      </c>
      <c r="D54" s="175"/>
      <c r="E54" s="176">
        <v>22226</v>
      </c>
      <c r="F54" s="177">
        <v>61203</v>
      </c>
      <c r="G54" s="201" t="s">
        <v>26</v>
      </c>
      <c r="H54" s="202">
        <v>1</v>
      </c>
      <c r="I54" s="203">
        <v>1795</v>
      </c>
      <c r="J54" s="178" t="s">
        <v>1246</v>
      </c>
      <c r="K54" s="175"/>
      <c r="L54" s="181">
        <v>2091</v>
      </c>
      <c r="M54" s="204">
        <f t="shared" si="0"/>
        <v>1795</v>
      </c>
      <c r="N54" s="205"/>
      <c r="O54" s="184"/>
      <c r="P54" s="184"/>
      <c r="Q54" s="183"/>
      <c r="R54" s="184"/>
      <c r="S54" s="183"/>
      <c r="T54" s="185"/>
      <c r="U54" s="181"/>
      <c r="V54" s="186"/>
      <c r="W54" s="184"/>
      <c r="X54" s="175"/>
    </row>
    <row r="55" spans="1:24">
      <c r="A55" s="185"/>
      <c r="B55" s="173"/>
      <c r="C55" s="174"/>
      <c r="D55" s="175"/>
      <c r="E55" s="176"/>
      <c r="F55" s="177"/>
      <c r="G55" s="175" t="s">
        <v>65</v>
      </c>
      <c r="H55" s="176"/>
      <c r="I55" s="184">
        <v>600</v>
      </c>
      <c r="J55" s="178"/>
      <c r="K55" s="175"/>
      <c r="L55" s="181"/>
      <c r="M55" s="204">
        <f t="shared" si="0"/>
        <v>600</v>
      </c>
      <c r="N55" s="205"/>
      <c r="O55" s="184"/>
      <c r="P55" s="184"/>
      <c r="Q55" s="183"/>
      <c r="R55" s="184"/>
      <c r="S55" s="183"/>
      <c r="T55" s="185"/>
      <c r="U55" s="181"/>
      <c r="V55" s="186"/>
      <c r="W55" s="184"/>
      <c r="X55" s="175"/>
    </row>
    <row r="56" spans="1:24">
      <c r="A56" s="185"/>
      <c r="B56" s="173"/>
      <c r="C56" s="174"/>
      <c r="D56" s="175"/>
      <c r="E56" s="176"/>
      <c r="F56" s="177"/>
      <c r="G56" s="175"/>
      <c r="H56" s="176"/>
      <c r="I56" s="184"/>
      <c r="J56" s="178"/>
      <c r="K56" s="175"/>
      <c r="L56" s="181"/>
      <c r="M56" s="204">
        <f t="shared" si="0"/>
        <v>0</v>
      </c>
      <c r="N56" s="205"/>
      <c r="O56" s="184"/>
      <c r="P56" s="184"/>
      <c r="Q56" s="183"/>
      <c r="R56" s="184"/>
      <c r="S56" s="183"/>
      <c r="T56" s="185"/>
      <c r="U56" s="181"/>
      <c r="V56" s="186"/>
      <c r="W56" s="184"/>
      <c r="X56" s="175"/>
    </row>
    <row r="57" spans="1:24">
      <c r="A57" s="185"/>
      <c r="B57" s="173"/>
      <c r="C57" s="174" t="s">
        <v>1247</v>
      </c>
      <c r="D57" s="175"/>
      <c r="E57" s="176">
        <v>22200</v>
      </c>
      <c r="F57" s="177">
        <v>61204</v>
      </c>
      <c r="G57" s="201" t="s">
        <v>97</v>
      </c>
      <c r="H57" s="202">
        <v>1</v>
      </c>
      <c r="I57" s="203">
        <v>38300</v>
      </c>
      <c r="J57" s="178" t="s">
        <v>1248</v>
      </c>
      <c r="K57" s="175"/>
      <c r="L57" s="181">
        <v>2092</v>
      </c>
      <c r="M57" s="204">
        <f t="shared" si="0"/>
        <v>38300</v>
      </c>
      <c r="N57" s="205"/>
      <c r="O57" s="184">
        <v>38300</v>
      </c>
      <c r="P57" s="184"/>
      <c r="Q57" s="183"/>
      <c r="R57" s="184"/>
      <c r="S57" s="183"/>
      <c r="T57" s="185"/>
      <c r="U57" s="181"/>
      <c r="V57" s="186"/>
      <c r="W57" s="184"/>
      <c r="X57" s="175"/>
    </row>
    <row r="58" spans="1:24">
      <c r="A58" s="185"/>
      <c r="B58" s="173"/>
      <c r="C58" s="174" t="s">
        <v>1247</v>
      </c>
      <c r="D58" s="175"/>
      <c r="E58" s="176">
        <v>22200</v>
      </c>
      <c r="F58" s="177">
        <v>61204</v>
      </c>
      <c r="G58" s="201" t="s">
        <v>98</v>
      </c>
      <c r="H58" s="202">
        <v>1</v>
      </c>
      <c r="I58" s="203"/>
      <c r="J58" s="178" t="s">
        <v>1249</v>
      </c>
      <c r="K58" s="175"/>
      <c r="L58" s="181">
        <v>2092</v>
      </c>
      <c r="M58" s="204">
        <f t="shared" si="0"/>
        <v>0</v>
      </c>
      <c r="N58" s="205"/>
      <c r="O58" s="184"/>
      <c r="P58" s="184"/>
      <c r="Q58" s="183"/>
      <c r="R58" s="184"/>
      <c r="S58" s="183"/>
      <c r="T58" s="185"/>
      <c r="U58" s="181"/>
      <c r="V58" s="186"/>
      <c r="W58" s="184"/>
      <c r="X58" s="175"/>
    </row>
    <row r="59" spans="1:24">
      <c r="A59" s="185"/>
      <c r="B59" s="173"/>
      <c r="C59" s="174"/>
      <c r="D59" s="175"/>
      <c r="E59" s="176"/>
      <c r="F59" s="177"/>
      <c r="G59" s="175"/>
      <c r="H59" s="176"/>
      <c r="I59" s="184"/>
      <c r="J59" s="178"/>
      <c r="K59" s="175"/>
      <c r="L59" s="181"/>
      <c r="M59" s="204">
        <f t="shared" si="0"/>
        <v>0</v>
      </c>
      <c r="N59" s="205"/>
      <c r="O59" s="184"/>
      <c r="P59" s="184"/>
      <c r="Q59" s="183"/>
      <c r="R59" s="184"/>
      <c r="S59" s="183"/>
      <c r="T59" s="185"/>
      <c r="U59" s="181"/>
      <c r="V59" s="186"/>
      <c r="W59" s="184"/>
      <c r="X59" s="175"/>
    </row>
    <row r="60" spans="1:24">
      <c r="A60" s="185"/>
      <c r="B60" s="173"/>
      <c r="C60" s="174" t="s">
        <v>1250</v>
      </c>
      <c r="D60" s="175"/>
      <c r="E60" s="176">
        <v>22227</v>
      </c>
      <c r="F60" s="177">
        <v>61205</v>
      </c>
      <c r="G60" s="201" t="s">
        <v>26</v>
      </c>
      <c r="H60" s="202">
        <v>1</v>
      </c>
      <c r="I60" s="203">
        <v>1795</v>
      </c>
      <c r="J60" s="178" t="s">
        <v>1251</v>
      </c>
      <c r="K60" s="175"/>
      <c r="L60" s="181">
        <v>2093</v>
      </c>
      <c r="M60" s="204">
        <f t="shared" si="0"/>
        <v>1795</v>
      </c>
      <c r="N60" s="205">
        <v>1795</v>
      </c>
      <c r="O60" s="184"/>
      <c r="P60" s="184"/>
      <c r="Q60" s="183"/>
      <c r="R60" s="184"/>
      <c r="S60" s="183"/>
      <c r="T60" s="185"/>
      <c r="U60" s="181"/>
      <c r="V60" s="186"/>
      <c r="W60" s="184"/>
      <c r="X60" s="175"/>
    </row>
    <row r="61" spans="1:24">
      <c r="A61" s="185"/>
      <c r="B61" s="173"/>
      <c r="C61" s="174"/>
      <c r="D61" s="175"/>
      <c r="E61" s="176"/>
      <c r="F61" s="177"/>
      <c r="G61" s="175"/>
      <c r="H61" s="176"/>
      <c r="I61" s="184"/>
      <c r="J61" s="178"/>
      <c r="K61" s="175"/>
      <c r="L61" s="181"/>
      <c r="M61" s="204">
        <f t="shared" si="0"/>
        <v>0</v>
      </c>
      <c r="N61" s="205"/>
      <c r="O61" s="184"/>
      <c r="P61" s="184"/>
      <c r="Q61" s="183"/>
      <c r="R61" s="184"/>
      <c r="S61" s="183"/>
      <c r="T61" s="185"/>
      <c r="U61" s="181"/>
      <c r="V61" s="186"/>
      <c r="W61" s="184"/>
      <c r="X61" s="175"/>
    </row>
    <row r="62" spans="1:24">
      <c r="A62" s="185"/>
      <c r="B62" s="173"/>
      <c r="C62" s="174" t="s">
        <v>1252</v>
      </c>
      <c r="D62" s="175"/>
      <c r="E62" s="176">
        <v>22228</v>
      </c>
      <c r="F62" s="177">
        <v>61206</v>
      </c>
      <c r="G62" s="175" t="s">
        <v>455</v>
      </c>
      <c r="H62" s="176">
        <v>1</v>
      </c>
      <c r="I62" s="184">
        <v>5995</v>
      </c>
      <c r="J62" s="178" t="s">
        <v>1253</v>
      </c>
      <c r="K62" s="175"/>
      <c r="L62" s="181">
        <v>2094</v>
      </c>
      <c r="M62" s="204">
        <f t="shared" si="0"/>
        <v>5995</v>
      </c>
      <c r="N62" s="205">
        <v>5995</v>
      </c>
      <c r="O62" s="184"/>
      <c r="P62" s="184"/>
      <c r="Q62" s="183"/>
      <c r="R62" s="184"/>
      <c r="S62" s="183"/>
      <c r="T62" s="185"/>
      <c r="U62" s="181"/>
      <c r="V62" s="186"/>
      <c r="W62" s="184"/>
      <c r="X62" s="175"/>
    </row>
    <row r="63" spans="1:24">
      <c r="A63" s="185"/>
      <c r="B63" s="173"/>
      <c r="C63" s="174"/>
      <c r="D63" s="175"/>
      <c r="E63" s="176"/>
      <c r="F63" s="177"/>
      <c r="G63" s="175"/>
      <c r="H63" s="176"/>
      <c r="I63" s="184"/>
      <c r="J63" s="178"/>
      <c r="K63" s="175"/>
      <c r="L63" s="181"/>
      <c r="M63" s="204">
        <f t="shared" si="0"/>
        <v>0</v>
      </c>
      <c r="N63" s="205"/>
      <c r="O63" s="184"/>
      <c r="P63" s="184"/>
      <c r="Q63" s="183"/>
      <c r="R63" s="184"/>
      <c r="S63" s="183"/>
      <c r="T63" s="185"/>
      <c r="U63" s="181"/>
      <c r="V63" s="186"/>
      <c r="W63" s="184"/>
      <c r="X63" s="175"/>
    </row>
    <row r="64" spans="1:24">
      <c r="A64" s="185"/>
      <c r="B64" s="173"/>
      <c r="C64" s="174" t="s">
        <v>93</v>
      </c>
      <c r="D64" s="175">
        <v>47655</v>
      </c>
      <c r="E64" s="176"/>
      <c r="F64" s="177">
        <v>61207</v>
      </c>
      <c r="G64" s="201" t="s">
        <v>26</v>
      </c>
      <c r="H64" s="202">
        <v>1</v>
      </c>
      <c r="I64" s="203">
        <v>1795</v>
      </c>
      <c r="J64" s="178" t="s">
        <v>1254</v>
      </c>
      <c r="K64" s="175"/>
      <c r="L64" s="181">
        <v>2355</v>
      </c>
      <c r="M64" s="204">
        <f t="shared" si="0"/>
        <v>1795</v>
      </c>
      <c r="N64" s="205"/>
      <c r="O64" s="184"/>
      <c r="P64" s="184"/>
      <c r="Q64" s="183"/>
      <c r="R64" s="184"/>
      <c r="S64" s="183"/>
      <c r="T64" s="185" t="s">
        <v>718</v>
      </c>
      <c r="U64" s="181">
        <v>9000627</v>
      </c>
      <c r="V64" s="186"/>
      <c r="W64" s="184">
        <v>53935</v>
      </c>
      <c r="X64" s="175"/>
    </row>
    <row r="65" spans="1:24">
      <c r="A65" s="185"/>
      <c r="B65" s="173"/>
      <c r="C65" s="174" t="s">
        <v>93</v>
      </c>
      <c r="D65" s="175">
        <v>47655</v>
      </c>
      <c r="E65" s="176"/>
      <c r="F65" s="177">
        <v>61207</v>
      </c>
      <c r="G65" s="201" t="s">
        <v>26</v>
      </c>
      <c r="H65" s="202">
        <v>1</v>
      </c>
      <c r="I65" s="203">
        <v>1795</v>
      </c>
      <c r="J65" s="178" t="s">
        <v>1255</v>
      </c>
      <c r="K65" s="175"/>
      <c r="L65" s="181">
        <v>2355</v>
      </c>
      <c r="M65" s="204">
        <f t="shared" si="0"/>
        <v>1795</v>
      </c>
      <c r="N65" s="205"/>
      <c r="O65" s="184"/>
      <c r="P65" s="184"/>
      <c r="Q65" s="183"/>
      <c r="R65" s="184"/>
      <c r="S65" s="183"/>
      <c r="T65" s="185"/>
      <c r="U65" s="181"/>
      <c r="V65" s="186"/>
      <c r="W65" s="184"/>
      <c r="X65" s="175"/>
    </row>
    <row r="66" spans="1:24">
      <c r="A66" s="185"/>
      <c r="B66" s="173"/>
      <c r="C66" s="174" t="s">
        <v>93</v>
      </c>
      <c r="D66" s="175">
        <v>47655</v>
      </c>
      <c r="E66" s="176"/>
      <c r="F66" s="177">
        <v>61207</v>
      </c>
      <c r="G66" s="201" t="s">
        <v>26</v>
      </c>
      <c r="H66" s="202">
        <v>1</v>
      </c>
      <c r="I66" s="203">
        <v>1795</v>
      </c>
      <c r="J66" s="178" t="s">
        <v>1256</v>
      </c>
      <c r="K66" s="175"/>
      <c r="L66" s="181">
        <v>2355</v>
      </c>
      <c r="M66" s="204">
        <f t="shared" si="0"/>
        <v>1795</v>
      </c>
      <c r="N66" s="205"/>
      <c r="O66" s="184"/>
      <c r="P66" s="184"/>
      <c r="Q66" s="183"/>
      <c r="R66" s="184"/>
      <c r="S66" s="183"/>
      <c r="T66" s="185"/>
      <c r="U66" s="181"/>
      <c r="V66" s="186"/>
      <c r="W66" s="184"/>
      <c r="X66" s="175"/>
    </row>
    <row r="67" spans="1:24">
      <c r="A67" s="185"/>
      <c r="B67" s="173"/>
      <c r="C67" s="174" t="s">
        <v>93</v>
      </c>
      <c r="D67" s="175">
        <v>47655</v>
      </c>
      <c r="E67" s="176"/>
      <c r="F67" s="177">
        <v>61207</v>
      </c>
      <c r="G67" s="201" t="s">
        <v>512</v>
      </c>
      <c r="H67" s="202">
        <v>1</v>
      </c>
      <c r="I67" s="203">
        <v>8250</v>
      </c>
      <c r="J67" s="178" t="s">
        <v>1257</v>
      </c>
      <c r="K67" s="175"/>
      <c r="L67" s="181">
        <v>2355</v>
      </c>
      <c r="M67" s="204">
        <f t="shared" si="0"/>
        <v>8250</v>
      </c>
      <c r="N67" s="205"/>
      <c r="O67" s="184"/>
      <c r="P67" s="184"/>
      <c r="Q67" s="183"/>
      <c r="R67" s="184"/>
      <c r="S67" s="183"/>
      <c r="T67" s="185"/>
      <c r="U67" s="181"/>
      <c r="V67" s="186"/>
      <c r="W67" s="184"/>
      <c r="X67" s="175"/>
    </row>
    <row r="68" spans="1:24">
      <c r="A68" s="185"/>
      <c r="B68" s="173"/>
      <c r="C68" s="174" t="s">
        <v>93</v>
      </c>
      <c r="D68" s="175">
        <v>47655</v>
      </c>
      <c r="E68" s="176"/>
      <c r="F68" s="177">
        <v>61207</v>
      </c>
      <c r="G68" s="201" t="s">
        <v>512</v>
      </c>
      <c r="H68" s="202">
        <v>1</v>
      </c>
      <c r="I68" s="203">
        <v>8250</v>
      </c>
      <c r="J68" s="178" t="s">
        <v>1258</v>
      </c>
      <c r="K68" s="175"/>
      <c r="L68" s="181">
        <v>2355</v>
      </c>
      <c r="M68" s="204">
        <f t="shared" si="0"/>
        <v>8250</v>
      </c>
      <c r="N68" s="205"/>
      <c r="O68" s="184"/>
      <c r="P68" s="184"/>
      <c r="Q68" s="183"/>
      <c r="R68" s="184"/>
      <c r="S68" s="183"/>
      <c r="T68" s="185"/>
      <c r="U68" s="181"/>
      <c r="V68" s="186"/>
      <c r="W68" s="184"/>
      <c r="X68" s="175"/>
    </row>
    <row r="69" spans="1:24">
      <c r="A69" s="185"/>
      <c r="B69" s="173"/>
      <c r="C69" s="174" t="s">
        <v>93</v>
      </c>
      <c r="D69" s="175">
        <v>47655</v>
      </c>
      <c r="E69" s="176"/>
      <c r="F69" s="177">
        <v>61207</v>
      </c>
      <c r="G69" s="201" t="s">
        <v>252</v>
      </c>
      <c r="H69" s="202">
        <v>1</v>
      </c>
      <c r="I69" s="203">
        <v>3650</v>
      </c>
      <c r="J69" s="178" t="s">
        <v>1259</v>
      </c>
      <c r="K69" s="175"/>
      <c r="L69" s="181">
        <v>2355</v>
      </c>
      <c r="M69" s="204">
        <f t="shared" si="0"/>
        <v>3650</v>
      </c>
      <c r="N69" s="205"/>
      <c r="O69" s="184"/>
      <c r="P69" s="184"/>
      <c r="Q69" s="183"/>
      <c r="R69" s="184"/>
      <c r="S69" s="183"/>
      <c r="T69" s="185"/>
      <c r="U69" s="181"/>
      <c r="V69" s="186"/>
      <c r="W69" s="184"/>
      <c r="X69" s="175"/>
    </row>
    <row r="70" spans="1:24">
      <c r="A70" s="185"/>
      <c r="B70" s="173"/>
      <c r="C70" s="174" t="s">
        <v>93</v>
      </c>
      <c r="D70" s="175">
        <v>47655</v>
      </c>
      <c r="E70" s="176"/>
      <c r="F70" s="177">
        <v>61207</v>
      </c>
      <c r="G70" s="201" t="s">
        <v>95</v>
      </c>
      <c r="H70" s="202">
        <v>1</v>
      </c>
      <c r="I70" s="203">
        <v>28400</v>
      </c>
      <c r="J70" s="178" t="s">
        <v>1260</v>
      </c>
      <c r="K70" s="175"/>
      <c r="L70" s="181">
        <v>2355</v>
      </c>
      <c r="M70" s="204">
        <f t="shared" si="0"/>
        <v>28400</v>
      </c>
      <c r="N70" s="205"/>
      <c r="O70" s="184"/>
      <c r="P70" s="184"/>
      <c r="Q70" s="183"/>
      <c r="R70" s="184"/>
      <c r="S70" s="183"/>
      <c r="T70" s="185"/>
      <c r="U70" s="181"/>
      <c r="V70" s="186"/>
      <c r="W70" s="184"/>
      <c r="X70" s="175"/>
    </row>
    <row r="71" spans="1:24">
      <c r="A71" s="185"/>
      <c r="B71" s="173"/>
      <c r="C71" s="174" t="s">
        <v>93</v>
      </c>
      <c r="D71" s="175">
        <v>47655</v>
      </c>
      <c r="E71" s="176"/>
      <c r="F71" s="177">
        <v>61207</v>
      </c>
      <c r="G71" s="201" t="s">
        <v>96</v>
      </c>
      <c r="H71" s="202">
        <v>1</v>
      </c>
      <c r="I71" s="203"/>
      <c r="J71" s="178" t="s">
        <v>1261</v>
      </c>
      <c r="K71" s="175"/>
      <c r="L71" s="181"/>
      <c r="M71" s="204">
        <f t="shared" si="0"/>
        <v>0</v>
      </c>
      <c r="N71" s="205"/>
      <c r="O71" s="184"/>
      <c r="P71" s="184"/>
      <c r="Q71" s="183"/>
      <c r="R71" s="184"/>
      <c r="S71" s="183"/>
      <c r="T71" s="185"/>
      <c r="U71" s="181"/>
      <c r="V71" s="186"/>
      <c r="W71" s="184"/>
      <c r="X71" s="175"/>
    </row>
    <row r="72" spans="1:24">
      <c r="A72" s="185"/>
      <c r="B72" s="173"/>
      <c r="C72" s="174"/>
      <c r="D72" s="175"/>
      <c r="E72" s="176"/>
      <c r="F72" s="177"/>
      <c r="G72" s="175"/>
      <c r="H72" s="176"/>
      <c r="I72" s="184"/>
      <c r="J72" s="178"/>
      <c r="K72" s="175"/>
      <c r="L72" s="181"/>
      <c r="M72" s="204">
        <f t="shared" si="0"/>
        <v>0</v>
      </c>
      <c r="N72" s="205"/>
      <c r="O72" s="184"/>
      <c r="P72" s="184"/>
      <c r="Q72" s="183"/>
      <c r="R72" s="184"/>
      <c r="S72" s="183"/>
      <c r="T72" s="185"/>
      <c r="U72" s="181"/>
      <c r="V72" s="186"/>
      <c r="W72" s="184"/>
      <c r="X72" s="175"/>
    </row>
    <row r="73" spans="1:24">
      <c r="A73" s="185"/>
      <c r="B73" s="173"/>
      <c r="C73" s="174" t="s">
        <v>1262</v>
      </c>
      <c r="D73" s="175"/>
      <c r="E73" s="176">
        <v>22229</v>
      </c>
      <c r="F73" s="177">
        <v>61161</v>
      </c>
      <c r="G73" s="201" t="s">
        <v>95</v>
      </c>
      <c r="H73" s="202">
        <v>1</v>
      </c>
      <c r="I73" s="203">
        <v>28400</v>
      </c>
      <c r="J73" s="178" t="s">
        <v>1263</v>
      </c>
      <c r="K73" s="175"/>
      <c r="L73" s="181">
        <v>2095</v>
      </c>
      <c r="M73" s="204">
        <f t="shared" ref="M73:M136" si="1">I73</f>
        <v>28400</v>
      </c>
      <c r="N73" s="205">
        <v>2400</v>
      </c>
      <c r="O73" s="184">
        <v>26000</v>
      </c>
      <c r="P73" s="184"/>
      <c r="Q73" s="183"/>
      <c r="R73" s="184"/>
      <c r="S73" s="183"/>
      <c r="T73" s="185"/>
      <c r="U73" s="181"/>
      <c r="V73" s="186"/>
      <c r="W73" s="184"/>
      <c r="X73" s="175"/>
    </row>
    <row r="74" spans="1:24">
      <c r="A74" s="185"/>
      <c r="B74" s="173"/>
      <c r="C74" s="174" t="s">
        <v>1262</v>
      </c>
      <c r="D74" s="175"/>
      <c r="E74" s="176">
        <v>22229</v>
      </c>
      <c r="F74" s="177">
        <v>61161</v>
      </c>
      <c r="G74" s="201" t="s">
        <v>96</v>
      </c>
      <c r="H74" s="202">
        <v>1</v>
      </c>
      <c r="I74" s="203"/>
      <c r="J74" s="178" t="s">
        <v>1264</v>
      </c>
      <c r="K74" s="175"/>
      <c r="L74" s="181">
        <v>2095</v>
      </c>
      <c r="M74" s="204">
        <f t="shared" si="1"/>
        <v>0</v>
      </c>
      <c r="N74" s="205"/>
      <c r="O74" s="184"/>
      <c r="P74" s="184"/>
      <c r="Q74" s="183"/>
      <c r="R74" s="184"/>
      <c r="S74" s="183"/>
      <c r="T74" s="185"/>
      <c r="U74" s="181"/>
      <c r="V74" s="186"/>
      <c r="W74" s="184"/>
      <c r="X74" s="175"/>
    </row>
    <row r="75" spans="1:24">
      <c r="A75" s="185"/>
      <c r="B75" s="173"/>
      <c r="C75" s="174"/>
      <c r="D75" s="175"/>
      <c r="E75" s="176"/>
      <c r="F75" s="177"/>
      <c r="G75" s="175"/>
      <c r="H75" s="176"/>
      <c r="I75" s="184"/>
      <c r="J75" s="178"/>
      <c r="K75" s="175"/>
      <c r="L75" s="181"/>
      <c r="M75" s="204">
        <f t="shared" si="1"/>
        <v>0</v>
      </c>
      <c r="N75" s="205"/>
      <c r="O75" s="184"/>
      <c r="P75" s="184"/>
      <c r="Q75" s="183"/>
      <c r="R75" s="184"/>
      <c r="S75" s="183"/>
      <c r="T75" s="185"/>
      <c r="U75" s="181"/>
      <c r="V75" s="186"/>
      <c r="W75" s="184"/>
      <c r="X75" s="175"/>
    </row>
    <row r="76" spans="1:24">
      <c r="A76" s="185"/>
      <c r="B76" s="173"/>
      <c r="C76" s="174" t="s">
        <v>1265</v>
      </c>
      <c r="D76" s="175"/>
      <c r="E76" s="176">
        <v>22231</v>
      </c>
      <c r="F76" s="177">
        <v>61162</v>
      </c>
      <c r="G76" s="175" t="s">
        <v>411</v>
      </c>
      <c r="H76" s="176">
        <v>1</v>
      </c>
      <c r="I76" s="184">
        <v>11517.86</v>
      </c>
      <c r="J76" s="178" t="s">
        <v>1266</v>
      </c>
      <c r="K76" s="175"/>
      <c r="L76" s="181">
        <v>2096</v>
      </c>
      <c r="M76" s="204">
        <f t="shared" si="1"/>
        <v>11517.86</v>
      </c>
      <c r="N76" s="205">
        <v>11517.86</v>
      </c>
      <c r="O76" s="184"/>
      <c r="P76" s="184"/>
      <c r="Q76" s="183"/>
      <c r="R76" s="184"/>
      <c r="S76" s="183"/>
      <c r="T76" s="185"/>
      <c r="U76" s="181"/>
      <c r="V76" s="186"/>
      <c r="W76" s="184"/>
      <c r="X76" s="175"/>
    </row>
    <row r="77" spans="1:24">
      <c r="A77" s="185"/>
      <c r="B77" s="173"/>
      <c r="C77" s="174"/>
      <c r="D77" s="175"/>
      <c r="E77" s="176"/>
      <c r="F77" s="177"/>
      <c r="G77" s="175" t="s">
        <v>455</v>
      </c>
      <c r="H77" s="176">
        <v>1</v>
      </c>
      <c r="I77" s="184">
        <v>5352.68</v>
      </c>
      <c r="J77" s="178" t="s">
        <v>1267</v>
      </c>
      <c r="K77" s="175"/>
      <c r="L77" s="181">
        <v>2096</v>
      </c>
      <c r="M77" s="204">
        <f t="shared" si="1"/>
        <v>5352.68</v>
      </c>
      <c r="N77" s="205">
        <v>5352.68</v>
      </c>
      <c r="O77" s="184"/>
      <c r="P77" s="184"/>
      <c r="Q77" s="183"/>
      <c r="R77" s="184"/>
      <c r="S77" s="183"/>
      <c r="T77" s="185"/>
      <c r="U77" s="181"/>
      <c r="V77" s="186"/>
      <c r="W77" s="184"/>
      <c r="X77" s="175"/>
    </row>
    <row r="78" spans="1:24">
      <c r="A78" s="185"/>
      <c r="B78" s="173"/>
      <c r="C78" s="174"/>
      <c r="D78" s="175"/>
      <c r="E78" s="176"/>
      <c r="F78" s="177"/>
      <c r="G78" s="175"/>
      <c r="H78" s="176"/>
      <c r="I78" s="184"/>
      <c r="J78" s="178"/>
      <c r="K78" s="175"/>
      <c r="L78" s="181"/>
      <c r="M78" s="204">
        <f t="shared" si="1"/>
        <v>0</v>
      </c>
      <c r="N78" s="206" t="s">
        <v>1268</v>
      </c>
      <c r="O78" s="184"/>
      <c r="P78" s="184"/>
      <c r="Q78" s="183"/>
      <c r="R78" s="184"/>
      <c r="S78" s="183"/>
      <c r="T78" s="185"/>
      <c r="U78" s="181"/>
      <c r="V78" s="186"/>
      <c r="W78" s="184"/>
      <c r="X78" s="175"/>
    </row>
    <row r="79" spans="1:24">
      <c r="A79" s="185"/>
      <c r="B79" s="173"/>
      <c r="C79" s="174"/>
      <c r="D79" s="175"/>
      <c r="E79" s="176"/>
      <c r="F79" s="177"/>
      <c r="G79" s="175"/>
      <c r="H79" s="176"/>
      <c r="I79" s="184"/>
      <c r="J79" s="178"/>
      <c r="K79" s="175"/>
      <c r="L79" s="181"/>
      <c r="M79" s="204">
        <f t="shared" si="1"/>
        <v>0</v>
      </c>
      <c r="N79" s="205"/>
      <c r="O79" s="184"/>
      <c r="P79" s="184"/>
      <c r="Q79" s="183"/>
      <c r="R79" s="184"/>
      <c r="S79" s="183"/>
      <c r="T79" s="185"/>
      <c r="U79" s="181"/>
      <c r="V79" s="186"/>
      <c r="W79" s="184"/>
      <c r="X79" s="175"/>
    </row>
    <row r="80" spans="1:24">
      <c r="A80" s="185"/>
      <c r="B80" s="173"/>
      <c r="C80" s="174" t="s">
        <v>1269</v>
      </c>
      <c r="D80" s="175"/>
      <c r="E80" s="175">
        <v>22230</v>
      </c>
      <c r="F80" s="176">
        <v>61142</v>
      </c>
      <c r="G80" s="175" t="s">
        <v>455</v>
      </c>
      <c r="H80" s="176">
        <v>1</v>
      </c>
      <c r="I80" s="184">
        <v>5995</v>
      </c>
      <c r="J80" s="178" t="s">
        <v>1270</v>
      </c>
      <c r="K80" s="175"/>
      <c r="L80" s="181">
        <v>2356</v>
      </c>
      <c r="M80" s="204">
        <f t="shared" si="1"/>
        <v>5995</v>
      </c>
      <c r="N80" s="205"/>
      <c r="O80" s="184">
        <v>5995</v>
      </c>
      <c r="P80" s="184"/>
      <c r="Q80" s="183"/>
      <c r="R80" s="184"/>
      <c r="S80" s="183"/>
      <c r="T80" s="185"/>
      <c r="U80" s="181"/>
      <c r="V80" s="186"/>
      <c r="W80" s="184"/>
      <c r="X80" s="175"/>
    </row>
    <row r="81" spans="1:24">
      <c r="A81" s="185"/>
      <c r="B81" s="173"/>
      <c r="C81" s="174"/>
      <c r="D81" s="175"/>
      <c r="E81" s="176"/>
      <c r="F81" s="177"/>
      <c r="G81" s="175"/>
      <c r="H81" s="176"/>
      <c r="I81" s="184"/>
      <c r="J81" s="178"/>
      <c r="K81" s="175"/>
      <c r="L81" s="181"/>
      <c r="M81" s="204">
        <f t="shared" si="1"/>
        <v>0</v>
      </c>
      <c r="N81" s="205"/>
      <c r="O81" s="184"/>
      <c r="P81" s="184"/>
      <c r="Q81" s="183"/>
      <c r="R81" s="184"/>
      <c r="S81" s="183"/>
      <c r="T81" s="185"/>
      <c r="U81" s="181"/>
      <c r="V81" s="186"/>
      <c r="W81" s="184"/>
      <c r="X81" s="175"/>
    </row>
    <row r="82" spans="1:24">
      <c r="A82" s="185"/>
      <c r="B82" s="173"/>
      <c r="C82" s="174" t="s">
        <v>1271</v>
      </c>
      <c r="D82" s="175"/>
      <c r="E82" s="176">
        <v>22251</v>
      </c>
      <c r="F82" s="177">
        <v>61163</v>
      </c>
      <c r="G82" s="175" t="s">
        <v>269</v>
      </c>
      <c r="H82" s="176">
        <v>1</v>
      </c>
      <c r="I82" s="184">
        <v>3400</v>
      </c>
      <c r="J82" s="178" t="s">
        <v>1272</v>
      </c>
      <c r="K82" s="175"/>
      <c r="L82" s="181">
        <v>2097</v>
      </c>
      <c r="M82" s="204">
        <f t="shared" si="1"/>
        <v>3400</v>
      </c>
      <c r="N82" s="205"/>
      <c r="O82" s="184">
        <v>3400</v>
      </c>
      <c r="P82" s="184"/>
      <c r="Q82" s="183"/>
      <c r="R82" s="184"/>
      <c r="S82" s="183"/>
      <c r="T82" s="185"/>
      <c r="U82" s="181"/>
      <c r="V82" s="186"/>
      <c r="W82" s="184"/>
      <c r="X82" s="175"/>
    </row>
    <row r="83" spans="1:24">
      <c r="A83" s="185"/>
      <c r="B83" s="173"/>
      <c r="C83" s="174"/>
      <c r="D83" s="175"/>
      <c r="E83" s="176"/>
      <c r="F83" s="177"/>
      <c r="G83" s="175"/>
      <c r="H83" s="176"/>
      <c r="I83" s="184"/>
      <c r="J83" s="178"/>
      <c r="K83" s="175"/>
      <c r="L83" s="181"/>
      <c r="M83" s="204">
        <f t="shared" si="1"/>
        <v>0</v>
      </c>
      <c r="N83" s="205"/>
      <c r="O83" s="184"/>
      <c r="P83" s="184"/>
      <c r="Q83" s="183"/>
      <c r="R83" s="184"/>
      <c r="S83" s="183"/>
      <c r="T83" s="185"/>
      <c r="U83" s="181"/>
      <c r="V83" s="186"/>
      <c r="W83" s="184"/>
      <c r="X83" s="175"/>
    </row>
    <row r="84" spans="1:24">
      <c r="A84" s="185"/>
      <c r="B84" s="173"/>
      <c r="C84" s="174" t="s">
        <v>1262</v>
      </c>
      <c r="D84" s="175"/>
      <c r="E84" s="176">
        <v>22232</v>
      </c>
      <c r="F84" s="177">
        <v>61143</v>
      </c>
      <c r="G84" s="201" t="s">
        <v>95</v>
      </c>
      <c r="H84" s="202">
        <v>1</v>
      </c>
      <c r="I84" s="203">
        <v>28400</v>
      </c>
      <c r="J84" s="178" t="s">
        <v>1273</v>
      </c>
      <c r="K84" s="175"/>
      <c r="L84" s="181">
        <v>2098</v>
      </c>
      <c r="M84" s="204">
        <f t="shared" si="1"/>
        <v>28400</v>
      </c>
      <c r="N84" s="205"/>
      <c r="O84" s="184">
        <v>28400</v>
      </c>
      <c r="P84" s="184"/>
      <c r="Q84" s="183"/>
      <c r="R84" s="184"/>
      <c r="S84" s="183"/>
      <c r="T84" s="185"/>
      <c r="U84" s="181"/>
      <c r="V84" s="186"/>
      <c r="W84" s="184"/>
      <c r="X84" s="175"/>
    </row>
    <row r="85" spans="1:24">
      <c r="A85" s="185"/>
      <c r="B85" s="173"/>
      <c r="C85" s="174" t="s">
        <v>1262</v>
      </c>
      <c r="D85" s="175"/>
      <c r="E85" s="176">
        <v>22232</v>
      </c>
      <c r="F85" s="177">
        <v>61143</v>
      </c>
      <c r="G85" s="201" t="s">
        <v>96</v>
      </c>
      <c r="H85" s="202">
        <v>1</v>
      </c>
      <c r="I85" s="203"/>
      <c r="J85" s="178" t="s">
        <v>1274</v>
      </c>
      <c r="K85" s="175"/>
      <c r="L85" s="181"/>
      <c r="M85" s="204">
        <f t="shared" si="1"/>
        <v>0</v>
      </c>
      <c r="N85" s="205"/>
      <c r="O85" s="184"/>
      <c r="P85" s="184"/>
      <c r="Q85" s="183"/>
      <c r="R85" s="184"/>
      <c r="S85" s="183"/>
      <c r="T85" s="185"/>
      <c r="U85" s="181"/>
      <c r="V85" s="186"/>
      <c r="W85" s="184"/>
      <c r="X85" s="175"/>
    </row>
    <row r="86" spans="1:24">
      <c r="A86" s="185"/>
      <c r="B86" s="173"/>
      <c r="C86" s="174"/>
      <c r="D86" s="175"/>
      <c r="E86" s="176"/>
      <c r="F86" s="177"/>
      <c r="G86" s="175"/>
      <c r="H86" s="176"/>
      <c r="I86" s="184"/>
      <c r="J86" s="178"/>
      <c r="K86" s="175"/>
      <c r="L86" s="181"/>
      <c r="M86" s="204">
        <f t="shared" si="1"/>
        <v>0</v>
      </c>
      <c r="N86" s="205"/>
      <c r="O86" s="184"/>
      <c r="P86" s="184"/>
      <c r="Q86" s="183"/>
      <c r="R86" s="184"/>
      <c r="S86" s="183"/>
      <c r="T86" s="185"/>
      <c r="U86" s="181"/>
      <c r="V86" s="186"/>
      <c r="W86" s="184"/>
      <c r="X86" s="175"/>
    </row>
    <row r="87" spans="1:24">
      <c r="A87" s="185"/>
      <c r="B87" s="173"/>
      <c r="C87" s="174" t="s">
        <v>1275</v>
      </c>
      <c r="D87" s="175"/>
      <c r="E87" s="176">
        <v>22233</v>
      </c>
      <c r="F87" s="177">
        <v>61208</v>
      </c>
      <c r="G87" s="175" t="s">
        <v>34</v>
      </c>
      <c r="H87" s="176">
        <v>1</v>
      </c>
      <c r="I87" s="184">
        <v>4995</v>
      </c>
      <c r="J87" s="178" t="s">
        <v>1276</v>
      </c>
      <c r="K87" s="175">
        <v>55178</v>
      </c>
      <c r="L87" s="181"/>
      <c r="M87" s="204">
        <f t="shared" si="1"/>
        <v>4995</v>
      </c>
      <c r="N87" s="205"/>
      <c r="O87" s="184">
        <v>4995</v>
      </c>
      <c r="P87" s="184"/>
      <c r="Q87" s="183"/>
      <c r="R87" s="184"/>
      <c r="S87" s="183"/>
      <c r="T87" s="185"/>
      <c r="U87" s="181"/>
      <c r="V87" s="186"/>
      <c r="W87" s="184"/>
      <c r="X87" s="175"/>
    </row>
    <row r="88" spans="1:24">
      <c r="A88" s="185"/>
      <c r="B88" s="173"/>
      <c r="C88" s="174"/>
      <c r="D88" s="175"/>
      <c r="E88" s="176"/>
      <c r="F88" s="177"/>
      <c r="G88" s="175"/>
      <c r="H88" s="176"/>
      <c r="I88" s="184"/>
      <c r="J88" s="178"/>
      <c r="K88" s="175"/>
      <c r="L88" s="181"/>
      <c r="M88" s="204">
        <f t="shared" si="1"/>
        <v>0</v>
      </c>
      <c r="N88" s="205"/>
      <c r="O88" s="184"/>
      <c r="P88" s="184"/>
      <c r="Q88" s="183"/>
      <c r="R88" s="184"/>
      <c r="S88" s="183"/>
      <c r="T88" s="185"/>
      <c r="U88" s="181"/>
      <c r="V88" s="186"/>
      <c r="W88" s="184"/>
      <c r="X88" s="175"/>
    </row>
    <row r="89" spans="1:24">
      <c r="A89" s="185"/>
      <c r="B89" s="173"/>
      <c r="C89" s="174" t="s">
        <v>1277</v>
      </c>
      <c r="D89" s="175"/>
      <c r="E89" s="176">
        <v>22252</v>
      </c>
      <c r="F89" s="177">
        <v>60866</v>
      </c>
      <c r="G89" s="201" t="s">
        <v>329</v>
      </c>
      <c r="H89" s="202">
        <v>1</v>
      </c>
      <c r="I89" s="203">
        <v>3995</v>
      </c>
      <c r="J89" s="178" t="s">
        <v>1278</v>
      </c>
      <c r="K89" s="175"/>
      <c r="L89" s="181">
        <v>2099</v>
      </c>
      <c r="M89" s="204">
        <f t="shared" si="1"/>
        <v>3995</v>
      </c>
      <c r="N89" s="205">
        <v>16385</v>
      </c>
      <c r="O89" s="184"/>
      <c r="P89" s="184"/>
      <c r="Q89" s="183"/>
      <c r="R89" s="184"/>
      <c r="S89" s="183"/>
      <c r="T89" s="185"/>
      <c r="U89" s="181"/>
      <c r="V89" s="186"/>
      <c r="W89" s="184"/>
      <c r="X89" s="175"/>
    </row>
    <row r="90" spans="1:24">
      <c r="A90" s="185"/>
      <c r="B90" s="173"/>
      <c r="C90" s="174" t="s">
        <v>1277</v>
      </c>
      <c r="D90" s="175"/>
      <c r="E90" s="176">
        <v>22252</v>
      </c>
      <c r="F90" s="177">
        <v>61164</v>
      </c>
      <c r="G90" s="175" t="s">
        <v>289</v>
      </c>
      <c r="H90" s="176">
        <v>1</v>
      </c>
      <c r="I90" s="184">
        <v>4400</v>
      </c>
      <c r="J90" s="178" t="s">
        <v>1279</v>
      </c>
      <c r="K90" s="175"/>
      <c r="L90" s="181">
        <v>2099</v>
      </c>
      <c r="M90" s="204">
        <f t="shared" si="1"/>
        <v>4400</v>
      </c>
      <c r="N90" s="205"/>
      <c r="O90" s="184"/>
      <c r="P90" s="184"/>
      <c r="Q90" s="183"/>
      <c r="R90" s="184"/>
      <c r="S90" s="183"/>
      <c r="T90" s="185"/>
      <c r="U90" s="181"/>
      <c r="V90" s="186"/>
      <c r="W90" s="184"/>
      <c r="X90" s="175"/>
    </row>
    <row r="91" spans="1:24">
      <c r="A91" s="185"/>
      <c r="B91" s="173"/>
      <c r="C91" s="174" t="s">
        <v>1277</v>
      </c>
      <c r="D91" s="175"/>
      <c r="E91" s="176">
        <v>22252</v>
      </c>
      <c r="F91" s="177">
        <v>61164</v>
      </c>
      <c r="G91" s="175" t="s">
        <v>289</v>
      </c>
      <c r="H91" s="176">
        <v>1</v>
      </c>
      <c r="I91" s="184">
        <v>4400</v>
      </c>
      <c r="J91" s="178" t="s">
        <v>1280</v>
      </c>
      <c r="K91" s="175"/>
      <c r="L91" s="181">
        <v>2099</v>
      </c>
      <c r="M91" s="204">
        <f t="shared" si="1"/>
        <v>4400</v>
      </c>
      <c r="N91" s="205"/>
      <c r="O91" s="184"/>
      <c r="P91" s="184"/>
      <c r="Q91" s="183"/>
      <c r="R91" s="184"/>
      <c r="S91" s="183"/>
      <c r="T91" s="185"/>
      <c r="U91" s="181"/>
      <c r="V91" s="186"/>
      <c r="W91" s="184"/>
      <c r="X91" s="175"/>
    </row>
    <row r="92" spans="1:24">
      <c r="A92" s="185"/>
      <c r="B92" s="173"/>
      <c r="C92" s="174" t="s">
        <v>1277</v>
      </c>
      <c r="D92" s="175"/>
      <c r="E92" s="176">
        <v>22252</v>
      </c>
      <c r="F92" s="177">
        <v>61164</v>
      </c>
      <c r="G92" s="201" t="s">
        <v>26</v>
      </c>
      <c r="H92" s="202">
        <v>1</v>
      </c>
      <c r="I92" s="203">
        <v>1795</v>
      </c>
      <c r="J92" s="178" t="s">
        <v>1281</v>
      </c>
      <c r="K92" s="175"/>
      <c r="L92" s="181">
        <v>2099</v>
      </c>
      <c r="M92" s="204">
        <f t="shared" si="1"/>
        <v>1795</v>
      </c>
      <c r="N92" s="205"/>
      <c r="O92" s="184"/>
      <c r="P92" s="184"/>
      <c r="Q92" s="183"/>
      <c r="R92" s="184"/>
      <c r="S92" s="183"/>
      <c r="T92" s="185"/>
      <c r="U92" s="181"/>
      <c r="V92" s="186"/>
      <c r="W92" s="184"/>
      <c r="X92" s="175"/>
    </row>
    <row r="93" spans="1:24">
      <c r="A93" s="185"/>
      <c r="B93" s="173"/>
      <c r="C93" s="174" t="s">
        <v>1277</v>
      </c>
      <c r="D93" s="175"/>
      <c r="E93" s="176">
        <v>22252</v>
      </c>
      <c r="F93" s="177">
        <v>61164</v>
      </c>
      <c r="G93" s="201" t="s">
        <v>26</v>
      </c>
      <c r="H93" s="202">
        <v>1</v>
      </c>
      <c r="I93" s="203">
        <v>1795</v>
      </c>
      <c r="J93" s="178" t="s">
        <v>1282</v>
      </c>
      <c r="K93" s="175"/>
      <c r="L93" s="181">
        <v>2099</v>
      </c>
      <c r="M93" s="204">
        <f t="shared" si="1"/>
        <v>1795</v>
      </c>
      <c r="N93" s="205"/>
      <c r="O93" s="184"/>
      <c r="P93" s="184"/>
      <c r="Q93" s="183"/>
      <c r="R93" s="184"/>
      <c r="S93" s="183"/>
      <c r="T93" s="185"/>
      <c r="U93" s="181"/>
      <c r="V93" s="186"/>
      <c r="W93" s="184"/>
      <c r="X93" s="175"/>
    </row>
    <row r="94" spans="1:24">
      <c r="A94" s="185"/>
      <c r="B94" s="173"/>
      <c r="C94" s="174"/>
      <c r="D94" s="175"/>
      <c r="E94" s="176"/>
      <c r="F94" s="177"/>
      <c r="G94" s="175"/>
      <c r="H94" s="176"/>
      <c r="I94" s="184"/>
      <c r="J94" s="178"/>
      <c r="K94" s="176"/>
      <c r="L94" s="181"/>
      <c r="M94" s="204">
        <f t="shared" si="1"/>
        <v>0</v>
      </c>
      <c r="N94" s="205"/>
      <c r="O94" s="184"/>
      <c r="P94" s="184"/>
      <c r="Q94" s="183"/>
      <c r="R94" s="184"/>
      <c r="S94" s="183"/>
      <c r="T94" s="185"/>
      <c r="U94" s="181"/>
      <c r="V94" s="186"/>
      <c r="W94" s="184"/>
      <c r="X94" s="175"/>
    </row>
    <row r="95" spans="1:24">
      <c r="A95" s="185"/>
      <c r="B95" s="173"/>
      <c r="C95" s="174" t="s">
        <v>1283</v>
      </c>
      <c r="D95" s="175"/>
      <c r="E95" s="176">
        <v>22234</v>
      </c>
      <c r="F95" s="177">
        <v>61165</v>
      </c>
      <c r="G95" s="201" t="s">
        <v>26</v>
      </c>
      <c r="H95" s="202">
        <v>1</v>
      </c>
      <c r="I95" s="203">
        <v>1795</v>
      </c>
      <c r="J95" s="178" t="s">
        <v>1284</v>
      </c>
      <c r="K95" s="176"/>
      <c r="L95" s="181">
        <v>2357</v>
      </c>
      <c r="M95" s="204">
        <f t="shared" si="1"/>
        <v>1795</v>
      </c>
      <c r="N95" s="205"/>
      <c r="O95" s="184">
        <v>3590</v>
      </c>
      <c r="P95" s="184"/>
      <c r="Q95" s="183"/>
      <c r="R95" s="184"/>
      <c r="S95" s="183"/>
      <c r="T95" s="185"/>
      <c r="U95" s="181"/>
      <c r="V95" s="186"/>
      <c r="W95" s="184"/>
      <c r="X95" s="175"/>
    </row>
    <row r="96" spans="1:24">
      <c r="A96" s="185"/>
      <c r="B96" s="173"/>
      <c r="C96" s="174" t="s">
        <v>1283</v>
      </c>
      <c r="D96" s="175"/>
      <c r="E96" s="176">
        <v>22234</v>
      </c>
      <c r="F96" s="177">
        <v>61165</v>
      </c>
      <c r="G96" s="201" t="s">
        <v>26</v>
      </c>
      <c r="H96" s="202">
        <v>1</v>
      </c>
      <c r="I96" s="203">
        <v>1795</v>
      </c>
      <c r="J96" s="178" t="s">
        <v>1285</v>
      </c>
      <c r="K96" s="176"/>
      <c r="L96" s="181">
        <v>2357</v>
      </c>
      <c r="M96" s="204">
        <f t="shared" si="1"/>
        <v>1795</v>
      </c>
      <c r="N96" s="205"/>
      <c r="O96" s="184"/>
      <c r="P96" s="184"/>
      <c r="Q96" s="183"/>
      <c r="R96" s="184"/>
      <c r="S96" s="183"/>
      <c r="T96" s="185"/>
      <c r="U96" s="181"/>
      <c r="V96" s="186"/>
      <c r="W96" s="184"/>
      <c r="X96" s="175"/>
    </row>
    <row r="97" spans="1:24">
      <c r="A97" s="185"/>
      <c r="B97" s="173"/>
      <c r="C97" s="174"/>
      <c r="D97" s="175"/>
      <c r="E97" s="176"/>
      <c r="F97" s="177"/>
      <c r="G97" s="175"/>
      <c r="H97" s="176"/>
      <c r="I97" s="184"/>
      <c r="J97" s="178"/>
      <c r="K97" s="175"/>
      <c r="L97" s="181"/>
      <c r="M97" s="204">
        <f t="shared" si="1"/>
        <v>0</v>
      </c>
      <c r="N97" s="205"/>
      <c r="O97" s="184"/>
      <c r="P97" s="184"/>
      <c r="Q97" s="183"/>
      <c r="R97" s="184"/>
      <c r="S97" s="183"/>
      <c r="T97" s="185"/>
      <c r="U97" s="181"/>
      <c r="V97" s="186"/>
      <c r="W97" s="184"/>
      <c r="X97" s="175"/>
    </row>
    <row r="98" spans="1:24">
      <c r="A98" s="185"/>
      <c r="B98" s="173"/>
      <c r="C98" s="174" t="s">
        <v>1286</v>
      </c>
      <c r="D98" s="175"/>
      <c r="E98" s="176">
        <v>22253</v>
      </c>
      <c r="F98" s="177">
        <v>61166</v>
      </c>
      <c r="G98" s="175" t="s">
        <v>269</v>
      </c>
      <c r="H98" s="176">
        <v>1</v>
      </c>
      <c r="I98" s="184">
        <v>3400</v>
      </c>
      <c r="J98" s="178" t="s">
        <v>1287</v>
      </c>
      <c r="K98" s="176">
        <v>55179</v>
      </c>
      <c r="L98" s="181"/>
      <c r="M98" s="204">
        <f t="shared" si="1"/>
        <v>3400</v>
      </c>
      <c r="N98" s="205"/>
      <c r="O98" s="184">
        <v>3400</v>
      </c>
      <c r="P98" s="184"/>
      <c r="Q98" s="183"/>
      <c r="R98" s="184"/>
      <c r="S98" s="183"/>
      <c r="T98" s="185"/>
      <c r="U98" s="181"/>
      <c r="V98" s="186"/>
      <c r="W98" s="184"/>
      <c r="X98" s="175"/>
    </row>
    <row r="99" spans="1:24">
      <c r="A99" s="185"/>
      <c r="B99" s="173"/>
      <c r="C99" s="174"/>
      <c r="D99" s="175"/>
      <c r="E99" s="176"/>
      <c r="F99" s="177"/>
      <c r="G99" s="175"/>
      <c r="H99" s="176"/>
      <c r="I99" s="184"/>
      <c r="J99" s="178"/>
      <c r="K99" s="176"/>
      <c r="L99" s="181"/>
      <c r="M99" s="204">
        <f t="shared" si="1"/>
        <v>0</v>
      </c>
      <c r="N99" s="205"/>
      <c r="O99" s="184"/>
      <c r="P99" s="184"/>
      <c r="Q99" s="183"/>
      <c r="R99" s="184"/>
      <c r="S99" s="183"/>
      <c r="T99" s="185"/>
      <c r="U99" s="181"/>
      <c r="V99" s="186"/>
      <c r="W99" s="184"/>
      <c r="X99" s="175"/>
    </row>
    <row r="100" spans="1:24">
      <c r="A100" s="185"/>
      <c r="B100" s="173"/>
      <c r="C100" s="174" t="s">
        <v>1288</v>
      </c>
      <c r="D100" s="175"/>
      <c r="E100" s="176">
        <v>22235</v>
      </c>
      <c r="F100" s="177">
        <v>61167</v>
      </c>
      <c r="G100" s="175" t="s">
        <v>455</v>
      </c>
      <c r="H100" s="176">
        <v>1</v>
      </c>
      <c r="I100" s="184">
        <v>5995</v>
      </c>
      <c r="J100" s="178" t="s">
        <v>1289</v>
      </c>
      <c r="K100" s="176"/>
      <c r="L100" s="181">
        <v>2358</v>
      </c>
      <c r="M100" s="204">
        <f t="shared" si="1"/>
        <v>5995</v>
      </c>
      <c r="N100" s="205">
        <v>5995</v>
      </c>
      <c r="O100" s="184"/>
      <c r="P100" s="184"/>
      <c r="Q100" s="183"/>
      <c r="R100" s="184"/>
      <c r="S100" s="183"/>
      <c r="T100" s="185"/>
      <c r="U100" s="181"/>
      <c r="V100" s="186"/>
      <c r="W100" s="184"/>
      <c r="X100" s="175"/>
    </row>
    <row r="101" spans="1:24">
      <c r="A101" s="185"/>
      <c r="B101" s="173"/>
      <c r="C101" s="174"/>
      <c r="D101" s="175"/>
      <c r="E101" s="176"/>
      <c r="F101" s="177"/>
      <c r="G101" s="175"/>
      <c r="H101" s="176"/>
      <c r="I101" s="184"/>
      <c r="J101" s="178"/>
      <c r="K101" s="176"/>
      <c r="L101" s="181"/>
      <c r="M101" s="204">
        <f t="shared" si="1"/>
        <v>0</v>
      </c>
      <c r="N101" s="205"/>
      <c r="O101" s="184"/>
      <c r="P101" s="184"/>
      <c r="Q101" s="183"/>
      <c r="R101" s="184"/>
      <c r="S101" s="183"/>
      <c r="T101" s="185"/>
      <c r="U101" s="181"/>
      <c r="V101" s="186"/>
      <c r="W101" s="184"/>
      <c r="X101" s="175"/>
    </row>
    <row r="102" spans="1:24">
      <c r="A102" s="185"/>
      <c r="B102" s="173"/>
      <c r="C102" s="174" t="s">
        <v>1290</v>
      </c>
      <c r="D102" s="175"/>
      <c r="E102" s="176">
        <v>22254</v>
      </c>
      <c r="F102" s="177">
        <v>61168</v>
      </c>
      <c r="G102" s="175" t="s">
        <v>34</v>
      </c>
      <c r="H102" s="176">
        <v>1</v>
      </c>
      <c r="I102" s="184">
        <v>4995</v>
      </c>
      <c r="J102" s="178" t="s">
        <v>1291</v>
      </c>
      <c r="K102" s="176"/>
      <c r="L102" s="181">
        <v>2359</v>
      </c>
      <c r="M102" s="204">
        <f t="shared" si="1"/>
        <v>4995</v>
      </c>
      <c r="N102" s="205"/>
      <c r="O102" s="184">
        <v>9990</v>
      </c>
      <c r="P102" s="184"/>
      <c r="Q102" s="183"/>
      <c r="R102" s="184"/>
      <c r="S102" s="183"/>
      <c r="T102" s="185"/>
      <c r="U102" s="181"/>
      <c r="V102" s="186"/>
      <c r="W102" s="184"/>
      <c r="X102" s="175"/>
    </row>
    <row r="103" spans="1:24">
      <c r="A103" s="185"/>
      <c r="B103" s="173"/>
      <c r="C103" s="174" t="s">
        <v>1290</v>
      </c>
      <c r="D103" s="175"/>
      <c r="E103" s="176">
        <v>22254</v>
      </c>
      <c r="F103" s="177">
        <v>61168</v>
      </c>
      <c r="G103" s="175" t="s">
        <v>34</v>
      </c>
      <c r="H103" s="176">
        <v>1</v>
      </c>
      <c r="I103" s="184">
        <v>4995</v>
      </c>
      <c r="J103" s="178" t="s">
        <v>1292</v>
      </c>
      <c r="K103" s="175"/>
      <c r="L103" s="181">
        <v>2359</v>
      </c>
      <c r="M103" s="204">
        <f t="shared" si="1"/>
        <v>4995</v>
      </c>
      <c r="N103" s="205"/>
      <c r="O103" s="184"/>
      <c r="P103" s="184"/>
      <c r="Q103" s="183"/>
      <c r="R103" s="184"/>
      <c r="S103" s="183"/>
      <c r="T103" s="185"/>
      <c r="U103" s="181"/>
      <c r="V103" s="186"/>
      <c r="W103" s="184"/>
      <c r="X103" s="175"/>
    </row>
    <row r="104" spans="1:24">
      <c r="A104" s="185"/>
      <c r="B104" s="173"/>
      <c r="C104" s="174"/>
      <c r="D104" s="175"/>
      <c r="E104" s="176"/>
      <c r="F104" s="177"/>
      <c r="G104" s="175"/>
      <c r="H104" s="176"/>
      <c r="I104" s="184"/>
      <c r="J104" s="178"/>
      <c r="K104" s="175"/>
      <c r="L104" s="181"/>
      <c r="M104" s="204">
        <f t="shared" si="1"/>
        <v>0</v>
      </c>
      <c r="N104" s="205"/>
      <c r="O104" s="184"/>
      <c r="P104" s="184"/>
      <c r="Q104" s="183"/>
      <c r="R104" s="184"/>
      <c r="S104" s="183"/>
      <c r="T104" s="185"/>
      <c r="U104" s="181"/>
      <c r="V104" s="186"/>
      <c r="W104" s="184"/>
      <c r="X104" s="175"/>
    </row>
    <row r="105" spans="1:24">
      <c r="A105" s="185"/>
      <c r="B105" s="173"/>
      <c r="C105" s="174" t="s">
        <v>1293</v>
      </c>
      <c r="D105" s="175"/>
      <c r="E105" s="176">
        <v>22236</v>
      </c>
      <c r="F105" s="177">
        <v>61209</v>
      </c>
      <c r="G105" s="175" t="s">
        <v>51</v>
      </c>
      <c r="H105" s="176">
        <v>1</v>
      </c>
      <c r="I105" s="184">
        <v>20750</v>
      </c>
      <c r="J105" s="178" t="s">
        <v>1294</v>
      </c>
      <c r="K105" s="175"/>
      <c r="L105" s="181">
        <v>2362</v>
      </c>
      <c r="M105" s="204">
        <f t="shared" si="1"/>
        <v>20750</v>
      </c>
      <c r="N105" s="205">
        <v>20750</v>
      </c>
      <c r="O105" s="184"/>
      <c r="P105" s="184"/>
      <c r="Q105" s="183"/>
      <c r="R105" s="184"/>
      <c r="S105" s="183"/>
      <c r="T105" s="185"/>
      <c r="U105" s="181"/>
      <c r="V105" s="186"/>
      <c r="W105" s="184"/>
      <c r="X105" s="175"/>
    </row>
    <row r="106" spans="1:24" s="7" customFormat="1">
      <c r="A106" s="185"/>
      <c r="B106" s="173"/>
      <c r="C106" s="174"/>
      <c r="D106" s="175"/>
      <c r="E106" s="176"/>
      <c r="F106" s="177"/>
      <c r="G106" s="175"/>
      <c r="H106" s="176"/>
      <c r="I106" s="184"/>
      <c r="J106" s="178"/>
      <c r="K106" s="175"/>
      <c r="L106" s="181"/>
      <c r="M106" s="204">
        <f t="shared" si="1"/>
        <v>0</v>
      </c>
      <c r="N106" s="205"/>
      <c r="O106" s="184"/>
      <c r="P106" s="184"/>
      <c r="Q106" s="183"/>
      <c r="R106" s="184"/>
      <c r="S106" s="183"/>
      <c r="T106" s="185"/>
      <c r="U106" s="181"/>
      <c r="V106" s="186"/>
      <c r="W106" s="184"/>
      <c r="X106" s="175"/>
    </row>
    <row r="107" spans="1:24" s="7" customFormat="1">
      <c r="A107" s="185"/>
      <c r="B107" s="173"/>
      <c r="C107" s="174" t="s">
        <v>1295</v>
      </c>
      <c r="D107" s="175"/>
      <c r="E107" s="176">
        <v>22237</v>
      </c>
      <c r="F107" s="177">
        <v>61210</v>
      </c>
      <c r="G107" s="175" t="s">
        <v>34</v>
      </c>
      <c r="H107" s="176">
        <v>1</v>
      </c>
      <c r="I107" s="184">
        <v>4995</v>
      </c>
      <c r="J107" s="178" t="s">
        <v>1296</v>
      </c>
      <c r="K107" s="175">
        <v>55180</v>
      </c>
      <c r="L107" s="181"/>
      <c r="M107" s="204">
        <f t="shared" si="1"/>
        <v>4995</v>
      </c>
      <c r="N107" s="205"/>
      <c r="O107" s="184">
        <v>5595</v>
      </c>
      <c r="P107" s="184"/>
      <c r="Q107" s="183"/>
      <c r="R107" s="184"/>
      <c r="S107" s="183"/>
      <c r="T107" s="185"/>
      <c r="U107" s="181"/>
      <c r="V107" s="186"/>
      <c r="W107" s="184"/>
      <c r="X107" s="175"/>
    </row>
    <row r="108" spans="1:24" s="7" customFormat="1">
      <c r="A108" s="185"/>
      <c r="B108" s="173"/>
      <c r="C108" s="174"/>
      <c r="D108" s="175"/>
      <c r="E108" s="176"/>
      <c r="F108" s="177"/>
      <c r="G108" s="175" t="s">
        <v>65</v>
      </c>
      <c r="H108" s="176"/>
      <c r="I108" s="184">
        <v>600</v>
      </c>
      <c r="J108" s="178"/>
      <c r="K108" s="175"/>
      <c r="L108" s="181"/>
      <c r="M108" s="204">
        <f t="shared" si="1"/>
        <v>600</v>
      </c>
      <c r="N108" s="205"/>
      <c r="O108" s="184"/>
      <c r="P108" s="184"/>
      <c r="Q108" s="183"/>
      <c r="R108" s="184"/>
      <c r="S108" s="183"/>
      <c r="T108" s="185"/>
      <c r="U108" s="181"/>
      <c r="V108" s="186"/>
      <c r="W108" s="184"/>
      <c r="X108" s="175"/>
    </row>
    <row r="109" spans="1:24" s="7" customFormat="1">
      <c r="A109" s="185"/>
      <c r="B109" s="173"/>
      <c r="C109" s="174"/>
      <c r="D109" s="175"/>
      <c r="E109" s="176"/>
      <c r="F109" s="177"/>
      <c r="G109" s="175"/>
      <c r="H109" s="176"/>
      <c r="I109" s="184"/>
      <c r="J109" s="178"/>
      <c r="K109" s="175"/>
      <c r="L109" s="181"/>
      <c r="M109" s="204">
        <f t="shared" si="1"/>
        <v>0</v>
      </c>
      <c r="N109" s="205"/>
      <c r="O109" s="184"/>
      <c r="P109" s="184"/>
      <c r="Q109" s="183"/>
      <c r="R109" s="184"/>
      <c r="S109" s="183"/>
      <c r="T109" s="185"/>
      <c r="U109" s="181"/>
      <c r="V109" s="186"/>
      <c r="W109" s="184"/>
      <c r="X109" s="175"/>
    </row>
    <row r="110" spans="1:24" s="7" customFormat="1">
      <c r="A110" s="185"/>
      <c r="B110" s="173"/>
      <c r="C110" s="174" t="s">
        <v>1297</v>
      </c>
      <c r="D110" s="175"/>
      <c r="E110" s="176">
        <v>22238</v>
      </c>
      <c r="F110" s="177">
        <v>61169</v>
      </c>
      <c r="G110" s="201" t="s">
        <v>293</v>
      </c>
      <c r="H110" s="202">
        <v>1</v>
      </c>
      <c r="I110" s="203">
        <v>2450</v>
      </c>
      <c r="J110" s="178" t="s">
        <v>1298</v>
      </c>
      <c r="K110" s="175"/>
      <c r="L110" s="181">
        <v>2400</v>
      </c>
      <c r="M110" s="204">
        <f t="shared" si="1"/>
        <v>2450</v>
      </c>
      <c r="N110" s="205">
        <v>22000</v>
      </c>
      <c r="O110" s="184">
        <v>9735</v>
      </c>
      <c r="P110" s="184"/>
      <c r="Q110" s="183"/>
      <c r="R110" s="184"/>
      <c r="S110" s="183"/>
      <c r="T110" s="185"/>
      <c r="U110" s="181"/>
      <c r="V110" s="186"/>
      <c r="W110" s="184"/>
      <c r="X110" s="175"/>
    </row>
    <row r="111" spans="1:24" s="7" customFormat="1">
      <c r="A111" s="185"/>
      <c r="B111" s="173"/>
      <c r="C111" s="174" t="s">
        <v>1297</v>
      </c>
      <c r="D111" s="175"/>
      <c r="E111" s="176">
        <v>22238</v>
      </c>
      <c r="F111" s="177">
        <v>61169</v>
      </c>
      <c r="G111" s="201" t="s">
        <v>293</v>
      </c>
      <c r="H111" s="202">
        <v>1</v>
      </c>
      <c r="I111" s="203">
        <v>2450</v>
      </c>
      <c r="J111" s="178" t="s">
        <v>1299</v>
      </c>
      <c r="K111" s="175"/>
      <c r="L111" s="181">
        <v>2400</v>
      </c>
      <c r="M111" s="204">
        <f t="shared" si="1"/>
        <v>2450</v>
      </c>
      <c r="N111" s="205"/>
      <c r="O111" s="184"/>
      <c r="P111" s="184"/>
      <c r="Q111" s="183"/>
      <c r="R111" s="184"/>
      <c r="S111" s="183"/>
      <c r="T111" s="185"/>
      <c r="U111" s="181"/>
      <c r="V111" s="186"/>
      <c r="W111" s="184"/>
      <c r="X111" s="175"/>
    </row>
    <row r="112" spans="1:24" s="7" customFormat="1">
      <c r="A112" s="185"/>
      <c r="B112" s="173"/>
      <c r="C112" s="174" t="s">
        <v>1297</v>
      </c>
      <c r="D112" s="175"/>
      <c r="E112" s="176">
        <v>22238</v>
      </c>
      <c r="F112" s="177">
        <v>61169</v>
      </c>
      <c r="G112" s="175" t="s">
        <v>269</v>
      </c>
      <c r="H112" s="176">
        <v>1</v>
      </c>
      <c r="I112" s="184">
        <v>3400</v>
      </c>
      <c r="J112" s="178" t="s">
        <v>1300</v>
      </c>
      <c r="K112" s="175"/>
      <c r="L112" s="181">
        <v>2400</v>
      </c>
      <c r="M112" s="204">
        <f t="shared" si="1"/>
        <v>3400</v>
      </c>
      <c r="N112" s="205"/>
      <c r="O112" s="184"/>
      <c r="P112" s="184"/>
      <c r="Q112" s="183"/>
      <c r="R112" s="184"/>
      <c r="S112" s="183"/>
      <c r="T112" s="185"/>
      <c r="U112" s="181"/>
      <c r="V112" s="186"/>
      <c r="W112" s="184"/>
      <c r="X112" s="175"/>
    </row>
    <row r="113" spans="1:24" s="7" customFormat="1">
      <c r="A113" s="185"/>
      <c r="B113" s="173"/>
      <c r="C113" s="174" t="s">
        <v>1297</v>
      </c>
      <c r="D113" s="175"/>
      <c r="E113" s="176">
        <v>22238</v>
      </c>
      <c r="F113" s="177">
        <v>61169</v>
      </c>
      <c r="G113" s="201" t="s">
        <v>252</v>
      </c>
      <c r="H113" s="202">
        <v>1</v>
      </c>
      <c r="I113" s="203">
        <v>3650</v>
      </c>
      <c r="J113" s="178" t="s">
        <v>1301</v>
      </c>
      <c r="K113" s="175"/>
      <c r="L113" s="181">
        <v>2400</v>
      </c>
      <c r="M113" s="204">
        <f t="shared" si="1"/>
        <v>3650</v>
      </c>
      <c r="N113" s="205"/>
      <c r="O113" s="184"/>
      <c r="P113" s="184"/>
      <c r="Q113" s="183"/>
      <c r="R113" s="184"/>
      <c r="S113" s="183"/>
      <c r="T113" s="185"/>
      <c r="U113" s="181"/>
      <c r="V113" s="186"/>
      <c r="W113" s="184"/>
      <c r="X113" s="175"/>
    </row>
    <row r="114" spans="1:24" s="7" customFormat="1">
      <c r="A114" s="185"/>
      <c r="B114" s="173"/>
      <c r="C114" s="174" t="s">
        <v>1297</v>
      </c>
      <c r="D114" s="175"/>
      <c r="E114" s="176">
        <v>22238</v>
      </c>
      <c r="F114" s="177">
        <v>61169</v>
      </c>
      <c r="G114" s="201" t="s">
        <v>252</v>
      </c>
      <c r="H114" s="202">
        <v>1</v>
      </c>
      <c r="I114" s="203">
        <v>3650</v>
      </c>
      <c r="J114" s="178" t="s">
        <v>1302</v>
      </c>
      <c r="K114" s="175"/>
      <c r="L114" s="181">
        <v>2400</v>
      </c>
      <c r="M114" s="204">
        <f t="shared" si="1"/>
        <v>3650</v>
      </c>
      <c r="N114" s="205"/>
      <c r="O114" s="184"/>
      <c r="P114" s="184"/>
      <c r="Q114" s="183"/>
      <c r="R114" s="184"/>
      <c r="S114" s="183"/>
      <c r="T114" s="185"/>
      <c r="U114" s="181"/>
      <c r="V114" s="186"/>
      <c r="W114" s="184"/>
      <c r="X114" s="175"/>
    </row>
    <row r="115" spans="1:24" s="7" customFormat="1">
      <c r="A115" s="185"/>
      <c r="B115" s="173"/>
      <c r="C115" s="174" t="s">
        <v>1297</v>
      </c>
      <c r="D115" s="175"/>
      <c r="E115" s="176">
        <v>22238</v>
      </c>
      <c r="F115" s="177">
        <v>61169</v>
      </c>
      <c r="G115" s="201" t="s">
        <v>26</v>
      </c>
      <c r="H115" s="202">
        <v>1</v>
      </c>
      <c r="I115" s="203">
        <v>1795</v>
      </c>
      <c r="J115" s="178" t="s">
        <v>1303</v>
      </c>
      <c r="K115" s="175"/>
      <c r="L115" s="181">
        <v>2400</v>
      </c>
      <c r="M115" s="204">
        <f t="shared" si="1"/>
        <v>1795</v>
      </c>
      <c r="N115" s="205"/>
      <c r="O115" s="184"/>
      <c r="P115" s="184"/>
      <c r="Q115" s="183"/>
      <c r="R115" s="184"/>
      <c r="S115" s="183"/>
      <c r="T115" s="185"/>
      <c r="U115" s="181"/>
      <c r="V115" s="186"/>
      <c r="W115" s="184"/>
      <c r="X115" s="175"/>
    </row>
    <row r="116" spans="1:24" s="7" customFormat="1">
      <c r="A116" s="185"/>
      <c r="B116" s="173"/>
      <c r="C116" s="174" t="s">
        <v>1297</v>
      </c>
      <c r="D116" s="175"/>
      <c r="E116" s="176">
        <v>22238</v>
      </c>
      <c r="F116" s="177">
        <v>61169</v>
      </c>
      <c r="G116" s="201" t="s">
        <v>26</v>
      </c>
      <c r="H116" s="202">
        <v>1</v>
      </c>
      <c r="I116" s="203">
        <v>1795</v>
      </c>
      <c r="J116" s="178" t="s">
        <v>1304</v>
      </c>
      <c r="K116" s="175"/>
      <c r="L116" s="181">
        <v>2400</v>
      </c>
      <c r="M116" s="204">
        <f t="shared" si="1"/>
        <v>1795</v>
      </c>
      <c r="N116" s="205"/>
      <c r="O116" s="184"/>
      <c r="P116" s="184"/>
      <c r="Q116" s="183"/>
      <c r="R116" s="184"/>
      <c r="S116" s="183"/>
      <c r="T116" s="185"/>
      <c r="U116" s="181"/>
      <c r="V116" s="186"/>
      <c r="W116" s="184"/>
      <c r="X116" s="175"/>
    </row>
    <row r="117" spans="1:24" s="7" customFormat="1">
      <c r="A117" s="185"/>
      <c r="B117" s="173"/>
      <c r="C117" s="174" t="s">
        <v>1297</v>
      </c>
      <c r="D117" s="175"/>
      <c r="E117" s="176">
        <v>22238</v>
      </c>
      <c r="F117" s="177">
        <v>61169</v>
      </c>
      <c r="G117" s="201" t="s">
        <v>289</v>
      </c>
      <c r="H117" s="202">
        <v>1</v>
      </c>
      <c r="I117" s="203">
        <v>4400</v>
      </c>
      <c r="J117" s="178" t="s">
        <v>1305</v>
      </c>
      <c r="K117" s="175"/>
      <c r="L117" s="181">
        <v>2400</v>
      </c>
      <c r="M117" s="204">
        <f t="shared" si="1"/>
        <v>4400</v>
      </c>
      <c r="N117" s="205"/>
      <c r="O117" s="184"/>
      <c r="P117" s="184"/>
      <c r="Q117" s="183"/>
      <c r="R117" s="184"/>
      <c r="S117" s="183"/>
      <c r="T117" s="185"/>
      <c r="U117" s="181"/>
      <c r="V117" s="186"/>
      <c r="W117" s="184"/>
      <c r="X117" s="175"/>
    </row>
    <row r="118" spans="1:24" s="7" customFormat="1">
      <c r="A118" s="185"/>
      <c r="B118" s="173"/>
      <c r="C118" s="174" t="s">
        <v>1297</v>
      </c>
      <c r="D118" s="175"/>
      <c r="E118" s="176">
        <v>22238</v>
      </c>
      <c r="F118" s="177">
        <v>61169</v>
      </c>
      <c r="G118" s="201" t="s">
        <v>38</v>
      </c>
      <c r="H118" s="202">
        <v>1</v>
      </c>
      <c r="I118" s="203">
        <v>6350</v>
      </c>
      <c r="J118" s="178" t="s">
        <v>1306</v>
      </c>
      <c r="K118" s="175"/>
      <c r="L118" s="181">
        <v>2400</v>
      </c>
      <c r="M118" s="204">
        <f t="shared" si="1"/>
        <v>6350</v>
      </c>
      <c r="N118" s="205"/>
      <c r="O118" s="184"/>
      <c r="P118" s="184"/>
      <c r="Q118" s="183"/>
      <c r="R118" s="184"/>
      <c r="S118" s="183"/>
      <c r="T118" s="185"/>
      <c r="U118" s="181"/>
      <c r="V118" s="186"/>
      <c r="W118" s="184"/>
      <c r="X118" s="175"/>
    </row>
    <row r="119" spans="1:24" s="7" customFormat="1">
      <c r="A119" s="185"/>
      <c r="B119" s="173"/>
      <c r="C119" s="174" t="s">
        <v>1297</v>
      </c>
      <c r="D119" s="175"/>
      <c r="E119" s="176">
        <v>22238</v>
      </c>
      <c r="F119" s="177">
        <v>61169</v>
      </c>
      <c r="G119" s="201" t="s">
        <v>26</v>
      </c>
      <c r="H119" s="202">
        <v>1</v>
      </c>
      <c r="I119" s="203">
        <v>1795</v>
      </c>
      <c r="J119" s="178" t="s">
        <v>1307</v>
      </c>
      <c r="K119" s="175"/>
      <c r="L119" s="181">
        <v>2400</v>
      </c>
      <c r="M119" s="204">
        <f t="shared" si="1"/>
        <v>1795</v>
      </c>
      <c r="N119" s="205"/>
      <c r="O119" s="184"/>
      <c r="P119" s="184"/>
      <c r="Q119" s="183"/>
      <c r="R119" s="184"/>
      <c r="S119" s="183"/>
      <c r="T119" s="185"/>
      <c r="U119" s="181"/>
      <c r="V119" s="186"/>
      <c r="W119" s="184"/>
      <c r="X119" s="175"/>
    </row>
    <row r="120" spans="1:24" s="7" customFormat="1">
      <c r="A120" s="185"/>
      <c r="B120" s="173"/>
      <c r="C120" s="174"/>
      <c r="D120" s="175"/>
      <c r="E120" s="176"/>
      <c r="F120" s="177"/>
      <c r="G120" s="175"/>
      <c r="H120" s="176"/>
      <c r="I120" s="184"/>
      <c r="J120" s="178"/>
      <c r="K120" s="175"/>
      <c r="L120" s="181"/>
      <c r="M120" s="204">
        <f t="shared" si="1"/>
        <v>0</v>
      </c>
      <c r="N120" s="205"/>
      <c r="O120" s="184"/>
      <c r="P120" s="184"/>
      <c r="Q120" s="183"/>
      <c r="R120" s="184"/>
      <c r="S120" s="183"/>
      <c r="T120" s="185"/>
      <c r="U120" s="181"/>
      <c r="V120" s="186"/>
      <c r="W120" s="184"/>
      <c r="X120" s="175"/>
    </row>
    <row r="121" spans="1:24" s="7" customFormat="1">
      <c r="A121" s="185"/>
      <c r="B121" s="173"/>
      <c r="C121" s="174" t="s">
        <v>1308</v>
      </c>
      <c r="D121" s="175"/>
      <c r="E121" s="176">
        <v>22240</v>
      </c>
      <c r="F121" s="177">
        <v>61171</v>
      </c>
      <c r="G121" s="201" t="s">
        <v>38</v>
      </c>
      <c r="H121" s="202">
        <v>1</v>
      </c>
      <c r="I121" s="203">
        <v>6350</v>
      </c>
      <c r="J121" s="178" t="s">
        <v>1309</v>
      </c>
      <c r="K121" s="175"/>
      <c r="L121" s="181">
        <v>2364</v>
      </c>
      <c r="M121" s="204">
        <f t="shared" si="1"/>
        <v>6350</v>
      </c>
      <c r="N121" s="205"/>
      <c r="O121" s="184">
        <v>6350</v>
      </c>
      <c r="P121" s="184"/>
      <c r="Q121" s="183"/>
      <c r="R121" s="184"/>
      <c r="S121" s="183"/>
      <c r="T121" s="185"/>
      <c r="U121" s="181"/>
      <c r="V121" s="186"/>
      <c r="W121" s="184"/>
      <c r="X121" s="175"/>
    </row>
    <row r="122" spans="1:24" s="7" customFormat="1">
      <c r="A122" s="185"/>
      <c r="B122" s="173"/>
      <c r="C122" s="174"/>
      <c r="D122" s="175"/>
      <c r="E122" s="176"/>
      <c r="F122" s="177"/>
      <c r="G122" s="175"/>
      <c r="H122" s="176"/>
      <c r="I122" s="184"/>
      <c r="J122" s="178"/>
      <c r="K122" s="175"/>
      <c r="L122" s="181"/>
      <c r="M122" s="204">
        <f t="shared" si="1"/>
        <v>0</v>
      </c>
      <c r="N122" s="205"/>
      <c r="O122" s="184"/>
      <c r="P122" s="184"/>
      <c r="Q122" s="183"/>
      <c r="R122" s="184"/>
      <c r="S122" s="183"/>
      <c r="T122" s="185"/>
      <c r="U122" s="181"/>
      <c r="V122" s="186"/>
      <c r="W122" s="184"/>
      <c r="X122" s="175"/>
    </row>
    <row r="123" spans="1:24" s="7" customFormat="1">
      <c r="A123" s="185"/>
      <c r="B123" s="173"/>
      <c r="C123" s="174" t="s">
        <v>1310</v>
      </c>
      <c r="D123" s="175"/>
      <c r="E123" s="176">
        <v>22239</v>
      </c>
      <c r="F123" s="177">
        <v>61170</v>
      </c>
      <c r="G123" s="201" t="s">
        <v>97</v>
      </c>
      <c r="H123" s="202">
        <v>1</v>
      </c>
      <c r="I123" s="203">
        <v>38300</v>
      </c>
      <c r="J123" s="178" t="s">
        <v>1311</v>
      </c>
      <c r="K123" s="175"/>
      <c r="L123" s="181">
        <v>2363</v>
      </c>
      <c r="M123" s="204">
        <f t="shared" si="1"/>
        <v>38300</v>
      </c>
      <c r="N123" s="205">
        <v>60550</v>
      </c>
      <c r="O123" s="184"/>
      <c r="P123" s="184"/>
      <c r="Q123" s="183"/>
      <c r="R123" s="184"/>
      <c r="S123" s="183"/>
      <c r="T123" s="185"/>
      <c r="U123" s="181"/>
      <c r="V123" s="186"/>
      <c r="W123" s="184"/>
      <c r="X123" s="175"/>
    </row>
    <row r="124" spans="1:24" s="7" customFormat="1">
      <c r="A124" s="185"/>
      <c r="B124" s="173"/>
      <c r="C124" s="174" t="s">
        <v>1310</v>
      </c>
      <c r="D124" s="175"/>
      <c r="E124" s="176">
        <v>22239</v>
      </c>
      <c r="F124" s="177">
        <v>61170</v>
      </c>
      <c r="G124" s="201" t="s">
        <v>98</v>
      </c>
      <c r="H124" s="202">
        <v>1</v>
      </c>
      <c r="I124" s="203"/>
      <c r="J124" s="178" t="s">
        <v>1312</v>
      </c>
      <c r="K124" s="175"/>
      <c r="L124" s="181">
        <v>2363</v>
      </c>
      <c r="M124" s="204">
        <f t="shared" si="1"/>
        <v>0</v>
      </c>
      <c r="N124" s="205"/>
      <c r="O124" s="184"/>
      <c r="P124" s="184"/>
      <c r="Q124" s="183"/>
      <c r="R124" s="184"/>
      <c r="S124" s="183"/>
      <c r="T124" s="185"/>
      <c r="U124" s="181"/>
      <c r="V124" s="186"/>
      <c r="W124" s="184"/>
      <c r="X124" s="175"/>
    </row>
    <row r="125" spans="1:24" s="7" customFormat="1">
      <c r="A125" s="185"/>
      <c r="B125" s="173"/>
      <c r="C125" s="174" t="s">
        <v>1310</v>
      </c>
      <c r="D125" s="175"/>
      <c r="E125" s="176">
        <v>22239</v>
      </c>
      <c r="F125" s="177">
        <v>61170</v>
      </c>
      <c r="G125" s="201" t="s">
        <v>289</v>
      </c>
      <c r="H125" s="202">
        <v>1</v>
      </c>
      <c r="I125" s="203">
        <v>4400</v>
      </c>
      <c r="J125" s="178" t="s">
        <v>1313</v>
      </c>
      <c r="K125" s="175"/>
      <c r="L125" s="181">
        <v>2363</v>
      </c>
      <c r="M125" s="204">
        <f t="shared" si="1"/>
        <v>4400</v>
      </c>
      <c r="N125" s="205"/>
      <c r="O125" s="184"/>
      <c r="P125" s="184"/>
      <c r="Q125" s="183"/>
      <c r="R125" s="184"/>
      <c r="S125" s="183"/>
      <c r="T125" s="185"/>
      <c r="U125" s="181"/>
      <c r="V125" s="186"/>
      <c r="W125" s="184"/>
      <c r="X125" s="175"/>
    </row>
    <row r="126" spans="1:24" s="7" customFormat="1">
      <c r="A126" s="185"/>
      <c r="B126" s="173"/>
      <c r="C126" s="174" t="s">
        <v>1310</v>
      </c>
      <c r="D126" s="175"/>
      <c r="E126" s="176">
        <v>22239</v>
      </c>
      <c r="F126" s="177">
        <v>61170</v>
      </c>
      <c r="G126" s="201" t="s">
        <v>289</v>
      </c>
      <c r="H126" s="202">
        <v>1</v>
      </c>
      <c r="I126" s="203">
        <v>4400</v>
      </c>
      <c r="J126" s="178" t="s">
        <v>1314</v>
      </c>
      <c r="K126" s="175"/>
      <c r="L126" s="181">
        <v>2363</v>
      </c>
      <c r="M126" s="204">
        <f t="shared" si="1"/>
        <v>4400</v>
      </c>
      <c r="N126" s="205"/>
      <c r="O126" s="184"/>
      <c r="P126" s="184"/>
      <c r="Q126" s="183"/>
      <c r="R126" s="184"/>
      <c r="S126" s="183"/>
      <c r="T126" s="185"/>
      <c r="U126" s="181"/>
      <c r="V126" s="186"/>
      <c r="W126" s="184"/>
      <c r="X126" s="175"/>
    </row>
    <row r="127" spans="1:24" s="7" customFormat="1">
      <c r="A127" s="185"/>
      <c r="B127" s="173"/>
      <c r="C127" s="174" t="s">
        <v>1310</v>
      </c>
      <c r="D127" s="175"/>
      <c r="E127" s="176">
        <v>22239</v>
      </c>
      <c r="F127" s="177">
        <v>61170</v>
      </c>
      <c r="G127" s="201" t="s">
        <v>289</v>
      </c>
      <c r="H127" s="202">
        <v>1</v>
      </c>
      <c r="I127" s="203">
        <v>4400</v>
      </c>
      <c r="J127" s="178" t="s">
        <v>1315</v>
      </c>
      <c r="K127" s="175"/>
      <c r="L127" s="181">
        <v>2363</v>
      </c>
      <c r="M127" s="204">
        <f t="shared" si="1"/>
        <v>4400</v>
      </c>
      <c r="N127" s="205"/>
      <c r="O127" s="184"/>
      <c r="P127" s="184"/>
      <c r="Q127" s="183"/>
      <c r="R127" s="184"/>
      <c r="S127" s="183"/>
      <c r="T127" s="185"/>
      <c r="U127" s="181"/>
      <c r="V127" s="186"/>
      <c r="W127" s="184"/>
      <c r="X127" s="175"/>
    </row>
    <row r="128" spans="1:24" s="7" customFormat="1">
      <c r="A128" s="185"/>
      <c r="B128" s="173"/>
      <c r="C128" s="174" t="s">
        <v>1310</v>
      </c>
      <c r="D128" s="175"/>
      <c r="E128" s="176">
        <v>22239</v>
      </c>
      <c r="F128" s="177">
        <v>61170</v>
      </c>
      <c r="G128" s="201" t="s">
        <v>349</v>
      </c>
      <c r="H128" s="202">
        <v>1</v>
      </c>
      <c r="I128" s="203">
        <v>2250</v>
      </c>
      <c r="J128" s="178" t="s">
        <v>1316</v>
      </c>
      <c r="K128" s="175"/>
      <c r="L128" s="181">
        <v>2363</v>
      </c>
      <c r="M128" s="204">
        <f t="shared" si="1"/>
        <v>2250</v>
      </c>
      <c r="N128" s="205"/>
      <c r="O128" s="184"/>
      <c r="P128" s="184"/>
      <c r="Q128" s="183"/>
      <c r="R128" s="184"/>
      <c r="S128" s="183"/>
      <c r="T128" s="185"/>
      <c r="U128" s="181"/>
      <c r="V128" s="186"/>
      <c r="W128" s="184"/>
      <c r="X128" s="175"/>
    </row>
    <row r="129" spans="1:24" s="7" customFormat="1">
      <c r="A129" s="185"/>
      <c r="B129" s="173"/>
      <c r="C129" s="174" t="s">
        <v>1310</v>
      </c>
      <c r="D129" s="175"/>
      <c r="E129" s="176">
        <v>22239</v>
      </c>
      <c r="F129" s="177">
        <v>61170</v>
      </c>
      <c r="G129" s="201" t="s">
        <v>349</v>
      </c>
      <c r="H129" s="202">
        <v>1</v>
      </c>
      <c r="I129" s="203">
        <v>2250</v>
      </c>
      <c r="J129" s="178" t="s">
        <v>1317</v>
      </c>
      <c r="K129" s="175"/>
      <c r="L129" s="181">
        <v>2363</v>
      </c>
      <c r="M129" s="204">
        <f t="shared" si="1"/>
        <v>2250</v>
      </c>
      <c r="N129" s="205"/>
      <c r="O129" s="184"/>
      <c r="P129" s="184"/>
      <c r="Q129" s="183"/>
      <c r="R129" s="184"/>
      <c r="S129" s="183"/>
      <c r="T129" s="185"/>
      <c r="U129" s="181"/>
      <c r="V129" s="186"/>
      <c r="W129" s="184"/>
      <c r="X129" s="175"/>
    </row>
    <row r="130" spans="1:24" s="7" customFormat="1">
      <c r="A130" s="185"/>
      <c r="B130" s="173"/>
      <c r="C130" s="174" t="s">
        <v>1310</v>
      </c>
      <c r="D130" s="175"/>
      <c r="E130" s="176">
        <v>22239</v>
      </c>
      <c r="F130" s="177">
        <v>61170</v>
      </c>
      <c r="G130" s="201" t="s">
        <v>656</v>
      </c>
      <c r="H130" s="202">
        <v>1</v>
      </c>
      <c r="I130" s="203">
        <v>4550</v>
      </c>
      <c r="J130" s="178" t="s">
        <v>1318</v>
      </c>
      <c r="K130" s="175"/>
      <c r="L130" s="181">
        <v>2363</v>
      </c>
      <c r="M130" s="204">
        <f t="shared" si="1"/>
        <v>4550</v>
      </c>
      <c r="N130" s="205"/>
      <c r="O130" s="184"/>
      <c r="P130" s="184"/>
      <c r="Q130" s="183"/>
      <c r="R130" s="184"/>
      <c r="S130" s="183"/>
      <c r="T130" s="185"/>
      <c r="U130" s="181"/>
      <c r="V130" s="186"/>
      <c r="W130" s="184"/>
      <c r="X130" s="175"/>
    </row>
    <row r="131" spans="1:24" s="7" customFormat="1">
      <c r="A131" s="185"/>
      <c r="B131" s="173"/>
      <c r="C131" s="174"/>
      <c r="D131" s="175"/>
      <c r="E131" s="176"/>
      <c r="F131" s="177"/>
      <c r="G131" s="175"/>
      <c r="H131" s="176"/>
      <c r="I131" s="184"/>
      <c r="J131" s="178"/>
      <c r="K131" s="175"/>
      <c r="L131" s="181"/>
      <c r="M131" s="204">
        <f t="shared" si="1"/>
        <v>0</v>
      </c>
      <c r="N131" s="205"/>
      <c r="O131" s="184"/>
      <c r="P131" s="184"/>
      <c r="Q131" s="183"/>
      <c r="R131" s="184"/>
      <c r="S131" s="183"/>
      <c r="T131" s="185"/>
      <c r="U131" s="181"/>
      <c r="V131" s="186"/>
      <c r="W131" s="184"/>
      <c r="X131" s="175"/>
    </row>
    <row r="132" spans="1:24" s="7" customFormat="1">
      <c r="A132" s="185"/>
      <c r="B132" s="173"/>
      <c r="C132" s="174" t="s">
        <v>1297</v>
      </c>
      <c r="D132" s="175"/>
      <c r="E132" s="176">
        <v>22241</v>
      </c>
      <c r="F132" s="177">
        <v>61213</v>
      </c>
      <c r="G132" s="201" t="s">
        <v>26</v>
      </c>
      <c r="H132" s="202">
        <v>1</v>
      </c>
      <c r="I132" s="203">
        <v>1795</v>
      </c>
      <c r="J132" s="178" t="s">
        <v>1319</v>
      </c>
      <c r="K132" s="175"/>
      <c r="L132" s="181">
        <v>2367</v>
      </c>
      <c r="M132" s="204">
        <f t="shared" si="1"/>
        <v>1795</v>
      </c>
      <c r="N132" s="205">
        <v>1795</v>
      </c>
      <c r="O132" s="184"/>
      <c r="P132" s="184"/>
      <c r="Q132" s="183"/>
      <c r="R132" s="184"/>
      <c r="S132" s="183"/>
      <c r="T132" s="185"/>
      <c r="U132" s="181"/>
      <c r="V132" s="186"/>
      <c r="W132" s="184"/>
      <c r="X132" s="175"/>
    </row>
    <row r="133" spans="1:24" s="7" customFormat="1">
      <c r="A133" s="185"/>
      <c r="B133" s="173"/>
      <c r="C133" s="174"/>
      <c r="D133" s="175"/>
      <c r="E133" s="176"/>
      <c r="F133" s="177"/>
      <c r="G133" s="175"/>
      <c r="H133" s="176"/>
      <c r="I133" s="184"/>
      <c r="J133" s="178"/>
      <c r="K133" s="175"/>
      <c r="L133" s="181"/>
      <c r="M133" s="204">
        <f t="shared" si="1"/>
        <v>0</v>
      </c>
      <c r="N133" s="205"/>
      <c r="O133" s="184"/>
      <c r="P133" s="184"/>
      <c r="Q133" s="183"/>
      <c r="R133" s="184"/>
      <c r="S133" s="183"/>
      <c r="T133" s="185"/>
      <c r="U133" s="181"/>
      <c r="V133" s="186"/>
      <c r="W133" s="184"/>
      <c r="X133" s="175"/>
    </row>
    <row r="134" spans="1:24" s="7" customFormat="1">
      <c r="A134" s="185"/>
      <c r="B134" s="173"/>
      <c r="C134" s="174" t="s">
        <v>1320</v>
      </c>
      <c r="D134" s="175"/>
      <c r="E134" s="176">
        <v>22255</v>
      </c>
      <c r="F134" s="177">
        <v>61211</v>
      </c>
      <c r="G134" s="175" t="s">
        <v>57</v>
      </c>
      <c r="H134" s="176">
        <v>1</v>
      </c>
      <c r="I134" s="184">
        <v>23800</v>
      </c>
      <c r="J134" s="178" t="s">
        <v>1321</v>
      </c>
      <c r="K134" s="175"/>
      <c r="L134" s="181">
        <v>2365</v>
      </c>
      <c r="M134" s="204">
        <f t="shared" si="1"/>
        <v>23800</v>
      </c>
      <c r="N134" s="205">
        <v>31150</v>
      </c>
      <c r="O134" s="184"/>
      <c r="P134" s="184"/>
      <c r="Q134" s="183"/>
      <c r="R134" s="184"/>
      <c r="S134" s="183"/>
      <c r="T134" s="185"/>
      <c r="U134" s="181"/>
      <c r="V134" s="186"/>
      <c r="W134" s="184"/>
      <c r="X134" s="175"/>
    </row>
    <row r="135" spans="1:24" s="7" customFormat="1">
      <c r="A135" s="185"/>
      <c r="B135" s="173"/>
      <c r="C135" s="174" t="s">
        <v>1320</v>
      </c>
      <c r="D135" s="175"/>
      <c r="E135" s="176">
        <v>22255</v>
      </c>
      <c r="F135" s="177">
        <v>61211</v>
      </c>
      <c r="G135" s="201" t="s">
        <v>293</v>
      </c>
      <c r="H135" s="202">
        <v>1</v>
      </c>
      <c r="I135" s="203">
        <v>2450</v>
      </c>
      <c r="J135" s="178" t="s">
        <v>1322</v>
      </c>
      <c r="K135" s="175"/>
      <c r="L135" s="181">
        <v>2365</v>
      </c>
      <c r="M135" s="204">
        <f t="shared" si="1"/>
        <v>2450</v>
      </c>
      <c r="N135" s="205"/>
      <c r="O135" s="184"/>
      <c r="P135" s="184"/>
      <c r="Q135" s="183"/>
      <c r="R135" s="184"/>
      <c r="S135" s="183"/>
      <c r="T135" s="185"/>
      <c r="U135" s="181"/>
      <c r="V135" s="186"/>
      <c r="W135" s="184"/>
      <c r="X135" s="175"/>
    </row>
    <row r="136" spans="1:24" s="7" customFormat="1">
      <c r="A136" s="185"/>
      <c r="B136" s="173"/>
      <c r="C136" s="174" t="s">
        <v>1320</v>
      </c>
      <c r="D136" s="175"/>
      <c r="E136" s="176">
        <v>22255</v>
      </c>
      <c r="F136" s="177">
        <v>61211</v>
      </c>
      <c r="G136" s="201" t="s">
        <v>293</v>
      </c>
      <c r="H136" s="202">
        <v>1</v>
      </c>
      <c r="I136" s="203">
        <v>2450</v>
      </c>
      <c r="J136" s="178" t="s">
        <v>1323</v>
      </c>
      <c r="K136" s="175"/>
      <c r="L136" s="181">
        <v>2365</v>
      </c>
      <c r="M136" s="204">
        <f t="shared" si="1"/>
        <v>2450</v>
      </c>
      <c r="N136" s="205"/>
      <c r="O136" s="184"/>
      <c r="P136" s="184"/>
      <c r="Q136" s="183"/>
      <c r="R136" s="184"/>
      <c r="S136" s="183"/>
      <c r="T136" s="185"/>
      <c r="U136" s="181"/>
      <c r="V136" s="186"/>
      <c r="W136" s="184"/>
      <c r="X136" s="175"/>
    </row>
    <row r="137" spans="1:24" s="7" customFormat="1">
      <c r="A137" s="185"/>
      <c r="B137" s="173"/>
      <c r="C137" s="174" t="s">
        <v>1320</v>
      </c>
      <c r="D137" s="175"/>
      <c r="E137" s="176">
        <v>22255</v>
      </c>
      <c r="F137" s="177">
        <v>61211</v>
      </c>
      <c r="G137" s="201" t="s">
        <v>293</v>
      </c>
      <c r="H137" s="202">
        <v>1</v>
      </c>
      <c r="I137" s="203">
        <v>2450</v>
      </c>
      <c r="J137" s="178" t="s">
        <v>1324</v>
      </c>
      <c r="K137" s="175"/>
      <c r="L137" s="181">
        <v>2365</v>
      </c>
      <c r="M137" s="204">
        <f t="shared" ref="M137:M200" si="2">I137</f>
        <v>2450</v>
      </c>
      <c r="N137" s="205"/>
      <c r="O137" s="184"/>
      <c r="P137" s="184"/>
      <c r="Q137" s="183"/>
      <c r="R137" s="184"/>
      <c r="S137" s="183"/>
      <c r="T137" s="185"/>
      <c r="U137" s="181"/>
      <c r="V137" s="186"/>
      <c r="W137" s="184"/>
      <c r="X137" s="175"/>
    </row>
    <row r="138" spans="1:24" s="7" customFormat="1">
      <c r="A138" s="185"/>
      <c r="B138" s="173"/>
      <c r="C138" s="174"/>
      <c r="D138" s="175"/>
      <c r="E138" s="176"/>
      <c r="F138" s="177"/>
      <c r="G138" s="175"/>
      <c r="H138" s="176"/>
      <c r="I138" s="184"/>
      <c r="J138" s="178"/>
      <c r="K138" s="175"/>
      <c r="L138" s="181"/>
      <c r="M138" s="204">
        <f t="shared" si="2"/>
        <v>0</v>
      </c>
      <c r="N138" s="205"/>
      <c r="O138" s="184"/>
      <c r="P138" s="184"/>
      <c r="Q138" s="183"/>
      <c r="R138" s="184"/>
      <c r="S138" s="183"/>
      <c r="T138" s="185"/>
      <c r="U138" s="181"/>
      <c r="V138" s="186"/>
      <c r="W138" s="184"/>
      <c r="X138" s="175"/>
    </row>
    <row r="139" spans="1:24" s="7" customFormat="1">
      <c r="A139" s="185"/>
      <c r="B139" s="173"/>
      <c r="C139" s="174" t="s">
        <v>1320</v>
      </c>
      <c r="D139" s="175"/>
      <c r="E139" s="176">
        <v>22256</v>
      </c>
      <c r="F139" s="177">
        <v>61212</v>
      </c>
      <c r="G139" s="175" t="s">
        <v>57</v>
      </c>
      <c r="H139" s="176">
        <v>1</v>
      </c>
      <c r="I139" s="184">
        <v>23800</v>
      </c>
      <c r="J139" s="178" t="s">
        <v>1325</v>
      </c>
      <c r="K139" s="175"/>
      <c r="L139" s="181">
        <v>2366</v>
      </c>
      <c r="M139" s="204">
        <f t="shared" si="2"/>
        <v>23800</v>
      </c>
      <c r="N139" s="205">
        <v>23800</v>
      </c>
      <c r="O139" s="184"/>
      <c r="P139" s="184"/>
      <c r="Q139" s="183"/>
      <c r="R139" s="184"/>
      <c r="S139" s="183"/>
      <c r="T139" s="185"/>
      <c r="U139" s="181"/>
      <c r="V139" s="186"/>
      <c r="W139" s="184"/>
      <c r="X139" s="175"/>
    </row>
    <row r="140" spans="1:24" s="7" customFormat="1">
      <c r="A140" s="185"/>
      <c r="B140" s="173"/>
      <c r="C140" s="174"/>
      <c r="D140" s="175"/>
      <c r="E140" s="176"/>
      <c r="F140" s="177"/>
      <c r="G140" s="175"/>
      <c r="H140" s="176"/>
      <c r="I140" s="184"/>
      <c r="J140" s="178"/>
      <c r="K140" s="175"/>
      <c r="L140" s="181"/>
      <c r="M140" s="204">
        <f t="shared" si="2"/>
        <v>0</v>
      </c>
      <c r="N140" s="205"/>
      <c r="O140" s="184"/>
      <c r="P140" s="184"/>
      <c r="Q140" s="183"/>
      <c r="R140" s="184"/>
      <c r="S140" s="183"/>
      <c r="T140" s="185"/>
      <c r="U140" s="181"/>
      <c r="V140" s="186"/>
      <c r="W140" s="184"/>
      <c r="X140" s="175"/>
    </row>
    <row r="141" spans="1:24" s="7" customFormat="1">
      <c r="A141" s="185"/>
      <c r="B141" s="173"/>
      <c r="C141" s="174" t="s">
        <v>1326</v>
      </c>
      <c r="D141" s="175"/>
      <c r="E141" s="176">
        <v>22257</v>
      </c>
      <c r="F141" s="177">
        <v>61214</v>
      </c>
      <c r="G141" s="201" t="s">
        <v>252</v>
      </c>
      <c r="H141" s="202">
        <v>1</v>
      </c>
      <c r="I141" s="203">
        <v>3650</v>
      </c>
      <c r="J141" s="178" t="s">
        <v>1327</v>
      </c>
      <c r="K141" s="175"/>
      <c r="L141" s="181">
        <v>2368</v>
      </c>
      <c r="M141" s="204">
        <f t="shared" si="2"/>
        <v>3650</v>
      </c>
      <c r="N141" s="205"/>
      <c r="O141" s="184">
        <v>3650</v>
      </c>
      <c r="P141" s="184"/>
      <c r="Q141" s="183"/>
      <c r="R141" s="184"/>
      <c r="S141" s="183"/>
      <c r="T141" s="185"/>
      <c r="U141" s="181"/>
      <c r="V141" s="186"/>
      <c r="W141" s="184"/>
      <c r="X141" s="175"/>
    </row>
    <row r="142" spans="1:24" s="7" customFormat="1">
      <c r="A142" s="185"/>
      <c r="B142" s="173"/>
      <c r="C142" s="174"/>
      <c r="D142" s="175"/>
      <c r="E142" s="176"/>
      <c r="F142" s="177"/>
      <c r="G142" s="175"/>
      <c r="H142" s="176"/>
      <c r="I142" s="184"/>
      <c r="J142" s="178"/>
      <c r="K142" s="175"/>
      <c r="L142" s="181"/>
      <c r="M142" s="204">
        <f t="shared" si="2"/>
        <v>0</v>
      </c>
      <c r="N142" s="205"/>
      <c r="O142" s="184"/>
      <c r="P142" s="184"/>
      <c r="Q142" s="183"/>
      <c r="R142" s="184"/>
      <c r="S142" s="183"/>
      <c r="T142" s="185"/>
      <c r="U142" s="181"/>
      <c r="V142" s="186"/>
      <c r="W142" s="184"/>
      <c r="X142" s="175"/>
    </row>
    <row r="143" spans="1:24" s="7" customFormat="1">
      <c r="A143" s="185"/>
      <c r="B143" s="173"/>
      <c r="C143" s="174" t="s">
        <v>1328</v>
      </c>
      <c r="D143" s="175"/>
      <c r="E143" s="176">
        <v>22242</v>
      </c>
      <c r="F143" s="177">
        <v>60867</v>
      </c>
      <c r="G143" s="175" t="s">
        <v>804</v>
      </c>
      <c r="H143" s="176">
        <v>1</v>
      </c>
      <c r="I143" s="184">
        <v>15500</v>
      </c>
      <c r="J143" s="178" t="s">
        <v>1329</v>
      </c>
      <c r="K143" s="175">
        <v>55182</v>
      </c>
      <c r="L143" s="181"/>
      <c r="M143" s="204">
        <f t="shared" si="2"/>
        <v>15500</v>
      </c>
      <c r="N143" s="205">
        <v>130000</v>
      </c>
      <c r="O143" s="184">
        <v>200000</v>
      </c>
      <c r="P143" s="184"/>
      <c r="Q143" s="183"/>
      <c r="R143" s="184"/>
      <c r="S143" s="183"/>
      <c r="T143" s="185"/>
      <c r="U143" s="181"/>
      <c r="V143" s="186"/>
      <c r="W143" s="184"/>
      <c r="X143" s="175"/>
    </row>
    <row r="144" spans="1:24" s="7" customFormat="1">
      <c r="A144" s="185"/>
      <c r="B144" s="173"/>
      <c r="C144" s="174" t="s">
        <v>1328</v>
      </c>
      <c r="D144" s="175"/>
      <c r="E144" s="176">
        <v>22242</v>
      </c>
      <c r="F144" s="177">
        <v>60867</v>
      </c>
      <c r="G144" s="175" t="s">
        <v>804</v>
      </c>
      <c r="H144" s="176">
        <v>1</v>
      </c>
      <c r="I144" s="184">
        <v>15500</v>
      </c>
      <c r="J144" s="178" t="s">
        <v>1330</v>
      </c>
      <c r="K144" s="175">
        <v>55182</v>
      </c>
      <c r="L144" s="181"/>
      <c r="M144" s="204">
        <f t="shared" si="2"/>
        <v>15500</v>
      </c>
      <c r="N144" s="205"/>
      <c r="O144" s="184"/>
      <c r="P144" s="184"/>
      <c r="Q144" s="183"/>
      <c r="R144" s="184"/>
      <c r="S144" s="183"/>
      <c r="T144" s="185"/>
      <c r="U144" s="181"/>
      <c r="V144" s="186"/>
      <c r="W144" s="184"/>
      <c r="X144" s="175"/>
    </row>
    <row r="145" spans="1:24" s="7" customFormat="1">
      <c r="A145" s="185"/>
      <c r="B145" s="173"/>
      <c r="C145" s="174" t="s">
        <v>1328</v>
      </c>
      <c r="D145" s="175"/>
      <c r="E145" s="176">
        <v>22242</v>
      </c>
      <c r="F145" s="177">
        <v>60867</v>
      </c>
      <c r="G145" s="175" t="s">
        <v>804</v>
      </c>
      <c r="H145" s="176">
        <v>1</v>
      </c>
      <c r="I145" s="184">
        <v>15500</v>
      </c>
      <c r="J145" s="178" t="s">
        <v>1331</v>
      </c>
      <c r="K145" s="175">
        <v>55182</v>
      </c>
      <c r="L145" s="181"/>
      <c r="M145" s="204">
        <f t="shared" si="2"/>
        <v>15500</v>
      </c>
      <c r="N145" s="205"/>
      <c r="O145" s="184"/>
      <c r="P145" s="184"/>
      <c r="Q145" s="183"/>
      <c r="R145" s="184"/>
      <c r="S145" s="183"/>
      <c r="T145" s="185"/>
      <c r="U145" s="181"/>
      <c r="V145" s="186"/>
      <c r="W145" s="184"/>
      <c r="X145" s="175"/>
    </row>
    <row r="146" spans="1:24" s="7" customFormat="1">
      <c r="A146" s="185"/>
      <c r="B146" s="173"/>
      <c r="C146" s="174" t="s">
        <v>1328</v>
      </c>
      <c r="D146" s="175"/>
      <c r="E146" s="176">
        <v>22242</v>
      </c>
      <c r="F146" s="177">
        <v>60867</v>
      </c>
      <c r="G146" s="175" t="s">
        <v>804</v>
      </c>
      <c r="H146" s="176">
        <v>1</v>
      </c>
      <c r="I146" s="184">
        <v>15500</v>
      </c>
      <c r="J146" s="178" t="s">
        <v>1332</v>
      </c>
      <c r="K146" s="175">
        <v>55182</v>
      </c>
      <c r="L146" s="181"/>
      <c r="M146" s="204">
        <f t="shared" si="2"/>
        <v>15500</v>
      </c>
      <c r="N146" s="205"/>
      <c r="O146" s="184"/>
      <c r="P146" s="184"/>
      <c r="Q146" s="183"/>
      <c r="R146" s="184"/>
      <c r="S146" s="183"/>
      <c r="T146" s="185"/>
      <c r="U146" s="181"/>
      <c r="V146" s="186"/>
      <c r="W146" s="184"/>
      <c r="X146" s="175"/>
    </row>
    <row r="147" spans="1:24" s="7" customFormat="1">
      <c r="A147" s="185"/>
      <c r="B147" s="173"/>
      <c r="C147" s="174" t="s">
        <v>1328</v>
      </c>
      <c r="D147" s="175"/>
      <c r="E147" s="176">
        <v>22242</v>
      </c>
      <c r="F147" s="177">
        <v>60867</v>
      </c>
      <c r="G147" s="175" t="s">
        <v>804</v>
      </c>
      <c r="H147" s="176">
        <v>1</v>
      </c>
      <c r="I147" s="184">
        <v>15500</v>
      </c>
      <c r="J147" s="178" t="s">
        <v>1333</v>
      </c>
      <c r="K147" s="175">
        <v>55182</v>
      </c>
      <c r="L147" s="181"/>
      <c r="M147" s="204">
        <f t="shared" si="2"/>
        <v>15500</v>
      </c>
      <c r="N147" s="205"/>
      <c r="O147" s="184"/>
      <c r="P147" s="184"/>
      <c r="Q147" s="183"/>
      <c r="R147" s="184"/>
      <c r="S147" s="183"/>
      <c r="T147" s="185"/>
      <c r="U147" s="181"/>
      <c r="V147" s="186"/>
      <c r="W147" s="184"/>
      <c r="X147" s="175"/>
    </row>
    <row r="148" spans="1:24" s="7" customFormat="1">
      <c r="A148" s="185"/>
      <c r="B148" s="173"/>
      <c r="C148" s="174" t="s">
        <v>1328</v>
      </c>
      <c r="D148" s="175"/>
      <c r="E148" s="176">
        <v>22242</v>
      </c>
      <c r="F148" s="177">
        <v>60867</v>
      </c>
      <c r="G148" s="175" t="s">
        <v>804</v>
      </c>
      <c r="H148" s="176">
        <v>1</v>
      </c>
      <c r="I148" s="184">
        <v>15500</v>
      </c>
      <c r="J148" s="178" t="s">
        <v>1334</v>
      </c>
      <c r="K148" s="175">
        <v>55182</v>
      </c>
      <c r="L148" s="181"/>
      <c r="M148" s="204">
        <f t="shared" si="2"/>
        <v>15500</v>
      </c>
      <c r="N148" s="205"/>
      <c r="O148" s="184"/>
      <c r="P148" s="184"/>
      <c r="Q148" s="183"/>
      <c r="R148" s="184"/>
      <c r="S148" s="183"/>
      <c r="T148" s="185"/>
      <c r="U148" s="181"/>
      <c r="V148" s="186"/>
      <c r="W148" s="184"/>
      <c r="X148" s="175"/>
    </row>
    <row r="149" spans="1:24" s="7" customFormat="1">
      <c r="A149" s="185"/>
      <c r="B149" s="173"/>
      <c r="C149" s="174" t="s">
        <v>1328</v>
      </c>
      <c r="D149" s="175"/>
      <c r="E149" s="176">
        <v>22242</v>
      </c>
      <c r="F149" s="177">
        <v>61172</v>
      </c>
      <c r="G149" s="175" t="s">
        <v>1154</v>
      </c>
      <c r="H149" s="176">
        <v>1</v>
      </c>
      <c r="I149" s="184">
        <v>79000</v>
      </c>
      <c r="J149" s="178" t="s">
        <v>1335</v>
      </c>
      <c r="K149" s="175">
        <v>55181</v>
      </c>
      <c r="L149" s="181"/>
      <c r="M149" s="204">
        <f t="shared" si="2"/>
        <v>79000</v>
      </c>
      <c r="N149" s="205"/>
      <c r="O149" s="184"/>
      <c r="P149" s="184"/>
      <c r="Q149" s="183"/>
      <c r="R149" s="184"/>
      <c r="S149" s="183"/>
      <c r="T149" s="185"/>
      <c r="U149" s="181"/>
      <c r="V149" s="186"/>
      <c r="W149" s="184"/>
      <c r="X149" s="175"/>
    </row>
    <row r="150" spans="1:24" s="7" customFormat="1">
      <c r="A150" s="185"/>
      <c r="B150" s="173"/>
      <c r="C150" s="174" t="s">
        <v>1328</v>
      </c>
      <c r="D150" s="175"/>
      <c r="E150" s="176">
        <v>22242</v>
      </c>
      <c r="F150" s="177"/>
      <c r="G150" s="175" t="s">
        <v>1156</v>
      </c>
      <c r="H150" s="176">
        <v>1</v>
      </c>
      <c r="I150" s="184"/>
      <c r="J150" s="178" t="s">
        <v>1336</v>
      </c>
      <c r="K150" s="175">
        <v>55181</v>
      </c>
      <c r="L150" s="181"/>
      <c r="M150" s="204">
        <f t="shared" si="2"/>
        <v>0</v>
      </c>
      <c r="N150" s="205"/>
      <c r="O150" s="184"/>
      <c r="P150" s="184"/>
      <c r="Q150" s="183"/>
      <c r="R150" s="184"/>
      <c r="S150" s="183"/>
      <c r="T150" s="185"/>
      <c r="U150" s="181"/>
      <c r="V150" s="186"/>
      <c r="W150" s="184"/>
      <c r="X150" s="175"/>
    </row>
    <row r="151" spans="1:24" s="7" customFormat="1">
      <c r="A151" s="185"/>
      <c r="B151" s="173"/>
      <c r="C151" s="174" t="s">
        <v>1328</v>
      </c>
      <c r="D151" s="175"/>
      <c r="E151" s="176">
        <v>22242</v>
      </c>
      <c r="F151" s="177">
        <v>61172</v>
      </c>
      <c r="G151" s="175" t="s">
        <v>1154</v>
      </c>
      <c r="H151" s="176">
        <v>1</v>
      </c>
      <c r="I151" s="184">
        <v>79000</v>
      </c>
      <c r="J151" s="178" t="s">
        <v>1337</v>
      </c>
      <c r="K151" s="175">
        <v>55181</v>
      </c>
      <c r="L151" s="181"/>
      <c r="M151" s="204">
        <f t="shared" si="2"/>
        <v>79000</v>
      </c>
      <c r="N151" s="205"/>
      <c r="O151" s="184"/>
      <c r="P151" s="184"/>
      <c r="Q151" s="183"/>
      <c r="R151" s="184"/>
      <c r="S151" s="183"/>
      <c r="T151" s="185"/>
      <c r="U151" s="181"/>
      <c r="V151" s="186"/>
      <c r="W151" s="184"/>
      <c r="X151" s="175"/>
    </row>
    <row r="152" spans="1:24" s="7" customFormat="1">
      <c r="A152" s="185"/>
      <c r="B152" s="173"/>
      <c r="C152" s="174" t="s">
        <v>1328</v>
      </c>
      <c r="D152" s="175"/>
      <c r="E152" s="176">
        <v>22242</v>
      </c>
      <c r="F152" s="177"/>
      <c r="G152" s="175" t="s">
        <v>1156</v>
      </c>
      <c r="H152" s="176">
        <v>1</v>
      </c>
      <c r="I152" s="184"/>
      <c r="J152" s="178" t="s">
        <v>1338</v>
      </c>
      <c r="K152" s="175">
        <v>55181</v>
      </c>
      <c r="L152" s="181"/>
      <c r="M152" s="204">
        <f t="shared" si="2"/>
        <v>0</v>
      </c>
      <c r="N152" s="205"/>
      <c r="O152" s="184"/>
      <c r="P152" s="184"/>
      <c r="Q152" s="183"/>
      <c r="R152" s="184"/>
      <c r="S152" s="183"/>
      <c r="T152" s="185"/>
      <c r="U152" s="181"/>
      <c r="V152" s="186"/>
      <c r="W152" s="184"/>
      <c r="X152" s="175"/>
    </row>
    <row r="153" spans="1:24" s="7" customFormat="1">
      <c r="A153" s="185"/>
      <c r="B153" s="173"/>
      <c r="C153" s="174" t="s">
        <v>1328</v>
      </c>
      <c r="D153" s="175"/>
      <c r="E153" s="176">
        <v>22242</v>
      </c>
      <c r="F153" s="177">
        <v>61172</v>
      </c>
      <c r="G153" s="175" t="s">
        <v>1154</v>
      </c>
      <c r="H153" s="176">
        <v>1</v>
      </c>
      <c r="I153" s="184">
        <v>79000</v>
      </c>
      <c r="J153" s="178" t="s">
        <v>1339</v>
      </c>
      <c r="K153" s="175">
        <v>55181</v>
      </c>
      <c r="L153" s="181"/>
      <c r="M153" s="204">
        <f t="shared" si="2"/>
        <v>79000</v>
      </c>
      <c r="N153" s="205"/>
      <c r="O153" s="184"/>
      <c r="P153" s="184"/>
      <c r="Q153" s="183"/>
      <c r="R153" s="184"/>
      <c r="S153" s="183"/>
      <c r="T153" s="185"/>
      <c r="U153" s="181"/>
      <c r="V153" s="186"/>
      <c r="W153" s="184"/>
      <c r="X153" s="175"/>
    </row>
    <row r="154" spans="1:24" s="7" customFormat="1">
      <c r="A154" s="185"/>
      <c r="B154" s="173"/>
      <c r="C154" s="174" t="s">
        <v>1328</v>
      </c>
      <c r="D154" s="175"/>
      <c r="E154" s="176">
        <v>22242</v>
      </c>
      <c r="F154" s="177"/>
      <c r="G154" s="175" t="s">
        <v>1156</v>
      </c>
      <c r="H154" s="176">
        <v>1</v>
      </c>
      <c r="I154" s="184"/>
      <c r="J154" s="178" t="s">
        <v>1340</v>
      </c>
      <c r="K154" s="175">
        <v>55181</v>
      </c>
      <c r="L154" s="181"/>
      <c r="M154" s="204">
        <f t="shared" si="2"/>
        <v>0</v>
      </c>
      <c r="N154" s="205"/>
      <c r="O154" s="184"/>
      <c r="P154" s="184"/>
      <c r="Q154" s="183"/>
      <c r="R154" s="184"/>
      <c r="S154" s="183"/>
      <c r="T154" s="185"/>
      <c r="U154" s="181"/>
      <c r="V154" s="186"/>
      <c r="W154" s="184"/>
      <c r="X154" s="175"/>
    </row>
    <row r="155" spans="1:24" s="7" customFormat="1">
      <c r="A155" s="185"/>
      <c r="B155" s="173"/>
      <c r="C155" s="174"/>
      <c r="D155" s="175"/>
      <c r="E155" s="176"/>
      <c r="F155" s="177"/>
      <c r="G155" s="175"/>
      <c r="H155" s="176"/>
      <c r="I155" s="184"/>
      <c r="J155" s="178"/>
      <c r="K155" s="175"/>
      <c r="L155" s="181"/>
      <c r="M155" s="204">
        <f t="shared" si="2"/>
        <v>0</v>
      </c>
      <c r="N155" s="205"/>
      <c r="O155" s="184"/>
      <c r="P155" s="184"/>
      <c r="Q155" s="183"/>
      <c r="R155" s="184"/>
      <c r="S155" s="183"/>
      <c r="T155" s="185"/>
      <c r="U155" s="181"/>
      <c r="V155" s="186"/>
      <c r="W155" s="184"/>
      <c r="X155" s="175"/>
    </row>
    <row r="156" spans="1:24" s="7" customFormat="1">
      <c r="A156" s="185"/>
      <c r="B156" s="173"/>
      <c r="C156" s="174" t="s">
        <v>1341</v>
      </c>
      <c r="D156" s="175"/>
      <c r="E156" s="176">
        <v>22258</v>
      </c>
      <c r="F156" s="177">
        <v>61215</v>
      </c>
      <c r="G156" s="201" t="s">
        <v>26</v>
      </c>
      <c r="H156" s="202">
        <v>1</v>
      </c>
      <c r="I156" s="203">
        <v>1795</v>
      </c>
      <c r="J156" s="178" t="s">
        <v>1342</v>
      </c>
      <c r="K156" s="175"/>
      <c r="L156" s="181">
        <v>2369</v>
      </c>
      <c r="M156" s="204">
        <f t="shared" si="2"/>
        <v>1795</v>
      </c>
      <c r="N156" s="205"/>
      <c r="O156" s="184">
        <v>20295</v>
      </c>
      <c r="P156" s="184"/>
      <c r="Q156" s="183"/>
      <c r="R156" s="184"/>
      <c r="S156" s="183"/>
      <c r="T156" s="185"/>
      <c r="U156" s="181"/>
      <c r="V156" s="186"/>
      <c r="W156" s="184"/>
      <c r="X156" s="175"/>
    </row>
    <row r="157" spans="1:24" s="7" customFormat="1">
      <c r="A157" s="185"/>
      <c r="B157" s="173"/>
      <c r="C157" s="174" t="s">
        <v>1341</v>
      </c>
      <c r="D157" s="175"/>
      <c r="E157" s="176">
        <v>22258</v>
      </c>
      <c r="F157" s="177">
        <v>61215</v>
      </c>
      <c r="G157" s="201" t="s">
        <v>77</v>
      </c>
      <c r="H157" s="202">
        <v>1</v>
      </c>
      <c r="I157" s="203">
        <v>18500</v>
      </c>
      <c r="J157" s="178" t="s">
        <v>1343</v>
      </c>
      <c r="K157" s="175"/>
      <c r="L157" s="181">
        <v>2369</v>
      </c>
      <c r="M157" s="204">
        <f t="shared" si="2"/>
        <v>18500</v>
      </c>
      <c r="N157" s="205"/>
      <c r="O157" s="184"/>
      <c r="P157" s="184"/>
      <c r="Q157" s="183"/>
      <c r="R157" s="184"/>
      <c r="S157" s="183"/>
      <c r="T157" s="185"/>
      <c r="U157" s="181"/>
      <c r="V157" s="186"/>
      <c r="W157" s="184"/>
      <c r="X157" s="175"/>
    </row>
    <row r="158" spans="1:24" s="7" customFormat="1">
      <c r="A158" s="185"/>
      <c r="B158" s="173"/>
      <c r="C158" s="174" t="s">
        <v>1341</v>
      </c>
      <c r="D158" s="175"/>
      <c r="E158" s="176">
        <v>22258</v>
      </c>
      <c r="F158" s="177">
        <v>61215</v>
      </c>
      <c r="G158" s="201" t="s">
        <v>78</v>
      </c>
      <c r="H158" s="202">
        <v>1</v>
      </c>
      <c r="I158" s="203"/>
      <c r="J158" s="178" t="s">
        <v>1344</v>
      </c>
      <c r="K158" s="175"/>
      <c r="L158" s="181">
        <v>2369</v>
      </c>
      <c r="M158" s="204">
        <f t="shared" si="2"/>
        <v>0</v>
      </c>
      <c r="N158" s="205"/>
      <c r="O158" s="184"/>
      <c r="P158" s="184"/>
      <c r="Q158" s="183"/>
      <c r="R158" s="184"/>
      <c r="S158" s="183"/>
      <c r="T158" s="185"/>
      <c r="U158" s="181"/>
      <c r="V158" s="186"/>
      <c r="W158" s="184"/>
      <c r="X158" s="175"/>
    </row>
    <row r="159" spans="1:24" s="7" customFormat="1">
      <c r="A159" s="185"/>
      <c r="B159" s="173"/>
      <c r="C159" s="174"/>
      <c r="D159" s="175"/>
      <c r="E159" s="176"/>
      <c r="F159" s="177"/>
      <c r="G159" s="175"/>
      <c r="H159" s="176"/>
      <c r="I159" s="184"/>
      <c r="J159" s="178"/>
      <c r="K159" s="175"/>
      <c r="L159" s="181"/>
      <c r="M159" s="204">
        <f t="shared" si="2"/>
        <v>0</v>
      </c>
      <c r="N159" s="205"/>
      <c r="O159" s="184"/>
      <c r="P159" s="184"/>
      <c r="Q159" s="183"/>
      <c r="R159" s="184"/>
      <c r="S159" s="183"/>
      <c r="T159" s="185"/>
      <c r="U159" s="181"/>
      <c r="V159" s="186"/>
      <c r="W159" s="184"/>
      <c r="X159" s="175"/>
    </row>
    <row r="160" spans="1:24" s="7" customFormat="1">
      <c r="A160" s="185"/>
      <c r="B160" s="173"/>
      <c r="C160" s="174" t="s">
        <v>1345</v>
      </c>
      <c r="D160" s="175"/>
      <c r="E160" s="176">
        <v>22259</v>
      </c>
      <c r="F160" s="177">
        <v>61216</v>
      </c>
      <c r="G160" s="201" t="s">
        <v>54</v>
      </c>
      <c r="H160" s="202">
        <v>1</v>
      </c>
      <c r="I160" s="203">
        <v>3800</v>
      </c>
      <c r="J160" s="178" t="s">
        <v>1346</v>
      </c>
      <c r="K160" s="175"/>
      <c r="L160" s="181">
        <v>2370</v>
      </c>
      <c r="M160" s="204">
        <f t="shared" si="2"/>
        <v>3800</v>
      </c>
      <c r="N160" s="205">
        <v>3800</v>
      </c>
      <c r="O160" s="184"/>
      <c r="P160" s="184"/>
      <c r="Q160" s="183"/>
      <c r="R160" s="184"/>
      <c r="S160" s="183"/>
      <c r="T160" s="185"/>
      <c r="U160" s="181"/>
      <c r="V160" s="186"/>
      <c r="W160" s="184"/>
      <c r="X160" s="175"/>
    </row>
    <row r="161" spans="1:24" s="7" customFormat="1">
      <c r="A161" s="185"/>
      <c r="B161" s="173"/>
      <c r="C161" s="174"/>
      <c r="D161" s="175"/>
      <c r="E161" s="176"/>
      <c r="F161" s="177"/>
      <c r="G161" s="175"/>
      <c r="H161" s="176"/>
      <c r="I161" s="184"/>
      <c r="J161" s="178"/>
      <c r="K161" s="175"/>
      <c r="L161" s="181"/>
      <c r="M161" s="204">
        <f t="shared" si="2"/>
        <v>0</v>
      </c>
      <c r="N161" s="205"/>
      <c r="O161" s="184"/>
      <c r="P161" s="184"/>
      <c r="Q161" s="183"/>
      <c r="R161" s="184"/>
      <c r="S161" s="183"/>
      <c r="T161" s="185"/>
      <c r="U161" s="181"/>
      <c r="V161" s="186"/>
      <c r="W161" s="184"/>
      <c r="X161" s="175"/>
    </row>
    <row r="162" spans="1:24" s="7" customFormat="1">
      <c r="A162" s="185"/>
      <c r="B162" s="173"/>
      <c r="C162" s="174" t="s">
        <v>1039</v>
      </c>
      <c r="D162" s="175"/>
      <c r="E162" s="176">
        <v>22261</v>
      </c>
      <c r="F162" s="177">
        <v>60868</v>
      </c>
      <c r="G162" s="201" t="s">
        <v>212</v>
      </c>
      <c r="H162" s="202">
        <v>1</v>
      </c>
      <c r="I162" s="184">
        <v>3995</v>
      </c>
      <c r="J162" s="178" t="s">
        <v>1347</v>
      </c>
      <c r="K162" s="175"/>
      <c r="L162" s="181">
        <v>2371</v>
      </c>
      <c r="M162" s="204">
        <f t="shared" si="2"/>
        <v>3995</v>
      </c>
      <c r="N162" s="205"/>
      <c r="O162" s="184">
        <v>3995</v>
      </c>
      <c r="P162" s="184"/>
      <c r="Q162" s="183"/>
      <c r="R162" s="184"/>
      <c r="S162" s="183"/>
      <c r="T162" s="185"/>
      <c r="U162" s="181"/>
      <c r="V162" s="186"/>
      <c r="W162" s="184"/>
      <c r="X162" s="175"/>
    </row>
    <row r="163" spans="1:24" s="7" customFormat="1">
      <c r="A163" s="185"/>
      <c r="B163" s="173"/>
      <c r="C163" s="174" t="s">
        <v>1039</v>
      </c>
      <c r="D163" s="175"/>
      <c r="E163" s="176">
        <v>22260</v>
      </c>
      <c r="F163" s="177">
        <v>61173</v>
      </c>
      <c r="G163" s="175" t="s">
        <v>455</v>
      </c>
      <c r="H163" s="176">
        <v>1</v>
      </c>
      <c r="I163" s="184">
        <v>5995</v>
      </c>
      <c r="J163" s="178" t="s">
        <v>1348</v>
      </c>
      <c r="K163" s="175"/>
      <c r="L163" s="181">
        <v>2371</v>
      </c>
      <c r="M163" s="204">
        <f t="shared" si="2"/>
        <v>5995</v>
      </c>
      <c r="N163" s="205"/>
      <c r="O163" s="184">
        <v>5995</v>
      </c>
      <c r="P163" s="184"/>
      <c r="Q163" s="183"/>
      <c r="R163" s="184"/>
      <c r="S163" s="183"/>
      <c r="T163" s="185"/>
      <c r="U163" s="181"/>
      <c r="V163" s="186"/>
      <c r="W163" s="184"/>
      <c r="X163" s="175"/>
    </row>
    <row r="164" spans="1:24" s="7" customFormat="1">
      <c r="A164" s="185"/>
      <c r="B164" s="173"/>
      <c r="C164" s="174"/>
      <c r="D164" s="175"/>
      <c r="E164" s="176"/>
      <c r="F164" s="177"/>
      <c r="G164" s="175"/>
      <c r="H164" s="176"/>
      <c r="I164" s="184"/>
      <c r="J164" s="178"/>
      <c r="K164" s="175"/>
      <c r="L164" s="181"/>
      <c r="M164" s="204">
        <f t="shared" si="2"/>
        <v>0</v>
      </c>
      <c r="N164" s="205"/>
      <c r="O164" s="184"/>
      <c r="P164" s="184"/>
      <c r="Q164" s="183"/>
      <c r="R164" s="184"/>
      <c r="S164" s="183"/>
      <c r="T164" s="185"/>
      <c r="U164" s="181"/>
      <c r="V164" s="186"/>
      <c r="W164" s="184"/>
      <c r="X164" s="175"/>
    </row>
    <row r="165" spans="1:24" s="7" customFormat="1">
      <c r="A165" s="185"/>
      <c r="B165" s="173"/>
      <c r="C165" s="174" t="s">
        <v>1349</v>
      </c>
      <c r="D165" s="175"/>
      <c r="E165" s="176">
        <v>22243</v>
      </c>
      <c r="F165" s="177">
        <v>61218</v>
      </c>
      <c r="G165" s="175" t="s">
        <v>428</v>
      </c>
      <c r="H165" s="176">
        <v>1</v>
      </c>
      <c r="I165" s="184">
        <v>2250</v>
      </c>
      <c r="J165" s="178" t="s">
        <v>1350</v>
      </c>
      <c r="K165" s="175"/>
      <c r="L165" s="181">
        <v>2399</v>
      </c>
      <c r="M165" s="204">
        <f t="shared" si="2"/>
        <v>2250</v>
      </c>
      <c r="N165" s="205">
        <v>2250</v>
      </c>
      <c r="O165" s="184"/>
      <c r="P165" s="184"/>
      <c r="Q165" s="183"/>
      <c r="R165" s="184"/>
      <c r="S165" s="183"/>
      <c r="T165" s="185"/>
      <c r="U165" s="181"/>
      <c r="V165" s="186"/>
      <c r="W165" s="184"/>
      <c r="X165" s="175"/>
    </row>
    <row r="166" spans="1:24" s="7" customFormat="1">
      <c r="A166" s="185"/>
      <c r="B166" s="173"/>
      <c r="C166" s="174"/>
      <c r="D166" s="175"/>
      <c r="E166" s="176"/>
      <c r="F166" s="177"/>
      <c r="G166" s="175"/>
      <c r="H166" s="176"/>
      <c r="I166" s="184"/>
      <c r="J166" s="178"/>
      <c r="K166" s="175"/>
      <c r="L166" s="181"/>
      <c r="M166" s="204">
        <f t="shared" si="2"/>
        <v>0</v>
      </c>
      <c r="N166" s="205"/>
      <c r="O166" s="184"/>
      <c r="P166" s="184"/>
      <c r="Q166" s="183"/>
      <c r="R166" s="184"/>
      <c r="S166" s="183"/>
      <c r="T166" s="185"/>
      <c r="U166" s="181"/>
      <c r="V166" s="186"/>
      <c r="W166" s="184"/>
      <c r="X166" s="175"/>
    </row>
    <row r="167" spans="1:24" s="7" customFormat="1">
      <c r="A167" s="185"/>
      <c r="B167" s="173"/>
      <c r="C167" s="184" t="s">
        <v>1351</v>
      </c>
      <c r="D167" s="184"/>
      <c r="E167" s="176">
        <v>22244</v>
      </c>
      <c r="F167" s="177">
        <v>61174</v>
      </c>
      <c r="G167" s="175" t="s">
        <v>56</v>
      </c>
      <c r="H167" s="176">
        <v>1</v>
      </c>
      <c r="I167" s="184">
        <v>18600</v>
      </c>
      <c r="J167" s="178" t="s">
        <v>1352</v>
      </c>
      <c r="K167" s="175"/>
      <c r="L167" s="181">
        <v>2376</v>
      </c>
      <c r="M167" s="204">
        <f t="shared" si="2"/>
        <v>18600</v>
      </c>
      <c r="N167" s="205">
        <v>18600</v>
      </c>
      <c r="O167" s="184"/>
      <c r="P167" s="184"/>
      <c r="Q167" s="183"/>
      <c r="R167" s="184"/>
      <c r="S167" s="183"/>
      <c r="T167" s="185"/>
      <c r="U167" s="181"/>
      <c r="V167" s="186"/>
      <c r="W167" s="184"/>
      <c r="X167" s="175"/>
    </row>
    <row r="168" spans="1:24" s="7" customFormat="1">
      <c r="A168" s="185"/>
      <c r="B168" s="173"/>
      <c r="C168" s="174"/>
      <c r="D168" s="175"/>
      <c r="E168" s="176">
        <v>22247</v>
      </c>
      <c r="F168" s="177"/>
      <c r="G168" s="175" t="s">
        <v>65</v>
      </c>
      <c r="H168" s="176"/>
      <c r="I168" s="184">
        <v>600</v>
      </c>
      <c r="J168" s="178"/>
      <c r="K168" s="175"/>
      <c r="L168" s="181"/>
      <c r="M168" s="204">
        <f t="shared" si="2"/>
        <v>600</v>
      </c>
      <c r="N168" s="205">
        <v>600</v>
      </c>
      <c r="O168" s="184"/>
      <c r="P168" s="184"/>
      <c r="Q168" s="183"/>
      <c r="R168" s="184"/>
      <c r="S168" s="183"/>
      <c r="T168" s="185"/>
      <c r="U168" s="181"/>
      <c r="V168" s="186"/>
      <c r="W168" s="184"/>
      <c r="X168" s="175"/>
    </row>
    <row r="169" spans="1:24" s="7" customFormat="1">
      <c r="A169" s="185"/>
      <c r="B169" s="173"/>
      <c r="C169" s="174"/>
      <c r="D169" s="175"/>
      <c r="E169" s="176"/>
      <c r="F169" s="177"/>
      <c r="G169" s="175"/>
      <c r="H169" s="176"/>
      <c r="I169" s="184"/>
      <c r="J169" s="178"/>
      <c r="K169" s="175"/>
      <c r="L169" s="181"/>
      <c r="M169" s="204">
        <f t="shared" si="2"/>
        <v>0</v>
      </c>
      <c r="N169" s="205"/>
      <c r="O169" s="184"/>
      <c r="P169" s="184"/>
      <c r="Q169" s="183"/>
      <c r="R169" s="184"/>
      <c r="S169" s="183"/>
      <c r="T169" s="185"/>
      <c r="U169" s="181"/>
      <c r="V169" s="186"/>
      <c r="W169" s="184"/>
      <c r="X169" s="175"/>
    </row>
    <row r="170" spans="1:24" s="7" customFormat="1">
      <c r="A170" s="185"/>
      <c r="B170" s="173"/>
      <c r="C170" s="174" t="s">
        <v>1353</v>
      </c>
      <c r="D170" s="175"/>
      <c r="E170" s="176">
        <v>22262</v>
      </c>
      <c r="F170" s="177">
        <v>61219</v>
      </c>
      <c r="G170" s="175" t="s">
        <v>91</v>
      </c>
      <c r="H170" s="176">
        <v>1</v>
      </c>
      <c r="I170" s="184">
        <v>5550</v>
      </c>
      <c r="J170" s="178" t="s">
        <v>1354</v>
      </c>
      <c r="K170" s="175"/>
      <c r="L170" s="181">
        <v>2374</v>
      </c>
      <c r="M170" s="204">
        <f t="shared" si="2"/>
        <v>5550</v>
      </c>
      <c r="N170" s="205">
        <v>5550</v>
      </c>
      <c r="O170" s="184"/>
      <c r="P170" s="184"/>
      <c r="Q170" s="183"/>
      <c r="R170" s="184"/>
      <c r="S170" s="183"/>
      <c r="T170" s="185"/>
      <c r="U170" s="181"/>
      <c r="V170" s="186"/>
      <c r="W170" s="184"/>
      <c r="X170" s="175"/>
    </row>
    <row r="171" spans="1:24" s="7" customFormat="1">
      <c r="A171" s="185"/>
      <c r="B171" s="173"/>
      <c r="C171" s="174"/>
      <c r="D171" s="175"/>
      <c r="E171" s="176"/>
      <c r="F171" s="177"/>
      <c r="G171" s="175"/>
      <c r="H171" s="176"/>
      <c r="I171" s="184"/>
      <c r="J171" s="178"/>
      <c r="K171" s="175"/>
      <c r="L171" s="181"/>
      <c r="M171" s="204">
        <f t="shared" si="2"/>
        <v>0</v>
      </c>
      <c r="N171" s="205"/>
      <c r="O171" s="184"/>
      <c r="P171" s="184"/>
      <c r="Q171" s="183"/>
      <c r="R171" s="184"/>
      <c r="S171" s="183"/>
      <c r="T171" s="185"/>
      <c r="U171" s="181"/>
      <c r="V171" s="186"/>
      <c r="W171" s="184"/>
      <c r="X171" s="175"/>
    </row>
    <row r="172" spans="1:24" s="7" customFormat="1">
      <c r="A172" s="185"/>
      <c r="B172" s="173"/>
      <c r="C172" s="174" t="s">
        <v>1353</v>
      </c>
      <c r="D172" s="175"/>
      <c r="E172" s="176">
        <v>22263</v>
      </c>
      <c r="F172" s="177">
        <v>61217</v>
      </c>
      <c r="G172" s="201" t="s">
        <v>26</v>
      </c>
      <c r="H172" s="202">
        <v>1</v>
      </c>
      <c r="I172" s="203">
        <v>1795</v>
      </c>
      <c r="J172" s="178" t="s">
        <v>1355</v>
      </c>
      <c r="K172" s="175"/>
      <c r="L172" s="181">
        <v>2372</v>
      </c>
      <c r="M172" s="204">
        <f t="shared" si="2"/>
        <v>1795</v>
      </c>
      <c r="N172" s="205">
        <v>5385</v>
      </c>
      <c r="O172" s="184"/>
      <c r="P172" s="184"/>
      <c r="Q172" s="183"/>
      <c r="R172" s="184"/>
      <c r="S172" s="183"/>
      <c r="T172" s="185"/>
      <c r="U172" s="181"/>
      <c r="V172" s="186"/>
      <c r="W172" s="184"/>
      <c r="X172" s="175"/>
    </row>
    <row r="173" spans="1:24" s="7" customFormat="1">
      <c r="A173" s="185"/>
      <c r="B173" s="173"/>
      <c r="C173" s="174" t="s">
        <v>1353</v>
      </c>
      <c r="D173" s="175"/>
      <c r="E173" s="176">
        <v>22263</v>
      </c>
      <c r="F173" s="177">
        <v>61217</v>
      </c>
      <c r="G173" s="201" t="s">
        <v>26</v>
      </c>
      <c r="H173" s="202">
        <v>1</v>
      </c>
      <c r="I173" s="203">
        <v>1795</v>
      </c>
      <c r="J173" s="178" t="s">
        <v>1356</v>
      </c>
      <c r="K173" s="175"/>
      <c r="L173" s="181">
        <v>2372</v>
      </c>
      <c r="M173" s="204">
        <f t="shared" si="2"/>
        <v>1795</v>
      </c>
      <c r="N173" s="205"/>
      <c r="O173" s="184"/>
      <c r="P173" s="184"/>
      <c r="Q173" s="183"/>
      <c r="R173" s="184"/>
      <c r="S173" s="183"/>
      <c r="T173" s="185"/>
      <c r="U173" s="181"/>
      <c r="V173" s="186"/>
      <c r="W173" s="184"/>
      <c r="X173" s="175"/>
    </row>
    <row r="174" spans="1:24" s="7" customFormat="1">
      <c r="A174" s="185"/>
      <c r="B174" s="173"/>
      <c r="C174" s="174" t="s">
        <v>1353</v>
      </c>
      <c r="D174" s="175"/>
      <c r="E174" s="176">
        <v>22263</v>
      </c>
      <c r="F174" s="177">
        <v>61217</v>
      </c>
      <c r="G174" s="201" t="s">
        <v>26</v>
      </c>
      <c r="H174" s="202">
        <v>1</v>
      </c>
      <c r="I174" s="203">
        <v>1795</v>
      </c>
      <c r="J174" s="178" t="s">
        <v>1357</v>
      </c>
      <c r="K174" s="175"/>
      <c r="L174" s="181">
        <v>2372</v>
      </c>
      <c r="M174" s="204">
        <f t="shared" si="2"/>
        <v>1795</v>
      </c>
      <c r="N174" s="205"/>
      <c r="O174" s="184"/>
      <c r="P174" s="184"/>
      <c r="Q174" s="183"/>
      <c r="R174" s="184"/>
      <c r="S174" s="183"/>
      <c r="T174" s="185"/>
      <c r="U174" s="181"/>
      <c r="V174" s="186"/>
      <c r="W174" s="184"/>
      <c r="X174" s="175"/>
    </row>
    <row r="175" spans="1:24" s="7" customFormat="1">
      <c r="A175" s="185"/>
      <c r="B175" s="173"/>
      <c r="C175" s="174"/>
      <c r="D175" s="175"/>
      <c r="E175" s="176"/>
      <c r="F175" s="177"/>
      <c r="G175" s="175"/>
      <c r="H175" s="176"/>
      <c r="I175" s="184"/>
      <c r="J175" s="178"/>
      <c r="K175" s="175"/>
      <c r="L175" s="181"/>
      <c r="M175" s="204">
        <f t="shared" si="2"/>
        <v>0</v>
      </c>
      <c r="N175" s="205"/>
      <c r="O175" s="184"/>
      <c r="P175" s="184"/>
      <c r="Q175" s="183"/>
      <c r="R175" s="184"/>
      <c r="S175" s="183"/>
      <c r="T175" s="185"/>
      <c r="U175" s="181"/>
      <c r="V175" s="186"/>
      <c r="W175" s="184"/>
      <c r="X175" s="175"/>
    </row>
    <row r="176" spans="1:24" s="7" customFormat="1">
      <c r="A176" s="185"/>
      <c r="B176" s="173"/>
      <c r="C176" s="174" t="s">
        <v>1358</v>
      </c>
      <c r="D176" s="175"/>
      <c r="E176" s="176">
        <v>22245</v>
      </c>
      <c r="F176" s="177">
        <v>61220</v>
      </c>
      <c r="G176" s="175" t="s">
        <v>428</v>
      </c>
      <c r="H176" s="176">
        <v>1</v>
      </c>
      <c r="I176" s="184">
        <v>2250</v>
      </c>
      <c r="J176" s="178" t="s">
        <v>1359</v>
      </c>
      <c r="K176" s="175"/>
      <c r="L176" s="181">
        <v>2373</v>
      </c>
      <c r="M176" s="204">
        <f t="shared" si="2"/>
        <v>2250</v>
      </c>
      <c r="N176" s="205">
        <v>2250</v>
      </c>
      <c r="O176" s="184"/>
      <c r="P176" s="184"/>
      <c r="Q176" s="183"/>
      <c r="R176" s="184"/>
      <c r="S176" s="183"/>
      <c r="T176" s="185"/>
      <c r="U176" s="181"/>
      <c r="V176" s="186"/>
      <c r="W176" s="184"/>
      <c r="X176" s="175"/>
    </row>
    <row r="177" spans="1:24" s="7" customFormat="1">
      <c r="A177" s="185"/>
      <c r="B177" s="173"/>
      <c r="C177" s="174"/>
      <c r="D177" s="175"/>
      <c r="E177" s="176"/>
      <c r="F177" s="177"/>
      <c r="G177" s="175"/>
      <c r="H177" s="176"/>
      <c r="I177" s="184"/>
      <c r="J177" s="178"/>
      <c r="K177" s="175"/>
      <c r="L177" s="181"/>
      <c r="M177" s="204">
        <f t="shared" si="2"/>
        <v>0</v>
      </c>
      <c r="N177" s="205"/>
      <c r="O177" s="184"/>
      <c r="P177" s="184"/>
      <c r="Q177" s="183"/>
      <c r="R177" s="184"/>
      <c r="S177" s="183"/>
      <c r="T177" s="185"/>
      <c r="U177" s="181"/>
      <c r="V177" s="186"/>
      <c r="W177" s="184"/>
      <c r="X177" s="175"/>
    </row>
    <row r="178" spans="1:24" s="7" customFormat="1">
      <c r="A178" s="185"/>
      <c r="B178" s="173"/>
      <c r="C178" s="174" t="s">
        <v>1126</v>
      </c>
      <c r="D178" s="175"/>
      <c r="E178" s="176">
        <v>22265</v>
      </c>
      <c r="F178" s="177">
        <v>61320</v>
      </c>
      <c r="G178" s="201" t="s">
        <v>212</v>
      </c>
      <c r="H178" s="202">
        <v>1</v>
      </c>
      <c r="I178" s="184">
        <v>3995</v>
      </c>
      <c r="J178" s="178" t="s">
        <v>1360</v>
      </c>
      <c r="K178" s="175"/>
      <c r="L178" s="181">
        <v>2382</v>
      </c>
      <c r="M178" s="204">
        <f t="shared" si="2"/>
        <v>3995</v>
      </c>
      <c r="N178" s="205">
        <v>3995</v>
      </c>
      <c r="O178" s="184"/>
      <c r="P178" s="184"/>
      <c r="Q178" s="183"/>
      <c r="R178" s="184"/>
      <c r="S178" s="183"/>
      <c r="T178" s="185"/>
      <c r="U178" s="181"/>
      <c r="V178" s="186"/>
      <c r="W178" s="184"/>
      <c r="X178" s="175"/>
    </row>
    <row r="179" spans="1:24" s="7" customFormat="1">
      <c r="A179" s="185"/>
      <c r="B179" s="173"/>
      <c r="C179" s="174"/>
      <c r="D179" s="175"/>
      <c r="E179" s="176"/>
      <c r="F179" s="177"/>
      <c r="G179" s="175"/>
      <c r="H179" s="176"/>
      <c r="I179" s="184"/>
      <c r="J179" s="178"/>
      <c r="K179" s="175"/>
      <c r="L179" s="181"/>
      <c r="M179" s="204">
        <f t="shared" si="2"/>
        <v>0</v>
      </c>
      <c r="N179" s="205"/>
      <c r="O179" s="184"/>
      <c r="P179" s="184"/>
      <c r="Q179" s="183"/>
      <c r="R179" s="184"/>
      <c r="S179" s="183"/>
      <c r="T179" s="185"/>
      <c r="U179" s="181"/>
      <c r="V179" s="186"/>
      <c r="W179" s="184"/>
      <c r="X179" s="175"/>
    </row>
    <row r="180" spans="1:24" s="7" customFormat="1">
      <c r="A180" s="185"/>
      <c r="B180" s="173"/>
      <c r="C180" s="174" t="s">
        <v>1361</v>
      </c>
      <c r="D180" s="175"/>
      <c r="E180" s="176">
        <v>22264</v>
      </c>
      <c r="F180" s="177">
        <v>61319</v>
      </c>
      <c r="G180" s="201" t="s">
        <v>212</v>
      </c>
      <c r="H180" s="202">
        <v>1</v>
      </c>
      <c r="I180" s="184">
        <v>3995</v>
      </c>
      <c r="J180" s="178" t="s">
        <v>1362</v>
      </c>
      <c r="K180" s="175"/>
      <c r="L180" s="181">
        <v>2375</v>
      </c>
      <c r="M180" s="204">
        <f t="shared" si="2"/>
        <v>3995</v>
      </c>
      <c r="N180" s="205"/>
      <c r="O180" s="184">
        <v>24645</v>
      </c>
      <c r="P180" s="184"/>
      <c r="Q180" s="183"/>
      <c r="R180" s="184"/>
      <c r="S180" s="183"/>
      <c r="T180" s="185"/>
      <c r="U180" s="181"/>
      <c r="V180" s="186"/>
      <c r="W180" s="184"/>
      <c r="X180" s="175"/>
    </row>
    <row r="181" spans="1:24" s="7" customFormat="1">
      <c r="A181" s="185"/>
      <c r="B181" s="173"/>
      <c r="C181" s="174" t="s">
        <v>1361</v>
      </c>
      <c r="D181" s="175"/>
      <c r="E181" s="176">
        <v>22264</v>
      </c>
      <c r="F181" s="177">
        <v>61221</v>
      </c>
      <c r="G181" s="175" t="s">
        <v>301</v>
      </c>
      <c r="H181" s="176">
        <v>1</v>
      </c>
      <c r="I181" s="184">
        <v>18200</v>
      </c>
      <c r="J181" s="178" t="s">
        <v>1363</v>
      </c>
      <c r="K181" s="175"/>
      <c r="L181" s="181">
        <v>2375</v>
      </c>
      <c r="M181" s="204">
        <f t="shared" si="2"/>
        <v>18200</v>
      </c>
      <c r="N181" s="205"/>
      <c r="O181" s="184"/>
      <c r="P181" s="184"/>
      <c r="Q181" s="183"/>
      <c r="R181" s="184"/>
      <c r="S181" s="183"/>
      <c r="T181" s="185"/>
      <c r="U181" s="181"/>
      <c r="V181" s="186"/>
      <c r="W181" s="184"/>
      <c r="X181" s="175"/>
    </row>
    <row r="182" spans="1:24" s="7" customFormat="1">
      <c r="A182" s="185"/>
      <c r="B182" s="173"/>
      <c r="C182" s="174" t="s">
        <v>1361</v>
      </c>
      <c r="D182" s="175"/>
      <c r="E182" s="176">
        <v>22264</v>
      </c>
      <c r="F182" s="177">
        <v>61221</v>
      </c>
      <c r="G182" s="201" t="s">
        <v>293</v>
      </c>
      <c r="H182" s="202">
        <v>1</v>
      </c>
      <c r="I182" s="203">
        <v>2450</v>
      </c>
      <c r="J182" s="178" t="s">
        <v>1364</v>
      </c>
      <c r="K182" s="175"/>
      <c r="L182" s="181">
        <v>2375</v>
      </c>
      <c r="M182" s="204">
        <f t="shared" si="2"/>
        <v>2450</v>
      </c>
      <c r="N182" s="205"/>
      <c r="O182" s="184"/>
      <c r="P182" s="184"/>
      <c r="Q182" s="183"/>
      <c r="R182" s="184"/>
      <c r="S182" s="183"/>
      <c r="T182" s="185"/>
      <c r="U182" s="181"/>
      <c r="V182" s="186"/>
      <c r="W182" s="184"/>
      <c r="X182" s="175"/>
    </row>
    <row r="183" spans="1:24" s="7" customFormat="1">
      <c r="A183" s="185"/>
      <c r="B183" s="173"/>
      <c r="C183" s="174"/>
      <c r="D183" s="175"/>
      <c r="E183" s="176"/>
      <c r="F183" s="177"/>
      <c r="G183" s="175"/>
      <c r="H183" s="176"/>
      <c r="I183" s="184"/>
      <c r="J183" s="178"/>
      <c r="K183" s="175"/>
      <c r="L183" s="181"/>
      <c r="M183" s="204">
        <f t="shared" si="2"/>
        <v>0</v>
      </c>
      <c r="N183" s="205"/>
      <c r="O183" s="184"/>
      <c r="P183" s="184"/>
      <c r="Q183" s="183"/>
      <c r="R183" s="184"/>
      <c r="S183" s="183"/>
      <c r="T183" s="185"/>
      <c r="U183" s="181"/>
      <c r="V183" s="186"/>
      <c r="W183" s="184"/>
      <c r="X183" s="175"/>
    </row>
    <row r="184" spans="1:24" s="7" customFormat="1">
      <c r="A184" s="185"/>
      <c r="B184" s="173"/>
      <c r="C184" s="174" t="s">
        <v>1365</v>
      </c>
      <c r="D184" s="175"/>
      <c r="E184" s="176">
        <v>22246</v>
      </c>
      <c r="F184" s="177">
        <v>61222</v>
      </c>
      <c r="G184" s="175" t="s">
        <v>55</v>
      </c>
      <c r="H184" s="176">
        <v>1</v>
      </c>
      <c r="I184" s="184">
        <v>5150</v>
      </c>
      <c r="J184" s="178" t="s">
        <v>1366</v>
      </c>
      <c r="K184" s="175"/>
      <c r="L184" s="181">
        <v>2383</v>
      </c>
      <c r="M184" s="204">
        <f t="shared" si="2"/>
        <v>5150</v>
      </c>
      <c r="N184" s="205">
        <v>13995</v>
      </c>
      <c r="O184" s="184"/>
      <c r="P184" s="184"/>
      <c r="Q184" s="183"/>
      <c r="R184" s="184"/>
      <c r="S184" s="183"/>
      <c r="T184" s="185"/>
      <c r="U184" s="181"/>
      <c r="V184" s="186"/>
      <c r="W184" s="184"/>
      <c r="X184" s="175"/>
    </row>
    <row r="185" spans="1:24" s="7" customFormat="1">
      <c r="A185" s="185"/>
      <c r="B185" s="173"/>
      <c r="C185" s="174" t="s">
        <v>1365</v>
      </c>
      <c r="D185" s="175"/>
      <c r="E185" s="176">
        <v>22246</v>
      </c>
      <c r="F185" s="177">
        <v>61222</v>
      </c>
      <c r="G185" s="201" t="s">
        <v>26</v>
      </c>
      <c r="H185" s="202">
        <v>1</v>
      </c>
      <c r="I185" s="203">
        <v>1795</v>
      </c>
      <c r="J185" s="178" t="s">
        <v>1367</v>
      </c>
      <c r="K185" s="175"/>
      <c r="L185" s="181">
        <v>2383</v>
      </c>
      <c r="M185" s="204">
        <f t="shared" si="2"/>
        <v>1795</v>
      </c>
      <c r="N185" s="205"/>
      <c r="O185" s="184"/>
      <c r="P185" s="184"/>
      <c r="Q185" s="183"/>
      <c r="R185" s="184"/>
      <c r="S185" s="183"/>
      <c r="T185" s="185"/>
      <c r="U185" s="181"/>
      <c r="V185" s="186"/>
      <c r="W185" s="184"/>
      <c r="X185" s="175"/>
    </row>
    <row r="186" spans="1:24" s="7" customFormat="1">
      <c r="A186" s="185"/>
      <c r="B186" s="173"/>
      <c r="C186" s="174" t="s">
        <v>1365</v>
      </c>
      <c r="D186" s="175"/>
      <c r="E186" s="176">
        <v>22246</v>
      </c>
      <c r="F186" s="177">
        <v>61222</v>
      </c>
      <c r="G186" s="201" t="s">
        <v>252</v>
      </c>
      <c r="H186" s="202">
        <v>1</v>
      </c>
      <c r="I186" s="203">
        <v>3650</v>
      </c>
      <c r="J186" s="178" t="s">
        <v>1368</v>
      </c>
      <c r="K186" s="175"/>
      <c r="L186" s="181">
        <v>2383</v>
      </c>
      <c r="M186" s="204">
        <f t="shared" si="2"/>
        <v>3650</v>
      </c>
      <c r="N186" s="205"/>
      <c r="O186" s="184"/>
      <c r="P186" s="184"/>
      <c r="Q186" s="183"/>
      <c r="R186" s="184"/>
      <c r="S186" s="183"/>
      <c r="T186" s="185"/>
      <c r="U186" s="181"/>
      <c r="V186" s="186"/>
      <c r="W186" s="184"/>
      <c r="X186" s="175"/>
    </row>
    <row r="187" spans="1:24" s="7" customFormat="1">
      <c r="A187" s="185"/>
      <c r="B187" s="173"/>
      <c r="C187" s="174" t="s">
        <v>1365</v>
      </c>
      <c r="D187" s="175"/>
      <c r="E187" s="176">
        <v>22246</v>
      </c>
      <c r="F187" s="177">
        <v>61222</v>
      </c>
      <c r="G187" s="175" t="s">
        <v>269</v>
      </c>
      <c r="H187" s="176">
        <v>1</v>
      </c>
      <c r="I187" s="184">
        <v>3400</v>
      </c>
      <c r="J187" s="178" t="s">
        <v>1369</v>
      </c>
      <c r="K187" s="175"/>
      <c r="L187" s="181">
        <v>2383</v>
      </c>
      <c r="M187" s="204">
        <f t="shared" si="2"/>
        <v>3400</v>
      </c>
      <c r="N187" s="205"/>
      <c r="O187" s="184"/>
      <c r="P187" s="184"/>
      <c r="Q187" s="183"/>
      <c r="R187" s="184"/>
      <c r="S187" s="183"/>
      <c r="T187" s="185"/>
      <c r="U187" s="181"/>
      <c r="V187" s="186"/>
      <c r="W187" s="184"/>
      <c r="X187" s="175"/>
    </row>
    <row r="188" spans="1:24" s="7" customFormat="1">
      <c r="A188" s="185"/>
      <c r="B188" s="173"/>
      <c r="C188" s="174"/>
      <c r="D188" s="175"/>
      <c r="E188" s="176"/>
      <c r="F188" s="177"/>
      <c r="G188" s="175"/>
      <c r="H188" s="176"/>
      <c r="I188" s="184"/>
      <c r="J188" s="178"/>
      <c r="K188" s="175"/>
      <c r="L188" s="181"/>
      <c r="M188" s="204">
        <f t="shared" si="2"/>
        <v>0</v>
      </c>
      <c r="N188" s="205"/>
      <c r="O188" s="184"/>
      <c r="P188" s="184"/>
      <c r="Q188" s="183"/>
      <c r="R188" s="184"/>
      <c r="S188" s="183"/>
      <c r="T188" s="185"/>
      <c r="U188" s="181"/>
      <c r="V188" s="186"/>
      <c r="W188" s="184"/>
      <c r="X188" s="175"/>
    </row>
    <row r="189" spans="1:24" s="7" customFormat="1">
      <c r="A189" s="185"/>
      <c r="B189" s="173"/>
      <c r="C189" s="174" t="s">
        <v>1370</v>
      </c>
      <c r="D189" s="175"/>
      <c r="E189" s="176">
        <v>22266</v>
      </c>
      <c r="F189" s="177">
        <v>60869</v>
      </c>
      <c r="G189" s="201" t="s">
        <v>1371</v>
      </c>
      <c r="H189" s="202">
        <v>1</v>
      </c>
      <c r="I189" s="184">
        <v>3995</v>
      </c>
      <c r="J189" s="178" t="s">
        <v>1372</v>
      </c>
      <c r="K189" s="175">
        <v>55183</v>
      </c>
      <c r="L189" s="181"/>
      <c r="M189" s="204">
        <f t="shared" si="2"/>
        <v>3995</v>
      </c>
      <c r="N189" s="205">
        <v>45795</v>
      </c>
      <c r="O189" s="184">
        <v>100000</v>
      </c>
      <c r="P189" s="184"/>
      <c r="Q189" s="183"/>
      <c r="R189" s="184"/>
      <c r="S189" s="183"/>
      <c r="T189" s="185"/>
      <c r="U189" s="181"/>
      <c r="V189" s="186"/>
      <c r="W189" s="184"/>
      <c r="X189" s="175"/>
    </row>
    <row r="190" spans="1:24" s="7" customFormat="1">
      <c r="A190" s="185"/>
      <c r="B190" s="173"/>
      <c r="C190" s="174" t="s">
        <v>1370</v>
      </c>
      <c r="D190" s="175"/>
      <c r="E190" s="176">
        <v>22266</v>
      </c>
      <c r="F190" s="177">
        <v>61175</v>
      </c>
      <c r="G190" s="175" t="s">
        <v>1373</v>
      </c>
      <c r="H190" s="176">
        <v>1</v>
      </c>
      <c r="I190" s="184">
        <v>33500</v>
      </c>
      <c r="J190" s="178" t="s">
        <v>1374</v>
      </c>
      <c r="K190" s="175">
        <v>55183</v>
      </c>
      <c r="L190" s="181"/>
      <c r="M190" s="204">
        <f t="shared" si="2"/>
        <v>33500</v>
      </c>
      <c r="N190" s="205"/>
      <c r="O190" s="184"/>
      <c r="P190" s="184"/>
      <c r="Q190" s="183"/>
      <c r="R190" s="184"/>
      <c r="S190" s="183"/>
      <c r="T190" s="185"/>
      <c r="U190" s="181"/>
      <c r="V190" s="186"/>
      <c r="W190" s="184"/>
      <c r="X190" s="175"/>
    </row>
    <row r="191" spans="1:24" s="7" customFormat="1">
      <c r="A191" s="185"/>
      <c r="B191" s="173"/>
      <c r="C191" s="174" t="s">
        <v>1370</v>
      </c>
      <c r="D191" s="175"/>
      <c r="E191" s="176">
        <v>22266</v>
      </c>
      <c r="F191" s="177">
        <v>61175</v>
      </c>
      <c r="G191" s="175" t="s">
        <v>1375</v>
      </c>
      <c r="H191" s="176"/>
      <c r="I191" s="184"/>
      <c r="J191" s="178" t="s">
        <v>1376</v>
      </c>
      <c r="K191" s="175">
        <v>55183</v>
      </c>
      <c r="L191" s="181"/>
      <c r="M191" s="204">
        <f t="shared" si="2"/>
        <v>0</v>
      </c>
      <c r="N191" s="205"/>
      <c r="O191" s="184"/>
      <c r="P191" s="184"/>
      <c r="Q191" s="183"/>
      <c r="R191" s="184"/>
      <c r="S191" s="183"/>
      <c r="T191" s="185"/>
      <c r="U191" s="181"/>
      <c r="V191" s="186"/>
      <c r="W191" s="184"/>
      <c r="X191" s="175"/>
    </row>
    <row r="192" spans="1:24" s="7" customFormat="1">
      <c r="A192" s="185"/>
      <c r="B192" s="173"/>
      <c r="C192" s="174" t="s">
        <v>1370</v>
      </c>
      <c r="D192" s="175"/>
      <c r="E192" s="176">
        <v>22266</v>
      </c>
      <c r="F192" s="177">
        <v>61175</v>
      </c>
      <c r="G192" s="175" t="s">
        <v>1373</v>
      </c>
      <c r="H192" s="176">
        <v>1</v>
      </c>
      <c r="I192" s="184">
        <v>33500</v>
      </c>
      <c r="J192" s="178" t="s">
        <v>1377</v>
      </c>
      <c r="K192" s="175">
        <v>55183</v>
      </c>
      <c r="L192" s="181"/>
      <c r="M192" s="204">
        <f t="shared" si="2"/>
        <v>33500</v>
      </c>
      <c r="N192" s="205"/>
      <c r="O192" s="184"/>
      <c r="P192" s="184"/>
      <c r="Q192" s="183"/>
      <c r="R192" s="184"/>
      <c r="S192" s="183"/>
      <c r="T192" s="185"/>
      <c r="U192" s="181"/>
      <c r="V192" s="186"/>
      <c r="W192" s="184"/>
      <c r="X192" s="175"/>
    </row>
    <row r="193" spans="1:24" s="7" customFormat="1">
      <c r="A193" s="185"/>
      <c r="B193" s="173"/>
      <c r="C193" s="174" t="s">
        <v>1370</v>
      </c>
      <c r="D193" s="175"/>
      <c r="E193" s="176">
        <v>22266</v>
      </c>
      <c r="F193" s="177">
        <v>61175</v>
      </c>
      <c r="G193" s="175" t="s">
        <v>1375</v>
      </c>
      <c r="H193" s="176"/>
      <c r="I193" s="184"/>
      <c r="J193" s="178" t="s">
        <v>1378</v>
      </c>
      <c r="K193" s="175">
        <v>55183</v>
      </c>
      <c r="L193" s="181"/>
      <c r="M193" s="204">
        <f t="shared" si="2"/>
        <v>0</v>
      </c>
      <c r="N193" s="205"/>
      <c r="O193" s="184"/>
      <c r="P193" s="184"/>
      <c r="Q193" s="183"/>
      <c r="R193" s="184"/>
      <c r="S193" s="183"/>
      <c r="T193" s="185"/>
      <c r="U193" s="181"/>
      <c r="V193" s="186"/>
      <c r="W193" s="184"/>
      <c r="X193" s="175"/>
    </row>
    <row r="194" spans="1:24" s="7" customFormat="1">
      <c r="A194" s="185"/>
      <c r="B194" s="173"/>
      <c r="C194" s="174" t="s">
        <v>1370</v>
      </c>
      <c r="D194" s="175"/>
      <c r="E194" s="176">
        <v>22266</v>
      </c>
      <c r="F194" s="177">
        <v>61175</v>
      </c>
      <c r="G194" s="175" t="s">
        <v>94</v>
      </c>
      <c r="H194" s="176">
        <v>1</v>
      </c>
      <c r="I194" s="184">
        <v>11550</v>
      </c>
      <c r="J194" s="178" t="s">
        <v>1379</v>
      </c>
      <c r="K194" s="175">
        <v>55183</v>
      </c>
      <c r="L194" s="181"/>
      <c r="M194" s="204">
        <f t="shared" si="2"/>
        <v>11550</v>
      </c>
      <c r="N194" s="205"/>
      <c r="O194" s="184"/>
      <c r="P194" s="184"/>
      <c r="Q194" s="183"/>
      <c r="R194" s="184"/>
      <c r="S194" s="183"/>
      <c r="T194" s="185"/>
      <c r="U194" s="181"/>
      <c r="V194" s="186"/>
      <c r="W194" s="184"/>
      <c r="X194" s="175"/>
    </row>
    <row r="195" spans="1:24" s="7" customFormat="1">
      <c r="A195" s="185"/>
      <c r="B195" s="173"/>
      <c r="C195" s="174" t="s">
        <v>1370</v>
      </c>
      <c r="D195" s="175"/>
      <c r="E195" s="176">
        <v>22266</v>
      </c>
      <c r="F195" s="177">
        <v>61175</v>
      </c>
      <c r="G195" s="175" t="s">
        <v>1380</v>
      </c>
      <c r="H195" s="176">
        <v>1</v>
      </c>
      <c r="I195" s="184">
        <v>16250</v>
      </c>
      <c r="J195" s="178" t="s">
        <v>1381</v>
      </c>
      <c r="K195" s="175">
        <v>55183</v>
      </c>
      <c r="L195" s="181"/>
      <c r="M195" s="204">
        <f t="shared" si="2"/>
        <v>16250</v>
      </c>
      <c r="N195" s="205"/>
      <c r="O195" s="184"/>
      <c r="P195" s="184"/>
      <c r="Q195" s="183"/>
      <c r="R195" s="184"/>
      <c r="S195" s="183"/>
      <c r="T195" s="185"/>
      <c r="U195" s="181"/>
      <c r="V195" s="186"/>
      <c r="W195" s="184"/>
      <c r="X195" s="175"/>
    </row>
    <row r="196" spans="1:24" s="7" customFormat="1">
      <c r="A196" s="185"/>
      <c r="B196" s="173"/>
      <c r="C196" s="174" t="s">
        <v>1370</v>
      </c>
      <c r="D196" s="175"/>
      <c r="E196" s="176">
        <v>22266</v>
      </c>
      <c r="F196" s="177">
        <v>61175</v>
      </c>
      <c r="G196" s="175" t="s">
        <v>269</v>
      </c>
      <c r="H196" s="176">
        <v>1</v>
      </c>
      <c r="I196" s="184">
        <v>3400</v>
      </c>
      <c r="J196" s="178" t="s">
        <v>1382</v>
      </c>
      <c r="K196" s="175">
        <v>55183</v>
      </c>
      <c r="L196" s="181"/>
      <c r="M196" s="204">
        <f t="shared" si="2"/>
        <v>3400</v>
      </c>
      <c r="N196" s="205"/>
      <c r="O196" s="184"/>
      <c r="P196" s="184"/>
      <c r="Q196" s="183"/>
      <c r="R196" s="184"/>
      <c r="S196" s="183"/>
      <c r="T196" s="185"/>
      <c r="U196" s="181"/>
      <c r="V196" s="186"/>
      <c r="W196" s="184"/>
      <c r="X196" s="175"/>
    </row>
    <row r="197" spans="1:24" s="7" customFormat="1">
      <c r="A197" s="185"/>
      <c r="B197" s="173"/>
      <c r="C197" s="174" t="s">
        <v>1370</v>
      </c>
      <c r="D197" s="175"/>
      <c r="E197" s="176">
        <v>22266</v>
      </c>
      <c r="F197" s="177">
        <v>61175</v>
      </c>
      <c r="G197" s="201" t="s">
        <v>477</v>
      </c>
      <c r="H197" s="202">
        <v>1</v>
      </c>
      <c r="I197" s="203">
        <v>21800</v>
      </c>
      <c r="J197" s="178" t="s">
        <v>1383</v>
      </c>
      <c r="K197" s="175">
        <v>55184</v>
      </c>
      <c r="L197" s="181"/>
      <c r="M197" s="204">
        <f t="shared" si="2"/>
        <v>21800</v>
      </c>
      <c r="N197" s="205"/>
      <c r="O197" s="184"/>
      <c r="P197" s="184"/>
      <c r="Q197" s="183"/>
      <c r="R197" s="184"/>
      <c r="S197" s="183"/>
      <c r="T197" s="185"/>
      <c r="U197" s="181"/>
      <c r="V197" s="186"/>
      <c r="W197" s="184"/>
      <c r="X197" s="175"/>
    </row>
    <row r="198" spans="1:24" s="7" customFormat="1">
      <c r="A198" s="185"/>
      <c r="B198" s="173"/>
      <c r="C198" s="174" t="s">
        <v>1370</v>
      </c>
      <c r="D198" s="175"/>
      <c r="E198" s="176">
        <v>22266</v>
      </c>
      <c r="F198" s="177">
        <v>61175</v>
      </c>
      <c r="G198" s="201" t="s">
        <v>478</v>
      </c>
      <c r="H198" s="202">
        <v>1</v>
      </c>
      <c r="I198" s="203"/>
      <c r="J198" s="178" t="s">
        <v>1384</v>
      </c>
      <c r="K198" s="175">
        <v>55184</v>
      </c>
      <c r="L198" s="181"/>
      <c r="M198" s="204">
        <f t="shared" si="2"/>
        <v>0</v>
      </c>
      <c r="N198" s="205"/>
      <c r="O198" s="184"/>
      <c r="P198" s="184"/>
      <c r="Q198" s="183"/>
      <c r="R198" s="184"/>
      <c r="S198" s="183"/>
      <c r="T198" s="185"/>
      <c r="U198" s="181"/>
      <c r="V198" s="186"/>
      <c r="W198" s="184"/>
      <c r="X198" s="175"/>
    </row>
    <row r="199" spans="1:24" s="7" customFormat="1">
      <c r="A199" s="185"/>
      <c r="B199" s="173"/>
      <c r="C199" s="174" t="s">
        <v>1370</v>
      </c>
      <c r="D199" s="175"/>
      <c r="E199" s="176">
        <v>22266</v>
      </c>
      <c r="F199" s="177">
        <v>61175</v>
      </c>
      <c r="G199" s="201" t="s">
        <v>477</v>
      </c>
      <c r="H199" s="202">
        <v>1</v>
      </c>
      <c r="I199" s="203">
        <v>21800</v>
      </c>
      <c r="J199" s="178" t="s">
        <v>1385</v>
      </c>
      <c r="K199" s="175">
        <v>55184</v>
      </c>
      <c r="L199" s="181"/>
      <c r="M199" s="204">
        <f t="shared" si="2"/>
        <v>21800</v>
      </c>
      <c r="N199" s="205"/>
      <c r="O199" s="184"/>
      <c r="P199" s="184"/>
      <c r="Q199" s="183"/>
      <c r="R199" s="184"/>
      <c r="S199" s="183"/>
      <c r="T199" s="185"/>
      <c r="U199" s="181"/>
      <c r="V199" s="186"/>
      <c r="W199" s="184"/>
      <c r="X199" s="175"/>
    </row>
    <row r="200" spans="1:24" s="7" customFormat="1">
      <c r="A200" s="185"/>
      <c r="B200" s="173"/>
      <c r="C200" s="174" t="s">
        <v>1370</v>
      </c>
      <c r="D200" s="175"/>
      <c r="E200" s="176">
        <v>22266</v>
      </c>
      <c r="F200" s="177">
        <v>61175</v>
      </c>
      <c r="G200" s="201" t="s">
        <v>478</v>
      </c>
      <c r="H200" s="202">
        <v>1</v>
      </c>
      <c r="I200" s="203"/>
      <c r="J200" s="178" t="s">
        <v>1386</v>
      </c>
      <c r="K200" s="175">
        <v>55184</v>
      </c>
      <c r="L200" s="181"/>
      <c r="M200" s="204">
        <f t="shared" si="2"/>
        <v>0</v>
      </c>
      <c r="N200" s="205"/>
      <c r="O200" s="184"/>
      <c r="P200" s="184"/>
      <c r="Q200" s="183"/>
      <c r="R200" s="184"/>
      <c r="S200" s="183"/>
      <c r="T200" s="185"/>
      <c r="U200" s="181"/>
      <c r="V200" s="186"/>
      <c r="W200" s="184"/>
      <c r="X200" s="175"/>
    </row>
    <row r="201" spans="1:24" s="7" customFormat="1">
      <c r="A201" s="185"/>
      <c r="B201" s="173"/>
      <c r="C201" s="174"/>
      <c r="D201" s="175"/>
      <c r="E201" s="176"/>
      <c r="F201" s="177"/>
      <c r="G201" s="175"/>
      <c r="H201" s="176"/>
      <c r="I201" s="184"/>
      <c r="J201" s="178"/>
      <c r="K201" s="175"/>
      <c r="L201" s="181"/>
      <c r="M201" s="204">
        <f t="shared" ref="M201:M264" si="3">I201</f>
        <v>0</v>
      </c>
      <c r="N201" s="205"/>
      <c r="O201" s="184"/>
      <c r="P201" s="184"/>
      <c r="Q201" s="183"/>
      <c r="R201" s="184"/>
      <c r="S201" s="183"/>
      <c r="T201" s="185"/>
      <c r="U201" s="181"/>
      <c r="V201" s="186"/>
      <c r="W201" s="184"/>
      <c r="X201" s="175"/>
    </row>
    <row r="202" spans="1:24" s="7" customFormat="1">
      <c r="A202" s="185"/>
      <c r="B202" s="173"/>
      <c r="C202" s="174" t="s">
        <v>1387</v>
      </c>
      <c r="D202" s="175"/>
      <c r="E202" s="176">
        <v>22248</v>
      </c>
      <c r="F202" s="177">
        <v>61223</v>
      </c>
      <c r="G202" s="201" t="s">
        <v>77</v>
      </c>
      <c r="H202" s="202">
        <v>1</v>
      </c>
      <c r="I202" s="203">
        <v>18500</v>
      </c>
      <c r="J202" s="178" t="s">
        <v>1388</v>
      </c>
      <c r="K202" s="175">
        <v>55185</v>
      </c>
      <c r="L202" s="181"/>
      <c r="M202" s="204">
        <f t="shared" si="3"/>
        <v>18500</v>
      </c>
      <c r="N202" s="205"/>
      <c r="O202" s="184">
        <v>19100</v>
      </c>
      <c r="P202" s="184"/>
      <c r="Q202" s="183"/>
      <c r="R202" s="184"/>
      <c r="S202" s="183"/>
      <c r="T202" s="185"/>
      <c r="U202" s="181"/>
      <c r="V202" s="186"/>
      <c r="W202" s="184"/>
      <c r="X202" s="175"/>
    </row>
    <row r="203" spans="1:24" s="8" customFormat="1">
      <c r="A203" s="185"/>
      <c r="B203" s="173"/>
      <c r="C203" s="174" t="s">
        <v>1387</v>
      </c>
      <c r="D203" s="175"/>
      <c r="E203" s="176">
        <v>22248</v>
      </c>
      <c r="F203" s="177">
        <v>61223</v>
      </c>
      <c r="G203" s="201" t="s">
        <v>78</v>
      </c>
      <c r="H203" s="202">
        <v>1</v>
      </c>
      <c r="I203" s="203"/>
      <c r="J203" s="178" t="s">
        <v>1389</v>
      </c>
      <c r="K203" s="175">
        <v>55185</v>
      </c>
      <c r="L203" s="181"/>
      <c r="M203" s="204">
        <f t="shared" si="3"/>
        <v>0</v>
      </c>
      <c r="N203" s="205"/>
      <c r="O203" s="184"/>
      <c r="P203" s="184"/>
      <c r="Q203" s="183"/>
      <c r="R203" s="184"/>
      <c r="S203" s="183"/>
      <c r="T203" s="185"/>
      <c r="U203" s="181"/>
      <c r="V203" s="186"/>
      <c r="W203" s="184"/>
      <c r="X203" s="175"/>
    </row>
    <row r="204" spans="1:24" s="7" customFormat="1">
      <c r="A204" s="185"/>
      <c r="B204" s="173"/>
      <c r="C204" s="177"/>
      <c r="D204" s="175"/>
      <c r="E204" s="176"/>
      <c r="F204" s="177"/>
      <c r="G204" s="175" t="s">
        <v>65</v>
      </c>
      <c r="H204" s="176"/>
      <c r="I204" s="184">
        <v>600</v>
      </c>
      <c r="J204" s="178"/>
      <c r="K204" s="175"/>
      <c r="L204" s="181"/>
      <c r="M204" s="204">
        <f t="shared" si="3"/>
        <v>600</v>
      </c>
      <c r="N204" s="205"/>
      <c r="O204" s="184"/>
      <c r="P204" s="184"/>
      <c r="Q204" s="183"/>
      <c r="R204" s="184"/>
      <c r="S204" s="183"/>
      <c r="T204" s="185"/>
      <c r="U204" s="181"/>
      <c r="V204" s="186"/>
      <c r="W204" s="184"/>
      <c r="X204" s="175"/>
    </row>
    <row r="205" spans="1:24" s="7" customFormat="1">
      <c r="A205" s="185"/>
      <c r="B205" s="173"/>
      <c r="C205" s="184"/>
      <c r="D205" s="184"/>
      <c r="E205" s="184"/>
      <c r="F205" s="184"/>
      <c r="G205" s="184"/>
      <c r="H205" s="176"/>
      <c r="I205" s="184"/>
      <c r="J205" s="178"/>
      <c r="K205" s="175"/>
      <c r="L205" s="181"/>
      <c r="M205" s="204">
        <f t="shared" si="3"/>
        <v>0</v>
      </c>
      <c r="N205" s="205"/>
      <c r="O205" s="184"/>
      <c r="P205" s="184"/>
      <c r="Q205" s="183"/>
      <c r="R205" s="184"/>
      <c r="S205" s="183"/>
      <c r="T205" s="185"/>
      <c r="U205" s="181"/>
      <c r="V205" s="186"/>
      <c r="W205" s="184"/>
      <c r="X205" s="175"/>
    </row>
    <row r="206" spans="1:24" s="7" customFormat="1">
      <c r="A206" s="185"/>
      <c r="B206" s="173"/>
      <c r="C206" s="174" t="s">
        <v>1390</v>
      </c>
      <c r="D206" s="175"/>
      <c r="E206" s="176">
        <v>22249</v>
      </c>
      <c r="F206" s="177">
        <v>61225</v>
      </c>
      <c r="G206" s="175" t="s">
        <v>1391</v>
      </c>
      <c r="H206" s="176">
        <v>1</v>
      </c>
      <c r="I206" s="184">
        <v>4995</v>
      </c>
      <c r="J206" s="178" t="s">
        <v>1392</v>
      </c>
      <c r="K206" s="175"/>
      <c r="L206" s="181">
        <v>2384</v>
      </c>
      <c r="M206" s="204">
        <f t="shared" si="3"/>
        <v>4995</v>
      </c>
      <c r="N206" s="205"/>
      <c r="O206" s="184">
        <v>4995</v>
      </c>
      <c r="P206" s="184"/>
      <c r="Q206" s="183"/>
      <c r="R206" s="184"/>
      <c r="S206" s="183"/>
      <c r="T206" s="185"/>
      <c r="U206" s="181"/>
      <c r="V206" s="186"/>
      <c r="W206" s="184"/>
      <c r="X206" s="175"/>
    </row>
    <row r="207" spans="1:24" s="7" customFormat="1">
      <c r="A207" s="185"/>
      <c r="B207" s="173"/>
      <c r="C207" s="174"/>
      <c r="D207" s="175"/>
      <c r="E207" s="176"/>
      <c r="F207" s="177"/>
      <c r="G207" s="175"/>
      <c r="H207" s="176"/>
      <c r="I207" s="184"/>
      <c r="J207" s="178"/>
      <c r="K207" s="175"/>
      <c r="L207" s="181"/>
      <c r="M207" s="204">
        <f t="shared" si="3"/>
        <v>0</v>
      </c>
      <c r="N207" s="205"/>
      <c r="O207" s="184"/>
      <c r="P207" s="184"/>
      <c r="Q207" s="183"/>
      <c r="R207" s="184"/>
      <c r="S207" s="183"/>
      <c r="T207" s="185"/>
      <c r="U207" s="181"/>
      <c r="V207" s="186"/>
      <c r="W207" s="184"/>
      <c r="X207" s="175"/>
    </row>
    <row r="208" spans="1:24" s="7" customFormat="1">
      <c r="A208" s="185"/>
      <c r="B208" s="173"/>
      <c r="C208" s="174" t="s">
        <v>1393</v>
      </c>
      <c r="D208" s="175"/>
      <c r="E208" s="176">
        <v>22267</v>
      </c>
      <c r="F208" s="177">
        <v>61224</v>
      </c>
      <c r="G208" s="201" t="s">
        <v>38</v>
      </c>
      <c r="H208" s="202">
        <v>1</v>
      </c>
      <c r="I208" s="184">
        <v>6350</v>
      </c>
      <c r="J208" s="178" t="s">
        <v>1394</v>
      </c>
      <c r="K208" s="175"/>
      <c r="L208" s="181">
        <v>2377</v>
      </c>
      <c r="M208" s="204">
        <f t="shared" si="3"/>
        <v>6350</v>
      </c>
      <c r="N208" s="205"/>
      <c r="O208" s="184">
        <v>6350</v>
      </c>
      <c r="P208" s="184"/>
      <c r="Q208" s="183"/>
      <c r="R208" s="184"/>
      <c r="S208" s="183"/>
      <c r="T208" s="185"/>
      <c r="U208" s="181"/>
      <c r="V208" s="186"/>
      <c r="W208" s="184"/>
      <c r="X208" s="175"/>
    </row>
    <row r="209" spans="1:24" s="7" customFormat="1">
      <c r="A209" s="185"/>
      <c r="B209" s="173"/>
      <c r="C209" s="174"/>
      <c r="D209" s="175"/>
      <c r="E209" s="176"/>
      <c r="F209" s="177"/>
      <c r="G209" s="175"/>
      <c r="H209" s="176"/>
      <c r="I209" s="184"/>
      <c r="J209" s="178"/>
      <c r="K209" s="175"/>
      <c r="L209" s="181"/>
      <c r="M209" s="204">
        <f t="shared" si="3"/>
        <v>0</v>
      </c>
      <c r="N209" s="205"/>
      <c r="O209" s="184"/>
      <c r="P209" s="184"/>
      <c r="Q209" s="183"/>
      <c r="R209" s="184"/>
      <c r="S209" s="183"/>
      <c r="T209" s="185"/>
      <c r="U209" s="181"/>
      <c r="V209" s="186"/>
      <c r="W209" s="184"/>
      <c r="X209" s="175"/>
    </row>
    <row r="210" spans="1:24" s="7" customFormat="1">
      <c r="A210" s="185"/>
      <c r="B210" s="173"/>
      <c r="C210" s="174" t="s">
        <v>1395</v>
      </c>
      <c r="D210" s="175"/>
      <c r="E210" s="176">
        <v>22250</v>
      </c>
      <c r="F210" s="177">
        <v>61226</v>
      </c>
      <c r="G210" s="201" t="s">
        <v>477</v>
      </c>
      <c r="H210" s="202">
        <v>1</v>
      </c>
      <c r="I210" s="203">
        <v>25800</v>
      </c>
      <c r="J210" s="178" t="s">
        <v>1396</v>
      </c>
      <c r="K210" s="175"/>
      <c r="L210" s="181">
        <v>2378</v>
      </c>
      <c r="M210" s="204">
        <f t="shared" si="3"/>
        <v>25800</v>
      </c>
      <c r="N210" s="205">
        <v>25800</v>
      </c>
      <c r="O210" s="184"/>
      <c r="P210" s="184"/>
      <c r="Q210" s="183"/>
      <c r="R210" s="184"/>
      <c r="S210" s="183"/>
      <c r="T210" s="185"/>
      <c r="U210" s="181"/>
      <c r="V210" s="186"/>
      <c r="W210" s="184"/>
      <c r="X210" s="175"/>
    </row>
    <row r="211" spans="1:24" s="7" customFormat="1">
      <c r="A211" s="185"/>
      <c r="B211" s="173"/>
      <c r="C211" s="174" t="s">
        <v>1395</v>
      </c>
      <c r="D211" s="175"/>
      <c r="E211" s="176">
        <v>22250</v>
      </c>
      <c r="F211" s="177">
        <v>61226</v>
      </c>
      <c r="G211" s="201" t="s">
        <v>478</v>
      </c>
      <c r="H211" s="202">
        <v>1</v>
      </c>
      <c r="I211" s="203"/>
      <c r="J211" s="178" t="s">
        <v>1397</v>
      </c>
      <c r="K211" s="175"/>
      <c r="L211" s="181">
        <v>2378</v>
      </c>
      <c r="M211" s="204">
        <f t="shared" si="3"/>
        <v>0</v>
      </c>
      <c r="N211" s="205"/>
      <c r="O211" s="184"/>
      <c r="P211" s="184"/>
      <c r="Q211" s="183"/>
      <c r="R211" s="184"/>
      <c r="S211" s="183"/>
      <c r="T211" s="185"/>
      <c r="U211" s="181"/>
      <c r="V211" s="186"/>
      <c r="W211" s="184"/>
      <c r="X211" s="175"/>
    </row>
    <row r="212" spans="1:24" s="7" customFormat="1">
      <c r="A212" s="185"/>
      <c r="B212" s="173"/>
      <c r="C212" s="174"/>
      <c r="D212" s="175"/>
      <c r="E212" s="176"/>
      <c r="F212" s="177"/>
      <c r="G212" s="175"/>
      <c r="H212" s="176"/>
      <c r="I212" s="184"/>
      <c r="J212" s="178"/>
      <c r="K212" s="175"/>
      <c r="L212" s="181"/>
      <c r="M212" s="204">
        <f t="shared" si="3"/>
        <v>0</v>
      </c>
      <c r="N212" s="205"/>
      <c r="O212" s="184"/>
      <c r="P212" s="184"/>
      <c r="Q212" s="183"/>
      <c r="R212" s="184"/>
      <c r="S212" s="183"/>
      <c r="T212" s="185"/>
      <c r="U212" s="181"/>
      <c r="V212" s="186"/>
      <c r="W212" s="184"/>
      <c r="X212" s="175"/>
    </row>
    <row r="213" spans="1:24" s="7" customFormat="1">
      <c r="A213" s="185"/>
      <c r="B213" s="173"/>
      <c r="C213" s="174" t="s">
        <v>1398</v>
      </c>
      <c r="D213" s="175"/>
      <c r="E213" s="176">
        <v>22268</v>
      </c>
      <c r="F213" s="177">
        <v>61227</v>
      </c>
      <c r="G213" s="201" t="s">
        <v>26</v>
      </c>
      <c r="H213" s="202">
        <v>1</v>
      </c>
      <c r="I213" s="203">
        <v>1795</v>
      </c>
      <c r="J213" s="178" t="s">
        <v>1399</v>
      </c>
      <c r="K213" s="175"/>
      <c r="L213" s="181">
        <v>2385</v>
      </c>
      <c r="M213" s="204">
        <f t="shared" si="3"/>
        <v>1795</v>
      </c>
      <c r="N213" s="205"/>
      <c r="O213" s="184">
        <v>3590</v>
      </c>
      <c r="P213" s="184"/>
      <c r="Q213" s="183"/>
      <c r="R213" s="184"/>
      <c r="S213" s="183"/>
      <c r="T213" s="185"/>
      <c r="U213" s="181"/>
      <c r="V213" s="186"/>
      <c r="W213" s="184"/>
      <c r="X213" s="175"/>
    </row>
    <row r="214" spans="1:24" s="7" customFormat="1">
      <c r="A214" s="185"/>
      <c r="B214" s="173"/>
      <c r="C214" s="174" t="s">
        <v>1398</v>
      </c>
      <c r="D214" s="175"/>
      <c r="E214" s="176">
        <v>22268</v>
      </c>
      <c r="F214" s="177">
        <v>61227</v>
      </c>
      <c r="G214" s="201" t="s">
        <v>26</v>
      </c>
      <c r="H214" s="202">
        <v>1</v>
      </c>
      <c r="I214" s="203">
        <v>1795</v>
      </c>
      <c r="J214" s="178" t="s">
        <v>1400</v>
      </c>
      <c r="K214" s="175"/>
      <c r="L214" s="181">
        <v>2385</v>
      </c>
      <c r="M214" s="204">
        <f t="shared" si="3"/>
        <v>1795</v>
      </c>
      <c r="N214" s="205"/>
      <c r="O214" s="184"/>
      <c r="P214" s="184"/>
      <c r="Q214" s="183"/>
      <c r="R214" s="184"/>
      <c r="S214" s="183"/>
      <c r="T214" s="185"/>
      <c r="U214" s="181"/>
      <c r="V214" s="186"/>
      <c r="W214" s="184"/>
      <c r="X214" s="175"/>
    </row>
    <row r="215" spans="1:24" s="7" customFormat="1">
      <c r="A215" s="185"/>
      <c r="B215" s="173"/>
      <c r="C215" s="174"/>
      <c r="D215" s="176"/>
      <c r="E215" s="176"/>
      <c r="F215" s="177"/>
      <c r="G215" s="175"/>
      <c r="H215" s="176"/>
      <c r="I215" s="184"/>
      <c r="J215" s="178"/>
      <c r="K215" s="175"/>
      <c r="L215" s="181"/>
      <c r="M215" s="204">
        <f t="shared" si="3"/>
        <v>0</v>
      </c>
      <c r="N215" s="205"/>
      <c r="O215" s="184"/>
      <c r="P215" s="184"/>
      <c r="Q215" s="183"/>
      <c r="R215" s="184"/>
      <c r="S215" s="183"/>
      <c r="T215" s="185"/>
      <c r="U215" s="181"/>
      <c r="V215" s="186"/>
      <c r="W215" s="184"/>
      <c r="X215" s="175"/>
    </row>
    <row r="216" spans="1:24" s="7" customFormat="1">
      <c r="A216" s="185"/>
      <c r="B216" s="173"/>
      <c r="C216" s="174" t="s">
        <v>1401</v>
      </c>
      <c r="D216" s="175"/>
      <c r="E216" s="176">
        <v>22269</v>
      </c>
      <c r="F216" s="177">
        <v>61321</v>
      </c>
      <c r="G216" s="201" t="s">
        <v>212</v>
      </c>
      <c r="H216" s="202">
        <v>1</v>
      </c>
      <c r="I216" s="184">
        <v>3995</v>
      </c>
      <c r="J216" s="178" t="s">
        <v>1402</v>
      </c>
      <c r="K216" s="175"/>
      <c r="L216" s="181">
        <v>2379</v>
      </c>
      <c r="M216" s="204">
        <f t="shared" si="3"/>
        <v>3995</v>
      </c>
      <c r="N216" s="205"/>
      <c r="O216" s="184">
        <v>22495</v>
      </c>
      <c r="P216" s="184"/>
      <c r="Q216" s="183"/>
      <c r="R216" s="184"/>
      <c r="S216" s="183"/>
      <c r="T216" s="185"/>
      <c r="U216" s="181"/>
      <c r="V216" s="186"/>
      <c r="W216" s="184"/>
      <c r="X216" s="175"/>
    </row>
    <row r="217" spans="1:24" s="7" customFormat="1">
      <c r="A217" s="185"/>
      <c r="B217" s="173"/>
      <c r="C217" s="174" t="s">
        <v>1401</v>
      </c>
      <c r="D217" s="175"/>
      <c r="E217" s="176">
        <v>22269</v>
      </c>
      <c r="F217" s="177">
        <v>61228</v>
      </c>
      <c r="G217" s="201" t="s">
        <v>77</v>
      </c>
      <c r="H217" s="202">
        <v>1</v>
      </c>
      <c r="I217" s="203">
        <v>18500</v>
      </c>
      <c r="J217" s="178" t="s">
        <v>1403</v>
      </c>
      <c r="K217" s="175"/>
      <c r="L217" s="181">
        <v>2379</v>
      </c>
      <c r="M217" s="204">
        <f t="shared" si="3"/>
        <v>18500</v>
      </c>
      <c r="N217" s="205"/>
      <c r="O217" s="184"/>
      <c r="P217" s="184"/>
      <c r="Q217" s="183"/>
      <c r="R217" s="184"/>
      <c r="S217" s="183"/>
      <c r="T217" s="185"/>
      <c r="U217" s="181"/>
      <c r="V217" s="186"/>
      <c r="W217" s="184"/>
      <c r="X217" s="175"/>
    </row>
    <row r="218" spans="1:24" s="7" customFormat="1">
      <c r="A218" s="185"/>
      <c r="B218" s="173"/>
      <c r="C218" s="174" t="s">
        <v>1401</v>
      </c>
      <c r="D218" s="175"/>
      <c r="E218" s="176">
        <v>22269</v>
      </c>
      <c r="F218" s="177">
        <v>61228</v>
      </c>
      <c r="G218" s="201" t="s">
        <v>78</v>
      </c>
      <c r="H218" s="202">
        <v>1</v>
      </c>
      <c r="I218" s="203"/>
      <c r="J218" s="178" t="s">
        <v>1404</v>
      </c>
      <c r="K218" s="175"/>
      <c r="L218" s="181">
        <v>2379</v>
      </c>
      <c r="M218" s="204">
        <f t="shared" si="3"/>
        <v>0</v>
      </c>
      <c r="N218" s="205"/>
      <c r="O218" s="184"/>
      <c r="P218" s="184"/>
      <c r="Q218" s="183"/>
      <c r="R218" s="184"/>
      <c r="S218" s="183"/>
      <c r="T218" s="185"/>
      <c r="U218" s="181"/>
      <c r="V218" s="186"/>
      <c r="W218" s="184"/>
      <c r="X218" s="175"/>
    </row>
    <row r="219" spans="1:24" s="7" customFormat="1">
      <c r="A219" s="185"/>
      <c r="B219" s="173"/>
      <c r="C219" s="184"/>
      <c r="D219" s="184"/>
      <c r="E219" s="184"/>
      <c r="F219" s="184"/>
      <c r="G219" s="175"/>
      <c r="H219" s="176"/>
      <c r="I219" s="184"/>
      <c r="J219" s="178"/>
      <c r="K219" s="175"/>
      <c r="L219" s="181"/>
      <c r="M219" s="204">
        <f t="shared" si="3"/>
        <v>0</v>
      </c>
      <c r="N219" s="205"/>
      <c r="O219" s="184"/>
      <c r="P219" s="184"/>
      <c r="Q219" s="183"/>
      <c r="R219" s="184"/>
      <c r="S219" s="183"/>
      <c r="T219" s="185"/>
      <c r="U219" s="181"/>
      <c r="V219" s="186"/>
      <c r="W219" s="184"/>
      <c r="X219" s="175"/>
    </row>
    <row r="220" spans="1:24" s="7" customFormat="1">
      <c r="A220" s="185"/>
      <c r="B220" s="173"/>
      <c r="C220" s="174" t="s">
        <v>271</v>
      </c>
      <c r="D220" s="175"/>
      <c r="E220" s="176">
        <v>22270</v>
      </c>
      <c r="F220" s="177">
        <v>61229</v>
      </c>
      <c r="G220" s="201" t="s">
        <v>38</v>
      </c>
      <c r="H220" s="202">
        <v>1</v>
      </c>
      <c r="I220" s="184">
        <v>6350</v>
      </c>
      <c r="J220" s="178" t="s">
        <v>1405</v>
      </c>
      <c r="K220" s="175"/>
      <c r="L220" s="181">
        <v>2386</v>
      </c>
      <c r="M220" s="204">
        <f t="shared" si="3"/>
        <v>6350</v>
      </c>
      <c r="N220" s="205">
        <v>1355</v>
      </c>
      <c r="O220" s="184"/>
      <c r="P220" s="184"/>
      <c r="Q220" s="183"/>
      <c r="R220" s="184"/>
      <c r="S220" s="183"/>
      <c r="T220" s="185"/>
      <c r="U220" s="181"/>
      <c r="V220" s="186"/>
      <c r="W220" s="184"/>
      <c r="X220" s="175"/>
    </row>
    <row r="221" spans="1:24" s="7" customFormat="1">
      <c r="A221" s="185"/>
      <c r="B221" s="173"/>
      <c r="C221" s="174"/>
      <c r="D221" s="175"/>
      <c r="E221" s="176"/>
      <c r="F221" s="177"/>
      <c r="G221" s="175"/>
      <c r="H221" s="176"/>
      <c r="I221" s="184"/>
      <c r="J221" s="178"/>
      <c r="K221" s="175"/>
      <c r="L221" s="181"/>
      <c r="M221" s="204">
        <f t="shared" si="3"/>
        <v>0</v>
      </c>
      <c r="N221" s="205"/>
      <c r="O221" s="184"/>
      <c r="P221" s="184"/>
      <c r="Q221" s="183"/>
      <c r="R221" s="184"/>
      <c r="S221" s="183"/>
      <c r="T221" s="185"/>
      <c r="U221" s="181"/>
      <c r="V221" s="186"/>
      <c r="W221" s="184"/>
      <c r="X221" s="175"/>
    </row>
    <row r="222" spans="1:24" s="7" customFormat="1">
      <c r="A222" s="185"/>
      <c r="B222" s="173"/>
      <c r="C222" s="174" t="s">
        <v>567</v>
      </c>
      <c r="D222" s="175"/>
      <c r="E222" s="176">
        <v>22272</v>
      </c>
      <c r="F222" s="177">
        <v>61231</v>
      </c>
      <c r="G222" s="201" t="s">
        <v>26</v>
      </c>
      <c r="H222" s="202">
        <v>1</v>
      </c>
      <c r="I222" s="203">
        <v>1795</v>
      </c>
      <c r="J222" s="178" t="s">
        <v>1406</v>
      </c>
      <c r="K222" s="175"/>
      <c r="L222" s="181">
        <v>2381</v>
      </c>
      <c r="M222" s="204">
        <f t="shared" si="3"/>
        <v>1795</v>
      </c>
      <c r="N222" s="205"/>
      <c r="O222" s="184">
        <v>15580</v>
      </c>
      <c r="P222" s="184"/>
      <c r="Q222" s="183"/>
      <c r="R222" s="184"/>
      <c r="S222" s="183"/>
      <c r="T222" s="185"/>
      <c r="U222" s="181"/>
      <c r="V222" s="186"/>
      <c r="W222" s="184"/>
      <c r="X222" s="175"/>
    </row>
    <row r="223" spans="1:24" s="7" customFormat="1">
      <c r="A223" s="185"/>
      <c r="B223" s="173"/>
      <c r="C223" s="174" t="s">
        <v>567</v>
      </c>
      <c r="D223" s="175"/>
      <c r="E223" s="176">
        <v>22272</v>
      </c>
      <c r="F223" s="177">
        <v>61231</v>
      </c>
      <c r="G223" s="201" t="s">
        <v>26</v>
      </c>
      <c r="H223" s="202">
        <v>1</v>
      </c>
      <c r="I223" s="203">
        <v>1795</v>
      </c>
      <c r="J223" s="178" t="s">
        <v>1407</v>
      </c>
      <c r="K223" s="175"/>
      <c r="L223" s="181">
        <v>2381</v>
      </c>
      <c r="M223" s="204">
        <f t="shared" si="3"/>
        <v>1795</v>
      </c>
      <c r="N223" s="205"/>
      <c r="O223" s="184"/>
      <c r="P223" s="184"/>
      <c r="Q223" s="183"/>
      <c r="R223" s="184"/>
      <c r="S223" s="183"/>
      <c r="T223" s="185"/>
      <c r="U223" s="181"/>
      <c r="V223" s="186"/>
      <c r="W223" s="184"/>
      <c r="X223" s="175"/>
    </row>
    <row r="224" spans="1:24" s="7" customFormat="1">
      <c r="A224" s="185"/>
      <c r="B224" s="173"/>
      <c r="C224" s="174" t="s">
        <v>567</v>
      </c>
      <c r="D224" s="175"/>
      <c r="E224" s="176">
        <v>22272</v>
      </c>
      <c r="F224" s="177">
        <v>61231</v>
      </c>
      <c r="G224" s="201" t="s">
        <v>26</v>
      </c>
      <c r="H224" s="202">
        <v>1</v>
      </c>
      <c r="I224" s="203">
        <v>1795</v>
      </c>
      <c r="J224" s="178" t="s">
        <v>1408</v>
      </c>
      <c r="K224" s="175"/>
      <c r="L224" s="181">
        <v>2381</v>
      </c>
      <c r="M224" s="204">
        <f t="shared" si="3"/>
        <v>1795</v>
      </c>
      <c r="N224" s="205"/>
      <c r="O224" s="184"/>
      <c r="P224" s="184"/>
      <c r="Q224" s="183"/>
      <c r="R224" s="184"/>
      <c r="S224" s="183"/>
      <c r="T224" s="185"/>
      <c r="U224" s="181"/>
      <c r="V224" s="186"/>
      <c r="W224" s="184"/>
      <c r="X224" s="175"/>
    </row>
    <row r="225" spans="1:24" s="7" customFormat="1">
      <c r="A225" s="185"/>
      <c r="B225" s="173"/>
      <c r="C225" s="174" t="s">
        <v>567</v>
      </c>
      <c r="D225" s="175"/>
      <c r="E225" s="176">
        <v>22272</v>
      </c>
      <c r="F225" s="177">
        <v>61231</v>
      </c>
      <c r="G225" s="201" t="s">
        <v>26</v>
      </c>
      <c r="H225" s="202">
        <v>1</v>
      </c>
      <c r="I225" s="203">
        <v>1795</v>
      </c>
      <c r="J225" s="178" t="s">
        <v>1409</v>
      </c>
      <c r="K225" s="175"/>
      <c r="L225" s="181">
        <v>2381</v>
      </c>
      <c r="M225" s="204">
        <f t="shared" si="3"/>
        <v>1795</v>
      </c>
      <c r="N225" s="205"/>
      <c r="O225" s="184"/>
      <c r="P225" s="184"/>
      <c r="Q225" s="183"/>
      <c r="R225" s="184"/>
      <c r="S225" s="183"/>
      <c r="T225" s="185"/>
      <c r="U225" s="181"/>
      <c r="V225" s="186"/>
      <c r="W225" s="184"/>
      <c r="X225" s="175"/>
    </row>
    <row r="226" spans="1:24" s="7" customFormat="1">
      <c r="A226" s="185"/>
      <c r="B226" s="173"/>
      <c r="C226" s="174" t="s">
        <v>567</v>
      </c>
      <c r="D226" s="175"/>
      <c r="E226" s="176">
        <v>22272</v>
      </c>
      <c r="F226" s="177">
        <v>61231</v>
      </c>
      <c r="G226" s="175" t="s">
        <v>35</v>
      </c>
      <c r="H226" s="176">
        <v>1</v>
      </c>
      <c r="I226" s="184">
        <v>5950</v>
      </c>
      <c r="J226" s="184" t="s">
        <v>1410</v>
      </c>
      <c r="K226" s="175"/>
      <c r="L226" s="181">
        <v>2381</v>
      </c>
      <c r="M226" s="204">
        <f t="shared" si="3"/>
        <v>5950</v>
      </c>
      <c r="N226" s="205"/>
      <c r="O226" s="184"/>
      <c r="P226" s="184"/>
      <c r="Q226" s="183"/>
      <c r="R226" s="184"/>
      <c r="S226" s="183"/>
      <c r="T226" s="185"/>
      <c r="U226" s="181"/>
      <c r="V226" s="186"/>
      <c r="W226" s="184"/>
      <c r="X226" s="175"/>
    </row>
    <row r="227" spans="1:24" s="7" customFormat="1">
      <c r="A227" s="185"/>
      <c r="B227" s="173"/>
      <c r="C227" s="174" t="s">
        <v>567</v>
      </c>
      <c r="D227" s="175"/>
      <c r="E227" s="176">
        <v>22272</v>
      </c>
      <c r="F227" s="177">
        <v>61231</v>
      </c>
      <c r="G227" s="175" t="s">
        <v>293</v>
      </c>
      <c r="H227" s="176">
        <v>1</v>
      </c>
      <c r="I227" s="184">
        <v>2450</v>
      </c>
      <c r="J227" s="178" t="s">
        <v>1411</v>
      </c>
      <c r="K227" s="175"/>
      <c r="L227" s="181">
        <v>2381</v>
      </c>
      <c r="M227" s="204">
        <f t="shared" si="3"/>
        <v>2450</v>
      </c>
      <c r="N227" s="205"/>
      <c r="O227" s="184"/>
      <c r="P227" s="184"/>
      <c r="Q227" s="183"/>
      <c r="R227" s="184"/>
      <c r="S227" s="183"/>
      <c r="T227" s="185"/>
      <c r="U227" s="181"/>
      <c r="V227" s="186"/>
      <c r="W227" s="184"/>
      <c r="X227" s="175"/>
    </row>
    <row r="228" spans="1:24" s="7" customFormat="1">
      <c r="A228" s="185"/>
      <c r="B228" s="173"/>
      <c r="C228" s="174"/>
      <c r="D228" s="175"/>
      <c r="E228" s="176"/>
      <c r="F228" s="177"/>
      <c r="G228" s="175"/>
      <c r="H228" s="176"/>
      <c r="I228" s="184"/>
      <c r="J228" s="178"/>
      <c r="K228" s="175"/>
      <c r="L228" s="181"/>
      <c r="M228" s="204">
        <f t="shared" si="3"/>
        <v>0</v>
      </c>
      <c r="N228" s="205"/>
      <c r="O228" s="184"/>
      <c r="P228" s="184"/>
      <c r="Q228" s="183"/>
      <c r="R228" s="184"/>
      <c r="S228" s="183"/>
      <c r="T228" s="185"/>
      <c r="U228" s="181"/>
      <c r="V228" s="186"/>
      <c r="W228" s="184"/>
      <c r="X228" s="175"/>
    </row>
    <row r="229" spans="1:24" s="7" customFormat="1">
      <c r="A229" s="185"/>
      <c r="B229" s="173"/>
      <c r="C229" s="174" t="s">
        <v>1412</v>
      </c>
      <c r="D229" s="175"/>
      <c r="E229" s="176">
        <v>22273</v>
      </c>
      <c r="F229" s="177">
        <v>61232</v>
      </c>
      <c r="G229" s="201" t="s">
        <v>26</v>
      </c>
      <c r="H229" s="202">
        <v>1</v>
      </c>
      <c r="I229" s="203">
        <v>1795</v>
      </c>
      <c r="J229" s="178" t="s">
        <v>1413</v>
      </c>
      <c r="K229" s="175"/>
      <c r="L229" s="181">
        <v>2387</v>
      </c>
      <c r="M229" s="204">
        <f t="shared" si="3"/>
        <v>1795</v>
      </c>
      <c r="N229" s="205">
        <v>46595</v>
      </c>
      <c r="O229" s="184"/>
      <c r="P229" s="184"/>
      <c r="Q229" s="183"/>
      <c r="R229" s="184"/>
      <c r="S229" s="183"/>
      <c r="T229" s="185"/>
      <c r="U229" s="181"/>
      <c r="V229" s="186"/>
      <c r="W229" s="184"/>
      <c r="X229" s="175"/>
    </row>
    <row r="230" spans="1:24" s="7" customFormat="1">
      <c r="A230" s="185"/>
      <c r="B230" s="173"/>
      <c r="C230" s="174" t="s">
        <v>1412</v>
      </c>
      <c r="D230" s="175"/>
      <c r="E230" s="176">
        <v>22273</v>
      </c>
      <c r="F230" s="177">
        <v>61232</v>
      </c>
      <c r="G230" s="201" t="s">
        <v>252</v>
      </c>
      <c r="H230" s="202">
        <v>1</v>
      </c>
      <c r="I230" s="203">
        <v>3650</v>
      </c>
      <c r="J230" s="178" t="s">
        <v>1414</v>
      </c>
      <c r="K230" s="175"/>
      <c r="L230" s="181">
        <v>2387</v>
      </c>
      <c r="M230" s="204">
        <f t="shared" si="3"/>
        <v>3650</v>
      </c>
      <c r="N230" s="205"/>
      <c r="O230" s="184"/>
      <c r="P230" s="184"/>
      <c r="Q230" s="183"/>
      <c r="R230" s="184"/>
      <c r="S230" s="183"/>
      <c r="T230" s="185"/>
      <c r="U230" s="181"/>
      <c r="V230" s="186"/>
      <c r="W230" s="184"/>
      <c r="X230" s="175"/>
    </row>
    <row r="231" spans="1:24" s="7" customFormat="1">
      <c r="A231" s="185"/>
      <c r="B231" s="173"/>
      <c r="C231" s="174" t="s">
        <v>1412</v>
      </c>
      <c r="D231" s="175"/>
      <c r="E231" s="176">
        <v>22273</v>
      </c>
      <c r="F231" s="177">
        <v>61232</v>
      </c>
      <c r="G231" s="175" t="s">
        <v>293</v>
      </c>
      <c r="H231" s="176">
        <v>1</v>
      </c>
      <c r="I231" s="184">
        <v>2450</v>
      </c>
      <c r="J231" s="178" t="s">
        <v>1415</v>
      </c>
      <c r="K231" s="175"/>
      <c r="L231" s="181">
        <v>2387</v>
      </c>
      <c r="M231" s="204">
        <f t="shared" si="3"/>
        <v>2450</v>
      </c>
      <c r="N231" s="205"/>
      <c r="O231" s="184"/>
      <c r="P231" s="184"/>
      <c r="Q231" s="183"/>
      <c r="R231" s="184"/>
      <c r="S231" s="183"/>
      <c r="T231" s="185"/>
      <c r="U231" s="181"/>
      <c r="V231" s="186"/>
      <c r="W231" s="184"/>
      <c r="X231" s="175"/>
    </row>
    <row r="232" spans="1:24" s="7" customFormat="1">
      <c r="A232" s="185"/>
      <c r="B232" s="173"/>
      <c r="C232" s="174" t="s">
        <v>1412</v>
      </c>
      <c r="D232" s="175"/>
      <c r="E232" s="176">
        <v>22273</v>
      </c>
      <c r="F232" s="177">
        <v>61232</v>
      </c>
      <c r="G232" s="201" t="s">
        <v>1416</v>
      </c>
      <c r="H232" s="202">
        <v>1</v>
      </c>
      <c r="I232" s="184">
        <v>38700</v>
      </c>
      <c r="J232" s="178" t="s">
        <v>1417</v>
      </c>
      <c r="K232" s="175"/>
      <c r="L232" s="181">
        <v>2387</v>
      </c>
      <c r="M232" s="204">
        <f t="shared" si="3"/>
        <v>38700</v>
      </c>
      <c r="N232" s="205"/>
      <c r="O232" s="184"/>
      <c r="P232" s="184"/>
      <c r="Q232" s="183"/>
      <c r="R232" s="184"/>
      <c r="S232" s="183"/>
      <c r="T232" s="185"/>
      <c r="U232" s="181"/>
      <c r="V232" s="186"/>
      <c r="W232" s="184"/>
      <c r="X232" s="175"/>
    </row>
    <row r="233" spans="1:24" s="7" customFormat="1">
      <c r="A233" s="185"/>
      <c r="B233" s="173"/>
      <c r="C233" s="174" t="s">
        <v>1412</v>
      </c>
      <c r="D233" s="175"/>
      <c r="E233" s="176">
        <v>22273</v>
      </c>
      <c r="F233" s="177">
        <v>61232</v>
      </c>
      <c r="G233" s="201" t="s">
        <v>1418</v>
      </c>
      <c r="H233" s="202">
        <v>1</v>
      </c>
      <c r="I233" s="184"/>
      <c r="J233" s="178" t="s">
        <v>1419</v>
      </c>
      <c r="K233" s="175"/>
      <c r="L233" s="181">
        <v>2387</v>
      </c>
      <c r="M233" s="204">
        <f t="shared" si="3"/>
        <v>0</v>
      </c>
      <c r="N233" s="205"/>
      <c r="O233" s="184"/>
      <c r="P233" s="184"/>
      <c r="Q233" s="183"/>
      <c r="R233" s="184"/>
      <c r="S233" s="183"/>
      <c r="T233" s="185"/>
      <c r="U233" s="181"/>
      <c r="V233" s="186"/>
      <c r="W233" s="184"/>
      <c r="X233" s="175"/>
    </row>
    <row r="234" spans="1:24" s="7" customFormat="1">
      <c r="A234" s="185"/>
      <c r="B234" s="173"/>
      <c r="C234" s="174"/>
      <c r="D234" s="175"/>
      <c r="E234" s="176"/>
      <c r="F234" s="177"/>
      <c r="G234" s="175"/>
      <c r="H234" s="176"/>
      <c r="I234" s="184"/>
      <c r="J234" s="178"/>
      <c r="K234" s="175"/>
      <c r="L234" s="181"/>
      <c r="M234" s="204">
        <f t="shared" si="3"/>
        <v>0</v>
      </c>
      <c r="N234" s="205"/>
      <c r="O234" s="184"/>
      <c r="P234" s="184"/>
      <c r="Q234" s="183"/>
      <c r="R234" s="184"/>
      <c r="S234" s="183"/>
      <c r="T234" s="185"/>
      <c r="U234" s="181"/>
      <c r="V234" s="186"/>
      <c r="W234" s="184"/>
      <c r="X234" s="175"/>
    </row>
    <row r="235" spans="1:24" s="7" customFormat="1">
      <c r="A235" s="185"/>
      <c r="B235" s="173"/>
      <c r="C235" s="174" t="s">
        <v>1420</v>
      </c>
      <c r="D235" s="175"/>
      <c r="E235" s="176">
        <v>22274</v>
      </c>
      <c r="F235" s="177">
        <v>61233</v>
      </c>
      <c r="G235" s="201" t="s">
        <v>1421</v>
      </c>
      <c r="H235" s="202">
        <v>1</v>
      </c>
      <c r="I235" s="184">
        <v>32600</v>
      </c>
      <c r="J235" s="178" t="s">
        <v>1422</v>
      </c>
      <c r="K235" s="175"/>
      <c r="L235" s="181">
        <v>2388</v>
      </c>
      <c r="M235" s="204">
        <f t="shared" si="3"/>
        <v>32600</v>
      </c>
      <c r="N235" s="205"/>
      <c r="O235" s="184">
        <v>32600</v>
      </c>
      <c r="P235" s="184"/>
      <c r="Q235" s="183"/>
      <c r="R235" s="184"/>
      <c r="S235" s="183"/>
      <c r="T235" s="185"/>
      <c r="U235" s="181"/>
      <c r="V235" s="186"/>
      <c r="W235" s="184"/>
      <c r="X235" s="175"/>
    </row>
    <row r="236" spans="1:24" s="7" customFormat="1">
      <c r="A236" s="185"/>
      <c r="B236" s="173"/>
      <c r="C236" s="174" t="s">
        <v>1420</v>
      </c>
      <c r="D236" s="175"/>
      <c r="E236" s="176">
        <v>22274</v>
      </c>
      <c r="F236" s="177">
        <v>61233</v>
      </c>
      <c r="G236" s="201" t="s">
        <v>1423</v>
      </c>
      <c r="H236" s="202">
        <v>1</v>
      </c>
      <c r="I236" s="184"/>
      <c r="J236" s="178" t="s">
        <v>1424</v>
      </c>
      <c r="K236" s="175"/>
      <c r="L236" s="181">
        <v>2388</v>
      </c>
      <c r="M236" s="204">
        <f t="shared" si="3"/>
        <v>0</v>
      </c>
      <c r="N236" s="205"/>
      <c r="O236" s="184"/>
      <c r="P236" s="184"/>
      <c r="Q236" s="183"/>
      <c r="R236" s="184"/>
      <c r="S236" s="183"/>
      <c r="T236" s="185"/>
      <c r="U236" s="181"/>
      <c r="V236" s="186"/>
      <c r="W236" s="184"/>
      <c r="X236" s="175"/>
    </row>
    <row r="237" spans="1:24" s="7" customFormat="1">
      <c r="A237" s="185"/>
      <c r="B237" s="173"/>
      <c r="C237" s="184"/>
      <c r="D237" s="184"/>
      <c r="E237" s="184"/>
      <c r="F237" s="184"/>
      <c r="G237" s="175"/>
      <c r="H237" s="176"/>
      <c r="I237" s="184"/>
      <c r="J237" s="178"/>
      <c r="K237" s="175"/>
      <c r="L237" s="181"/>
      <c r="M237" s="204">
        <f t="shared" si="3"/>
        <v>0</v>
      </c>
      <c r="N237" s="205"/>
      <c r="O237" s="184"/>
      <c r="P237" s="184"/>
      <c r="Q237" s="183"/>
      <c r="R237" s="184"/>
      <c r="S237" s="183"/>
      <c r="T237" s="185"/>
      <c r="U237" s="181"/>
      <c r="V237" s="186"/>
      <c r="W237" s="184"/>
      <c r="X237" s="175"/>
    </row>
    <row r="238" spans="1:24" s="7" customFormat="1">
      <c r="A238" s="185"/>
      <c r="B238" s="173"/>
      <c r="C238" s="174" t="s">
        <v>1425</v>
      </c>
      <c r="D238" s="175"/>
      <c r="E238" s="176">
        <v>22271</v>
      </c>
      <c r="F238" s="177">
        <v>61230</v>
      </c>
      <c r="G238" s="201" t="s">
        <v>26</v>
      </c>
      <c r="H238" s="202">
        <v>1</v>
      </c>
      <c r="I238" s="203">
        <v>1795</v>
      </c>
      <c r="J238" s="178" t="s">
        <v>1426</v>
      </c>
      <c r="K238" s="184"/>
      <c r="L238" s="207">
        <v>2380</v>
      </c>
      <c r="M238" s="204">
        <f t="shared" si="3"/>
        <v>1795</v>
      </c>
      <c r="N238" s="205"/>
      <c r="O238" s="184">
        <v>18760</v>
      </c>
      <c r="P238" s="184"/>
      <c r="Q238" s="183"/>
      <c r="R238" s="184"/>
      <c r="S238" s="183"/>
      <c r="T238" s="185"/>
      <c r="U238" s="181"/>
      <c r="V238" s="186"/>
      <c r="W238" s="184"/>
      <c r="X238" s="175"/>
    </row>
    <row r="239" spans="1:24" s="7" customFormat="1">
      <c r="A239" s="185"/>
      <c r="B239" s="173"/>
      <c r="C239" s="174" t="s">
        <v>1425</v>
      </c>
      <c r="D239" s="175"/>
      <c r="E239" s="176">
        <v>22271</v>
      </c>
      <c r="F239" s="177">
        <v>61230</v>
      </c>
      <c r="G239" s="201" t="s">
        <v>26</v>
      </c>
      <c r="H239" s="202">
        <v>1</v>
      </c>
      <c r="I239" s="203">
        <v>1795</v>
      </c>
      <c r="J239" s="178" t="s">
        <v>1427</v>
      </c>
      <c r="K239" s="175"/>
      <c r="L239" s="207">
        <v>2380</v>
      </c>
      <c r="M239" s="204">
        <f t="shared" si="3"/>
        <v>1795</v>
      </c>
      <c r="N239" s="205"/>
      <c r="O239" s="184"/>
      <c r="P239" s="184"/>
      <c r="Q239" s="183"/>
      <c r="R239" s="184"/>
      <c r="S239" s="183"/>
      <c r="T239" s="185"/>
      <c r="U239" s="181"/>
      <c r="V239" s="186"/>
      <c r="W239" s="184"/>
      <c r="X239" s="175"/>
    </row>
    <row r="240" spans="1:24" s="7" customFormat="1">
      <c r="A240" s="185"/>
      <c r="B240" s="173"/>
      <c r="C240" s="174" t="s">
        <v>1425</v>
      </c>
      <c r="D240" s="175"/>
      <c r="E240" s="176">
        <v>22271</v>
      </c>
      <c r="F240" s="177">
        <v>61230</v>
      </c>
      <c r="G240" s="201" t="s">
        <v>26</v>
      </c>
      <c r="H240" s="202">
        <v>1</v>
      </c>
      <c r="I240" s="203">
        <v>1795</v>
      </c>
      <c r="J240" s="178" t="s">
        <v>1428</v>
      </c>
      <c r="K240" s="175"/>
      <c r="L240" s="207">
        <v>2380</v>
      </c>
      <c r="M240" s="204">
        <f t="shared" si="3"/>
        <v>1795</v>
      </c>
      <c r="N240" s="205"/>
      <c r="O240" s="184"/>
      <c r="P240" s="184"/>
      <c r="Q240" s="183"/>
      <c r="R240" s="184"/>
      <c r="S240" s="183"/>
      <c r="T240" s="185"/>
      <c r="U240" s="181"/>
      <c r="V240" s="186"/>
      <c r="W240" s="184"/>
      <c r="X240" s="175"/>
    </row>
    <row r="241" spans="1:24" s="7" customFormat="1">
      <c r="A241" s="185"/>
      <c r="B241" s="173"/>
      <c r="C241" s="174" t="s">
        <v>1425</v>
      </c>
      <c r="D241" s="175"/>
      <c r="E241" s="176">
        <v>22271</v>
      </c>
      <c r="F241" s="177">
        <v>61230</v>
      </c>
      <c r="G241" s="201" t="s">
        <v>26</v>
      </c>
      <c r="H241" s="202">
        <v>1</v>
      </c>
      <c r="I241" s="203">
        <v>1795</v>
      </c>
      <c r="J241" s="178" t="s">
        <v>1429</v>
      </c>
      <c r="K241" s="175"/>
      <c r="L241" s="207">
        <v>2380</v>
      </c>
      <c r="M241" s="204">
        <f t="shared" si="3"/>
        <v>1795</v>
      </c>
      <c r="N241" s="205"/>
      <c r="O241" s="184"/>
      <c r="P241" s="184"/>
      <c r="Q241" s="183"/>
      <c r="R241" s="184"/>
      <c r="S241" s="183"/>
      <c r="T241" s="185"/>
      <c r="U241" s="181"/>
      <c r="V241" s="186"/>
      <c r="W241" s="184"/>
      <c r="X241" s="175"/>
    </row>
    <row r="242" spans="1:24" s="7" customFormat="1">
      <c r="A242" s="185"/>
      <c r="B242" s="173"/>
      <c r="C242" s="174" t="s">
        <v>1425</v>
      </c>
      <c r="D242" s="175"/>
      <c r="E242" s="176">
        <v>22271</v>
      </c>
      <c r="F242" s="177">
        <v>61230</v>
      </c>
      <c r="G242" s="201" t="s">
        <v>26</v>
      </c>
      <c r="H242" s="202">
        <v>1</v>
      </c>
      <c r="I242" s="203">
        <v>1795</v>
      </c>
      <c r="J242" s="178" t="s">
        <v>1430</v>
      </c>
      <c r="K242" s="175"/>
      <c r="L242" s="207">
        <v>2380</v>
      </c>
      <c r="M242" s="204">
        <f t="shared" si="3"/>
        <v>1795</v>
      </c>
      <c r="N242" s="205"/>
      <c r="O242" s="184"/>
      <c r="P242" s="184"/>
      <c r="Q242" s="183"/>
      <c r="R242" s="184"/>
      <c r="S242" s="183"/>
      <c r="T242" s="185"/>
      <c r="U242" s="181"/>
      <c r="V242" s="186"/>
      <c r="W242" s="184"/>
      <c r="X242" s="175"/>
    </row>
    <row r="243" spans="1:24" s="7" customFormat="1">
      <c r="A243" s="185"/>
      <c r="B243" s="173"/>
      <c r="C243" s="174" t="s">
        <v>1425</v>
      </c>
      <c r="D243" s="175"/>
      <c r="E243" s="176">
        <v>22271</v>
      </c>
      <c r="F243" s="177">
        <v>61230</v>
      </c>
      <c r="G243" s="201" t="s">
        <v>26</v>
      </c>
      <c r="H243" s="202">
        <v>1</v>
      </c>
      <c r="I243" s="203">
        <v>1795</v>
      </c>
      <c r="J243" s="178" t="s">
        <v>1431</v>
      </c>
      <c r="K243" s="175"/>
      <c r="L243" s="207">
        <v>2380</v>
      </c>
      <c r="M243" s="204">
        <f t="shared" si="3"/>
        <v>1795</v>
      </c>
      <c r="N243" s="205"/>
      <c r="O243" s="184"/>
      <c r="P243" s="184"/>
      <c r="Q243" s="183"/>
      <c r="R243" s="184"/>
      <c r="S243" s="183"/>
      <c r="T243" s="185"/>
      <c r="U243" s="181"/>
      <c r="V243" s="186"/>
      <c r="W243" s="184"/>
      <c r="X243" s="175"/>
    </row>
    <row r="244" spans="1:24" s="7" customFormat="1">
      <c r="A244" s="185"/>
      <c r="B244" s="173"/>
      <c r="C244" s="174" t="s">
        <v>1425</v>
      </c>
      <c r="D244" s="175"/>
      <c r="E244" s="176">
        <v>22271</v>
      </c>
      <c r="F244" s="177">
        <v>61230</v>
      </c>
      <c r="G244" s="201" t="s">
        <v>26</v>
      </c>
      <c r="H244" s="202">
        <v>1</v>
      </c>
      <c r="I244" s="203">
        <v>1795</v>
      </c>
      <c r="J244" s="178" t="s">
        <v>1432</v>
      </c>
      <c r="K244" s="175"/>
      <c r="L244" s="207">
        <v>2380</v>
      </c>
      <c r="M244" s="204">
        <f t="shared" si="3"/>
        <v>1795</v>
      </c>
      <c r="N244" s="205"/>
      <c r="O244" s="184"/>
      <c r="P244" s="184"/>
      <c r="Q244" s="183"/>
      <c r="R244" s="184"/>
      <c r="S244" s="183"/>
      <c r="T244" s="185"/>
      <c r="U244" s="181"/>
      <c r="V244" s="186"/>
      <c r="W244" s="184"/>
      <c r="X244" s="175"/>
    </row>
    <row r="245" spans="1:24" s="7" customFormat="1">
      <c r="A245" s="185"/>
      <c r="B245" s="173"/>
      <c r="C245" s="174" t="s">
        <v>1425</v>
      </c>
      <c r="D245" s="175"/>
      <c r="E245" s="176">
        <v>22271</v>
      </c>
      <c r="F245" s="177">
        <v>61230</v>
      </c>
      <c r="G245" s="201" t="s">
        <v>26</v>
      </c>
      <c r="H245" s="202">
        <v>1</v>
      </c>
      <c r="I245" s="203">
        <v>1795</v>
      </c>
      <c r="J245" s="178" t="s">
        <v>1433</v>
      </c>
      <c r="K245" s="175"/>
      <c r="L245" s="207">
        <v>2380</v>
      </c>
      <c r="M245" s="204">
        <f t="shared" si="3"/>
        <v>1795</v>
      </c>
      <c r="N245" s="205"/>
      <c r="O245" s="184"/>
      <c r="P245" s="184"/>
      <c r="Q245" s="183"/>
      <c r="R245" s="184"/>
      <c r="S245" s="183"/>
      <c r="T245" s="185"/>
      <c r="U245" s="181"/>
      <c r="V245" s="186"/>
      <c r="W245" s="184"/>
      <c r="X245" s="175"/>
    </row>
    <row r="246" spans="1:24" s="7" customFormat="1">
      <c r="A246" s="185"/>
      <c r="B246" s="173"/>
      <c r="C246" s="174" t="s">
        <v>1425</v>
      </c>
      <c r="D246" s="175"/>
      <c r="E246" s="176">
        <v>22271</v>
      </c>
      <c r="F246" s="177">
        <v>61230</v>
      </c>
      <c r="G246" s="175" t="s">
        <v>289</v>
      </c>
      <c r="H246" s="176">
        <v>1</v>
      </c>
      <c r="I246" s="184">
        <v>4400</v>
      </c>
      <c r="J246" s="178" t="s">
        <v>1434</v>
      </c>
      <c r="K246" s="175"/>
      <c r="L246" s="207">
        <v>2380</v>
      </c>
      <c r="M246" s="204">
        <f t="shared" si="3"/>
        <v>4400</v>
      </c>
      <c r="N246" s="205"/>
      <c r="O246" s="184"/>
      <c r="P246" s="184"/>
      <c r="Q246" s="183"/>
      <c r="R246" s="184"/>
      <c r="S246" s="183"/>
      <c r="T246" s="185"/>
      <c r="U246" s="181"/>
      <c r="V246" s="186"/>
      <c r="W246" s="184"/>
      <c r="X246" s="175"/>
    </row>
    <row r="247" spans="1:24" s="7" customFormat="1">
      <c r="A247" s="185"/>
      <c r="B247" s="173"/>
      <c r="C247" s="174"/>
      <c r="D247" s="175"/>
      <c r="E247" s="176"/>
      <c r="F247" s="177"/>
      <c r="G247" s="175"/>
      <c r="H247" s="176"/>
      <c r="I247" s="184"/>
      <c r="J247" s="178"/>
      <c r="K247" s="175"/>
      <c r="L247" s="181"/>
      <c r="M247" s="204">
        <f t="shared" si="3"/>
        <v>0</v>
      </c>
      <c r="N247" s="205"/>
      <c r="O247" s="184"/>
      <c r="P247" s="184"/>
      <c r="Q247" s="183"/>
      <c r="R247" s="184"/>
      <c r="S247" s="183"/>
      <c r="T247" s="185"/>
      <c r="U247" s="181"/>
      <c r="V247" s="186"/>
      <c r="W247" s="184"/>
      <c r="X247" s="175"/>
    </row>
    <row r="248" spans="1:24" s="7" customFormat="1">
      <c r="A248" s="185"/>
      <c r="B248" s="173"/>
      <c r="C248" s="174" t="s">
        <v>1435</v>
      </c>
      <c r="D248" s="175"/>
      <c r="E248" s="176">
        <v>22275</v>
      </c>
      <c r="F248" s="177">
        <v>61176</v>
      </c>
      <c r="G248" s="175" t="s">
        <v>293</v>
      </c>
      <c r="H248" s="176">
        <v>1</v>
      </c>
      <c r="I248" s="184">
        <v>2450</v>
      </c>
      <c r="J248" s="178" t="s">
        <v>1436</v>
      </c>
      <c r="K248" s="175"/>
      <c r="L248" s="181">
        <v>2389</v>
      </c>
      <c r="M248" s="204">
        <f t="shared" si="3"/>
        <v>2450</v>
      </c>
      <c r="N248" s="205">
        <v>13600</v>
      </c>
      <c r="O248" s="184"/>
      <c r="P248" s="184"/>
      <c r="Q248" s="183"/>
      <c r="R248" s="184"/>
      <c r="S248" s="183"/>
      <c r="T248" s="185"/>
      <c r="U248" s="181"/>
      <c r="V248" s="186"/>
      <c r="W248" s="184"/>
      <c r="X248" s="175"/>
    </row>
    <row r="249" spans="1:24" s="7" customFormat="1">
      <c r="A249" s="185"/>
      <c r="B249" s="173"/>
      <c r="C249" s="174" t="s">
        <v>1435</v>
      </c>
      <c r="D249" s="175"/>
      <c r="E249" s="176">
        <v>22275</v>
      </c>
      <c r="F249" s="177">
        <v>61176</v>
      </c>
      <c r="G249" s="201" t="s">
        <v>281</v>
      </c>
      <c r="H249" s="202">
        <v>1</v>
      </c>
      <c r="I249" s="203">
        <v>7750</v>
      </c>
      <c r="J249" s="178" t="s">
        <v>1437</v>
      </c>
      <c r="K249" s="175"/>
      <c r="L249" s="181">
        <v>2389</v>
      </c>
      <c r="M249" s="204">
        <f t="shared" si="3"/>
        <v>7750</v>
      </c>
      <c r="N249" s="205"/>
      <c r="O249" s="184"/>
      <c r="P249" s="184"/>
      <c r="Q249" s="183"/>
      <c r="R249" s="184"/>
      <c r="S249" s="183"/>
      <c r="T249" s="185"/>
      <c r="U249" s="181"/>
      <c r="V249" s="186"/>
      <c r="W249" s="184"/>
      <c r="X249" s="175"/>
    </row>
    <row r="250" spans="1:24" s="7" customFormat="1">
      <c r="A250" s="185"/>
      <c r="B250" s="173"/>
      <c r="C250" s="174" t="s">
        <v>1435</v>
      </c>
      <c r="D250" s="175"/>
      <c r="E250" s="176">
        <v>22275</v>
      </c>
      <c r="F250" s="177">
        <v>61176</v>
      </c>
      <c r="G250" s="201" t="s">
        <v>269</v>
      </c>
      <c r="H250" s="202">
        <v>1</v>
      </c>
      <c r="I250" s="203">
        <v>3400</v>
      </c>
      <c r="J250" s="178" t="s">
        <v>1438</v>
      </c>
      <c r="K250" s="175"/>
      <c r="L250" s="181">
        <v>2389</v>
      </c>
      <c r="M250" s="204">
        <f t="shared" si="3"/>
        <v>3400</v>
      </c>
      <c r="N250" s="205"/>
      <c r="O250" s="184"/>
      <c r="P250" s="184"/>
      <c r="Q250" s="183"/>
      <c r="R250" s="184"/>
      <c r="S250" s="183"/>
      <c r="T250" s="185"/>
      <c r="U250" s="181"/>
      <c r="V250" s="186"/>
      <c r="W250" s="184"/>
      <c r="X250" s="175"/>
    </row>
    <row r="251" spans="1:24" s="7" customFormat="1">
      <c r="A251" s="185"/>
      <c r="B251" s="173"/>
      <c r="C251" s="174"/>
      <c r="D251" s="175"/>
      <c r="E251" s="176"/>
      <c r="F251" s="177"/>
      <c r="G251" s="175"/>
      <c r="H251" s="176"/>
      <c r="I251" s="184"/>
      <c r="J251" s="178"/>
      <c r="K251" s="175"/>
      <c r="L251" s="181"/>
      <c r="M251" s="204">
        <f t="shared" si="3"/>
        <v>0</v>
      </c>
      <c r="N251" s="205"/>
      <c r="O251" s="184"/>
      <c r="P251" s="184"/>
      <c r="Q251" s="183"/>
      <c r="R251" s="184"/>
      <c r="S251" s="183"/>
      <c r="T251" s="185"/>
      <c r="U251" s="181"/>
      <c r="V251" s="186"/>
      <c r="W251" s="184"/>
      <c r="X251" s="175"/>
    </row>
    <row r="252" spans="1:24" s="7" customFormat="1">
      <c r="A252" s="185"/>
      <c r="B252" s="173"/>
      <c r="C252" s="174" t="s">
        <v>1439</v>
      </c>
      <c r="D252" s="175"/>
      <c r="E252" s="176">
        <v>22276</v>
      </c>
      <c r="F252" s="177">
        <v>61177</v>
      </c>
      <c r="G252" s="175" t="s">
        <v>29</v>
      </c>
      <c r="H252" s="176">
        <v>1</v>
      </c>
      <c r="I252" s="184">
        <v>51200</v>
      </c>
      <c r="J252" s="178" t="s">
        <v>1440</v>
      </c>
      <c r="K252" s="175">
        <v>55187</v>
      </c>
      <c r="L252" s="181"/>
      <c r="M252" s="204">
        <f t="shared" si="3"/>
        <v>51200</v>
      </c>
      <c r="N252" s="205"/>
      <c r="O252" s="184">
        <v>51800</v>
      </c>
      <c r="P252" s="184"/>
      <c r="Q252" s="183"/>
      <c r="R252" s="184"/>
      <c r="S252" s="183"/>
      <c r="T252" s="185"/>
      <c r="U252" s="181"/>
      <c r="V252" s="186"/>
      <c r="W252" s="184"/>
      <c r="X252" s="175"/>
    </row>
    <row r="253" spans="1:24" s="7" customFormat="1">
      <c r="A253" s="185"/>
      <c r="B253" s="173"/>
      <c r="C253" s="174" t="s">
        <v>1439</v>
      </c>
      <c r="D253" s="175"/>
      <c r="E253" s="176">
        <v>22276</v>
      </c>
      <c r="F253" s="177">
        <v>61177</v>
      </c>
      <c r="G253" s="175" t="s">
        <v>30</v>
      </c>
      <c r="H253" s="176">
        <v>1</v>
      </c>
      <c r="I253" s="184"/>
      <c r="J253" s="178" t="s">
        <v>1441</v>
      </c>
      <c r="K253" s="175"/>
      <c r="L253" s="181"/>
      <c r="M253" s="204">
        <f t="shared" si="3"/>
        <v>0</v>
      </c>
      <c r="N253" s="205"/>
      <c r="O253" s="184"/>
      <c r="P253" s="184"/>
      <c r="Q253" s="183"/>
      <c r="R253" s="184"/>
      <c r="S253" s="183"/>
      <c r="T253" s="185"/>
      <c r="U253" s="181"/>
      <c r="V253" s="186"/>
      <c r="W253" s="184"/>
      <c r="X253" s="175"/>
    </row>
    <row r="254" spans="1:24" s="7" customFormat="1">
      <c r="A254" s="185"/>
      <c r="B254" s="173"/>
      <c r="C254" s="174"/>
      <c r="D254" s="175"/>
      <c r="E254" s="176"/>
      <c r="F254" s="177"/>
      <c r="G254" s="175" t="s">
        <v>65</v>
      </c>
      <c r="H254" s="176"/>
      <c r="I254" s="184">
        <v>600</v>
      </c>
      <c r="J254" s="178"/>
      <c r="K254" s="175"/>
      <c r="L254" s="181"/>
      <c r="M254" s="204">
        <f t="shared" si="3"/>
        <v>600</v>
      </c>
      <c r="N254" s="205"/>
      <c r="O254" s="184"/>
      <c r="P254" s="184"/>
      <c r="Q254" s="183"/>
      <c r="R254" s="184"/>
      <c r="S254" s="183"/>
      <c r="T254" s="185"/>
      <c r="U254" s="181"/>
      <c r="V254" s="186"/>
      <c r="W254" s="184"/>
      <c r="X254" s="175"/>
    </row>
    <row r="255" spans="1:24" s="7" customFormat="1">
      <c r="A255" s="185"/>
      <c r="B255" s="173"/>
      <c r="C255" s="174"/>
      <c r="D255" s="175"/>
      <c r="E255" s="176"/>
      <c r="F255" s="177"/>
      <c r="G255" s="175"/>
      <c r="H255" s="176"/>
      <c r="I255" s="184"/>
      <c r="J255" s="178"/>
      <c r="K255" s="175"/>
      <c r="L255" s="181"/>
      <c r="M255" s="204">
        <f t="shared" si="3"/>
        <v>0</v>
      </c>
      <c r="N255" s="205"/>
      <c r="O255" s="184"/>
      <c r="P255" s="184"/>
      <c r="Q255" s="183"/>
      <c r="R255" s="184"/>
      <c r="S255" s="183"/>
      <c r="T255" s="185"/>
      <c r="U255" s="181"/>
      <c r="V255" s="186"/>
      <c r="W255" s="184"/>
      <c r="X255" s="175"/>
    </row>
    <row r="256" spans="1:24" s="7" customFormat="1">
      <c r="A256" s="185"/>
      <c r="B256" s="173"/>
      <c r="C256" s="174" t="s">
        <v>71</v>
      </c>
      <c r="D256" s="175"/>
      <c r="E256" s="176">
        <v>22278</v>
      </c>
      <c r="F256" s="177">
        <v>61179</v>
      </c>
      <c r="G256" s="175" t="s">
        <v>293</v>
      </c>
      <c r="H256" s="176">
        <v>1</v>
      </c>
      <c r="I256" s="184">
        <v>2450</v>
      </c>
      <c r="J256" s="178" t="s">
        <v>1442</v>
      </c>
      <c r="K256" s="175"/>
      <c r="L256" s="181">
        <v>2392</v>
      </c>
      <c r="M256" s="204">
        <f t="shared" si="3"/>
        <v>2450</v>
      </c>
      <c r="N256" s="205">
        <v>6445</v>
      </c>
      <c r="O256" s="184"/>
      <c r="P256" s="184"/>
      <c r="Q256" s="183"/>
      <c r="R256" s="184"/>
      <c r="S256" s="183"/>
      <c r="T256" s="185"/>
      <c r="U256" s="181"/>
      <c r="V256" s="186"/>
      <c r="W256" s="184"/>
      <c r="X256" s="175"/>
    </row>
    <row r="257" spans="1:24" s="7" customFormat="1">
      <c r="A257" s="185"/>
      <c r="B257" s="173"/>
      <c r="C257" s="174" t="s">
        <v>71</v>
      </c>
      <c r="D257" s="175"/>
      <c r="E257" s="176">
        <v>22278</v>
      </c>
      <c r="F257" s="177">
        <v>60870</v>
      </c>
      <c r="G257" s="201" t="s">
        <v>212</v>
      </c>
      <c r="H257" s="202">
        <v>1</v>
      </c>
      <c r="I257" s="184">
        <v>3995</v>
      </c>
      <c r="J257" s="178" t="s">
        <v>1443</v>
      </c>
      <c r="K257" s="175"/>
      <c r="L257" s="181">
        <v>2392</v>
      </c>
      <c r="M257" s="204">
        <f t="shared" si="3"/>
        <v>3995</v>
      </c>
      <c r="N257" s="205"/>
      <c r="O257" s="184"/>
      <c r="P257" s="184"/>
      <c r="Q257" s="183"/>
      <c r="R257" s="184"/>
      <c r="S257" s="183"/>
      <c r="T257" s="185"/>
      <c r="U257" s="181"/>
      <c r="V257" s="186"/>
      <c r="W257" s="184"/>
      <c r="X257" s="175"/>
    </row>
    <row r="258" spans="1:24" s="7" customFormat="1">
      <c r="A258" s="185"/>
      <c r="B258" s="173"/>
      <c r="C258" s="174"/>
      <c r="D258" s="175"/>
      <c r="E258" s="176"/>
      <c r="F258" s="177"/>
      <c r="G258" s="175"/>
      <c r="H258" s="176"/>
      <c r="I258" s="184"/>
      <c r="J258" s="178"/>
      <c r="K258" s="175"/>
      <c r="L258" s="181"/>
      <c r="M258" s="204">
        <f t="shared" si="3"/>
        <v>0</v>
      </c>
      <c r="N258" s="205"/>
      <c r="O258" s="184"/>
      <c r="P258" s="184"/>
      <c r="Q258" s="183"/>
      <c r="R258" s="184"/>
      <c r="S258" s="183"/>
      <c r="T258" s="185"/>
      <c r="U258" s="181"/>
      <c r="V258" s="186"/>
      <c r="W258" s="184"/>
      <c r="X258" s="175"/>
    </row>
    <row r="259" spans="1:24" s="7" customFormat="1">
      <c r="A259" s="185"/>
      <c r="B259" s="173"/>
      <c r="C259" s="174" t="s">
        <v>590</v>
      </c>
      <c r="D259" s="175"/>
      <c r="E259" s="176">
        <v>22279</v>
      </c>
      <c r="F259" s="177">
        <v>61322</v>
      </c>
      <c r="G259" s="175" t="s">
        <v>1444</v>
      </c>
      <c r="H259" s="176">
        <v>1</v>
      </c>
      <c r="I259" s="184">
        <v>7350</v>
      </c>
      <c r="J259" s="178" t="s">
        <v>1445</v>
      </c>
      <c r="K259" s="175"/>
      <c r="L259" s="181">
        <v>2394</v>
      </c>
      <c r="M259" s="204">
        <f t="shared" si="3"/>
        <v>7350</v>
      </c>
      <c r="N259" s="205"/>
      <c r="O259" s="184">
        <v>7350</v>
      </c>
      <c r="P259" s="184"/>
      <c r="Q259" s="183"/>
      <c r="R259" s="184"/>
      <c r="S259" s="183"/>
      <c r="T259" s="185"/>
      <c r="U259" s="181"/>
      <c r="V259" s="186"/>
      <c r="W259" s="184"/>
      <c r="X259" s="175"/>
    </row>
    <row r="260" spans="1:24" s="7" customFormat="1">
      <c r="A260" s="185"/>
      <c r="B260" s="173"/>
      <c r="C260" s="174"/>
      <c r="D260" s="175"/>
      <c r="E260" s="176"/>
      <c r="F260" s="177"/>
      <c r="G260" s="175"/>
      <c r="H260" s="176"/>
      <c r="I260" s="184"/>
      <c r="J260" s="178"/>
      <c r="K260" s="175"/>
      <c r="L260" s="181"/>
      <c r="M260" s="204">
        <f t="shared" si="3"/>
        <v>0</v>
      </c>
      <c r="N260" s="205"/>
      <c r="O260" s="184"/>
      <c r="P260" s="184"/>
      <c r="Q260" s="183"/>
      <c r="R260" s="184"/>
      <c r="S260" s="183"/>
      <c r="T260" s="185"/>
      <c r="U260" s="181"/>
      <c r="V260" s="186"/>
      <c r="W260" s="184"/>
      <c r="X260" s="175"/>
    </row>
    <row r="261" spans="1:24" s="7" customFormat="1">
      <c r="A261" s="185"/>
      <c r="B261" s="173"/>
      <c r="C261" s="174" t="s">
        <v>1446</v>
      </c>
      <c r="D261" s="175"/>
      <c r="E261" s="176">
        <v>22280</v>
      </c>
      <c r="F261" s="177">
        <v>61144</v>
      </c>
      <c r="G261" s="175" t="s">
        <v>61</v>
      </c>
      <c r="H261" s="176">
        <v>1</v>
      </c>
      <c r="I261" s="184">
        <v>6150</v>
      </c>
      <c r="J261" s="178" t="s">
        <v>1447</v>
      </c>
      <c r="K261" s="175"/>
      <c r="L261" s="181">
        <v>2395</v>
      </c>
      <c r="M261" s="204">
        <f t="shared" si="3"/>
        <v>6150</v>
      </c>
      <c r="N261" s="205"/>
      <c r="O261" s="184">
        <v>6150</v>
      </c>
      <c r="P261" s="184"/>
      <c r="Q261" s="183"/>
      <c r="R261" s="184"/>
      <c r="S261" s="183"/>
      <c r="T261" s="185"/>
      <c r="U261" s="181"/>
      <c r="V261" s="186"/>
      <c r="W261" s="184"/>
      <c r="X261" s="175"/>
    </row>
    <row r="262" spans="1:24" s="7" customFormat="1">
      <c r="A262" s="185"/>
      <c r="B262" s="173"/>
      <c r="C262" s="174"/>
      <c r="D262" s="175"/>
      <c r="E262" s="176"/>
      <c r="F262" s="177"/>
      <c r="G262" s="175"/>
      <c r="H262" s="176"/>
      <c r="I262" s="184"/>
      <c r="J262" s="178"/>
      <c r="K262" s="175"/>
      <c r="L262" s="181"/>
      <c r="M262" s="204">
        <f t="shared" si="3"/>
        <v>0</v>
      </c>
      <c r="N262" s="205"/>
      <c r="O262" s="184"/>
      <c r="P262" s="184"/>
      <c r="Q262" s="183"/>
      <c r="R262" s="184"/>
      <c r="S262" s="183"/>
      <c r="T262" s="185"/>
      <c r="U262" s="181"/>
      <c r="V262" s="186"/>
      <c r="W262" s="184"/>
      <c r="X262" s="175"/>
    </row>
    <row r="263" spans="1:24" s="7" customFormat="1">
      <c r="A263" s="185"/>
      <c r="B263" s="173"/>
      <c r="C263" s="174" t="s">
        <v>1448</v>
      </c>
      <c r="D263" s="175"/>
      <c r="E263" s="176">
        <v>22281</v>
      </c>
      <c r="F263" s="177">
        <v>61180</v>
      </c>
      <c r="G263" s="175" t="s">
        <v>32</v>
      </c>
      <c r="H263" s="176">
        <v>1</v>
      </c>
      <c r="I263" s="184">
        <v>5995</v>
      </c>
      <c r="J263" s="178" t="s">
        <v>1449</v>
      </c>
      <c r="K263" s="175"/>
      <c r="L263" s="181">
        <v>2393</v>
      </c>
      <c r="M263" s="204">
        <f t="shared" si="3"/>
        <v>5995</v>
      </c>
      <c r="N263" s="205">
        <v>5995</v>
      </c>
      <c r="O263" s="184"/>
      <c r="P263" s="184"/>
      <c r="Q263" s="183"/>
      <c r="R263" s="184"/>
      <c r="S263" s="183"/>
      <c r="T263" s="185"/>
      <c r="U263" s="181"/>
      <c r="V263" s="186"/>
      <c r="W263" s="184"/>
      <c r="X263" s="175"/>
    </row>
    <row r="264" spans="1:24" s="7" customFormat="1">
      <c r="A264" s="185"/>
      <c r="B264" s="173"/>
      <c r="C264" s="174"/>
      <c r="D264" s="175"/>
      <c r="E264" s="176"/>
      <c r="F264" s="177"/>
      <c r="G264" s="175"/>
      <c r="H264" s="176"/>
      <c r="I264" s="184"/>
      <c r="J264" s="178"/>
      <c r="K264" s="175"/>
      <c r="L264" s="181"/>
      <c r="M264" s="204">
        <f t="shared" si="3"/>
        <v>0</v>
      </c>
      <c r="N264" s="205"/>
      <c r="O264" s="184"/>
      <c r="P264" s="184"/>
      <c r="Q264" s="183"/>
      <c r="R264" s="184"/>
      <c r="S264" s="183"/>
      <c r="T264" s="185"/>
      <c r="U264" s="181"/>
      <c r="V264" s="186"/>
      <c r="W264" s="184"/>
      <c r="X264" s="175"/>
    </row>
    <row r="265" spans="1:24" s="7" customFormat="1">
      <c r="A265" s="185"/>
      <c r="B265" s="173"/>
      <c r="C265" s="174" t="s">
        <v>1450</v>
      </c>
      <c r="D265" s="175"/>
      <c r="E265" s="176">
        <v>22282</v>
      </c>
      <c r="F265" s="177">
        <v>61145</v>
      </c>
      <c r="G265" s="201" t="s">
        <v>86</v>
      </c>
      <c r="H265" s="202">
        <v>1</v>
      </c>
      <c r="I265" s="203">
        <v>8995</v>
      </c>
      <c r="J265" s="178" t="s">
        <v>1451</v>
      </c>
      <c r="K265" s="175"/>
      <c r="L265" s="181">
        <v>2397</v>
      </c>
      <c r="M265" s="204">
        <f t="shared" ref="M265:M292" si="4">I265</f>
        <v>8995</v>
      </c>
      <c r="N265" s="205"/>
      <c r="O265" s="184">
        <v>11445</v>
      </c>
      <c r="P265" s="184"/>
      <c r="Q265" s="183"/>
      <c r="R265" s="184"/>
      <c r="S265" s="183"/>
      <c r="T265" s="185"/>
      <c r="U265" s="181"/>
      <c r="V265" s="186"/>
      <c r="W265" s="184"/>
      <c r="X265" s="175"/>
    </row>
    <row r="266" spans="1:24" s="7" customFormat="1">
      <c r="A266" s="185"/>
      <c r="B266" s="173"/>
      <c r="C266" s="174" t="s">
        <v>1450</v>
      </c>
      <c r="D266" s="175"/>
      <c r="E266" s="176">
        <v>22282</v>
      </c>
      <c r="F266" s="177">
        <v>61145</v>
      </c>
      <c r="G266" s="201" t="s">
        <v>87</v>
      </c>
      <c r="H266" s="202">
        <v>1</v>
      </c>
      <c r="I266" s="203"/>
      <c r="J266" s="178" t="s">
        <v>1452</v>
      </c>
      <c r="K266" s="175"/>
      <c r="L266" s="181">
        <v>2397</v>
      </c>
      <c r="M266" s="204">
        <f t="shared" si="4"/>
        <v>0</v>
      </c>
      <c r="N266" s="205"/>
      <c r="O266" s="184"/>
      <c r="P266" s="184"/>
      <c r="Q266" s="183"/>
      <c r="R266" s="184"/>
      <c r="S266" s="183"/>
      <c r="T266" s="185"/>
      <c r="U266" s="181"/>
      <c r="V266" s="186"/>
      <c r="W266" s="184"/>
      <c r="X266" s="175"/>
    </row>
    <row r="267" spans="1:24" s="7" customFormat="1">
      <c r="A267" s="185"/>
      <c r="B267" s="173"/>
      <c r="C267" s="174" t="s">
        <v>1450</v>
      </c>
      <c r="D267" s="175"/>
      <c r="E267" s="176">
        <v>22282</v>
      </c>
      <c r="F267" s="177">
        <v>61145</v>
      </c>
      <c r="G267" s="175" t="s">
        <v>293</v>
      </c>
      <c r="H267" s="176">
        <v>1</v>
      </c>
      <c r="I267" s="184">
        <v>2450</v>
      </c>
      <c r="J267" s="178" t="s">
        <v>1453</v>
      </c>
      <c r="K267" s="175"/>
      <c r="L267" s="181">
        <v>2397</v>
      </c>
      <c r="M267" s="204">
        <f t="shared" si="4"/>
        <v>2450</v>
      </c>
      <c r="N267" s="205"/>
      <c r="O267" s="184"/>
      <c r="P267" s="184"/>
      <c r="Q267" s="183"/>
      <c r="R267" s="184"/>
      <c r="S267" s="183"/>
      <c r="T267" s="185"/>
      <c r="U267" s="181"/>
      <c r="V267" s="186"/>
      <c r="W267" s="184"/>
      <c r="X267" s="175"/>
    </row>
    <row r="268" spans="1:24" s="7" customFormat="1">
      <c r="A268" s="208"/>
      <c r="B268" s="209"/>
      <c r="C268" s="210"/>
      <c r="D268" s="211"/>
      <c r="E268" s="212"/>
      <c r="F268" s="213"/>
      <c r="G268" s="211"/>
      <c r="H268" s="212"/>
      <c r="I268" s="192"/>
      <c r="J268" s="214"/>
      <c r="K268" s="211"/>
      <c r="L268" s="215"/>
      <c r="M268" s="216">
        <f t="shared" si="4"/>
        <v>0</v>
      </c>
      <c r="N268" s="217"/>
      <c r="O268" s="192"/>
      <c r="P268" s="192"/>
      <c r="Q268" s="218"/>
      <c r="R268" s="192"/>
      <c r="S268" s="218"/>
      <c r="T268" s="208"/>
      <c r="U268" s="215"/>
      <c r="V268" s="219"/>
      <c r="W268" s="192"/>
      <c r="X268" s="211"/>
    </row>
    <row r="269" spans="1:24" s="7" customFormat="1">
      <c r="A269" s="185"/>
      <c r="B269" s="173"/>
      <c r="C269" s="174" t="s">
        <v>1454</v>
      </c>
      <c r="D269" s="175"/>
      <c r="E269" s="176">
        <v>22285</v>
      </c>
      <c r="F269" s="177">
        <v>61148</v>
      </c>
      <c r="G269" s="175" t="s">
        <v>56</v>
      </c>
      <c r="H269" s="176">
        <v>1</v>
      </c>
      <c r="I269" s="184">
        <v>18600</v>
      </c>
      <c r="J269" s="178" t="s">
        <v>1455</v>
      </c>
      <c r="K269" s="175"/>
      <c r="L269" s="181">
        <v>2396</v>
      </c>
      <c r="M269" s="204">
        <f t="shared" si="4"/>
        <v>18600</v>
      </c>
      <c r="N269" s="205">
        <v>18600</v>
      </c>
      <c r="O269" s="184"/>
      <c r="P269" s="184"/>
      <c r="Q269" s="183"/>
      <c r="R269" s="184"/>
      <c r="S269" s="183"/>
      <c r="T269" s="185"/>
      <c r="U269" s="181"/>
      <c r="V269" s="186"/>
      <c r="W269" s="184"/>
      <c r="X269" s="175"/>
    </row>
    <row r="270" spans="1:24" s="7" customFormat="1">
      <c r="A270" s="185"/>
      <c r="B270" s="173"/>
      <c r="C270" s="174"/>
      <c r="D270" s="175"/>
      <c r="E270" s="176"/>
      <c r="F270" s="177"/>
      <c r="G270" s="175"/>
      <c r="H270" s="176"/>
      <c r="I270" s="184"/>
      <c r="J270" s="178"/>
      <c r="K270" s="175"/>
      <c r="L270" s="181"/>
      <c r="M270" s="204">
        <f t="shared" si="4"/>
        <v>0</v>
      </c>
      <c r="N270" s="205"/>
      <c r="O270" s="184"/>
      <c r="P270" s="184"/>
      <c r="Q270" s="183"/>
      <c r="R270" s="184"/>
      <c r="S270" s="183"/>
      <c r="T270" s="185"/>
      <c r="U270" s="181"/>
      <c r="V270" s="186"/>
      <c r="W270" s="184"/>
      <c r="X270" s="175"/>
    </row>
    <row r="271" spans="1:24" s="7" customFormat="1">
      <c r="A271" s="185"/>
      <c r="B271" s="173"/>
      <c r="C271" s="174" t="s">
        <v>1456</v>
      </c>
      <c r="D271" s="175"/>
      <c r="E271" s="176">
        <v>22284</v>
      </c>
      <c r="F271" s="177">
        <v>61147</v>
      </c>
      <c r="G271" s="175" t="s">
        <v>293</v>
      </c>
      <c r="H271" s="176">
        <v>1</v>
      </c>
      <c r="I271" s="184">
        <v>2363.3000000000002</v>
      </c>
      <c r="J271" s="178" t="s">
        <v>1457</v>
      </c>
      <c r="K271" s="175"/>
      <c r="L271" s="181">
        <v>2398</v>
      </c>
      <c r="M271" s="204">
        <f t="shared" si="4"/>
        <v>2363.3000000000002</v>
      </c>
      <c r="N271" s="205">
        <v>2363.3000000000002</v>
      </c>
      <c r="O271" s="184"/>
      <c r="P271" s="184"/>
      <c r="Q271" s="183"/>
      <c r="R271" s="184"/>
      <c r="S271" s="183"/>
      <c r="T271" s="185"/>
      <c r="U271" s="181"/>
      <c r="V271" s="186"/>
      <c r="W271" s="184"/>
      <c r="X271" s="175"/>
    </row>
    <row r="272" spans="1:24" s="7" customFormat="1">
      <c r="A272" s="185"/>
      <c r="B272" s="173"/>
      <c r="C272" s="174"/>
      <c r="D272" s="175"/>
      <c r="E272" s="176"/>
      <c r="F272" s="177"/>
      <c r="G272" s="175"/>
      <c r="H272" s="176"/>
      <c r="I272" s="184"/>
      <c r="J272" s="178"/>
      <c r="K272" s="175"/>
      <c r="L272" s="181"/>
      <c r="M272" s="204">
        <f t="shared" si="4"/>
        <v>0</v>
      </c>
      <c r="N272" s="205"/>
      <c r="O272" s="184"/>
      <c r="P272" s="184"/>
      <c r="Q272" s="183"/>
      <c r="R272" s="184"/>
      <c r="S272" s="183"/>
      <c r="T272" s="185"/>
      <c r="U272" s="181"/>
      <c r="V272" s="186"/>
      <c r="W272" s="184"/>
      <c r="X272" s="175"/>
    </row>
    <row r="273" spans="1:24" s="7" customFormat="1">
      <c r="A273" s="185"/>
      <c r="B273" s="173"/>
      <c r="C273" s="174" t="s">
        <v>1458</v>
      </c>
      <c r="D273" s="175"/>
      <c r="E273" s="176">
        <v>22288</v>
      </c>
      <c r="F273" s="177">
        <v>61181</v>
      </c>
      <c r="G273" s="201" t="s">
        <v>26</v>
      </c>
      <c r="H273" s="202">
        <v>1</v>
      </c>
      <c r="I273" s="203">
        <v>1795</v>
      </c>
      <c r="J273" s="178" t="s">
        <v>1459</v>
      </c>
      <c r="K273" s="175"/>
      <c r="L273" s="181">
        <v>2453</v>
      </c>
      <c r="M273" s="204">
        <f t="shared" si="4"/>
        <v>1795</v>
      </c>
      <c r="N273" s="205">
        <v>1795</v>
      </c>
      <c r="O273" s="184"/>
      <c r="P273" s="184"/>
      <c r="Q273" s="183"/>
      <c r="R273" s="184"/>
      <c r="S273" s="183"/>
      <c r="T273" s="185"/>
      <c r="U273" s="181"/>
      <c r="V273" s="186"/>
      <c r="W273" s="184"/>
      <c r="X273" s="175"/>
    </row>
    <row r="274" spans="1:24" s="7" customFormat="1">
      <c r="A274" s="185"/>
      <c r="B274" s="173"/>
      <c r="C274" s="174"/>
      <c r="D274" s="175"/>
      <c r="E274" s="176"/>
      <c r="F274" s="177"/>
      <c r="G274" s="175"/>
      <c r="H274" s="176"/>
      <c r="I274" s="184"/>
      <c r="J274" s="178"/>
      <c r="K274" s="175"/>
      <c r="L274" s="181"/>
      <c r="M274" s="204">
        <f t="shared" si="4"/>
        <v>0</v>
      </c>
      <c r="N274" s="205"/>
      <c r="O274" s="184"/>
      <c r="P274" s="184"/>
      <c r="Q274" s="183"/>
      <c r="R274" s="184"/>
      <c r="S274" s="183"/>
      <c r="T274" s="185"/>
      <c r="U274" s="181"/>
      <c r="V274" s="186"/>
      <c r="W274" s="184"/>
      <c r="X274" s="175"/>
    </row>
    <row r="275" spans="1:24" s="7" customFormat="1">
      <c r="A275" s="185"/>
      <c r="B275" s="173"/>
      <c r="C275" s="174" t="s">
        <v>1460</v>
      </c>
      <c r="D275" s="175"/>
      <c r="E275" s="176">
        <v>22287</v>
      </c>
      <c r="F275" s="177">
        <v>61150</v>
      </c>
      <c r="G275" s="201" t="s">
        <v>26</v>
      </c>
      <c r="H275" s="202">
        <v>1</v>
      </c>
      <c r="I275" s="203">
        <v>1795</v>
      </c>
      <c r="J275" s="178" t="s">
        <v>1461</v>
      </c>
      <c r="K275" s="175"/>
      <c r="L275" s="181">
        <v>2452</v>
      </c>
      <c r="M275" s="204">
        <f t="shared" si="4"/>
        <v>1795</v>
      </c>
      <c r="N275" s="205">
        <v>1795</v>
      </c>
      <c r="O275" s="184"/>
      <c r="P275" s="184"/>
      <c r="Q275" s="183"/>
      <c r="R275" s="184"/>
      <c r="S275" s="183"/>
      <c r="T275" s="185"/>
      <c r="U275" s="181"/>
      <c r="V275" s="186"/>
      <c r="W275" s="184"/>
      <c r="X275" s="175"/>
    </row>
    <row r="276" spans="1:24" s="7" customFormat="1">
      <c r="A276" s="185"/>
      <c r="B276" s="173"/>
      <c r="C276" s="174"/>
      <c r="D276" s="175"/>
      <c r="E276" s="176"/>
      <c r="F276" s="177"/>
      <c r="G276" s="175"/>
      <c r="H276" s="176"/>
      <c r="I276" s="184"/>
      <c r="J276" s="178"/>
      <c r="K276" s="175"/>
      <c r="L276" s="181"/>
      <c r="M276" s="204">
        <f t="shared" si="4"/>
        <v>0</v>
      </c>
      <c r="N276" s="205"/>
      <c r="O276" s="184"/>
      <c r="P276" s="184"/>
      <c r="Q276" s="183"/>
      <c r="R276" s="184"/>
      <c r="S276" s="183"/>
      <c r="T276" s="185"/>
      <c r="U276" s="181"/>
      <c r="V276" s="186"/>
      <c r="W276" s="184"/>
      <c r="X276" s="175"/>
    </row>
    <row r="277" spans="1:24" s="7" customFormat="1">
      <c r="A277" s="185"/>
      <c r="B277" s="173"/>
      <c r="C277" s="174" t="s">
        <v>1462</v>
      </c>
      <c r="D277" s="175"/>
      <c r="E277" s="176">
        <v>22286</v>
      </c>
      <c r="F277" s="177">
        <v>61149</v>
      </c>
      <c r="G277" s="175" t="s">
        <v>293</v>
      </c>
      <c r="H277" s="176">
        <v>1</v>
      </c>
      <c r="I277" s="184">
        <v>2363</v>
      </c>
      <c r="J277" s="178" t="s">
        <v>1463</v>
      </c>
      <c r="K277" s="175"/>
      <c r="L277" s="181">
        <v>2451</v>
      </c>
      <c r="M277" s="204">
        <f t="shared" si="4"/>
        <v>2363</v>
      </c>
      <c r="N277" s="205">
        <v>2363</v>
      </c>
      <c r="O277" s="184"/>
      <c r="P277" s="184"/>
      <c r="Q277" s="183"/>
      <c r="R277" s="184"/>
      <c r="S277" s="183"/>
      <c r="T277" s="185"/>
      <c r="U277" s="181"/>
      <c r="V277" s="186"/>
      <c r="W277" s="184"/>
      <c r="X277" s="175"/>
    </row>
    <row r="278" spans="1:24" s="7" customFormat="1">
      <c r="A278" s="185"/>
      <c r="B278" s="173"/>
      <c r="C278" s="174"/>
      <c r="D278" s="175"/>
      <c r="E278" s="176"/>
      <c r="F278" s="177"/>
      <c r="G278" s="175"/>
      <c r="H278" s="176"/>
      <c r="I278" s="184"/>
      <c r="J278" s="178"/>
      <c r="K278" s="175"/>
      <c r="L278" s="181"/>
      <c r="M278" s="204">
        <f t="shared" si="4"/>
        <v>0</v>
      </c>
      <c r="N278" s="205"/>
      <c r="O278" s="184"/>
      <c r="P278" s="184"/>
      <c r="Q278" s="183"/>
      <c r="R278" s="184"/>
      <c r="S278" s="183"/>
      <c r="T278" s="185"/>
      <c r="U278" s="181"/>
      <c r="V278" s="186"/>
      <c r="W278" s="184"/>
      <c r="X278" s="175"/>
    </row>
    <row r="279" spans="1:24" s="7" customFormat="1">
      <c r="A279" s="185"/>
      <c r="B279" s="173"/>
      <c r="C279" s="174" t="s">
        <v>1464</v>
      </c>
      <c r="D279" s="175"/>
      <c r="E279" s="176">
        <v>22289</v>
      </c>
      <c r="F279" s="177">
        <v>61182</v>
      </c>
      <c r="G279" s="175" t="s">
        <v>301</v>
      </c>
      <c r="H279" s="176">
        <v>1</v>
      </c>
      <c r="I279" s="184">
        <v>18200</v>
      </c>
      <c r="J279" s="178" t="s">
        <v>1465</v>
      </c>
      <c r="K279" s="175">
        <v>55188</v>
      </c>
      <c r="L279" s="181"/>
      <c r="M279" s="204">
        <f t="shared" si="4"/>
        <v>18200</v>
      </c>
      <c r="N279" s="205"/>
      <c r="O279" s="184">
        <v>38500</v>
      </c>
      <c r="P279" s="184"/>
      <c r="Q279" s="183"/>
      <c r="R279" s="184"/>
      <c r="S279" s="183"/>
      <c r="T279" s="185"/>
      <c r="U279" s="181"/>
      <c r="V279" s="186"/>
      <c r="W279" s="184"/>
      <c r="X279" s="175"/>
    </row>
    <row r="280" spans="1:24" s="7" customFormat="1">
      <c r="A280" s="185"/>
      <c r="B280" s="173"/>
      <c r="C280" s="174" t="s">
        <v>1464</v>
      </c>
      <c r="D280" s="175"/>
      <c r="E280" s="176">
        <v>22289</v>
      </c>
      <c r="F280" s="177">
        <v>61182</v>
      </c>
      <c r="G280" s="175" t="s">
        <v>1143</v>
      </c>
      <c r="H280" s="176">
        <v>1</v>
      </c>
      <c r="I280" s="184">
        <v>20300</v>
      </c>
      <c r="J280" s="178" t="s">
        <v>1466</v>
      </c>
      <c r="K280" s="175">
        <v>55188</v>
      </c>
      <c r="L280" s="181"/>
      <c r="M280" s="204">
        <f t="shared" si="4"/>
        <v>20300</v>
      </c>
      <c r="N280" s="205"/>
      <c r="O280" s="184"/>
      <c r="P280" s="184"/>
      <c r="Q280" s="183"/>
      <c r="R280" s="184"/>
      <c r="S280" s="183"/>
      <c r="T280" s="185"/>
      <c r="U280" s="181"/>
      <c r="V280" s="186"/>
      <c r="W280" s="184"/>
      <c r="X280" s="175"/>
    </row>
    <row r="281" spans="1:24" s="7" customFormat="1">
      <c r="A281" s="185"/>
      <c r="B281" s="173"/>
      <c r="C281" s="174"/>
      <c r="D281" s="175"/>
      <c r="E281" s="176"/>
      <c r="F281" s="177"/>
      <c r="G281" s="175"/>
      <c r="H281" s="176"/>
      <c r="I281" s="184"/>
      <c r="J281" s="178"/>
      <c r="K281" s="175"/>
      <c r="L281" s="181"/>
      <c r="M281" s="204">
        <f t="shared" si="4"/>
        <v>0</v>
      </c>
      <c r="N281" s="205"/>
      <c r="O281" s="184"/>
      <c r="P281" s="184"/>
      <c r="Q281" s="183"/>
      <c r="R281" s="184"/>
      <c r="S281" s="183"/>
      <c r="T281" s="185"/>
      <c r="U281" s="181"/>
      <c r="V281" s="186"/>
      <c r="W281" s="184"/>
      <c r="X281" s="175"/>
    </row>
    <row r="282" spans="1:24" s="7" customFormat="1">
      <c r="A282" s="185"/>
      <c r="B282" s="173"/>
      <c r="C282" s="174" t="s">
        <v>1467</v>
      </c>
      <c r="D282" s="175"/>
      <c r="E282" s="176">
        <v>22290</v>
      </c>
      <c r="F282" s="177">
        <v>60871</v>
      </c>
      <c r="G282" s="201" t="s">
        <v>212</v>
      </c>
      <c r="H282" s="202">
        <v>1</v>
      </c>
      <c r="I282" s="184">
        <v>3995</v>
      </c>
      <c r="J282" s="178" t="s">
        <v>1468</v>
      </c>
      <c r="K282" s="175"/>
      <c r="L282" s="181">
        <v>2454</v>
      </c>
      <c r="M282" s="204">
        <f t="shared" si="4"/>
        <v>3995</v>
      </c>
      <c r="N282" s="205">
        <v>9545</v>
      </c>
      <c r="O282" s="184"/>
      <c r="P282" s="184"/>
      <c r="Q282" s="183"/>
      <c r="R282" s="184"/>
      <c r="S282" s="183"/>
      <c r="T282" s="185"/>
      <c r="U282" s="181"/>
      <c r="V282" s="186"/>
      <c r="W282" s="184"/>
      <c r="X282" s="175"/>
    </row>
    <row r="283" spans="1:24" s="7" customFormat="1">
      <c r="A283" s="185"/>
      <c r="B283" s="173"/>
      <c r="C283" s="174" t="s">
        <v>1467</v>
      </c>
      <c r="D283" s="175"/>
      <c r="E283" s="176">
        <v>22290</v>
      </c>
      <c r="F283" s="177">
        <v>61184</v>
      </c>
      <c r="G283" s="175" t="s">
        <v>91</v>
      </c>
      <c r="H283" s="176">
        <v>1</v>
      </c>
      <c r="I283" s="184">
        <v>5550</v>
      </c>
      <c r="J283" s="178" t="s">
        <v>1469</v>
      </c>
      <c r="K283" s="175"/>
      <c r="L283" s="181">
        <v>2454</v>
      </c>
      <c r="M283" s="204">
        <f t="shared" si="4"/>
        <v>5550</v>
      </c>
      <c r="N283" s="205"/>
      <c r="O283" s="184"/>
      <c r="P283" s="184"/>
      <c r="Q283" s="183"/>
      <c r="R283" s="184"/>
      <c r="S283" s="183"/>
      <c r="T283" s="185"/>
      <c r="U283" s="181"/>
      <c r="V283" s="186"/>
      <c r="W283" s="184"/>
      <c r="X283" s="175"/>
    </row>
    <row r="284" spans="1:24" s="7" customFormat="1">
      <c r="A284" s="185"/>
      <c r="B284" s="173"/>
      <c r="C284" s="174"/>
      <c r="D284" s="175"/>
      <c r="E284" s="176"/>
      <c r="F284" s="177"/>
      <c r="G284" s="175"/>
      <c r="H284" s="176"/>
      <c r="I284" s="184"/>
      <c r="J284" s="178"/>
      <c r="K284" s="175"/>
      <c r="L284" s="181"/>
      <c r="M284" s="204">
        <f t="shared" si="4"/>
        <v>0</v>
      </c>
      <c r="N284" s="205"/>
      <c r="O284" s="184"/>
      <c r="P284" s="184"/>
      <c r="Q284" s="183"/>
      <c r="R284" s="184"/>
      <c r="S284" s="183"/>
      <c r="T284" s="185"/>
      <c r="U284" s="181"/>
      <c r="V284" s="186"/>
      <c r="W284" s="184"/>
      <c r="X284" s="175"/>
    </row>
    <row r="285" spans="1:24" s="7" customFormat="1">
      <c r="A285" s="185"/>
      <c r="B285" s="173"/>
      <c r="C285" s="174" t="s">
        <v>1470</v>
      </c>
      <c r="D285" s="175"/>
      <c r="E285" s="176">
        <v>22292</v>
      </c>
      <c r="F285" s="177">
        <v>61183</v>
      </c>
      <c r="G285" s="201" t="s">
        <v>26</v>
      </c>
      <c r="H285" s="202">
        <v>1</v>
      </c>
      <c r="I285" s="203">
        <v>1795</v>
      </c>
      <c r="J285" s="178" t="s">
        <v>1471</v>
      </c>
      <c r="K285" s="175"/>
      <c r="L285" s="181">
        <v>2455</v>
      </c>
      <c r="M285" s="204">
        <f t="shared" si="4"/>
        <v>1795</v>
      </c>
      <c r="N285" s="205"/>
      <c r="O285" s="184">
        <v>6695</v>
      </c>
      <c r="P285" s="184"/>
      <c r="Q285" s="183"/>
      <c r="R285" s="184"/>
      <c r="S285" s="183"/>
      <c r="T285" s="185"/>
      <c r="U285" s="181"/>
      <c r="V285" s="186"/>
      <c r="W285" s="184"/>
      <c r="X285" s="175"/>
    </row>
    <row r="286" spans="1:24" s="7" customFormat="1">
      <c r="A286" s="185"/>
      <c r="B286" s="173"/>
      <c r="C286" s="174" t="s">
        <v>1470</v>
      </c>
      <c r="D286" s="175"/>
      <c r="E286" s="176">
        <v>22292</v>
      </c>
      <c r="F286" s="177">
        <v>61183</v>
      </c>
      <c r="G286" s="175" t="s">
        <v>293</v>
      </c>
      <c r="H286" s="176">
        <v>1</v>
      </c>
      <c r="I286" s="184">
        <v>2450</v>
      </c>
      <c r="J286" s="178" t="s">
        <v>1472</v>
      </c>
      <c r="K286" s="175"/>
      <c r="L286" s="181">
        <v>2455</v>
      </c>
      <c r="M286" s="204">
        <f t="shared" si="4"/>
        <v>2450</v>
      </c>
      <c r="N286" s="205"/>
      <c r="O286" s="184"/>
      <c r="P286" s="184"/>
      <c r="Q286" s="183"/>
      <c r="R286" s="184"/>
      <c r="S286" s="183"/>
      <c r="T286" s="185"/>
      <c r="U286" s="181"/>
      <c r="V286" s="186"/>
      <c r="W286" s="184"/>
      <c r="X286" s="175"/>
    </row>
    <row r="287" spans="1:24" s="7" customFormat="1">
      <c r="A287" s="185"/>
      <c r="B287" s="173"/>
      <c r="C287" s="174" t="s">
        <v>1470</v>
      </c>
      <c r="D287" s="175"/>
      <c r="E287" s="176">
        <v>22292</v>
      </c>
      <c r="F287" s="177">
        <v>61183</v>
      </c>
      <c r="G287" s="175" t="s">
        <v>293</v>
      </c>
      <c r="H287" s="176">
        <v>1</v>
      </c>
      <c r="I287" s="184">
        <v>2450</v>
      </c>
      <c r="J287" s="178" t="s">
        <v>1473</v>
      </c>
      <c r="K287" s="175"/>
      <c r="L287" s="181">
        <v>2455</v>
      </c>
      <c r="M287" s="204">
        <f t="shared" si="4"/>
        <v>2450</v>
      </c>
      <c r="N287" s="205"/>
      <c r="O287" s="184"/>
      <c r="P287" s="184"/>
      <c r="Q287" s="183"/>
      <c r="R287" s="184"/>
      <c r="S287" s="183"/>
      <c r="T287" s="185"/>
      <c r="U287" s="181"/>
      <c r="V287" s="186"/>
      <c r="W287" s="184"/>
      <c r="X287" s="175"/>
    </row>
    <row r="288" spans="1:24" s="7" customFormat="1">
      <c r="A288" s="185"/>
      <c r="B288" s="173"/>
      <c r="C288" s="174" t="s">
        <v>1470</v>
      </c>
      <c r="D288" s="175"/>
      <c r="E288" s="176">
        <v>22293</v>
      </c>
      <c r="F288" s="177">
        <v>61185</v>
      </c>
      <c r="G288" s="175" t="s">
        <v>91</v>
      </c>
      <c r="H288" s="176">
        <v>1</v>
      </c>
      <c r="I288" s="184">
        <v>5550</v>
      </c>
      <c r="J288" s="178" t="s">
        <v>1474</v>
      </c>
      <c r="K288" s="175"/>
      <c r="L288" s="181">
        <v>2455</v>
      </c>
      <c r="M288" s="204">
        <f t="shared" si="4"/>
        <v>5550</v>
      </c>
      <c r="N288" s="205">
        <v>5550</v>
      </c>
      <c r="O288" s="184"/>
      <c r="P288" s="184"/>
      <c r="Q288" s="183"/>
      <c r="R288" s="184"/>
      <c r="S288" s="183"/>
      <c r="T288" s="185"/>
      <c r="U288" s="181"/>
      <c r="V288" s="186"/>
      <c r="W288" s="184"/>
      <c r="X288" s="175"/>
    </row>
    <row r="289" spans="1:24" s="7" customFormat="1">
      <c r="A289" s="185"/>
      <c r="B289" s="173"/>
      <c r="C289" s="174"/>
      <c r="D289" s="175"/>
      <c r="E289" s="176"/>
      <c r="F289" s="177"/>
      <c r="G289" s="175"/>
      <c r="H289" s="176"/>
      <c r="I289" s="184"/>
      <c r="J289" s="178"/>
      <c r="K289" s="175"/>
      <c r="L289" s="181"/>
      <c r="M289" s="204">
        <f t="shared" si="4"/>
        <v>0</v>
      </c>
      <c r="N289" s="205"/>
      <c r="O289" s="184"/>
      <c r="P289" s="184"/>
      <c r="Q289" s="183"/>
      <c r="R289" s="184"/>
      <c r="S289" s="183"/>
      <c r="T289" s="185"/>
      <c r="U289" s="181"/>
      <c r="V289" s="186"/>
      <c r="W289" s="184"/>
      <c r="X289" s="175"/>
    </row>
    <row r="290" spans="1:24" s="7" customFormat="1">
      <c r="A290" s="185"/>
      <c r="B290" s="173"/>
      <c r="C290" s="174" t="s">
        <v>1475</v>
      </c>
      <c r="D290" s="175"/>
      <c r="E290" s="176">
        <v>22294</v>
      </c>
      <c r="F290" s="177">
        <v>61186</v>
      </c>
      <c r="G290" s="175" t="s">
        <v>34</v>
      </c>
      <c r="H290" s="176">
        <v>1</v>
      </c>
      <c r="I290" s="184">
        <v>4995</v>
      </c>
      <c r="J290" s="178" t="s">
        <v>1476</v>
      </c>
      <c r="K290" s="175"/>
      <c r="L290" s="181">
        <v>2458</v>
      </c>
      <c r="M290" s="204">
        <f t="shared" si="4"/>
        <v>4995</v>
      </c>
      <c r="N290" s="205"/>
      <c r="O290" s="184">
        <v>4995</v>
      </c>
      <c r="P290" s="184"/>
      <c r="Q290" s="183"/>
      <c r="R290" s="184"/>
      <c r="S290" s="183"/>
      <c r="T290" s="185"/>
      <c r="U290" s="181"/>
      <c r="V290" s="186"/>
      <c r="W290" s="184"/>
      <c r="X290" s="175"/>
    </row>
    <row r="291" spans="1:24" s="7" customFormat="1">
      <c r="A291" s="185"/>
      <c r="B291" s="173"/>
      <c r="C291" s="174"/>
      <c r="D291" s="175"/>
      <c r="E291" s="176"/>
      <c r="F291" s="177"/>
      <c r="G291" s="201"/>
      <c r="H291" s="202"/>
      <c r="I291" s="203"/>
      <c r="J291" s="178"/>
      <c r="K291" s="175"/>
      <c r="L291" s="181"/>
      <c r="M291" s="204">
        <f t="shared" si="4"/>
        <v>0</v>
      </c>
      <c r="N291" s="205"/>
      <c r="O291" s="184"/>
      <c r="P291" s="184"/>
      <c r="Q291" s="183"/>
      <c r="R291" s="184"/>
      <c r="S291" s="183"/>
      <c r="T291" s="185"/>
      <c r="U291" s="181"/>
      <c r="V291" s="186"/>
      <c r="W291" s="184"/>
      <c r="X291" s="175"/>
    </row>
    <row r="292" spans="1:24" s="7" customFormat="1">
      <c r="A292" s="185"/>
      <c r="B292" s="173"/>
      <c r="C292" s="174"/>
      <c r="D292" s="175"/>
      <c r="E292" s="176"/>
      <c r="F292" s="177"/>
      <c r="G292" s="175"/>
      <c r="H292" s="176"/>
      <c r="I292" s="184"/>
      <c r="J292" s="178"/>
      <c r="K292" s="175"/>
      <c r="L292" s="181"/>
      <c r="M292" s="204">
        <f t="shared" si="4"/>
        <v>0</v>
      </c>
      <c r="N292" s="205"/>
      <c r="O292" s="184"/>
      <c r="P292" s="184"/>
      <c r="Q292" s="183"/>
      <c r="R292" s="184"/>
      <c r="S292" s="183"/>
      <c r="T292" s="185"/>
      <c r="U292" s="181"/>
      <c r="V292" s="186"/>
      <c r="W292" s="184"/>
      <c r="X292" s="175"/>
    </row>
    <row r="293" spans="1:24">
      <c r="A293" s="185"/>
      <c r="B293" s="173"/>
      <c r="C293" s="174"/>
      <c r="D293" s="175"/>
      <c r="E293" s="176"/>
      <c r="F293" s="177"/>
      <c r="G293" s="175"/>
      <c r="H293" s="176"/>
      <c r="I293" s="184"/>
      <c r="J293" s="178"/>
      <c r="K293" s="175"/>
      <c r="L293" s="181"/>
      <c r="M293" s="204">
        <f t="shared" ref="M293:M296" si="5">I293</f>
        <v>0</v>
      </c>
      <c r="N293" s="205"/>
      <c r="O293" s="184"/>
      <c r="P293" s="184"/>
      <c r="Q293" s="183"/>
      <c r="R293" s="184"/>
      <c r="S293" s="183"/>
      <c r="T293" s="185"/>
      <c r="U293" s="181"/>
      <c r="V293" s="186"/>
      <c r="W293" s="184"/>
      <c r="X293" s="175"/>
    </row>
    <row r="294" spans="1:24">
      <c r="A294" s="185"/>
      <c r="B294" s="173"/>
      <c r="C294" s="174"/>
      <c r="D294" s="175"/>
      <c r="E294" s="176"/>
      <c r="F294" s="177"/>
      <c r="G294" s="175"/>
      <c r="H294" s="176"/>
      <c r="I294" s="184"/>
      <c r="J294" s="178"/>
      <c r="K294" s="175"/>
      <c r="L294" s="181"/>
      <c r="M294" s="204">
        <f t="shared" si="5"/>
        <v>0</v>
      </c>
      <c r="N294" s="205"/>
      <c r="O294" s="184"/>
      <c r="P294" s="184"/>
      <c r="Q294" s="183"/>
      <c r="R294" s="184"/>
      <c r="S294" s="183"/>
      <c r="T294" s="185"/>
      <c r="U294" s="181"/>
      <c r="V294" s="186"/>
      <c r="W294" s="184"/>
      <c r="X294" s="175"/>
    </row>
    <row r="295" spans="1:24">
      <c r="A295" s="185"/>
      <c r="B295" s="173"/>
      <c r="C295" s="174"/>
      <c r="D295" s="175"/>
      <c r="E295" s="176"/>
      <c r="F295" s="177"/>
      <c r="G295" s="175"/>
      <c r="H295" s="176"/>
      <c r="I295" s="184"/>
      <c r="J295" s="178"/>
      <c r="K295" s="175"/>
      <c r="L295" s="181"/>
      <c r="M295" s="204">
        <f t="shared" si="5"/>
        <v>0</v>
      </c>
      <c r="N295" s="205"/>
      <c r="O295" s="184"/>
      <c r="P295" s="184"/>
      <c r="Q295" s="183"/>
      <c r="R295" s="184"/>
      <c r="S295" s="183"/>
      <c r="T295" s="185"/>
      <c r="U295" s="181"/>
      <c r="V295" s="186"/>
      <c r="W295" s="184"/>
      <c r="X295" s="220"/>
    </row>
    <row r="296" spans="1:24">
      <c r="A296" s="185"/>
      <c r="B296" s="173"/>
      <c r="C296" s="174"/>
      <c r="D296" s="175"/>
      <c r="E296" s="176"/>
      <c r="F296" s="177"/>
      <c r="G296" s="175"/>
      <c r="H296" s="176"/>
      <c r="I296" s="184"/>
      <c r="J296" s="178"/>
      <c r="K296" s="176"/>
      <c r="L296" s="181"/>
      <c r="M296" s="204">
        <f t="shared" si="5"/>
        <v>0</v>
      </c>
      <c r="N296" s="205"/>
      <c r="O296" s="184"/>
      <c r="P296" s="184"/>
      <c r="Q296" s="183"/>
      <c r="R296" s="184"/>
      <c r="S296" s="183"/>
      <c r="T296" s="185"/>
      <c r="U296" s="181"/>
      <c r="V296" s="186"/>
      <c r="W296" s="184"/>
      <c r="X296" s="175"/>
    </row>
    <row r="297" spans="1:24" ht="16.2" thickBot="1">
      <c r="A297" s="221"/>
      <c r="B297" s="222"/>
      <c r="C297" s="223"/>
      <c r="D297" s="224"/>
      <c r="E297" s="225"/>
      <c r="F297" s="226"/>
      <c r="G297" s="224"/>
      <c r="H297" s="225">
        <f>SUM(H9:H296)</f>
        <v>198</v>
      </c>
      <c r="I297" s="227" t="s">
        <v>43</v>
      </c>
      <c r="J297" s="228"/>
      <c r="K297" s="225"/>
      <c r="L297" s="229"/>
      <c r="M297" s="230">
        <f>SUM(M9:M296)</f>
        <v>1563711.84</v>
      </c>
      <c r="N297" s="231">
        <f>SUM(N9:N296)</f>
        <v>749756.66</v>
      </c>
      <c r="O297" s="231">
        <f>SUM(O9:O296)</f>
        <v>754735</v>
      </c>
      <c r="P297" s="232"/>
      <c r="Q297" s="227">
        <f>SUM(Q9:Q296)</f>
        <v>0</v>
      </c>
      <c r="R297" s="227" t="e">
        <f>SUM(#REF!)</f>
        <v>#REF!</v>
      </c>
      <c r="S297" s="233">
        <f>SUM(S9:S296)</f>
        <v>0</v>
      </c>
      <c r="T297" s="227"/>
      <c r="U297" s="227"/>
      <c r="V297" s="227"/>
      <c r="W297" s="227">
        <f>SUM(W9:W296)</f>
        <v>53935</v>
      </c>
      <c r="X297" s="224"/>
    </row>
    <row r="298" spans="1:24" ht="16.2" thickTop="1"/>
    <row r="2030" spans="1:24" s="7" customFormat="1">
      <c r="A2030" s="10"/>
      <c r="B2030" s="11"/>
      <c r="C2030" s="12"/>
      <c r="D2030" s="13"/>
      <c r="E2030" s="14"/>
      <c r="F2030" s="15"/>
      <c r="G2030" s="13"/>
      <c r="H2030" s="14"/>
      <c r="J2030" s="16"/>
      <c r="K2030" s="14"/>
      <c r="L2030" s="17"/>
      <c r="M2030" s="18">
        <f t="shared" ref="M2030:M2093" si="6">I2030*H2030</f>
        <v>0</v>
      </c>
      <c r="N2030" s="19"/>
      <c r="Q2030" s="19"/>
      <c r="S2030" s="19"/>
      <c r="T2030" s="10"/>
      <c r="U2030" s="17"/>
      <c r="V2030" s="20"/>
      <c r="X2030" s="13"/>
    </row>
    <row r="2031" spans="1:24" s="7" customFormat="1">
      <c r="A2031" s="10"/>
      <c r="B2031" s="11"/>
      <c r="C2031" s="12"/>
      <c r="D2031" s="13"/>
      <c r="E2031" s="14"/>
      <c r="F2031" s="15"/>
      <c r="G2031" s="13"/>
      <c r="H2031" s="14"/>
      <c r="J2031" s="16"/>
      <c r="K2031" s="14"/>
      <c r="L2031" s="17"/>
      <c r="M2031" s="18">
        <f t="shared" si="6"/>
        <v>0</v>
      </c>
      <c r="N2031" s="19"/>
      <c r="Q2031" s="19"/>
      <c r="S2031" s="19"/>
      <c r="T2031" s="10"/>
      <c r="U2031" s="17"/>
      <c r="V2031" s="20"/>
      <c r="X2031" s="13"/>
    </row>
    <row r="2032" spans="1:24" s="7" customFormat="1">
      <c r="A2032" s="10"/>
      <c r="B2032" s="11"/>
      <c r="C2032" s="12"/>
      <c r="D2032" s="13"/>
      <c r="E2032" s="14"/>
      <c r="F2032" s="15"/>
      <c r="G2032" s="13"/>
      <c r="H2032" s="14"/>
      <c r="J2032" s="16"/>
      <c r="K2032" s="14"/>
      <c r="L2032" s="17"/>
      <c r="M2032" s="18">
        <f t="shared" si="6"/>
        <v>0</v>
      </c>
      <c r="N2032" s="19"/>
      <c r="Q2032" s="19"/>
      <c r="S2032" s="19"/>
      <c r="T2032" s="10"/>
      <c r="U2032" s="17"/>
      <c r="V2032" s="20"/>
      <c r="X2032" s="13"/>
    </row>
    <row r="2033" spans="1:24" s="7" customFormat="1">
      <c r="A2033" s="10"/>
      <c r="B2033" s="11"/>
      <c r="C2033" s="12"/>
      <c r="D2033" s="13"/>
      <c r="E2033" s="14"/>
      <c r="F2033" s="15"/>
      <c r="G2033" s="13"/>
      <c r="H2033" s="14"/>
      <c r="J2033" s="16"/>
      <c r="K2033" s="14"/>
      <c r="L2033" s="17"/>
      <c r="M2033" s="18">
        <f t="shared" si="6"/>
        <v>0</v>
      </c>
      <c r="N2033" s="19"/>
      <c r="Q2033" s="19"/>
      <c r="S2033" s="19"/>
      <c r="T2033" s="10"/>
      <c r="U2033" s="17"/>
      <c r="V2033" s="20"/>
      <c r="X2033" s="13"/>
    </row>
    <row r="2034" spans="1:24" s="7" customFormat="1">
      <c r="A2034" s="10"/>
      <c r="B2034" s="11"/>
      <c r="C2034" s="12"/>
      <c r="D2034" s="13"/>
      <c r="E2034" s="14"/>
      <c r="F2034" s="15"/>
      <c r="G2034" s="13"/>
      <c r="H2034" s="14"/>
      <c r="J2034" s="16"/>
      <c r="K2034" s="14"/>
      <c r="L2034" s="17"/>
      <c r="M2034" s="18">
        <f t="shared" si="6"/>
        <v>0</v>
      </c>
      <c r="N2034" s="19"/>
      <c r="Q2034" s="19"/>
      <c r="S2034" s="19"/>
      <c r="T2034" s="10"/>
      <c r="U2034" s="17"/>
      <c r="V2034" s="20"/>
      <c r="X2034" s="13"/>
    </row>
    <row r="2035" spans="1:24" s="7" customFormat="1">
      <c r="A2035" s="10"/>
      <c r="B2035" s="11"/>
      <c r="C2035" s="12"/>
      <c r="D2035" s="13"/>
      <c r="E2035" s="14"/>
      <c r="F2035" s="15"/>
      <c r="G2035" s="13"/>
      <c r="H2035" s="14"/>
      <c r="J2035" s="16"/>
      <c r="K2035" s="14"/>
      <c r="L2035" s="17"/>
      <c r="M2035" s="18">
        <f t="shared" si="6"/>
        <v>0</v>
      </c>
      <c r="N2035" s="19"/>
      <c r="Q2035" s="19"/>
      <c r="S2035" s="19"/>
      <c r="T2035" s="10"/>
      <c r="U2035" s="17"/>
      <c r="V2035" s="20"/>
      <c r="X2035" s="13"/>
    </row>
    <row r="2036" spans="1:24" s="7" customFormat="1">
      <c r="A2036" s="10"/>
      <c r="B2036" s="11"/>
      <c r="C2036" s="12"/>
      <c r="D2036" s="13"/>
      <c r="E2036" s="14"/>
      <c r="F2036" s="15"/>
      <c r="G2036" s="13"/>
      <c r="H2036" s="14"/>
      <c r="J2036" s="16"/>
      <c r="K2036" s="14"/>
      <c r="L2036" s="17"/>
      <c r="M2036" s="18">
        <f t="shared" si="6"/>
        <v>0</v>
      </c>
      <c r="N2036" s="19"/>
      <c r="Q2036" s="19"/>
      <c r="S2036" s="19"/>
      <c r="T2036" s="10"/>
      <c r="U2036" s="17"/>
      <c r="V2036" s="20"/>
      <c r="X2036" s="13"/>
    </row>
    <row r="2037" spans="1:24" s="7" customFormat="1">
      <c r="A2037" s="10"/>
      <c r="B2037" s="11"/>
      <c r="C2037" s="12"/>
      <c r="D2037" s="13"/>
      <c r="E2037" s="14"/>
      <c r="F2037" s="15"/>
      <c r="G2037" s="13"/>
      <c r="H2037" s="14"/>
      <c r="J2037" s="16"/>
      <c r="K2037" s="14"/>
      <c r="L2037" s="17"/>
      <c r="M2037" s="18">
        <f t="shared" si="6"/>
        <v>0</v>
      </c>
      <c r="N2037" s="19"/>
      <c r="Q2037" s="19"/>
      <c r="S2037" s="19"/>
      <c r="T2037" s="10"/>
      <c r="U2037" s="17"/>
      <c r="V2037" s="20"/>
      <c r="X2037" s="13"/>
    </row>
    <row r="2038" spans="1:24" s="7" customFormat="1">
      <c r="A2038" s="10"/>
      <c r="B2038" s="11"/>
      <c r="C2038" s="12"/>
      <c r="D2038" s="13"/>
      <c r="E2038" s="14"/>
      <c r="F2038" s="15"/>
      <c r="G2038" s="13"/>
      <c r="H2038" s="14"/>
      <c r="J2038" s="16"/>
      <c r="K2038" s="14"/>
      <c r="L2038" s="17"/>
      <c r="M2038" s="18">
        <f t="shared" si="6"/>
        <v>0</v>
      </c>
      <c r="N2038" s="19"/>
      <c r="Q2038" s="19"/>
      <c r="S2038" s="19"/>
      <c r="T2038" s="10"/>
      <c r="U2038" s="17"/>
      <c r="V2038" s="20"/>
      <c r="X2038" s="13"/>
    </row>
    <row r="2039" spans="1:24" s="7" customFormat="1">
      <c r="A2039" s="10"/>
      <c r="B2039" s="11"/>
      <c r="C2039" s="12"/>
      <c r="D2039" s="13"/>
      <c r="E2039" s="14"/>
      <c r="F2039" s="15"/>
      <c r="G2039" s="13"/>
      <c r="H2039" s="14"/>
      <c r="J2039" s="16"/>
      <c r="K2039" s="14"/>
      <c r="L2039" s="17"/>
      <c r="M2039" s="18">
        <f t="shared" si="6"/>
        <v>0</v>
      </c>
      <c r="N2039" s="19"/>
      <c r="Q2039" s="19"/>
      <c r="S2039" s="19"/>
      <c r="T2039" s="10"/>
      <c r="U2039" s="17"/>
      <c r="V2039" s="20"/>
      <c r="X2039" s="13"/>
    </row>
    <row r="2040" spans="1:24" s="7" customFormat="1">
      <c r="A2040" s="10"/>
      <c r="B2040" s="11"/>
      <c r="C2040" s="12"/>
      <c r="D2040" s="13"/>
      <c r="E2040" s="14"/>
      <c r="F2040" s="15"/>
      <c r="G2040" s="13"/>
      <c r="H2040" s="14"/>
      <c r="J2040" s="16"/>
      <c r="K2040" s="14"/>
      <c r="L2040" s="17"/>
      <c r="M2040" s="18">
        <f t="shared" si="6"/>
        <v>0</v>
      </c>
      <c r="N2040" s="19"/>
      <c r="Q2040" s="19"/>
      <c r="S2040" s="19"/>
      <c r="T2040" s="10"/>
      <c r="U2040" s="17"/>
      <c r="V2040" s="20"/>
      <c r="X2040" s="13"/>
    </row>
    <row r="2041" spans="1:24" s="7" customFormat="1">
      <c r="A2041" s="10"/>
      <c r="B2041" s="11"/>
      <c r="C2041" s="12"/>
      <c r="D2041" s="13"/>
      <c r="E2041" s="14"/>
      <c r="F2041" s="15"/>
      <c r="G2041" s="13"/>
      <c r="H2041" s="14"/>
      <c r="J2041" s="16"/>
      <c r="K2041" s="14"/>
      <c r="L2041" s="17"/>
      <c r="M2041" s="18">
        <f t="shared" si="6"/>
        <v>0</v>
      </c>
      <c r="N2041" s="19"/>
      <c r="Q2041" s="19"/>
      <c r="S2041" s="19"/>
      <c r="T2041" s="10"/>
      <c r="U2041" s="17"/>
      <c r="V2041" s="20"/>
      <c r="X2041" s="13"/>
    </row>
    <row r="2042" spans="1:24" s="7" customFormat="1">
      <c r="A2042" s="10"/>
      <c r="B2042" s="11"/>
      <c r="C2042" s="12"/>
      <c r="D2042" s="13"/>
      <c r="E2042" s="14"/>
      <c r="F2042" s="15"/>
      <c r="G2042" s="13"/>
      <c r="H2042" s="14"/>
      <c r="J2042" s="16"/>
      <c r="K2042" s="14"/>
      <c r="L2042" s="17"/>
      <c r="M2042" s="18">
        <f t="shared" si="6"/>
        <v>0</v>
      </c>
      <c r="N2042" s="19"/>
      <c r="Q2042" s="19"/>
      <c r="S2042" s="19"/>
      <c r="T2042" s="10"/>
      <c r="U2042" s="17"/>
      <c r="V2042" s="20"/>
      <c r="X2042" s="13"/>
    </row>
    <row r="2043" spans="1:24" s="7" customFormat="1">
      <c r="A2043" s="10"/>
      <c r="B2043" s="11"/>
      <c r="C2043" s="12"/>
      <c r="D2043" s="13"/>
      <c r="E2043" s="14"/>
      <c r="F2043" s="15"/>
      <c r="G2043" s="13"/>
      <c r="H2043" s="14"/>
      <c r="J2043" s="16"/>
      <c r="K2043" s="14"/>
      <c r="L2043" s="17"/>
      <c r="M2043" s="18">
        <f t="shared" si="6"/>
        <v>0</v>
      </c>
      <c r="N2043" s="19"/>
      <c r="Q2043" s="19"/>
      <c r="S2043" s="19"/>
      <c r="T2043" s="10"/>
      <c r="U2043" s="17"/>
      <c r="V2043" s="20"/>
      <c r="X2043" s="13"/>
    </row>
    <row r="2044" spans="1:24" s="7" customFormat="1">
      <c r="A2044" s="10"/>
      <c r="B2044" s="11"/>
      <c r="C2044" s="12"/>
      <c r="D2044" s="13"/>
      <c r="E2044" s="14"/>
      <c r="F2044" s="15"/>
      <c r="G2044" s="13"/>
      <c r="H2044" s="14"/>
      <c r="J2044" s="16"/>
      <c r="K2044" s="14"/>
      <c r="L2044" s="17"/>
      <c r="M2044" s="18">
        <f t="shared" si="6"/>
        <v>0</v>
      </c>
      <c r="N2044" s="19"/>
      <c r="Q2044" s="19"/>
      <c r="S2044" s="19"/>
      <c r="T2044" s="10"/>
      <c r="U2044" s="17"/>
      <c r="V2044" s="20"/>
      <c r="X2044" s="13"/>
    </row>
    <row r="2045" spans="1:24" s="7" customFormat="1">
      <c r="A2045" s="10"/>
      <c r="B2045" s="11"/>
      <c r="C2045" s="12"/>
      <c r="D2045" s="13"/>
      <c r="E2045" s="14"/>
      <c r="F2045" s="15"/>
      <c r="G2045" s="13"/>
      <c r="H2045" s="14"/>
      <c r="J2045" s="16"/>
      <c r="K2045" s="14"/>
      <c r="L2045" s="17"/>
      <c r="M2045" s="18">
        <f t="shared" si="6"/>
        <v>0</v>
      </c>
      <c r="N2045" s="19"/>
      <c r="Q2045" s="19"/>
      <c r="S2045" s="19"/>
      <c r="T2045" s="10"/>
      <c r="U2045" s="17"/>
      <c r="V2045" s="20"/>
      <c r="X2045" s="13"/>
    </row>
    <row r="2046" spans="1:24" s="7" customFormat="1">
      <c r="A2046" s="10"/>
      <c r="B2046" s="11"/>
      <c r="C2046" s="12"/>
      <c r="D2046" s="13"/>
      <c r="E2046" s="14"/>
      <c r="F2046" s="15"/>
      <c r="G2046" s="13"/>
      <c r="H2046" s="14"/>
      <c r="J2046" s="16"/>
      <c r="K2046" s="14"/>
      <c r="L2046" s="17"/>
      <c r="M2046" s="18">
        <f t="shared" si="6"/>
        <v>0</v>
      </c>
      <c r="N2046" s="19"/>
      <c r="Q2046" s="19"/>
      <c r="S2046" s="19"/>
      <c r="T2046" s="10"/>
      <c r="U2046" s="17"/>
      <c r="V2046" s="20"/>
      <c r="X2046" s="13"/>
    </row>
    <row r="2047" spans="1:24" s="7" customFormat="1">
      <c r="A2047" s="10"/>
      <c r="B2047" s="11"/>
      <c r="C2047" s="12"/>
      <c r="D2047" s="13"/>
      <c r="E2047" s="14"/>
      <c r="F2047" s="15"/>
      <c r="G2047" s="13"/>
      <c r="H2047" s="14"/>
      <c r="J2047" s="16"/>
      <c r="K2047" s="14"/>
      <c r="L2047" s="17"/>
      <c r="M2047" s="18">
        <f t="shared" si="6"/>
        <v>0</v>
      </c>
      <c r="N2047" s="19"/>
      <c r="Q2047" s="19"/>
      <c r="S2047" s="19"/>
      <c r="T2047" s="10"/>
      <c r="U2047" s="17"/>
      <c r="V2047" s="20"/>
      <c r="X2047" s="13"/>
    </row>
    <row r="2048" spans="1:24" s="7" customFormat="1">
      <c r="A2048" s="10"/>
      <c r="B2048" s="11"/>
      <c r="C2048" s="12"/>
      <c r="D2048" s="13"/>
      <c r="E2048" s="14"/>
      <c r="F2048" s="15"/>
      <c r="G2048" s="13"/>
      <c r="H2048" s="14"/>
      <c r="J2048" s="16"/>
      <c r="K2048" s="14"/>
      <c r="L2048" s="17"/>
      <c r="M2048" s="18">
        <f t="shared" si="6"/>
        <v>0</v>
      </c>
      <c r="N2048" s="19"/>
      <c r="Q2048" s="19"/>
      <c r="S2048" s="19"/>
      <c r="T2048" s="10"/>
      <c r="U2048" s="17"/>
      <c r="V2048" s="20"/>
      <c r="X2048" s="13"/>
    </row>
    <row r="2049" spans="1:24" s="7" customFormat="1">
      <c r="A2049" s="10"/>
      <c r="B2049" s="11"/>
      <c r="C2049" s="12"/>
      <c r="D2049" s="13"/>
      <c r="E2049" s="14"/>
      <c r="F2049" s="15"/>
      <c r="G2049" s="13"/>
      <c r="H2049" s="14"/>
      <c r="J2049" s="16"/>
      <c r="K2049" s="14"/>
      <c r="L2049" s="17"/>
      <c r="M2049" s="18">
        <f t="shared" si="6"/>
        <v>0</v>
      </c>
      <c r="N2049" s="19"/>
      <c r="Q2049" s="19"/>
      <c r="S2049" s="19"/>
      <c r="T2049" s="10"/>
      <c r="U2049" s="17"/>
      <c r="V2049" s="20"/>
      <c r="X2049" s="13"/>
    </row>
    <row r="2050" spans="1:24" s="7" customFormat="1">
      <c r="A2050" s="10"/>
      <c r="B2050" s="11"/>
      <c r="C2050" s="12"/>
      <c r="D2050" s="13"/>
      <c r="E2050" s="14"/>
      <c r="F2050" s="15"/>
      <c r="G2050" s="13"/>
      <c r="H2050" s="14"/>
      <c r="J2050" s="16"/>
      <c r="K2050" s="14"/>
      <c r="L2050" s="17"/>
      <c r="M2050" s="18">
        <f t="shared" si="6"/>
        <v>0</v>
      </c>
      <c r="N2050" s="19"/>
      <c r="Q2050" s="19"/>
      <c r="S2050" s="19"/>
      <c r="T2050" s="10"/>
      <c r="U2050" s="17"/>
      <c r="V2050" s="20"/>
      <c r="X2050" s="13"/>
    </row>
    <row r="2051" spans="1:24" s="7" customFormat="1">
      <c r="A2051" s="10"/>
      <c r="B2051" s="11"/>
      <c r="C2051" s="12"/>
      <c r="D2051" s="13"/>
      <c r="E2051" s="14"/>
      <c r="F2051" s="15"/>
      <c r="G2051" s="13"/>
      <c r="H2051" s="14"/>
      <c r="J2051" s="16"/>
      <c r="K2051" s="14"/>
      <c r="L2051" s="17"/>
      <c r="M2051" s="18">
        <f t="shared" si="6"/>
        <v>0</v>
      </c>
      <c r="N2051" s="19"/>
      <c r="Q2051" s="19"/>
      <c r="S2051" s="19"/>
      <c r="T2051" s="10"/>
      <c r="U2051" s="17"/>
      <c r="V2051" s="20"/>
      <c r="X2051" s="13"/>
    </row>
    <row r="2052" spans="1:24" s="7" customFormat="1">
      <c r="A2052" s="10"/>
      <c r="B2052" s="11"/>
      <c r="C2052" s="12"/>
      <c r="D2052" s="13"/>
      <c r="E2052" s="14"/>
      <c r="F2052" s="15"/>
      <c r="G2052" s="13"/>
      <c r="H2052" s="14"/>
      <c r="J2052" s="16"/>
      <c r="K2052" s="14"/>
      <c r="L2052" s="17"/>
      <c r="M2052" s="18">
        <f t="shared" si="6"/>
        <v>0</v>
      </c>
      <c r="N2052" s="19"/>
      <c r="Q2052" s="19"/>
      <c r="S2052" s="19"/>
      <c r="T2052" s="10"/>
      <c r="U2052" s="17"/>
      <c r="V2052" s="20"/>
      <c r="X2052" s="13"/>
    </row>
    <row r="2053" spans="1:24" s="7" customFormat="1">
      <c r="A2053" s="10"/>
      <c r="B2053" s="11"/>
      <c r="C2053" s="12"/>
      <c r="D2053" s="13"/>
      <c r="E2053" s="14"/>
      <c r="F2053" s="15"/>
      <c r="G2053" s="13"/>
      <c r="H2053" s="14"/>
      <c r="J2053" s="16"/>
      <c r="K2053" s="14"/>
      <c r="L2053" s="17"/>
      <c r="M2053" s="18">
        <f t="shared" si="6"/>
        <v>0</v>
      </c>
      <c r="N2053" s="19"/>
      <c r="Q2053" s="19"/>
      <c r="S2053" s="19"/>
      <c r="T2053" s="10"/>
      <c r="U2053" s="17"/>
      <c r="V2053" s="20"/>
      <c r="X2053" s="13"/>
    </row>
    <row r="2054" spans="1:24" s="7" customFormat="1">
      <c r="A2054" s="10"/>
      <c r="B2054" s="11"/>
      <c r="C2054" s="12"/>
      <c r="D2054" s="13"/>
      <c r="E2054" s="14"/>
      <c r="F2054" s="15"/>
      <c r="G2054" s="13"/>
      <c r="H2054" s="14"/>
      <c r="J2054" s="16"/>
      <c r="K2054" s="14"/>
      <c r="L2054" s="17"/>
      <c r="M2054" s="18">
        <f t="shared" si="6"/>
        <v>0</v>
      </c>
      <c r="N2054" s="19"/>
      <c r="Q2054" s="19"/>
      <c r="S2054" s="19"/>
      <c r="T2054" s="10"/>
      <c r="U2054" s="17"/>
      <c r="V2054" s="20"/>
      <c r="X2054" s="13"/>
    </row>
    <row r="2055" spans="1:24" s="7" customFormat="1">
      <c r="A2055" s="10"/>
      <c r="B2055" s="11"/>
      <c r="C2055" s="12"/>
      <c r="D2055" s="13"/>
      <c r="E2055" s="14"/>
      <c r="F2055" s="15"/>
      <c r="G2055" s="13"/>
      <c r="H2055" s="14"/>
      <c r="J2055" s="16"/>
      <c r="K2055" s="14"/>
      <c r="L2055" s="17"/>
      <c r="M2055" s="18">
        <f t="shared" si="6"/>
        <v>0</v>
      </c>
      <c r="N2055" s="19"/>
      <c r="Q2055" s="19"/>
      <c r="S2055" s="19"/>
      <c r="T2055" s="10"/>
      <c r="U2055" s="17"/>
      <c r="V2055" s="20"/>
      <c r="X2055" s="13"/>
    </row>
    <row r="2056" spans="1:24" s="7" customFormat="1">
      <c r="A2056" s="10"/>
      <c r="B2056" s="11"/>
      <c r="C2056" s="12"/>
      <c r="D2056" s="13"/>
      <c r="E2056" s="14"/>
      <c r="F2056" s="15"/>
      <c r="G2056" s="13"/>
      <c r="H2056" s="14"/>
      <c r="J2056" s="16"/>
      <c r="K2056" s="14"/>
      <c r="L2056" s="17"/>
      <c r="M2056" s="18">
        <f t="shared" si="6"/>
        <v>0</v>
      </c>
      <c r="N2056" s="19"/>
      <c r="Q2056" s="19"/>
      <c r="S2056" s="19"/>
      <c r="T2056" s="10"/>
      <c r="U2056" s="17"/>
      <c r="V2056" s="20"/>
      <c r="X2056" s="13"/>
    </row>
    <row r="2057" spans="1:24" s="7" customFormat="1">
      <c r="A2057" s="10"/>
      <c r="B2057" s="11"/>
      <c r="C2057" s="12"/>
      <c r="D2057" s="13"/>
      <c r="E2057" s="14"/>
      <c r="F2057" s="15"/>
      <c r="G2057" s="13"/>
      <c r="H2057" s="14"/>
      <c r="J2057" s="16"/>
      <c r="K2057" s="14"/>
      <c r="L2057" s="17"/>
      <c r="M2057" s="18">
        <f t="shared" si="6"/>
        <v>0</v>
      </c>
      <c r="N2057" s="19"/>
      <c r="Q2057" s="19"/>
      <c r="S2057" s="19"/>
      <c r="T2057" s="10"/>
      <c r="U2057" s="17"/>
      <c r="V2057" s="20"/>
      <c r="X2057" s="13"/>
    </row>
    <row r="2058" spans="1:24" s="7" customFormat="1">
      <c r="A2058" s="10"/>
      <c r="B2058" s="11"/>
      <c r="C2058" s="12"/>
      <c r="D2058" s="13"/>
      <c r="E2058" s="14"/>
      <c r="F2058" s="15"/>
      <c r="G2058" s="13"/>
      <c r="H2058" s="14"/>
      <c r="J2058" s="16"/>
      <c r="K2058" s="14"/>
      <c r="L2058" s="17"/>
      <c r="M2058" s="18">
        <f t="shared" si="6"/>
        <v>0</v>
      </c>
      <c r="N2058" s="19"/>
      <c r="Q2058" s="19"/>
      <c r="S2058" s="19"/>
      <c r="T2058" s="10"/>
      <c r="U2058" s="17"/>
      <c r="V2058" s="20"/>
      <c r="X2058" s="13"/>
    </row>
    <row r="2059" spans="1:24" s="7" customFormat="1">
      <c r="A2059" s="10"/>
      <c r="B2059" s="11"/>
      <c r="C2059" s="12"/>
      <c r="D2059" s="13"/>
      <c r="E2059" s="14"/>
      <c r="F2059" s="15"/>
      <c r="G2059" s="13"/>
      <c r="H2059" s="14"/>
      <c r="J2059" s="16"/>
      <c r="K2059" s="14"/>
      <c r="L2059" s="17"/>
      <c r="M2059" s="18">
        <f t="shared" si="6"/>
        <v>0</v>
      </c>
      <c r="N2059" s="19"/>
      <c r="Q2059" s="19"/>
      <c r="S2059" s="19"/>
      <c r="T2059" s="10"/>
      <c r="U2059" s="17"/>
      <c r="V2059" s="20"/>
      <c r="X2059" s="13"/>
    </row>
    <row r="2060" spans="1:24" s="7" customFormat="1">
      <c r="A2060" s="10"/>
      <c r="B2060" s="11"/>
      <c r="C2060" s="12"/>
      <c r="D2060" s="13"/>
      <c r="E2060" s="14"/>
      <c r="F2060" s="15"/>
      <c r="G2060" s="13"/>
      <c r="H2060" s="14"/>
      <c r="J2060" s="16"/>
      <c r="K2060" s="14"/>
      <c r="L2060" s="17"/>
      <c r="M2060" s="18">
        <f t="shared" si="6"/>
        <v>0</v>
      </c>
      <c r="N2060" s="19"/>
      <c r="Q2060" s="19"/>
      <c r="S2060" s="19"/>
      <c r="T2060" s="10"/>
      <c r="U2060" s="17"/>
      <c r="V2060" s="20"/>
      <c r="X2060" s="13"/>
    </row>
    <row r="2061" spans="1:24" s="7" customFormat="1">
      <c r="A2061" s="10"/>
      <c r="B2061" s="11"/>
      <c r="C2061" s="12"/>
      <c r="D2061" s="13"/>
      <c r="E2061" s="14"/>
      <c r="F2061" s="15"/>
      <c r="G2061" s="13"/>
      <c r="H2061" s="14"/>
      <c r="J2061" s="16"/>
      <c r="K2061" s="14"/>
      <c r="L2061" s="17"/>
      <c r="M2061" s="18">
        <f t="shared" si="6"/>
        <v>0</v>
      </c>
      <c r="N2061" s="19"/>
      <c r="Q2061" s="19"/>
      <c r="S2061" s="19"/>
      <c r="T2061" s="10"/>
      <c r="U2061" s="17"/>
      <c r="V2061" s="20"/>
      <c r="X2061" s="13"/>
    </row>
    <row r="2062" spans="1:24" s="7" customFormat="1">
      <c r="A2062" s="10"/>
      <c r="B2062" s="11"/>
      <c r="C2062" s="12"/>
      <c r="D2062" s="13"/>
      <c r="E2062" s="14"/>
      <c r="F2062" s="15"/>
      <c r="G2062" s="13"/>
      <c r="H2062" s="14"/>
      <c r="J2062" s="16"/>
      <c r="K2062" s="14"/>
      <c r="L2062" s="17"/>
      <c r="M2062" s="18">
        <f t="shared" si="6"/>
        <v>0</v>
      </c>
      <c r="N2062" s="19"/>
      <c r="Q2062" s="19"/>
      <c r="S2062" s="19"/>
      <c r="T2062" s="10"/>
      <c r="U2062" s="17"/>
      <c r="V2062" s="20"/>
      <c r="X2062" s="13"/>
    </row>
    <row r="2063" spans="1:24" s="7" customFormat="1">
      <c r="A2063" s="10"/>
      <c r="B2063" s="11"/>
      <c r="C2063" s="12"/>
      <c r="D2063" s="13"/>
      <c r="E2063" s="14"/>
      <c r="F2063" s="15"/>
      <c r="G2063" s="13"/>
      <c r="H2063" s="14"/>
      <c r="J2063" s="16"/>
      <c r="K2063" s="14"/>
      <c r="L2063" s="17"/>
      <c r="M2063" s="18">
        <f t="shared" si="6"/>
        <v>0</v>
      </c>
      <c r="N2063" s="19"/>
      <c r="Q2063" s="19"/>
      <c r="S2063" s="19"/>
      <c r="T2063" s="10"/>
      <c r="U2063" s="17"/>
      <c r="V2063" s="20"/>
      <c r="X2063" s="13"/>
    </row>
    <row r="2064" spans="1:24" s="7" customFormat="1">
      <c r="A2064" s="10"/>
      <c r="B2064" s="11"/>
      <c r="C2064" s="12"/>
      <c r="D2064" s="13"/>
      <c r="E2064" s="14"/>
      <c r="F2064" s="15"/>
      <c r="G2064" s="13"/>
      <c r="H2064" s="14"/>
      <c r="J2064" s="16"/>
      <c r="K2064" s="14"/>
      <c r="L2064" s="17"/>
      <c r="M2064" s="18">
        <f t="shared" si="6"/>
        <v>0</v>
      </c>
      <c r="N2064" s="19"/>
      <c r="Q2064" s="19"/>
      <c r="S2064" s="19"/>
      <c r="T2064" s="10"/>
      <c r="U2064" s="17"/>
      <c r="V2064" s="20"/>
      <c r="X2064" s="13"/>
    </row>
    <row r="2065" spans="1:24" s="7" customFormat="1">
      <c r="A2065" s="10"/>
      <c r="B2065" s="11"/>
      <c r="C2065" s="12"/>
      <c r="D2065" s="13"/>
      <c r="E2065" s="14"/>
      <c r="F2065" s="15"/>
      <c r="G2065" s="13"/>
      <c r="H2065" s="14"/>
      <c r="J2065" s="16"/>
      <c r="K2065" s="14"/>
      <c r="L2065" s="17"/>
      <c r="M2065" s="18">
        <f t="shared" si="6"/>
        <v>0</v>
      </c>
      <c r="N2065" s="19"/>
      <c r="Q2065" s="19"/>
      <c r="S2065" s="19"/>
      <c r="T2065" s="10"/>
      <c r="U2065" s="17"/>
      <c r="V2065" s="20"/>
      <c r="X2065" s="13"/>
    </row>
    <row r="2066" spans="1:24" s="7" customFormat="1">
      <c r="A2066" s="10"/>
      <c r="B2066" s="11"/>
      <c r="C2066" s="12"/>
      <c r="D2066" s="13"/>
      <c r="E2066" s="14"/>
      <c r="F2066" s="15"/>
      <c r="G2066" s="13"/>
      <c r="H2066" s="14"/>
      <c r="J2066" s="16"/>
      <c r="K2066" s="14"/>
      <c r="L2066" s="17"/>
      <c r="M2066" s="18">
        <f t="shared" si="6"/>
        <v>0</v>
      </c>
      <c r="N2066" s="19"/>
      <c r="Q2066" s="19"/>
      <c r="S2066" s="19"/>
      <c r="T2066" s="10"/>
      <c r="U2066" s="17"/>
      <c r="V2066" s="20"/>
      <c r="X2066" s="13"/>
    </row>
    <row r="2067" spans="1:24" s="7" customFormat="1">
      <c r="A2067" s="10"/>
      <c r="B2067" s="11"/>
      <c r="C2067" s="12"/>
      <c r="D2067" s="13"/>
      <c r="E2067" s="14"/>
      <c r="F2067" s="15"/>
      <c r="G2067" s="13"/>
      <c r="H2067" s="14"/>
      <c r="J2067" s="16"/>
      <c r="K2067" s="14"/>
      <c r="L2067" s="17"/>
      <c r="M2067" s="18">
        <f t="shared" si="6"/>
        <v>0</v>
      </c>
      <c r="N2067" s="19"/>
      <c r="Q2067" s="19"/>
      <c r="S2067" s="19"/>
      <c r="T2067" s="10"/>
      <c r="U2067" s="17"/>
      <c r="V2067" s="20"/>
      <c r="X2067" s="13"/>
    </row>
    <row r="2068" spans="1:24" s="7" customFormat="1">
      <c r="A2068" s="10"/>
      <c r="B2068" s="11"/>
      <c r="C2068" s="12"/>
      <c r="D2068" s="13"/>
      <c r="E2068" s="14"/>
      <c r="F2068" s="15"/>
      <c r="G2068" s="13"/>
      <c r="H2068" s="14"/>
      <c r="J2068" s="16"/>
      <c r="K2068" s="14"/>
      <c r="L2068" s="17"/>
      <c r="M2068" s="18">
        <f t="shared" si="6"/>
        <v>0</v>
      </c>
      <c r="N2068" s="19"/>
      <c r="Q2068" s="19"/>
      <c r="S2068" s="19"/>
      <c r="T2068" s="10"/>
      <c r="U2068" s="17"/>
      <c r="V2068" s="20"/>
      <c r="X2068" s="13"/>
    </row>
    <row r="2069" spans="1:24" s="7" customFormat="1">
      <c r="A2069" s="10"/>
      <c r="B2069" s="11"/>
      <c r="C2069" s="12"/>
      <c r="D2069" s="13"/>
      <c r="E2069" s="14"/>
      <c r="F2069" s="15"/>
      <c r="G2069" s="13"/>
      <c r="H2069" s="14"/>
      <c r="J2069" s="16"/>
      <c r="K2069" s="14"/>
      <c r="L2069" s="17"/>
      <c r="M2069" s="18">
        <f t="shared" si="6"/>
        <v>0</v>
      </c>
      <c r="N2069" s="19"/>
      <c r="Q2069" s="19"/>
      <c r="S2069" s="19"/>
      <c r="T2069" s="10"/>
      <c r="U2069" s="17"/>
      <c r="V2069" s="20"/>
      <c r="X2069" s="13"/>
    </row>
    <row r="2070" spans="1:24" s="7" customFormat="1">
      <c r="A2070" s="10"/>
      <c r="B2070" s="11"/>
      <c r="C2070" s="12"/>
      <c r="D2070" s="13"/>
      <c r="E2070" s="14"/>
      <c r="F2070" s="15"/>
      <c r="G2070" s="13"/>
      <c r="H2070" s="14"/>
      <c r="J2070" s="16"/>
      <c r="K2070" s="14"/>
      <c r="L2070" s="17"/>
      <c r="M2070" s="18">
        <f t="shared" si="6"/>
        <v>0</v>
      </c>
      <c r="N2070" s="19"/>
      <c r="Q2070" s="19"/>
      <c r="S2070" s="19"/>
      <c r="T2070" s="10"/>
      <c r="U2070" s="17"/>
      <c r="V2070" s="20"/>
      <c r="X2070" s="13"/>
    </row>
    <row r="2071" spans="1:24" s="7" customFormat="1">
      <c r="A2071" s="10"/>
      <c r="B2071" s="11"/>
      <c r="C2071" s="12"/>
      <c r="D2071" s="13"/>
      <c r="E2071" s="14"/>
      <c r="F2071" s="15"/>
      <c r="G2071" s="13"/>
      <c r="H2071" s="14"/>
      <c r="J2071" s="16"/>
      <c r="K2071" s="14"/>
      <c r="L2071" s="17"/>
      <c r="M2071" s="18">
        <f t="shared" si="6"/>
        <v>0</v>
      </c>
      <c r="N2071" s="19"/>
      <c r="Q2071" s="19"/>
      <c r="S2071" s="19"/>
      <c r="T2071" s="10"/>
      <c r="U2071" s="17"/>
      <c r="V2071" s="20"/>
      <c r="X2071" s="13"/>
    </row>
    <row r="2072" spans="1:24" s="7" customFormat="1">
      <c r="A2072" s="10"/>
      <c r="B2072" s="11"/>
      <c r="C2072" s="12"/>
      <c r="D2072" s="13"/>
      <c r="E2072" s="14"/>
      <c r="F2072" s="15"/>
      <c r="G2072" s="13"/>
      <c r="H2072" s="14"/>
      <c r="J2072" s="16"/>
      <c r="K2072" s="14"/>
      <c r="L2072" s="17"/>
      <c r="M2072" s="18">
        <f t="shared" si="6"/>
        <v>0</v>
      </c>
      <c r="N2072" s="19"/>
      <c r="Q2072" s="19"/>
      <c r="S2072" s="19"/>
      <c r="T2072" s="10"/>
      <c r="U2072" s="17"/>
      <c r="V2072" s="20"/>
      <c r="X2072" s="13"/>
    </row>
    <row r="2073" spans="1:24" s="7" customFormat="1">
      <c r="A2073" s="10"/>
      <c r="B2073" s="11"/>
      <c r="C2073" s="12"/>
      <c r="D2073" s="13"/>
      <c r="E2073" s="14"/>
      <c r="F2073" s="15"/>
      <c r="G2073" s="13"/>
      <c r="H2073" s="14"/>
      <c r="J2073" s="16"/>
      <c r="K2073" s="14"/>
      <c r="L2073" s="17"/>
      <c r="M2073" s="18">
        <f t="shared" si="6"/>
        <v>0</v>
      </c>
      <c r="N2073" s="19"/>
      <c r="Q2073" s="19"/>
      <c r="S2073" s="19"/>
      <c r="T2073" s="10"/>
      <c r="U2073" s="17"/>
      <c r="V2073" s="20"/>
      <c r="X2073" s="13"/>
    </row>
    <row r="2074" spans="1:24" s="7" customFormat="1">
      <c r="A2074" s="10"/>
      <c r="B2074" s="11"/>
      <c r="C2074" s="12"/>
      <c r="D2074" s="13"/>
      <c r="E2074" s="14"/>
      <c r="F2074" s="15"/>
      <c r="G2074" s="13"/>
      <c r="H2074" s="14"/>
      <c r="J2074" s="16"/>
      <c r="K2074" s="14"/>
      <c r="L2074" s="17"/>
      <c r="M2074" s="18">
        <f t="shared" si="6"/>
        <v>0</v>
      </c>
      <c r="N2074" s="19"/>
      <c r="Q2074" s="19"/>
      <c r="S2074" s="19"/>
      <c r="T2074" s="10"/>
      <c r="U2074" s="17"/>
      <c r="V2074" s="20"/>
      <c r="X2074" s="13"/>
    </row>
    <row r="2075" spans="1:24" s="7" customFormat="1">
      <c r="A2075" s="10"/>
      <c r="B2075" s="11"/>
      <c r="C2075" s="12"/>
      <c r="D2075" s="13"/>
      <c r="E2075" s="14"/>
      <c r="F2075" s="15"/>
      <c r="G2075" s="13"/>
      <c r="H2075" s="14"/>
      <c r="J2075" s="16"/>
      <c r="K2075" s="14"/>
      <c r="L2075" s="17"/>
      <c r="M2075" s="18">
        <f t="shared" si="6"/>
        <v>0</v>
      </c>
      <c r="N2075" s="19"/>
      <c r="Q2075" s="19"/>
      <c r="S2075" s="19"/>
      <c r="T2075" s="10"/>
      <c r="U2075" s="17"/>
      <c r="V2075" s="20"/>
      <c r="X2075" s="13"/>
    </row>
    <row r="2076" spans="1:24" s="7" customFormat="1">
      <c r="A2076" s="10"/>
      <c r="B2076" s="11"/>
      <c r="C2076" s="12"/>
      <c r="D2076" s="13"/>
      <c r="E2076" s="14"/>
      <c r="F2076" s="15"/>
      <c r="G2076" s="13"/>
      <c r="H2076" s="14"/>
      <c r="J2076" s="16"/>
      <c r="K2076" s="14"/>
      <c r="L2076" s="17"/>
      <c r="M2076" s="18">
        <f t="shared" si="6"/>
        <v>0</v>
      </c>
      <c r="N2076" s="19"/>
      <c r="Q2076" s="19"/>
      <c r="S2076" s="19"/>
      <c r="T2076" s="10"/>
      <c r="U2076" s="17"/>
      <c r="V2076" s="20"/>
      <c r="X2076" s="13"/>
    </row>
    <row r="2077" spans="1:24" s="7" customFormat="1">
      <c r="A2077" s="10"/>
      <c r="B2077" s="11"/>
      <c r="C2077" s="12"/>
      <c r="D2077" s="13"/>
      <c r="E2077" s="14"/>
      <c r="F2077" s="15"/>
      <c r="G2077" s="13"/>
      <c r="H2077" s="14"/>
      <c r="J2077" s="16"/>
      <c r="K2077" s="14"/>
      <c r="L2077" s="17"/>
      <c r="M2077" s="18">
        <f t="shared" si="6"/>
        <v>0</v>
      </c>
      <c r="N2077" s="19"/>
      <c r="Q2077" s="19"/>
      <c r="S2077" s="19"/>
      <c r="T2077" s="10"/>
      <c r="U2077" s="17"/>
      <c r="V2077" s="20"/>
      <c r="X2077" s="13"/>
    </row>
    <row r="2078" spans="1:24" s="7" customFormat="1">
      <c r="A2078" s="10"/>
      <c r="B2078" s="11"/>
      <c r="C2078" s="12"/>
      <c r="D2078" s="13"/>
      <c r="E2078" s="14"/>
      <c r="F2078" s="15"/>
      <c r="G2078" s="13"/>
      <c r="H2078" s="14"/>
      <c r="J2078" s="16"/>
      <c r="K2078" s="14"/>
      <c r="L2078" s="17"/>
      <c r="M2078" s="18">
        <f t="shared" si="6"/>
        <v>0</v>
      </c>
      <c r="N2078" s="19"/>
      <c r="Q2078" s="19"/>
      <c r="S2078" s="19"/>
      <c r="T2078" s="10"/>
      <c r="U2078" s="17"/>
      <c r="V2078" s="20"/>
      <c r="X2078" s="13"/>
    </row>
    <row r="2079" spans="1:24" s="7" customFormat="1">
      <c r="A2079" s="10"/>
      <c r="B2079" s="11"/>
      <c r="C2079" s="12"/>
      <c r="D2079" s="13"/>
      <c r="E2079" s="14"/>
      <c r="F2079" s="15"/>
      <c r="G2079" s="13"/>
      <c r="H2079" s="14"/>
      <c r="J2079" s="16"/>
      <c r="K2079" s="14"/>
      <c r="L2079" s="17"/>
      <c r="M2079" s="18">
        <f t="shared" si="6"/>
        <v>0</v>
      </c>
      <c r="N2079" s="19"/>
      <c r="Q2079" s="19"/>
      <c r="S2079" s="19"/>
      <c r="T2079" s="10"/>
      <c r="U2079" s="17"/>
      <c r="V2079" s="20"/>
      <c r="X2079" s="13"/>
    </row>
    <row r="2080" spans="1:24" s="7" customFormat="1">
      <c r="A2080" s="10"/>
      <c r="B2080" s="11"/>
      <c r="C2080" s="12"/>
      <c r="D2080" s="13"/>
      <c r="E2080" s="14"/>
      <c r="F2080" s="15"/>
      <c r="G2080" s="13"/>
      <c r="H2080" s="14"/>
      <c r="J2080" s="16"/>
      <c r="K2080" s="14"/>
      <c r="L2080" s="17"/>
      <c r="M2080" s="18">
        <f t="shared" si="6"/>
        <v>0</v>
      </c>
      <c r="N2080" s="19"/>
      <c r="Q2080" s="19"/>
      <c r="S2080" s="19"/>
      <c r="T2080" s="10"/>
      <c r="U2080" s="17"/>
      <c r="V2080" s="20"/>
      <c r="X2080" s="13"/>
    </row>
    <row r="2081" spans="1:24" s="7" customFormat="1">
      <c r="A2081" s="10"/>
      <c r="B2081" s="11"/>
      <c r="C2081" s="12"/>
      <c r="D2081" s="13"/>
      <c r="E2081" s="14"/>
      <c r="F2081" s="15"/>
      <c r="G2081" s="13"/>
      <c r="H2081" s="14"/>
      <c r="J2081" s="16"/>
      <c r="K2081" s="14"/>
      <c r="L2081" s="17"/>
      <c r="M2081" s="18">
        <f t="shared" si="6"/>
        <v>0</v>
      </c>
      <c r="N2081" s="19"/>
      <c r="Q2081" s="19"/>
      <c r="S2081" s="19"/>
      <c r="T2081" s="10"/>
      <c r="U2081" s="17"/>
      <c r="V2081" s="20"/>
      <c r="X2081" s="13"/>
    </row>
    <row r="2082" spans="1:24" s="7" customFormat="1">
      <c r="A2082" s="10"/>
      <c r="B2082" s="11"/>
      <c r="C2082" s="12"/>
      <c r="D2082" s="13"/>
      <c r="E2082" s="14"/>
      <c r="F2082" s="15"/>
      <c r="G2082" s="13"/>
      <c r="H2082" s="14"/>
      <c r="J2082" s="16"/>
      <c r="K2082" s="14"/>
      <c r="L2082" s="17"/>
      <c r="M2082" s="18">
        <f t="shared" si="6"/>
        <v>0</v>
      </c>
      <c r="N2082" s="19"/>
      <c r="Q2082" s="19"/>
      <c r="S2082" s="19"/>
      <c r="T2082" s="10"/>
      <c r="U2082" s="17"/>
      <c r="V2082" s="20"/>
      <c r="X2082" s="13"/>
    </row>
    <row r="2083" spans="1:24" s="7" customFormat="1">
      <c r="A2083" s="10"/>
      <c r="B2083" s="11"/>
      <c r="C2083" s="12"/>
      <c r="D2083" s="13"/>
      <c r="E2083" s="14"/>
      <c r="F2083" s="15"/>
      <c r="G2083" s="13"/>
      <c r="H2083" s="14"/>
      <c r="J2083" s="16"/>
      <c r="K2083" s="14"/>
      <c r="L2083" s="17"/>
      <c r="M2083" s="18">
        <f t="shared" si="6"/>
        <v>0</v>
      </c>
      <c r="N2083" s="19"/>
      <c r="Q2083" s="19"/>
      <c r="S2083" s="19"/>
      <c r="T2083" s="10"/>
      <c r="U2083" s="17"/>
      <c r="V2083" s="20"/>
      <c r="X2083" s="13"/>
    </row>
    <row r="2084" spans="1:24" s="7" customFormat="1">
      <c r="A2084" s="10"/>
      <c r="B2084" s="11"/>
      <c r="C2084" s="12"/>
      <c r="D2084" s="13"/>
      <c r="E2084" s="14"/>
      <c r="F2084" s="15"/>
      <c r="G2084" s="13"/>
      <c r="H2084" s="14"/>
      <c r="J2084" s="16"/>
      <c r="K2084" s="14"/>
      <c r="L2084" s="17"/>
      <c r="M2084" s="18">
        <f t="shared" si="6"/>
        <v>0</v>
      </c>
      <c r="N2084" s="19"/>
      <c r="Q2084" s="19"/>
      <c r="S2084" s="19"/>
      <c r="T2084" s="10"/>
      <c r="U2084" s="17"/>
      <c r="V2084" s="20"/>
      <c r="X2084" s="13"/>
    </row>
    <row r="2085" spans="1:24" s="7" customFormat="1">
      <c r="A2085" s="10"/>
      <c r="B2085" s="11"/>
      <c r="C2085" s="12"/>
      <c r="D2085" s="13"/>
      <c r="E2085" s="14"/>
      <c r="F2085" s="15"/>
      <c r="G2085" s="13"/>
      <c r="H2085" s="14"/>
      <c r="J2085" s="16"/>
      <c r="K2085" s="14"/>
      <c r="L2085" s="17"/>
      <c r="M2085" s="18">
        <f t="shared" si="6"/>
        <v>0</v>
      </c>
      <c r="N2085" s="19"/>
      <c r="Q2085" s="19"/>
      <c r="S2085" s="19"/>
      <c r="T2085" s="10"/>
      <c r="U2085" s="17"/>
      <c r="V2085" s="20"/>
      <c r="X2085" s="13"/>
    </row>
    <row r="2086" spans="1:24" s="7" customFormat="1">
      <c r="A2086" s="10"/>
      <c r="B2086" s="11"/>
      <c r="C2086" s="12"/>
      <c r="D2086" s="13"/>
      <c r="E2086" s="14"/>
      <c r="F2086" s="15"/>
      <c r="G2086" s="13"/>
      <c r="H2086" s="14"/>
      <c r="J2086" s="16"/>
      <c r="K2086" s="14"/>
      <c r="L2086" s="17"/>
      <c r="M2086" s="18">
        <f t="shared" si="6"/>
        <v>0</v>
      </c>
      <c r="N2086" s="19"/>
      <c r="Q2086" s="19"/>
      <c r="S2086" s="19"/>
      <c r="T2086" s="10"/>
      <c r="U2086" s="17"/>
      <c r="V2086" s="20"/>
      <c r="X2086" s="13"/>
    </row>
    <row r="2087" spans="1:24" s="7" customFormat="1">
      <c r="A2087" s="10"/>
      <c r="B2087" s="11"/>
      <c r="C2087" s="12"/>
      <c r="D2087" s="13"/>
      <c r="E2087" s="14"/>
      <c r="F2087" s="15"/>
      <c r="G2087" s="13"/>
      <c r="H2087" s="14"/>
      <c r="J2087" s="16"/>
      <c r="K2087" s="14"/>
      <c r="L2087" s="17"/>
      <c r="M2087" s="18">
        <f t="shared" si="6"/>
        <v>0</v>
      </c>
      <c r="N2087" s="19"/>
      <c r="Q2087" s="19"/>
      <c r="S2087" s="19"/>
      <c r="T2087" s="10"/>
      <c r="U2087" s="17"/>
      <c r="V2087" s="20"/>
      <c r="X2087" s="13"/>
    </row>
    <row r="2088" spans="1:24" s="7" customFormat="1">
      <c r="A2088" s="10"/>
      <c r="B2088" s="11"/>
      <c r="C2088" s="12"/>
      <c r="D2088" s="13"/>
      <c r="E2088" s="14"/>
      <c r="F2088" s="15"/>
      <c r="G2088" s="13"/>
      <c r="H2088" s="14"/>
      <c r="J2088" s="16"/>
      <c r="K2088" s="14"/>
      <c r="L2088" s="17"/>
      <c r="M2088" s="18">
        <f t="shared" si="6"/>
        <v>0</v>
      </c>
      <c r="N2088" s="19"/>
      <c r="Q2088" s="19"/>
      <c r="S2088" s="19"/>
      <c r="T2088" s="10"/>
      <c r="U2088" s="17"/>
      <c r="V2088" s="20"/>
      <c r="X2088" s="13"/>
    </row>
    <row r="2089" spans="1:24" s="7" customFormat="1">
      <c r="A2089" s="10"/>
      <c r="B2089" s="11"/>
      <c r="C2089" s="12"/>
      <c r="D2089" s="13"/>
      <c r="E2089" s="14"/>
      <c r="F2089" s="15"/>
      <c r="G2089" s="13"/>
      <c r="H2089" s="14"/>
      <c r="J2089" s="16"/>
      <c r="K2089" s="14"/>
      <c r="L2089" s="17"/>
      <c r="M2089" s="18">
        <f t="shared" si="6"/>
        <v>0</v>
      </c>
      <c r="N2089" s="19"/>
      <c r="Q2089" s="19"/>
      <c r="S2089" s="19"/>
      <c r="T2089" s="10"/>
      <c r="U2089" s="17"/>
      <c r="V2089" s="20"/>
      <c r="X2089" s="13"/>
    </row>
    <row r="2090" spans="1:24" s="7" customFormat="1">
      <c r="A2090" s="10"/>
      <c r="B2090" s="11"/>
      <c r="C2090" s="12"/>
      <c r="D2090" s="13"/>
      <c r="E2090" s="14"/>
      <c r="F2090" s="15"/>
      <c r="G2090" s="13"/>
      <c r="H2090" s="14"/>
      <c r="J2090" s="16"/>
      <c r="K2090" s="14"/>
      <c r="L2090" s="17"/>
      <c r="M2090" s="18">
        <f t="shared" si="6"/>
        <v>0</v>
      </c>
      <c r="N2090" s="19"/>
      <c r="Q2090" s="19"/>
      <c r="S2090" s="19"/>
      <c r="T2090" s="10"/>
      <c r="U2090" s="17"/>
      <c r="V2090" s="20"/>
      <c r="X2090" s="13"/>
    </row>
    <row r="2091" spans="1:24" s="7" customFormat="1">
      <c r="A2091" s="10"/>
      <c r="B2091" s="11"/>
      <c r="C2091" s="12"/>
      <c r="D2091" s="13"/>
      <c r="E2091" s="14"/>
      <c r="F2091" s="15"/>
      <c r="G2091" s="13"/>
      <c r="H2091" s="14"/>
      <c r="J2091" s="16"/>
      <c r="K2091" s="14"/>
      <c r="L2091" s="17"/>
      <c r="M2091" s="18">
        <f t="shared" si="6"/>
        <v>0</v>
      </c>
      <c r="N2091" s="19"/>
      <c r="Q2091" s="19"/>
      <c r="S2091" s="19"/>
      <c r="T2091" s="10"/>
      <c r="U2091" s="17"/>
      <c r="V2091" s="20"/>
      <c r="X2091" s="13"/>
    </row>
    <row r="2092" spans="1:24" s="7" customFormat="1">
      <c r="A2092" s="10"/>
      <c r="B2092" s="11"/>
      <c r="C2092" s="12"/>
      <c r="D2092" s="13"/>
      <c r="E2092" s="14"/>
      <c r="F2092" s="15"/>
      <c r="G2092" s="13"/>
      <c r="H2092" s="14"/>
      <c r="J2092" s="16"/>
      <c r="K2092" s="14"/>
      <c r="L2092" s="17"/>
      <c r="M2092" s="18">
        <f t="shared" si="6"/>
        <v>0</v>
      </c>
      <c r="N2092" s="19"/>
      <c r="Q2092" s="19"/>
      <c r="S2092" s="19"/>
      <c r="T2092" s="10"/>
      <c r="U2092" s="17"/>
      <c r="V2092" s="20"/>
      <c r="X2092" s="13"/>
    </row>
    <row r="2093" spans="1:24" s="7" customFormat="1">
      <c r="A2093" s="10"/>
      <c r="B2093" s="11"/>
      <c r="C2093" s="12"/>
      <c r="D2093" s="13"/>
      <c r="E2093" s="14"/>
      <c r="F2093" s="15"/>
      <c r="G2093" s="13"/>
      <c r="H2093" s="14"/>
      <c r="J2093" s="16"/>
      <c r="K2093" s="14"/>
      <c r="L2093" s="17"/>
      <c r="M2093" s="18">
        <f t="shared" si="6"/>
        <v>0</v>
      </c>
      <c r="N2093" s="19"/>
      <c r="Q2093" s="19"/>
      <c r="S2093" s="19"/>
      <c r="T2093" s="10"/>
      <c r="U2093" s="17"/>
      <c r="V2093" s="20"/>
      <c r="X2093" s="13"/>
    </row>
    <row r="2094" spans="1:24" s="7" customFormat="1">
      <c r="A2094" s="10"/>
      <c r="B2094" s="11"/>
      <c r="C2094" s="12"/>
      <c r="D2094" s="13"/>
      <c r="E2094" s="14"/>
      <c r="F2094" s="15"/>
      <c r="G2094" s="13"/>
      <c r="H2094" s="14"/>
      <c r="J2094" s="16"/>
      <c r="K2094" s="14"/>
      <c r="L2094" s="17"/>
      <c r="M2094" s="18">
        <f t="shared" ref="M2094:M2157" si="7">I2094*H2094</f>
        <v>0</v>
      </c>
      <c r="N2094" s="19"/>
      <c r="Q2094" s="19"/>
      <c r="S2094" s="19"/>
      <c r="T2094" s="10"/>
      <c r="U2094" s="17"/>
      <c r="V2094" s="20"/>
      <c r="X2094" s="13"/>
    </row>
    <row r="2095" spans="1:24" s="7" customFormat="1">
      <c r="A2095" s="10"/>
      <c r="B2095" s="11"/>
      <c r="C2095" s="12"/>
      <c r="D2095" s="13"/>
      <c r="E2095" s="14"/>
      <c r="F2095" s="15"/>
      <c r="G2095" s="13"/>
      <c r="H2095" s="14"/>
      <c r="J2095" s="16"/>
      <c r="K2095" s="14"/>
      <c r="L2095" s="17"/>
      <c r="M2095" s="18">
        <f t="shared" si="7"/>
        <v>0</v>
      </c>
      <c r="N2095" s="19"/>
      <c r="Q2095" s="19"/>
      <c r="S2095" s="19"/>
      <c r="T2095" s="10"/>
      <c r="U2095" s="17"/>
      <c r="V2095" s="20"/>
      <c r="X2095" s="13"/>
    </row>
    <row r="2096" spans="1:24" s="7" customFormat="1">
      <c r="A2096" s="10"/>
      <c r="B2096" s="11"/>
      <c r="C2096" s="12"/>
      <c r="D2096" s="13"/>
      <c r="E2096" s="14"/>
      <c r="F2096" s="15"/>
      <c r="G2096" s="13"/>
      <c r="H2096" s="14"/>
      <c r="J2096" s="16"/>
      <c r="K2096" s="14"/>
      <c r="L2096" s="17"/>
      <c r="M2096" s="18">
        <f t="shared" si="7"/>
        <v>0</v>
      </c>
      <c r="N2096" s="19"/>
      <c r="Q2096" s="19"/>
      <c r="S2096" s="19"/>
      <c r="T2096" s="10"/>
      <c r="U2096" s="17"/>
      <c r="V2096" s="20"/>
      <c r="X2096" s="13"/>
    </row>
    <row r="2097" spans="1:24" s="7" customFormat="1">
      <c r="A2097" s="10"/>
      <c r="B2097" s="11"/>
      <c r="C2097" s="12"/>
      <c r="D2097" s="13"/>
      <c r="E2097" s="14"/>
      <c r="F2097" s="15"/>
      <c r="G2097" s="13"/>
      <c r="H2097" s="14"/>
      <c r="J2097" s="16"/>
      <c r="K2097" s="14"/>
      <c r="L2097" s="17"/>
      <c r="M2097" s="18">
        <f t="shared" si="7"/>
        <v>0</v>
      </c>
      <c r="N2097" s="19"/>
      <c r="Q2097" s="19"/>
      <c r="S2097" s="19"/>
      <c r="T2097" s="10"/>
      <c r="U2097" s="17"/>
      <c r="V2097" s="20"/>
      <c r="X2097" s="13"/>
    </row>
    <row r="2098" spans="1:24" s="7" customFormat="1">
      <c r="A2098" s="10"/>
      <c r="B2098" s="11"/>
      <c r="C2098" s="12"/>
      <c r="D2098" s="13"/>
      <c r="E2098" s="14"/>
      <c r="F2098" s="15"/>
      <c r="G2098" s="13"/>
      <c r="H2098" s="14"/>
      <c r="J2098" s="16"/>
      <c r="K2098" s="14"/>
      <c r="L2098" s="17"/>
      <c r="M2098" s="18">
        <f t="shared" si="7"/>
        <v>0</v>
      </c>
      <c r="N2098" s="19"/>
      <c r="Q2098" s="19"/>
      <c r="S2098" s="19"/>
      <c r="T2098" s="10"/>
      <c r="U2098" s="17"/>
      <c r="V2098" s="20"/>
      <c r="X2098" s="13"/>
    </row>
    <row r="2099" spans="1:24" s="7" customFormat="1">
      <c r="A2099" s="10"/>
      <c r="B2099" s="11"/>
      <c r="C2099" s="12"/>
      <c r="D2099" s="13"/>
      <c r="E2099" s="14"/>
      <c r="F2099" s="15"/>
      <c r="G2099" s="13"/>
      <c r="H2099" s="14"/>
      <c r="J2099" s="16"/>
      <c r="K2099" s="14"/>
      <c r="L2099" s="17"/>
      <c r="M2099" s="18">
        <f t="shared" si="7"/>
        <v>0</v>
      </c>
      <c r="N2099" s="19"/>
      <c r="Q2099" s="19"/>
      <c r="S2099" s="19"/>
      <c r="T2099" s="10"/>
      <c r="U2099" s="17"/>
      <c r="V2099" s="20"/>
      <c r="X2099" s="13"/>
    </row>
    <row r="2100" spans="1:24" s="7" customFormat="1">
      <c r="A2100" s="10"/>
      <c r="B2100" s="11"/>
      <c r="C2100" s="12"/>
      <c r="D2100" s="13"/>
      <c r="E2100" s="14"/>
      <c r="F2100" s="15"/>
      <c r="G2100" s="13"/>
      <c r="H2100" s="14"/>
      <c r="J2100" s="16"/>
      <c r="K2100" s="14"/>
      <c r="L2100" s="17"/>
      <c r="M2100" s="18">
        <f t="shared" si="7"/>
        <v>0</v>
      </c>
      <c r="N2100" s="19"/>
      <c r="Q2100" s="19"/>
      <c r="S2100" s="19"/>
      <c r="T2100" s="10"/>
      <c r="U2100" s="17"/>
      <c r="V2100" s="20"/>
      <c r="X2100" s="13"/>
    </row>
    <row r="2101" spans="1:24" s="7" customFormat="1">
      <c r="A2101" s="10"/>
      <c r="B2101" s="11"/>
      <c r="C2101" s="12"/>
      <c r="D2101" s="13"/>
      <c r="E2101" s="14"/>
      <c r="F2101" s="15"/>
      <c r="G2101" s="13"/>
      <c r="H2101" s="14"/>
      <c r="J2101" s="16"/>
      <c r="K2101" s="14"/>
      <c r="L2101" s="17"/>
      <c r="M2101" s="18">
        <f t="shared" si="7"/>
        <v>0</v>
      </c>
      <c r="N2101" s="19"/>
      <c r="Q2101" s="19"/>
      <c r="S2101" s="19"/>
      <c r="T2101" s="10"/>
      <c r="U2101" s="17"/>
      <c r="V2101" s="20"/>
      <c r="X2101" s="13"/>
    </row>
    <row r="2102" spans="1:24" s="7" customFormat="1">
      <c r="A2102" s="10"/>
      <c r="B2102" s="11"/>
      <c r="C2102" s="12"/>
      <c r="D2102" s="13"/>
      <c r="E2102" s="14"/>
      <c r="F2102" s="15"/>
      <c r="G2102" s="13"/>
      <c r="H2102" s="14"/>
      <c r="J2102" s="16"/>
      <c r="K2102" s="14"/>
      <c r="L2102" s="17"/>
      <c r="M2102" s="18">
        <f t="shared" si="7"/>
        <v>0</v>
      </c>
      <c r="N2102" s="19"/>
      <c r="Q2102" s="19"/>
      <c r="S2102" s="19"/>
      <c r="T2102" s="10"/>
      <c r="U2102" s="17"/>
      <c r="V2102" s="20"/>
      <c r="X2102" s="13"/>
    </row>
    <row r="2103" spans="1:24" s="7" customFormat="1">
      <c r="A2103" s="10"/>
      <c r="B2103" s="11"/>
      <c r="C2103" s="12"/>
      <c r="D2103" s="13"/>
      <c r="E2103" s="14"/>
      <c r="F2103" s="15"/>
      <c r="G2103" s="13"/>
      <c r="H2103" s="14"/>
      <c r="J2103" s="16"/>
      <c r="K2103" s="14"/>
      <c r="L2103" s="17"/>
      <c r="M2103" s="18">
        <f t="shared" si="7"/>
        <v>0</v>
      </c>
      <c r="N2103" s="19"/>
      <c r="Q2103" s="19"/>
      <c r="S2103" s="19"/>
      <c r="T2103" s="10"/>
      <c r="U2103" s="17"/>
      <c r="V2103" s="20"/>
      <c r="X2103" s="13"/>
    </row>
    <row r="2104" spans="1:24" s="7" customFormat="1">
      <c r="A2104" s="10"/>
      <c r="B2104" s="11"/>
      <c r="C2104" s="12"/>
      <c r="D2104" s="13"/>
      <c r="E2104" s="14"/>
      <c r="F2104" s="15"/>
      <c r="G2104" s="13"/>
      <c r="H2104" s="14"/>
      <c r="J2104" s="16"/>
      <c r="K2104" s="14"/>
      <c r="L2104" s="17"/>
      <c r="M2104" s="18">
        <f t="shared" si="7"/>
        <v>0</v>
      </c>
      <c r="N2104" s="19"/>
      <c r="Q2104" s="19"/>
      <c r="S2104" s="19"/>
      <c r="T2104" s="10"/>
      <c r="U2104" s="17"/>
      <c r="V2104" s="20"/>
      <c r="X2104" s="13"/>
    </row>
    <row r="2105" spans="1:24" s="7" customFormat="1">
      <c r="A2105" s="10"/>
      <c r="B2105" s="11"/>
      <c r="C2105" s="12"/>
      <c r="D2105" s="13"/>
      <c r="E2105" s="14"/>
      <c r="F2105" s="15"/>
      <c r="G2105" s="13"/>
      <c r="H2105" s="14"/>
      <c r="J2105" s="16"/>
      <c r="K2105" s="14"/>
      <c r="L2105" s="17"/>
      <c r="M2105" s="18">
        <f t="shared" si="7"/>
        <v>0</v>
      </c>
      <c r="N2105" s="19"/>
      <c r="Q2105" s="19"/>
      <c r="S2105" s="19"/>
      <c r="T2105" s="10"/>
      <c r="U2105" s="17"/>
      <c r="V2105" s="20"/>
      <c r="X2105" s="13"/>
    </row>
    <row r="2106" spans="1:24" s="7" customFormat="1">
      <c r="A2106" s="10"/>
      <c r="B2106" s="11"/>
      <c r="C2106" s="12"/>
      <c r="D2106" s="13"/>
      <c r="E2106" s="14"/>
      <c r="F2106" s="15"/>
      <c r="G2106" s="13"/>
      <c r="H2106" s="14"/>
      <c r="J2106" s="16"/>
      <c r="K2106" s="14"/>
      <c r="L2106" s="17"/>
      <c r="M2106" s="18">
        <f t="shared" si="7"/>
        <v>0</v>
      </c>
      <c r="N2106" s="19"/>
      <c r="Q2106" s="19"/>
      <c r="S2106" s="19"/>
      <c r="T2106" s="10"/>
      <c r="U2106" s="17"/>
      <c r="V2106" s="20"/>
      <c r="X2106" s="13"/>
    </row>
    <row r="2107" spans="1:24" s="7" customFormat="1">
      <c r="A2107" s="10"/>
      <c r="B2107" s="11"/>
      <c r="C2107" s="12"/>
      <c r="D2107" s="13"/>
      <c r="E2107" s="14"/>
      <c r="F2107" s="15"/>
      <c r="G2107" s="13"/>
      <c r="H2107" s="14"/>
      <c r="J2107" s="16"/>
      <c r="K2107" s="14"/>
      <c r="L2107" s="17"/>
      <c r="M2107" s="18">
        <f t="shared" si="7"/>
        <v>0</v>
      </c>
      <c r="N2107" s="19"/>
      <c r="Q2107" s="19"/>
      <c r="S2107" s="19"/>
      <c r="T2107" s="10"/>
      <c r="U2107" s="17"/>
      <c r="V2107" s="20"/>
      <c r="X2107" s="13"/>
    </row>
    <row r="2108" spans="1:24" s="7" customFormat="1">
      <c r="A2108" s="10"/>
      <c r="B2108" s="11"/>
      <c r="C2108" s="12"/>
      <c r="D2108" s="13"/>
      <c r="E2108" s="14"/>
      <c r="F2108" s="15"/>
      <c r="G2108" s="13"/>
      <c r="H2108" s="14"/>
      <c r="J2108" s="16"/>
      <c r="K2108" s="14"/>
      <c r="L2108" s="17"/>
      <c r="M2108" s="18">
        <f t="shared" si="7"/>
        <v>0</v>
      </c>
      <c r="N2108" s="19"/>
      <c r="Q2108" s="19"/>
      <c r="S2108" s="19"/>
      <c r="T2108" s="10"/>
      <c r="U2108" s="17"/>
      <c r="V2108" s="20"/>
      <c r="X2108" s="13"/>
    </row>
    <row r="2109" spans="1:24" s="7" customFormat="1">
      <c r="A2109" s="10"/>
      <c r="B2109" s="11"/>
      <c r="C2109" s="12"/>
      <c r="D2109" s="13"/>
      <c r="E2109" s="14"/>
      <c r="F2109" s="15"/>
      <c r="G2109" s="13"/>
      <c r="H2109" s="14"/>
      <c r="J2109" s="16"/>
      <c r="K2109" s="14"/>
      <c r="L2109" s="17"/>
      <c r="M2109" s="18">
        <f t="shared" si="7"/>
        <v>0</v>
      </c>
      <c r="N2109" s="19"/>
      <c r="Q2109" s="19"/>
      <c r="S2109" s="19"/>
      <c r="T2109" s="10"/>
      <c r="U2109" s="17"/>
      <c r="V2109" s="20"/>
      <c r="X2109" s="13"/>
    </row>
    <row r="2110" spans="1:24" s="7" customFormat="1">
      <c r="A2110" s="10"/>
      <c r="B2110" s="11"/>
      <c r="C2110" s="12"/>
      <c r="D2110" s="13"/>
      <c r="E2110" s="14"/>
      <c r="F2110" s="15"/>
      <c r="G2110" s="13"/>
      <c r="H2110" s="14"/>
      <c r="J2110" s="16"/>
      <c r="K2110" s="14"/>
      <c r="L2110" s="17"/>
      <c r="M2110" s="18">
        <f t="shared" si="7"/>
        <v>0</v>
      </c>
      <c r="N2110" s="19"/>
      <c r="Q2110" s="19"/>
      <c r="S2110" s="19"/>
      <c r="T2110" s="10"/>
      <c r="U2110" s="17"/>
      <c r="V2110" s="20"/>
      <c r="X2110" s="13"/>
    </row>
    <row r="2111" spans="1:24" s="7" customFormat="1">
      <c r="A2111" s="10"/>
      <c r="B2111" s="11"/>
      <c r="C2111" s="12"/>
      <c r="D2111" s="13"/>
      <c r="E2111" s="14"/>
      <c r="F2111" s="15"/>
      <c r="G2111" s="13"/>
      <c r="H2111" s="14"/>
      <c r="J2111" s="16"/>
      <c r="K2111" s="14"/>
      <c r="L2111" s="17"/>
      <c r="M2111" s="18">
        <f t="shared" si="7"/>
        <v>0</v>
      </c>
      <c r="N2111" s="19"/>
      <c r="Q2111" s="19"/>
      <c r="S2111" s="19"/>
      <c r="T2111" s="10"/>
      <c r="U2111" s="17"/>
      <c r="V2111" s="20"/>
      <c r="X2111" s="13"/>
    </row>
    <row r="2112" spans="1:24" s="7" customFormat="1">
      <c r="A2112" s="10"/>
      <c r="B2112" s="11"/>
      <c r="C2112" s="12"/>
      <c r="D2112" s="13"/>
      <c r="E2112" s="14"/>
      <c r="F2112" s="15"/>
      <c r="G2112" s="13"/>
      <c r="H2112" s="14"/>
      <c r="J2112" s="16"/>
      <c r="K2112" s="14"/>
      <c r="L2112" s="17"/>
      <c r="M2112" s="18">
        <f t="shared" si="7"/>
        <v>0</v>
      </c>
      <c r="N2112" s="19"/>
      <c r="Q2112" s="19"/>
      <c r="S2112" s="19"/>
      <c r="T2112" s="10"/>
      <c r="U2112" s="17"/>
      <c r="V2112" s="20"/>
      <c r="X2112" s="13"/>
    </row>
    <row r="2113" spans="1:24" s="7" customFormat="1">
      <c r="A2113" s="10"/>
      <c r="B2113" s="11"/>
      <c r="C2113" s="12"/>
      <c r="D2113" s="13"/>
      <c r="E2113" s="14"/>
      <c r="F2113" s="15"/>
      <c r="G2113" s="13"/>
      <c r="H2113" s="14"/>
      <c r="J2113" s="16"/>
      <c r="K2113" s="14"/>
      <c r="L2113" s="17"/>
      <c r="M2113" s="18">
        <f t="shared" si="7"/>
        <v>0</v>
      </c>
      <c r="N2113" s="19"/>
      <c r="Q2113" s="19"/>
      <c r="S2113" s="19"/>
      <c r="T2113" s="10"/>
      <c r="U2113" s="17"/>
      <c r="V2113" s="20"/>
      <c r="X2113" s="13"/>
    </row>
    <row r="2114" spans="1:24" s="7" customFormat="1">
      <c r="A2114" s="10"/>
      <c r="B2114" s="11"/>
      <c r="C2114" s="12"/>
      <c r="D2114" s="13"/>
      <c r="E2114" s="14"/>
      <c r="F2114" s="15"/>
      <c r="G2114" s="13"/>
      <c r="H2114" s="14"/>
      <c r="J2114" s="16"/>
      <c r="K2114" s="14"/>
      <c r="L2114" s="17"/>
      <c r="M2114" s="18">
        <f t="shared" si="7"/>
        <v>0</v>
      </c>
      <c r="N2114" s="19"/>
      <c r="Q2114" s="19"/>
      <c r="S2114" s="19"/>
      <c r="T2114" s="10"/>
      <c r="U2114" s="17"/>
      <c r="V2114" s="20"/>
      <c r="X2114" s="13"/>
    </row>
    <row r="2115" spans="1:24" s="7" customFormat="1">
      <c r="A2115" s="10"/>
      <c r="B2115" s="11"/>
      <c r="C2115" s="12"/>
      <c r="D2115" s="13"/>
      <c r="E2115" s="14"/>
      <c r="F2115" s="15"/>
      <c r="G2115" s="13"/>
      <c r="H2115" s="14"/>
      <c r="J2115" s="16"/>
      <c r="K2115" s="14"/>
      <c r="L2115" s="17"/>
      <c r="M2115" s="18">
        <f t="shared" si="7"/>
        <v>0</v>
      </c>
      <c r="N2115" s="19"/>
      <c r="Q2115" s="19"/>
      <c r="S2115" s="19"/>
      <c r="T2115" s="10"/>
      <c r="U2115" s="17"/>
      <c r="V2115" s="20"/>
      <c r="X2115" s="13"/>
    </row>
    <row r="2116" spans="1:24" s="7" customFormat="1">
      <c r="A2116" s="10"/>
      <c r="B2116" s="11"/>
      <c r="C2116" s="12"/>
      <c r="D2116" s="13"/>
      <c r="E2116" s="14"/>
      <c r="F2116" s="15"/>
      <c r="G2116" s="13"/>
      <c r="H2116" s="14"/>
      <c r="J2116" s="16"/>
      <c r="K2116" s="14"/>
      <c r="L2116" s="17"/>
      <c r="M2116" s="18">
        <f t="shared" si="7"/>
        <v>0</v>
      </c>
      <c r="N2116" s="19"/>
      <c r="Q2116" s="19"/>
      <c r="S2116" s="19"/>
      <c r="T2116" s="10"/>
      <c r="U2116" s="17"/>
      <c r="V2116" s="20"/>
      <c r="X2116" s="13"/>
    </row>
    <row r="2117" spans="1:24" s="7" customFormat="1">
      <c r="A2117" s="10"/>
      <c r="B2117" s="11"/>
      <c r="C2117" s="12"/>
      <c r="D2117" s="13"/>
      <c r="E2117" s="14"/>
      <c r="F2117" s="15"/>
      <c r="G2117" s="13"/>
      <c r="H2117" s="14"/>
      <c r="J2117" s="16"/>
      <c r="K2117" s="14"/>
      <c r="L2117" s="17"/>
      <c r="M2117" s="18">
        <f t="shared" si="7"/>
        <v>0</v>
      </c>
      <c r="N2117" s="19"/>
      <c r="Q2117" s="19"/>
      <c r="S2117" s="19"/>
      <c r="T2117" s="10"/>
      <c r="U2117" s="17"/>
      <c r="V2117" s="20"/>
      <c r="X2117" s="13"/>
    </row>
    <row r="2118" spans="1:24" s="7" customFormat="1">
      <c r="A2118" s="10"/>
      <c r="B2118" s="11"/>
      <c r="C2118" s="12"/>
      <c r="D2118" s="13"/>
      <c r="E2118" s="14"/>
      <c r="F2118" s="15"/>
      <c r="G2118" s="13"/>
      <c r="H2118" s="14"/>
      <c r="J2118" s="16"/>
      <c r="K2118" s="14"/>
      <c r="L2118" s="17"/>
      <c r="M2118" s="18">
        <f t="shared" si="7"/>
        <v>0</v>
      </c>
      <c r="N2118" s="19"/>
      <c r="Q2118" s="19"/>
      <c r="S2118" s="19"/>
      <c r="T2118" s="10"/>
      <c r="U2118" s="17"/>
      <c r="V2118" s="20"/>
      <c r="X2118" s="13"/>
    </row>
    <row r="2119" spans="1:24" s="7" customFormat="1">
      <c r="A2119" s="10"/>
      <c r="B2119" s="11"/>
      <c r="C2119" s="12"/>
      <c r="D2119" s="13"/>
      <c r="E2119" s="14"/>
      <c r="F2119" s="15"/>
      <c r="G2119" s="13"/>
      <c r="H2119" s="14"/>
      <c r="J2119" s="16"/>
      <c r="K2119" s="14"/>
      <c r="L2119" s="17"/>
      <c r="M2119" s="18">
        <f t="shared" si="7"/>
        <v>0</v>
      </c>
      <c r="N2119" s="19"/>
      <c r="Q2119" s="19"/>
      <c r="S2119" s="19"/>
      <c r="T2119" s="10"/>
      <c r="U2119" s="17"/>
      <c r="V2119" s="20"/>
      <c r="X2119" s="13"/>
    </row>
    <row r="2120" spans="1:24" s="7" customFormat="1">
      <c r="A2120" s="10"/>
      <c r="B2120" s="11"/>
      <c r="C2120" s="12"/>
      <c r="D2120" s="13"/>
      <c r="E2120" s="14"/>
      <c r="F2120" s="15"/>
      <c r="G2120" s="13"/>
      <c r="H2120" s="14"/>
      <c r="J2120" s="16"/>
      <c r="K2120" s="14"/>
      <c r="L2120" s="17"/>
      <c r="M2120" s="18">
        <f t="shared" si="7"/>
        <v>0</v>
      </c>
      <c r="N2120" s="19"/>
      <c r="Q2120" s="19"/>
      <c r="S2120" s="19"/>
      <c r="T2120" s="10"/>
      <c r="U2120" s="17"/>
      <c r="V2120" s="20"/>
      <c r="X2120" s="13"/>
    </row>
    <row r="2121" spans="1:24" s="7" customFormat="1">
      <c r="A2121" s="10"/>
      <c r="B2121" s="11"/>
      <c r="C2121" s="12"/>
      <c r="D2121" s="13"/>
      <c r="E2121" s="14"/>
      <c r="F2121" s="15"/>
      <c r="G2121" s="13"/>
      <c r="H2121" s="14"/>
      <c r="J2121" s="16"/>
      <c r="K2121" s="14"/>
      <c r="L2121" s="17"/>
      <c r="M2121" s="18">
        <f t="shared" si="7"/>
        <v>0</v>
      </c>
      <c r="N2121" s="19"/>
      <c r="Q2121" s="19"/>
      <c r="S2121" s="19"/>
      <c r="T2121" s="10"/>
      <c r="U2121" s="17"/>
      <c r="V2121" s="20"/>
      <c r="X2121" s="13"/>
    </row>
    <row r="2122" spans="1:24" s="7" customFormat="1">
      <c r="A2122" s="10"/>
      <c r="B2122" s="11"/>
      <c r="C2122" s="12"/>
      <c r="D2122" s="13"/>
      <c r="E2122" s="14"/>
      <c r="F2122" s="15"/>
      <c r="G2122" s="13"/>
      <c r="H2122" s="14"/>
      <c r="J2122" s="16"/>
      <c r="K2122" s="14"/>
      <c r="L2122" s="17"/>
      <c r="M2122" s="18">
        <f t="shared" si="7"/>
        <v>0</v>
      </c>
      <c r="N2122" s="19"/>
      <c r="Q2122" s="19"/>
      <c r="S2122" s="19"/>
      <c r="T2122" s="10"/>
      <c r="U2122" s="17"/>
      <c r="V2122" s="20"/>
      <c r="X2122" s="13"/>
    </row>
    <row r="2123" spans="1:24" s="7" customFormat="1">
      <c r="A2123" s="10"/>
      <c r="B2123" s="11"/>
      <c r="C2123" s="12"/>
      <c r="D2123" s="13"/>
      <c r="E2123" s="14"/>
      <c r="F2123" s="15"/>
      <c r="G2123" s="13"/>
      <c r="H2123" s="14"/>
      <c r="J2123" s="16"/>
      <c r="K2123" s="14"/>
      <c r="L2123" s="17"/>
      <c r="M2123" s="18">
        <f t="shared" si="7"/>
        <v>0</v>
      </c>
      <c r="N2123" s="19"/>
      <c r="Q2123" s="19"/>
      <c r="S2123" s="19"/>
      <c r="T2123" s="10"/>
      <c r="U2123" s="17"/>
      <c r="V2123" s="20"/>
      <c r="X2123" s="13"/>
    </row>
    <row r="2124" spans="1:24" s="7" customFormat="1">
      <c r="A2124" s="10"/>
      <c r="B2124" s="11"/>
      <c r="C2124" s="12"/>
      <c r="D2124" s="13"/>
      <c r="E2124" s="14"/>
      <c r="F2124" s="15"/>
      <c r="G2124" s="13"/>
      <c r="H2124" s="14"/>
      <c r="J2124" s="16"/>
      <c r="K2124" s="14"/>
      <c r="L2124" s="17"/>
      <c r="M2124" s="18">
        <f t="shared" si="7"/>
        <v>0</v>
      </c>
      <c r="N2124" s="19"/>
      <c r="Q2124" s="19"/>
      <c r="S2124" s="19"/>
      <c r="T2124" s="10"/>
      <c r="U2124" s="17"/>
      <c r="V2124" s="20"/>
      <c r="X2124" s="13"/>
    </row>
    <row r="2125" spans="1:24" s="7" customFormat="1">
      <c r="A2125" s="10"/>
      <c r="B2125" s="11"/>
      <c r="C2125" s="12"/>
      <c r="D2125" s="13"/>
      <c r="E2125" s="14"/>
      <c r="F2125" s="15"/>
      <c r="G2125" s="13"/>
      <c r="H2125" s="14"/>
      <c r="J2125" s="16"/>
      <c r="K2125" s="14"/>
      <c r="L2125" s="17"/>
      <c r="M2125" s="18">
        <f t="shared" si="7"/>
        <v>0</v>
      </c>
      <c r="N2125" s="19"/>
      <c r="Q2125" s="19"/>
      <c r="S2125" s="19"/>
      <c r="T2125" s="10"/>
      <c r="U2125" s="17"/>
      <c r="V2125" s="20"/>
      <c r="X2125" s="13"/>
    </row>
    <row r="2126" spans="1:24" s="7" customFormat="1">
      <c r="A2126" s="10"/>
      <c r="B2126" s="11"/>
      <c r="C2126" s="12"/>
      <c r="D2126" s="13"/>
      <c r="E2126" s="14"/>
      <c r="F2126" s="15"/>
      <c r="G2126" s="13"/>
      <c r="H2126" s="14"/>
      <c r="J2126" s="16"/>
      <c r="K2126" s="14"/>
      <c r="L2126" s="17"/>
      <c r="M2126" s="18">
        <f t="shared" si="7"/>
        <v>0</v>
      </c>
      <c r="N2126" s="19"/>
      <c r="Q2126" s="19"/>
      <c r="S2126" s="19"/>
      <c r="T2126" s="10"/>
      <c r="U2126" s="17"/>
      <c r="V2126" s="20"/>
      <c r="X2126" s="13"/>
    </row>
    <row r="2127" spans="1:24" s="7" customFormat="1">
      <c r="A2127" s="10"/>
      <c r="B2127" s="11"/>
      <c r="C2127" s="12"/>
      <c r="D2127" s="13"/>
      <c r="E2127" s="14"/>
      <c r="F2127" s="15"/>
      <c r="G2127" s="13"/>
      <c r="H2127" s="14"/>
      <c r="J2127" s="16"/>
      <c r="K2127" s="14"/>
      <c r="L2127" s="17"/>
      <c r="M2127" s="18">
        <f t="shared" si="7"/>
        <v>0</v>
      </c>
      <c r="N2127" s="19"/>
      <c r="Q2127" s="19"/>
      <c r="S2127" s="19"/>
      <c r="T2127" s="10"/>
      <c r="U2127" s="17"/>
      <c r="V2127" s="20"/>
      <c r="X2127" s="13"/>
    </row>
    <row r="2128" spans="1:24" s="7" customFormat="1">
      <c r="A2128" s="10"/>
      <c r="B2128" s="11"/>
      <c r="C2128" s="12"/>
      <c r="D2128" s="13"/>
      <c r="E2128" s="14"/>
      <c r="F2128" s="15"/>
      <c r="G2128" s="13"/>
      <c r="H2128" s="14"/>
      <c r="J2128" s="16"/>
      <c r="K2128" s="14"/>
      <c r="L2128" s="17"/>
      <c r="M2128" s="18">
        <f t="shared" si="7"/>
        <v>0</v>
      </c>
      <c r="N2128" s="19"/>
      <c r="Q2128" s="19"/>
      <c r="S2128" s="19"/>
      <c r="T2128" s="10"/>
      <c r="U2128" s="17"/>
      <c r="V2128" s="20"/>
      <c r="X2128" s="13"/>
    </row>
    <row r="2129" spans="1:24" s="7" customFormat="1">
      <c r="A2129" s="10"/>
      <c r="B2129" s="11"/>
      <c r="C2129" s="12"/>
      <c r="D2129" s="13"/>
      <c r="E2129" s="14"/>
      <c r="F2129" s="15"/>
      <c r="G2129" s="13"/>
      <c r="H2129" s="14"/>
      <c r="J2129" s="16"/>
      <c r="K2129" s="14"/>
      <c r="L2129" s="17"/>
      <c r="M2129" s="18">
        <f t="shared" si="7"/>
        <v>0</v>
      </c>
      <c r="N2129" s="19"/>
      <c r="Q2129" s="19"/>
      <c r="S2129" s="19"/>
      <c r="T2129" s="10"/>
      <c r="U2129" s="17"/>
      <c r="V2129" s="20"/>
      <c r="X2129" s="13"/>
    </row>
    <row r="2130" spans="1:24" s="7" customFormat="1">
      <c r="A2130" s="10"/>
      <c r="B2130" s="11"/>
      <c r="C2130" s="12"/>
      <c r="D2130" s="13"/>
      <c r="E2130" s="14"/>
      <c r="F2130" s="15"/>
      <c r="G2130" s="13"/>
      <c r="H2130" s="14"/>
      <c r="J2130" s="16"/>
      <c r="K2130" s="14"/>
      <c r="L2130" s="17"/>
      <c r="M2130" s="18">
        <f t="shared" si="7"/>
        <v>0</v>
      </c>
      <c r="N2130" s="19"/>
      <c r="Q2130" s="19"/>
      <c r="S2130" s="19"/>
      <c r="T2130" s="10"/>
      <c r="U2130" s="17"/>
      <c r="V2130" s="20"/>
      <c r="X2130" s="13"/>
    </row>
    <row r="2131" spans="1:24" s="7" customFormat="1">
      <c r="A2131" s="10"/>
      <c r="B2131" s="11"/>
      <c r="C2131" s="12"/>
      <c r="D2131" s="13"/>
      <c r="E2131" s="14"/>
      <c r="F2131" s="15"/>
      <c r="G2131" s="13"/>
      <c r="H2131" s="14"/>
      <c r="J2131" s="16"/>
      <c r="K2131" s="14"/>
      <c r="L2131" s="17"/>
      <c r="M2131" s="18">
        <f t="shared" si="7"/>
        <v>0</v>
      </c>
      <c r="N2131" s="19"/>
      <c r="Q2131" s="19"/>
      <c r="S2131" s="19"/>
      <c r="T2131" s="10"/>
      <c r="U2131" s="17"/>
      <c r="V2131" s="20"/>
      <c r="X2131" s="13"/>
    </row>
    <row r="2132" spans="1:24" s="7" customFormat="1">
      <c r="A2132" s="10"/>
      <c r="B2132" s="11"/>
      <c r="C2132" s="12"/>
      <c r="D2132" s="13"/>
      <c r="E2132" s="14"/>
      <c r="F2132" s="15"/>
      <c r="G2132" s="13"/>
      <c r="H2132" s="14"/>
      <c r="J2132" s="16"/>
      <c r="K2132" s="14"/>
      <c r="L2132" s="17"/>
      <c r="M2132" s="18">
        <f t="shared" si="7"/>
        <v>0</v>
      </c>
      <c r="N2132" s="19"/>
      <c r="Q2132" s="19"/>
      <c r="S2132" s="19"/>
      <c r="T2132" s="10"/>
      <c r="U2132" s="17"/>
      <c r="V2132" s="20"/>
      <c r="X2132" s="13"/>
    </row>
    <row r="2133" spans="1:24" s="7" customFormat="1">
      <c r="A2133" s="10"/>
      <c r="B2133" s="11"/>
      <c r="C2133" s="12"/>
      <c r="D2133" s="13"/>
      <c r="E2133" s="14"/>
      <c r="F2133" s="15"/>
      <c r="G2133" s="13"/>
      <c r="H2133" s="14"/>
      <c r="J2133" s="16"/>
      <c r="K2133" s="14"/>
      <c r="L2133" s="17"/>
      <c r="M2133" s="18">
        <f t="shared" si="7"/>
        <v>0</v>
      </c>
      <c r="N2133" s="19"/>
      <c r="Q2133" s="19"/>
      <c r="S2133" s="19"/>
      <c r="T2133" s="10"/>
      <c r="U2133" s="17"/>
      <c r="V2133" s="20"/>
      <c r="X2133" s="13"/>
    </row>
    <row r="2134" spans="1:24" s="7" customFormat="1">
      <c r="A2134" s="10"/>
      <c r="B2134" s="11"/>
      <c r="C2134" s="12"/>
      <c r="D2134" s="13"/>
      <c r="E2134" s="14"/>
      <c r="F2134" s="15"/>
      <c r="G2134" s="13"/>
      <c r="H2134" s="14"/>
      <c r="J2134" s="16"/>
      <c r="K2134" s="14"/>
      <c r="L2134" s="17"/>
      <c r="M2134" s="18">
        <f t="shared" si="7"/>
        <v>0</v>
      </c>
      <c r="N2134" s="19"/>
      <c r="Q2134" s="19"/>
      <c r="S2134" s="19"/>
      <c r="T2134" s="10"/>
      <c r="U2134" s="17"/>
      <c r="V2134" s="20"/>
      <c r="X2134" s="13"/>
    </row>
    <row r="2135" spans="1:24" s="7" customFormat="1">
      <c r="A2135" s="10"/>
      <c r="B2135" s="11"/>
      <c r="C2135" s="12"/>
      <c r="D2135" s="13"/>
      <c r="E2135" s="14"/>
      <c r="F2135" s="15"/>
      <c r="G2135" s="13"/>
      <c r="H2135" s="14"/>
      <c r="J2135" s="16"/>
      <c r="K2135" s="14"/>
      <c r="L2135" s="17"/>
      <c r="M2135" s="18">
        <f t="shared" si="7"/>
        <v>0</v>
      </c>
      <c r="N2135" s="19"/>
      <c r="Q2135" s="19"/>
      <c r="S2135" s="19"/>
      <c r="T2135" s="10"/>
      <c r="U2135" s="17"/>
      <c r="V2135" s="20"/>
      <c r="X2135" s="13"/>
    </row>
    <row r="2136" spans="1:24" s="7" customFormat="1">
      <c r="A2136" s="10"/>
      <c r="B2136" s="11"/>
      <c r="C2136" s="12"/>
      <c r="D2136" s="13"/>
      <c r="E2136" s="14"/>
      <c r="F2136" s="15"/>
      <c r="G2136" s="13"/>
      <c r="H2136" s="14"/>
      <c r="J2136" s="16"/>
      <c r="K2136" s="14"/>
      <c r="L2136" s="17"/>
      <c r="M2136" s="18">
        <f t="shared" si="7"/>
        <v>0</v>
      </c>
      <c r="N2136" s="19"/>
      <c r="Q2136" s="19"/>
      <c r="S2136" s="19"/>
      <c r="T2136" s="10"/>
      <c r="U2136" s="17"/>
      <c r="V2136" s="20"/>
      <c r="X2136" s="13"/>
    </row>
    <row r="2137" spans="1:24" s="7" customFormat="1">
      <c r="A2137" s="10"/>
      <c r="B2137" s="11"/>
      <c r="C2137" s="12"/>
      <c r="D2137" s="13"/>
      <c r="E2137" s="14"/>
      <c r="F2137" s="15"/>
      <c r="G2137" s="13"/>
      <c r="H2137" s="14"/>
      <c r="J2137" s="16"/>
      <c r="K2137" s="14"/>
      <c r="L2137" s="17"/>
      <c r="M2137" s="18">
        <f t="shared" si="7"/>
        <v>0</v>
      </c>
      <c r="N2137" s="19"/>
      <c r="Q2137" s="19"/>
      <c r="S2137" s="19"/>
      <c r="T2137" s="10"/>
      <c r="U2137" s="17"/>
      <c r="V2137" s="20"/>
      <c r="X2137" s="13"/>
    </row>
    <row r="2138" spans="1:24" s="7" customFormat="1">
      <c r="A2138" s="10"/>
      <c r="B2138" s="11"/>
      <c r="C2138" s="12"/>
      <c r="D2138" s="13"/>
      <c r="E2138" s="14"/>
      <c r="F2138" s="15"/>
      <c r="G2138" s="13"/>
      <c r="H2138" s="14"/>
      <c r="J2138" s="16"/>
      <c r="K2138" s="14"/>
      <c r="L2138" s="17"/>
      <c r="M2138" s="18">
        <f t="shared" si="7"/>
        <v>0</v>
      </c>
      <c r="N2138" s="19"/>
      <c r="Q2138" s="19"/>
      <c r="S2138" s="19"/>
      <c r="T2138" s="10"/>
      <c r="U2138" s="17"/>
      <c r="V2138" s="20"/>
      <c r="X2138" s="13"/>
    </row>
    <row r="2139" spans="1:24" s="7" customFormat="1">
      <c r="A2139" s="10"/>
      <c r="B2139" s="11"/>
      <c r="C2139" s="12"/>
      <c r="D2139" s="13"/>
      <c r="E2139" s="14"/>
      <c r="F2139" s="15"/>
      <c r="G2139" s="13"/>
      <c r="H2139" s="14"/>
      <c r="J2139" s="16"/>
      <c r="K2139" s="14"/>
      <c r="L2139" s="17"/>
      <c r="M2139" s="18">
        <f t="shared" si="7"/>
        <v>0</v>
      </c>
      <c r="N2139" s="19"/>
      <c r="Q2139" s="19"/>
      <c r="S2139" s="19"/>
      <c r="T2139" s="10"/>
      <c r="U2139" s="17"/>
      <c r="V2139" s="20"/>
      <c r="X2139" s="13"/>
    </row>
    <row r="2140" spans="1:24" s="7" customFormat="1">
      <c r="A2140" s="10"/>
      <c r="B2140" s="11"/>
      <c r="C2140" s="12"/>
      <c r="D2140" s="13"/>
      <c r="E2140" s="14"/>
      <c r="F2140" s="15"/>
      <c r="G2140" s="13"/>
      <c r="H2140" s="14"/>
      <c r="J2140" s="16"/>
      <c r="K2140" s="14"/>
      <c r="L2140" s="17"/>
      <c r="M2140" s="18">
        <f t="shared" si="7"/>
        <v>0</v>
      </c>
      <c r="N2140" s="19"/>
      <c r="Q2140" s="19"/>
      <c r="S2140" s="19"/>
      <c r="T2140" s="10"/>
      <c r="U2140" s="17"/>
      <c r="V2140" s="20"/>
      <c r="X2140" s="13"/>
    </row>
    <row r="2141" spans="1:24" s="7" customFormat="1">
      <c r="A2141" s="10"/>
      <c r="B2141" s="11"/>
      <c r="C2141" s="12"/>
      <c r="D2141" s="13"/>
      <c r="E2141" s="14"/>
      <c r="F2141" s="15"/>
      <c r="G2141" s="13"/>
      <c r="H2141" s="14"/>
      <c r="J2141" s="16"/>
      <c r="K2141" s="14"/>
      <c r="L2141" s="17"/>
      <c r="M2141" s="18">
        <f t="shared" si="7"/>
        <v>0</v>
      </c>
      <c r="N2141" s="19"/>
      <c r="Q2141" s="19"/>
      <c r="S2141" s="19"/>
      <c r="T2141" s="10"/>
      <c r="U2141" s="17"/>
      <c r="V2141" s="20"/>
      <c r="X2141" s="13"/>
    </row>
    <row r="2142" spans="1:24" s="7" customFormat="1">
      <c r="A2142" s="10"/>
      <c r="B2142" s="11"/>
      <c r="C2142" s="12"/>
      <c r="D2142" s="13"/>
      <c r="E2142" s="14"/>
      <c r="F2142" s="15"/>
      <c r="G2142" s="13"/>
      <c r="H2142" s="14"/>
      <c r="J2142" s="16"/>
      <c r="K2142" s="14"/>
      <c r="L2142" s="17"/>
      <c r="M2142" s="18">
        <f t="shared" si="7"/>
        <v>0</v>
      </c>
      <c r="N2142" s="19"/>
      <c r="Q2142" s="19"/>
      <c r="S2142" s="19"/>
      <c r="T2142" s="10"/>
      <c r="U2142" s="17"/>
      <c r="V2142" s="20"/>
      <c r="X2142" s="13"/>
    </row>
    <row r="2143" spans="1:24" s="7" customFormat="1">
      <c r="A2143" s="10"/>
      <c r="B2143" s="11"/>
      <c r="C2143" s="12"/>
      <c r="D2143" s="13"/>
      <c r="E2143" s="14"/>
      <c r="F2143" s="15"/>
      <c r="G2143" s="13"/>
      <c r="H2143" s="14"/>
      <c r="J2143" s="16"/>
      <c r="K2143" s="14"/>
      <c r="L2143" s="17"/>
      <c r="M2143" s="18">
        <f t="shared" si="7"/>
        <v>0</v>
      </c>
      <c r="N2143" s="19"/>
      <c r="Q2143" s="19"/>
      <c r="S2143" s="19"/>
      <c r="T2143" s="10"/>
      <c r="U2143" s="17"/>
      <c r="V2143" s="20"/>
      <c r="X2143" s="13"/>
    </row>
    <row r="2144" spans="1:24" s="7" customFormat="1">
      <c r="A2144" s="10"/>
      <c r="B2144" s="11"/>
      <c r="C2144" s="12"/>
      <c r="D2144" s="13"/>
      <c r="E2144" s="14"/>
      <c r="F2144" s="15"/>
      <c r="G2144" s="13"/>
      <c r="H2144" s="14"/>
      <c r="J2144" s="16"/>
      <c r="K2144" s="14"/>
      <c r="L2144" s="17"/>
      <c r="M2144" s="18">
        <f t="shared" si="7"/>
        <v>0</v>
      </c>
      <c r="N2144" s="19"/>
      <c r="Q2144" s="19"/>
      <c r="S2144" s="19"/>
      <c r="T2144" s="10"/>
      <c r="U2144" s="17"/>
      <c r="V2144" s="20"/>
      <c r="X2144" s="13"/>
    </row>
    <row r="2145" spans="1:24" s="7" customFormat="1">
      <c r="A2145" s="10"/>
      <c r="B2145" s="11"/>
      <c r="C2145" s="12"/>
      <c r="D2145" s="13"/>
      <c r="E2145" s="14"/>
      <c r="F2145" s="15"/>
      <c r="G2145" s="13"/>
      <c r="H2145" s="14"/>
      <c r="J2145" s="16"/>
      <c r="K2145" s="14"/>
      <c r="L2145" s="17"/>
      <c r="M2145" s="18">
        <f t="shared" si="7"/>
        <v>0</v>
      </c>
      <c r="N2145" s="19"/>
      <c r="Q2145" s="19"/>
      <c r="S2145" s="19"/>
      <c r="T2145" s="10"/>
      <c r="U2145" s="17"/>
      <c r="V2145" s="20"/>
      <c r="X2145" s="13"/>
    </row>
    <row r="2146" spans="1:24" s="7" customFormat="1">
      <c r="A2146" s="10"/>
      <c r="B2146" s="11"/>
      <c r="C2146" s="12"/>
      <c r="D2146" s="13"/>
      <c r="E2146" s="14"/>
      <c r="F2146" s="15"/>
      <c r="G2146" s="13"/>
      <c r="H2146" s="14"/>
      <c r="J2146" s="16"/>
      <c r="K2146" s="14"/>
      <c r="L2146" s="17"/>
      <c r="M2146" s="18">
        <f t="shared" si="7"/>
        <v>0</v>
      </c>
      <c r="N2146" s="19"/>
      <c r="Q2146" s="19"/>
      <c r="S2146" s="19"/>
      <c r="T2146" s="10"/>
      <c r="U2146" s="17"/>
      <c r="V2146" s="20"/>
      <c r="X2146" s="13"/>
    </row>
    <row r="2147" spans="1:24" s="7" customFormat="1">
      <c r="A2147" s="10"/>
      <c r="B2147" s="11"/>
      <c r="C2147" s="12"/>
      <c r="D2147" s="13"/>
      <c r="E2147" s="14"/>
      <c r="F2147" s="15"/>
      <c r="G2147" s="13"/>
      <c r="H2147" s="14"/>
      <c r="J2147" s="16"/>
      <c r="K2147" s="14"/>
      <c r="L2147" s="17"/>
      <c r="M2147" s="18">
        <f t="shared" si="7"/>
        <v>0</v>
      </c>
      <c r="N2147" s="19"/>
      <c r="Q2147" s="19"/>
      <c r="S2147" s="19"/>
      <c r="T2147" s="10"/>
      <c r="U2147" s="17"/>
      <c r="V2147" s="20"/>
      <c r="X2147" s="13"/>
    </row>
    <row r="2148" spans="1:24" s="7" customFormat="1">
      <c r="A2148" s="10"/>
      <c r="B2148" s="11"/>
      <c r="C2148" s="12"/>
      <c r="D2148" s="13"/>
      <c r="E2148" s="14"/>
      <c r="F2148" s="15"/>
      <c r="G2148" s="13"/>
      <c r="H2148" s="14"/>
      <c r="J2148" s="16"/>
      <c r="K2148" s="14"/>
      <c r="L2148" s="17"/>
      <c r="M2148" s="18">
        <f t="shared" si="7"/>
        <v>0</v>
      </c>
      <c r="N2148" s="19"/>
      <c r="Q2148" s="19"/>
      <c r="S2148" s="19"/>
      <c r="T2148" s="10"/>
      <c r="U2148" s="17"/>
      <c r="V2148" s="20"/>
      <c r="X2148" s="13"/>
    </row>
    <row r="2149" spans="1:24" s="7" customFormat="1">
      <c r="A2149" s="10"/>
      <c r="B2149" s="11"/>
      <c r="C2149" s="12"/>
      <c r="D2149" s="13"/>
      <c r="E2149" s="14"/>
      <c r="F2149" s="15"/>
      <c r="G2149" s="13"/>
      <c r="H2149" s="14"/>
      <c r="J2149" s="16"/>
      <c r="K2149" s="14"/>
      <c r="L2149" s="17"/>
      <c r="M2149" s="18">
        <f t="shared" si="7"/>
        <v>0</v>
      </c>
      <c r="N2149" s="19"/>
      <c r="Q2149" s="19"/>
      <c r="S2149" s="19"/>
      <c r="T2149" s="10"/>
      <c r="U2149" s="17"/>
      <c r="V2149" s="20"/>
      <c r="X2149" s="13"/>
    </row>
    <row r="2150" spans="1:24" s="7" customFormat="1">
      <c r="A2150" s="10"/>
      <c r="B2150" s="11"/>
      <c r="C2150" s="12"/>
      <c r="D2150" s="13"/>
      <c r="E2150" s="14"/>
      <c r="F2150" s="15"/>
      <c r="G2150" s="13"/>
      <c r="H2150" s="14"/>
      <c r="J2150" s="16"/>
      <c r="K2150" s="14"/>
      <c r="L2150" s="17"/>
      <c r="M2150" s="18">
        <f t="shared" si="7"/>
        <v>0</v>
      </c>
      <c r="N2150" s="19"/>
      <c r="Q2150" s="19"/>
      <c r="S2150" s="19"/>
      <c r="T2150" s="10"/>
      <c r="U2150" s="17"/>
      <c r="V2150" s="20"/>
      <c r="X2150" s="13"/>
    </row>
    <row r="2151" spans="1:24" s="7" customFormat="1">
      <c r="A2151" s="10"/>
      <c r="B2151" s="11"/>
      <c r="C2151" s="12"/>
      <c r="D2151" s="13"/>
      <c r="E2151" s="14"/>
      <c r="F2151" s="15"/>
      <c r="G2151" s="13"/>
      <c r="H2151" s="14"/>
      <c r="J2151" s="16"/>
      <c r="K2151" s="14"/>
      <c r="L2151" s="17"/>
      <c r="M2151" s="18">
        <f t="shared" si="7"/>
        <v>0</v>
      </c>
      <c r="N2151" s="19"/>
      <c r="Q2151" s="19"/>
      <c r="S2151" s="19"/>
      <c r="T2151" s="10"/>
      <c r="U2151" s="17"/>
      <c r="V2151" s="20"/>
      <c r="X2151" s="13"/>
    </row>
    <row r="2152" spans="1:24" s="7" customFormat="1">
      <c r="A2152" s="10"/>
      <c r="B2152" s="11"/>
      <c r="C2152" s="12"/>
      <c r="D2152" s="13"/>
      <c r="E2152" s="14"/>
      <c r="F2152" s="15"/>
      <c r="G2152" s="13"/>
      <c r="H2152" s="14"/>
      <c r="J2152" s="16"/>
      <c r="K2152" s="14"/>
      <c r="L2152" s="17"/>
      <c r="M2152" s="18">
        <f t="shared" si="7"/>
        <v>0</v>
      </c>
      <c r="N2152" s="19"/>
      <c r="Q2152" s="19"/>
      <c r="S2152" s="19"/>
      <c r="T2152" s="10"/>
      <c r="U2152" s="17"/>
      <c r="V2152" s="20"/>
      <c r="X2152" s="13"/>
    </row>
    <row r="2153" spans="1:24" s="7" customFormat="1">
      <c r="A2153" s="10"/>
      <c r="B2153" s="11"/>
      <c r="C2153" s="12"/>
      <c r="D2153" s="13"/>
      <c r="E2153" s="14"/>
      <c r="F2153" s="15"/>
      <c r="G2153" s="13"/>
      <c r="H2153" s="14"/>
      <c r="J2153" s="16"/>
      <c r="K2153" s="14"/>
      <c r="L2153" s="17"/>
      <c r="M2153" s="18">
        <f t="shared" si="7"/>
        <v>0</v>
      </c>
      <c r="N2153" s="19"/>
      <c r="Q2153" s="19"/>
      <c r="S2153" s="19"/>
      <c r="T2153" s="10"/>
      <c r="U2153" s="17"/>
      <c r="V2153" s="20"/>
      <c r="X2153" s="13"/>
    </row>
    <row r="2154" spans="1:24" s="7" customFormat="1">
      <c r="A2154" s="10"/>
      <c r="B2154" s="11"/>
      <c r="C2154" s="12"/>
      <c r="D2154" s="13"/>
      <c r="E2154" s="14"/>
      <c r="F2154" s="15"/>
      <c r="G2154" s="13"/>
      <c r="H2154" s="14"/>
      <c r="J2154" s="16"/>
      <c r="K2154" s="14"/>
      <c r="L2154" s="17"/>
      <c r="M2154" s="18">
        <f t="shared" si="7"/>
        <v>0</v>
      </c>
      <c r="N2154" s="19"/>
      <c r="Q2154" s="19"/>
      <c r="S2154" s="19"/>
      <c r="T2154" s="10"/>
      <c r="U2154" s="17"/>
      <c r="V2154" s="20"/>
      <c r="X2154" s="13"/>
    </row>
    <row r="2155" spans="1:24" s="7" customFormat="1">
      <c r="A2155" s="10"/>
      <c r="B2155" s="11"/>
      <c r="C2155" s="12"/>
      <c r="D2155" s="13"/>
      <c r="E2155" s="14"/>
      <c r="F2155" s="15"/>
      <c r="G2155" s="13"/>
      <c r="H2155" s="14"/>
      <c r="J2155" s="16"/>
      <c r="K2155" s="14"/>
      <c r="L2155" s="17"/>
      <c r="M2155" s="18">
        <f t="shared" si="7"/>
        <v>0</v>
      </c>
      <c r="N2155" s="19"/>
      <c r="Q2155" s="19"/>
      <c r="S2155" s="19"/>
      <c r="T2155" s="10"/>
      <c r="U2155" s="17"/>
      <c r="V2155" s="20"/>
      <c r="X2155" s="13"/>
    </row>
    <row r="2156" spans="1:24" s="7" customFormat="1">
      <c r="A2156" s="10"/>
      <c r="B2156" s="11"/>
      <c r="C2156" s="12"/>
      <c r="D2156" s="13"/>
      <c r="E2156" s="14"/>
      <c r="F2156" s="15"/>
      <c r="G2156" s="13"/>
      <c r="H2156" s="14"/>
      <c r="J2156" s="16"/>
      <c r="K2156" s="14"/>
      <c r="L2156" s="17"/>
      <c r="M2156" s="18">
        <f t="shared" si="7"/>
        <v>0</v>
      </c>
      <c r="N2156" s="19"/>
      <c r="Q2156" s="19"/>
      <c r="S2156" s="19"/>
      <c r="T2156" s="10"/>
      <c r="U2156" s="17"/>
      <c r="V2156" s="20"/>
      <c r="X2156" s="13"/>
    </row>
    <row r="2157" spans="1:24" s="7" customFormat="1">
      <c r="A2157" s="10"/>
      <c r="B2157" s="11"/>
      <c r="C2157" s="12"/>
      <c r="D2157" s="13"/>
      <c r="E2157" s="14"/>
      <c r="F2157" s="15"/>
      <c r="G2157" s="13"/>
      <c r="H2157" s="14"/>
      <c r="J2157" s="16"/>
      <c r="K2157" s="14"/>
      <c r="L2157" s="17"/>
      <c r="M2157" s="18">
        <f t="shared" si="7"/>
        <v>0</v>
      </c>
      <c r="N2157" s="19"/>
      <c r="Q2157" s="19"/>
      <c r="S2157" s="19"/>
      <c r="T2157" s="10"/>
      <c r="U2157" s="17"/>
      <c r="V2157" s="20"/>
      <c r="X2157" s="13"/>
    </row>
    <row r="2158" spans="1:24" s="7" customFormat="1">
      <c r="A2158" s="10"/>
      <c r="B2158" s="11"/>
      <c r="C2158" s="12"/>
      <c r="D2158" s="13"/>
      <c r="E2158" s="14"/>
      <c r="F2158" s="15"/>
      <c r="G2158" s="13"/>
      <c r="H2158" s="14"/>
      <c r="J2158" s="16"/>
      <c r="K2158" s="14"/>
      <c r="L2158" s="17"/>
      <c r="M2158" s="18">
        <f t="shared" ref="M2158:M2221" si="8">I2158*H2158</f>
        <v>0</v>
      </c>
      <c r="N2158" s="19"/>
      <c r="Q2158" s="19"/>
      <c r="S2158" s="19"/>
      <c r="T2158" s="10"/>
      <c r="U2158" s="17"/>
      <c r="V2158" s="20"/>
      <c r="X2158" s="13"/>
    </row>
    <row r="2159" spans="1:24" s="7" customFormat="1">
      <c r="A2159" s="10"/>
      <c r="B2159" s="11"/>
      <c r="C2159" s="12"/>
      <c r="D2159" s="13"/>
      <c r="E2159" s="14"/>
      <c r="F2159" s="15"/>
      <c r="G2159" s="13"/>
      <c r="H2159" s="14"/>
      <c r="J2159" s="16"/>
      <c r="K2159" s="14"/>
      <c r="L2159" s="17"/>
      <c r="M2159" s="18">
        <f t="shared" si="8"/>
        <v>0</v>
      </c>
      <c r="N2159" s="19"/>
      <c r="Q2159" s="19"/>
      <c r="S2159" s="19"/>
      <c r="T2159" s="10"/>
      <c r="U2159" s="17"/>
      <c r="V2159" s="20"/>
      <c r="X2159" s="13"/>
    </row>
    <row r="2160" spans="1:24" s="7" customFormat="1">
      <c r="A2160" s="10"/>
      <c r="B2160" s="11"/>
      <c r="C2160" s="12"/>
      <c r="D2160" s="13"/>
      <c r="E2160" s="14"/>
      <c r="F2160" s="15"/>
      <c r="G2160" s="13"/>
      <c r="H2160" s="14"/>
      <c r="J2160" s="16"/>
      <c r="K2160" s="14"/>
      <c r="L2160" s="17"/>
      <c r="M2160" s="18">
        <f t="shared" si="8"/>
        <v>0</v>
      </c>
      <c r="N2160" s="19"/>
      <c r="Q2160" s="19"/>
      <c r="S2160" s="19"/>
      <c r="T2160" s="10"/>
      <c r="U2160" s="17"/>
      <c r="V2160" s="20"/>
      <c r="X2160" s="13"/>
    </row>
    <row r="2161" spans="1:24" s="7" customFormat="1">
      <c r="A2161" s="10"/>
      <c r="B2161" s="11"/>
      <c r="C2161" s="12"/>
      <c r="D2161" s="13"/>
      <c r="E2161" s="14"/>
      <c r="F2161" s="15"/>
      <c r="G2161" s="13"/>
      <c r="H2161" s="14"/>
      <c r="J2161" s="16"/>
      <c r="K2161" s="14"/>
      <c r="L2161" s="17"/>
      <c r="M2161" s="18">
        <f t="shared" si="8"/>
        <v>0</v>
      </c>
      <c r="N2161" s="19"/>
      <c r="Q2161" s="19"/>
      <c r="S2161" s="19"/>
      <c r="T2161" s="10"/>
      <c r="U2161" s="17"/>
      <c r="V2161" s="20"/>
      <c r="X2161" s="13"/>
    </row>
    <row r="2162" spans="1:24" s="7" customFormat="1">
      <c r="A2162" s="10"/>
      <c r="B2162" s="11"/>
      <c r="C2162" s="12"/>
      <c r="D2162" s="13"/>
      <c r="E2162" s="14"/>
      <c r="F2162" s="15"/>
      <c r="G2162" s="13"/>
      <c r="H2162" s="14"/>
      <c r="J2162" s="16"/>
      <c r="K2162" s="14"/>
      <c r="L2162" s="17"/>
      <c r="M2162" s="18">
        <f t="shared" si="8"/>
        <v>0</v>
      </c>
      <c r="N2162" s="19"/>
      <c r="Q2162" s="19"/>
      <c r="S2162" s="19"/>
      <c r="T2162" s="10"/>
      <c r="U2162" s="17"/>
      <c r="V2162" s="20"/>
      <c r="X2162" s="13"/>
    </row>
    <row r="2163" spans="1:24" s="7" customFormat="1">
      <c r="A2163" s="10"/>
      <c r="B2163" s="11"/>
      <c r="C2163" s="12"/>
      <c r="D2163" s="13"/>
      <c r="E2163" s="14"/>
      <c r="F2163" s="15"/>
      <c r="G2163" s="13"/>
      <c r="H2163" s="14"/>
      <c r="J2163" s="16"/>
      <c r="K2163" s="14"/>
      <c r="L2163" s="17"/>
      <c r="M2163" s="18">
        <f t="shared" si="8"/>
        <v>0</v>
      </c>
      <c r="N2163" s="19"/>
      <c r="Q2163" s="19"/>
      <c r="S2163" s="19"/>
      <c r="T2163" s="10"/>
      <c r="U2163" s="17"/>
      <c r="V2163" s="20"/>
      <c r="X2163" s="13"/>
    </row>
    <row r="2164" spans="1:24" s="7" customFormat="1">
      <c r="A2164" s="10"/>
      <c r="B2164" s="11"/>
      <c r="C2164" s="12"/>
      <c r="D2164" s="13"/>
      <c r="E2164" s="14"/>
      <c r="F2164" s="15"/>
      <c r="G2164" s="13"/>
      <c r="H2164" s="14"/>
      <c r="J2164" s="16"/>
      <c r="K2164" s="14"/>
      <c r="L2164" s="17"/>
      <c r="M2164" s="18">
        <f t="shared" si="8"/>
        <v>0</v>
      </c>
      <c r="N2164" s="19"/>
      <c r="Q2164" s="19"/>
      <c r="S2164" s="19"/>
      <c r="T2164" s="10"/>
      <c r="U2164" s="17"/>
      <c r="V2164" s="20"/>
      <c r="X2164" s="13"/>
    </row>
    <row r="2165" spans="1:24" s="7" customFormat="1">
      <c r="A2165" s="10"/>
      <c r="B2165" s="11"/>
      <c r="C2165" s="12"/>
      <c r="D2165" s="13"/>
      <c r="E2165" s="14"/>
      <c r="F2165" s="15"/>
      <c r="G2165" s="13"/>
      <c r="H2165" s="14"/>
      <c r="J2165" s="16"/>
      <c r="K2165" s="14"/>
      <c r="L2165" s="17"/>
      <c r="M2165" s="18">
        <f t="shared" si="8"/>
        <v>0</v>
      </c>
      <c r="N2165" s="19"/>
      <c r="Q2165" s="19"/>
      <c r="S2165" s="19"/>
      <c r="T2165" s="10"/>
      <c r="U2165" s="17"/>
      <c r="V2165" s="20"/>
      <c r="X2165" s="13"/>
    </row>
    <row r="2166" spans="1:24" s="7" customFormat="1">
      <c r="A2166" s="10"/>
      <c r="B2166" s="11"/>
      <c r="C2166" s="12"/>
      <c r="D2166" s="13"/>
      <c r="E2166" s="14"/>
      <c r="F2166" s="15"/>
      <c r="G2166" s="13"/>
      <c r="H2166" s="14"/>
      <c r="J2166" s="16"/>
      <c r="K2166" s="14"/>
      <c r="L2166" s="17"/>
      <c r="M2166" s="18">
        <f t="shared" si="8"/>
        <v>0</v>
      </c>
      <c r="N2166" s="19"/>
      <c r="Q2166" s="19"/>
      <c r="S2166" s="19"/>
      <c r="T2166" s="10"/>
      <c r="U2166" s="17"/>
      <c r="V2166" s="20"/>
      <c r="X2166" s="13"/>
    </row>
    <row r="2167" spans="1:24" s="7" customFormat="1">
      <c r="A2167" s="10"/>
      <c r="B2167" s="11"/>
      <c r="C2167" s="12"/>
      <c r="D2167" s="13"/>
      <c r="E2167" s="14"/>
      <c r="F2167" s="15"/>
      <c r="G2167" s="13"/>
      <c r="H2167" s="14"/>
      <c r="J2167" s="16"/>
      <c r="K2167" s="14"/>
      <c r="L2167" s="17"/>
      <c r="M2167" s="18">
        <f t="shared" si="8"/>
        <v>0</v>
      </c>
      <c r="N2167" s="19"/>
      <c r="Q2167" s="19"/>
      <c r="S2167" s="19"/>
      <c r="T2167" s="10"/>
      <c r="U2167" s="17"/>
      <c r="V2167" s="20"/>
      <c r="X2167" s="13"/>
    </row>
    <row r="2168" spans="1:24" s="7" customFormat="1">
      <c r="A2168" s="10"/>
      <c r="B2168" s="11"/>
      <c r="C2168" s="12"/>
      <c r="D2168" s="13"/>
      <c r="E2168" s="14"/>
      <c r="F2168" s="15"/>
      <c r="G2168" s="13"/>
      <c r="H2168" s="14"/>
      <c r="J2168" s="16"/>
      <c r="K2168" s="14"/>
      <c r="L2168" s="17"/>
      <c r="M2168" s="18">
        <f t="shared" si="8"/>
        <v>0</v>
      </c>
      <c r="N2168" s="19"/>
      <c r="Q2168" s="19"/>
      <c r="S2168" s="19"/>
      <c r="T2168" s="10"/>
      <c r="U2168" s="17"/>
      <c r="V2168" s="20"/>
      <c r="X2168" s="13"/>
    </row>
    <row r="2169" spans="1:24" s="7" customFormat="1">
      <c r="A2169" s="10"/>
      <c r="B2169" s="11"/>
      <c r="C2169" s="12"/>
      <c r="D2169" s="13"/>
      <c r="E2169" s="14"/>
      <c r="F2169" s="15"/>
      <c r="G2169" s="13"/>
      <c r="H2169" s="14"/>
      <c r="J2169" s="16"/>
      <c r="K2169" s="14"/>
      <c r="L2169" s="17"/>
      <c r="M2169" s="18">
        <f t="shared" si="8"/>
        <v>0</v>
      </c>
      <c r="N2169" s="19"/>
      <c r="Q2169" s="19"/>
      <c r="S2169" s="19"/>
      <c r="T2169" s="10"/>
      <c r="U2169" s="17"/>
      <c r="V2169" s="20"/>
      <c r="X2169" s="13"/>
    </row>
    <row r="2170" spans="1:24" s="7" customFormat="1">
      <c r="A2170" s="10"/>
      <c r="B2170" s="11"/>
      <c r="C2170" s="12"/>
      <c r="D2170" s="13"/>
      <c r="E2170" s="14"/>
      <c r="F2170" s="15"/>
      <c r="G2170" s="13"/>
      <c r="H2170" s="14"/>
      <c r="J2170" s="16"/>
      <c r="K2170" s="14"/>
      <c r="L2170" s="17"/>
      <c r="M2170" s="18">
        <f t="shared" si="8"/>
        <v>0</v>
      </c>
      <c r="N2170" s="19"/>
      <c r="Q2170" s="19"/>
      <c r="S2170" s="19"/>
      <c r="T2170" s="10"/>
      <c r="U2170" s="17"/>
      <c r="V2170" s="20"/>
      <c r="X2170" s="13"/>
    </row>
    <row r="2171" spans="1:24" s="7" customFormat="1">
      <c r="A2171" s="10"/>
      <c r="B2171" s="11"/>
      <c r="C2171" s="12"/>
      <c r="D2171" s="13"/>
      <c r="E2171" s="14"/>
      <c r="F2171" s="15"/>
      <c r="G2171" s="13"/>
      <c r="H2171" s="14"/>
      <c r="J2171" s="16"/>
      <c r="K2171" s="14"/>
      <c r="L2171" s="17"/>
      <c r="M2171" s="18">
        <f t="shared" si="8"/>
        <v>0</v>
      </c>
      <c r="N2171" s="19"/>
      <c r="Q2171" s="19"/>
      <c r="S2171" s="19"/>
      <c r="T2171" s="10"/>
      <c r="U2171" s="17"/>
      <c r="V2171" s="20"/>
      <c r="X2171" s="13"/>
    </row>
    <row r="2172" spans="1:24" s="7" customFormat="1">
      <c r="A2172" s="10"/>
      <c r="B2172" s="11"/>
      <c r="C2172" s="12"/>
      <c r="D2172" s="13"/>
      <c r="E2172" s="14"/>
      <c r="F2172" s="15"/>
      <c r="G2172" s="13"/>
      <c r="H2172" s="14"/>
      <c r="J2172" s="16"/>
      <c r="K2172" s="14"/>
      <c r="L2172" s="17"/>
      <c r="M2172" s="18">
        <f t="shared" si="8"/>
        <v>0</v>
      </c>
      <c r="N2172" s="19"/>
      <c r="Q2172" s="19"/>
      <c r="S2172" s="19"/>
      <c r="T2172" s="10"/>
      <c r="U2172" s="17"/>
      <c r="V2172" s="20"/>
      <c r="X2172" s="13"/>
    </row>
    <row r="2173" spans="1:24" s="7" customFormat="1">
      <c r="A2173" s="10"/>
      <c r="B2173" s="11"/>
      <c r="C2173" s="12"/>
      <c r="D2173" s="13"/>
      <c r="E2173" s="14"/>
      <c r="F2173" s="15"/>
      <c r="G2173" s="13"/>
      <c r="H2173" s="14"/>
      <c r="J2173" s="16"/>
      <c r="K2173" s="14"/>
      <c r="L2173" s="17"/>
      <c r="M2173" s="18">
        <f t="shared" si="8"/>
        <v>0</v>
      </c>
      <c r="N2173" s="19"/>
      <c r="Q2173" s="19"/>
      <c r="S2173" s="19"/>
      <c r="T2173" s="10"/>
      <c r="U2173" s="17"/>
      <c r="V2173" s="20"/>
      <c r="X2173" s="13"/>
    </row>
    <row r="2174" spans="1:24" s="7" customFormat="1">
      <c r="A2174" s="10"/>
      <c r="B2174" s="11"/>
      <c r="C2174" s="12"/>
      <c r="D2174" s="13"/>
      <c r="E2174" s="14"/>
      <c r="F2174" s="15"/>
      <c r="G2174" s="13"/>
      <c r="H2174" s="14"/>
      <c r="J2174" s="16"/>
      <c r="K2174" s="14"/>
      <c r="L2174" s="17"/>
      <c r="M2174" s="18">
        <f t="shared" si="8"/>
        <v>0</v>
      </c>
      <c r="N2174" s="19"/>
      <c r="Q2174" s="19"/>
      <c r="S2174" s="19"/>
      <c r="T2174" s="10"/>
      <c r="U2174" s="17"/>
      <c r="V2174" s="20"/>
      <c r="X2174" s="13"/>
    </row>
    <row r="2175" spans="1:24" s="7" customFormat="1">
      <c r="A2175" s="10"/>
      <c r="B2175" s="11"/>
      <c r="C2175" s="12"/>
      <c r="D2175" s="13"/>
      <c r="E2175" s="14"/>
      <c r="F2175" s="15"/>
      <c r="G2175" s="13"/>
      <c r="H2175" s="14"/>
      <c r="J2175" s="16"/>
      <c r="K2175" s="14"/>
      <c r="L2175" s="17"/>
      <c r="M2175" s="18">
        <f t="shared" si="8"/>
        <v>0</v>
      </c>
      <c r="N2175" s="19"/>
      <c r="Q2175" s="19"/>
      <c r="S2175" s="19"/>
      <c r="T2175" s="10"/>
      <c r="U2175" s="17"/>
      <c r="V2175" s="20"/>
      <c r="X2175" s="13"/>
    </row>
    <row r="2176" spans="1:24" s="7" customFormat="1">
      <c r="A2176" s="10"/>
      <c r="B2176" s="11"/>
      <c r="C2176" s="12"/>
      <c r="D2176" s="13"/>
      <c r="E2176" s="14"/>
      <c r="F2176" s="15"/>
      <c r="G2176" s="13"/>
      <c r="H2176" s="14"/>
      <c r="J2176" s="16"/>
      <c r="K2176" s="14"/>
      <c r="L2176" s="17"/>
      <c r="M2176" s="18">
        <f t="shared" si="8"/>
        <v>0</v>
      </c>
      <c r="N2176" s="19"/>
      <c r="Q2176" s="19"/>
      <c r="S2176" s="19"/>
      <c r="T2176" s="10"/>
      <c r="U2176" s="17"/>
      <c r="V2176" s="20"/>
      <c r="X2176" s="13"/>
    </row>
    <row r="2177" spans="1:24" s="7" customFormat="1">
      <c r="A2177" s="10"/>
      <c r="B2177" s="11"/>
      <c r="C2177" s="12"/>
      <c r="D2177" s="13"/>
      <c r="E2177" s="14"/>
      <c r="F2177" s="15"/>
      <c r="G2177" s="13"/>
      <c r="H2177" s="14"/>
      <c r="J2177" s="16"/>
      <c r="K2177" s="14"/>
      <c r="L2177" s="17"/>
      <c r="M2177" s="18">
        <f t="shared" si="8"/>
        <v>0</v>
      </c>
      <c r="N2177" s="19"/>
      <c r="Q2177" s="19"/>
      <c r="S2177" s="19"/>
      <c r="T2177" s="10"/>
      <c r="U2177" s="17"/>
      <c r="V2177" s="20"/>
      <c r="X2177" s="13"/>
    </row>
    <row r="2178" spans="1:24" s="7" customFormat="1">
      <c r="A2178" s="10"/>
      <c r="B2178" s="11"/>
      <c r="C2178" s="12"/>
      <c r="D2178" s="13"/>
      <c r="E2178" s="14"/>
      <c r="F2178" s="15"/>
      <c r="G2178" s="13"/>
      <c r="H2178" s="14"/>
      <c r="J2178" s="16"/>
      <c r="K2178" s="14"/>
      <c r="L2178" s="17"/>
      <c r="M2178" s="18">
        <f t="shared" si="8"/>
        <v>0</v>
      </c>
      <c r="N2178" s="19"/>
      <c r="Q2178" s="19"/>
      <c r="S2178" s="19"/>
      <c r="T2178" s="10"/>
      <c r="U2178" s="17"/>
      <c r="V2178" s="20"/>
      <c r="X2178" s="13"/>
    </row>
    <row r="2179" spans="1:24" s="7" customFormat="1">
      <c r="A2179" s="10"/>
      <c r="B2179" s="11"/>
      <c r="C2179" s="12"/>
      <c r="D2179" s="13"/>
      <c r="E2179" s="14"/>
      <c r="F2179" s="15"/>
      <c r="G2179" s="13"/>
      <c r="H2179" s="14"/>
      <c r="J2179" s="16"/>
      <c r="K2179" s="14"/>
      <c r="L2179" s="17"/>
      <c r="M2179" s="18">
        <f t="shared" si="8"/>
        <v>0</v>
      </c>
      <c r="N2179" s="19"/>
      <c r="Q2179" s="19"/>
      <c r="S2179" s="19"/>
      <c r="T2179" s="10"/>
      <c r="U2179" s="17"/>
      <c r="V2179" s="20"/>
      <c r="X2179" s="13"/>
    </row>
    <row r="2180" spans="1:24" s="7" customFormat="1">
      <c r="A2180" s="10"/>
      <c r="B2180" s="11"/>
      <c r="C2180" s="12"/>
      <c r="D2180" s="13"/>
      <c r="E2180" s="14"/>
      <c r="F2180" s="15"/>
      <c r="G2180" s="13"/>
      <c r="H2180" s="14"/>
      <c r="J2180" s="16"/>
      <c r="K2180" s="14"/>
      <c r="L2180" s="17"/>
      <c r="M2180" s="18">
        <f t="shared" si="8"/>
        <v>0</v>
      </c>
      <c r="N2180" s="19"/>
      <c r="Q2180" s="19"/>
      <c r="S2180" s="19"/>
      <c r="T2180" s="10"/>
      <c r="U2180" s="17"/>
      <c r="V2180" s="20"/>
      <c r="X2180" s="13"/>
    </row>
    <row r="2181" spans="1:24" s="7" customFormat="1">
      <c r="A2181" s="10"/>
      <c r="B2181" s="11"/>
      <c r="C2181" s="12"/>
      <c r="D2181" s="13"/>
      <c r="E2181" s="14"/>
      <c r="F2181" s="15"/>
      <c r="G2181" s="13"/>
      <c r="H2181" s="14"/>
      <c r="J2181" s="16"/>
      <c r="K2181" s="14"/>
      <c r="L2181" s="17"/>
      <c r="M2181" s="18">
        <f t="shared" si="8"/>
        <v>0</v>
      </c>
      <c r="N2181" s="19"/>
      <c r="Q2181" s="19"/>
      <c r="S2181" s="19"/>
      <c r="T2181" s="10"/>
      <c r="U2181" s="17"/>
      <c r="V2181" s="20"/>
      <c r="X2181" s="13"/>
    </row>
    <row r="2182" spans="1:24" s="7" customFormat="1">
      <c r="A2182" s="10"/>
      <c r="B2182" s="11"/>
      <c r="C2182" s="12"/>
      <c r="D2182" s="13"/>
      <c r="E2182" s="14"/>
      <c r="F2182" s="15"/>
      <c r="G2182" s="13"/>
      <c r="H2182" s="14"/>
      <c r="J2182" s="16"/>
      <c r="K2182" s="14"/>
      <c r="L2182" s="17"/>
      <c r="M2182" s="18">
        <f t="shared" si="8"/>
        <v>0</v>
      </c>
      <c r="N2182" s="19"/>
      <c r="Q2182" s="19"/>
      <c r="S2182" s="19"/>
      <c r="T2182" s="10"/>
      <c r="U2182" s="17"/>
      <c r="V2182" s="20"/>
      <c r="X2182" s="13"/>
    </row>
    <row r="2183" spans="1:24" s="7" customFormat="1">
      <c r="A2183" s="10"/>
      <c r="B2183" s="11"/>
      <c r="C2183" s="12"/>
      <c r="D2183" s="13"/>
      <c r="E2183" s="14"/>
      <c r="F2183" s="15"/>
      <c r="G2183" s="13"/>
      <c r="H2183" s="14"/>
      <c r="J2183" s="16"/>
      <c r="K2183" s="14"/>
      <c r="L2183" s="17"/>
      <c r="M2183" s="18">
        <f t="shared" si="8"/>
        <v>0</v>
      </c>
      <c r="N2183" s="19"/>
      <c r="Q2183" s="19"/>
      <c r="S2183" s="19"/>
      <c r="T2183" s="10"/>
      <c r="U2183" s="17"/>
      <c r="V2183" s="20"/>
      <c r="X2183" s="13"/>
    </row>
    <row r="2184" spans="1:24" s="7" customFormat="1">
      <c r="A2184" s="10"/>
      <c r="B2184" s="11"/>
      <c r="C2184" s="12"/>
      <c r="D2184" s="13"/>
      <c r="E2184" s="14"/>
      <c r="F2184" s="15"/>
      <c r="G2184" s="13"/>
      <c r="H2184" s="14"/>
      <c r="J2184" s="16"/>
      <c r="K2184" s="14"/>
      <c r="L2184" s="17"/>
      <c r="M2184" s="18">
        <f t="shared" si="8"/>
        <v>0</v>
      </c>
      <c r="N2184" s="19"/>
      <c r="Q2184" s="19"/>
      <c r="S2184" s="19"/>
      <c r="T2184" s="10"/>
      <c r="U2184" s="17"/>
      <c r="V2184" s="20"/>
      <c r="X2184" s="13"/>
    </row>
    <row r="2185" spans="1:24" s="7" customFormat="1">
      <c r="A2185" s="10"/>
      <c r="B2185" s="11"/>
      <c r="C2185" s="12"/>
      <c r="D2185" s="13"/>
      <c r="E2185" s="14"/>
      <c r="F2185" s="15"/>
      <c r="G2185" s="13"/>
      <c r="H2185" s="14"/>
      <c r="J2185" s="16"/>
      <c r="K2185" s="14"/>
      <c r="L2185" s="17"/>
      <c r="M2185" s="18">
        <f t="shared" si="8"/>
        <v>0</v>
      </c>
      <c r="N2185" s="19"/>
      <c r="Q2185" s="19"/>
      <c r="S2185" s="19"/>
      <c r="T2185" s="10"/>
      <c r="U2185" s="17"/>
      <c r="V2185" s="20"/>
      <c r="X2185" s="13"/>
    </row>
    <row r="2186" spans="1:24" s="7" customFormat="1">
      <c r="A2186" s="10"/>
      <c r="B2186" s="11"/>
      <c r="C2186" s="12"/>
      <c r="D2186" s="13"/>
      <c r="E2186" s="14"/>
      <c r="F2186" s="15"/>
      <c r="G2186" s="13"/>
      <c r="H2186" s="14"/>
      <c r="J2186" s="16"/>
      <c r="K2186" s="14"/>
      <c r="L2186" s="17"/>
      <c r="M2186" s="18">
        <f t="shared" si="8"/>
        <v>0</v>
      </c>
      <c r="N2186" s="19"/>
      <c r="Q2186" s="19"/>
      <c r="S2186" s="19"/>
      <c r="T2186" s="10"/>
      <c r="U2186" s="17"/>
      <c r="V2186" s="20"/>
      <c r="X2186" s="13"/>
    </row>
    <row r="2187" spans="1:24" s="7" customFormat="1">
      <c r="A2187" s="10"/>
      <c r="B2187" s="11"/>
      <c r="C2187" s="12"/>
      <c r="D2187" s="13"/>
      <c r="E2187" s="14"/>
      <c r="F2187" s="15"/>
      <c r="G2187" s="13"/>
      <c r="H2187" s="14"/>
      <c r="J2187" s="16"/>
      <c r="K2187" s="14"/>
      <c r="L2187" s="17"/>
      <c r="M2187" s="18">
        <f t="shared" si="8"/>
        <v>0</v>
      </c>
      <c r="N2187" s="19"/>
      <c r="Q2187" s="19"/>
      <c r="S2187" s="19"/>
      <c r="T2187" s="10"/>
      <c r="U2187" s="17"/>
      <c r="V2187" s="20"/>
      <c r="X2187" s="13"/>
    </row>
    <row r="2188" spans="1:24" s="7" customFormat="1">
      <c r="A2188" s="10"/>
      <c r="B2188" s="11"/>
      <c r="C2188" s="12"/>
      <c r="D2188" s="13"/>
      <c r="E2188" s="14"/>
      <c r="F2188" s="15"/>
      <c r="G2188" s="13"/>
      <c r="H2188" s="14"/>
      <c r="J2188" s="16"/>
      <c r="K2188" s="14"/>
      <c r="L2188" s="17"/>
      <c r="M2188" s="18">
        <f t="shared" si="8"/>
        <v>0</v>
      </c>
      <c r="N2188" s="19"/>
      <c r="Q2188" s="19"/>
      <c r="S2188" s="19"/>
      <c r="T2188" s="10"/>
      <c r="U2188" s="17"/>
      <c r="V2188" s="20"/>
      <c r="X2188" s="13"/>
    </row>
    <row r="2189" spans="1:24" s="7" customFormat="1">
      <c r="A2189" s="10"/>
      <c r="B2189" s="11"/>
      <c r="C2189" s="12"/>
      <c r="D2189" s="13"/>
      <c r="E2189" s="14"/>
      <c r="F2189" s="15"/>
      <c r="G2189" s="13"/>
      <c r="H2189" s="14"/>
      <c r="J2189" s="16"/>
      <c r="K2189" s="14"/>
      <c r="L2189" s="17"/>
      <c r="M2189" s="18">
        <f t="shared" si="8"/>
        <v>0</v>
      </c>
      <c r="N2189" s="19"/>
      <c r="Q2189" s="19"/>
      <c r="S2189" s="19"/>
      <c r="T2189" s="10"/>
      <c r="U2189" s="17"/>
      <c r="V2189" s="20"/>
      <c r="X2189" s="13"/>
    </row>
    <row r="2190" spans="1:24" s="7" customFormat="1">
      <c r="A2190" s="10"/>
      <c r="B2190" s="11"/>
      <c r="C2190" s="12"/>
      <c r="D2190" s="13"/>
      <c r="E2190" s="14"/>
      <c r="F2190" s="15"/>
      <c r="G2190" s="13"/>
      <c r="H2190" s="14"/>
      <c r="J2190" s="16"/>
      <c r="K2190" s="14"/>
      <c r="L2190" s="17"/>
      <c r="M2190" s="18">
        <f t="shared" si="8"/>
        <v>0</v>
      </c>
      <c r="N2190" s="19"/>
      <c r="Q2190" s="19"/>
      <c r="S2190" s="19"/>
      <c r="T2190" s="10"/>
      <c r="U2190" s="17"/>
      <c r="V2190" s="20"/>
      <c r="X2190" s="13"/>
    </row>
    <row r="2191" spans="1:24" s="7" customFormat="1">
      <c r="A2191" s="10"/>
      <c r="B2191" s="11"/>
      <c r="C2191" s="12"/>
      <c r="D2191" s="13"/>
      <c r="E2191" s="14"/>
      <c r="F2191" s="15"/>
      <c r="G2191" s="13"/>
      <c r="H2191" s="14"/>
      <c r="J2191" s="16"/>
      <c r="K2191" s="14"/>
      <c r="L2191" s="17"/>
      <c r="M2191" s="18">
        <f t="shared" si="8"/>
        <v>0</v>
      </c>
      <c r="N2191" s="19"/>
      <c r="Q2191" s="19"/>
      <c r="S2191" s="19"/>
      <c r="T2191" s="10"/>
      <c r="U2191" s="17"/>
      <c r="V2191" s="20"/>
      <c r="X2191" s="13"/>
    </row>
    <row r="2192" spans="1:24" s="7" customFormat="1">
      <c r="A2192" s="10"/>
      <c r="B2192" s="11"/>
      <c r="C2192" s="12"/>
      <c r="D2192" s="13"/>
      <c r="E2192" s="14"/>
      <c r="F2192" s="15"/>
      <c r="G2192" s="13"/>
      <c r="H2192" s="14"/>
      <c r="J2192" s="16"/>
      <c r="K2192" s="14"/>
      <c r="L2192" s="17"/>
      <c r="M2192" s="18">
        <f t="shared" si="8"/>
        <v>0</v>
      </c>
      <c r="N2192" s="19"/>
      <c r="Q2192" s="19"/>
      <c r="S2192" s="19"/>
      <c r="T2192" s="10"/>
      <c r="U2192" s="17"/>
      <c r="V2192" s="20"/>
      <c r="X2192" s="13"/>
    </row>
    <row r="2193" spans="1:24" s="7" customFormat="1">
      <c r="A2193" s="10"/>
      <c r="B2193" s="11"/>
      <c r="C2193" s="12"/>
      <c r="D2193" s="13"/>
      <c r="E2193" s="14"/>
      <c r="F2193" s="15"/>
      <c r="G2193" s="13"/>
      <c r="H2193" s="14"/>
      <c r="J2193" s="16"/>
      <c r="K2193" s="14"/>
      <c r="L2193" s="17"/>
      <c r="M2193" s="18">
        <f t="shared" si="8"/>
        <v>0</v>
      </c>
      <c r="N2193" s="19"/>
      <c r="Q2193" s="19"/>
      <c r="S2193" s="19"/>
      <c r="T2193" s="10"/>
      <c r="U2193" s="17"/>
      <c r="V2193" s="20"/>
      <c r="X2193" s="13"/>
    </row>
    <row r="2194" spans="1:24" s="7" customFormat="1">
      <c r="A2194" s="10"/>
      <c r="B2194" s="11"/>
      <c r="C2194" s="12"/>
      <c r="D2194" s="13"/>
      <c r="E2194" s="14"/>
      <c r="F2194" s="15"/>
      <c r="G2194" s="13"/>
      <c r="H2194" s="14"/>
      <c r="J2194" s="16"/>
      <c r="K2194" s="14"/>
      <c r="L2194" s="17"/>
      <c r="M2194" s="18">
        <f t="shared" si="8"/>
        <v>0</v>
      </c>
      <c r="N2194" s="19"/>
      <c r="Q2194" s="19"/>
      <c r="S2194" s="19"/>
      <c r="T2194" s="10"/>
      <c r="U2194" s="17"/>
      <c r="V2194" s="20"/>
      <c r="X2194" s="13"/>
    </row>
    <row r="2195" spans="1:24" s="7" customFormat="1">
      <c r="A2195" s="10"/>
      <c r="B2195" s="11"/>
      <c r="C2195" s="12"/>
      <c r="D2195" s="13"/>
      <c r="E2195" s="14"/>
      <c r="F2195" s="15"/>
      <c r="G2195" s="13"/>
      <c r="H2195" s="14"/>
      <c r="J2195" s="16"/>
      <c r="K2195" s="14"/>
      <c r="L2195" s="17"/>
      <c r="M2195" s="18">
        <f t="shared" si="8"/>
        <v>0</v>
      </c>
      <c r="N2195" s="19"/>
      <c r="Q2195" s="19"/>
      <c r="S2195" s="19"/>
      <c r="T2195" s="10"/>
      <c r="U2195" s="17"/>
      <c r="V2195" s="20"/>
      <c r="X2195" s="13"/>
    </row>
    <row r="2196" spans="1:24" s="7" customFormat="1">
      <c r="A2196" s="10"/>
      <c r="B2196" s="11"/>
      <c r="C2196" s="12"/>
      <c r="D2196" s="13"/>
      <c r="E2196" s="14"/>
      <c r="F2196" s="15"/>
      <c r="G2196" s="13"/>
      <c r="H2196" s="14"/>
      <c r="J2196" s="16"/>
      <c r="K2196" s="14"/>
      <c r="L2196" s="17"/>
      <c r="M2196" s="18">
        <f t="shared" si="8"/>
        <v>0</v>
      </c>
      <c r="N2196" s="19"/>
      <c r="Q2196" s="19"/>
      <c r="S2196" s="19"/>
      <c r="T2196" s="10"/>
      <c r="U2196" s="17"/>
      <c r="V2196" s="20"/>
      <c r="X2196" s="13"/>
    </row>
    <row r="2197" spans="1:24" s="7" customFormat="1">
      <c r="A2197" s="10"/>
      <c r="B2197" s="11"/>
      <c r="C2197" s="12"/>
      <c r="D2197" s="13"/>
      <c r="E2197" s="14"/>
      <c r="F2197" s="15"/>
      <c r="G2197" s="13"/>
      <c r="H2197" s="14"/>
      <c r="J2197" s="16"/>
      <c r="K2197" s="14"/>
      <c r="L2197" s="17"/>
      <c r="M2197" s="18">
        <f t="shared" si="8"/>
        <v>0</v>
      </c>
      <c r="N2197" s="19"/>
      <c r="Q2197" s="19"/>
      <c r="S2197" s="19"/>
      <c r="T2197" s="10"/>
      <c r="U2197" s="17"/>
      <c r="V2197" s="20"/>
      <c r="X2197" s="13"/>
    </row>
    <row r="2198" spans="1:24" s="7" customFormat="1">
      <c r="A2198" s="10"/>
      <c r="B2198" s="11"/>
      <c r="C2198" s="12"/>
      <c r="D2198" s="13"/>
      <c r="E2198" s="14"/>
      <c r="F2198" s="15"/>
      <c r="G2198" s="13"/>
      <c r="H2198" s="14"/>
      <c r="J2198" s="16"/>
      <c r="K2198" s="14"/>
      <c r="L2198" s="17"/>
      <c r="M2198" s="18">
        <f t="shared" si="8"/>
        <v>0</v>
      </c>
      <c r="N2198" s="19"/>
      <c r="Q2198" s="19"/>
      <c r="S2198" s="19"/>
      <c r="T2198" s="10"/>
      <c r="U2198" s="17"/>
      <c r="V2198" s="20"/>
      <c r="X2198" s="13"/>
    </row>
    <row r="2199" spans="1:24" s="7" customFormat="1">
      <c r="A2199" s="10"/>
      <c r="B2199" s="11"/>
      <c r="C2199" s="12"/>
      <c r="D2199" s="13"/>
      <c r="E2199" s="14"/>
      <c r="F2199" s="15"/>
      <c r="G2199" s="13"/>
      <c r="H2199" s="14"/>
      <c r="J2199" s="16"/>
      <c r="K2199" s="14"/>
      <c r="L2199" s="17"/>
      <c r="M2199" s="18">
        <f t="shared" si="8"/>
        <v>0</v>
      </c>
      <c r="N2199" s="19"/>
      <c r="Q2199" s="19"/>
      <c r="S2199" s="19"/>
      <c r="T2199" s="10"/>
      <c r="U2199" s="17"/>
      <c r="V2199" s="20"/>
      <c r="X2199" s="13"/>
    </row>
    <row r="2200" spans="1:24" s="7" customFormat="1">
      <c r="A2200" s="10"/>
      <c r="B2200" s="11"/>
      <c r="C2200" s="12"/>
      <c r="D2200" s="13"/>
      <c r="E2200" s="14"/>
      <c r="F2200" s="15"/>
      <c r="G2200" s="13"/>
      <c r="H2200" s="14"/>
      <c r="J2200" s="16"/>
      <c r="K2200" s="14"/>
      <c r="L2200" s="17"/>
      <c r="M2200" s="18">
        <f t="shared" si="8"/>
        <v>0</v>
      </c>
      <c r="N2200" s="19"/>
      <c r="Q2200" s="19"/>
      <c r="S2200" s="19"/>
      <c r="T2200" s="10"/>
      <c r="U2200" s="17"/>
      <c r="V2200" s="20"/>
      <c r="X2200" s="13"/>
    </row>
    <row r="2201" spans="1:24" s="7" customFormat="1">
      <c r="A2201" s="10"/>
      <c r="B2201" s="11"/>
      <c r="C2201" s="12"/>
      <c r="D2201" s="13"/>
      <c r="E2201" s="14"/>
      <c r="F2201" s="15"/>
      <c r="G2201" s="13"/>
      <c r="H2201" s="14"/>
      <c r="J2201" s="16"/>
      <c r="K2201" s="14"/>
      <c r="L2201" s="17"/>
      <c r="M2201" s="18">
        <f t="shared" si="8"/>
        <v>0</v>
      </c>
      <c r="N2201" s="19"/>
      <c r="Q2201" s="19"/>
      <c r="S2201" s="19"/>
      <c r="T2201" s="10"/>
      <c r="U2201" s="17"/>
      <c r="V2201" s="20"/>
      <c r="X2201" s="13"/>
    </row>
    <row r="2202" spans="1:24" s="7" customFormat="1">
      <c r="A2202" s="10"/>
      <c r="B2202" s="11"/>
      <c r="C2202" s="12"/>
      <c r="D2202" s="13"/>
      <c r="E2202" s="14"/>
      <c r="F2202" s="15"/>
      <c r="G2202" s="13"/>
      <c r="H2202" s="14"/>
      <c r="J2202" s="16"/>
      <c r="K2202" s="14"/>
      <c r="L2202" s="17"/>
      <c r="M2202" s="18">
        <f t="shared" si="8"/>
        <v>0</v>
      </c>
      <c r="N2202" s="19"/>
      <c r="Q2202" s="19"/>
      <c r="S2202" s="19"/>
      <c r="T2202" s="10"/>
      <c r="U2202" s="17"/>
      <c r="V2202" s="20"/>
      <c r="X2202" s="13"/>
    </row>
    <row r="2203" spans="1:24" s="7" customFormat="1">
      <c r="A2203" s="10"/>
      <c r="B2203" s="11"/>
      <c r="C2203" s="12"/>
      <c r="D2203" s="13"/>
      <c r="E2203" s="14"/>
      <c r="F2203" s="15"/>
      <c r="G2203" s="13"/>
      <c r="H2203" s="14"/>
      <c r="J2203" s="16"/>
      <c r="K2203" s="14"/>
      <c r="L2203" s="17"/>
      <c r="M2203" s="18">
        <f t="shared" si="8"/>
        <v>0</v>
      </c>
      <c r="N2203" s="19"/>
      <c r="Q2203" s="19"/>
      <c r="S2203" s="19"/>
      <c r="T2203" s="10"/>
      <c r="U2203" s="17"/>
      <c r="V2203" s="20"/>
      <c r="X2203" s="13"/>
    </row>
    <row r="2204" spans="1:24" s="7" customFormat="1">
      <c r="A2204" s="10"/>
      <c r="B2204" s="11"/>
      <c r="C2204" s="12"/>
      <c r="D2204" s="13"/>
      <c r="E2204" s="14"/>
      <c r="F2204" s="15"/>
      <c r="G2204" s="13"/>
      <c r="H2204" s="14"/>
      <c r="J2204" s="16"/>
      <c r="K2204" s="14"/>
      <c r="L2204" s="17"/>
      <c r="M2204" s="18">
        <f t="shared" si="8"/>
        <v>0</v>
      </c>
      <c r="N2204" s="19"/>
      <c r="Q2204" s="19"/>
      <c r="S2204" s="19"/>
      <c r="T2204" s="10"/>
      <c r="U2204" s="17"/>
      <c r="V2204" s="20"/>
      <c r="X2204" s="13"/>
    </row>
    <row r="2205" spans="1:24" s="7" customFormat="1">
      <c r="A2205" s="10"/>
      <c r="B2205" s="11"/>
      <c r="C2205" s="12"/>
      <c r="D2205" s="13"/>
      <c r="E2205" s="14"/>
      <c r="F2205" s="15"/>
      <c r="G2205" s="13"/>
      <c r="H2205" s="14"/>
      <c r="J2205" s="16"/>
      <c r="K2205" s="14"/>
      <c r="L2205" s="17"/>
      <c r="M2205" s="18">
        <f t="shared" si="8"/>
        <v>0</v>
      </c>
      <c r="N2205" s="19"/>
      <c r="Q2205" s="19"/>
      <c r="S2205" s="19"/>
      <c r="T2205" s="10"/>
      <c r="U2205" s="17"/>
      <c r="V2205" s="20"/>
      <c r="X2205" s="13"/>
    </row>
    <row r="2206" spans="1:24" s="7" customFormat="1">
      <c r="A2206" s="10"/>
      <c r="B2206" s="11"/>
      <c r="C2206" s="12"/>
      <c r="D2206" s="13"/>
      <c r="E2206" s="14"/>
      <c r="F2206" s="15"/>
      <c r="G2206" s="13"/>
      <c r="H2206" s="14"/>
      <c r="J2206" s="16"/>
      <c r="K2206" s="14"/>
      <c r="L2206" s="17"/>
      <c r="M2206" s="18">
        <f t="shared" si="8"/>
        <v>0</v>
      </c>
      <c r="N2206" s="19"/>
      <c r="Q2206" s="19"/>
      <c r="S2206" s="19"/>
      <c r="T2206" s="10"/>
      <c r="U2206" s="17"/>
      <c r="V2206" s="20"/>
      <c r="X2206" s="13"/>
    </row>
    <row r="2207" spans="1:24" s="7" customFormat="1">
      <c r="A2207" s="10"/>
      <c r="B2207" s="11"/>
      <c r="C2207" s="12"/>
      <c r="D2207" s="13"/>
      <c r="E2207" s="14"/>
      <c r="F2207" s="15"/>
      <c r="G2207" s="13"/>
      <c r="H2207" s="14"/>
      <c r="J2207" s="16"/>
      <c r="K2207" s="14"/>
      <c r="L2207" s="17"/>
      <c r="M2207" s="18">
        <f t="shared" si="8"/>
        <v>0</v>
      </c>
      <c r="N2207" s="19"/>
      <c r="Q2207" s="19"/>
      <c r="S2207" s="19"/>
      <c r="T2207" s="10"/>
      <c r="U2207" s="17"/>
      <c r="V2207" s="20"/>
      <c r="X2207" s="13"/>
    </row>
    <row r="2208" spans="1:24" s="7" customFormat="1">
      <c r="A2208" s="10"/>
      <c r="B2208" s="11"/>
      <c r="C2208" s="12"/>
      <c r="D2208" s="13"/>
      <c r="E2208" s="14"/>
      <c r="F2208" s="15"/>
      <c r="G2208" s="13"/>
      <c r="H2208" s="14"/>
      <c r="J2208" s="16"/>
      <c r="K2208" s="14"/>
      <c r="L2208" s="17"/>
      <c r="M2208" s="18">
        <f t="shared" si="8"/>
        <v>0</v>
      </c>
      <c r="N2208" s="19"/>
      <c r="Q2208" s="19"/>
      <c r="S2208" s="19"/>
      <c r="T2208" s="10"/>
      <c r="U2208" s="17"/>
      <c r="V2208" s="20"/>
      <c r="X2208" s="13"/>
    </row>
    <row r="2209" spans="1:24" s="7" customFormat="1">
      <c r="A2209" s="10"/>
      <c r="B2209" s="11"/>
      <c r="C2209" s="12"/>
      <c r="D2209" s="13"/>
      <c r="E2209" s="14"/>
      <c r="F2209" s="15"/>
      <c r="G2209" s="13"/>
      <c r="H2209" s="14"/>
      <c r="J2209" s="16"/>
      <c r="K2209" s="14"/>
      <c r="L2209" s="17"/>
      <c r="M2209" s="18">
        <f t="shared" si="8"/>
        <v>0</v>
      </c>
      <c r="N2209" s="19"/>
      <c r="Q2209" s="19"/>
      <c r="S2209" s="19"/>
      <c r="T2209" s="10"/>
      <c r="U2209" s="17"/>
      <c r="V2209" s="20"/>
      <c r="X2209" s="13"/>
    </row>
    <row r="2210" spans="1:24" s="7" customFormat="1">
      <c r="A2210" s="10"/>
      <c r="B2210" s="11"/>
      <c r="C2210" s="12"/>
      <c r="D2210" s="13"/>
      <c r="E2210" s="14"/>
      <c r="F2210" s="15"/>
      <c r="G2210" s="13"/>
      <c r="H2210" s="14"/>
      <c r="J2210" s="16"/>
      <c r="K2210" s="14"/>
      <c r="L2210" s="17"/>
      <c r="M2210" s="18">
        <f t="shared" si="8"/>
        <v>0</v>
      </c>
      <c r="N2210" s="19"/>
      <c r="Q2210" s="19"/>
      <c r="S2210" s="19"/>
      <c r="T2210" s="10"/>
      <c r="U2210" s="17"/>
      <c r="V2210" s="20"/>
      <c r="X2210" s="13"/>
    </row>
    <row r="2211" spans="1:24" s="7" customFormat="1">
      <c r="A2211" s="10"/>
      <c r="B2211" s="11"/>
      <c r="C2211" s="12"/>
      <c r="D2211" s="13"/>
      <c r="E2211" s="14"/>
      <c r="F2211" s="15"/>
      <c r="G2211" s="13"/>
      <c r="H2211" s="14"/>
      <c r="J2211" s="16"/>
      <c r="K2211" s="14"/>
      <c r="L2211" s="17"/>
      <c r="M2211" s="18">
        <f t="shared" si="8"/>
        <v>0</v>
      </c>
      <c r="N2211" s="19"/>
      <c r="Q2211" s="19"/>
      <c r="S2211" s="19"/>
      <c r="T2211" s="10"/>
      <c r="U2211" s="17"/>
      <c r="V2211" s="20"/>
      <c r="X2211" s="13"/>
    </row>
    <row r="2212" spans="1:24" s="7" customFormat="1">
      <c r="A2212" s="10"/>
      <c r="B2212" s="11"/>
      <c r="C2212" s="12"/>
      <c r="D2212" s="13"/>
      <c r="E2212" s="14"/>
      <c r="F2212" s="15"/>
      <c r="G2212" s="13"/>
      <c r="H2212" s="14"/>
      <c r="J2212" s="16"/>
      <c r="K2212" s="14"/>
      <c r="L2212" s="17"/>
      <c r="M2212" s="18">
        <f t="shared" si="8"/>
        <v>0</v>
      </c>
      <c r="N2212" s="19"/>
      <c r="Q2212" s="19"/>
      <c r="S2212" s="19"/>
      <c r="T2212" s="10"/>
      <c r="U2212" s="17"/>
      <c r="V2212" s="20"/>
      <c r="X2212" s="13"/>
    </row>
    <row r="2213" spans="1:24" s="7" customFormat="1">
      <c r="A2213" s="10"/>
      <c r="B2213" s="11"/>
      <c r="C2213" s="12"/>
      <c r="D2213" s="13"/>
      <c r="E2213" s="14"/>
      <c r="F2213" s="15"/>
      <c r="G2213" s="13"/>
      <c r="H2213" s="14"/>
      <c r="J2213" s="16"/>
      <c r="K2213" s="14"/>
      <c r="L2213" s="17"/>
      <c r="M2213" s="18">
        <f t="shared" si="8"/>
        <v>0</v>
      </c>
      <c r="N2213" s="19"/>
      <c r="Q2213" s="19"/>
      <c r="S2213" s="19"/>
      <c r="T2213" s="10"/>
      <c r="U2213" s="17"/>
      <c r="V2213" s="20"/>
      <c r="X2213" s="13"/>
    </row>
    <row r="2214" spans="1:24" s="7" customFormat="1">
      <c r="A2214" s="10"/>
      <c r="B2214" s="11"/>
      <c r="C2214" s="12"/>
      <c r="D2214" s="13"/>
      <c r="E2214" s="14"/>
      <c r="F2214" s="15"/>
      <c r="G2214" s="13"/>
      <c r="H2214" s="14"/>
      <c r="J2214" s="16"/>
      <c r="K2214" s="14"/>
      <c r="L2214" s="17"/>
      <c r="M2214" s="18">
        <f t="shared" si="8"/>
        <v>0</v>
      </c>
      <c r="N2214" s="19"/>
      <c r="Q2214" s="19"/>
      <c r="S2214" s="19"/>
      <c r="T2214" s="10"/>
      <c r="U2214" s="17"/>
      <c r="V2214" s="20"/>
      <c r="X2214" s="13"/>
    </row>
    <row r="2215" spans="1:24" s="7" customFormat="1">
      <c r="A2215" s="10"/>
      <c r="B2215" s="11"/>
      <c r="C2215" s="12"/>
      <c r="D2215" s="13"/>
      <c r="E2215" s="14"/>
      <c r="F2215" s="15"/>
      <c r="G2215" s="13"/>
      <c r="H2215" s="14"/>
      <c r="J2215" s="16"/>
      <c r="K2215" s="14"/>
      <c r="L2215" s="17"/>
      <c r="M2215" s="18">
        <f t="shared" si="8"/>
        <v>0</v>
      </c>
      <c r="N2215" s="19"/>
      <c r="Q2215" s="19"/>
      <c r="S2215" s="19"/>
      <c r="T2215" s="10"/>
      <c r="U2215" s="17"/>
      <c r="V2215" s="20"/>
      <c r="X2215" s="13"/>
    </row>
    <row r="2216" spans="1:24" s="7" customFormat="1">
      <c r="A2216" s="10"/>
      <c r="B2216" s="11"/>
      <c r="C2216" s="12"/>
      <c r="D2216" s="13"/>
      <c r="E2216" s="14"/>
      <c r="F2216" s="15"/>
      <c r="G2216" s="13"/>
      <c r="H2216" s="14"/>
      <c r="J2216" s="16"/>
      <c r="K2216" s="14"/>
      <c r="L2216" s="17"/>
      <c r="M2216" s="18">
        <f t="shared" si="8"/>
        <v>0</v>
      </c>
      <c r="N2216" s="19"/>
      <c r="Q2216" s="19"/>
      <c r="S2216" s="19"/>
      <c r="T2216" s="10"/>
      <c r="U2216" s="17"/>
      <c r="V2216" s="20"/>
      <c r="X2216" s="13"/>
    </row>
    <row r="2217" spans="1:24" s="7" customFormat="1">
      <c r="A2217" s="10"/>
      <c r="B2217" s="11"/>
      <c r="C2217" s="12"/>
      <c r="D2217" s="13"/>
      <c r="E2217" s="14"/>
      <c r="F2217" s="15"/>
      <c r="G2217" s="13"/>
      <c r="H2217" s="14"/>
      <c r="J2217" s="16"/>
      <c r="K2217" s="14"/>
      <c r="L2217" s="17"/>
      <c r="M2217" s="18">
        <f t="shared" si="8"/>
        <v>0</v>
      </c>
      <c r="N2217" s="19"/>
      <c r="Q2217" s="19"/>
      <c r="S2217" s="19"/>
      <c r="T2217" s="10"/>
      <c r="U2217" s="17"/>
      <c r="V2217" s="20"/>
      <c r="X2217" s="13"/>
    </row>
    <row r="2218" spans="1:24" s="7" customFormat="1">
      <c r="A2218" s="10"/>
      <c r="B2218" s="11"/>
      <c r="C2218" s="12"/>
      <c r="D2218" s="13"/>
      <c r="E2218" s="14"/>
      <c r="F2218" s="15"/>
      <c r="G2218" s="13"/>
      <c r="H2218" s="14"/>
      <c r="J2218" s="16"/>
      <c r="K2218" s="14"/>
      <c r="L2218" s="17"/>
      <c r="M2218" s="18">
        <f t="shared" si="8"/>
        <v>0</v>
      </c>
      <c r="N2218" s="19"/>
      <c r="Q2218" s="19"/>
      <c r="S2218" s="19"/>
      <c r="T2218" s="10"/>
      <c r="U2218" s="17"/>
      <c r="V2218" s="20"/>
      <c r="X2218" s="13"/>
    </row>
    <row r="2219" spans="1:24" s="7" customFormat="1">
      <c r="A2219" s="10"/>
      <c r="B2219" s="11"/>
      <c r="C2219" s="12"/>
      <c r="D2219" s="13"/>
      <c r="E2219" s="14"/>
      <c r="F2219" s="15"/>
      <c r="G2219" s="13"/>
      <c r="H2219" s="14"/>
      <c r="J2219" s="16"/>
      <c r="K2219" s="14"/>
      <c r="L2219" s="17"/>
      <c r="M2219" s="18">
        <f t="shared" si="8"/>
        <v>0</v>
      </c>
      <c r="N2219" s="19"/>
      <c r="Q2219" s="19"/>
      <c r="S2219" s="19"/>
      <c r="T2219" s="10"/>
      <c r="U2219" s="17"/>
      <c r="V2219" s="20"/>
      <c r="X2219" s="13"/>
    </row>
    <row r="2220" spans="1:24" s="7" customFormat="1">
      <c r="A2220" s="10"/>
      <c r="B2220" s="11"/>
      <c r="C2220" s="12"/>
      <c r="D2220" s="13"/>
      <c r="E2220" s="14"/>
      <c r="F2220" s="15"/>
      <c r="G2220" s="13"/>
      <c r="H2220" s="14"/>
      <c r="J2220" s="16"/>
      <c r="K2220" s="14"/>
      <c r="L2220" s="17"/>
      <c r="M2220" s="18">
        <f t="shared" si="8"/>
        <v>0</v>
      </c>
      <c r="N2220" s="19"/>
      <c r="Q2220" s="19"/>
      <c r="S2220" s="19"/>
      <c r="T2220" s="10"/>
      <c r="U2220" s="17"/>
      <c r="V2220" s="20"/>
      <c r="X2220" s="13"/>
    </row>
    <row r="2221" spans="1:24" s="7" customFormat="1">
      <c r="A2221" s="10"/>
      <c r="B2221" s="11"/>
      <c r="C2221" s="12"/>
      <c r="D2221" s="13"/>
      <c r="E2221" s="14"/>
      <c r="F2221" s="15"/>
      <c r="G2221" s="13"/>
      <c r="H2221" s="14"/>
      <c r="J2221" s="16"/>
      <c r="K2221" s="14"/>
      <c r="L2221" s="17"/>
      <c r="M2221" s="18">
        <f t="shared" si="8"/>
        <v>0</v>
      </c>
      <c r="N2221" s="19"/>
      <c r="Q2221" s="19"/>
      <c r="S2221" s="19"/>
      <c r="T2221" s="10"/>
      <c r="U2221" s="17"/>
      <c r="V2221" s="20"/>
      <c r="X2221" s="13"/>
    </row>
    <row r="2222" spans="1:24" s="7" customFormat="1">
      <c r="A2222" s="10"/>
      <c r="B2222" s="11"/>
      <c r="C2222" s="12"/>
      <c r="D2222" s="13"/>
      <c r="E2222" s="14"/>
      <c r="F2222" s="15"/>
      <c r="G2222" s="13"/>
      <c r="H2222" s="14"/>
      <c r="J2222" s="16"/>
      <c r="K2222" s="14"/>
      <c r="L2222" s="17"/>
      <c r="M2222" s="18">
        <f t="shared" ref="M2222:M2285" si="9">I2222*H2222</f>
        <v>0</v>
      </c>
      <c r="N2222" s="19"/>
      <c r="Q2222" s="19"/>
      <c r="S2222" s="19"/>
      <c r="T2222" s="10"/>
      <c r="U2222" s="17"/>
      <c r="V2222" s="20"/>
      <c r="X2222" s="13"/>
    </row>
    <row r="2223" spans="1:24" s="7" customFormat="1">
      <c r="A2223" s="10"/>
      <c r="B2223" s="11"/>
      <c r="C2223" s="12"/>
      <c r="D2223" s="13"/>
      <c r="E2223" s="14"/>
      <c r="F2223" s="15"/>
      <c r="G2223" s="13"/>
      <c r="H2223" s="14"/>
      <c r="J2223" s="16"/>
      <c r="K2223" s="14"/>
      <c r="L2223" s="17"/>
      <c r="M2223" s="18">
        <f t="shared" si="9"/>
        <v>0</v>
      </c>
      <c r="N2223" s="19"/>
      <c r="Q2223" s="19"/>
      <c r="S2223" s="19"/>
      <c r="T2223" s="10"/>
      <c r="U2223" s="17"/>
      <c r="V2223" s="20"/>
      <c r="X2223" s="13"/>
    </row>
    <row r="2224" spans="1:24" s="7" customFormat="1">
      <c r="A2224" s="10"/>
      <c r="B2224" s="11"/>
      <c r="C2224" s="12"/>
      <c r="D2224" s="13"/>
      <c r="E2224" s="14"/>
      <c r="F2224" s="15"/>
      <c r="G2224" s="13"/>
      <c r="H2224" s="14"/>
      <c r="J2224" s="16"/>
      <c r="K2224" s="14"/>
      <c r="L2224" s="17"/>
      <c r="M2224" s="18">
        <f t="shared" si="9"/>
        <v>0</v>
      </c>
      <c r="N2224" s="19"/>
      <c r="Q2224" s="19"/>
      <c r="S2224" s="19"/>
      <c r="T2224" s="10"/>
      <c r="U2224" s="17"/>
      <c r="V2224" s="20"/>
      <c r="X2224" s="13"/>
    </row>
    <row r="2225" spans="1:24" s="7" customFormat="1">
      <c r="A2225" s="10"/>
      <c r="B2225" s="11"/>
      <c r="C2225" s="12"/>
      <c r="D2225" s="13"/>
      <c r="E2225" s="14"/>
      <c r="F2225" s="15"/>
      <c r="G2225" s="13"/>
      <c r="H2225" s="14"/>
      <c r="J2225" s="16"/>
      <c r="K2225" s="14"/>
      <c r="L2225" s="17"/>
      <c r="M2225" s="18">
        <f t="shared" si="9"/>
        <v>0</v>
      </c>
      <c r="N2225" s="19"/>
      <c r="Q2225" s="19"/>
      <c r="S2225" s="19"/>
      <c r="T2225" s="10"/>
      <c r="U2225" s="17"/>
      <c r="V2225" s="20"/>
      <c r="X2225" s="13"/>
    </row>
    <row r="2226" spans="1:24" s="7" customFormat="1">
      <c r="A2226" s="10"/>
      <c r="B2226" s="11"/>
      <c r="C2226" s="12"/>
      <c r="D2226" s="13"/>
      <c r="E2226" s="14"/>
      <c r="F2226" s="15"/>
      <c r="G2226" s="13"/>
      <c r="H2226" s="14"/>
      <c r="J2226" s="16"/>
      <c r="K2226" s="14"/>
      <c r="L2226" s="17"/>
      <c r="M2226" s="18">
        <f t="shared" si="9"/>
        <v>0</v>
      </c>
      <c r="N2226" s="19"/>
      <c r="Q2226" s="19"/>
      <c r="S2226" s="19"/>
      <c r="T2226" s="10"/>
      <c r="U2226" s="17"/>
      <c r="V2226" s="20"/>
      <c r="X2226" s="13"/>
    </row>
    <row r="2227" spans="1:24" s="7" customFormat="1">
      <c r="A2227" s="10"/>
      <c r="B2227" s="11"/>
      <c r="C2227" s="12"/>
      <c r="D2227" s="13"/>
      <c r="E2227" s="14"/>
      <c r="F2227" s="15"/>
      <c r="G2227" s="13"/>
      <c r="H2227" s="14"/>
      <c r="J2227" s="16"/>
      <c r="K2227" s="14"/>
      <c r="L2227" s="17"/>
      <c r="M2227" s="18">
        <f t="shared" si="9"/>
        <v>0</v>
      </c>
      <c r="N2227" s="19"/>
      <c r="Q2227" s="19"/>
      <c r="S2227" s="19"/>
      <c r="T2227" s="10"/>
      <c r="U2227" s="17"/>
      <c r="V2227" s="20"/>
      <c r="X2227" s="13"/>
    </row>
    <row r="2228" spans="1:24" s="7" customFormat="1">
      <c r="A2228" s="10"/>
      <c r="B2228" s="11"/>
      <c r="C2228" s="12"/>
      <c r="D2228" s="13"/>
      <c r="E2228" s="14"/>
      <c r="F2228" s="15"/>
      <c r="G2228" s="13"/>
      <c r="H2228" s="14"/>
      <c r="J2228" s="16"/>
      <c r="K2228" s="14"/>
      <c r="L2228" s="17"/>
      <c r="M2228" s="18">
        <f t="shared" si="9"/>
        <v>0</v>
      </c>
      <c r="N2228" s="19"/>
      <c r="Q2228" s="19"/>
      <c r="S2228" s="19"/>
      <c r="T2228" s="10"/>
      <c r="U2228" s="17"/>
      <c r="V2228" s="20"/>
      <c r="X2228" s="13"/>
    </row>
    <row r="2229" spans="1:24" s="7" customFormat="1">
      <c r="A2229" s="10"/>
      <c r="B2229" s="11"/>
      <c r="C2229" s="12"/>
      <c r="D2229" s="13"/>
      <c r="E2229" s="14"/>
      <c r="F2229" s="15"/>
      <c r="G2229" s="13"/>
      <c r="H2229" s="14"/>
      <c r="J2229" s="16"/>
      <c r="K2229" s="14"/>
      <c r="L2229" s="17"/>
      <c r="M2229" s="18">
        <f t="shared" si="9"/>
        <v>0</v>
      </c>
      <c r="N2229" s="19"/>
      <c r="Q2229" s="19"/>
      <c r="S2229" s="19"/>
      <c r="T2229" s="10"/>
      <c r="U2229" s="17"/>
      <c r="V2229" s="20"/>
      <c r="X2229" s="13"/>
    </row>
    <row r="2230" spans="1:24" s="7" customFormat="1">
      <c r="A2230" s="10"/>
      <c r="B2230" s="11"/>
      <c r="C2230" s="12"/>
      <c r="D2230" s="13"/>
      <c r="E2230" s="14"/>
      <c r="F2230" s="15"/>
      <c r="G2230" s="13"/>
      <c r="H2230" s="14"/>
      <c r="J2230" s="16"/>
      <c r="K2230" s="14"/>
      <c r="L2230" s="17"/>
      <c r="M2230" s="18">
        <f t="shared" si="9"/>
        <v>0</v>
      </c>
      <c r="N2230" s="19"/>
      <c r="Q2230" s="19"/>
      <c r="S2230" s="19"/>
      <c r="T2230" s="10"/>
      <c r="U2230" s="17"/>
      <c r="V2230" s="20"/>
      <c r="X2230" s="13"/>
    </row>
    <row r="2231" spans="1:24" s="7" customFormat="1">
      <c r="A2231" s="10"/>
      <c r="B2231" s="11"/>
      <c r="C2231" s="12"/>
      <c r="D2231" s="13"/>
      <c r="E2231" s="14"/>
      <c r="F2231" s="15"/>
      <c r="G2231" s="13"/>
      <c r="H2231" s="14"/>
      <c r="J2231" s="16"/>
      <c r="K2231" s="14"/>
      <c r="L2231" s="17"/>
      <c r="M2231" s="18">
        <f t="shared" si="9"/>
        <v>0</v>
      </c>
      <c r="N2231" s="19"/>
      <c r="Q2231" s="19"/>
      <c r="S2231" s="19"/>
      <c r="T2231" s="10"/>
      <c r="U2231" s="17"/>
      <c r="V2231" s="20"/>
      <c r="X2231" s="13"/>
    </row>
    <row r="2232" spans="1:24" s="7" customFormat="1">
      <c r="A2232" s="10"/>
      <c r="B2232" s="11"/>
      <c r="C2232" s="12"/>
      <c r="D2232" s="13"/>
      <c r="E2232" s="14"/>
      <c r="F2232" s="15"/>
      <c r="G2232" s="13"/>
      <c r="H2232" s="14"/>
      <c r="J2232" s="16"/>
      <c r="K2232" s="14"/>
      <c r="L2232" s="17"/>
      <c r="M2232" s="18">
        <f t="shared" si="9"/>
        <v>0</v>
      </c>
      <c r="N2232" s="19"/>
      <c r="Q2232" s="19"/>
      <c r="S2232" s="19"/>
      <c r="T2232" s="10"/>
      <c r="U2232" s="17"/>
      <c r="V2232" s="20"/>
      <c r="X2232" s="13"/>
    </row>
    <row r="2233" spans="1:24" s="7" customFormat="1">
      <c r="A2233" s="10"/>
      <c r="B2233" s="11"/>
      <c r="C2233" s="12"/>
      <c r="D2233" s="13"/>
      <c r="E2233" s="14"/>
      <c r="F2233" s="15"/>
      <c r="G2233" s="13"/>
      <c r="H2233" s="14"/>
      <c r="J2233" s="16"/>
      <c r="K2233" s="14"/>
      <c r="L2233" s="17"/>
      <c r="M2233" s="18">
        <f t="shared" si="9"/>
        <v>0</v>
      </c>
      <c r="N2233" s="19"/>
      <c r="Q2233" s="19"/>
      <c r="S2233" s="19"/>
      <c r="T2233" s="10"/>
      <c r="U2233" s="17"/>
      <c r="V2233" s="20"/>
      <c r="X2233" s="13"/>
    </row>
    <row r="2234" spans="1:24" s="7" customFormat="1">
      <c r="A2234" s="10"/>
      <c r="B2234" s="11"/>
      <c r="C2234" s="12"/>
      <c r="D2234" s="13"/>
      <c r="E2234" s="14"/>
      <c r="F2234" s="15"/>
      <c r="G2234" s="13"/>
      <c r="H2234" s="14"/>
      <c r="J2234" s="16"/>
      <c r="K2234" s="14"/>
      <c r="L2234" s="17"/>
      <c r="M2234" s="18">
        <f t="shared" si="9"/>
        <v>0</v>
      </c>
      <c r="N2234" s="19"/>
      <c r="Q2234" s="19"/>
      <c r="S2234" s="19"/>
      <c r="T2234" s="10"/>
      <c r="U2234" s="17"/>
      <c r="V2234" s="20"/>
      <c r="X2234" s="13"/>
    </row>
    <row r="2235" spans="1:24" s="7" customFormat="1">
      <c r="A2235" s="10"/>
      <c r="B2235" s="11"/>
      <c r="C2235" s="12"/>
      <c r="D2235" s="13"/>
      <c r="E2235" s="14"/>
      <c r="F2235" s="15"/>
      <c r="G2235" s="13"/>
      <c r="H2235" s="14"/>
      <c r="J2235" s="16"/>
      <c r="K2235" s="14"/>
      <c r="L2235" s="17"/>
      <c r="M2235" s="18">
        <f t="shared" si="9"/>
        <v>0</v>
      </c>
      <c r="N2235" s="19"/>
      <c r="Q2235" s="19"/>
      <c r="S2235" s="19"/>
      <c r="T2235" s="10"/>
      <c r="U2235" s="17"/>
      <c r="V2235" s="20"/>
      <c r="X2235" s="13"/>
    </row>
    <row r="2236" spans="1:24" s="7" customFormat="1">
      <c r="A2236" s="10"/>
      <c r="B2236" s="11"/>
      <c r="C2236" s="12"/>
      <c r="D2236" s="13"/>
      <c r="E2236" s="14"/>
      <c r="F2236" s="15"/>
      <c r="G2236" s="13"/>
      <c r="H2236" s="14"/>
      <c r="J2236" s="16"/>
      <c r="K2236" s="14"/>
      <c r="L2236" s="17"/>
      <c r="M2236" s="18">
        <f t="shared" si="9"/>
        <v>0</v>
      </c>
      <c r="N2236" s="19"/>
      <c r="Q2236" s="19"/>
      <c r="S2236" s="19"/>
      <c r="T2236" s="10"/>
      <c r="U2236" s="17"/>
      <c r="V2236" s="20"/>
      <c r="X2236" s="13"/>
    </row>
    <row r="2237" spans="1:24" s="7" customFormat="1">
      <c r="A2237" s="10"/>
      <c r="B2237" s="11"/>
      <c r="C2237" s="12"/>
      <c r="D2237" s="13"/>
      <c r="E2237" s="14"/>
      <c r="F2237" s="15"/>
      <c r="G2237" s="13"/>
      <c r="H2237" s="14"/>
      <c r="J2237" s="16"/>
      <c r="K2237" s="14"/>
      <c r="L2237" s="17"/>
      <c r="M2237" s="18">
        <f t="shared" si="9"/>
        <v>0</v>
      </c>
      <c r="N2237" s="19"/>
      <c r="Q2237" s="19"/>
      <c r="S2237" s="19"/>
      <c r="T2237" s="10"/>
      <c r="U2237" s="17"/>
      <c r="V2237" s="20"/>
      <c r="X2237" s="13"/>
    </row>
    <row r="2238" spans="1:24" s="7" customFormat="1">
      <c r="A2238" s="10"/>
      <c r="B2238" s="11"/>
      <c r="C2238" s="12"/>
      <c r="D2238" s="13"/>
      <c r="E2238" s="14"/>
      <c r="F2238" s="15"/>
      <c r="G2238" s="13"/>
      <c r="H2238" s="14"/>
      <c r="J2238" s="16"/>
      <c r="K2238" s="14"/>
      <c r="L2238" s="17"/>
      <c r="M2238" s="18">
        <f t="shared" si="9"/>
        <v>0</v>
      </c>
      <c r="N2238" s="19"/>
      <c r="Q2238" s="19"/>
      <c r="S2238" s="19"/>
      <c r="T2238" s="10"/>
      <c r="U2238" s="17"/>
      <c r="V2238" s="20"/>
      <c r="X2238" s="13"/>
    </row>
    <row r="2239" spans="1:24" s="7" customFormat="1">
      <c r="A2239" s="10"/>
      <c r="B2239" s="11"/>
      <c r="C2239" s="12"/>
      <c r="D2239" s="13"/>
      <c r="E2239" s="14"/>
      <c r="F2239" s="15"/>
      <c r="G2239" s="13"/>
      <c r="H2239" s="14"/>
      <c r="J2239" s="16"/>
      <c r="K2239" s="14"/>
      <c r="L2239" s="17"/>
      <c r="M2239" s="18">
        <f t="shared" si="9"/>
        <v>0</v>
      </c>
      <c r="N2239" s="19"/>
      <c r="Q2239" s="19"/>
      <c r="S2239" s="19"/>
      <c r="T2239" s="10"/>
      <c r="U2239" s="17"/>
      <c r="V2239" s="20"/>
      <c r="X2239" s="13"/>
    </row>
    <row r="2240" spans="1:24" s="7" customFormat="1">
      <c r="A2240" s="10"/>
      <c r="B2240" s="11"/>
      <c r="C2240" s="12"/>
      <c r="D2240" s="13"/>
      <c r="E2240" s="14"/>
      <c r="F2240" s="15"/>
      <c r="G2240" s="13"/>
      <c r="H2240" s="14"/>
      <c r="J2240" s="16"/>
      <c r="K2240" s="14"/>
      <c r="L2240" s="17"/>
      <c r="M2240" s="18">
        <f t="shared" si="9"/>
        <v>0</v>
      </c>
      <c r="N2240" s="19"/>
      <c r="Q2240" s="19"/>
      <c r="S2240" s="19"/>
      <c r="T2240" s="10"/>
      <c r="U2240" s="17"/>
      <c r="V2240" s="20"/>
      <c r="X2240" s="13"/>
    </row>
    <row r="2241" spans="1:24" s="7" customFormat="1">
      <c r="A2241" s="10"/>
      <c r="B2241" s="11"/>
      <c r="C2241" s="12"/>
      <c r="D2241" s="13"/>
      <c r="E2241" s="14"/>
      <c r="F2241" s="15"/>
      <c r="G2241" s="13"/>
      <c r="H2241" s="14"/>
      <c r="J2241" s="16"/>
      <c r="K2241" s="14"/>
      <c r="L2241" s="17"/>
      <c r="M2241" s="18">
        <f t="shared" si="9"/>
        <v>0</v>
      </c>
      <c r="N2241" s="19"/>
      <c r="Q2241" s="19"/>
      <c r="S2241" s="19"/>
      <c r="T2241" s="10"/>
      <c r="U2241" s="17"/>
      <c r="V2241" s="20"/>
      <c r="X2241" s="13"/>
    </row>
    <row r="2242" spans="1:24" s="7" customFormat="1">
      <c r="A2242" s="10"/>
      <c r="B2242" s="11"/>
      <c r="C2242" s="12"/>
      <c r="D2242" s="13"/>
      <c r="E2242" s="14"/>
      <c r="F2242" s="15"/>
      <c r="G2242" s="13"/>
      <c r="H2242" s="14"/>
      <c r="J2242" s="16"/>
      <c r="K2242" s="14"/>
      <c r="L2242" s="17"/>
      <c r="M2242" s="18">
        <f t="shared" si="9"/>
        <v>0</v>
      </c>
      <c r="N2242" s="19"/>
      <c r="Q2242" s="19"/>
      <c r="S2242" s="19"/>
      <c r="T2242" s="10"/>
      <c r="U2242" s="17"/>
      <c r="V2242" s="20"/>
      <c r="X2242" s="13"/>
    </row>
    <row r="2243" spans="1:24" s="7" customFormat="1">
      <c r="A2243" s="10"/>
      <c r="B2243" s="11"/>
      <c r="C2243" s="12"/>
      <c r="D2243" s="13"/>
      <c r="E2243" s="14"/>
      <c r="F2243" s="15"/>
      <c r="G2243" s="13"/>
      <c r="H2243" s="14"/>
      <c r="J2243" s="16"/>
      <c r="K2243" s="14"/>
      <c r="L2243" s="17"/>
      <c r="M2243" s="18">
        <f t="shared" si="9"/>
        <v>0</v>
      </c>
      <c r="N2243" s="19"/>
      <c r="Q2243" s="19"/>
      <c r="S2243" s="19"/>
      <c r="T2243" s="10"/>
      <c r="U2243" s="17"/>
      <c r="V2243" s="20"/>
      <c r="X2243" s="13"/>
    </row>
    <row r="2244" spans="1:24" s="7" customFormat="1">
      <c r="A2244" s="10"/>
      <c r="B2244" s="11"/>
      <c r="C2244" s="12"/>
      <c r="D2244" s="13"/>
      <c r="E2244" s="14"/>
      <c r="F2244" s="15"/>
      <c r="G2244" s="13"/>
      <c r="H2244" s="14"/>
      <c r="J2244" s="16"/>
      <c r="K2244" s="14"/>
      <c r="L2244" s="17"/>
      <c r="M2244" s="18">
        <f t="shared" si="9"/>
        <v>0</v>
      </c>
      <c r="N2244" s="19"/>
      <c r="Q2244" s="19"/>
      <c r="S2244" s="19"/>
      <c r="T2244" s="10"/>
      <c r="U2244" s="17"/>
      <c r="V2244" s="20"/>
      <c r="X2244" s="13"/>
    </row>
    <row r="2245" spans="1:24" s="7" customFormat="1">
      <c r="A2245" s="10"/>
      <c r="B2245" s="11"/>
      <c r="C2245" s="12"/>
      <c r="D2245" s="13"/>
      <c r="E2245" s="14"/>
      <c r="F2245" s="15"/>
      <c r="G2245" s="13"/>
      <c r="H2245" s="14"/>
      <c r="J2245" s="16"/>
      <c r="K2245" s="14"/>
      <c r="L2245" s="17"/>
      <c r="M2245" s="18">
        <f t="shared" si="9"/>
        <v>0</v>
      </c>
      <c r="N2245" s="19"/>
      <c r="Q2245" s="19"/>
      <c r="S2245" s="19"/>
      <c r="T2245" s="10"/>
      <c r="U2245" s="17"/>
      <c r="V2245" s="20"/>
      <c r="X2245" s="13"/>
    </row>
    <row r="2246" spans="1:24" s="7" customFormat="1">
      <c r="A2246" s="10"/>
      <c r="B2246" s="11"/>
      <c r="C2246" s="12"/>
      <c r="D2246" s="13"/>
      <c r="E2246" s="14"/>
      <c r="F2246" s="15"/>
      <c r="G2246" s="13"/>
      <c r="H2246" s="14"/>
      <c r="J2246" s="16"/>
      <c r="K2246" s="14"/>
      <c r="L2246" s="17"/>
      <c r="M2246" s="18">
        <f t="shared" si="9"/>
        <v>0</v>
      </c>
      <c r="N2246" s="19"/>
      <c r="Q2246" s="19"/>
      <c r="S2246" s="19"/>
      <c r="T2246" s="10"/>
      <c r="U2246" s="17"/>
      <c r="V2246" s="20"/>
      <c r="X2246" s="13"/>
    </row>
    <row r="2247" spans="1:24" s="7" customFormat="1">
      <c r="A2247" s="10"/>
      <c r="B2247" s="11"/>
      <c r="C2247" s="12"/>
      <c r="D2247" s="13"/>
      <c r="E2247" s="14"/>
      <c r="F2247" s="15"/>
      <c r="G2247" s="13"/>
      <c r="H2247" s="14"/>
      <c r="J2247" s="16"/>
      <c r="K2247" s="14"/>
      <c r="L2247" s="17"/>
      <c r="M2247" s="18">
        <f t="shared" si="9"/>
        <v>0</v>
      </c>
      <c r="N2247" s="19"/>
      <c r="Q2247" s="19"/>
      <c r="S2247" s="19"/>
      <c r="T2247" s="10"/>
      <c r="U2247" s="17"/>
      <c r="V2247" s="20"/>
      <c r="X2247" s="13"/>
    </row>
    <row r="2248" spans="1:24" s="7" customFormat="1">
      <c r="A2248" s="10"/>
      <c r="B2248" s="11"/>
      <c r="C2248" s="12"/>
      <c r="D2248" s="13"/>
      <c r="E2248" s="14"/>
      <c r="F2248" s="15"/>
      <c r="G2248" s="13"/>
      <c r="H2248" s="14"/>
      <c r="J2248" s="16"/>
      <c r="K2248" s="14"/>
      <c r="L2248" s="17"/>
      <c r="M2248" s="18">
        <f t="shared" si="9"/>
        <v>0</v>
      </c>
      <c r="N2248" s="19"/>
      <c r="Q2248" s="19"/>
      <c r="S2248" s="19"/>
      <c r="T2248" s="10"/>
      <c r="U2248" s="17"/>
      <c r="V2248" s="20"/>
      <c r="X2248" s="13"/>
    </row>
    <row r="2249" spans="1:24" s="7" customFormat="1">
      <c r="A2249" s="10"/>
      <c r="B2249" s="11"/>
      <c r="C2249" s="12"/>
      <c r="D2249" s="13"/>
      <c r="E2249" s="14"/>
      <c r="F2249" s="15"/>
      <c r="G2249" s="13"/>
      <c r="H2249" s="14"/>
      <c r="J2249" s="16"/>
      <c r="K2249" s="14"/>
      <c r="L2249" s="17"/>
      <c r="M2249" s="18">
        <f t="shared" si="9"/>
        <v>0</v>
      </c>
      <c r="N2249" s="19"/>
      <c r="Q2249" s="19"/>
      <c r="S2249" s="19"/>
      <c r="T2249" s="10"/>
      <c r="U2249" s="17"/>
      <c r="V2249" s="20"/>
      <c r="X2249" s="13"/>
    </row>
    <row r="2250" spans="1:24" s="7" customFormat="1">
      <c r="A2250" s="10"/>
      <c r="B2250" s="11"/>
      <c r="C2250" s="12"/>
      <c r="D2250" s="13"/>
      <c r="E2250" s="14"/>
      <c r="F2250" s="15"/>
      <c r="G2250" s="13"/>
      <c r="H2250" s="14"/>
      <c r="J2250" s="16"/>
      <c r="K2250" s="14"/>
      <c r="L2250" s="17"/>
      <c r="M2250" s="18">
        <f t="shared" si="9"/>
        <v>0</v>
      </c>
      <c r="N2250" s="19"/>
      <c r="Q2250" s="19"/>
      <c r="S2250" s="19"/>
      <c r="T2250" s="10"/>
      <c r="U2250" s="17"/>
      <c r="V2250" s="20"/>
      <c r="X2250" s="13"/>
    </row>
    <row r="2251" spans="1:24" s="7" customFormat="1">
      <c r="A2251" s="10"/>
      <c r="B2251" s="11"/>
      <c r="C2251" s="12"/>
      <c r="D2251" s="13"/>
      <c r="E2251" s="14"/>
      <c r="F2251" s="15"/>
      <c r="G2251" s="13"/>
      <c r="H2251" s="14"/>
      <c r="J2251" s="16"/>
      <c r="K2251" s="14"/>
      <c r="L2251" s="17"/>
      <c r="M2251" s="18">
        <f t="shared" si="9"/>
        <v>0</v>
      </c>
      <c r="N2251" s="19"/>
      <c r="Q2251" s="19"/>
      <c r="S2251" s="19"/>
      <c r="T2251" s="10"/>
      <c r="U2251" s="17"/>
      <c r="V2251" s="20"/>
      <c r="X2251" s="13"/>
    </row>
    <row r="2252" spans="1:24" s="7" customFormat="1">
      <c r="A2252" s="10"/>
      <c r="B2252" s="11"/>
      <c r="C2252" s="12"/>
      <c r="D2252" s="13"/>
      <c r="E2252" s="14"/>
      <c r="F2252" s="15"/>
      <c r="G2252" s="13"/>
      <c r="H2252" s="14"/>
      <c r="J2252" s="16"/>
      <c r="K2252" s="14"/>
      <c r="L2252" s="17"/>
      <c r="M2252" s="18">
        <f t="shared" si="9"/>
        <v>0</v>
      </c>
      <c r="N2252" s="19"/>
      <c r="Q2252" s="19"/>
      <c r="S2252" s="19"/>
      <c r="T2252" s="10"/>
      <c r="U2252" s="17"/>
      <c r="V2252" s="20"/>
      <c r="X2252" s="13"/>
    </row>
    <row r="2253" spans="1:24" s="7" customFormat="1">
      <c r="A2253" s="10"/>
      <c r="B2253" s="11"/>
      <c r="C2253" s="12"/>
      <c r="D2253" s="13"/>
      <c r="E2253" s="14"/>
      <c r="F2253" s="15"/>
      <c r="G2253" s="13"/>
      <c r="H2253" s="14"/>
      <c r="J2253" s="16"/>
      <c r="K2253" s="14"/>
      <c r="L2253" s="17"/>
      <c r="M2253" s="18">
        <f t="shared" si="9"/>
        <v>0</v>
      </c>
      <c r="N2253" s="19"/>
      <c r="Q2253" s="19"/>
      <c r="S2253" s="19"/>
      <c r="T2253" s="10"/>
      <c r="U2253" s="17"/>
      <c r="V2253" s="20"/>
      <c r="X2253" s="13"/>
    </row>
    <row r="2254" spans="1:24" s="7" customFormat="1">
      <c r="A2254" s="10"/>
      <c r="B2254" s="11"/>
      <c r="C2254" s="12"/>
      <c r="D2254" s="13"/>
      <c r="E2254" s="14"/>
      <c r="F2254" s="15"/>
      <c r="G2254" s="13"/>
      <c r="H2254" s="14"/>
      <c r="J2254" s="16"/>
      <c r="K2254" s="14"/>
      <c r="L2254" s="17"/>
      <c r="M2254" s="18">
        <f t="shared" si="9"/>
        <v>0</v>
      </c>
      <c r="N2254" s="19"/>
      <c r="Q2254" s="19"/>
      <c r="S2254" s="19"/>
      <c r="T2254" s="10"/>
      <c r="U2254" s="17"/>
      <c r="V2254" s="20"/>
      <c r="X2254" s="13"/>
    </row>
    <row r="2255" spans="1:24" s="7" customFormat="1">
      <c r="A2255" s="10"/>
      <c r="B2255" s="11"/>
      <c r="C2255" s="12"/>
      <c r="D2255" s="13"/>
      <c r="E2255" s="14"/>
      <c r="F2255" s="15"/>
      <c r="G2255" s="13"/>
      <c r="H2255" s="14"/>
      <c r="J2255" s="16"/>
      <c r="K2255" s="14"/>
      <c r="L2255" s="17"/>
      <c r="M2255" s="18">
        <f t="shared" si="9"/>
        <v>0</v>
      </c>
      <c r="N2255" s="19"/>
      <c r="Q2255" s="19"/>
      <c r="S2255" s="19"/>
      <c r="T2255" s="10"/>
      <c r="U2255" s="17"/>
      <c r="V2255" s="20"/>
      <c r="X2255" s="13"/>
    </row>
    <row r="2256" spans="1:24" s="7" customFormat="1">
      <c r="A2256" s="10"/>
      <c r="B2256" s="11"/>
      <c r="C2256" s="12"/>
      <c r="D2256" s="13"/>
      <c r="E2256" s="14"/>
      <c r="F2256" s="15"/>
      <c r="G2256" s="13"/>
      <c r="H2256" s="14"/>
      <c r="J2256" s="16"/>
      <c r="K2256" s="14"/>
      <c r="L2256" s="17"/>
      <c r="M2256" s="18">
        <f t="shared" si="9"/>
        <v>0</v>
      </c>
      <c r="N2256" s="19"/>
      <c r="Q2256" s="19"/>
      <c r="S2256" s="19"/>
      <c r="T2256" s="10"/>
      <c r="U2256" s="17"/>
      <c r="V2256" s="20"/>
      <c r="X2256" s="13"/>
    </row>
    <row r="2257" spans="1:24" s="7" customFormat="1">
      <c r="A2257" s="10"/>
      <c r="B2257" s="11"/>
      <c r="C2257" s="12"/>
      <c r="D2257" s="13"/>
      <c r="E2257" s="14"/>
      <c r="F2257" s="15"/>
      <c r="G2257" s="13"/>
      <c r="H2257" s="14"/>
      <c r="J2257" s="16"/>
      <c r="K2257" s="14"/>
      <c r="L2257" s="17"/>
      <c r="M2257" s="18">
        <f t="shared" si="9"/>
        <v>0</v>
      </c>
      <c r="N2257" s="19"/>
      <c r="Q2257" s="19"/>
      <c r="S2257" s="19"/>
      <c r="T2257" s="10"/>
      <c r="U2257" s="17"/>
      <c r="V2257" s="20"/>
      <c r="X2257" s="13"/>
    </row>
    <row r="2258" spans="1:24" s="7" customFormat="1">
      <c r="A2258" s="10"/>
      <c r="B2258" s="11"/>
      <c r="C2258" s="12"/>
      <c r="D2258" s="13"/>
      <c r="E2258" s="14"/>
      <c r="F2258" s="15"/>
      <c r="G2258" s="13"/>
      <c r="H2258" s="14"/>
      <c r="J2258" s="16"/>
      <c r="K2258" s="14"/>
      <c r="L2258" s="17"/>
      <c r="M2258" s="18">
        <f t="shared" si="9"/>
        <v>0</v>
      </c>
      <c r="N2258" s="19"/>
      <c r="Q2258" s="19"/>
      <c r="S2258" s="19"/>
      <c r="T2258" s="10"/>
      <c r="U2258" s="17"/>
      <c r="V2258" s="20"/>
      <c r="X2258" s="13"/>
    </row>
    <row r="2259" spans="1:24" s="7" customFormat="1">
      <c r="A2259" s="10"/>
      <c r="B2259" s="11"/>
      <c r="C2259" s="12"/>
      <c r="D2259" s="13"/>
      <c r="E2259" s="14"/>
      <c r="F2259" s="15"/>
      <c r="G2259" s="13"/>
      <c r="H2259" s="14"/>
      <c r="J2259" s="16"/>
      <c r="K2259" s="14"/>
      <c r="L2259" s="17"/>
      <c r="M2259" s="18">
        <f t="shared" si="9"/>
        <v>0</v>
      </c>
      <c r="N2259" s="19"/>
      <c r="Q2259" s="19"/>
      <c r="S2259" s="19"/>
      <c r="T2259" s="10"/>
      <c r="U2259" s="17"/>
      <c r="V2259" s="20"/>
      <c r="X2259" s="13"/>
    </row>
    <row r="2260" spans="1:24" s="7" customFormat="1">
      <c r="A2260" s="10"/>
      <c r="B2260" s="11"/>
      <c r="C2260" s="12"/>
      <c r="D2260" s="13"/>
      <c r="E2260" s="14"/>
      <c r="F2260" s="15"/>
      <c r="G2260" s="13"/>
      <c r="H2260" s="14"/>
      <c r="J2260" s="16"/>
      <c r="K2260" s="14"/>
      <c r="L2260" s="17"/>
      <c r="M2260" s="18">
        <f t="shared" si="9"/>
        <v>0</v>
      </c>
      <c r="N2260" s="19"/>
      <c r="Q2260" s="19"/>
      <c r="S2260" s="19"/>
      <c r="T2260" s="10"/>
      <c r="U2260" s="17"/>
      <c r="V2260" s="20"/>
      <c r="X2260" s="13"/>
    </row>
    <row r="2261" spans="1:24" s="7" customFormat="1">
      <c r="A2261" s="10"/>
      <c r="B2261" s="11"/>
      <c r="C2261" s="12"/>
      <c r="D2261" s="13"/>
      <c r="E2261" s="14"/>
      <c r="F2261" s="15"/>
      <c r="G2261" s="13"/>
      <c r="H2261" s="14"/>
      <c r="J2261" s="16"/>
      <c r="K2261" s="14"/>
      <c r="L2261" s="17"/>
      <c r="M2261" s="18">
        <f t="shared" si="9"/>
        <v>0</v>
      </c>
      <c r="N2261" s="19"/>
      <c r="Q2261" s="19"/>
      <c r="S2261" s="19"/>
      <c r="T2261" s="10"/>
      <c r="U2261" s="17"/>
      <c r="V2261" s="20"/>
      <c r="X2261" s="13"/>
    </row>
    <row r="2262" spans="1:24" s="7" customFormat="1">
      <c r="A2262" s="10"/>
      <c r="B2262" s="11"/>
      <c r="C2262" s="12"/>
      <c r="D2262" s="13"/>
      <c r="E2262" s="14"/>
      <c r="F2262" s="15"/>
      <c r="G2262" s="13"/>
      <c r="H2262" s="14"/>
      <c r="J2262" s="16"/>
      <c r="K2262" s="14"/>
      <c r="L2262" s="17"/>
      <c r="M2262" s="18">
        <f t="shared" si="9"/>
        <v>0</v>
      </c>
      <c r="N2262" s="19"/>
      <c r="Q2262" s="19"/>
      <c r="S2262" s="19"/>
      <c r="T2262" s="10"/>
      <c r="U2262" s="17"/>
      <c r="V2262" s="20"/>
      <c r="X2262" s="13"/>
    </row>
    <row r="2263" spans="1:24" s="7" customFormat="1">
      <c r="A2263" s="10"/>
      <c r="B2263" s="11"/>
      <c r="C2263" s="12"/>
      <c r="D2263" s="13"/>
      <c r="E2263" s="14"/>
      <c r="F2263" s="15"/>
      <c r="G2263" s="13"/>
      <c r="H2263" s="14"/>
      <c r="J2263" s="16"/>
      <c r="K2263" s="14"/>
      <c r="L2263" s="17"/>
      <c r="M2263" s="18">
        <f t="shared" si="9"/>
        <v>0</v>
      </c>
      <c r="N2263" s="19"/>
      <c r="Q2263" s="19"/>
      <c r="S2263" s="19"/>
      <c r="T2263" s="10"/>
      <c r="U2263" s="17"/>
      <c r="V2263" s="20"/>
      <c r="X2263" s="13"/>
    </row>
    <row r="2264" spans="1:24" s="7" customFormat="1">
      <c r="A2264" s="10"/>
      <c r="B2264" s="11"/>
      <c r="C2264" s="12"/>
      <c r="D2264" s="13"/>
      <c r="E2264" s="14"/>
      <c r="F2264" s="15"/>
      <c r="G2264" s="13"/>
      <c r="H2264" s="14"/>
      <c r="J2264" s="16"/>
      <c r="K2264" s="14"/>
      <c r="L2264" s="17"/>
      <c r="M2264" s="18">
        <f t="shared" si="9"/>
        <v>0</v>
      </c>
      <c r="N2264" s="19"/>
      <c r="Q2264" s="19"/>
      <c r="S2264" s="19"/>
      <c r="T2264" s="10"/>
      <c r="U2264" s="17"/>
      <c r="V2264" s="20"/>
      <c r="X2264" s="13"/>
    </row>
    <row r="2265" spans="1:24" s="7" customFormat="1">
      <c r="A2265" s="10"/>
      <c r="B2265" s="11"/>
      <c r="C2265" s="12"/>
      <c r="D2265" s="13"/>
      <c r="E2265" s="14"/>
      <c r="F2265" s="15"/>
      <c r="G2265" s="13"/>
      <c r="H2265" s="14"/>
      <c r="J2265" s="16"/>
      <c r="K2265" s="14"/>
      <c r="L2265" s="17"/>
      <c r="M2265" s="18">
        <f t="shared" si="9"/>
        <v>0</v>
      </c>
      <c r="N2265" s="19"/>
      <c r="Q2265" s="19"/>
      <c r="S2265" s="19"/>
      <c r="T2265" s="10"/>
      <c r="U2265" s="17"/>
      <c r="V2265" s="20"/>
      <c r="X2265" s="13"/>
    </row>
    <row r="2266" spans="1:24" s="7" customFormat="1">
      <c r="A2266" s="10"/>
      <c r="B2266" s="11"/>
      <c r="C2266" s="12"/>
      <c r="D2266" s="13"/>
      <c r="E2266" s="14"/>
      <c r="F2266" s="15"/>
      <c r="G2266" s="13"/>
      <c r="H2266" s="14"/>
      <c r="J2266" s="16"/>
      <c r="K2266" s="14"/>
      <c r="L2266" s="17"/>
      <c r="M2266" s="18">
        <f t="shared" si="9"/>
        <v>0</v>
      </c>
      <c r="N2266" s="19"/>
      <c r="Q2266" s="19"/>
      <c r="S2266" s="19"/>
      <c r="T2266" s="10"/>
      <c r="U2266" s="17"/>
      <c r="V2266" s="20"/>
      <c r="X2266" s="13"/>
    </row>
    <row r="2267" spans="1:24" s="7" customFormat="1">
      <c r="A2267" s="10"/>
      <c r="B2267" s="11"/>
      <c r="C2267" s="12"/>
      <c r="D2267" s="13"/>
      <c r="E2267" s="14"/>
      <c r="F2267" s="15"/>
      <c r="G2267" s="13"/>
      <c r="H2267" s="14"/>
      <c r="J2267" s="16"/>
      <c r="K2267" s="14"/>
      <c r="L2267" s="17"/>
      <c r="M2267" s="18">
        <f t="shared" si="9"/>
        <v>0</v>
      </c>
      <c r="N2267" s="19"/>
      <c r="Q2267" s="19"/>
      <c r="S2267" s="19"/>
      <c r="T2267" s="10"/>
      <c r="U2267" s="17"/>
      <c r="V2267" s="20"/>
      <c r="X2267" s="13"/>
    </row>
    <row r="2268" spans="1:24" s="7" customFormat="1">
      <c r="A2268" s="10"/>
      <c r="B2268" s="11"/>
      <c r="C2268" s="12"/>
      <c r="D2268" s="13"/>
      <c r="E2268" s="14"/>
      <c r="F2268" s="15"/>
      <c r="G2268" s="13"/>
      <c r="H2268" s="14"/>
      <c r="J2268" s="16"/>
      <c r="K2268" s="14"/>
      <c r="L2268" s="17"/>
      <c r="M2268" s="18">
        <f t="shared" si="9"/>
        <v>0</v>
      </c>
      <c r="N2268" s="19"/>
      <c r="Q2268" s="19"/>
      <c r="S2268" s="19"/>
      <c r="T2268" s="10"/>
      <c r="U2268" s="17"/>
      <c r="V2268" s="20"/>
      <c r="X2268" s="13"/>
    </row>
    <row r="2269" spans="1:24" s="7" customFormat="1">
      <c r="A2269" s="10"/>
      <c r="B2269" s="11"/>
      <c r="C2269" s="12"/>
      <c r="D2269" s="13"/>
      <c r="E2269" s="14"/>
      <c r="F2269" s="15"/>
      <c r="G2269" s="13"/>
      <c r="H2269" s="14"/>
      <c r="J2269" s="16"/>
      <c r="K2269" s="14"/>
      <c r="L2269" s="17"/>
      <c r="M2269" s="18">
        <f t="shared" si="9"/>
        <v>0</v>
      </c>
      <c r="N2269" s="19"/>
      <c r="Q2269" s="19"/>
      <c r="S2269" s="19"/>
      <c r="T2269" s="10"/>
      <c r="U2269" s="17"/>
      <c r="V2269" s="20"/>
      <c r="X2269" s="13"/>
    </row>
    <row r="2270" spans="1:24" s="7" customFormat="1">
      <c r="A2270" s="10"/>
      <c r="B2270" s="11"/>
      <c r="C2270" s="12"/>
      <c r="D2270" s="13"/>
      <c r="E2270" s="14"/>
      <c r="F2270" s="15"/>
      <c r="G2270" s="13"/>
      <c r="H2270" s="14"/>
      <c r="J2270" s="16"/>
      <c r="K2270" s="14"/>
      <c r="L2270" s="17"/>
      <c r="M2270" s="18">
        <f t="shared" si="9"/>
        <v>0</v>
      </c>
      <c r="N2270" s="19"/>
      <c r="Q2270" s="19"/>
      <c r="S2270" s="19"/>
      <c r="T2270" s="10"/>
      <c r="U2270" s="17"/>
      <c r="V2270" s="20"/>
      <c r="X2270" s="13"/>
    </row>
    <row r="2271" spans="1:24" s="7" customFormat="1">
      <c r="A2271" s="10"/>
      <c r="B2271" s="11"/>
      <c r="C2271" s="12"/>
      <c r="D2271" s="13"/>
      <c r="E2271" s="14"/>
      <c r="F2271" s="15"/>
      <c r="G2271" s="13"/>
      <c r="H2271" s="14"/>
      <c r="J2271" s="16"/>
      <c r="K2271" s="14"/>
      <c r="L2271" s="17"/>
      <c r="M2271" s="18">
        <f t="shared" si="9"/>
        <v>0</v>
      </c>
      <c r="N2271" s="19"/>
      <c r="Q2271" s="19"/>
      <c r="S2271" s="19"/>
      <c r="T2271" s="10"/>
      <c r="U2271" s="17"/>
      <c r="V2271" s="20"/>
      <c r="X2271" s="13"/>
    </row>
    <row r="2272" spans="1:24" s="7" customFormat="1">
      <c r="A2272" s="10"/>
      <c r="B2272" s="11"/>
      <c r="C2272" s="12"/>
      <c r="D2272" s="13"/>
      <c r="E2272" s="14"/>
      <c r="F2272" s="15"/>
      <c r="G2272" s="13"/>
      <c r="H2272" s="14"/>
      <c r="J2272" s="16"/>
      <c r="K2272" s="14"/>
      <c r="L2272" s="17"/>
      <c r="M2272" s="18">
        <f t="shared" si="9"/>
        <v>0</v>
      </c>
      <c r="N2272" s="19"/>
      <c r="Q2272" s="19"/>
      <c r="S2272" s="19"/>
      <c r="T2272" s="10"/>
      <c r="U2272" s="17"/>
      <c r="V2272" s="20"/>
      <c r="X2272" s="13"/>
    </row>
    <row r="2273" spans="1:24" s="7" customFormat="1">
      <c r="A2273" s="10"/>
      <c r="B2273" s="11"/>
      <c r="C2273" s="12"/>
      <c r="D2273" s="13"/>
      <c r="E2273" s="14"/>
      <c r="F2273" s="15"/>
      <c r="G2273" s="13"/>
      <c r="H2273" s="14"/>
      <c r="J2273" s="16"/>
      <c r="K2273" s="14"/>
      <c r="L2273" s="17"/>
      <c r="M2273" s="18">
        <f t="shared" si="9"/>
        <v>0</v>
      </c>
      <c r="N2273" s="19"/>
      <c r="Q2273" s="19"/>
      <c r="S2273" s="19"/>
      <c r="T2273" s="10"/>
      <c r="U2273" s="17"/>
      <c r="V2273" s="20"/>
      <c r="X2273" s="13"/>
    </row>
    <row r="2274" spans="1:24" s="7" customFormat="1">
      <c r="A2274" s="10"/>
      <c r="B2274" s="11"/>
      <c r="C2274" s="12"/>
      <c r="D2274" s="13"/>
      <c r="E2274" s="14"/>
      <c r="F2274" s="15"/>
      <c r="G2274" s="13"/>
      <c r="H2274" s="14"/>
      <c r="J2274" s="16"/>
      <c r="K2274" s="14"/>
      <c r="L2274" s="17"/>
      <c r="M2274" s="18">
        <f t="shared" si="9"/>
        <v>0</v>
      </c>
      <c r="N2274" s="19"/>
      <c r="Q2274" s="19"/>
      <c r="S2274" s="19"/>
      <c r="T2274" s="10"/>
      <c r="U2274" s="17"/>
      <c r="V2274" s="20"/>
      <c r="X2274" s="13"/>
    </row>
    <row r="2275" spans="1:24" s="7" customFormat="1">
      <c r="A2275" s="10"/>
      <c r="B2275" s="11"/>
      <c r="C2275" s="12"/>
      <c r="D2275" s="13"/>
      <c r="E2275" s="14"/>
      <c r="F2275" s="15"/>
      <c r="G2275" s="13"/>
      <c r="H2275" s="14"/>
      <c r="J2275" s="16"/>
      <c r="K2275" s="14"/>
      <c r="L2275" s="17"/>
      <c r="M2275" s="18">
        <f t="shared" si="9"/>
        <v>0</v>
      </c>
      <c r="N2275" s="19"/>
      <c r="Q2275" s="19"/>
      <c r="S2275" s="19"/>
      <c r="T2275" s="10"/>
      <c r="U2275" s="17"/>
      <c r="V2275" s="20"/>
      <c r="X2275" s="13"/>
    </row>
    <row r="2276" spans="1:24" s="7" customFormat="1">
      <c r="A2276" s="10"/>
      <c r="B2276" s="11"/>
      <c r="C2276" s="12"/>
      <c r="D2276" s="13"/>
      <c r="E2276" s="14"/>
      <c r="F2276" s="15"/>
      <c r="G2276" s="13"/>
      <c r="H2276" s="14"/>
      <c r="J2276" s="16"/>
      <c r="K2276" s="14"/>
      <c r="L2276" s="17"/>
      <c r="M2276" s="18">
        <f t="shared" si="9"/>
        <v>0</v>
      </c>
      <c r="N2276" s="19"/>
      <c r="Q2276" s="19"/>
      <c r="S2276" s="19"/>
      <c r="T2276" s="10"/>
      <c r="U2276" s="17"/>
      <c r="V2276" s="20"/>
      <c r="X2276" s="13"/>
    </row>
    <row r="2277" spans="1:24" s="7" customFormat="1">
      <c r="A2277" s="10"/>
      <c r="B2277" s="11"/>
      <c r="C2277" s="12"/>
      <c r="D2277" s="13"/>
      <c r="E2277" s="14"/>
      <c r="F2277" s="15"/>
      <c r="G2277" s="13"/>
      <c r="H2277" s="14"/>
      <c r="J2277" s="16"/>
      <c r="K2277" s="14"/>
      <c r="L2277" s="17"/>
      <c r="M2277" s="18">
        <f t="shared" si="9"/>
        <v>0</v>
      </c>
      <c r="N2277" s="19"/>
      <c r="Q2277" s="19"/>
      <c r="S2277" s="19"/>
      <c r="T2277" s="10"/>
      <c r="U2277" s="17"/>
      <c r="V2277" s="20"/>
      <c r="X2277" s="13"/>
    </row>
    <row r="2278" spans="1:24" s="7" customFormat="1">
      <c r="A2278" s="10"/>
      <c r="B2278" s="11"/>
      <c r="C2278" s="12"/>
      <c r="D2278" s="13"/>
      <c r="E2278" s="14"/>
      <c r="F2278" s="15"/>
      <c r="G2278" s="13"/>
      <c r="H2278" s="14"/>
      <c r="J2278" s="16"/>
      <c r="K2278" s="14"/>
      <c r="L2278" s="17"/>
      <c r="M2278" s="18">
        <f t="shared" si="9"/>
        <v>0</v>
      </c>
      <c r="N2278" s="19"/>
      <c r="Q2278" s="19"/>
      <c r="S2278" s="19"/>
      <c r="T2278" s="10"/>
      <c r="U2278" s="17"/>
      <c r="V2278" s="20"/>
      <c r="X2278" s="13"/>
    </row>
    <row r="2279" spans="1:24" s="7" customFormat="1">
      <c r="A2279" s="10"/>
      <c r="B2279" s="11"/>
      <c r="C2279" s="12"/>
      <c r="D2279" s="13"/>
      <c r="E2279" s="14"/>
      <c r="F2279" s="15"/>
      <c r="G2279" s="13"/>
      <c r="H2279" s="14"/>
      <c r="J2279" s="16"/>
      <c r="K2279" s="14"/>
      <c r="L2279" s="17"/>
      <c r="M2279" s="18">
        <f t="shared" si="9"/>
        <v>0</v>
      </c>
      <c r="N2279" s="19"/>
      <c r="Q2279" s="19"/>
      <c r="S2279" s="19"/>
      <c r="T2279" s="10"/>
      <c r="U2279" s="17"/>
      <c r="V2279" s="20"/>
      <c r="X2279" s="13"/>
    </row>
    <row r="2280" spans="1:24" s="7" customFormat="1">
      <c r="A2280" s="10"/>
      <c r="B2280" s="11"/>
      <c r="C2280" s="12"/>
      <c r="D2280" s="13"/>
      <c r="E2280" s="14"/>
      <c r="F2280" s="15"/>
      <c r="G2280" s="13"/>
      <c r="H2280" s="14"/>
      <c r="J2280" s="16"/>
      <c r="K2280" s="14"/>
      <c r="L2280" s="17"/>
      <c r="M2280" s="18">
        <f t="shared" si="9"/>
        <v>0</v>
      </c>
      <c r="N2280" s="19"/>
      <c r="Q2280" s="19"/>
      <c r="S2280" s="19"/>
      <c r="T2280" s="10"/>
      <c r="U2280" s="17"/>
      <c r="V2280" s="20"/>
      <c r="X2280" s="13"/>
    </row>
    <row r="2281" spans="1:24" s="7" customFormat="1">
      <c r="A2281" s="10"/>
      <c r="B2281" s="11"/>
      <c r="C2281" s="12"/>
      <c r="D2281" s="13"/>
      <c r="E2281" s="14"/>
      <c r="F2281" s="15"/>
      <c r="G2281" s="13"/>
      <c r="H2281" s="14"/>
      <c r="J2281" s="16"/>
      <c r="K2281" s="14"/>
      <c r="L2281" s="17"/>
      <c r="M2281" s="18">
        <f t="shared" si="9"/>
        <v>0</v>
      </c>
      <c r="N2281" s="19"/>
      <c r="Q2281" s="19"/>
      <c r="S2281" s="19"/>
      <c r="T2281" s="10"/>
      <c r="U2281" s="17"/>
      <c r="V2281" s="20"/>
      <c r="X2281" s="13"/>
    </row>
    <row r="2282" spans="1:24" s="7" customFormat="1">
      <c r="A2282" s="10"/>
      <c r="B2282" s="11"/>
      <c r="C2282" s="12"/>
      <c r="D2282" s="13"/>
      <c r="E2282" s="14"/>
      <c r="F2282" s="15"/>
      <c r="G2282" s="13"/>
      <c r="H2282" s="14"/>
      <c r="J2282" s="16"/>
      <c r="K2282" s="14"/>
      <c r="L2282" s="17"/>
      <c r="M2282" s="18">
        <f t="shared" si="9"/>
        <v>0</v>
      </c>
      <c r="N2282" s="19"/>
      <c r="Q2282" s="19"/>
      <c r="S2282" s="19"/>
      <c r="T2282" s="10"/>
      <c r="U2282" s="17"/>
      <c r="V2282" s="20"/>
      <c r="X2282" s="13"/>
    </row>
    <row r="2283" spans="1:24" s="7" customFormat="1">
      <c r="A2283" s="10"/>
      <c r="B2283" s="11"/>
      <c r="C2283" s="12"/>
      <c r="D2283" s="13"/>
      <c r="E2283" s="14"/>
      <c r="F2283" s="15"/>
      <c r="G2283" s="13"/>
      <c r="H2283" s="14"/>
      <c r="J2283" s="16"/>
      <c r="K2283" s="14"/>
      <c r="L2283" s="17"/>
      <c r="M2283" s="18">
        <f t="shared" si="9"/>
        <v>0</v>
      </c>
      <c r="N2283" s="19"/>
      <c r="Q2283" s="19"/>
      <c r="S2283" s="19"/>
      <c r="T2283" s="10"/>
      <c r="U2283" s="17"/>
      <c r="V2283" s="20"/>
      <c r="X2283" s="13"/>
    </row>
    <row r="2284" spans="1:24" s="7" customFormat="1">
      <c r="A2284" s="10"/>
      <c r="B2284" s="11"/>
      <c r="C2284" s="12"/>
      <c r="D2284" s="13"/>
      <c r="E2284" s="14"/>
      <c r="F2284" s="15"/>
      <c r="G2284" s="13"/>
      <c r="H2284" s="14"/>
      <c r="J2284" s="16"/>
      <c r="K2284" s="14"/>
      <c r="L2284" s="17"/>
      <c r="M2284" s="18">
        <f t="shared" si="9"/>
        <v>0</v>
      </c>
      <c r="N2284" s="19"/>
      <c r="Q2284" s="19"/>
      <c r="S2284" s="19"/>
      <c r="T2284" s="10"/>
      <c r="U2284" s="17"/>
      <c r="V2284" s="20"/>
      <c r="X2284" s="13"/>
    </row>
    <row r="2285" spans="1:24" s="7" customFormat="1">
      <c r="A2285" s="10"/>
      <c r="B2285" s="11"/>
      <c r="C2285" s="12"/>
      <c r="D2285" s="13"/>
      <c r="E2285" s="14"/>
      <c r="F2285" s="15"/>
      <c r="G2285" s="13"/>
      <c r="H2285" s="14"/>
      <c r="J2285" s="16"/>
      <c r="K2285" s="14"/>
      <c r="L2285" s="17"/>
      <c r="M2285" s="18">
        <f t="shared" si="9"/>
        <v>0</v>
      </c>
      <c r="N2285" s="19"/>
      <c r="Q2285" s="19"/>
      <c r="S2285" s="19"/>
      <c r="T2285" s="10"/>
      <c r="U2285" s="17"/>
      <c r="V2285" s="20"/>
      <c r="X2285" s="13"/>
    </row>
    <row r="2286" spans="1:24" s="7" customFormat="1">
      <c r="A2286" s="10"/>
      <c r="B2286" s="11"/>
      <c r="C2286" s="12"/>
      <c r="D2286" s="13"/>
      <c r="E2286" s="14"/>
      <c r="F2286" s="15"/>
      <c r="G2286" s="13"/>
      <c r="H2286" s="14"/>
      <c r="J2286" s="16"/>
      <c r="K2286" s="14"/>
      <c r="L2286" s="17"/>
      <c r="M2286" s="18">
        <f t="shared" ref="M2286:M2349" si="10">I2286*H2286</f>
        <v>0</v>
      </c>
      <c r="N2286" s="19"/>
      <c r="Q2286" s="19"/>
      <c r="S2286" s="19"/>
      <c r="T2286" s="10"/>
      <c r="U2286" s="17"/>
      <c r="V2286" s="20"/>
      <c r="X2286" s="13"/>
    </row>
    <row r="2287" spans="1:24" s="7" customFormat="1">
      <c r="A2287" s="10"/>
      <c r="B2287" s="11"/>
      <c r="C2287" s="12"/>
      <c r="D2287" s="13"/>
      <c r="E2287" s="14"/>
      <c r="F2287" s="15"/>
      <c r="G2287" s="13"/>
      <c r="H2287" s="14"/>
      <c r="J2287" s="16"/>
      <c r="K2287" s="14"/>
      <c r="L2287" s="17"/>
      <c r="M2287" s="18">
        <f t="shared" si="10"/>
        <v>0</v>
      </c>
      <c r="N2287" s="19"/>
      <c r="Q2287" s="19"/>
      <c r="S2287" s="19"/>
      <c r="T2287" s="10"/>
      <c r="U2287" s="17"/>
      <c r="V2287" s="20"/>
      <c r="X2287" s="13"/>
    </row>
    <row r="2288" spans="1:24" s="7" customFormat="1">
      <c r="A2288" s="10"/>
      <c r="B2288" s="11"/>
      <c r="C2288" s="12"/>
      <c r="D2288" s="13"/>
      <c r="E2288" s="14"/>
      <c r="F2288" s="15"/>
      <c r="G2288" s="13"/>
      <c r="H2288" s="14"/>
      <c r="J2288" s="16"/>
      <c r="K2288" s="14"/>
      <c r="L2288" s="17"/>
      <c r="M2288" s="18">
        <f t="shared" si="10"/>
        <v>0</v>
      </c>
      <c r="N2288" s="19"/>
      <c r="Q2288" s="19"/>
      <c r="S2288" s="19"/>
      <c r="T2288" s="10"/>
      <c r="U2288" s="17"/>
      <c r="V2288" s="20"/>
      <c r="X2288" s="13"/>
    </row>
    <row r="2289" spans="1:24" s="7" customFormat="1">
      <c r="A2289" s="10"/>
      <c r="B2289" s="11"/>
      <c r="C2289" s="12"/>
      <c r="D2289" s="13"/>
      <c r="E2289" s="14"/>
      <c r="F2289" s="15"/>
      <c r="G2289" s="13"/>
      <c r="H2289" s="14"/>
      <c r="J2289" s="16"/>
      <c r="K2289" s="14"/>
      <c r="L2289" s="17"/>
      <c r="M2289" s="18">
        <f t="shared" si="10"/>
        <v>0</v>
      </c>
      <c r="N2289" s="19"/>
      <c r="Q2289" s="19"/>
      <c r="S2289" s="19"/>
      <c r="T2289" s="10"/>
      <c r="U2289" s="17"/>
      <c r="V2289" s="20"/>
      <c r="X2289" s="13"/>
    </row>
    <row r="2290" spans="1:24" s="7" customFormat="1">
      <c r="A2290" s="10"/>
      <c r="B2290" s="11"/>
      <c r="C2290" s="12"/>
      <c r="D2290" s="13"/>
      <c r="E2290" s="14"/>
      <c r="F2290" s="15"/>
      <c r="G2290" s="13"/>
      <c r="H2290" s="14"/>
      <c r="J2290" s="16"/>
      <c r="K2290" s="14"/>
      <c r="L2290" s="17"/>
      <c r="M2290" s="18">
        <f t="shared" si="10"/>
        <v>0</v>
      </c>
      <c r="N2290" s="19"/>
      <c r="Q2290" s="19"/>
      <c r="S2290" s="19"/>
      <c r="T2290" s="10"/>
      <c r="U2290" s="17"/>
      <c r="V2290" s="20"/>
      <c r="X2290" s="13"/>
    </row>
    <row r="2291" spans="1:24" s="7" customFormat="1">
      <c r="A2291" s="10"/>
      <c r="B2291" s="11"/>
      <c r="C2291" s="12"/>
      <c r="D2291" s="13"/>
      <c r="E2291" s="14"/>
      <c r="F2291" s="15"/>
      <c r="G2291" s="13"/>
      <c r="H2291" s="14"/>
      <c r="J2291" s="16"/>
      <c r="K2291" s="14"/>
      <c r="L2291" s="17"/>
      <c r="M2291" s="18">
        <f t="shared" si="10"/>
        <v>0</v>
      </c>
      <c r="N2291" s="19"/>
      <c r="Q2291" s="19"/>
      <c r="S2291" s="19"/>
      <c r="T2291" s="10"/>
      <c r="U2291" s="17"/>
      <c r="V2291" s="20"/>
      <c r="X2291" s="13"/>
    </row>
    <row r="2292" spans="1:24" s="7" customFormat="1">
      <c r="A2292" s="10"/>
      <c r="B2292" s="11"/>
      <c r="C2292" s="12"/>
      <c r="D2292" s="13"/>
      <c r="E2292" s="14"/>
      <c r="F2292" s="15"/>
      <c r="G2292" s="13"/>
      <c r="H2292" s="14"/>
      <c r="J2292" s="16"/>
      <c r="K2292" s="14"/>
      <c r="L2292" s="17"/>
      <c r="M2292" s="18">
        <f t="shared" si="10"/>
        <v>0</v>
      </c>
      <c r="N2292" s="19"/>
      <c r="Q2292" s="19"/>
      <c r="S2292" s="19"/>
      <c r="T2292" s="10"/>
      <c r="U2292" s="17"/>
      <c r="V2292" s="20"/>
      <c r="X2292" s="13"/>
    </row>
    <row r="2293" spans="1:24" s="7" customFormat="1">
      <c r="A2293" s="10"/>
      <c r="B2293" s="11"/>
      <c r="C2293" s="12"/>
      <c r="D2293" s="13"/>
      <c r="E2293" s="14"/>
      <c r="F2293" s="15"/>
      <c r="G2293" s="13"/>
      <c r="H2293" s="14"/>
      <c r="J2293" s="16"/>
      <c r="K2293" s="14"/>
      <c r="L2293" s="17"/>
      <c r="M2293" s="18">
        <f t="shared" si="10"/>
        <v>0</v>
      </c>
      <c r="N2293" s="19"/>
      <c r="Q2293" s="19"/>
      <c r="S2293" s="19"/>
      <c r="T2293" s="10"/>
      <c r="U2293" s="17"/>
      <c r="V2293" s="20"/>
      <c r="X2293" s="13"/>
    </row>
    <row r="2294" spans="1:24" s="7" customFormat="1">
      <c r="A2294" s="10"/>
      <c r="B2294" s="11"/>
      <c r="C2294" s="12"/>
      <c r="D2294" s="13"/>
      <c r="E2294" s="14"/>
      <c r="F2294" s="15"/>
      <c r="G2294" s="13"/>
      <c r="H2294" s="14"/>
      <c r="J2294" s="16"/>
      <c r="K2294" s="14"/>
      <c r="L2294" s="17"/>
      <c r="M2294" s="18">
        <f t="shared" si="10"/>
        <v>0</v>
      </c>
      <c r="N2294" s="19"/>
      <c r="Q2294" s="19"/>
      <c r="S2294" s="19"/>
      <c r="T2294" s="10"/>
      <c r="U2294" s="17"/>
      <c r="V2294" s="20"/>
      <c r="X2294" s="13"/>
    </row>
    <row r="2295" spans="1:24" s="7" customFormat="1">
      <c r="A2295" s="10"/>
      <c r="B2295" s="11"/>
      <c r="C2295" s="12"/>
      <c r="D2295" s="13"/>
      <c r="E2295" s="14"/>
      <c r="F2295" s="15"/>
      <c r="G2295" s="13"/>
      <c r="H2295" s="14"/>
      <c r="J2295" s="16"/>
      <c r="K2295" s="14"/>
      <c r="L2295" s="17"/>
      <c r="M2295" s="18">
        <f t="shared" si="10"/>
        <v>0</v>
      </c>
      <c r="N2295" s="19"/>
      <c r="Q2295" s="19"/>
      <c r="S2295" s="19"/>
      <c r="T2295" s="10"/>
      <c r="U2295" s="17"/>
      <c r="V2295" s="20"/>
      <c r="X2295" s="13"/>
    </row>
    <row r="2296" spans="1:24" s="7" customFormat="1">
      <c r="A2296" s="10"/>
      <c r="B2296" s="11"/>
      <c r="C2296" s="12"/>
      <c r="D2296" s="13"/>
      <c r="E2296" s="14"/>
      <c r="F2296" s="15"/>
      <c r="G2296" s="13"/>
      <c r="H2296" s="14"/>
      <c r="J2296" s="16"/>
      <c r="K2296" s="14"/>
      <c r="L2296" s="17"/>
      <c r="M2296" s="18">
        <f t="shared" si="10"/>
        <v>0</v>
      </c>
      <c r="N2296" s="19"/>
      <c r="Q2296" s="19"/>
      <c r="S2296" s="19"/>
      <c r="T2296" s="10"/>
      <c r="U2296" s="17"/>
      <c r="V2296" s="20"/>
      <c r="X2296" s="13"/>
    </row>
    <row r="2297" spans="1:24" s="7" customFormat="1">
      <c r="A2297" s="10"/>
      <c r="B2297" s="11"/>
      <c r="C2297" s="12"/>
      <c r="D2297" s="13"/>
      <c r="E2297" s="14"/>
      <c r="F2297" s="15"/>
      <c r="G2297" s="13"/>
      <c r="H2297" s="14"/>
      <c r="J2297" s="16"/>
      <c r="K2297" s="14"/>
      <c r="L2297" s="17"/>
      <c r="M2297" s="18">
        <f t="shared" si="10"/>
        <v>0</v>
      </c>
      <c r="N2297" s="19"/>
      <c r="Q2297" s="19"/>
      <c r="S2297" s="19"/>
      <c r="T2297" s="10"/>
      <c r="U2297" s="17"/>
      <c r="V2297" s="20"/>
      <c r="X2297" s="13"/>
    </row>
    <row r="2298" spans="1:24" s="7" customFormat="1">
      <c r="A2298" s="10"/>
      <c r="B2298" s="11"/>
      <c r="C2298" s="12"/>
      <c r="D2298" s="13"/>
      <c r="E2298" s="14"/>
      <c r="F2298" s="15"/>
      <c r="G2298" s="13"/>
      <c r="H2298" s="14"/>
      <c r="J2298" s="16"/>
      <c r="K2298" s="14"/>
      <c r="L2298" s="17"/>
      <c r="M2298" s="18">
        <f t="shared" si="10"/>
        <v>0</v>
      </c>
      <c r="N2298" s="19"/>
      <c r="Q2298" s="19"/>
      <c r="S2298" s="19"/>
      <c r="T2298" s="10"/>
      <c r="U2298" s="17"/>
      <c r="V2298" s="20"/>
      <c r="X2298" s="13"/>
    </row>
    <row r="2299" spans="1:24" s="7" customFormat="1">
      <c r="A2299" s="10"/>
      <c r="B2299" s="11"/>
      <c r="C2299" s="12"/>
      <c r="D2299" s="13"/>
      <c r="E2299" s="14"/>
      <c r="F2299" s="15"/>
      <c r="G2299" s="13"/>
      <c r="H2299" s="14"/>
      <c r="J2299" s="16"/>
      <c r="K2299" s="14"/>
      <c r="L2299" s="17"/>
      <c r="M2299" s="18">
        <f t="shared" si="10"/>
        <v>0</v>
      </c>
      <c r="N2299" s="19"/>
      <c r="Q2299" s="19"/>
      <c r="S2299" s="19"/>
      <c r="T2299" s="10"/>
      <c r="U2299" s="17"/>
      <c r="V2299" s="20"/>
      <c r="X2299" s="13"/>
    </row>
    <row r="2300" spans="1:24" s="7" customFormat="1">
      <c r="A2300" s="10"/>
      <c r="B2300" s="11"/>
      <c r="C2300" s="12"/>
      <c r="D2300" s="13"/>
      <c r="E2300" s="14"/>
      <c r="F2300" s="15"/>
      <c r="G2300" s="13"/>
      <c r="H2300" s="14"/>
      <c r="J2300" s="16"/>
      <c r="K2300" s="14"/>
      <c r="L2300" s="17"/>
      <c r="M2300" s="18">
        <f t="shared" si="10"/>
        <v>0</v>
      </c>
      <c r="N2300" s="19"/>
      <c r="Q2300" s="19"/>
      <c r="S2300" s="19"/>
      <c r="T2300" s="10"/>
      <c r="U2300" s="17"/>
      <c r="V2300" s="20"/>
      <c r="X2300" s="13"/>
    </row>
    <row r="2301" spans="1:24" s="7" customFormat="1">
      <c r="A2301" s="10"/>
      <c r="B2301" s="11"/>
      <c r="C2301" s="12"/>
      <c r="D2301" s="13"/>
      <c r="E2301" s="14"/>
      <c r="F2301" s="15"/>
      <c r="G2301" s="13"/>
      <c r="H2301" s="14"/>
      <c r="J2301" s="16"/>
      <c r="K2301" s="14"/>
      <c r="L2301" s="17"/>
      <c r="M2301" s="18">
        <f t="shared" si="10"/>
        <v>0</v>
      </c>
      <c r="N2301" s="19"/>
      <c r="Q2301" s="19"/>
      <c r="S2301" s="19"/>
      <c r="T2301" s="10"/>
      <c r="U2301" s="17"/>
      <c r="V2301" s="20"/>
      <c r="X2301" s="13"/>
    </row>
    <row r="2302" spans="1:24" s="7" customFormat="1">
      <c r="A2302" s="10"/>
      <c r="B2302" s="11"/>
      <c r="C2302" s="12"/>
      <c r="D2302" s="13"/>
      <c r="E2302" s="14"/>
      <c r="F2302" s="15"/>
      <c r="G2302" s="13"/>
      <c r="H2302" s="14"/>
      <c r="J2302" s="16"/>
      <c r="K2302" s="14"/>
      <c r="L2302" s="17"/>
      <c r="M2302" s="18">
        <f t="shared" si="10"/>
        <v>0</v>
      </c>
      <c r="N2302" s="19"/>
      <c r="Q2302" s="19"/>
      <c r="S2302" s="19"/>
      <c r="T2302" s="10"/>
      <c r="U2302" s="17"/>
      <c r="V2302" s="20"/>
      <c r="X2302" s="13"/>
    </row>
    <row r="2303" spans="1:24" s="7" customFormat="1">
      <c r="A2303" s="10"/>
      <c r="B2303" s="11"/>
      <c r="C2303" s="12"/>
      <c r="D2303" s="13"/>
      <c r="E2303" s="14"/>
      <c r="F2303" s="15"/>
      <c r="G2303" s="13"/>
      <c r="H2303" s="14"/>
      <c r="J2303" s="16"/>
      <c r="K2303" s="14"/>
      <c r="L2303" s="17"/>
      <c r="M2303" s="18">
        <f t="shared" si="10"/>
        <v>0</v>
      </c>
      <c r="N2303" s="19"/>
      <c r="Q2303" s="19"/>
      <c r="S2303" s="19"/>
      <c r="T2303" s="10"/>
      <c r="U2303" s="17"/>
      <c r="V2303" s="20"/>
      <c r="X2303" s="13"/>
    </row>
    <row r="2304" spans="1:24" s="7" customFormat="1">
      <c r="A2304" s="10"/>
      <c r="B2304" s="11"/>
      <c r="C2304" s="12"/>
      <c r="D2304" s="13"/>
      <c r="E2304" s="14"/>
      <c r="F2304" s="15"/>
      <c r="G2304" s="13"/>
      <c r="H2304" s="14"/>
      <c r="J2304" s="16"/>
      <c r="K2304" s="14"/>
      <c r="L2304" s="17"/>
      <c r="M2304" s="18">
        <f t="shared" si="10"/>
        <v>0</v>
      </c>
      <c r="N2304" s="19"/>
      <c r="Q2304" s="19"/>
      <c r="S2304" s="19"/>
      <c r="T2304" s="10"/>
      <c r="U2304" s="17"/>
      <c r="V2304" s="20"/>
      <c r="X2304" s="13"/>
    </row>
    <row r="2305" spans="1:24" s="7" customFormat="1">
      <c r="A2305" s="10"/>
      <c r="B2305" s="11"/>
      <c r="C2305" s="12"/>
      <c r="D2305" s="13"/>
      <c r="E2305" s="14"/>
      <c r="F2305" s="15"/>
      <c r="G2305" s="13"/>
      <c r="H2305" s="14"/>
      <c r="J2305" s="16"/>
      <c r="K2305" s="14"/>
      <c r="L2305" s="17"/>
      <c r="M2305" s="18">
        <f t="shared" si="10"/>
        <v>0</v>
      </c>
      <c r="N2305" s="19"/>
      <c r="Q2305" s="19"/>
      <c r="S2305" s="19"/>
      <c r="T2305" s="10"/>
      <c r="U2305" s="17"/>
      <c r="V2305" s="20"/>
      <c r="X2305" s="13"/>
    </row>
    <row r="2306" spans="1:24" s="7" customFormat="1">
      <c r="A2306" s="10"/>
      <c r="B2306" s="11"/>
      <c r="C2306" s="12"/>
      <c r="D2306" s="13"/>
      <c r="E2306" s="14"/>
      <c r="F2306" s="15"/>
      <c r="G2306" s="13"/>
      <c r="H2306" s="14"/>
      <c r="J2306" s="16"/>
      <c r="K2306" s="14"/>
      <c r="L2306" s="17"/>
      <c r="M2306" s="18">
        <f t="shared" si="10"/>
        <v>0</v>
      </c>
      <c r="N2306" s="19"/>
      <c r="Q2306" s="19"/>
      <c r="S2306" s="19"/>
      <c r="T2306" s="10"/>
      <c r="U2306" s="17"/>
      <c r="V2306" s="20"/>
      <c r="X2306" s="13"/>
    </row>
    <row r="2307" spans="1:24" s="7" customFormat="1">
      <c r="A2307" s="10"/>
      <c r="B2307" s="11"/>
      <c r="C2307" s="12"/>
      <c r="D2307" s="13"/>
      <c r="E2307" s="14"/>
      <c r="F2307" s="15"/>
      <c r="G2307" s="13"/>
      <c r="H2307" s="14"/>
      <c r="J2307" s="16"/>
      <c r="K2307" s="14"/>
      <c r="L2307" s="17"/>
      <c r="M2307" s="18">
        <f t="shared" si="10"/>
        <v>0</v>
      </c>
      <c r="N2307" s="19"/>
      <c r="Q2307" s="19"/>
      <c r="S2307" s="19"/>
      <c r="T2307" s="10"/>
      <c r="U2307" s="17"/>
      <c r="V2307" s="20"/>
      <c r="X2307" s="13"/>
    </row>
    <row r="2308" spans="1:24" s="7" customFormat="1">
      <c r="A2308" s="10"/>
      <c r="B2308" s="11"/>
      <c r="C2308" s="12"/>
      <c r="D2308" s="13"/>
      <c r="E2308" s="14"/>
      <c r="F2308" s="15"/>
      <c r="G2308" s="13"/>
      <c r="H2308" s="14"/>
      <c r="J2308" s="16"/>
      <c r="K2308" s="14"/>
      <c r="L2308" s="17"/>
      <c r="M2308" s="18">
        <f t="shared" si="10"/>
        <v>0</v>
      </c>
      <c r="N2308" s="19"/>
      <c r="Q2308" s="19"/>
      <c r="S2308" s="19"/>
      <c r="T2308" s="10"/>
      <c r="U2308" s="17"/>
      <c r="V2308" s="20"/>
      <c r="X2308" s="13"/>
    </row>
    <row r="2309" spans="1:24" s="7" customFormat="1">
      <c r="A2309" s="10"/>
      <c r="B2309" s="11"/>
      <c r="C2309" s="12"/>
      <c r="D2309" s="13"/>
      <c r="E2309" s="14"/>
      <c r="F2309" s="15"/>
      <c r="G2309" s="13"/>
      <c r="H2309" s="14"/>
      <c r="J2309" s="16"/>
      <c r="K2309" s="14"/>
      <c r="L2309" s="17"/>
      <c r="M2309" s="18">
        <f t="shared" si="10"/>
        <v>0</v>
      </c>
      <c r="N2309" s="19"/>
      <c r="Q2309" s="19"/>
      <c r="S2309" s="19"/>
      <c r="T2309" s="10"/>
      <c r="U2309" s="17"/>
      <c r="V2309" s="20"/>
      <c r="X2309" s="13"/>
    </row>
    <row r="2310" spans="1:24" s="7" customFormat="1">
      <c r="A2310" s="10"/>
      <c r="B2310" s="11"/>
      <c r="C2310" s="12"/>
      <c r="D2310" s="13"/>
      <c r="E2310" s="14"/>
      <c r="F2310" s="15"/>
      <c r="G2310" s="13"/>
      <c r="H2310" s="14"/>
      <c r="J2310" s="16"/>
      <c r="K2310" s="14"/>
      <c r="L2310" s="17"/>
      <c r="M2310" s="18">
        <f t="shared" si="10"/>
        <v>0</v>
      </c>
      <c r="N2310" s="19"/>
      <c r="Q2310" s="19"/>
      <c r="S2310" s="19"/>
      <c r="T2310" s="10"/>
      <c r="U2310" s="17"/>
      <c r="V2310" s="20"/>
      <c r="X2310" s="13"/>
    </row>
    <row r="2311" spans="1:24" s="7" customFormat="1">
      <c r="A2311" s="10"/>
      <c r="B2311" s="11"/>
      <c r="C2311" s="12"/>
      <c r="D2311" s="13"/>
      <c r="E2311" s="14"/>
      <c r="F2311" s="15"/>
      <c r="G2311" s="13"/>
      <c r="H2311" s="14"/>
      <c r="J2311" s="16"/>
      <c r="K2311" s="14"/>
      <c r="L2311" s="17"/>
      <c r="M2311" s="18">
        <f t="shared" si="10"/>
        <v>0</v>
      </c>
      <c r="N2311" s="19"/>
      <c r="Q2311" s="19"/>
      <c r="S2311" s="19"/>
      <c r="T2311" s="10"/>
      <c r="U2311" s="17"/>
      <c r="V2311" s="20"/>
      <c r="X2311" s="13"/>
    </row>
    <row r="2312" spans="1:24" s="7" customFormat="1">
      <c r="A2312" s="10"/>
      <c r="B2312" s="11"/>
      <c r="C2312" s="12"/>
      <c r="D2312" s="13"/>
      <c r="E2312" s="14"/>
      <c r="F2312" s="15"/>
      <c r="G2312" s="13"/>
      <c r="H2312" s="14"/>
      <c r="J2312" s="16"/>
      <c r="K2312" s="14"/>
      <c r="L2312" s="17"/>
      <c r="M2312" s="18">
        <f t="shared" si="10"/>
        <v>0</v>
      </c>
      <c r="N2312" s="19"/>
      <c r="Q2312" s="19"/>
      <c r="S2312" s="19"/>
      <c r="T2312" s="10"/>
      <c r="U2312" s="17"/>
      <c r="V2312" s="20"/>
      <c r="X2312" s="13"/>
    </row>
    <row r="2313" spans="1:24" s="7" customFormat="1">
      <c r="A2313" s="10"/>
      <c r="B2313" s="11"/>
      <c r="C2313" s="12"/>
      <c r="D2313" s="13"/>
      <c r="E2313" s="14"/>
      <c r="F2313" s="15"/>
      <c r="G2313" s="13"/>
      <c r="H2313" s="14"/>
      <c r="J2313" s="16"/>
      <c r="K2313" s="14"/>
      <c r="L2313" s="17"/>
      <c r="M2313" s="18">
        <f t="shared" si="10"/>
        <v>0</v>
      </c>
      <c r="N2313" s="19"/>
      <c r="Q2313" s="19"/>
      <c r="S2313" s="19"/>
      <c r="T2313" s="10"/>
      <c r="U2313" s="17"/>
      <c r="V2313" s="20"/>
      <c r="X2313" s="13"/>
    </row>
    <row r="2314" spans="1:24" s="7" customFormat="1">
      <c r="A2314" s="10"/>
      <c r="B2314" s="11"/>
      <c r="C2314" s="12"/>
      <c r="D2314" s="13"/>
      <c r="E2314" s="14"/>
      <c r="F2314" s="15"/>
      <c r="G2314" s="13"/>
      <c r="H2314" s="14"/>
      <c r="J2314" s="16"/>
      <c r="K2314" s="14"/>
      <c r="L2314" s="17"/>
      <c r="M2314" s="18">
        <f t="shared" si="10"/>
        <v>0</v>
      </c>
      <c r="N2314" s="19"/>
      <c r="Q2314" s="19"/>
      <c r="S2314" s="19"/>
      <c r="T2314" s="10"/>
      <c r="U2314" s="17"/>
      <c r="V2314" s="20"/>
      <c r="X2314" s="13"/>
    </row>
    <row r="2315" spans="1:24" s="7" customFormat="1">
      <c r="A2315" s="10"/>
      <c r="B2315" s="11"/>
      <c r="C2315" s="12"/>
      <c r="D2315" s="13"/>
      <c r="E2315" s="14"/>
      <c r="F2315" s="15"/>
      <c r="G2315" s="13"/>
      <c r="H2315" s="14"/>
      <c r="J2315" s="16"/>
      <c r="K2315" s="14"/>
      <c r="L2315" s="17"/>
      <c r="M2315" s="18">
        <f t="shared" si="10"/>
        <v>0</v>
      </c>
      <c r="N2315" s="19"/>
      <c r="Q2315" s="19"/>
      <c r="S2315" s="19"/>
      <c r="T2315" s="10"/>
      <c r="U2315" s="17"/>
      <c r="V2315" s="20"/>
      <c r="X2315" s="13"/>
    </row>
    <row r="2316" spans="1:24" s="7" customFormat="1">
      <c r="A2316" s="10"/>
      <c r="B2316" s="11"/>
      <c r="C2316" s="12"/>
      <c r="D2316" s="13"/>
      <c r="E2316" s="14"/>
      <c r="F2316" s="15"/>
      <c r="G2316" s="13"/>
      <c r="H2316" s="14"/>
      <c r="J2316" s="16"/>
      <c r="K2316" s="14"/>
      <c r="L2316" s="17"/>
      <c r="M2316" s="18">
        <f t="shared" si="10"/>
        <v>0</v>
      </c>
      <c r="N2316" s="19"/>
      <c r="Q2316" s="19"/>
      <c r="S2316" s="19"/>
      <c r="T2316" s="10"/>
      <c r="U2316" s="17"/>
      <c r="V2316" s="20"/>
      <c r="X2316" s="13"/>
    </row>
    <row r="2317" spans="1:24" s="7" customFormat="1">
      <c r="A2317" s="10"/>
      <c r="B2317" s="11"/>
      <c r="C2317" s="12"/>
      <c r="D2317" s="13"/>
      <c r="E2317" s="14"/>
      <c r="F2317" s="15"/>
      <c r="G2317" s="13"/>
      <c r="H2317" s="14"/>
      <c r="J2317" s="16"/>
      <c r="K2317" s="14"/>
      <c r="L2317" s="17"/>
      <c r="M2317" s="18">
        <f t="shared" si="10"/>
        <v>0</v>
      </c>
      <c r="N2317" s="19"/>
      <c r="Q2317" s="19"/>
      <c r="S2317" s="19"/>
      <c r="T2317" s="10"/>
      <c r="U2317" s="17"/>
      <c r="V2317" s="20"/>
      <c r="X2317" s="13"/>
    </row>
    <row r="2318" spans="1:24" s="7" customFormat="1">
      <c r="A2318" s="10"/>
      <c r="B2318" s="11"/>
      <c r="C2318" s="12"/>
      <c r="D2318" s="13"/>
      <c r="E2318" s="14"/>
      <c r="F2318" s="15"/>
      <c r="G2318" s="13"/>
      <c r="H2318" s="14"/>
      <c r="J2318" s="16"/>
      <c r="K2318" s="14"/>
      <c r="L2318" s="17"/>
      <c r="M2318" s="18">
        <f t="shared" si="10"/>
        <v>0</v>
      </c>
      <c r="N2318" s="19"/>
      <c r="Q2318" s="19"/>
      <c r="S2318" s="19"/>
      <c r="T2318" s="10"/>
      <c r="U2318" s="17"/>
      <c r="V2318" s="20"/>
      <c r="X2318" s="13"/>
    </row>
    <row r="2319" spans="1:24" s="7" customFormat="1">
      <c r="A2319" s="10"/>
      <c r="B2319" s="11"/>
      <c r="C2319" s="12"/>
      <c r="D2319" s="13"/>
      <c r="E2319" s="14"/>
      <c r="F2319" s="15"/>
      <c r="G2319" s="13"/>
      <c r="H2319" s="14"/>
      <c r="J2319" s="16"/>
      <c r="K2319" s="14"/>
      <c r="L2319" s="17"/>
      <c r="M2319" s="18">
        <f t="shared" si="10"/>
        <v>0</v>
      </c>
      <c r="N2319" s="19"/>
      <c r="Q2319" s="19"/>
      <c r="S2319" s="19"/>
      <c r="T2319" s="10"/>
      <c r="U2319" s="17"/>
      <c r="V2319" s="20"/>
      <c r="X2319" s="13"/>
    </row>
    <row r="2320" spans="1:24" s="7" customFormat="1">
      <c r="A2320" s="10"/>
      <c r="B2320" s="11"/>
      <c r="C2320" s="12"/>
      <c r="D2320" s="13"/>
      <c r="E2320" s="14"/>
      <c r="F2320" s="15"/>
      <c r="G2320" s="13"/>
      <c r="H2320" s="14"/>
      <c r="J2320" s="16"/>
      <c r="K2320" s="14"/>
      <c r="L2320" s="17"/>
      <c r="M2320" s="18">
        <f t="shared" si="10"/>
        <v>0</v>
      </c>
      <c r="N2320" s="19"/>
      <c r="Q2320" s="19"/>
      <c r="S2320" s="19"/>
      <c r="T2320" s="10"/>
      <c r="U2320" s="17"/>
      <c r="V2320" s="20"/>
      <c r="X2320" s="13"/>
    </row>
    <row r="2321" spans="1:24" s="7" customFormat="1">
      <c r="A2321" s="10"/>
      <c r="B2321" s="11"/>
      <c r="C2321" s="12"/>
      <c r="D2321" s="13"/>
      <c r="E2321" s="14"/>
      <c r="F2321" s="15"/>
      <c r="G2321" s="13"/>
      <c r="H2321" s="14"/>
      <c r="J2321" s="16"/>
      <c r="K2321" s="14"/>
      <c r="L2321" s="17"/>
      <c r="M2321" s="18">
        <f t="shared" si="10"/>
        <v>0</v>
      </c>
      <c r="N2321" s="19"/>
      <c r="Q2321" s="19"/>
      <c r="S2321" s="19"/>
      <c r="T2321" s="10"/>
      <c r="U2321" s="17"/>
      <c r="V2321" s="20"/>
      <c r="X2321" s="13"/>
    </row>
    <row r="2322" spans="1:24" s="7" customFormat="1">
      <c r="A2322" s="10"/>
      <c r="B2322" s="11"/>
      <c r="C2322" s="12"/>
      <c r="D2322" s="13"/>
      <c r="E2322" s="14"/>
      <c r="F2322" s="15"/>
      <c r="G2322" s="13"/>
      <c r="H2322" s="14"/>
      <c r="J2322" s="16"/>
      <c r="K2322" s="14"/>
      <c r="L2322" s="17"/>
      <c r="M2322" s="18">
        <f t="shared" si="10"/>
        <v>0</v>
      </c>
      <c r="N2322" s="19"/>
      <c r="Q2322" s="19"/>
      <c r="S2322" s="19"/>
      <c r="T2322" s="10"/>
      <c r="U2322" s="17"/>
      <c r="V2322" s="20"/>
      <c r="X2322" s="13"/>
    </row>
    <row r="2323" spans="1:24" s="7" customFormat="1">
      <c r="A2323" s="10"/>
      <c r="B2323" s="11"/>
      <c r="C2323" s="12"/>
      <c r="D2323" s="13"/>
      <c r="E2323" s="14"/>
      <c r="F2323" s="15"/>
      <c r="G2323" s="13"/>
      <c r="H2323" s="14"/>
      <c r="J2323" s="16"/>
      <c r="K2323" s="14"/>
      <c r="L2323" s="17"/>
      <c r="M2323" s="18">
        <f t="shared" si="10"/>
        <v>0</v>
      </c>
      <c r="N2323" s="19"/>
      <c r="Q2323" s="19"/>
      <c r="S2323" s="19"/>
      <c r="T2323" s="10"/>
      <c r="U2323" s="17"/>
      <c r="V2323" s="20"/>
      <c r="X2323" s="13"/>
    </row>
    <row r="2324" spans="1:24" s="7" customFormat="1">
      <c r="A2324" s="10"/>
      <c r="B2324" s="11"/>
      <c r="C2324" s="12"/>
      <c r="D2324" s="13"/>
      <c r="E2324" s="14"/>
      <c r="F2324" s="15"/>
      <c r="G2324" s="13"/>
      <c r="H2324" s="14"/>
      <c r="J2324" s="16"/>
      <c r="K2324" s="14"/>
      <c r="L2324" s="17"/>
      <c r="M2324" s="18">
        <f t="shared" si="10"/>
        <v>0</v>
      </c>
      <c r="N2324" s="19"/>
      <c r="Q2324" s="19"/>
      <c r="S2324" s="19"/>
      <c r="T2324" s="10"/>
      <c r="U2324" s="17"/>
      <c r="V2324" s="20"/>
      <c r="X2324" s="13"/>
    </row>
    <row r="2325" spans="1:24" s="7" customFormat="1">
      <c r="A2325" s="10"/>
      <c r="B2325" s="11"/>
      <c r="C2325" s="12"/>
      <c r="D2325" s="13"/>
      <c r="E2325" s="14"/>
      <c r="F2325" s="15"/>
      <c r="G2325" s="13"/>
      <c r="H2325" s="14"/>
      <c r="J2325" s="16"/>
      <c r="K2325" s="14"/>
      <c r="L2325" s="17"/>
      <c r="M2325" s="18">
        <f t="shared" si="10"/>
        <v>0</v>
      </c>
      <c r="N2325" s="19"/>
      <c r="Q2325" s="19"/>
      <c r="S2325" s="19"/>
      <c r="T2325" s="10"/>
      <c r="U2325" s="17"/>
      <c r="V2325" s="20"/>
      <c r="X2325" s="13"/>
    </row>
    <row r="2326" spans="1:24" s="7" customFormat="1">
      <c r="A2326" s="10"/>
      <c r="B2326" s="11"/>
      <c r="C2326" s="12"/>
      <c r="D2326" s="13"/>
      <c r="E2326" s="14"/>
      <c r="F2326" s="15"/>
      <c r="G2326" s="13"/>
      <c r="H2326" s="14"/>
      <c r="J2326" s="16"/>
      <c r="K2326" s="14"/>
      <c r="L2326" s="17"/>
      <c r="M2326" s="18">
        <f t="shared" si="10"/>
        <v>0</v>
      </c>
      <c r="N2326" s="19"/>
      <c r="Q2326" s="19"/>
      <c r="S2326" s="19"/>
      <c r="T2326" s="10"/>
      <c r="U2326" s="17"/>
      <c r="V2326" s="20"/>
      <c r="X2326" s="13"/>
    </row>
    <row r="2327" spans="1:24" s="7" customFormat="1">
      <c r="A2327" s="10"/>
      <c r="B2327" s="11"/>
      <c r="C2327" s="12"/>
      <c r="D2327" s="13"/>
      <c r="E2327" s="14"/>
      <c r="F2327" s="15"/>
      <c r="G2327" s="13"/>
      <c r="H2327" s="14"/>
      <c r="J2327" s="16"/>
      <c r="K2327" s="14"/>
      <c r="L2327" s="17"/>
      <c r="M2327" s="18">
        <f t="shared" si="10"/>
        <v>0</v>
      </c>
      <c r="N2327" s="19"/>
      <c r="Q2327" s="19"/>
      <c r="S2327" s="19"/>
      <c r="T2327" s="10"/>
      <c r="U2327" s="17"/>
      <c r="V2327" s="20"/>
      <c r="X2327" s="13"/>
    </row>
    <row r="2328" spans="1:24" s="7" customFormat="1">
      <c r="A2328" s="10"/>
      <c r="B2328" s="11"/>
      <c r="C2328" s="12"/>
      <c r="D2328" s="13"/>
      <c r="E2328" s="14"/>
      <c r="F2328" s="15"/>
      <c r="G2328" s="13"/>
      <c r="H2328" s="14"/>
      <c r="J2328" s="16"/>
      <c r="K2328" s="14"/>
      <c r="L2328" s="17"/>
      <c r="M2328" s="18">
        <f t="shared" si="10"/>
        <v>0</v>
      </c>
      <c r="N2328" s="19"/>
      <c r="Q2328" s="19"/>
      <c r="S2328" s="19"/>
      <c r="T2328" s="10"/>
      <c r="U2328" s="17"/>
      <c r="V2328" s="20"/>
      <c r="X2328" s="13"/>
    </row>
    <row r="2329" spans="1:24" s="7" customFormat="1">
      <c r="A2329" s="10"/>
      <c r="B2329" s="11"/>
      <c r="C2329" s="12"/>
      <c r="D2329" s="13"/>
      <c r="E2329" s="14"/>
      <c r="F2329" s="15"/>
      <c r="G2329" s="13"/>
      <c r="H2329" s="14"/>
      <c r="J2329" s="16"/>
      <c r="K2329" s="14"/>
      <c r="L2329" s="17"/>
      <c r="M2329" s="18">
        <f t="shared" si="10"/>
        <v>0</v>
      </c>
      <c r="N2329" s="19"/>
      <c r="Q2329" s="19"/>
      <c r="S2329" s="19"/>
      <c r="T2329" s="10"/>
      <c r="U2329" s="17"/>
      <c r="V2329" s="20"/>
      <c r="X2329" s="13"/>
    </row>
    <row r="2330" spans="1:24" s="7" customFormat="1">
      <c r="A2330" s="10"/>
      <c r="B2330" s="11"/>
      <c r="C2330" s="12"/>
      <c r="D2330" s="13"/>
      <c r="E2330" s="14"/>
      <c r="F2330" s="15"/>
      <c r="G2330" s="13"/>
      <c r="H2330" s="14"/>
      <c r="J2330" s="16"/>
      <c r="K2330" s="14"/>
      <c r="L2330" s="17"/>
      <c r="M2330" s="18">
        <f t="shared" si="10"/>
        <v>0</v>
      </c>
      <c r="N2330" s="19"/>
      <c r="Q2330" s="19"/>
      <c r="S2330" s="19"/>
      <c r="T2330" s="10"/>
      <c r="U2330" s="17"/>
      <c r="V2330" s="20"/>
      <c r="X2330" s="13"/>
    </row>
    <row r="2331" spans="1:24" s="7" customFormat="1">
      <c r="A2331" s="10"/>
      <c r="B2331" s="11"/>
      <c r="C2331" s="12"/>
      <c r="D2331" s="13"/>
      <c r="E2331" s="14"/>
      <c r="F2331" s="15"/>
      <c r="G2331" s="13"/>
      <c r="H2331" s="14"/>
      <c r="J2331" s="16"/>
      <c r="K2331" s="14"/>
      <c r="L2331" s="17"/>
      <c r="M2331" s="18">
        <f t="shared" si="10"/>
        <v>0</v>
      </c>
      <c r="N2331" s="19"/>
      <c r="Q2331" s="19"/>
      <c r="S2331" s="19"/>
      <c r="T2331" s="10"/>
      <c r="U2331" s="17"/>
      <c r="V2331" s="20"/>
      <c r="X2331" s="13"/>
    </row>
    <row r="2332" spans="1:24" s="7" customFormat="1">
      <c r="A2332" s="10"/>
      <c r="B2332" s="11"/>
      <c r="C2332" s="12"/>
      <c r="D2332" s="13"/>
      <c r="E2332" s="14"/>
      <c r="F2332" s="15"/>
      <c r="G2332" s="13"/>
      <c r="H2332" s="14"/>
      <c r="J2332" s="16"/>
      <c r="K2332" s="14"/>
      <c r="L2332" s="17"/>
      <c r="M2332" s="18">
        <f t="shared" si="10"/>
        <v>0</v>
      </c>
      <c r="N2332" s="19"/>
      <c r="Q2332" s="19"/>
      <c r="S2332" s="19"/>
      <c r="T2332" s="10"/>
      <c r="U2332" s="17"/>
      <c r="V2332" s="20"/>
      <c r="X2332" s="13"/>
    </row>
    <row r="2333" spans="1:24" s="7" customFormat="1">
      <c r="A2333" s="10"/>
      <c r="B2333" s="11"/>
      <c r="C2333" s="12"/>
      <c r="D2333" s="13"/>
      <c r="E2333" s="14"/>
      <c r="F2333" s="15"/>
      <c r="G2333" s="13"/>
      <c r="H2333" s="14"/>
      <c r="J2333" s="16"/>
      <c r="K2333" s="14"/>
      <c r="L2333" s="17"/>
      <c r="M2333" s="18">
        <f t="shared" si="10"/>
        <v>0</v>
      </c>
      <c r="N2333" s="19"/>
      <c r="Q2333" s="19"/>
      <c r="S2333" s="19"/>
      <c r="T2333" s="10"/>
      <c r="U2333" s="17"/>
      <c r="V2333" s="20"/>
      <c r="X2333" s="13"/>
    </row>
    <row r="2334" spans="1:24" s="7" customFormat="1">
      <c r="A2334" s="10"/>
      <c r="B2334" s="11"/>
      <c r="C2334" s="12"/>
      <c r="D2334" s="13"/>
      <c r="E2334" s="14"/>
      <c r="F2334" s="15"/>
      <c r="G2334" s="13"/>
      <c r="H2334" s="14"/>
      <c r="J2334" s="16"/>
      <c r="K2334" s="14"/>
      <c r="L2334" s="17"/>
      <c r="M2334" s="18">
        <f t="shared" si="10"/>
        <v>0</v>
      </c>
      <c r="N2334" s="19"/>
      <c r="Q2334" s="19"/>
      <c r="S2334" s="19"/>
      <c r="T2334" s="10"/>
      <c r="U2334" s="17"/>
      <c r="V2334" s="20"/>
      <c r="X2334" s="13"/>
    </row>
    <row r="2335" spans="1:24" s="7" customFormat="1">
      <c r="A2335" s="10"/>
      <c r="B2335" s="11"/>
      <c r="C2335" s="12"/>
      <c r="D2335" s="13"/>
      <c r="E2335" s="14"/>
      <c r="F2335" s="15"/>
      <c r="G2335" s="13"/>
      <c r="H2335" s="14"/>
      <c r="J2335" s="16"/>
      <c r="K2335" s="14"/>
      <c r="L2335" s="17"/>
      <c r="M2335" s="18">
        <f t="shared" si="10"/>
        <v>0</v>
      </c>
      <c r="N2335" s="19"/>
      <c r="Q2335" s="19"/>
      <c r="S2335" s="19"/>
      <c r="T2335" s="10"/>
      <c r="U2335" s="17"/>
      <c r="V2335" s="20"/>
      <c r="X2335" s="13"/>
    </row>
    <row r="2336" spans="1:24" s="7" customFormat="1">
      <c r="A2336" s="10"/>
      <c r="B2336" s="11"/>
      <c r="C2336" s="12"/>
      <c r="D2336" s="13"/>
      <c r="E2336" s="14"/>
      <c r="F2336" s="15"/>
      <c r="G2336" s="13"/>
      <c r="H2336" s="14"/>
      <c r="J2336" s="16"/>
      <c r="K2336" s="14"/>
      <c r="L2336" s="17"/>
      <c r="M2336" s="18">
        <f t="shared" si="10"/>
        <v>0</v>
      </c>
      <c r="N2336" s="19"/>
      <c r="Q2336" s="19"/>
      <c r="S2336" s="19"/>
      <c r="T2336" s="10"/>
      <c r="U2336" s="17"/>
      <c r="V2336" s="20"/>
      <c r="X2336" s="13"/>
    </row>
    <row r="2337" spans="1:24" s="7" customFormat="1">
      <c r="A2337" s="10"/>
      <c r="B2337" s="11"/>
      <c r="C2337" s="12"/>
      <c r="D2337" s="13"/>
      <c r="E2337" s="14"/>
      <c r="F2337" s="15"/>
      <c r="G2337" s="13"/>
      <c r="H2337" s="14"/>
      <c r="J2337" s="16"/>
      <c r="K2337" s="14"/>
      <c r="L2337" s="17"/>
      <c r="M2337" s="18">
        <f t="shared" si="10"/>
        <v>0</v>
      </c>
      <c r="N2337" s="19"/>
      <c r="Q2337" s="19"/>
      <c r="S2337" s="19"/>
      <c r="T2337" s="10"/>
      <c r="U2337" s="17"/>
      <c r="V2337" s="20"/>
      <c r="X2337" s="13"/>
    </row>
    <row r="2338" spans="1:24" s="7" customFormat="1">
      <c r="A2338" s="10"/>
      <c r="B2338" s="11"/>
      <c r="C2338" s="12"/>
      <c r="D2338" s="13"/>
      <c r="E2338" s="14"/>
      <c r="F2338" s="15"/>
      <c r="G2338" s="13"/>
      <c r="H2338" s="14"/>
      <c r="J2338" s="16"/>
      <c r="K2338" s="14"/>
      <c r="L2338" s="17"/>
      <c r="M2338" s="18">
        <f t="shared" si="10"/>
        <v>0</v>
      </c>
      <c r="N2338" s="19"/>
      <c r="Q2338" s="19"/>
      <c r="S2338" s="19"/>
      <c r="T2338" s="10"/>
      <c r="U2338" s="17"/>
      <c r="V2338" s="20"/>
      <c r="X2338" s="13"/>
    </row>
    <row r="2339" spans="1:24" s="7" customFormat="1">
      <c r="A2339" s="10"/>
      <c r="B2339" s="11"/>
      <c r="C2339" s="12"/>
      <c r="D2339" s="13"/>
      <c r="E2339" s="14"/>
      <c r="F2339" s="15"/>
      <c r="G2339" s="13"/>
      <c r="H2339" s="14"/>
      <c r="J2339" s="16"/>
      <c r="K2339" s="14"/>
      <c r="L2339" s="17"/>
      <c r="M2339" s="18">
        <f t="shared" si="10"/>
        <v>0</v>
      </c>
      <c r="N2339" s="19"/>
      <c r="Q2339" s="19"/>
      <c r="S2339" s="19"/>
      <c r="T2339" s="10"/>
      <c r="U2339" s="17"/>
      <c r="V2339" s="20"/>
      <c r="X2339" s="13"/>
    </row>
    <row r="2340" spans="1:24" s="7" customFormat="1">
      <c r="A2340" s="10"/>
      <c r="B2340" s="11"/>
      <c r="C2340" s="12"/>
      <c r="D2340" s="13"/>
      <c r="E2340" s="14"/>
      <c r="F2340" s="15"/>
      <c r="G2340" s="13"/>
      <c r="H2340" s="14"/>
      <c r="J2340" s="16"/>
      <c r="K2340" s="14"/>
      <c r="L2340" s="17"/>
      <c r="M2340" s="18">
        <f t="shared" si="10"/>
        <v>0</v>
      </c>
      <c r="N2340" s="19"/>
      <c r="Q2340" s="19"/>
      <c r="S2340" s="19"/>
      <c r="T2340" s="10"/>
      <c r="U2340" s="17"/>
      <c r="V2340" s="20"/>
      <c r="X2340" s="13"/>
    </row>
    <row r="2341" spans="1:24" s="7" customFormat="1">
      <c r="A2341" s="10"/>
      <c r="B2341" s="11"/>
      <c r="C2341" s="12"/>
      <c r="D2341" s="13"/>
      <c r="E2341" s="14"/>
      <c r="F2341" s="15"/>
      <c r="G2341" s="13"/>
      <c r="H2341" s="14"/>
      <c r="J2341" s="16"/>
      <c r="K2341" s="14"/>
      <c r="L2341" s="17"/>
      <c r="M2341" s="18">
        <f t="shared" si="10"/>
        <v>0</v>
      </c>
      <c r="N2341" s="19"/>
      <c r="Q2341" s="19"/>
      <c r="S2341" s="19"/>
      <c r="T2341" s="10"/>
      <c r="U2341" s="17"/>
      <c r="V2341" s="20"/>
      <c r="X2341" s="13"/>
    </row>
    <row r="2342" spans="1:24" s="7" customFormat="1">
      <c r="A2342" s="10"/>
      <c r="B2342" s="11"/>
      <c r="C2342" s="12"/>
      <c r="D2342" s="13"/>
      <c r="E2342" s="14"/>
      <c r="F2342" s="15"/>
      <c r="G2342" s="13"/>
      <c r="H2342" s="14"/>
      <c r="J2342" s="16"/>
      <c r="K2342" s="14"/>
      <c r="L2342" s="17"/>
      <c r="M2342" s="18">
        <f t="shared" si="10"/>
        <v>0</v>
      </c>
      <c r="N2342" s="19"/>
      <c r="Q2342" s="19"/>
      <c r="S2342" s="19"/>
      <c r="T2342" s="10"/>
      <c r="U2342" s="17"/>
      <c r="V2342" s="20"/>
      <c r="X2342" s="13"/>
    </row>
    <row r="2343" spans="1:24" s="7" customFormat="1">
      <c r="A2343" s="10"/>
      <c r="B2343" s="11"/>
      <c r="C2343" s="12"/>
      <c r="D2343" s="13"/>
      <c r="E2343" s="14"/>
      <c r="F2343" s="15"/>
      <c r="G2343" s="13"/>
      <c r="H2343" s="14"/>
      <c r="J2343" s="16"/>
      <c r="K2343" s="14"/>
      <c r="L2343" s="17"/>
      <c r="M2343" s="18">
        <f t="shared" si="10"/>
        <v>0</v>
      </c>
      <c r="N2343" s="19"/>
      <c r="Q2343" s="19"/>
      <c r="S2343" s="19"/>
      <c r="T2343" s="10"/>
      <c r="U2343" s="17"/>
      <c r="V2343" s="20"/>
      <c r="X2343" s="13"/>
    </row>
    <row r="2344" spans="1:24" s="7" customFormat="1">
      <c r="A2344" s="10"/>
      <c r="B2344" s="11"/>
      <c r="C2344" s="12"/>
      <c r="D2344" s="13"/>
      <c r="E2344" s="14"/>
      <c r="F2344" s="15"/>
      <c r="G2344" s="13"/>
      <c r="H2344" s="14"/>
      <c r="J2344" s="16"/>
      <c r="K2344" s="14"/>
      <c r="L2344" s="17"/>
      <c r="M2344" s="18">
        <f t="shared" si="10"/>
        <v>0</v>
      </c>
      <c r="N2344" s="19"/>
      <c r="Q2344" s="19"/>
      <c r="S2344" s="19"/>
      <c r="T2344" s="10"/>
      <c r="U2344" s="17"/>
      <c r="V2344" s="20"/>
      <c r="X2344" s="13"/>
    </row>
    <row r="2345" spans="1:24" s="7" customFormat="1">
      <c r="A2345" s="10"/>
      <c r="B2345" s="11"/>
      <c r="C2345" s="12"/>
      <c r="D2345" s="13"/>
      <c r="E2345" s="14"/>
      <c r="F2345" s="15"/>
      <c r="G2345" s="13"/>
      <c r="H2345" s="14"/>
      <c r="J2345" s="16"/>
      <c r="K2345" s="14"/>
      <c r="L2345" s="17"/>
      <c r="M2345" s="18">
        <f t="shared" si="10"/>
        <v>0</v>
      </c>
      <c r="N2345" s="19"/>
      <c r="Q2345" s="19"/>
      <c r="S2345" s="19"/>
      <c r="T2345" s="10"/>
      <c r="U2345" s="17"/>
      <c r="V2345" s="20"/>
      <c r="X2345" s="13"/>
    </row>
    <row r="2346" spans="1:24" s="7" customFormat="1">
      <c r="A2346" s="10"/>
      <c r="B2346" s="11"/>
      <c r="C2346" s="12"/>
      <c r="D2346" s="13"/>
      <c r="E2346" s="14"/>
      <c r="F2346" s="15"/>
      <c r="G2346" s="13"/>
      <c r="H2346" s="14"/>
      <c r="J2346" s="16"/>
      <c r="K2346" s="14"/>
      <c r="L2346" s="17"/>
      <c r="M2346" s="18">
        <f t="shared" si="10"/>
        <v>0</v>
      </c>
      <c r="N2346" s="19"/>
      <c r="Q2346" s="19"/>
      <c r="S2346" s="19"/>
      <c r="T2346" s="10"/>
      <c r="U2346" s="17"/>
      <c r="V2346" s="20"/>
      <c r="X2346" s="13"/>
    </row>
    <row r="2347" spans="1:24" s="7" customFormat="1">
      <c r="A2347" s="10"/>
      <c r="B2347" s="11"/>
      <c r="C2347" s="12"/>
      <c r="D2347" s="13"/>
      <c r="E2347" s="14"/>
      <c r="F2347" s="15"/>
      <c r="G2347" s="13"/>
      <c r="H2347" s="14"/>
      <c r="J2347" s="16"/>
      <c r="K2347" s="14"/>
      <c r="L2347" s="17"/>
      <c r="M2347" s="18">
        <f t="shared" si="10"/>
        <v>0</v>
      </c>
      <c r="N2347" s="19"/>
      <c r="Q2347" s="19"/>
      <c r="S2347" s="19"/>
      <c r="T2347" s="10"/>
      <c r="U2347" s="17"/>
      <c r="V2347" s="20"/>
      <c r="X2347" s="13"/>
    </row>
    <row r="2348" spans="1:24" s="7" customFormat="1">
      <c r="A2348" s="10"/>
      <c r="B2348" s="11"/>
      <c r="C2348" s="12"/>
      <c r="D2348" s="13"/>
      <c r="E2348" s="14"/>
      <c r="F2348" s="15"/>
      <c r="G2348" s="13"/>
      <c r="H2348" s="14"/>
      <c r="J2348" s="16"/>
      <c r="K2348" s="14"/>
      <c r="L2348" s="17"/>
      <c r="M2348" s="18">
        <f t="shared" si="10"/>
        <v>0</v>
      </c>
      <c r="N2348" s="19"/>
      <c r="Q2348" s="19"/>
      <c r="S2348" s="19"/>
      <c r="T2348" s="10"/>
      <c r="U2348" s="17"/>
      <c r="V2348" s="20"/>
      <c r="X2348" s="13"/>
    </row>
    <row r="2349" spans="1:24" s="7" customFormat="1">
      <c r="A2349" s="10"/>
      <c r="B2349" s="11"/>
      <c r="C2349" s="12"/>
      <c r="D2349" s="13"/>
      <c r="E2349" s="14"/>
      <c r="F2349" s="15"/>
      <c r="G2349" s="13"/>
      <c r="H2349" s="14"/>
      <c r="J2349" s="16"/>
      <c r="K2349" s="14"/>
      <c r="L2349" s="17"/>
      <c r="M2349" s="18">
        <f t="shared" si="10"/>
        <v>0</v>
      </c>
      <c r="N2349" s="19"/>
      <c r="Q2349" s="19"/>
      <c r="S2349" s="19"/>
      <c r="T2349" s="10"/>
      <c r="U2349" s="17"/>
      <c r="V2349" s="20"/>
      <c r="X2349" s="13"/>
    </row>
    <row r="2350" spans="1:24" s="7" customFormat="1">
      <c r="A2350" s="10"/>
      <c r="B2350" s="11"/>
      <c r="C2350" s="12"/>
      <c r="D2350" s="13"/>
      <c r="E2350" s="14"/>
      <c r="F2350" s="15"/>
      <c r="G2350" s="13"/>
      <c r="H2350" s="14"/>
      <c r="J2350" s="16"/>
      <c r="K2350" s="14"/>
      <c r="L2350" s="17"/>
      <c r="M2350" s="18">
        <f t="shared" ref="M2350:M2413" si="11">I2350*H2350</f>
        <v>0</v>
      </c>
      <c r="N2350" s="19"/>
      <c r="Q2350" s="19"/>
      <c r="S2350" s="19"/>
      <c r="T2350" s="10"/>
      <c r="U2350" s="17"/>
      <c r="V2350" s="20"/>
      <c r="X2350" s="13"/>
    </row>
    <row r="2351" spans="1:24" s="7" customFormat="1">
      <c r="A2351" s="10"/>
      <c r="B2351" s="11"/>
      <c r="C2351" s="12"/>
      <c r="D2351" s="13"/>
      <c r="E2351" s="14"/>
      <c r="F2351" s="15"/>
      <c r="G2351" s="13"/>
      <c r="H2351" s="14"/>
      <c r="J2351" s="16"/>
      <c r="K2351" s="14"/>
      <c r="L2351" s="17"/>
      <c r="M2351" s="18">
        <f t="shared" si="11"/>
        <v>0</v>
      </c>
      <c r="N2351" s="19"/>
      <c r="Q2351" s="19"/>
      <c r="S2351" s="19"/>
      <c r="T2351" s="10"/>
      <c r="U2351" s="17"/>
      <c r="V2351" s="20"/>
      <c r="X2351" s="13"/>
    </row>
    <row r="2352" spans="1:24" s="7" customFormat="1">
      <c r="A2352" s="10"/>
      <c r="B2352" s="11"/>
      <c r="C2352" s="12"/>
      <c r="D2352" s="13"/>
      <c r="E2352" s="14"/>
      <c r="F2352" s="15"/>
      <c r="G2352" s="13"/>
      <c r="H2352" s="14"/>
      <c r="J2352" s="16"/>
      <c r="K2352" s="14"/>
      <c r="L2352" s="17"/>
      <c r="M2352" s="18">
        <f t="shared" si="11"/>
        <v>0</v>
      </c>
      <c r="N2352" s="19"/>
      <c r="Q2352" s="19"/>
      <c r="S2352" s="19"/>
      <c r="T2352" s="10"/>
      <c r="U2352" s="17"/>
      <c r="V2352" s="20"/>
      <c r="X2352" s="13"/>
    </row>
    <row r="2353" spans="1:24" s="7" customFormat="1">
      <c r="A2353" s="10"/>
      <c r="B2353" s="11"/>
      <c r="C2353" s="12"/>
      <c r="D2353" s="13"/>
      <c r="E2353" s="14"/>
      <c r="F2353" s="15"/>
      <c r="G2353" s="13"/>
      <c r="H2353" s="14"/>
      <c r="J2353" s="16"/>
      <c r="K2353" s="14"/>
      <c r="L2353" s="17"/>
      <c r="M2353" s="18">
        <f t="shared" si="11"/>
        <v>0</v>
      </c>
      <c r="N2353" s="19"/>
      <c r="Q2353" s="19"/>
      <c r="S2353" s="19"/>
      <c r="T2353" s="10"/>
      <c r="U2353" s="17"/>
      <c r="V2353" s="20"/>
      <c r="X2353" s="13"/>
    </row>
    <row r="2354" spans="1:24" s="7" customFormat="1">
      <c r="A2354" s="10"/>
      <c r="B2354" s="11"/>
      <c r="C2354" s="12"/>
      <c r="D2354" s="13"/>
      <c r="E2354" s="14"/>
      <c r="F2354" s="15"/>
      <c r="G2354" s="13"/>
      <c r="H2354" s="14"/>
      <c r="J2354" s="16"/>
      <c r="K2354" s="14"/>
      <c r="L2354" s="17"/>
      <c r="M2354" s="18">
        <f t="shared" si="11"/>
        <v>0</v>
      </c>
      <c r="N2354" s="19"/>
      <c r="Q2354" s="19"/>
      <c r="S2354" s="19"/>
      <c r="T2354" s="10"/>
      <c r="U2354" s="17"/>
      <c r="V2354" s="20"/>
      <c r="X2354" s="13"/>
    </row>
    <row r="2355" spans="1:24" s="7" customFormat="1">
      <c r="A2355" s="10"/>
      <c r="B2355" s="11"/>
      <c r="C2355" s="12"/>
      <c r="D2355" s="13"/>
      <c r="E2355" s="14"/>
      <c r="F2355" s="15"/>
      <c r="G2355" s="13"/>
      <c r="H2355" s="14"/>
      <c r="J2355" s="16"/>
      <c r="K2355" s="14"/>
      <c r="L2355" s="17"/>
      <c r="M2355" s="18">
        <f t="shared" si="11"/>
        <v>0</v>
      </c>
      <c r="N2355" s="19"/>
      <c r="Q2355" s="19"/>
      <c r="S2355" s="19"/>
      <c r="T2355" s="10"/>
      <c r="U2355" s="17"/>
      <c r="V2355" s="20"/>
      <c r="X2355" s="13"/>
    </row>
    <row r="2356" spans="1:24" s="7" customFormat="1">
      <c r="A2356" s="10"/>
      <c r="B2356" s="11"/>
      <c r="C2356" s="12"/>
      <c r="D2356" s="13"/>
      <c r="E2356" s="14"/>
      <c r="F2356" s="15"/>
      <c r="G2356" s="13"/>
      <c r="H2356" s="14"/>
      <c r="J2356" s="16"/>
      <c r="K2356" s="14"/>
      <c r="L2356" s="17"/>
      <c r="M2356" s="18">
        <f t="shared" si="11"/>
        <v>0</v>
      </c>
      <c r="N2356" s="19"/>
      <c r="Q2356" s="19"/>
      <c r="S2356" s="19"/>
      <c r="T2356" s="10"/>
      <c r="U2356" s="17"/>
      <c r="V2356" s="20"/>
      <c r="X2356" s="13"/>
    </row>
    <row r="2357" spans="1:24" s="7" customFormat="1">
      <c r="A2357" s="10"/>
      <c r="B2357" s="11"/>
      <c r="C2357" s="12"/>
      <c r="D2357" s="13"/>
      <c r="E2357" s="14"/>
      <c r="F2357" s="15"/>
      <c r="G2357" s="13"/>
      <c r="H2357" s="14"/>
      <c r="J2357" s="16"/>
      <c r="K2357" s="14"/>
      <c r="L2357" s="17"/>
      <c r="M2357" s="18">
        <f t="shared" si="11"/>
        <v>0</v>
      </c>
      <c r="N2357" s="19"/>
      <c r="Q2357" s="19"/>
      <c r="S2357" s="19"/>
      <c r="T2357" s="10"/>
      <c r="U2357" s="17"/>
      <c r="V2357" s="20"/>
      <c r="X2357" s="13"/>
    </row>
    <row r="2358" spans="1:24" s="7" customFormat="1">
      <c r="A2358" s="10"/>
      <c r="B2358" s="11"/>
      <c r="C2358" s="12"/>
      <c r="D2358" s="13"/>
      <c r="E2358" s="14"/>
      <c r="F2358" s="15"/>
      <c r="G2358" s="13"/>
      <c r="H2358" s="14"/>
      <c r="J2358" s="16"/>
      <c r="K2358" s="14"/>
      <c r="L2358" s="17"/>
      <c r="M2358" s="18">
        <f t="shared" si="11"/>
        <v>0</v>
      </c>
      <c r="N2358" s="19"/>
      <c r="Q2358" s="19"/>
      <c r="S2358" s="19"/>
      <c r="T2358" s="10"/>
      <c r="U2358" s="17"/>
      <c r="V2358" s="20"/>
      <c r="X2358" s="13"/>
    </row>
    <row r="2359" spans="1:24" s="7" customFormat="1">
      <c r="A2359" s="10"/>
      <c r="B2359" s="11"/>
      <c r="C2359" s="12"/>
      <c r="D2359" s="13"/>
      <c r="E2359" s="14"/>
      <c r="F2359" s="15"/>
      <c r="G2359" s="13"/>
      <c r="H2359" s="14"/>
      <c r="J2359" s="16"/>
      <c r="K2359" s="14"/>
      <c r="L2359" s="17"/>
      <c r="M2359" s="18">
        <f t="shared" si="11"/>
        <v>0</v>
      </c>
      <c r="N2359" s="19"/>
      <c r="Q2359" s="19"/>
      <c r="S2359" s="19"/>
      <c r="T2359" s="10"/>
      <c r="U2359" s="17"/>
      <c r="V2359" s="20"/>
      <c r="X2359" s="13"/>
    </row>
    <row r="2360" spans="1:24" s="7" customFormat="1">
      <c r="A2360" s="10"/>
      <c r="B2360" s="11"/>
      <c r="C2360" s="12"/>
      <c r="D2360" s="13"/>
      <c r="E2360" s="14"/>
      <c r="F2360" s="15"/>
      <c r="G2360" s="13"/>
      <c r="H2360" s="14"/>
      <c r="J2360" s="16"/>
      <c r="K2360" s="14"/>
      <c r="L2360" s="17"/>
      <c r="M2360" s="18">
        <f t="shared" si="11"/>
        <v>0</v>
      </c>
      <c r="N2360" s="19"/>
      <c r="Q2360" s="19"/>
      <c r="S2360" s="19"/>
      <c r="T2360" s="10"/>
      <c r="U2360" s="17"/>
      <c r="V2360" s="20"/>
      <c r="X2360" s="13"/>
    </row>
    <row r="2361" spans="1:24" s="7" customFormat="1">
      <c r="A2361" s="10"/>
      <c r="B2361" s="11"/>
      <c r="C2361" s="12"/>
      <c r="D2361" s="13"/>
      <c r="E2361" s="14"/>
      <c r="F2361" s="15"/>
      <c r="G2361" s="13"/>
      <c r="H2361" s="14"/>
      <c r="J2361" s="16"/>
      <c r="K2361" s="14"/>
      <c r="L2361" s="17"/>
      <c r="M2361" s="18">
        <f t="shared" si="11"/>
        <v>0</v>
      </c>
      <c r="N2361" s="19"/>
      <c r="Q2361" s="19"/>
      <c r="S2361" s="19"/>
      <c r="T2361" s="10"/>
      <c r="U2361" s="17"/>
      <c r="V2361" s="20"/>
      <c r="X2361" s="13"/>
    </row>
    <row r="2362" spans="1:24" s="7" customFormat="1">
      <c r="A2362" s="10"/>
      <c r="B2362" s="11"/>
      <c r="C2362" s="12"/>
      <c r="D2362" s="13"/>
      <c r="E2362" s="14"/>
      <c r="F2362" s="15"/>
      <c r="G2362" s="13"/>
      <c r="H2362" s="14"/>
      <c r="J2362" s="16"/>
      <c r="K2362" s="14"/>
      <c r="L2362" s="17"/>
      <c r="M2362" s="18">
        <f t="shared" si="11"/>
        <v>0</v>
      </c>
      <c r="N2362" s="19"/>
      <c r="Q2362" s="19"/>
      <c r="S2362" s="19"/>
      <c r="T2362" s="10"/>
      <c r="U2362" s="17"/>
      <c r="V2362" s="20"/>
      <c r="X2362" s="13"/>
    </row>
    <row r="2363" spans="1:24" s="7" customFormat="1">
      <c r="A2363" s="10"/>
      <c r="B2363" s="11"/>
      <c r="C2363" s="12"/>
      <c r="D2363" s="13"/>
      <c r="E2363" s="14"/>
      <c r="F2363" s="15"/>
      <c r="G2363" s="13"/>
      <c r="H2363" s="14"/>
      <c r="J2363" s="16"/>
      <c r="K2363" s="14"/>
      <c r="L2363" s="17"/>
      <c r="M2363" s="18">
        <f t="shared" si="11"/>
        <v>0</v>
      </c>
      <c r="N2363" s="19"/>
      <c r="Q2363" s="19"/>
      <c r="S2363" s="19"/>
      <c r="T2363" s="10"/>
      <c r="U2363" s="17"/>
      <c r="V2363" s="20"/>
      <c r="X2363" s="13"/>
    </row>
    <row r="2364" spans="1:24" s="7" customFormat="1">
      <c r="A2364" s="10"/>
      <c r="B2364" s="11"/>
      <c r="C2364" s="12"/>
      <c r="D2364" s="13"/>
      <c r="E2364" s="14"/>
      <c r="F2364" s="15"/>
      <c r="G2364" s="13"/>
      <c r="H2364" s="14"/>
      <c r="J2364" s="16"/>
      <c r="K2364" s="14"/>
      <c r="L2364" s="17"/>
      <c r="M2364" s="18">
        <f t="shared" si="11"/>
        <v>0</v>
      </c>
      <c r="N2364" s="19"/>
      <c r="Q2364" s="19"/>
      <c r="S2364" s="19"/>
      <c r="T2364" s="10"/>
      <c r="U2364" s="17"/>
      <c r="V2364" s="20"/>
      <c r="X2364" s="13"/>
    </row>
    <row r="2365" spans="1:24" s="7" customFormat="1">
      <c r="A2365" s="10"/>
      <c r="B2365" s="11"/>
      <c r="C2365" s="12"/>
      <c r="D2365" s="13"/>
      <c r="E2365" s="14"/>
      <c r="F2365" s="15"/>
      <c r="G2365" s="13"/>
      <c r="H2365" s="14"/>
      <c r="J2365" s="16"/>
      <c r="K2365" s="14"/>
      <c r="L2365" s="17"/>
      <c r="M2365" s="18">
        <f t="shared" si="11"/>
        <v>0</v>
      </c>
      <c r="N2365" s="19"/>
      <c r="Q2365" s="19"/>
      <c r="S2365" s="19"/>
      <c r="T2365" s="10"/>
      <c r="U2365" s="17"/>
      <c r="V2365" s="20"/>
      <c r="X2365" s="13"/>
    </row>
    <row r="2366" spans="1:24" s="7" customFormat="1">
      <c r="A2366" s="10"/>
      <c r="B2366" s="11"/>
      <c r="C2366" s="12"/>
      <c r="D2366" s="13"/>
      <c r="E2366" s="14"/>
      <c r="F2366" s="15"/>
      <c r="G2366" s="13"/>
      <c r="H2366" s="14"/>
      <c r="J2366" s="16"/>
      <c r="K2366" s="14"/>
      <c r="L2366" s="17"/>
      <c r="M2366" s="18">
        <f t="shared" si="11"/>
        <v>0</v>
      </c>
      <c r="N2366" s="19"/>
      <c r="Q2366" s="19"/>
      <c r="S2366" s="19"/>
      <c r="T2366" s="10"/>
      <c r="U2366" s="17"/>
      <c r="V2366" s="20"/>
      <c r="X2366" s="13"/>
    </row>
    <row r="2367" spans="1:24" s="7" customFormat="1">
      <c r="A2367" s="10"/>
      <c r="B2367" s="11"/>
      <c r="C2367" s="12"/>
      <c r="D2367" s="13"/>
      <c r="E2367" s="14"/>
      <c r="F2367" s="15"/>
      <c r="G2367" s="13"/>
      <c r="H2367" s="14"/>
      <c r="J2367" s="16"/>
      <c r="K2367" s="14"/>
      <c r="L2367" s="17"/>
      <c r="M2367" s="18">
        <f t="shared" si="11"/>
        <v>0</v>
      </c>
      <c r="N2367" s="19"/>
      <c r="Q2367" s="19"/>
      <c r="S2367" s="19"/>
      <c r="T2367" s="10"/>
      <c r="U2367" s="17"/>
      <c r="V2367" s="20"/>
      <c r="X2367" s="13"/>
    </row>
    <row r="2368" spans="1:24" s="7" customFormat="1">
      <c r="A2368" s="10"/>
      <c r="B2368" s="11"/>
      <c r="C2368" s="12"/>
      <c r="D2368" s="13"/>
      <c r="E2368" s="14"/>
      <c r="F2368" s="15"/>
      <c r="G2368" s="13"/>
      <c r="H2368" s="14"/>
      <c r="J2368" s="16"/>
      <c r="K2368" s="14"/>
      <c r="L2368" s="17"/>
      <c r="M2368" s="18">
        <f t="shared" si="11"/>
        <v>0</v>
      </c>
      <c r="N2368" s="19"/>
      <c r="Q2368" s="19"/>
      <c r="S2368" s="19"/>
      <c r="T2368" s="10"/>
      <c r="U2368" s="17"/>
      <c r="V2368" s="20"/>
      <c r="X2368" s="13"/>
    </row>
    <row r="2369" spans="1:24" s="7" customFormat="1">
      <c r="A2369" s="10"/>
      <c r="B2369" s="11"/>
      <c r="C2369" s="12"/>
      <c r="D2369" s="13"/>
      <c r="E2369" s="14"/>
      <c r="F2369" s="15"/>
      <c r="G2369" s="13"/>
      <c r="H2369" s="14"/>
      <c r="J2369" s="16"/>
      <c r="K2369" s="14"/>
      <c r="L2369" s="17"/>
      <c r="M2369" s="18">
        <f t="shared" si="11"/>
        <v>0</v>
      </c>
      <c r="N2369" s="19"/>
      <c r="Q2369" s="19"/>
      <c r="S2369" s="19"/>
      <c r="T2369" s="10"/>
      <c r="U2369" s="17"/>
      <c r="V2369" s="20"/>
      <c r="X2369" s="13"/>
    </row>
    <row r="2370" spans="1:24" s="7" customFormat="1">
      <c r="A2370" s="10"/>
      <c r="B2370" s="11"/>
      <c r="C2370" s="12"/>
      <c r="D2370" s="13"/>
      <c r="E2370" s="14"/>
      <c r="F2370" s="15"/>
      <c r="G2370" s="13"/>
      <c r="H2370" s="14"/>
      <c r="J2370" s="16"/>
      <c r="K2370" s="14"/>
      <c r="L2370" s="17"/>
      <c r="M2370" s="18">
        <f t="shared" si="11"/>
        <v>0</v>
      </c>
      <c r="N2370" s="19"/>
      <c r="Q2370" s="19"/>
      <c r="S2370" s="19"/>
      <c r="T2370" s="10"/>
      <c r="U2370" s="17"/>
      <c r="V2370" s="20"/>
      <c r="X2370" s="13"/>
    </row>
    <row r="2371" spans="1:24" s="7" customFormat="1">
      <c r="A2371" s="10"/>
      <c r="B2371" s="11"/>
      <c r="C2371" s="12"/>
      <c r="D2371" s="13"/>
      <c r="E2371" s="14"/>
      <c r="F2371" s="15"/>
      <c r="G2371" s="13"/>
      <c r="H2371" s="14"/>
      <c r="J2371" s="16"/>
      <c r="K2371" s="14"/>
      <c r="L2371" s="17"/>
      <c r="M2371" s="18">
        <f t="shared" si="11"/>
        <v>0</v>
      </c>
      <c r="N2371" s="19"/>
      <c r="Q2371" s="19"/>
      <c r="S2371" s="19"/>
      <c r="T2371" s="10"/>
      <c r="U2371" s="17"/>
      <c r="V2371" s="20"/>
      <c r="X2371" s="13"/>
    </row>
    <row r="2372" spans="1:24" s="7" customFormat="1">
      <c r="A2372" s="10"/>
      <c r="B2372" s="11"/>
      <c r="C2372" s="12"/>
      <c r="D2372" s="13"/>
      <c r="E2372" s="14"/>
      <c r="F2372" s="15"/>
      <c r="G2372" s="13"/>
      <c r="H2372" s="14"/>
      <c r="J2372" s="16"/>
      <c r="K2372" s="14"/>
      <c r="L2372" s="17"/>
      <c r="M2372" s="18">
        <f t="shared" si="11"/>
        <v>0</v>
      </c>
      <c r="N2372" s="19"/>
      <c r="Q2372" s="19"/>
      <c r="S2372" s="19"/>
      <c r="T2372" s="10"/>
      <c r="U2372" s="17"/>
      <c r="V2372" s="20"/>
      <c r="X2372" s="13"/>
    </row>
    <row r="2373" spans="1:24" s="7" customFormat="1">
      <c r="A2373" s="10"/>
      <c r="B2373" s="11"/>
      <c r="C2373" s="12"/>
      <c r="D2373" s="13"/>
      <c r="E2373" s="14"/>
      <c r="F2373" s="15"/>
      <c r="G2373" s="13"/>
      <c r="H2373" s="14"/>
      <c r="J2373" s="16"/>
      <c r="K2373" s="14"/>
      <c r="L2373" s="17"/>
      <c r="M2373" s="18">
        <f t="shared" si="11"/>
        <v>0</v>
      </c>
      <c r="N2373" s="19"/>
      <c r="Q2373" s="19"/>
      <c r="S2373" s="19"/>
      <c r="T2373" s="10"/>
      <c r="U2373" s="17"/>
      <c r="V2373" s="20"/>
      <c r="X2373" s="13"/>
    </row>
    <row r="2374" spans="1:24" s="7" customFormat="1">
      <c r="A2374" s="10"/>
      <c r="B2374" s="11"/>
      <c r="C2374" s="12"/>
      <c r="D2374" s="13"/>
      <c r="E2374" s="14"/>
      <c r="F2374" s="15"/>
      <c r="G2374" s="13"/>
      <c r="H2374" s="14"/>
      <c r="J2374" s="16"/>
      <c r="K2374" s="14"/>
      <c r="L2374" s="17"/>
      <c r="M2374" s="18">
        <f t="shared" si="11"/>
        <v>0</v>
      </c>
      <c r="N2374" s="19"/>
      <c r="Q2374" s="19"/>
      <c r="S2374" s="19"/>
      <c r="T2374" s="10"/>
      <c r="U2374" s="17"/>
      <c r="V2374" s="20"/>
      <c r="X2374" s="13"/>
    </row>
    <row r="2375" spans="1:24" s="7" customFormat="1">
      <c r="A2375" s="10"/>
      <c r="B2375" s="11"/>
      <c r="C2375" s="12"/>
      <c r="D2375" s="13"/>
      <c r="E2375" s="14"/>
      <c r="F2375" s="15"/>
      <c r="G2375" s="13"/>
      <c r="H2375" s="14"/>
      <c r="J2375" s="16"/>
      <c r="K2375" s="14"/>
      <c r="L2375" s="17"/>
      <c r="M2375" s="18">
        <f t="shared" si="11"/>
        <v>0</v>
      </c>
      <c r="N2375" s="19"/>
      <c r="Q2375" s="19"/>
      <c r="S2375" s="19"/>
      <c r="T2375" s="10"/>
      <c r="U2375" s="17"/>
      <c r="V2375" s="20"/>
      <c r="X2375" s="13"/>
    </row>
    <row r="2376" spans="1:24" s="7" customFormat="1">
      <c r="A2376" s="10"/>
      <c r="B2376" s="11"/>
      <c r="C2376" s="12"/>
      <c r="D2376" s="13"/>
      <c r="E2376" s="14"/>
      <c r="F2376" s="15"/>
      <c r="G2376" s="13"/>
      <c r="H2376" s="14"/>
      <c r="J2376" s="16"/>
      <c r="K2376" s="14"/>
      <c r="L2376" s="17"/>
      <c r="M2376" s="18">
        <f t="shared" si="11"/>
        <v>0</v>
      </c>
      <c r="N2376" s="19"/>
      <c r="Q2376" s="19"/>
      <c r="S2376" s="19"/>
      <c r="T2376" s="10"/>
      <c r="U2376" s="17"/>
      <c r="V2376" s="20"/>
      <c r="X2376" s="13"/>
    </row>
    <row r="2377" spans="1:24" s="7" customFormat="1">
      <c r="A2377" s="10"/>
      <c r="B2377" s="11"/>
      <c r="C2377" s="12"/>
      <c r="D2377" s="13"/>
      <c r="E2377" s="14"/>
      <c r="F2377" s="15"/>
      <c r="G2377" s="13"/>
      <c r="H2377" s="14"/>
      <c r="J2377" s="16"/>
      <c r="K2377" s="14"/>
      <c r="L2377" s="17"/>
      <c r="M2377" s="18">
        <f t="shared" si="11"/>
        <v>0</v>
      </c>
      <c r="N2377" s="19"/>
      <c r="Q2377" s="19"/>
      <c r="S2377" s="19"/>
      <c r="T2377" s="10"/>
      <c r="U2377" s="17"/>
      <c r="V2377" s="20"/>
      <c r="X2377" s="13"/>
    </row>
    <row r="2378" spans="1:24" s="7" customFormat="1">
      <c r="A2378" s="10"/>
      <c r="B2378" s="11"/>
      <c r="C2378" s="12"/>
      <c r="D2378" s="13"/>
      <c r="E2378" s="14"/>
      <c r="F2378" s="15"/>
      <c r="G2378" s="13"/>
      <c r="H2378" s="14"/>
      <c r="J2378" s="16"/>
      <c r="K2378" s="14"/>
      <c r="L2378" s="17"/>
      <c r="M2378" s="18">
        <f t="shared" si="11"/>
        <v>0</v>
      </c>
      <c r="N2378" s="19"/>
      <c r="Q2378" s="19"/>
      <c r="S2378" s="19"/>
      <c r="T2378" s="10"/>
      <c r="U2378" s="17"/>
      <c r="V2378" s="20"/>
      <c r="X2378" s="13"/>
    </row>
    <row r="2379" spans="1:24" s="7" customFormat="1">
      <c r="A2379" s="10"/>
      <c r="B2379" s="11"/>
      <c r="C2379" s="12"/>
      <c r="D2379" s="13"/>
      <c r="E2379" s="14"/>
      <c r="F2379" s="15"/>
      <c r="G2379" s="13"/>
      <c r="H2379" s="14"/>
      <c r="J2379" s="16"/>
      <c r="K2379" s="14"/>
      <c r="L2379" s="17"/>
      <c r="M2379" s="18">
        <f t="shared" si="11"/>
        <v>0</v>
      </c>
      <c r="N2379" s="19"/>
      <c r="Q2379" s="19"/>
      <c r="S2379" s="19"/>
      <c r="T2379" s="10"/>
      <c r="U2379" s="17"/>
      <c r="V2379" s="20"/>
      <c r="X2379" s="13"/>
    </row>
    <row r="2380" spans="1:24" s="7" customFormat="1">
      <c r="A2380" s="10"/>
      <c r="B2380" s="11"/>
      <c r="C2380" s="12"/>
      <c r="D2380" s="13"/>
      <c r="E2380" s="14"/>
      <c r="F2380" s="15"/>
      <c r="G2380" s="13"/>
      <c r="H2380" s="14"/>
      <c r="J2380" s="16"/>
      <c r="K2380" s="14"/>
      <c r="L2380" s="17"/>
      <c r="M2380" s="18">
        <f t="shared" si="11"/>
        <v>0</v>
      </c>
      <c r="N2380" s="19"/>
      <c r="Q2380" s="19"/>
      <c r="S2380" s="19"/>
      <c r="T2380" s="10"/>
      <c r="U2380" s="17"/>
      <c r="V2380" s="20"/>
      <c r="X2380" s="13"/>
    </row>
    <row r="2381" spans="1:24" s="7" customFormat="1">
      <c r="A2381" s="10"/>
      <c r="B2381" s="11"/>
      <c r="C2381" s="12"/>
      <c r="D2381" s="13"/>
      <c r="E2381" s="14"/>
      <c r="F2381" s="15"/>
      <c r="G2381" s="13"/>
      <c r="H2381" s="14"/>
      <c r="J2381" s="16"/>
      <c r="K2381" s="14"/>
      <c r="L2381" s="17"/>
      <c r="M2381" s="18">
        <f t="shared" si="11"/>
        <v>0</v>
      </c>
      <c r="N2381" s="19"/>
      <c r="Q2381" s="19"/>
      <c r="S2381" s="19"/>
      <c r="T2381" s="10"/>
      <c r="U2381" s="17"/>
      <c r="V2381" s="20"/>
      <c r="X2381" s="13"/>
    </row>
    <row r="2382" spans="1:24" s="7" customFormat="1">
      <c r="A2382" s="10"/>
      <c r="B2382" s="11"/>
      <c r="C2382" s="12"/>
      <c r="D2382" s="13"/>
      <c r="E2382" s="14"/>
      <c r="F2382" s="15"/>
      <c r="G2382" s="13"/>
      <c r="H2382" s="14"/>
      <c r="J2382" s="16"/>
      <c r="K2382" s="14"/>
      <c r="L2382" s="17"/>
      <c r="M2382" s="18">
        <f t="shared" si="11"/>
        <v>0</v>
      </c>
      <c r="N2382" s="19"/>
      <c r="Q2382" s="19"/>
      <c r="S2382" s="19"/>
      <c r="T2382" s="10"/>
      <c r="U2382" s="17"/>
      <c r="V2382" s="20"/>
      <c r="X2382" s="13"/>
    </row>
    <row r="2383" spans="1:24" s="7" customFormat="1">
      <c r="A2383" s="10"/>
      <c r="B2383" s="11"/>
      <c r="C2383" s="12"/>
      <c r="D2383" s="13"/>
      <c r="E2383" s="14"/>
      <c r="F2383" s="15"/>
      <c r="G2383" s="13"/>
      <c r="H2383" s="14"/>
      <c r="J2383" s="16"/>
      <c r="K2383" s="14"/>
      <c r="L2383" s="17"/>
      <c r="M2383" s="18">
        <f t="shared" si="11"/>
        <v>0</v>
      </c>
      <c r="N2383" s="19"/>
      <c r="Q2383" s="19"/>
      <c r="S2383" s="19"/>
      <c r="T2383" s="10"/>
      <c r="U2383" s="17"/>
      <c r="V2383" s="20"/>
      <c r="X2383" s="13"/>
    </row>
    <row r="2384" spans="1:24" s="7" customFormat="1">
      <c r="A2384" s="10"/>
      <c r="B2384" s="11"/>
      <c r="C2384" s="12"/>
      <c r="D2384" s="13"/>
      <c r="E2384" s="14"/>
      <c r="F2384" s="15"/>
      <c r="G2384" s="13"/>
      <c r="H2384" s="14"/>
      <c r="J2384" s="16"/>
      <c r="K2384" s="14"/>
      <c r="L2384" s="17"/>
      <c r="M2384" s="18">
        <f t="shared" si="11"/>
        <v>0</v>
      </c>
      <c r="N2384" s="19"/>
      <c r="Q2384" s="19"/>
      <c r="S2384" s="19"/>
      <c r="T2384" s="10"/>
      <c r="U2384" s="17"/>
      <c r="V2384" s="20"/>
      <c r="X2384" s="13"/>
    </row>
    <row r="2385" spans="1:24" s="7" customFormat="1">
      <c r="A2385" s="10"/>
      <c r="B2385" s="11"/>
      <c r="C2385" s="12"/>
      <c r="D2385" s="13"/>
      <c r="E2385" s="14"/>
      <c r="F2385" s="15"/>
      <c r="G2385" s="13"/>
      <c r="H2385" s="14"/>
      <c r="J2385" s="16"/>
      <c r="K2385" s="14"/>
      <c r="L2385" s="17"/>
      <c r="M2385" s="18">
        <f t="shared" si="11"/>
        <v>0</v>
      </c>
      <c r="N2385" s="19"/>
      <c r="Q2385" s="19"/>
      <c r="S2385" s="19"/>
      <c r="T2385" s="10"/>
      <c r="U2385" s="17"/>
      <c r="V2385" s="20"/>
      <c r="X2385" s="13"/>
    </row>
    <row r="2386" spans="1:24" s="7" customFormat="1">
      <c r="A2386" s="10"/>
      <c r="B2386" s="11"/>
      <c r="C2386" s="12"/>
      <c r="D2386" s="13"/>
      <c r="E2386" s="14"/>
      <c r="F2386" s="15"/>
      <c r="G2386" s="13"/>
      <c r="H2386" s="14"/>
      <c r="J2386" s="16"/>
      <c r="K2386" s="14"/>
      <c r="L2386" s="17"/>
      <c r="M2386" s="18">
        <f t="shared" si="11"/>
        <v>0</v>
      </c>
      <c r="N2386" s="19"/>
      <c r="Q2386" s="19"/>
      <c r="S2386" s="19"/>
      <c r="T2386" s="10"/>
      <c r="U2386" s="17"/>
      <c r="V2386" s="20"/>
      <c r="X2386" s="13"/>
    </row>
    <row r="2387" spans="1:24" s="7" customFormat="1">
      <c r="A2387" s="10"/>
      <c r="B2387" s="11"/>
      <c r="C2387" s="12"/>
      <c r="D2387" s="13"/>
      <c r="E2387" s="14"/>
      <c r="F2387" s="15"/>
      <c r="G2387" s="13"/>
      <c r="H2387" s="14"/>
      <c r="J2387" s="16"/>
      <c r="K2387" s="14"/>
      <c r="L2387" s="17"/>
      <c r="M2387" s="18">
        <f t="shared" si="11"/>
        <v>0</v>
      </c>
      <c r="N2387" s="19"/>
      <c r="Q2387" s="19"/>
      <c r="S2387" s="19"/>
      <c r="T2387" s="10"/>
      <c r="U2387" s="17"/>
      <c r="V2387" s="20"/>
      <c r="X2387" s="13"/>
    </row>
    <row r="2388" spans="1:24" s="7" customFormat="1">
      <c r="A2388" s="10"/>
      <c r="B2388" s="11"/>
      <c r="C2388" s="12"/>
      <c r="D2388" s="13"/>
      <c r="E2388" s="14"/>
      <c r="F2388" s="15"/>
      <c r="G2388" s="13"/>
      <c r="H2388" s="14"/>
      <c r="J2388" s="16"/>
      <c r="K2388" s="14"/>
      <c r="L2388" s="17"/>
      <c r="M2388" s="18">
        <f t="shared" si="11"/>
        <v>0</v>
      </c>
      <c r="N2388" s="19"/>
      <c r="Q2388" s="19"/>
      <c r="S2388" s="19"/>
      <c r="T2388" s="10"/>
      <c r="U2388" s="17"/>
      <c r="V2388" s="20"/>
      <c r="X2388" s="13"/>
    </row>
    <row r="2389" spans="1:24" s="7" customFormat="1">
      <c r="A2389" s="10"/>
      <c r="B2389" s="11"/>
      <c r="C2389" s="12"/>
      <c r="D2389" s="13"/>
      <c r="E2389" s="14"/>
      <c r="F2389" s="15"/>
      <c r="G2389" s="13"/>
      <c r="H2389" s="14"/>
      <c r="J2389" s="16"/>
      <c r="K2389" s="14"/>
      <c r="L2389" s="17"/>
      <c r="M2389" s="18">
        <f t="shared" si="11"/>
        <v>0</v>
      </c>
      <c r="N2389" s="19"/>
      <c r="Q2389" s="19"/>
      <c r="S2389" s="19"/>
      <c r="T2389" s="10"/>
      <c r="U2389" s="17"/>
      <c r="V2389" s="20"/>
      <c r="X2389" s="13"/>
    </row>
    <row r="2390" spans="1:24" s="7" customFormat="1">
      <c r="A2390" s="10"/>
      <c r="B2390" s="11"/>
      <c r="C2390" s="12"/>
      <c r="D2390" s="13"/>
      <c r="E2390" s="14"/>
      <c r="F2390" s="15"/>
      <c r="G2390" s="13"/>
      <c r="H2390" s="14"/>
      <c r="J2390" s="16"/>
      <c r="K2390" s="14"/>
      <c r="L2390" s="17"/>
      <c r="M2390" s="18">
        <f t="shared" si="11"/>
        <v>0</v>
      </c>
      <c r="N2390" s="19"/>
      <c r="Q2390" s="19"/>
      <c r="S2390" s="19"/>
      <c r="T2390" s="10"/>
      <c r="U2390" s="17"/>
      <c r="V2390" s="20"/>
      <c r="X2390" s="13"/>
    </row>
    <row r="2391" spans="1:24" s="7" customFormat="1">
      <c r="A2391" s="10"/>
      <c r="B2391" s="11"/>
      <c r="C2391" s="12"/>
      <c r="D2391" s="13"/>
      <c r="E2391" s="14"/>
      <c r="F2391" s="15"/>
      <c r="G2391" s="13"/>
      <c r="H2391" s="14"/>
      <c r="J2391" s="16"/>
      <c r="K2391" s="14"/>
      <c r="L2391" s="17"/>
      <c r="M2391" s="18">
        <f t="shared" si="11"/>
        <v>0</v>
      </c>
      <c r="N2391" s="19"/>
      <c r="Q2391" s="19"/>
      <c r="S2391" s="19"/>
      <c r="T2391" s="10"/>
      <c r="U2391" s="17"/>
      <c r="V2391" s="20"/>
      <c r="X2391" s="13"/>
    </row>
    <row r="2392" spans="1:24" s="7" customFormat="1">
      <c r="A2392" s="10"/>
      <c r="B2392" s="11"/>
      <c r="C2392" s="12"/>
      <c r="D2392" s="13"/>
      <c r="E2392" s="14"/>
      <c r="F2392" s="15"/>
      <c r="G2392" s="13"/>
      <c r="H2392" s="14"/>
      <c r="J2392" s="16"/>
      <c r="K2392" s="14"/>
      <c r="L2392" s="17"/>
      <c r="M2392" s="18">
        <f t="shared" si="11"/>
        <v>0</v>
      </c>
      <c r="N2392" s="19"/>
      <c r="Q2392" s="19"/>
      <c r="S2392" s="19"/>
      <c r="T2392" s="10"/>
      <c r="U2392" s="17"/>
      <c r="V2392" s="20"/>
      <c r="X2392" s="13"/>
    </row>
    <row r="2393" spans="1:24" s="7" customFormat="1">
      <c r="A2393" s="10"/>
      <c r="B2393" s="11"/>
      <c r="C2393" s="12"/>
      <c r="D2393" s="13"/>
      <c r="E2393" s="14"/>
      <c r="F2393" s="15"/>
      <c r="G2393" s="13"/>
      <c r="H2393" s="14"/>
      <c r="J2393" s="16"/>
      <c r="K2393" s="14"/>
      <c r="L2393" s="17"/>
      <c r="M2393" s="18">
        <f t="shared" si="11"/>
        <v>0</v>
      </c>
      <c r="N2393" s="19"/>
      <c r="Q2393" s="19"/>
      <c r="S2393" s="19"/>
      <c r="T2393" s="10"/>
      <c r="U2393" s="17"/>
      <c r="V2393" s="20"/>
      <c r="X2393" s="13"/>
    </row>
    <row r="2394" spans="1:24" s="7" customFormat="1">
      <c r="A2394" s="10"/>
      <c r="B2394" s="11"/>
      <c r="C2394" s="12"/>
      <c r="D2394" s="13"/>
      <c r="E2394" s="14"/>
      <c r="F2394" s="15"/>
      <c r="G2394" s="13"/>
      <c r="H2394" s="14"/>
      <c r="J2394" s="16"/>
      <c r="K2394" s="14"/>
      <c r="L2394" s="17"/>
      <c r="M2394" s="18">
        <f t="shared" si="11"/>
        <v>0</v>
      </c>
      <c r="N2394" s="19"/>
      <c r="Q2394" s="19"/>
      <c r="S2394" s="19"/>
      <c r="T2394" s="10"/>
      <c r="U2394" s="17"/>
      <c r="V2394" s="20"/>
      <c r="X2394" s="13"/>
    </row>
    <row r="2395" spans="1:24" s="7" customFormat="1">
      <c r="A2395" s="10"/>
      <c r="B2395" s="11"/>
      <c r="C2395" s="12"/>
      <c r="D2395" s="13"/>
      <c r="E2395" s="14"/>
      <c r="F2395" s="15"/>
      <c r="G2395" s="13"/>
      <c r="H2395" s="14"/>
      <c r="J2395" s="16"/>
      <c r="K2395" s="14"/>
      <c r="L2395" s="17"/>
      <c r="M2395" s="18">
        <f t="shared" si="11"/>
        <v>0</v>
      </c>
      <c r="N2395" s="19"/>
      <c r="Q2395" s="19"/>
      <c r="S2395" s="19"/>
      <c r="T2395" s="10"/>
      <c r="U2395" s="17"/>
      <c r="V2395" s="20"/>
      <c r="X2395" s="13"/>
    </row>
    <row r="2396" spans="1:24" s="7" customFormat="1">
      <c r="A2396" s="10"/>
      <c r="B2396" s="11"/>
      <c r="C2396" s="12"/>
      <c r="D2396" s="13"/>
      <c r="E2396" s="14"/>
      <c r="F2396" s="15"/>
      <c r="G2396" s="13"/>
      <c r="H2396" s="14"/>
      <c r="J2396" s="16"/>
      <c r="K2396" s="14"/>
      <c r="L2396" s="17"/>
      <c r="M2396" s="18">
        <f t="shared" si="11"/>
        <v>0</v>
      </c>
      <c r="N2396" s="19"/>
      <c r="Q2396" s="19"/>
      <c r="S2396" s="19"/>
      <c r="T2396" s="10"/>
      <c r="U2396" s="17"/>
      <c r="V2396" s="20"/>
      <c r="X2396" s="13"/>
    </row>
    <row r="2397" spans="1:24" s="7" customFormat="1">
      <c r="A2397" s="10"/>
      <c r="B2397" s="11"/>
      <c r="C2397" s="12"/>
      <c r="D2397" s="13"/>
      <c r="E2397" s="14"/>
      <c r="F2397" s="15"/>
      <c r="G2397" s="13"/>
      <c r="H2397" s="14"/>
      <c r="J2397" s="16"/>
      <c r="K2397" s="14"/>
      <c r="L2397" s="17"/>
      <c r="M2397" s="18">
        <f t="shared" si="11"/>
        <v>0</v>
      </c>
      <c r="N2397" s="19"/>
      <c r="Q2397" s="19"/>
      <c r="S2397" s="19"/>
      <c r="T2397" s="10"/>
      <c r="U2397" s="17"/>
      <c r="V2397" s="20"/>
      <c r="X2397" s="13"/>
    </row>
    <row r="2398" spans="1:24" s="7" customFormat="1">
      <c r="A2398" s="10"/>
      <c r="B2398" s="11"/>
      <c r="C2398" s="12"/>
      <c r="D2398" s="13"/>
      <c r="E2398" s="14"/>
      <c r="F2398" s="15"/>
      <c r="G2398" s="13"/>
      <c r="H2398" s="14"/>
      <c r="J2398" s="16"/>
      <c r="K2398" s="14"/>
      <c r="L2398" s="17"/>
      <c r="M2398" s="18">
        <f t="shared" si="11"/>
        <v>0</v>
      </c>
      <c r="N2398" s="19"/>
      <c r="Q2398" s="19"/>
      <c r="S2398" s="19"/>
      <c r="T2398" s="10"/>
      <c r="U2398" s="17"/>
      <c r="V2398" s="20"/>
      <c r="X2398" s="13"/>
    </row>
    <row r="2399" spans="1:24" s="7" customFormat="1">
      <c r="A2399" s="10"/>
      <c r="B2399" s="11"/>
      <c r="C2399" s="12"/>
      <c r="D2399" s="13"/>
      <c r="E2399" s="14"/>
      <c r="F2399" s="15"/>
      <c r="G2399" s="13"/>
      <c r="H2399" s="14"/>
      <c r="J2399" s="16"/>
      <c r="K2399" s="14"/>
      <c r="L2399" s="17"/>
      <c r="M2399" s="18">
        <f t="shared" si="11"/>
        <v>0</v>
      </c>
      <c r="N2399" s="19"/>
      <c r="Q2399" s="19"/>
      <c r="S2399" s="19"/>
      <c r="T2399" s="10"/>
      <c r="U2399" s="17"/>
      <c r="V2399" s="20"/>
      <c r="X2399" s="13"/>
    </row>
    <row r="2400" spans="1:24" s="7" customFormat="1">
      <c r="A2400" s="10"/>
      <c r="B2400" s="11"/>
      <c r="C2400" s="12"/>
      <c r="D2400" s="13"/>
      <c r="E2400" s="14"/>
      <c r="F2400" s="15"/>
      <c r="G2400" s="13"/>
      <c r="H2400" s="14"/>
      <c r="J2400" s="16"/>
      <c r="K2400" s="14"/>
      <c r="L2400" s="17"/>
      <c r="M2400" s="18">
        <f t="shared" si="11"/>
        <v>0</v>
      </c>
      <c r="N2400" s="19"/>
      <c r="Q2400" s="19"/>
      <c r="S2400" s="19"/>
      <c r="T2400" s="10"/>
      <c r="U2400" s="17"/>
      <c r="V2400" s="20"/>
      <c r="X2400" s="13"/>
    </row>
    <row r="2401" spans="1:24" s="7" customFormat="1">
      <c r="A2401" s="10"/>
      <c r="B2401" s="11"/>
      <c r="C2401" s="12"/>
      <c r="D2401" s="13"/>
      <c r="E2401" s="14"/>
      <c r="F2401" s="15"/>
      <c r="G2401" s="13"/>
      <c r="H2401" s="14"/>
      <c r="J2401" s="16"/>
      <c r="K2401" s="14"/>
      <c r="L2401" s="17"/>
      <c r="M2401" s="18">
        <f t="shared" si="11"/>
        <v>0</v>
      </c>
      <c r="N2401" s="19"/>
      <c r="Q2401" s="19"/>
      <c r="S2401" s="19"/>
      <c r="T2401" s="10"/>
      <c r="U2401" s="17"/>
      <c r="V2401" s="20"/>
      <c r="X2401" s="13"/>
    </row>
    <row r="2402" spans="1:24" s="7" customFormat="1">
      <c r="A2402" s="10"/>
      <c r="B2402" s="11"/>
      <c r="C2402" s="12"/>
      <c r="D2402" s="13"/>
      <c r="E2402" s="14"/>
      <c r="F2402" s="15"/>
      <c r="G2402" s="13"/>
      <c r="H2402" s="14"/>
      <c r="J2402" s="16"/>
      <c r="K2402" s="14"/>
      <c r="L2402" s="17"/>
      <c r="M2402" s="18">
        <f t="shared" si="11"/>
        <v>0</v>
      </c>
      <c r="N2402" s="19"/>
      <c r="Q2402" s="19"/>
      <c r="S2402" s="19"/>
      <c r="T2402" s="10"/>
      <c r="U2402" s="17"/>
      <c r="V2402" s="20"/>
      <c r="X2402" s="13"/>
    </row>
    <row r="2403" spans="1:24" s="7" customFormat="1">
      <c r="A2403" s="10"/>
      <c r="B2403" s="11"/>
      <c r="C2403" s="12"/>
      <c r="D2403" s="13"/>
      <c r="E2403" s="14"/>
      <c r="F2403" s="15"/>
      <c r="G2403" s="13"/>
      <c r="H2403" s="14"/>
      <c r="J2403" s="16"/>
      <c r="K2403" s="14"/>
      <c r="L2403" s="17"/>
      <c r="M2403" s="18">
        <f t="shared" si="11"/>
        <v>0</v>
      </c>
      <c r="N2403" s="19"/>
      <c r="Q2403" s="19"/>
      <c r="S2403" s="19"/>
      <c r="T2403" s="10"/>
      <c r="U2403" s="17"/>
      <c r="V2403" s="20"/>
      <c r="X2403" s="13"/>
    </row>
    <row r="2404" spans="1:24" s="7" customFormat="1">
      <c r="A2404" s="10"/>
      <c r="B2404" s="11"/>
      <c r="C2404" s="12"/>
      <c r="D2404" s="13"/>
      <c r="E2404" s="14"/>
      <c r="F2404" s="15"/>
      <c r="G2404" s="13"/>
      <c r="H2404" s="14"/>
      <c r="J2404" s="16"/>
      <c r="K2404" s="14"/>
      <c r="L2404" s="17"/>
      <c r="M2404" s="18">
        <f t="shared" si="11"/>
        <v>0</v>
      </c>
      <c r="N2404" s="19"/>
      <c r="Q2404" s="19"/>
      <c r="S2404" s="19"/>
      <c r="T2404" s="10"/>
      <c r="U2404" s="17"/>
      <c r="V2404" s="20"/>
      <c r="X2404" s="13"/>
    </row>
    <row r="2405" spans="1:24" s="7" customFormat="1">
      <c r="A2405" s="10"/>
      <c r="B2405" s="11"/>
      <c r="C2405" s="12"/>
      <c r="D2405" s="13"/>
      <c r="E2405" s="14"/>
      <c r="F2405" s="15"/>
      <c r="G2405" s="13"/>
      <c r="H2405" s="14"/>
      <c r="J2405" s="16"/>
      <c r="K2405" s="14"/>
      <c r="L2405" s="17"/>
      <c r="M2405" s="18">
        <f t="shared" si="11"/>
        <v>0</v>
      </c>
      <c r="N2405" s="19"/>
      <c r="Q2405" s="19"/>
      <c r="S2405" s="19"/>
      <c r="T2405" s="10"/>
      <c r="U2405" s="17"/>
      <c r="V2405" s="20"/>
      <c r="X2405" s="13"/>
    </row>
    <row r="2406" spans="1:24" s="7" customFormat="1">
      <c r="A2406" s="10"/>
      <c r="B2406" s="11"/>
      <c r="C2406" s="12"/>
      <c r="D2406" s="13"/>
      <c r="E2406" s="14"/>
      <c r="F2406" s="15"/>
      <c r="G2406" s="13"/>
      <c r="H2406" s="14"/>
      <c r="J2406" s="16"/>
      <c r="K2406" s="14"/>
      <c r="L2406" s="17"/>
      <c r="M2406" s="18">
        <f t="shared" si="11"/>
        <v>0</v>
      </c>
      <c r="N2406" s="19"/>
      <c r="Q2406" s="19"/>
      <c r="S2406" s="19"/>
      <c r="T2406" s="10"/>
      <c r="U2406" s="17"/>
      <c r="V2406" s="20"/>
      <c r="X2406" s="13"/>
    </row>
    <row r="2407" spans="1:24" s="7" customFormat="1">
      <c r="A2407" s="10"/>
      <c r="B2407" s="11"/>
      <c r="C2407" s="12"/>
      <c r="D2407" s="13"/>
      <c r="E2407" s="14"/>
      <c r="F2407" s="15"/>
      <c r="G2407" s="13"/>
      <c r="H2407" s="14"/>
      <c r="J2407" s="16"/>
      <c r="K2407" s="14"/>
      <c r="L2407" s="17"/>
      <c r="M2407" s="18">
        <f t="shared" si="11"/>
        <v>0</v>
      </c>
      <c r="N2407" s="19"/>
      <c r="Q2407" s="19"/>
      <c r="S2407" s="19"/>
      <c r="T2407" s="10"/>
      <c r="U2407" s="17"/>
      <c r="V2407" s="20"/>
      <c r="X2407" s="13"/>
    </row>
    <row r="2408" spans="1:24" s="7" customFormat="1">
      <c r="A2408" s="10"/>
      <c r="B2408" s="11"/>
      <c r="C2408" s="12"/>
      <c r="D2408" s="13"/>
      <c r="E2408" s="14"/>
      <c r="F2408" s="15"/>
      <c r="G2408" s="13"/>
      <c r="H2408" s="14"/>
      <c r="J2408" s="16"/>
      <c r="K2408" s="14"/>
      <c r="L2408" s="17"/>
      <c r="M2408" s="18">
        <f t="shared" si="11"/>
        <v>0</v>
      </c>
      <c r="N2408" s="19"/>
      <c r="Q2408" s="19"/>
      <c r="S2408" s="19"/>
      <c r="T2408" s="10"/>
      <c r="U2408" s="17"/>
      <c r="V2408" s="20"/>
      <c r="X2408" s="13"/>
    </row>
    <row r="2409" spans="1:24" s="7" customFormat="1">
      <c r="A2409" s="10"/>
      <c r="B2409" s="11"/>
      <c r="C2409" s="12"/>
      <c r="D2409" s="13"/>
      <c r="E2409" s="14"/>
      <c r="F2409" s="15"/>
      <c r="G2409" s="13"/>
      <c r="H2409" s="14"/>
      <c r="J2409" s="16"/>
      <c r="K2409" s="14"/>
      <c r="L2409" s="17"/>
      <c r="M2409" s="18">
        <f t="shared" si="11"/>
        <v>0</v>
      </c>
      <c r="N2409" s="19"/>
      <c r="Q2409" s="19"/>
      <c r="S2409" s="19"/>
      <c r="T2409" s="10"/>
      <c r="U2409" s="17"/>
      <c r="V2409" s="20"/>
      <c r="X2409" s="13"/>
    </row>
    <row r="2410" spans="1:24" s="7" customFormat="1">
      <c r="A2410" s="10"/>
      <c r="B2410" s="11"/>
      <c r="C2410" s="12"/>
      <c r="D2410" s="13"/>
      <c r="E2410" s="14"/>
      <c r="F2410" s="15"/>
      <c r="G2410" s="13"/>
      <c r="H2410" s="14"/>
      <c r="J2410" s="16"/>
      <c r="K2410" s="14"/>
      <c r="L2410" s="17"/>
      <c r="M2410" s="18">
        <f t="shared" si="11"/>
        <v>0</v>
      </c>
      <c r="N2410" s="19"/>
      <c r="Q2410" s="19"/>
      <c r="S2410" s="19"/>
      <c r="T2410" s="10"/>
      <c r="U2410" s="17"/>
      <c r="V2410" s="20"/>
      <c r="X2410" s="13"/>
    </row>
    <row r="2411" spans="1:24" s="7" customFormat="1">
      <c r="A2411" s="10"/>
      <c r="B2411" s="11"/>
      <c r="C2411" s="12"/>
      <c r="D2411" s="13"/>
      <c r="E2411" s="14"/>
      <c r="F2411" s="15"/>
      <c r="G2411" s="13"/>
      <c r="H2411" s="14"/>
      <c r="J2411" s="16"/>
      <c r="K2411" s="14"/>
      <c r="L2411" s="17"/>
      <c r="M2411" s="18">
        <f t="shared" si="11"/>
        <v>0</v>
      </c>
      <c r="N2411" s="19"/>
      <c r="Q2411" s="19"/>
      <c r="S2411" s="19"/>
      <c r="T2411" s="10"/>
      <c r="U2411" s="17"/>
      <c r="V2411" s="20"/>
      <c r="X2411" s="13"/>
    </row>
    <row r="2412" spans="1:24" s="7" customFormat="1">
      <c r="A2412" s="10"/>
      <c r="B2412" s="11"/>
      <c r="C2412" s="12"/>
      <c r="D2412" s="13"/>
      <c r="E2412" s="14"/>
      <c r="F2412" s="15"/>
      <c r="G2412" s="13"/>
      <c r="H2412" s="14"/>
      <c r="J2412" s="16"/>
      <c r="K2412" s="14"/>
      <c r="L2412" s="17"/>
      <c r="M2412" s="18">
        <f t="shared" si="11"/>
        <v>0</v>
      </c>
      <c r="N2412" s="19"/>
      <c r="Q2412" s="19"/>
      <c r="S2412" s="19"/>
      <c r="T2412" s="10"/>
      <c r="U2412" s="17"/>
      <c r="V2412" s="20"/>
      <c r="X2412" s="13"/>
    </row>
    <row r="2413" spans="1:24" s="7" customFormat="1">
      <c r="A2413" s="10"/>
      <c r="B2413" s="11"/>
      <c r="C2413" s="12"/>
      <c r="D2413" s="13"/>
      <c r="E2413" s="14"/>
      <c r="F2413" s="15"/>
      <c r="G2413" s="13"/>
      <c r="H2413" s="14"/>
      <c r="J2413" s="16"/>
      <c r="K2413" s="14"/>
      <c r="L2413" s="17"/>
      <c r="M2413" s="18">
        <f t="shared" si="11"/>
        <v>0</v>
      </c>
      <c r="N2413" s="19"/>
      <c r="Q2413" s="19"/>
      <c r="S2413" s="19"/>
      <c r="T2413" s="10"/>
      <c r="U2413" s="17"/>
      <c r="V2413" s="20"/>
      <c r="X2413" s="13"/>
    </row>
    <row r="2414" spans="1:24" s="7" customFormat="1">
      <c r="A2414" s="10"/>
      <c r="B2414" s="11"/>
      <c r="C2414" s="12"/>
      <c r="D2414" s="13"/>
      <c r="E2414" s="14"/>
      <c r="F2414" s="15"/>
      <c r="G2414" s="13"/>
      <c r="H2414" s="14"/>
      <c r="J2414" s="16"/>
      <c r="K2414" s="14"/>
      <c r="L2414" s="17"/>
      <c r="M2414" s="18">
        <f t="shared" ref="M2414:M2477" si="12">I2414*H2414</f>
        <v>0</v>
      </c>
      <c r="N2414" s="19"/>
      <c r="Q2414" s="19"/>
      <c r="S2414" s="19"/>
      <c r="T2414" s="10"/>
      <c r="U2414" s="17"/>
      <c r="V2414" s="20"/>
      <c r="X2414" s="13"/>
    </row>
    <row r="2415" spans="1:24" s="7" customFormat="1">
      <c r="A2415" s="10"/>
      <c r="B2415" s="11"/>
      <c r="C2415" s="12"/>
      <c r="D2415" s="13"/>
      <c r="E2415" s="14"/>
      <c r="F2415" s="15"/>
      <c r="G2415" s="13"/>
      <c r="H2415" s="14"/>
      <c r="J2415" s="16"/>
      <c r="K2415" s="14"/>
      <c r="L2415" s="17"/>
      <c r="M2415" s="18">
        <f t="shared" si="12"/>
        <v>0</v>
      </c>
      <c r="N2415" s="19"/>
      <c r="Q2415" s="19"/>
      <c r="S2415" s="19"/>
      <c r="T2415" s="10"/>
      <c r="U2415" s="17"/>
      <c r="V2415" s="20"/>
      <c r="X2415" s="13"/>
    </row>
    <row r="2416" spans="1:24" s="7" customFormat="1">
      <c r="A2416" s="10"/>
      <c r="B2416" s="11"/>
      <c r="C2416" s="12"/>
      <c r="D2416" s="13"/>
      <c r="E2416" s="14"/>
      <c r="F2416" s="15"/>
      <c r="G2416" s="13"/>
      <c r="H2416" s="14"/>
      <c r="J2416" s="16"/>
      <c r="K2416" s="14"/>
      <c r="L2416" s="17"/>
      <c r="M2416" s="18">
        <f t="shared" si="12"/>
        <v>0</v>
      </c>
      <c r="N2416" s="19"/>
      <c r="Q2416" s="19"/>
      <c r="S2416" s="19"/>
      <c r="T2416" s="10"/>
      <c r="U2416" s="17"/>
      <c r="V2416" s="20"/>
      <c r="X2416" s="13"/>
    </row>
    <row r="2417" spans="1:24" s="7" customFormat="1">
      <c r="A2417" s="10"/>
      <c r="B2417" s="11"/>
      <c r="C2417" s="12"/>
      <c r="D2417" s="13"/>
      <c r="E2417" s="14"/>
      <c r="F2417" s="15"/>
      <c r="G2417" s="13"/>
      <c r="H2417" s="14"/>
      <c r="J2417" s="16"/>
      <c r="K2417" s="14"/>
      <c r="L2417" s="17"/>
      <c r="M2417" s="18">
        <f t="shared" si="12"/>
        <v>0</v>
      </c>
      <c r="N2417" s="19"/>
      <c r="Q2417" s="19"/>
      <c r="S2417" s="19"/>
      <c r="T2417" s="10"/>
      <c r="U2417" s="17"/>
      <c r="V2417" s="20"/>
      <c r="X2417" s="13"/>
    </row>
    <row r="2418" spans="1:24" s="7" customFormat="1">
      <c r="A2418" s="10"/>
      <c r="B2418" s="11"/>
      <c r="C2418" s="12"/>
      <c r="D2418" s="13"/>
      <c r="E2418" s="14"/>
      <c r="F2418" s="15"/>
      <c r="G2418" s="13"/>
      <c r="H2418" s="14"/>
      <c r="J2418" s="16"/>
      <c r="K2418" s="14"/>
      <c r="L2418" s="17"/>
      <c r="M2418" s="18">
        <f t="shared" si="12"/>
        <v>0</v>
      </c>
      <c r="N2418" s="19"/>
      <c r="Q2418" s="19"/>
      <c r="S2418" s="19"/>
      <c r="T2418" s="10"/>
      <c r="U2418" s="17"/>
      <c r="V2418" s="20"/>
      <c r="X2418" s="13"/>
    </row>
    <row r="2419" spans="1:24" s="7" customFormat="1">
      <c r="A2419" s="10"/>
      <c r="B2419" s="11"/>
      <c r="C2419" s="12"/>
      <c r="D2419" s="13"/>
      <c r="E2419" s="14"/>
      <c r="F2419" s="15"/>
      <c r="G2419" s="13"/>
      <c r="H2419" s="14"/>
      <c r="J2419" s="16"/>
      <c r="K2419" s="14"/>
      <c r="L2419" s="17"/>
      <c r="M2419" s="18">
        <f t="shared" si="12"/>
        <v>0</v>
      </c>
      <c r="N2419" s="19"/>
      <c r="Q2419" s="19"/>
      <c r="S2419" s="19"/>
      <c r="T2419" s="10"/>
      <c r="U2419" s="17"/>
      <c r="V2419" s="20"/>
      <c r="X2419" s="13"/>
    </row>
    <row r="2420" spans="1:24" s="7" customFormat="1">
      <c r="A2420" s="10"/>
      <c r="B2420" s="11"/>
      <c r="C2420" s="12"/>
      <c r="D2420" s="13"/>
      <c r="E2420" s="14"/>
      <c r="F2420" s="15"/>
      <c r="G2420" s="13"/>
      <c r="H2420" s="14"/>
      <c r="J2420" s="16"/>
      <c r="K2420" s="14"/>
      <c r="L2420" s="17"/>
      <c r="M2420" s="18">
        <f t="shared" si="12"/>
        <v>0</v>
      </c>
      <c r="N2420" s="19"/>
      <c r="Q2420" s="19"/>
      <c r="S2420" s="19"/>
      <c r="T2420" s="10"/>
      <c r="U2420" s="17"/>
      <c r="V2420" s="20"/>
      <c r="X2420" s="13"/>
    </row>
    <row r="2421" spans="1:24" s="7" customFormat="1">
      <c r="A2421" s="10"/>
      <c r="B2421" s="11"/>
      <c r="C2421" s="12"/>
      <c r="D2421" s="13"/>
      <c r="E2421" s="14"/>
      <c r="F2421" s="15"/>
      <c r="G2421" s="13"/>
      <c r="H2421" s="14"/>
      <c r="J2421" s="16"/>
      <c r="K2421" s="14"/>
      <c r="L2421" s="17"/>
      <c r="M2421" s="18">
        <f t="shared" si="12"/>
        <v>0</v>
      </c>
      <c r="N2421" s="19"/>
      <c r="Q2421" s="19"/>
      <c r="S2421" s="19"/>
      <c r="T2421" s="10"/>
      <c r="U2421" s="17"/>
      <c r="V2421" s="20"/>
      <c r="X2421" s="13"/>
    </row>
    <row r="2422" spans="1:24" s="7" customFormat="1">
      <c r="A2422" s="10"/>
      <c r="B2422" s="11"/>
      <c r="C2422" s="12"/>
      <c r="D2422" s="13"/>
      <c r="E2422" s="14"/>
      <c r="F2422" s="15"/>
      <c r="G2422" s="13"/>
      <c r="H2422" s="14"/>
      <c r="J2422" s="16"/>
      <c r="K2422" s="14"/>
      <c r="L2422" s="17"/>
      <c r="M2422" s="18">
        <f t="shared" si="12"/>
        <v>0</v>
      </c>
      <c r="N2422" s="19"/>
      <c r="Q2422" s="19"/>
      <c r="S2422" s="19"/>
      <c r="T2422" s="10"/>
      <c r="U2422" s="17"/>
      <c r="V2422" s="20"/>
      <c r="X2422" s="13"/>
    </row>
    <row r="2423" spans="1:24" s="7" customFormat="1">
      <c r="A2423" s="10"/>
      <c r="B2423" s="11"/>
      <c r="C2423" s="12"/>
      <c r="D2423" s="13"/>
      <c r="E2423" s="14"/>
      <c r="F2423" s="15"/>
      <c r="G2423" s="13"/>
      <c r="H2423" s="14"/>
      <c r="J2423" s="16"/>
      <c r="K2423" s="14"/>
      <c r="L2423" s="17"/>
      <c r="M2423" s="18">
        <f t="shared" si="12"/>
        <v>0</v>
      </c>
      <c r="N2423" s="19"/>
      <c r="Q2423" s="19"/>
      <c r="S2423" s="19"/>
      <c r="T2423" s="10"/>
      <c r="U2423" s="17"/>
      <c r="V2423" s="20"/>
      <c r="X2423" s="13"/>
    </row>
    <row r="2424" spans="1:24" s="7" customFormat="1">
      <c r="A2424" s="10"/>
      <c r="B2424" s="11"/>
      <c r="C2424" s="12"/>
      <c r="D2424" s="13"/>
      <c r="E2424" s="14"/>
      <c r="F2424" s="15"/>
      <c r="G2424" s="13"/>
      <c r="H2424" s="14"/>
      <c r="J2424" s="16"/>
      <c r="K2424" s="14"/>
      <c r="L2424" s="17"/>
      <c r="M2424" s="18">
        <f t="shared" si="12"/>
        <v>0</v>
      </c>
      <c r="N2424" s="19"/>
      <c r="Q2424" s="19"/>
      <c r="S2424" s="19"/>
      <c r="T2424" s="10"/>
      <c r="U2424" s="17"/>
      <c r="V2424" s="20"/>
      <c r="X2424" s="13"/>
    </row>
    <row r="2425" spans="1:24" s="7" customFormat="1">
      <c r="A2425" s="10"/>
      <c r="B2425" s="11"/>
      <c r="C2425" s="12"/>
      <c r="D2425" s="13"/>
      <c r="E2425" s="14"/>
      <c r="F2425" s="15"/>
      <c r="G2425" s="13"/>
      <c r="H2425" s="14"/>
      <c r="J2425" s="16"/>
      <c r="K2425" s="14"/>
      <c r="L2425" s="17"/>
      <c r="M2425" s="18">
        <f t="shared" si="12"/>
        <v>0</v>
      </c>
      <c r="N2425" s="19"/>
      <c r="Q2425" s="19"/>
      <c r="S2425" s="19"/>
      <c r="T2425" s="10"/>
      <c r="U2425" s="17"/>
      <c r="V2425" s="20"/>
      <c r="X2425" s="13"/>
    </row>
    <row r="2426" spans="1:24" s="7" customFormat="1">
      <c r="A2426" s="10"/>
      <c r="B2426" s="11"/>
      <c r="C2426" s="12"/>
      <c r="D2426" s="13"/>
      <c r="E2426" s="14"/>
      <c r="F2426" s="15"/>
      <c r="G2426" s="13"/>
      <c r="H2426" s="14"/>
      <c r="J2426" s="16"/>
      <c r="K2426" s="14"/>
      <c r="L2426" s="17"/>
      <c r="M2426" s="18">
        <f t="shared" si="12"/>
        <v>0</v>
      </c>
      <c r="N2426" s="19"/>
      <c r="Q2426" s="19"/>
      <c r="S2426" s="19"/>
      <c r="T2426" s="10"/>
      <c r="U2426" s="17"/>
      <c r="V2426" s="20"/>
      <c r="X2426" s="13"/>
    </row>
    <row r="2427" spans="1:24" s="7" customFormat="1">
      <c r="A2427" s="10"/>
      <c r="B2427" s="11"/>
      <c r="C2427" s="12"/>
      <c r="D2427" s="13"/>
      <c r="E2427" s="14"/>
      <c r="F2427" s="15"/>
      <c r="G2427" s="13"/>
      <c r="H2427" s="14"/>
      <c r="J2427" s="16"/>
      <c r="K2427" s="14"/>
      <c r="L2427" s="17"/>
      <c r="M2427" s="18">
        <f t="shared" si="12"/>
        <v>0</v>
      </c>
      <c r="N2427" s="19"/>
      <c r="Q2427" s="19"/>
      <c r="S2427" s="19"/>
      <c r="T2427" s="10"/>
      <c r="U2427" s="17"/>
      <c r="V2427" s="20"/>
      <c r="X2427" s="13"/>
    </row>
    <row r="2428" spans="1:24" s="7" customFormat="1">
      <c r="A2428" s="10"/>
      <c r="B2428" s="11"/>
      <c r="C2428" s="12"/>
      <c r="D2428" s="13"/>
      <c r="E2428" s="14"/>
      <c r="F2428" s="15"/>
      <c r="G2428" s="13"/>
      <c r="H2428" s="14"/>
      <c r="J2428" s="16"/>
      <c r="K2428" s="14"/>
      <c r="L2428" s="17"/>
      <c r="M2428" s="18">
        <f t="shared" si="12"/>
        <v>0</v>
      </c>
      <c r="N2428" s="19"/>
      <c r="Q2428" s="19"/>
      <c r="S2428" s="19"/>
      <c r="T2428" s="10"/>
      <c r="U2428" s="17"/>
      <c r="V2428" s="20"/>
      <c r="X2428" s="13"/>
    </row>
    <row r="2429" spans="1:24" s="7" customFormat="1">
      <c r="A2429" s="10"/>
      <c r="B2429" s="11"/>
      <c r="C2429" s="12"/>
      <c r="D2429" s="13"/>
      <c r="E2429" s="14"/>
      <c r="F2429" s="15"/>
      <c r="G2429" s="13"/>
      <c r="H2429" s="14"/>
      <c r="J2429" s="16"/>
      <c r="K2429" s="14"/>
      <c r="L2429" s="17"/>
      <c r="M2429" s="18">
        <f t="shared" si="12"/>
        <v>0</v>
      </c>
      <c r="N2429" s="19"/>
      <c r="Q2429" s="19"/>
      <c r="S2429" s="19"/>
      <c r="T2429" s="10"/>
      <c r="U2429" s="17"/>
      <c r="V2429" s="20"/>
      <c r="X2429" s="13"/>
    </row>
    <row r="2430" spans="1:24" s="7" customFormat="1">
      <c r="A2430" s="10"/>
      <c r="B2430" s="11"/>
      <c r="C2430" s="12"/>
      <c r="D2430" s="13"/>
      <c r="E2430" s="14"/>
      <c r="F2430" s="15"/>
      <c r="G2430" s="13"/>
      <c r="H2430" s="14"/>
      <c r="J2430" s="16"/>
      <c r="K2430" s="14"/>
      <c r="L2430" s="17"/>
      <c r="M2430" s="18">
        <f t="shared" si="12"/>
        <v>0</v>
      </c>
      <c r="N2430" s="19"/>
      <c r="Q2430" s="19"/>
      <c r="S2430" s="19"/>
      <c r="T2430" s="10"/>
      <c r="U2430" s="17"/>
      <c r="V2430" s="20"/>
      <c r="X2430" s="13"/>
    </row>
    <row r="2431" spans="1:24" s="7" customFormat="1">
      <c r="A2431" s="10"/>
      <c r="B2431" s="11"/>
      <c r="C2431" s="12"/>
      <c r="D2431" s="13"/>
      <c r="E2431" s="14"/>
      <c r="F2431" s="15"/>
      <c r="G2431" s="13"/>
      <c r="H2431" s="14"/>
      <c r="J2431" s="16"/>
      <c r="K2431" s="14"/>
      <c r="L2431" s="17"/>
      <c r="M2431" s="18">
        <f t="shared" si="12"/>
        <v>0</v>
      </c>
      <c r="N2431" s="19"/>
      <c r="Q2431" s="19"/>
      <c r="S2431" s="19"/>
      <c r="T2431" s="10"/>
      <c r="U2431" s="17"/>
      <c r="V2431" s="20"/>
      <c r="X2431" s="13"/>
    </row>
    <row r="2432" spans="1:24" s="7" customFormat="1">
      <c r="A2432" s="10"/>
      <c r="B2432" s="11"/>
      <c r="C2432" s="12"/>
      <c r="D2432" s="13"/>
      <c r="E2432" s="14"/>
      <c r="F2432" s="15"/>
      <c r="G2432" s="13"/>
      <c r="H2432" s="14"/>
      <c r="J2432" s="16"/>
      <c r="K2432" s="14"/>
      <c r="L2432" s="17"/>
      <c r="M2432" s="18">
        <f t="shared" si="12"/>
        <v>0</v>
      </c>
      <c r="N2432" s="19"/>
      <c r="Q2432" s="19"/>
      <c r="S2432" s="19"/>
      <c r="T2432" s="10"/>
      <c r="U2432" s="17"/>
      <c r="V2432" s="20"/>
      <c r="X2432" s="13"/>
    </row>
    <row r="2433" spans="1:24" s="7" customFormat="1">
      <c r="A2433" s="10"/>
      <c r="B2433" s="11"/>
      <c r="C2433" s="12"/>
      <c r="D2433" s="13"/>
      <c r="E2433" s="14"/>
      <c r="F2433" s="15"/>
      <c r="G2433" s="13"/>
      <c r="H2433" s="14"/>
      <c r="J2433" s="16"/>
      <c r="K2433" s="14"/>
      <c r="L2433" s="17"/>
      <c r="M2433" s="18">
        <f t="shared" si="12"/>
        <v>0</v>
      </c>
      <c r="N2433" s="19"/>
      <c r="Q2433" s="19"/>
      <c r="S2433" s="19"/>
      <c r="T2433" s="10"/>
      <c r="U2433" s="17"/>
      <c r="V2433" s="20"/>
      <c r="X2433" s="13"/>
    </row>
    <row r="2434" spans="1:24" s="7" customFormat="1">
      <c r="A2434" s="10"/>
      <c r="B2434" s="11"/>
      <c r="C2434" s="12"/>
      <c r="D2434" s="13"/>
      <c r="E2434" s="14"/>
      <c r="F2434" s="15"/>
      <c r="G2434" s="13"/>
      <c r="H2434" s="14"/>
      <c r="J2434" s="16"/>
      <c r="K2434" s="14"/>
      <c r="L2434" s="17"/>
      <c r="M2434" s="18">
        <f t="shared" si="12"/>
        <v>0</v>
      </c>
      <c r="N2434" s="19"/>
      <c r="Q2434" s="19"/>
      <c r="S2434" s="19"/>
      <c r="T2434" s="10"/>
      <c r="U2434" s="17"/>
      <c r="V2434" s="20"/>
      <c r="X2434" s="13"/>
    </row>
    <row r="2435" spans="1:24" s="7" customFormat="1">
      <c r="A2435" s="10"/>
      <c r="B2435" s="11"/>
      <c r="C2435" s="12"/>
      <c r="D2435" s="13"/>
      <c r="E2435" s="14"/>
      <c r="F2435" s="15"/>
      <c r="G2435" s="13"/>
      <c r="H2435" s="14"/>
      <c r="J2435" s="16"/>
      <c r="K2435" s="14"/>
      <c r="L2435" s="17"/>
      <c r="M2435" s="18">
        <f t="shared" si="12"/>
        <v>0</v>
      </c>
      <c r="N2435" s="19"/>
      <c r="Q2435" s="19"/>
      <c r="S2435" s="19"/>
      <c r="T2435" s="10"/>
      <c r="U2435" s="17"/>
      <c r="V2435" s="20"/>
      <c r="X2435" s="13"/>
    </row>
    <row r="2436" spans="1:24" s="7" customFormat="1">
      <c r="A2436" s="10"/>
      <c r="B2436" s="11"/>
      <c r="C2436" s="12"/>
      <c r="D2436" s="13"/>
      <c r="E2436" s="14"/>
      <c r="F2436" s="15"/>
      <c r="G2436" s="13"/>
      <c r="H2436" s="14"/>
      <c r="J2436" s="16"/>
      <c r="K2436" s="14"/>
      <c r="L2436" s="17"/>
      <c r="M2436" s="18">
        <f t="shared" si="12"/>
        <v>0</v>
      </c>
      <c r="N2436" s="19"/>
      <c r="Q2436" s="19"/>
      <c r="S2436" s="19"/>
      <c r="T2436" s="10"/>
      <c r="U2436" s="17"/>
      <c r="V2436" s="20"/>
      <c r="X2436" s="13"/>
    </row>
    <row r="2437" spans="1:24" s="7" customFormat="1">
      <c r="A2437" s="10"/>
      <c r="B2437" s="11"/>
      <c r="C2437" s="12"/>
      <c r="D2437" s="13"/>
      <c r="E2437" s="14"/>
      <c r="F2437" s="15"/>
      <c r="G2437" s="13"/>
      <c r="H2437" s="14"/>
      <c r="J2437" s="16"/>
      <c r="K2437" s="14"/>
      <c r="L2437" s="17"/>
      <c r="M2437" s="18">
        <f t="shared" si="12"/>
        <v>0</v>
      </c>
      <c r="N2437" s="19"/>
      <c r="Q2437" s="19"/>
      <c r="S2437" s="19"/>
      <c r="T2437" s="10"/>
      <c r="U2437" s="17"/>
      <c r="V2437" s="20"/>
      <c r="X2437" s="13"/>
    </row>
    <row r="2438" spans="1:24" s="7" customFormat="1">
      <c r="A2438" s="10"/>
      <c r="B2438" s="11"/>
      <c r="C2438" s="12"/>
      <c r="D2438" s="13"/>
      <c r="E2438" s="14"/>
      <c r="F2438" s="15"/>
      <c r="G2438" s="13"/>
      <c r="H2438" s="14"/>
      <c r="J2438" s="16"/>
      <c r="K2438" s="14"/>
      <c r="L2438" s="17"/>
      <c r="M2438" s="18">
        <f t="shared" si="12"/>
        <v>0</v>
      </c>
      <c r="N2438" s="19"/>
      <c r="Q2438" s="19"/>
      <c r="S2438" s="19"/>
      <c r="T2438" s="10"/>
      <c r="U2438" s="17"/>
      <c r="V2438" s="20"/>
      <c r="X2438" s="13"/>
    </row>
    <row r="2439" spans="1:24" s="7" customFormat="1">
      <c r="A2439" s="10"/>
      <c r="B2439" s="11"/>
      <c r="C2439" s="12"/>
      <c r="D2439" s="13"/>
      <c r="E2439" s="14"/>
      <c r="F2439" s="15"/>
      <c r="G2439" s="13"/>
      <c r="H2439" s="14"/>
      <c r="J2439" s="16"/>
      <c r="K2439" s="14"/>
      <c r="L2439" s="17"/>
      <c r="M2439" s="18">
        <f t="shared" si="12"/>
        <v>0</v>
      </c>
      <c r="N2439" s="19"/>
      <c r="Q2439" s="19"/>
      <c r="S2439" s="19"/>
      <c r="T2439" s="10"/>
      <c r="U2439" s="17"/>
      <c r="V2439" s="20"/>
      <c r="X2439" s="13"/>
    </row>
    <row r="2440" spans="1:24" s="7" customFormat="1">
      <c r="A2440" s="10"/>
      <c r="B2440" s="11"/>
      <c r="C2440" s="12"/>
      <c r="D2440" s="13"/>
      <c r="E2440" s="14"/>
      <c r="F2440" s="15"/>
      <c r="G2440" s="13"/>
      <c r="H2440" s="14"/>
      <c r="J2440" s="16"/>
      <c r="K2440" s="14"/>
      <c r="L2440" s="17"/>
      <c r="M2440" s="18">
        <f t="shared" si="12"/>
        <v>0</v>
      </c>
      <c r="N2440" s="19"/>
      <c r="Q2440" s="19"/>
      <c r="S2440" s="19"/>
      <c r="T2440" s="10"/>
      <c r="U2440" s="17"/>
      <c r="V2440" s="20"/>
      <c r="X2440" s="13"/>
    </row>
    <row r="2441" spans="1:24" s="7" customFormat="1">
      <c r="A2441" s="10"/>
      <c r="B2441" s="11"/>
      <c r="C2441" s="12"/>
      <c r="D2441" s="13"/>
      <c r="E2441" s="14"/>
      <c r="F2441" s="15"/>
      <c r="G2441" s="13"/>
      <c r="H2441" s="14"/>
      <c r="J2441" s="16"/>
      <c r="K2441" s="14"/>
      <c r="L2441" s="17"/>
      <c r="M2441" s="18">
        <f t="shared" si="12"/>
        <v>0</v>
      </c>
      <c r="N2441" s="19"/>
      <c r="Q2441" s="19"/>
      <c r="S2441" s="19"/>
      <c r="T2441" s="10"/>
      <c r="U2441" s="17"/>
      <c r="V2441" s="20"/>
      <c r="X2441" s="13"/>
    </row>
    <row r="2442" spans="1:24" s="7" customFormat="1">
      <c r="A2442" s="10"/>
      <c r="B2442" s="11"/>
      <c r="C2442" s="12"/>
      <c r="D2442" s="13"/>
      <c r="E2442" s="14"/>
      <c r="F2442" s="15"/>
      <c r="G2442" s="13"/>
      <c r="H2442" s="14"/>
      <c r="J2442" s="16"/>
      <c r="K2442" s="14"/>
      <c r="L2442" s="17"/>
      <c r="M2442" s="18">
        <f t="shared" si="12"/>
        <v>0</v>
      </c>
      <c r="N2442" s="19"/>
      <c r="Q2442" s="19"/>
      <c r="S2442" s="19"/>
      <c r="T2442" s="10"/>
      <c r="U2442" s="17"/>
      <c r="V2442" s="20"/>
      <c r="X2442" s="13"/>
    </row>
    <row r="2443" spans="1:24" s="7" customFormat="1">
      <c r="A2443" s="10"/>
      <c r="B2443" s="11"/>
      <c r="C2443" s="12"/>
      <c r="D2443" s="13"/>
      <c r="E2443" s="14"/>
      <c r="F2443" s="15"/>
      <c r="G2443" s="13"/>
      <c r="H2443" s="14"/>
      <c r="J2443" s="16"/>
      <c r="K2443" s="14"/>
      <c r="L2443" s="17"/>
      <c r="M2443" s="18">
        <f t="shared" si="12"/>
        <v>0</v>
      </c>
      <c r="N2443" s="19"/>
      <c r="Q2443" s="19"/>
      <c r="S2443" s="19"/>
      <c r="T2443" s="10"/>
      <c r="U2443" s="17"/>
      <c r="V2443" s="20"/>
      <c r="X2443" s="13"/>
    </row>
    <row r="2444" spans="1:24" s="7" customFormat="1">
      <c r="A2444" s="10"/>
      <c r="B2444" s="11"/>
      <c r="C2444" s="12"/>
      <c r="D2444" s="13"/>
      <c r="E2444" s="14"/>
      <c r="F2444" s="15"/>
      <c r="G2444" s="13"/>
      <c r="H2444" s="14"/>
      <c r="J2444" s="16"/>
      <c r="K2444" s="14"/>
      <c r="L2444" s="17"/>
      <c r="M2444" s="18">
        <f t="shared" si="12"/>
        <v>0</v>
      </c>
      <c r="N2444" s="19"/>
      <c r="Q2444" s="19"/>
      <c r="S2444" s="19"/>
      <c r="T2444" s="10"/>
      <c r="U2444" s="17"/>
      <c r="V2444" s="20"/>
      <c r="X2444" s="13"/>
    </row>
    <row r="2445" spans="1:24" s="7" customFormat="1">
      <c r="A2445" s="10"/>
      <c r="B2445" s="11"/>
      <c r="C2445" s="12"/>
      <c r="D2445" s="13"/>
      <c r="E2445" s="14"/>
      <c r="F2445" s="15"/>
      <c r="G2445" s="13"/>
      <c r="H2445" s="14"/>
      <c r="J2445" s="16"/>
      <c r="K2445" s="14"/>
      <c r="L2445" s="17"/>
      <c r="M2445" s="18">
        <f t="shared" si="12"/>
        <v>0</v>
      </c>
      <c r="N2445" s="19"/>
      <c r="Q2445" s="19"/>
      <c r="S2445" s="19"/>
      <c r="T2445" s="10"/>
      <c r="U2445" s="17"/>
      <c r="V2445" s="20"/>
      <c r="X2445" s="13"/>
    </row>
    <row r="2446" spans="1:24" s="7" customFormat="1">
      <c r="A2446" s="10"/>
      <c r="B2446" s="11"/>
      <c r="C2446" s="12"/>
      <c r="D2446" s="13"/>
      <c r="E2446" s="14"/>
      <c r="F2446" s="15"/>
      <c r="G2446" s="13"/>
      <c r="H2446" s="14"/>
      <c r="J2446" s="16"/>
      <c r="K2446" s="14"/>
      <c r="L2446" s="17"/>
      <c r="M2446" s="18">
        <f t="shared" si="12"/>
        <v>0</v>
      </c>
      <c r="N2446" s="19"/>
      <c r="Q2446" s="19"/>
      <c r="S2446" s="19"/>
      <c r="T2446" s="10"/>
      <c r="U2446" s="17"/>
      <c r="V2446" s="20"/>
      <c r="X2446" s="13"/>
    </row>
    <row r="2447" spans="1:24" s="7" customFormat="1">
      <c r="A2447" s="10"/>
      <c r="B2447" s="11"/>
      <c r="C2447" s="12"/>
      <c r="D2447" s="13"/>
      <c r="E2447" s="14"/>
      <c r="F2447" s="15"/>
      <c r="G2447" s="13"/>
      <c r="H2447" s="14"/>
      <c r="J2447" s="16"/>
      <c r="K2447" s="14"/>
      <c r="L2447" s="17"/>
      <c r="M2447" s="18">
        <f t="shared" si="12"/>
        <v>0</v>
      </c>
      <c r="N2447" s="19"/>
      <c r="Q2447" s="19"/>
      <c r="S2447" s="19"/>
      <c r="T2447" s="10"/>
      <c r="U2447" s="17"/>
      <c r="V2447" s="20"/>
      <c r="X2447" s="13"/>
    </row>
    <row r="2448" spans="1:24" s="7" customFormat="1">
      <c r="A2448" s="10"/>
      <c r="B2448" s="11"/>
      <c r="C2448" s="12"/>
      <c r="D2448" s="13"/>
      <c r="E2448" s="14"/>
      <c r="F2448" s="15"/>
      <c r="G2448" s="13"/>
      <c r="H2448" s="14"/>
      <c r="J2448" s="16"/>
      <c r="K2448" s="14"/>
      <c r="L2448" s="17"/>
      <c r="M2448" s="18">
        <f t="shared" si="12"/>
        <v>0</v>
      </c>
      <c r="N2448" s="19"/>
      <c r="Q2448" s="19"/>
      <c r="S2448" s="19"/>
      <c r="T2448" s="10"/>
      <c r="U2448" s="17"/>
      <c r="V2448" s="20"/>
      <c r="X2448" s="13"/>
    </row>
    <row r="2449" spans="1:24" s="7" customFormat="1">
      <c r="A2449" s="10"/>
      <c r="B2449" s="11"/>
      <c r="C2449" s="12"/>
      <c r="D2449" s="13"/>
      <c r="E2449" s="14"/>
      <c r="F2449" s="15"/>
      <c r="G2449" s="13"/>
      <c r="H2449" s="14"/>
      <c r="J2449" s="16"/>
      <c r="K2449" s="14"/>
      <c r="L2449" s="17"/>
      <c r="M2449" s="18">
        <f t="shared" si="12"/>
        <v>0</v>
      </c>
      <c r="N2449" s="19"/>
      <c r="Q2449" s="19"/>
      <c r="S2449" s="19"/>
      <c r="T2449" s="10"/>
      <c r="U2449" s="17"/>
      <c r="V2449" s="20"/>
      <c r="X2449" s="13"/>
    </row>
    <row r="2450" spans="1:24" s="7" customFormat="1">
      <c r="A2450" s="10"/>
      <c r="B2450" s="11"/>
      <c r="C2450" s="12"/>
      <c r="D2450" s="13"/>
      <c r="E2450" s="14"/>
      <c r="F2450" s="15"/>
      <c r="G2450" s="13"/>
      <c r="H2450" s="14"/>
      <c r="J2450" s="16"/>
      <c r="K2450" s="14"/>
      <c r="L2450" s="17"/>
      <c r="M2450" s="18">
        <f t="shared" si="12"/>
        <v>0</v>
      </c>
      <c r="N2450" s="19"/>
      <c r="Q2450" s="19"/>
      <c r="S2450" s="19"/>
      <c r="T2450" s="10"/>
      <c r="U2450" s="17"/>
      <c r="V2450" s="20"/>
      <c r="X2450" s="13"/>
    </row>
    <row r="2451" spans="1:24" s="7" customFormat="1">
      <c r="A2451" s="10"/>
      <c r="B2451" s="11"/>
      <c r="C2451" s="12"/>
      <c r="D2451" s="13"/>
      <c r="E2451" s="14"/>
      <c r="F2451" s="15"/>
      <c r="G2451" s="13"/>
      <c r="H2451" s="14"/>
      <c r="J2451" s="16"/>
      <c r="K2451" s="14"/>
      <c r="L2451" s="17"/>
      <c r="M2451" s="18">
        <f t="shared" si="12"/>
        <v>0</v>
      </c>
      <c r="N2451" s="19"/>
      <c r="Q2451" s="19"/>
      <c r="S2451" s="19"/>
      <c r="T2451" s="10"/>
      <c r="U2451" s="17"/>
      <c r="V2451" s="20"/>
      <c r="X2451" s="13"/>
    </row>
    <row r="2452" spans="1:24" s="7" customFormat="1">
      <c r="A2452" s="10"/>
      <c r="B2452" s="11"/>
      <c r="C2452" s="12"/>
      <c r="D2452" s="13"/>
      <c r="E2452" s="14"/>
      <c r="F2452" s="15"/>
      <c r="G2452" s="13"/>
      <c r="H2452" s="14"/>
      <c r="J2452" s="16"/>
      <c r="K2452" s="14"/>
      <c r="L2452" s="17"/>
      <c r="M2452" s="18">
        <f t="shared" si="12"/>
        <v>0</v>
      </c>
      <c r="N2452" s="19"/>
      <c r="Q2452" s="19"/>
      <c r="S2452" s="19"/>
      <c r="T2452" s="10"/>
      <c r="U2452" s="17"/>
      <c r="V2452" s="20"/>
      <c r="X2452" s="13"/>
    </row>
    <row r="2453" spans="1:24" s="7" customFormat="1">
      <c r="A2453" s="10"/>
      <c r="B2453" s="11"/>
      <c r="C2453" s="12"/>
      <c r="D2453" s="13"/>
      <c r="E2453" s="14"/>
      <c r="F2453" s="15"/>
      <c r="G2453" s="13"/>
      <c r="H2453" s="14"/>
      <c r="J2453" s="16"/>
      <c r="K2453" s="14"/>
      <c r="L2453" s="17"/>
      <c r="M2453" s="18">
        <f t="shared" si="12"/>
        <v>0</v>
      </c>
      <c r="N2453" s="19"/>
      <c r="Q2453" s="19"/>
      <c r="S2453" s="19"/>
      <c r="T2453" s="10"/>
      <c r="U2453" s="17"/>
      <c r="V2453" s="20"/>
      <c r="X2453" s="13"/>
    </row>
    <row r="2454" spans="1:24" s="7" customFormat="1">
      <c r="A2454" s="10"/>
      <c r="B2454" s="11"/>
      <c r="C2454" s="12"/>
      <c r="D2454" s="13"/>
      <c r="E2454" s="14"/>
      <c r="F2454" s="15"/>
      <c r="G2454" s="13"/>
      <c r="H2454" s="14"/>
      <c r="J2454" s="16"/>
      <c r="K2454" s="14"/>
      <c r="L2454" s="17"/>
      <c r="M2454" s="18">
        <f t="shared" si="12"/>
        <v>0</v>
      </c>
      <c r="N2454" s="19"/>
      <c r="Q2454" s="19"/>
      <c r="S2454" s="19"/>
      <c r="T2454" s="10"/>
      <c r="U2454" s="17"/>
      <c r="V2454" s="20"/>
      <c r="X2454" s="13"/>
    </row>
    <row r="2455" spans="1:24" s="7" customFormat="1">
      <c r="A2455" s="10"/>
      <c r="B2455" s="11"/>
      <c r="C2455" s="12"/>
      <c r="D2455" s="13"/>
      <c r="E2455" s="14"/>
      <c r="F2455" s="15"/>
      <c r="G2455" s="13"/>
      <c r="H2455" s="14"/>
      <c r="J2455" s="16"/>
      <c r="K2455" s="14"/>
      <c r="L2455" s="17"/>
      <c r="M2455" s="18">
        <f t="shared" si="12"/>
        <v>0</v>
      </c>
      <c r="N2455" s="19"/>
      <c r="Q2455" s="19"/>
      <c r="S2455" s="19"/>
      <c r="T2455" s="10"/>
      <c r="U2455" s="17"/>
      <c r="V2455" s="20"/>
      <c r="X2455" s="13"/>
    </row>
    <row r="2456" spans="1:24" s="7" customFormat="1">
      <c r="A2456" s="10"/>
      <c r="B2456" s="11"/>
      <c r="C2456" s="12"/>
      <c r="D2456" s="13"/>
      <c r="E2456" s="14"/>
      <c r="F2456" s="15"/>
      <c r="G2456" s="13"/>
      <c r="H2456" s="14"/>
      <c r="J2456" s="16"/>
      <c r="K2456" s="14"/>
      <c r="L2456" s="17"/>
      <c r="M2456" s="18">
        <f t="shared" si="12"/>
        <v>0</v>
      </c>
      <c r="N2456" s="19"/>
      <c r="Q2456" s="19"/>
      <c r="S2456" s="19"/>
      <c r="T2456" s="10"/>
      <c r="U2456" s="17"/>
      <c r="V2456" s="20"/>
      <c r="X2456" s="13"/>
    </row>
    <row r="2457" spans="1:24" s="7" customFormat="1">
      <c r="A2457" s="10"/>
      <c r="B2457" s="11"/>
      <c r="C2457" s="12"/>
      <c r="D2457" s="13"/>
      <c r="E2457" s="14"/>
      <c r="F2457" s="15"/>
      <c r="G2457" s="13"/>
      <c r="H2457" s="14"/>
      <c r="J2457" s="16"/>
      <c r="K2457" s="14"/>
      <c r="L2457" s="17"/>
      <c r="M2457" s="18">
        <f t="shared" si="12"/>
        <v>0</v>
      </c>
      <c r="N2457" s="19"/>
      <c r="Q2457" s="19"/>
      <c r="S2457" s="19"/>
      <c r="T2457" s="10"/>
      <c r="U2457" s="17"/>
      <c r="V2457" s="20"/>
      <c r="X2457" s="13"/>
    </row>
    <row r="2458" spans="1:24" s="7" customFormat="1">
      <c r="A2458" s="10"/>
      <c r="B2458" s="11"/>
      <c r="C2458" s="12"/>
      <c r="D2458" s="13"/>
      <c r="E2458" s="14"/>
      <c r="F2458" s="15"/>
      <c r="G2458" s="13"/>
      <c r="H2458" s="14"/>
      <c r="J2458" s="16"/>
      <c r="K2458" s="14"/>
      <c r="L2458" s="17"/>
      <c r="M2458" s="18">
        <f t="shared" si="12"/>
        <v>0</v>
      </c>
      <c r="N2458" s="19"/>
      <c r="Q2458" s="19"/>
      <c r="S2458" s="19"/>
      <c r="T2458" s="10"/>
      <c r="U2458" s="17"/>
      <c r="V2458" s="20"/>
      <c r="X2458" s="13"/>
    </row>
    <row r="2459" spans="1:24" s="7" customFormat="1">
      <c r="A2459" s="10"/>
      <c r="B2459" s="11"/>
      <c r="C2459" s="12"/>
      <c r="D2459" s="13"/>
      <c r="E2459" s="14"/>
      <c r="F2459" s="15"/>
      <c r="G2459" s="13"/>
      <c r="H2459" s="14"/>
      <c r="J2459" s="16"/>
      <c r="K2459" s="14"/>
      <c r="L2459" s="17"/>
      <c r="M2459" s="18">
        <f t="shared" si="12"/>
        <v>0</v>
      </c>
      <c r="N2459" s="19"/>
      <c r="Q2459" s="19"/>
      <c r="S2459" s="19"/>
      <c r="T2459" s="10"/>
      <c r="U2459" s="17"/>
      <c r="V2459" s="20"/>
      <c r="X2459" s="13"/>
    </row>
    <row r="2460" spans="1:24" s="7" customFormat="1">
      <c r="A2460" s="10"/>
      <c r="B2460" s="11"/>
      <c r="C2460" s="12"/>
      <c r="D2460" s="13"/>
      <c r="E2460" s="14"/>
      <c r="F2460" s="15"/>
      <c r="G2460" s="13"/>
      <c r="H2460" s="14"/>
      <c r="J2460" s="16"/>
      <c r="K2460" s="14"/>
      <c r="L2460" s="17"/>
      <c r="M2460" s="18">
        <f t="shared" si="12"/>
        <v>0</v>
      </c>
      <c r="N2460" s="19"/>
      <c r="Q2460" s="19"/>
      <c r="S2460" s="19"/>
      <c r="T2460" s="10"/>
      <c r="U2460" s="17"/>
      <c r="V2460" s="20"/>
      <c r="X2460" s="13"/>
    </row>
    <row r="2461" spans="1:24" s="7" customFormat="1">
      <c r="A2461" s="10"/>
      <c r="B2461" s="11"/>
      <c r="C2461" s="12"/>
      <c r="D2461" s="13"/>
      <c r="E2461" s="14"/>
      <c r="F2461" s="15"/>
      <c r="G2461" s="13"/>
      <c r="H2461" s="14"/>
      <c r="J2461" s="16"/>
      <c r="K2461" s="14"/>
      <c r="L2461" s="17"/>
      <c r="M2461" s="18">
        <f t="shared" si="12"/>
        <v>0</v>
      </c>
      <c r="N2461" s="19"/>
      <c r="Q2461" s="19"/>
      <c r="S2461" s="19"/>
      <c r="T2461" s="10"/>
      <c r="U2461" s="17"/>
      <c r="V2461" s="20"/>
      <c r="X2461" s="13"/>
    </row>
    <row r="2462" spans="1:24" s="7" customFormat="1">
      <c r="A2462" s="10"/>
      <c r="B2462" s="11"/>
      <c r="C2462" s="12"/>
      <c r="D2462" s="13"/>
      <c r="E2462" s="14"/>
      <c r="F2462" s="15"/>
      <c r="G2462" s="13"/>
      <c r="H2462" s="14"/>
      <c r="J2462" s="16"/>
      <c r="K2462" s="14"/>
      <c r="L2462" s="17"/>
      <c r="M2462" s="18">
        <f t="shared" si="12"/>
        <v>0</v>
      </c>
      <c r="N2462" s="19"/>
      <c r="Q2462" s="19"/>
      <c r="S2462" s="19"/>
      <c r="T2462" s="10"/>
      <c r="U2462" s="17"/>
      <c r="V2462" s="20"/>
      <c r="X2462" s="13"/>
    </row>
    <row r="2463" spans="1:24" s="7" customFormat="1">
      <c r="A2463" s="10"/>
      <c r="B2463" s="11"/>
      <c r="C2463" s="12"/>
      <c r="D2463" s="13"/>
      <c r="E2463" s="14"/>
      <c r="F2463" s="15"/>
      <c r="G2463" s="13"/>
      <c r="H2463" s="14"/>
      <c r="J2463" s="16"/>
      <c r="K2463" s="14"/>
      <c r="L2463" s="17"/>
      <c r="M2463" s="18">
        <f t="shared" si="12"/>
        <v>0</v>
      </c>
      <c r="N2463" s="19"/>
      <c r="Q2463" s="19"/>
      <c r="S2463" s="19"/>
      <c r="T2463" s="10"/>
      <c r="U2463" s="17"/>
      <c r="V2463" s="20"/>
      <c r="X2463" s="13"/>
    </row>
    <row r="2464" spans="1:24" s="7" customFormat="1">
      <c r="A2464" s="10"/>
      <c r="B2464" s="11"/>
      <c r="C2464" s="12"/>
      <c r="D2464" s="13"/>
      <c r="E2464" s="14"/>
      <c r="F2464" s="15"/>
      <c r="G2464" s="13"/>
      <c r="H2464" s="14"/>
      <c r="J2464" s="16"/>
      <c r="K2464" s="14"/>
      <c r="L2464" s="17"/>
      <c r="M2464" s="18">
        <f t="shared" si="12"/>
        <v>0</v>
      </c>
      <c r="N2464" s="19"/>
      <c r="Q2464" s="19"/>
      <c r="S2464" s="19"/>
      <c r="T2464" s="10"/>
      <c r="U2464" s="17"/>
      <c r="V2464" s="20"/>
      <c r="X2464" s="13"/>
    </row>
    <row r="2465" spans="1:24" s="7" customFormat="1">
      <c r="A2465" s="10"/>
      <c r="B2465" s="11"/>
      <c r="C2465" s="12"/>
      <c r="D2465" s="13"/>
      <c r="E2465" s="14"/>
      <c r="F2465" s="15"/>
      <c r="G2465" s="13"/>
      <c r="H2465" s="14"/>
      <c r="J2465" s="16"/>
      <c r="K2465" s="14"/>
      <c r="L2465" s="17"/>
      <c r="M2465" s="18">
        <f t="shared" si="12"/>
        <v>0</v>
      </c>
      <c r="N2465" s="19"/>
      <c r="Q2465" s="19"/>
      <c r="S2465" s="19"/>
      <c r="T2465" s="10"/>
      <c r="U2465" s="17"/>
      <c r="V2465" s="20"/>
      <c r="X2465" s="13"/>
    </row>
    <row r="2466" spans="1:24" s="7" customFormat="1">
      <c r="A2466" s="10"/>
      <c r="B2466" s="11"/>
      <c r="C2466" s="12"/>
      <c r="D2466" s="13"/>
      <c r="E2466" s="14"/>
      <c r="F2466" s="15"/>
      <c r="G2466" s="13"/>
      <c r="H2466" s="14"/>
      <c r="J2466" s="16"/>
      <c r="K2466" s="14"/>
      <c r="L2466" s="17"/>
      <c r="M2466" s="18">
        <f t="shared" si="12"/>
        <v>0</v>
      </c>
      <c r="N2466" s="19"/>
      <c r="Q2466" s="19"/>
      <c r="S2466" s="19"/>
      <c r="T2466" s="10"/>
      <c r="U2466" s="17"/>
      <c r="V2466" s="20"/>
      <c r="X2466" s="13"/>
    </row>
    <row r="2467" spans="1:24" s="7" customFormat="1">
      <c r="A2467" s="10"/>
      <c r="B2467" s="11"/>
      <c r="C2467" s="12"/>
      <c r="D2467" s="13"/>
      <c r="E2467" s="14"/>
      <c r="F2467" s="15"/>
      <c r="G2467" s="13"/>
      <c r="H2467" s="14"/>
      <c r="J2467" s="16"/>
      <c r="K2467" s="14"/>
      <c r="L2467" s="17"/>
      <c r="M2467" s="18">
        <f t="shared" si="12"/>
        <v>0</v>
      </c>
      <c r="N2467" s="19"/>
      <c r="Q2467" s="19"/>
      <c r="S2467" s="19"/>
      <c r="T2467" s="10"/>
      <c r="U2467" s="17"/>
      <c r="V2467" s="20"/>
      <c r="X2467" s="13"/>
    </row>
    <row r="2468" spans="1:24" s="7" customFormat="1">
      <c r="A2468" s="10"/>
      <c r="B2468" s="11"/>
      <c r="C2468" s="12"/>
      <c r="D2468" s="13"/>
      <c r="E2468" s="14"/>
      <c r="F2468" s="15"/>
      <c r="G2468" s="13"/>
      <c r="H2468" s="14"/>
      <c r="J2468" s="16"/>
      <c r="K2468" s="14"/>
      <c r="L2468" s="17"/>
      <c r="M2468" s="18">
        <f t="shared" si="12"/>
        <v>0</v>
      </c>
      <c r="N2468" s="19"/>
      <c r="Q2468" s="19"/>
      <c r="S2468" s="19"/>
      <c r="T2468" s="10"/>
      <c r="U2468" s="17"/>
      <c r="V2468" s="20"/>
      <c r="X2468" s="13"/>
    </row>
    <row r="2469" spans="1:24" s="7" customFormat="1">
      <c r="A2469" s="10"/>
      <c r="B2469" s="11"/>
      <c r="C2469" s="12"/>
      <c r="D2469" s="13"/>
      <c r="E2469" s="14"/>
      <c r="F2469" s="15"/>
      <c r="G2469" s="13"/>
      <c r="H2469" s="14"/>
      <c r="J2469" s="16"/>
      <c r="K2469" s="14"/>
      <c r="L2469" s="17"/>
      <c r="M2469" s="18">
        <f t="shared" si="12"/>
        <v>0</v>
      </c>
      <c r="N2469" s="19"/>
      <c r="Q2469" s="19"/>
      <c r="S2469" s="19"/>
      <c r="T2469" s="10"/>
      <c r="U2469" s="17"/>
      <c r="V2469" s="20"/>
      <c r="X2469" s="13"/>
    </row>
    <row r="2470" spans="1:24" s="7" customFormat="1">
      <c r="A2470" s="10"/>
      <c r="B2470" s="11"/>
      <c r="C2470" s="12"/>
      <c r="D2470" s="13"/>
      <c r="E2470" s="14"/>
      <c r="F2470" s="15"/>
      <c r="G2470" s="13"/>
      <c r="H2470" s="14"/>
      <c r="J2470" s="16"/>
      <c r="K2470" s="14"/>
      <c r="L2470" s="17"/>
      <c r="M2470" s="18">
        <f t="shared" si="12"/>
        <v>0</v>
      </c>
      <c r="N2470" s="19"/>
      <c r="Q2470" s="19"/>
      <c r="S2470" s="19"/>
      <c r="T2470" s="10"/>
      <c r="U2470" s="17"/>
      <c r="V2470" s="20"/>
      <c r="X2470" s="13"/>
    </row>
    <row r="2471" spans="1:24" s="7" customFormat="1">
      <c r="A2471" s="10"/>
      <c r="B2471" s="11"/>
      <c r="C2471" s="12"/>
      <c r="D2471" s="13"/>
      <c r="E2471" s="14"/>
      <c r="F2471" s="15"/>
      <c r="G2471" s="13"/>
      <c r="H2471" s="14"/>
      <c r="J2471" s="16"/>
      <c r="K2471" s="14"/>
      <c r="L2471" s="17"/>
      <c r="M2471" s="18">
        <f t="shared" si="12"/>
        <v>0</v>
      </c>
      <c r="N2471" s="19"/>
      <c r="Q2471" s="19"/>
      <c r="S2471" s="19"/>
      <c r="T2471" s="10"/>
      <c r="U2471" s="17"/>
      <c r="V2471" s="20"/>
      <c r="X2471" s="13"/>
    </row>
    <row r="2472" spans="1:24" s="7" customFormat="1">
      <c r="A2472" s="10"/>
      <c r="B2472" s="11"/>
      <c r="C2472" s="12"/>
      <c r="D2472" s="13"/>
      <c r="E2472" s="14"/>
      <c r="F2472" s="15"/>
      <c r="G2472" s="13"/>
      <c r="H2472" s="14"/>
      <c r="J2472" s="16"/>
      <c r="K2472" s="14"/>
      <c r="L2472" s="17"/>
      <c r="M2472" s="18">
        <f t="shared" si="12"/>
        <v>0</v>
      </c>
      <c r="N2472" s="19"/>
      <c r="Q2472" s="19"/>
      <c r="S2472" s="19"/>
      <c r="T2472" s="10"/>
      <c r="U2472" s="17"/>
      <c r="V2472" s="20"/>
      <c r="X2472" s="13"/>
    </row>
    <row r="2473" spans="1:24" s="7" customFormat="1">
      <c r="A2473" s="10"/>
      <c r="B2473" s="11"/>
      <c r="C2473" s="12"/>
      <c r="D2473" s="13"/>
      <c r="E2473" s="14"/>
      <c r="F2473" s="15"/>
      <c r="G2473" s="13"/>
      <c r="H2473" s="14"/>
      <c r="J2473" s="16"/>
      <c r="K2473" s="14"/>
      <c r="L2473" s="17"/>
      <c r="M2473" s="18">
        <f t="shared" si="12"/>
        <v>0</v>
      </c>
      <c r="N2473" s="19"/>
      <c r="Q2473" s="19"/>
      <c r="S2473" s="19"/>
      <c r="T2473" s="10"/>
      <c r="U2473" s="17"/>
      <c r="V2473" s="20"/>
      <c r="X2473" s="13"/>
    </row>
    <row r="2474" spans="1:24" s="7" customFormat="1">
      <c r="A2474" s="10"/>
      <c r="B2474" s="11"/>
      <c r="C2474" s="12"/>
      <c r="D2474" s="13"/>
      <c r="E2474" s="14"/>
      <c r="F2474" s="15"/>
      <c r="G2474" s="13"/>
      <c r="H2474" s="14"/>
      <c r="J2474" s="16"/>
      <c r="K2474" s="14"/>
      <c r="L2474" s="17"/>
      <c r="M2474" s="18">
        <f t="shared" si="12"/>
        <v>0</v>
      </c>
      <c r="N2474" s="19"/>
      <c r="Q2474" s="19"/>
      <c r="S2474" s="19"/>
      <c r="T2474" s="10"/>
      <c r="U2474" s="17"/>
      <c r="V2474" s="20"/>
      <c r="X2474" s="13"/>
    </row>
    <row r="2475" spans="1:24" s="7" customFormat="1">
      <c r="A2475" s="10"/>
      <c r="B2475" s="11"/>
      <c r="C2475" s="12"/>
      <c r="D2475" s="13"/>
      <c r="E2475" s="14"/>
      <c r="F2475" s="15"/>
      <c r="G2475" s="13"/>
      <c r="H2475" s="14"/>
      <c r="J2475" s="16"/>
      <c r="K2475" s="14"/>
      <c r="L2475" s="17"/>
      <c r="M2475" s="18">
        <f t="shared" si="12"/>
        <v>0</v>
      </c>
      <c r="N2475" s="19"/>
      <c r="Q2475" s="19"/>
      <c r="S2475" s="19"/>
      <c r="T2475" s="10"/>
      <c r="U2475" s="17"/>
      <c r="V2475" s="20"/>
      <c r="X2475" s="13"/>
    </row>
    <row r="2476" spans="1:24" s="7" customFormat="1">
      <c r="A2476" s="10"/>
      <c r="B2476" s="11"/>
      <c r="C2476" s="12"/>
      <c r="D2476" s="13"/>
      <c r="E2476" s="14"/>
      <c r="F2476" s="15"/>
      <c r="G2476" s="13"/>
      <c r="H2476" s="14"/>
      <c r="J2476" s="16"/>
      <c r="K2476" s="14"/>
      <c r="L2476" s="17"/>
      <c r="M2476" s="18">
        <f t="shared" si="12"/>
        <v>0</v>
      </c>
      <c r="N2476" s="19"/>
      <c r="Q2476" s="19"/>
      <c r="S2476" s="19"/>
      <c r="T2476" s="10"/>
      <c r="U2476" s="17"/>
      <c r="V2476" s="20"/>
      <c r="X2476" s="13"/>
    </row>
    <row r="2477" spans="1:24" s="7" customFormat="1">
      <c r="A2477" s="10"/>
      <c r="B2477" s="11"/>
      <c r="C2477" s="12"/>
      <c r="D2477" s="13"/>
      <c r="E2477" s="14"/>
      <c r="F2477" s="15"/>
      <c r="G2477" s="13"/>
      <c r="H2477" s="14"/>
      <c r="J2477" s="16"/>
      <c r="K2477" s="14"/>
      <c r="L2477" s="17"/>
      <c r="M2477" s="18">
        <f t="shared" si="12"/>
        <v>0</v>
      </c>
      <c r="N2477" s="19"/>
      <c r="Q2477" s="19"/>
      <c r="S2477" s="19"/>
      <c r="T2477" s="10"/>
      <c r="U2477" s="17"/>
      <c r="V2477" s="20"/>
      <c r="X2477" s="13"/>
    </row>
    <row r="2478" spans="1:24" s="7" customFormat="1">
      <c r="A2478" s="10"/>
      <c r="B2478" s="11"/>
      <c r="C2478" s="12"/>
      <c r="D2478" s="13"/>
      <c r="E2478" s="14"/>
      <c r="F2478" s="15"/>
      <c r="G2478" s="13"/>
      <c r="H2478" s="14"/>
      <c r="J2478" s="16"/>
      <c r="K2478" s="14"/>
      <c r="L2478" s="17"/>
      <c r="M2478" s="18">
        <f t="shared" ref="M2478:M2541" si="13">I2478*H2478</f>
        <v>0</v>
      </c>
      <c r="N2478" s="19"/>
      <c r="Q2478" s="19"/>
      <c r="S2478" s="19"/>
      <c r="T2478" s="10"/>
      <c r="U2478" s="17"/>
      <c r="V2478" s="20"/>
      <c r="X2478" s="13"/>
    </row>
    <row r="2479" spans="1:24" s="7" customFormat="1">
      <c r="A2479" s="10"/>
      <c r="B2479" s="11"/>
      <c r="C2479" s="12"/>
      <c r="D2479" s="13"/>
      <c r="E2479" s="14"/>
      <c r="F2479" s="15"/>
      <c r="G2479" s="13"/>
      <c r="H2479" s="14"/>
      <c r="J2479" s="16"/>
      <c r="K2479" s="14"/>
      <c r="L2479" s="17"/>
      <c r="M2479" s="18">
        <f t="shared" si="13"/>
        <v>0</v>
      </c>
      <c r="N2479" s="19"/>
      <c r="Q2479" s="19"/>
      <c r="S2479" s="19"/>
      <c r="T2479" s="10"/>
      <c r="U2479" s="17"/>
      <c r="V2479" s="20"/>
      <c r="X2479" s="13"/>
    </row>
    <row r="2480" spans="1:24" s="7" customFormat="1">
      <c r="A2480" s="10"/>
      <c r="B2480" s="11"/>
      <c r="C2480" s="12"/>
      <c r="D2480" s="13"/>
      <c r="E2480" s="14"/>
      <c r="F2480" s="15"/>
      <c r="G2480" s="13"/>
      <c r="H2480" s="14"/>
      <c r="J2480" s="16"/>
      <c r="K2480" s="14"/>
      <c r="L2480" s="17"/>
      <c r="M2480" s="18">
        <f t="shared" si="13"/>
        <v>0</v>
      </c>
      <c r="N2480" s="19"/>
      <c r="Q2480" s="19"/>
      <c r="S2480" s="19"/>
      <c r="T2480" s="10"/>
      <c r="U2480" s="17"/>
      <c r="V2480" s="20"/>
      <c r="X2480" s="13"/>
    </row>
    <row r="2481" spans="1:24" s="7" customFormat="1">
      <c r="A2481" s="10"/>
      <c r="B2481" s="11"/>
      <c r="C2481" s="12"/>
      <c r="D2481" s="13"/>
      <c r="E2481" s="14"/>
      <c r="F2481" s="15"/>
      <c r="G2481" s="13"/>
      <c r="H2481" s="14"/>
      <c r="J2481" s="16"/>
      <c r="K2481" s="14"/>
      <c r="L2481" s="17"/>
      <c r="M2481" s="18">
        <f t="shared" si="13"/>
        <v>0</v>
      </c>
      <c r="N2481" s="19"/>
      <c r="Q2481" s="19"/>
      <c r="S2481" s="19"/>
      <c r="T2481" s="10"/>
      <c r="U2481" s="17"/>
      <c r="V2481" s="20"/>
      <c r="X2481" s="13"/>
    </row>
    <row r="2482" spans="1:24" s="7" customFormat="1">
      <c r="A2482" s="10"/>
      <c r="B2482" s="11"/>
      <c r="C2482" s="12"/>
      <c r="D2482" s="13"/>
      <c r="E2482" s="14"/>
      <c r="F2482" s="15"/>
      <c r="G2482" s="13"/>
      <c r="H2482" s="14"/>
      <c r="J2482" s="16"/>
      <c r="K2482" s="14"/>
      <c r="L2482" s="17"/>
      <c r="M2482" s="18">
        <f t="shared" si="13"/>
        <v>0</v>
      </c>
      <c r="N2482" s="19"/>
      <c r="Q2482" s="19"/>
      <c r="S2482" s="19"/>
      <c r="T2482" s="10"/>
      <c r="U2482" s="17"/>
      <c r="V2482" s="20"/>
      <c r="X2482" s="13"/>
    </row>
    <row r="2483" spans="1:24" s="7" customFormat="1">
      <c r="A2483" s="10"/>
      <c r="B2483" s="11"/>
      <c r="C2483" s="12"/>
      <c r="D2483" s="13"/>
      <c r="E2483" s="14"/>
      <c r="F2483" s="15"/>
      <c r="G2483" s="13"/>
      <c r="H2483" s="14"/>
      <c r="J2483" s="16"/>
      <c r="K2483" s="14"/>
      <c r="L2483" s="17"/>
      <c r="M2483" s="18">
        <f t="shared" si="13"/>
        <v>0</v>
      </c>
      <c r="N2483" s="19"/>
      <c r="Q2483" s="19"/>
      <c r="S2483" s="19"/>
      <c r="T2483" s="10"/>
      <c r="U2483" s="17"/>
      <c r="V2483" s="20"/>
      <c r="X2483" s="13"/>
    </row>
    <row r="2484" spans="1:24" s="7" customFormat="1">
      <c r="A2484" s="10"/>
      <c r="B2484" s="11"/>
      <c r="C2484" s="12"/>
      <c r="D2484" s="13"/>
      <c r="E2484" s="14"/>
      <c r="F2484" s="15"/>
      <c r="G2484" s="13"/>
      <c r="H2484" s="14"/>
      <c r="J2484" s="16"/>
      <c r="K2484" s="14"/>
      <c r="L2484" s="17"/>
      <c r="M2484" s="18">
        <f t="shared" si="13"/>
        <v>0</v>
      </c>
      <c r="N2484" s="19"/>
      <c r="Q2484" s="19"/>
      <c r="S2484" s="19"/>
      <c r="T2484" s="10"/>
      <c r="U2484" s="17"/>
      <c r="V2484" s="20"/>
      <c r="X2484" s="13"/>
    </row>
    <row r="2485" spans="1:24" s="7" customFormat="1">
      <c r="A2485" s="10"/>
      <c r="B2485" s="11"/>
      <c r="C2485" s="12"/>
      <c r="D2485" s="13"/>
      <c r="E2485" s="14"/>
      <c r="F2485" s="15"/>
      <c r="G2485" s="13"/>
      <c r="H2485" s="14"/>
      <c r="J2485" s="16"/>
      <c r="K2485" s="14"/>
      <c r="L2485" s="17"/>
      <c r="M2485" s="18">
        <f t="shared" si="13"/>
        <v>0</v>
      </c>
      <c r="N2485" s="19"/>
      <c r="Q2485" s="19"/>
      <c r="S2485" s="19"/>
      <c r="T2485" s="10"/>
      <c r="U2485" s="17"/>
      <c r="V2485" s="20"/>
      <c r="X2485" s="13"/>
    </row>
    <row r="2486" spans="1:24" s="7" customFormat="1">
      <c r="A2486" s="10"/>
      <c r="B2486" s="11"/>
      <c r="C2486" s="12"/>
      <c r="D2486" s="13"/>
      <c r="E2486" s="14"/>
      <c r="F2486" s="15"/>
      <c r="G2486" s="13"/>
      <c r="H2486" s="14"/>
      <c r="J2486" s="16"/>
      <c r="K2486" s="14"/>
      <c r="L2486" s="17"/>
      <c r="M2486" s="18">
        <f t="shared" si="13"/>
        <v>0</v>
      </c>
      <c r="N2486" s="19"/>
      <c r="Q2486" s="19"/>
      <c r="S2486" s="19"/>
      <c r="T2486" s="10"/>
      <c r="U2486" s="17"/>
      <c r="V2486" s="20"/>
      <c r="X2486" s="13"/>
    </row>
    <row r="2487" spans="1:24" s="7" customFormat="1">
      <c r="A2487" s="10"/>
      <c r="B2487" s="11"/>
      <c r="C2487" s="12"/>
      <c r="D2487" s="13"/>
      <c r="E2487" s="14"/>
      <c r="F2487" s="15"/>
      <c r="G2487" s="13"/>
      <c r="H2487" s="14"/>
      <c r="J2487" s="16"/>
      <c r="K2487" s="14"/>
      <c r="L2487" s="17"/>
      <c r="M2487" s="18">
        <f t="shared" si="13"/>
        <v>0</v>
      </c>
      <c r="N2487" s="19"/>
      <c r="Q2487" s="19"/>
      <c r="S2487" s="19"/>
      <c r="T2487" s="10"/>
      <c r="U2487" s="17"/>
      <c r="V2487" s="20"/>
      <c r="X2487" s="13"/>
    </row>
    <row r="2488" spans="1:24" s="7" customFormat="1">
      <c r="A2488" s="10"/>
      <c r="B2488" s="11"/>
      <c r="C2488" s="12"/>
      <c r="D2488" s="13"/>
      <c r="E2488" s="14"/>
      <c r="F2488" s="15"/>
      <c r="G2488" s="13"/>
      <c r="H2488" s="14"/>
      <c r="J2488" s="16"/>
      <c r="K2488" s="14"/>
      <c r="L2488" s="17"/>
      <c r="M2488" s="18">
        <f t="shared" si="13"/>
        <v>0</v>
      </c>
      <c r="N2488" s="19"/>
      <c r="Q2488" s="19"/>
      <c r="S2488" s="19"/>
      <c r="T2488" s="10"/>
      <c r="U2488" s="17"/>
      <c r="V2488" s="20"/>
      <c r="X2488" s="13"/>
    </row>
    <row r="2489" spans="1:24" s="7" customFormat="1">
      <c r="A2489" s="10"/>
      <c r="B2489" s="11"/>
      <c r="C2489" s="12"/>
      <c r="D2489" s="13"/>
      <c r="E2489" s="14"/>
      <c r="F2489" s="15"/>
      <c r="G2489" s="13"/>
      <c r="H2489" s="14"/>
      <c r="J2489" s="16"/>
      <c r="K2489" s="14"/>
      <c r="L2489" s="17"/>
      <c r="M2489" s="18">
        <f t="shared" si="13"/>
        <v>0</v>
      </c>
      <c r="N2489" s="19"/>
      <c r="Q2489" s="19"/>
      <c r="S2489" s="19"/>
      <c r="T2489" s="10"/>
      <c r="U2489" s="17"/>
      <c r="V2489" s="20"/>
      <c r="X2489" s="13"/>
    </row>
    <row r="2490" spans="1:24" s="7" customFormat="1">
      <c r="A2490" s="10"/>
      <c r="B2490" s="11"/>
      <c r="C2490" s="12"/>
      <c r="D2490" s="13"/>
      <c r="E2490" s="14"/>
      <c r="F2490" s="15"/>
      <c r="G2490" s="13"/>
      <c r="H2490" s="14"/>
      <c r="J2490" s="16"/>
      <c r="K2490" s="14"/>
      <c r="L2490" s="17"/>
      <c r="M2490" s="18">
        <f t="shared" si="13"/>
        <v>0</v>
      </c>
      <c r="N2490" s="19"/>
      <c r="Q2490" s="19"/>
      <c r="S2490" s="19"/>
      <c r="T2490" s="10"/>
      <c r="U2490" s="17"/>
      <c r="V2490" s="20"/>
      <c r="X2490" s="13"/>
    </row>
    <row r="2491" spans="1:24" s="7" customFormat="1">
      <c r="A2491" s="10"/>
      <c r="B2491" s="11"/>
      <c r="C2491" s="12"/>
      <c r="D2491" s="13"/>
      <c r="E2491" s="14"/>
      <c r="F2491" s="15"/>
      <c r="G2491" s="13"/>
      <c r="H2491" s="14"/>
      <c r="J2491" s="16"/>
      <c r="K2491" s="14"/>
      <c r="L2491" s="17"/>
      <c r="M2491" s="18">
        <f t="shared" si="13"/>
        <v>0</v>
      </c>
      <c r="N2491" s="19"/>
      <c r="Q2491" s="19"/>
      <c r="S2491" s="19"/>
      <c r="T2491" s="10"/>
      <c r="U2491" s="17"/>
      <c r="V2491" s="20"/>
      <c r="X2491" s="13"/>
    </row>
    <row r="2492" spans="1:24" s="7" customFormat="1">
      <c r="A2492" s="10"/>
      <c r="B2492" s="11"/>
      <c r="C2492" s="12"/>
      <c r="D2492" s="13"/>
      <c r="E2492" s="14"/>
      <c r="F2492" s="15"/>
      <c r="G2492" s="13"/>
      <c r="H2492" s="14"/>
      <c r="J2492" s="16"/>
      <c r="K2492" s="14"/>
      <c r="L2492" s="17"/>
      <c r="M2492" s="18">
        <f t="shared" si="13"/>
        <v>0</v>
      </c>
      <c r="N2492" s="19"/>
      <c r="Q2492" s="19"/>
      <c r="S2492" s="19"/>
      <c r="T2492" s="10"/>
      <c r="U2492" s="17"/>
      <c r="V2492" s="20"/>
      <c r="X2492" s="13"/>
    </row>
    <row r="2493" spans="1:24" s="7" customFormat="1">
      <c r="A2493" s="10"/>
      <c r="B2493" s="11"/>
      <c r="C2493" s="12"/>
      <c r="D2493" s="13"/>
      <c r="E2493" s="14"/>
      <c r="F2493" s="15"/>
      <c r="G2493" s="13"/>
      <c r="H2493" s="14"/>
      <c r="J2493" s="16"/>
      <c r="K2493" s="14"/>
      <c r="L2493" s="17"/>
      <c r="M2493" s="18">
        <f t="shared" si="13"/>
        <v>0</v>
      </c>
      <c r="N2493" s="19"/>
      <c r="Q2493" s="19"/>
      <c r="S2493" s="19"/>
      <c r="T2493" s="10"/>
      <c r="U2493" s="17"/>
      <c r="V2493" s="20"/>
      <c r="X2493" s="13"/>
    </row>
    <row r="2494" spans="1:24" s="7" customFormat="1">
      <c r="A2494" s="10"/>
      <c r="B2494" s="11"/>
      <c r="C2494" s="12"/>
      <c r="D2494" s="13"/>
      <c r="E2494" s="14"/>
      <c r="F2494" s="15"/>
      <c r="G2494" s="13"/>
      <c r="H2494" s="14"/>
      <c r="J2494" s="16"/>
      <c r="K2494" s="14"/>
      <c r="L2494" s="17"/>
      <c r="M2494" s="18">
        <f t="shared" si="13"/>
        <v>0</v>
      </c>
      <c r="N2494" s="19"/>
      <c r="Q2494" s="19"/>
      <c r="S2494" s="19"/>
      <c r="T2494" s="10"/>
      <c r="U2494" s="17"/>
      <c r="V2494" s="20"/>
      <c r="X2494" s="13"/>
    </row>
    <row r="2495" spans="1:24" s="7" customFormat="1">
      <c r="A2495" s="10"/>
      <c r="B2495" s="11"/>
      <c r="C2495" s="12"/>
      <c r="D2495" s="13"/>
      <c r="E2495" s="14"/>
      <c r="F2495" s="15"/>
      <c r="G2495" s="13"/>
      <c r="H2495" s="14"/>
      <c r="J2495" s="16"/>
      <c r="K2495" s="14"/>
      <c r="L2495" s="17"/>
      <c r="M2495" s="18">
        <f t="shared" si="13"/>
        <v>0</v>
      </c>
      <c r="N2495" s="19"/>
      <c r="Q2495" s="19"/>
      <c r="S2495" s="19"/>
      <c r="T2495" s="10"/>
      <c r="U2495" s="17"/>
      <c r="V2495" s="20"/>
      <c r="X2495" s="13"/>
    </row>
    <row r="2496" spans="1:24" s="7" customFormat="1">
      <c r="A2496" s="10"/>
      <c r="B2496" s="11"/>
      <c r="C2496" s="12"/>
      <c r="D2496" s="13"/>
      <c r="E2496" s="14"/>
      <c r="F2496" s="15"/>
      <c r="G2496" s="13"/>
      <c r="H2496" s="14"/>
      <c r="J2496" s="16"/>
      <c r="K2496" s="14"/>
      <c r="L2496" s="17"/>
      <c r="M2496" s="18">
        <f t="shared" si="13"/>
        <v>0</v>
      </c>
      <c r="N2496" s="19"/>
      <c r="Q2496" s="19"/>
      <c r="S2496" s="19"/>
      <c r="T2496" s="10"/>
      <c r="U2496" s="17"/>
      <c r="V2496" s="20"/>
      <c r="X2496" s="13"/>
    </row>
    <row r="2497" spans="1:24" s="7" customFormat="1">
      <c r="A2497" s="10"/>
      <c r="B2497" s="11"/>
      <c r="C2497" s="12"/>
      <c r="D2497" s="13"/>
      <c r="E2497" s="14"/>
      <c r="F2497" s="15"/>
      <c r="G2497" s="13"/>
      <c r="H2497" s="14"/>
      <c r="J2497" s="16"/>
      <c r="K2497" s="14"/>
      <c r="L2497" s="17"/>
      <c r="M2497" s="18">
        <f t="shared" si="13"/>
        <v>0</v>
      </c>
      <c r="N2497" s="19"/>
      <c r="Q2497" s="19"/>
      <c r="S2497" s="19"/>
      <c r="T2497" s="10"/>
      <c r="U2497" s="17"/>
      <c r="V2497" s="20"/>
      <c r="X2497" s="13"/>
    </row>
    <row r="2498" spans="1:24" s="7" customFormat="1">
      <c r="A2498" s="10"/>
      <c r="B2498" s="11"/>
      <c r="C2498" s="12"/>
      <c r="D2498" s="13"/>
      <c r="E2498" s="14"/>
      <c r="F2498" s="15"/>
      <c r="G2498" s="13"/>
      <c r="H2498" s="14"/>
      <c r="J2498" s="16"/>
      <c r="K2498" s="14"/>
      <c r="L2498" s="17"/>
      <c r="M2498" s="18">
        <f t="shared" si="13"/>
        <v>0</v>
      </c>
      <c r="N2498" s="19"/>
      <c r="Q2498" s="19"/>
      <c r="S2498" s="19"/>
      <c r="T2498" s="10"/>
      <c r="U2498" s="17"/>
      <c r="V2498" s="20"/>
      <c r="X2498" s="13"/>
    </row>
    <row r="2499" spans="1:24" s="7" customFormat="1">
      <c r="A2499" s="10"/>
      <c r="B2499" s="11"/>
      <c r="C2499" s="12"/>
      <c r="D2499" s="13"/>
      <c r="E2499" s="14"/>
      <c r="F2499" s="15"/>
      <c r="G2499" s="13"/>
      <c r="H2499" s="14"/>
      <c r="J2499" s="16"/>
      <c r="K2499" s="14"/>
      <c r="L2499" s="17"/>
      <c r="M2499" s="18">
        <f t="shared" si="13"/>
        <v>0</v>
      </c>
      <c r="N2499" s="19"/>
      <c r="Q2499" s="19"/>
      <c r="S2499" s="19"/>
      <c r="T2499" s="10"/>
      <c r="U2499" s="17"/>
      <c r="V2499" s="20"/>
      <c r="X2499" s="13"/>
    </row>
    <row r="2500" spans="1:24" s="7" customFormat="1">
      <c r="A2500" s="10"/>
      <c r="B2500" s="11"/>
      <c r="C2500" s="12"/>
      <c r="D2500" s="13"/>
      <c r="E2500" s="14"/>
      <c r="F2500" s="15"/>
      <c r="G2500" s="13"/>
      <c r="H2500" s="14"/>
      <c r="J2500" s="16"/>
      <c r="K2500" s="14"/>
      <c r="L2500" s="17"/>
      <c r="M2500" s="18">
        <f t="shared" si="13"/>
        <v>0</v>
      </c>
      <c r="N2500" s="19"/>
      <c r="Q2500" s="19"/>
      <c r="S2500" s="19"/>
      <c r="T2500" s="10"/>
      <c r="U2500" s="17"/>
      <c r="V2500" s="20"/>
      <c r="X2500" s="13"/>
    </row>
    <row r="2501" spans="1:24" s="7" customFormat="1">
      <c r="A2501" s="10"/>
      <c r="B2501" s="11"/>
      <c r="C2501" s="12"/>
      <c r="D2501" s="13"/>
      <c r="E2501" s="14"/>
      <c r="F2501" s="15"/>
      <c r="G2501" s="13"/>
      <c r="H2501" s="14"/>
      <c r="J2501" s="16"/>
      <c r="K2501" s="14"/>
      <c r="L2501" s="17"/>
      <c r="M2501" s="18">
        <f t="shared" si="13"/>
        <v>0</v>
      </c>
      <c r="N2501" s="19"/>
      <c r="Q2501" s="19"/>
      <c r="S2501" s="19"/>
      <c r="T2501" s="10"/>
      <c r="U2501" s="17"/>
      <c r="V2501" s="20"/>
      <c r="X2501" s="13"/>
    </row>
    <row r="2502" spans="1:24" s="7" customFormat="1">
      <c r="A2502" s="10"/>
      <c r="B2502" s="11"/>
      <c r="C2502" s="12"/>
      <c r="D2502" s="13"/>
      <c r="E2502" s="14"/>
      <c r="F2502" s="15"/>
      <c r="G2502" s="13"/>
      <c r="H2502" s="14"/>
      <c r="J2502" s="16"/>
      <c r="K2502" s="14"/>
      <c r="L2502" s="17"/>
      <c r="M2502" s="18">
        <f t="shared" si="13"/>
        <v>0</v>
      </c>
      <c r="N2502" s="19"/>
      <c r="Q2502" s="19"/>
      <c r="S2502" s="19"/>
      <c r="T2502" s="10"/>
      <c r="U2502" s="17"/>
      <c r="V2502" s="20"/>
      <c r="X2502" s="13"/>
    </row>
    <row r="2503" spans="1:24" s="7" customFormat="1">
      <c r="A2503" s="10"/>
      <c r="B2503" s="11"/>
      <c r="C2503" s="12"/>
      <c r="D2503" s="13"/>
      <c r="E2503" s="14"/>
      <c r="F2503" s="15"/>
      <c r="G2503" s="13"/>
      <c r="H2503" s="14"/>
      <c r="J2503" s="16"/>
      <c r="K2503" s="14"/>
      <c r="L2503" s="17"/>
      <c r="M2503" s="18">
        <f t="shared" si="13"/>
        <v>0</v>
      </c>
      <c r="N2503" s="19"/>
      <c r="Q2503" s="19"/>
      <c r="S2503" s="19"/>
      <c r="T2503" s="10"/>
      <c r="U2503" s="17"/>
      <c r="V2503" s="20"/>
      <c r="X2503" s="13"/>
    </row>
    <row r="2504" spans="1:24" s="7" customFormat="1">
      <c r="A2504" s="10"/>
      <c r="B2504" s="11"/>
      <c r="C2504" s="12"/>
      <c r="D2504" s="13"/>
      <c r="E2504" s="14"/>
      <c r="F2504" s="15"/>
      <c r="G2504" s="13"/>
      <c r="H2504" s="14"/>
      <c r="J2504" s="16"/>
      <c r="K2504" s="14"/>
      <c r="L2504" s="17"/>
      <c r="M2504" s="18">
        <f t="shared" si="13"/>
        <v>0</v>
      </c>
      <c r="N2504" s="19"/>
      <c r="Q2504" s="19"/>
      <c r="S2504" s="19"/>
      <c r="T2504" s="10"/>
      <c r="U2504" s="17"/>
      <c r="V2504" s="20"/>
      <c r="X2504" s="13"/>
    </row>
    <row r="2505" spans="1:24" s="7" customFormat="1">
      <c r="A2505" s="10"/>
      <c r="B2505" s="11"/>
      <c r="C2505" s="12"/>
      <c r="D2505" s="13"/>
      <c r="E2505" s="14"/>
      <c r="F2505" s="15"/>
      <c r="G2505" s="13"/>
      <c r="H2505" s="14"/>
      <c r="J2505" s="16"/>
      <c r="K2505" s="14"/>
      <c r="L2505" s="17"/>
      <c r="M2505" s="18">
        <f t="shared" si="13"/>
        <v>0</v>
      </c>
      <c r="N2505" s="19"/>
      <c r="Q2505" s="19"/>
      <c r="S2505" s="19"/>
      <c r="T2505" s="10"/>
      <c r="U2505" s="17"/>
      <c r="V2505" s="20"/>
      <c r="X2505" s="13"/>
    </row>
    <row r="2506" spans="1:24" s="7" customFormat="1">
      <c r="A2506" s="10"/>
      <c r="B2506" s="11"/>
      <c r="C2506" s="12"/>
      <c r="D2506" s="13"/>
      <c r="E2506" s="14"/>
      <c r="F2506" s="15"/>
      <c r="G2506" s="13"/>
      <c r="H2506" s="14"/>
      <c r="J2506" s="16"/>
      <c r="K2506" s="14"/>
      <c r="L2506" s="17"/>
      <c r="M2506" s="18">
        <f t="shared" si="13"/>
        <v>0</v>
      </c>
      <c r="N2506" s="19"/>
      <c r="Q2506" s="19"/>
      <c r="S2506" s="19"/>
      <c r="T2506" s="10"/>
      <c r="U2506" s="17"/>
      <c r="V2506" s="20"/>
      <c r="X2506" s="13"/>
    </row>
    <row r="2507" spans="1:24" s="7" customFormat="1">
      <c r="A2507" s="10"/>
      <c r="B2507" s="11"/>
      <c r="C2507" s="12"/>
      <c r="D2507" s="13"/>
      <c r="E2507" s="14"/>
      <c r="F2507" s="15"/>
      <c r="G2507" s="13"/>
      <c r="H2507" s="14"/>
      <c r="J2507" s="16"/>
      <c r="K2507" s="14"/>
      <c r="L2507" s="17"/>
      <c r="M2507" s="18">
        <f t="shared" si="13"/>
        <v>0</v>
      </c>
      <c r="N2507" s="19"/>
      <c r="Q2507" s="19"/>
      <c r="S2507" s="19"/>
      <c r="T2507" s="10"/>
      <c r="U2507" s="17"/>
      <c r="V2507" s="20"/>
      <c r="X2507" s="13"/>
    </row>
    <row r="2508" spans="1:24" s="7" customFormat="1">
      <c r="A2508" s="10"/>
      <c r="B2508" s="11"/>
      <c r="C2508" s="12"/>
      <c r="D2508" s="13"/>
      <c r="E2508" s="14"/>
      <c r="F2508" s="15"/>
      <c r="G2508" s="13"/>
      <c r="H2508" s="14"/>
      <c r="J2508" s="16"/>
      <c r="K2508" s="14"/>
      <c r="L2508" s="17"/>
      <c r="M2508" s="18">
        <f t="shared" si="13"/>
        <v>0</v>
      </c>
      <c r="N2508" s="19"/>
      <c r="Q2508" s="19"/>
      <c r="S2508" s="19"/>
      <c r="T2508" s="10"/>
      <c r="U2508" s="17"/>
      <c r="V2508" s="20"/>
      <c r="X2508" s="13"/>
    </row>
    <row r="2509" spans="1:24" s="7" customFormat="1">
      <c r="A2509" s="10"/>
      <c r="B2509" s="11"/>
      <c r="C2509" s="12"/>
      <c r="D2509" s="13"/>
      <c r="E2509" s="14"/>
      <c r="F2509" s="15"/>
      <c r="G2509" s="13"/>
      <c r="H2509" s="14"/>
      <c r="J2509" s="16"/>
      <c r="K2509" s="14"/>
      <c r="L2509" s="17"/>
      <c r="M2509" s="18">
        <f t="shared" si="13"/>
        <v>0</v>
      </c>
      <c r="N2509" s="19"/>
      <c r="Q2509" s="19"/>
      <c r="S2509" s="19"/>
      <c r="T2509" s="10"/>
      <c r="U2509" s="17"/>
      <c r="V2509" s="20"/>
      <c r="X2509" s="13"/>
    </row>
    <row r="2510" spans="1:24" s="7" customFormat="1">
      <c r="A2510" s="10"/>
      <c r="B2510" s="11"/>
      <c r="C2510" s="12"/>
      <c r="D2510" s="13"/>
      <c r="E2510" s="14"/>
      <c r="F2510" s="15"/>
      <c r="G2510" s="13"/>
      <c r="H2510" s="14"/>
      <c r="J2510" s="16"/>
      <c r="K2510" s="14"/>
      <c r="L2510" s="17"/>
      <c r="M2510" s="18">
        <f t="shared" si="13"/>
        <v>0</v>
      </c>
      <c r="N2510" s="19"/>
      <c r="Q2510" s="19"/>
      <c r="S2510" s="19"/>
      <c r="T2510" s="10"/>
      <c r="U2510" s="17"/>
      <c r="V2510" s="20"/>
      <c r="X2510" s="13"/>
    </row>
    <row r="2511" spans="1:24" s="7" customFormat="1">
      <c r="A2511" s="10"/>
      <c r="B2511" s="11"/>
      <c r="C2511" s="12"/>
      <c r="D2511" s="13"/>
      <c r="E2511" s="14"/>
      <c r="F2511" s="15"/>
      <c r="G2511" s="13"/>
      <c r="H2511" s="14"/>
      <c r="J2511" s="16"/>
      <c r="K2511" s="14"/>
      <c r="L2511" s="17"/>
      <c r="M2511" s="18">
        <f t="shared" si="13"/>
        <v>0</v>
      </c>
      <c r="N2511" s="19"/>
      <c r="Q2511" s="19"/>
      <c r="S2511" s="19"/>
      <c r="T2511" s="10"/>
      <c r="U2511" s="17"/>
      <c r="V2511" s="20"/>
      <c r="X2511" s="13"/>
    </row>
    <row r="2512" spans="1:24" s="7" customFormat="1">
      <c r="A2512" s="10"/>
      <c r="B2512" s="11"/>
      <c r="C2512" s="12"/>
      <c r="D2512" s="13"/>
      <c r="E2512" s="14"/>
      <c r="F2512" s="15"/>
      <c r="G2512" s="13"/>
      <c r="H2512" s="14"/>
      <c r="J2512" s="16"/>
      <c r="K2512" s="14"/>
      <c r="L2512" s="17"/>
      <c r="M2512" s="18">
        <f t="shared" si="13"/>
        <v>0</v>
      </c>
      <c r="N2512" s="19"/>
      <c r="Q2512" s="19"/>
      <c r="S2512" s="19"/>
      <c r="T2512" s="10"/>
      <c r="U2512" s="17"/>
      <c r="V2512" s="20"/>
      <c r="X2512" s="13"/>
    </row>
    <row r="2513" spans="1:24" s="7" customFormat="1">
      <c r="A2513" s="10"/>
      <c r="B2513" s="11"/>
      <c r="C2513" s="12"/>
      <c r="D2513" s="13"/>
      <c r="E2513" s="14"/>
      <c r="F2513" s="15"/>
      <c r="G2513" s="13"/>
      <c r="H2513" s="14"/>
      <c r="J2513" s="16"/>
      <c r="K2513" s="14"/>
      <c r="L2513" s="17"/>
      <c r="M2513" s="18">
        <f t="shared" si="13"/>
        <v>0</v>
      </c>
      <c r="N2513" s="19"/>
      <c r="Q2513" s="19"/>
      <c r="S2513" s="19"/>
      <c r="T2513" s="10"/>
      <c r="U2513" s="17"/>
      <c r="V2513" s="20"/>
      <c r="X2513" s="13"/>
    </row>
    <row r="2514" spans="1:24" s="7" customFormat="1">
      <c r="A2514" s="10"/>
      <c r="B2514" s="11"/>
      <c r="C2514" s="12"/>
      <c r="D2514" s="13"/>
      <c r="E2514" s="14"/>
      <c r="F2514" s="15"/>
      <c r="G2514" s="13"/>
      <c r="H2514" s="14"/>
      <c r="J2514" s="16"/>
      <c r="K2514" s="14"/>
      <c r="L2514" s="17"/>
      <c r="M2514" s="18">
        <f t="shared" si="13"/>
        <v>0</v>
      </c>
      <c r="N2514" s="19"/>
      <c r="Q2514" s="19"/>
      <c r="S2514" s="19"/>
      <c r="T2514" s="10"/>
      <c r="U2514" s="17"/>
      <c r="V2514" s="20"/>
      <c r="X2514" s="13"/>
    </row>
    <row r="2515" spans="1:24" s="7" customFormat="1">
      <c r="A2515" s="10"/>
      <c r="B2515" s="11"/>
      <c r="C2515" s="12"/>
      <c r="D2515" s="13"/>
      <c r="E2515" s="14"/>
      <c r="F2515" s="15"/>
      <c r="G2515" s="13"/>
      <c r="H2515" s="14"/>
      <c r="J2515" s="16"/>
      <c r="K2515" s="14"/>
      <c r="L2515" s="17"/>
      <c r="M2515" s="18">
        <f t="shared" si="13"/>
        <v>0</v>
      </c>
      <c r="N2515" s="19"/>
      <c r="Q2515" s="19"/>
      <c r="S2515" s="19"/>
      <c r="T2515" s="10"/>
      <c r="U2515" s="17"/>
      <c r="V2515" s="20"/>
      <c r="X2515" s="13"/>
    </row>
    <row r="2516" spans="1:24" s="7" customFormat="1">
      <c r="A2516" s="10"/>
      <c r="B2516" s="11"/>
      <c r="C2516" s="12"/>
      <c r="D2516" s="13"/>
      <c r="E2516" s="14"/>
      <c r="F2516" s="15"/>
      <c r="G2516" s="13"/>
      <c r="H2516" s="14"/>
      <c r="J2516" s="16"/>
      <c r="K2516" s="14"/>
      <c r="L2516" s="17"/>
      <c r="M2516" s="18">
        <f t="shared" si="13"/>
        <v>0</v>
      </c>
      <c r="N2516" s="19"/>
      <c r="Q2516" s="19"/>
      <c r="S2516" s="19"/>
      <c r="T2516" s="10"/>
      <c r="U2516" s="17"/>
      <c r="V2516" s="20"/>
      <c r="X2516" s="13"/>
    </row>
    <row r="2517" spans="1:24" s="7" customFormat="1">
      <c r="A2517" s="10"/>
      <c r="B2517" s="11"/>
      <c r="C2517" s="12"/>
      <c r="D2517" s="13"/>
      <c r="E2517" s="14"/>
      <c r="F2517" s="15"/>
      <c r="G2517" s="13"/>
      <c r="H2517" s="14"/>
      <c r="J2517" s="16"/>
      <c r="K2517" s="14"/>
      <c r="L2517" s="17"/>
      <c r="M2517" s="18">
        <f t="shared" si="13"/>
        <v>0</v>
      </c>
      <c r="N2517" s="19"/>
      <c r="Q2517" s="19"/>
      <c r="S2517" s="19"/>
      <c r="T2517" s="10"/>
      <c r="U2517" s="17"/>
      <c r="V2517" s="20"/>
      <c r="X2517" s="13"/>
    </row>
    <row r="2518" spans="1:24" s="7" customFormat="1">
      <c r="A2518" s="10"/>
      <c r="B2518" s="11"/>
      <c r="C2518" s="12"/>
      <c r="D2518" s="13"/>
      <c r="E2518" s="14"/>
      <c r="F2518" s="15"/>
      <c r="G2518" s="13"/>
      <c r="H2518" s="14"/>
      <c r="J2518" s="16"/>
      <c r="K2518" s="14"/>
      <c r="L2518" s="17"/>
      <c r="M2518" s="18">
        <f t="shared" si="13"/>
        <v>0</v>
      </c>
      <c r="N2518" s="19"/>
      <c r="Q2518" s="19"/>
      <c r="S2518" s="19"/>
      <c r="T2518" s="10"/>
      <c r="U2518" s="17"/>
      <c r="V2518" s="20"/>
      <c r="X2518" s="13"/>
    </row>
    <row r="2519" spans="1:24" s="7" customFormat="1">
      <c r="A2519" s="10"/>
      <c r="B2519" s="11"/>
      <c r="C2519" s="12"/>
      <c r="D2519" s="13"/>
      <c r="E2519" s="14"/>
      <c r="F2519" s="15"/>
      <c r="G2519" s="13"/>
      <c r="H2519" s="14"/>
      <c r="J2519" s="16"/>
      <c r="K2519" s="14"/>
      <c r="L2519" s="17"/>
      <c r="M2519" s="18">
        <f t="shared" si="13"/>
        <v>0</v>
      </c>
      <c r="N2519" s="19"/>
      <c r="Q2519" s="19"/>
      <c r="S2519" s="19"/>
      <c r="T2519" s="10"/>
      <c r="U2519" s="17"/>
      <c r="V2519" s="20"/>
      <c r="X2519" s="13"/>
    </row>
    <row r="2520" spans="1:24" s="7" customFormat="1">
      <c r="A2520" s="10"/>
      <c r="B2520" s="11"/>
      <c r="C2520" s="12"/>
      <c r="D2520" s="13"/>
      <c r="E2520" s="14"/>
      <c r="F2520" s="15"/>
      <c r="G2520" s="13"/>
      <c r="H2520" s="14"/>
      <c r="J2520" s="16"/>
      <c r="K2520" s="14"/>
      <c r="L2520" s="17"/>
      <c r="M2520" s="18">
        <f t="shared" si="13"/>
        <v>0</v>
      </c>
      <c r="N2520" s="19"/>
      <c r="Q2520" s="19"/>
      <c r="S2520" s="19"/>
      <c r="T2520" s="10"/>
      <c r="U2520" s="17"/>
      <c r="V2520" s="20"/>
      <c r="X2520" s="13"/>
    </row>
    <row r="2521" spans="1:24" s="7" customFormat="1">
      <c r="A2521" s="10"/>
      <c r="B2521" s="11"/>
      <c r="C2521" s="12"/>
      <c r="D2521" s="13"/>
      <c r="E2521" s="14"/>
      <c r="F2521" s="15"/>
      <c r="G2521" s="13"/>
      <c r="H2521" s="14"/>
      <c r="J2521" s="16"/>
      <c r="K2521" s="14"/>
      <c r="L2521" s="17"/>
      <c r="M2521" s="18">
        <f t="shared" si="13"/>
        <v>0</v>
      </c>
      <c r="N2521" s="19"/>
      <c r="Q2521" s="19"/>
      <c r="S2521" s="19"/>
      <c r="T2521" s="10"/>
      <c r="U2521" s="17"/>
      <c r="V2521" s="20"/>
      <c r="X2521" s="13"/>
    </row>
    <row r="2522" spans="1:24" s="7" customFormat="1">
      <c r="A2522" s="10"/>
      <c r="B2522" s="11"/>
      <c r="C2522" s="12"/>
      <c r="D2522" s="13"/>
      <c r="E2522" s="14"/>
      <c r="F2522" s="15"/>
      <c r="G2522" s="13"/>
      <c r="H2522" s="14"/>
      <c r="J2522" s="16"/>
      <c r="K2522" s="14"/>
      <c r="L2522" s="17"/>
      <c r="M2522" s="18">
        <f t="shared" si="13"/>
        <v>0</v>
      </c>
      <c r="N2522" s="19"/>
      <c r="Q2522" s="19"/>
      <c r="S2522" s="19"/>
      <c r="T2522" s="10"/>
      <c r="U2522" s="17"/>
      <c r="V2522" s="20"/>
      <c r="X2522" s="13"/>
    </row>
    <row r="2523" spans="1:24" s="7" customFormat="1">
      <c r="A2523" s="10"/>
      <c r="B2523" s="11"/>
      <c r="C2523" s="12"/>
      <c r="D2523" s="13"/>
      <c r="E2523" s="14"/>
      <c r="F2523" s="15"/>
      <c r="G2523" s="13"/>
      <c r="H2523" s="14"/>
      <c r="J2523" s="16"/>
      <c r="K2523" s="14"/>
      <c r="L2523" s="17"/>
      <c r="M2523" s="18">
        <f t="shared" si="13"/>
        <v>0</v>
      </c>
      <c r="N2523" s="19"/>
      <c r="Q2523" s="19"/>
      <c r="S2523" s="19"/>
      <c r="T2523" s="10"/>
      <c r="U2523" s="17"/>
      <c r="V2523" s="20"/>
      <c r="X2523" s="13"/>
    </row>
    <row r="2524" spans="1:24" s="7" customFormat="1">
      <c r="A2524" s="10"/>
      <c r="B2524" s="11"/>
      <c r="C2524" s="12"/>
      <c r="D2524" s="13"/>
      <c r="E2524" s="14"/>
      <c r="F2524" s="15"/>
      <c r="G2524" s="13"/>
      <c r="H2524" s="14"/>
      <c r="J2524" s="16"/>
      <c r="K2524" s="14"/>
      <c r="L2524" s="17"/>
      <c r="M2524" s="18">
        <f t="shared" si="13"/>
        <v>0</v>
      </c>
      <c r="N2524" s="19"/>
      <c r="Q2524" s="19"/>
      <c r="S2524" s="19"/>
      <c r="T2524" s="10"/>
      <c r="U2524" s="17"/>
      <c r="V2524" s="20"/>
      <c r="X2524" s="13"/>
    </row>
    <row r="2525" spans="1:24" s="7" customFormat="1">
      <c r="A2525" s="10"/>
      <c r="B2525" s="11"/>
      <c r="C2525" s="12"/>
      <c r="D2525" s="13"/>
      <c r="E2525" s="14"/>
      <c r="F2525" s="15"/>
      <c r="G2525" s="13"/>
      <c r="H2525" s="14"/>
      <c r="J2525" s="16"/>
      <c r="K2525" s="14"/>
      <c r="L2525" s="17"/>
      <c r="M2525" s="18">
        <f t="shared" si="13"/>
        <v>0</v>
      </c>
      <c r="N2525" s="19"/>
      <c r="Q2525" s="19"/>
      <c r="S2525" s="19"/>
      <c r="T2525" s="10"/>
      <c r="U2525" s="17"/>
      <c r="V2525" s="20"/>
      <c r="X2525" s="13"/>
    </row>
    <row r="2526" spans="1:24" s="7" customFormat="1">
      <c r="A2526" s="10"/>
      <c r="B2526" s="11"/>
      <c r="C2526" s="12"/>
      <c r="D2526" s="13"/>
      <c r="E2526" s="14"/>
      <c r="F2526" s="15"/>
      <c r="G2526" s="13"/>
      <c r="H2526" s="14"/>
      <c r="J2526" s="16"/>
      <c r="K2526" s="14"/>
      <c r="L2526" s="17"/>
      <c r="M2526" s="18">
        <f t="shared" si="13"/>
        <v>0</v>
      </c>
      <c r="N2526" s="19"/>
      <c r="Q2526" s="19"/>
      <c r="S2526" s="19"/>
      <c r="T2526" s="10"/>
      <c r="U2526" s="17"/>
      <c r="V2526" s="20"/>
      <c r="X2526" s="13"/>
    </row>
    <row r="2527" spans="1:24" s="7" customFormat="1">
      <c r="A2527" s="10"/>
      <c r="B2527" s="11"/>
      <c r="C2527" s="12"/>
      <c r="D2527" s="13"/>
      <c r="E2527" s="14"/>
      <c r="F2527" s="15"/>
      <c r="G2527" s="13"/>
      <c r="H2527" s="14"/>
      <c r="J2527" s="16"/>
      <c r="K2527" s="14"/>
      <c r="L2527" s="17"/>
      <c r="M2527" s="18">
        <f t="shared" si="13"/>
        <v>0</v>
      </c>
      <c r="N2527" s="19"/>
      <c r="Q2527" s="19"/>
      <c r="S2527" s="19"/>
      <c r="T2527" s="10"/>
      <c r="U2527" s="17"/>
      <c r="V2527" s="20"/>
      <c r="X2527" s="13"/>
    </row>
    <row r="2528" spans="1:24" s="7" customFormat="1">
      <c r="A2528" s="10"/>
      <c r="B2528" s="11"/>
      <c r="C2528" s="12"/>
      <c r="D2528" s="13"/>
      <c r="E2528" s="14"/>
      <c r="F2528" s="15"/>
      <c r="G2528" s="13"/>
      <c r="H2528" s="14"/>
      <c r="J2528" s="16"/>
      <c r="K2528" s="14"/>
      <c r="L2528" s="17"/>
      <c r="M2528" s="18">
        <f t="shared" si="13"/>
        <v>0</v>
      </c>
      <c r="N2528" s="19"/>
      <c r="Q2528" s="19"/>
      <c r="S2528" s="19"/>
      <c r="T2528" s="10"/>
      <c r="U2528" s="17"/>
      <c r="V2528" s="20"/>
      <c r="X2528" s="13"/>
    </row>
    <row r="2529" spans="1:24" s="7" customFormat="1">
      <c r="A2529" s="10"/>
      <c r="B2529" s="11"/>
      <c r="C2529" s="12"/>
      <c r="D2529" s="13"/>
      <c r="E2529" s="14"/>
      <c r="F2529" s="15"/>
      <c r="G2529" s="13"/>
      <c r="H2529" s="14"/>
      <c r="J2529" s="16"/>
      <c r="K2529" s="14"/>
      <c r="L2529" s="17"/>
      <c r="M2529" s="18">
        <f t="shared" si="13"/>
        <v>0</v>
      </c>
      <c r="N2529" s="19"/>
      <c r="Q2529" s="19"/>
      <c r="S2529" s="19"/>
      <c r="T2529" s="10"/>
      <c r="U2529" s="17"/>
      <c r="V2529" s="20"/>
      <c r="X2529" s="13"/>
    </row>
    <row r="2530" spans="1:24" s="7" customFormat="1">
      <c r="A2530" s="10"/>
      <c r="B2530" s="11"/>
      <c r="C2530" s="12"/>
      <c r="D2530" s="13"/>
      <c r="E2530" s="14"/>
      <c r="F2530" s="15"/>
      <c r="G2530" s="13"/>
      <c r="H2530" s="14"/>
      <c r="J2530" s="16"/>
      <c r="K2530" s="14"/>
      <c r="L2530" s="17"/>
      <c r="M2530" s="18">
        <f t="shared" si="13"/>
        <v>0</v>
      </c>
      <c r="N2530" s="19"/>
      <c r="Q2530" s="19"/>
      <c r="S2530" s="19"/>
      <c r="T2530" s="10"/>
      <c r="U2530" s="17"/>
      <c r="V2530" s="20"/>
      <c r="X2530" s="13"/>
    </row>
    <row r="2531" spans="1:24" s="7" customFormat="1">
      <c r="A2531" s="10"/>
      <c r="B2531" s="11"/>
      <c r="C2531" s="12"/>
      <c r="D2531" s="13"/>
      <c r="E2531" s="14"/>
      <c r="F2531" s="15"/>
      <c r="G2531" s="13"/>
      <c r="H2531" s="14"/>
      <c r="J2531" s="16"/>
      <c r="K2531" s="14"/>
      <c r="L2531" s="17"/>
      <c r="M2531" s="18">
        <f t="shared" si="13"/>
        <v>0</v>
      </c>
      <c r="N2531" s="19"/>
      <c r="Q2531" s="19"/>
      <c r="S2531" s="19"/>
      <c r="T2531" s="10"/>
      <c r="U2531" s="17"/>
      <c r="V2531" s="20"/>
      <c r="X2531" s="13"/>
    </row>
    <row r="2532" spans="1:24" s="7" customFormat="1">
      <c r="A2532" s="10"/>
      <c r="B2532" s="11"/>
      <c r="C2532" s="12"/>
      <c r="D2532" s="13"/>
      <c r="E2532" s="14"/>
      <c r="F2532" s="15"/>
      <c r="G2532" s="13"/>
      <c r="H2532" s="14"/>
      <c r="J2532" s="16"/>
      <c r="K2532" s="14"/>
      <c r="L2532" s="17"/>
      <c r="M2532" s="18">
        <f t="shared" si="13"/>
        <v>0</v>
      </c>
      <c r="N2532" s="19"/>
      <c r="Q2532" s="19"/>
      <c r="S2532" s="19"/>
      <c r="T2532" s="10"/>
      <c r="U2532" s="17"/>
      <c r="V2532" s="20"/>
      <c r="X2532" s="13"/>
    </row>
    <row r="2533" spans="1:24" s="7" customFormat="1">
      <c r="A2533" s="10"/>
      <c r="B2533" s="11"/>
      <c r="C2533" s="12"/>
      <c r="D2533" s="13"/>
      <c r="E2533" s="14"/>
      <c r="F2533" s="15"/>
      <c r="G2533" s="13"/>
      <c r="H2533" s="14"/>
      <c r="J2533" s="16"/>
      <c r="K2533" s="14"/>
      <c r="L2533" s="17"/>
      <c r="M2533" s="18">
        <f t="shared" si="13"/>
        <v>0</v>
      </c>
      <c r="N2533" s="19"/>
      <c r="Q2533" s="19"/>
      <c r="S2533" s="19"/>
      <c r="T2533" s="10"/>
      <c r="U2533" s="17"/>
      <c r="V2533" s="20"/>
      <c r="X2533" s="13"/>
    </row>
    <row r="2534" spans="1:24" s="7" customFormat="1">
      <c r="A2534" s="10"/>
      <c r="B2534" s="11"/>
      <c r="C2534" s="12"/>
      <c r="D2534" s="13"/>
      <c r="E2534" s="14"/>
      <c r="F2534" s="15"/>
      <c r="G2534" s="13"/>
      <c r="H2534" s="14"/>
      <c r="J2534" s="16"/>
      <c r="K2534" s="14"/>
      <c r="L2534" s="17"/>
      <c r="M2534" s="18">
        <f t="shared" si="13"/>
        <v>0</v>
      </c>
      <c r="N2534" s="19"/>
      <c r="Q2534" s="19"/>
      <c r="S2534" s="19"/>
      <c r="T2534" s="10"/>
      <c r="U2534" s="17"/>
      <c r="V2534" s="20"/>
      <c r="X2534" s="13"/>
    </row>
    <row r="2535" spans="1:24" s="7" customFormat="1">
      <c r="A2535" s="10"/>
      <c r="B2535" s="11"/>
      <c r="C2535" s="12"/>
      <c r="D2535" s="13"/>
      <c r="E2535" s="14"/>
      <c r="F2535" s="15"/>
      <c r="G2535" s="13"/>
      <c r="H2535" s="14"/>
      <c r="J2535" s="16"/>
      <c r="K2535" s="14"/>
      <c r="L2535" s="17"/>
      <c r="M2535" s="18">
        <f t="shared" si="13"/>
        <v>0</v>
      </c>
      <c r="N2535" s="19"/>
      <c r="Q2535" s="19"/>
      <c r="S2535" s="19"/>
      <c r="T2535" s="10"/>
      <c r="U2535" s="17"/>
      <c r="V2535" s="20"/>
      <c r="X2535" s="13"/>
    </row>
    <row r="2536" spans="1:24" s="7" customFormat="1">
      <c r="A2536" s="10"/>
      <c r="B2536" s="11"/>
      <c r="C2536" s="12"/>
      <c r="D2536" s="13"/>
      <c r="E2536" s="14"/>
      <c r="F2536" s="15"/>
      <c r="G2536" s="13"/>
      <c r="H2536" s="14"/>
      <c r="J2536" s="16"/>
      <c r="K2536" s="14"/>
      <c r="L2536" s="17"/>
      <c r="M2536" s="18">
        <f t="shared" si="13"/>
        <v>0</v>
      </c>
      <c r="N2536" s="19"/>
      <c r="Q2536" s="19"/>
      <c r="S2536" s="19"/>
      <c r="T2536" s="10"/>
      <c r="U2536" s="17"/>
      <c r="V2536" s="20"/>
      <c r="X2536" s="13"/>
    </row>
    <row r="2537" spans="1:24" s="7" customFormat="1">
      <c r="A2537" s="10"/>
      <c r="B2537" s="11"/>
      <c r="C2537" s="12"/>
      <c r="D2537" s="13"/>
      <c r="E2537" s="14"/>
      <c r="F2537" s="15"/>
      <c r="G2537" s="13"/>
      <c r="H2537" s="14"/>
      <c r="J2537" s="16"/>
      <c r="K2537" s="14"/>
      <c r="L2537" s="17"/>
      <c r="M2537" s="18">
        <f t="shared" si="13"/>
        <v>0</v>
      </c>
      <c r="N2537" s="19"/>
      <c r="Q2537" s="19"/>
      <c r="S2537" s="19"/>
      <c r="T2537" s="10"/>
      <c r="U2537" s="17"/>
      <c r="V2537" s="20"/>
      <c r="X2537" s="13"/>
    </row>
    <row r="2538" spans="1:24" s="7" customFormat="1">
      <c r="A2538" s="10"/>
      <c r="B2538" s="11"/>
      <c r="C2538" s="12"/>
      <c r="D2538" s="13"/>
      <c r="E2538" s="14"/>
      <c r="F2538" s="15"/>
      <c r="G2538" s="13"/>
      <c r="H2538" s="14"/>
      <c r="J2538" s="16"/>
      <c r="K2538" s="14"/>
      <c r="L2538" s="17"/>
      <c r="M2538" s="18">
        <f t="shared" si="13"/>
        <v>0</v>
      </c>
      <c r="N2538" s="19"/>
      <c r="Q2538" s="19"/>
      <c r="S2538" s="19"/>
      <c r="T2538" s="10"/>
      <c r="U2538" s="17"/>
      <c r="V2538" s="20"/>
      <c r="X2538" s="13"/>
    </row>
    <row r="2539" spans="1:24" s="7" customFormat="1">
      <c r="A2539" s="10"/>
      <c r="B2539" s="11"/>
      <c r="C2539" s="12"/>
      <c r="D2539" s="13"/>
      <c r="E2539" s="14"/>
      <c r="F2539" s="15"/>
      <c r="G2539" s="13"/>
      <c r="H2539" s="14"/>
      <c r="J2539" s="16"/>
      <c r="K2539" s="14"/>
      <c r="L2539" s="17"/>
      <c r="M2539" s="18">
        <f t="shared" si="13"/>
        <v>0</v>
      </c>
      <c r="N2539" s="19"/>
      <c r="Q2539" s="19"/>
      <c r="S2539" s="19"/>
      <c r="T2539" s="10"/>
      <c r="U2539" s="17"/>
      <c r="V2539" s="20"/>
      <c r="X2539" s="13"/>
    </row>
    <row r="2540" spans="1:24" s="7" customFormat="1">
      <c r="A2540" s="10"/>
      <c r="B2540" s="11"/>
      <c r="C2540" s="12"/>
      <c r="D2540" s="13"/>
      <c r="E2540" s="14"/>
      <c r="F2540" s="15"/>
      <c r="G2540" s="13"/>
      <c r="H2540" s="14"/>
      <c r="J2540" s="16"/>
      <c r="K2540" s="14"/>
      <c r="L2540" s="17"/>
      <c r="M2540" s="18">
        <f t="shared" si="13"/>
        <v>0</v>
      </c>
      <c r="N2540" s="19"/>
      <c r="Q2540" s="19"/>
      <c r="S2540" s="19"/>
      <c r="T2540" s="10"/>
      <c r="U2540" s="17"/>
      <c r="V2540" s="20"/>
      <c r="X2540" s="13"/>
    </row>
    <row r="2541" spans="1:24" s="7" customFormat="1">
      <c r="A2541" s="10"/>
      <c r="B2541" s="11"/>
      <c r="C2541" s="12"/>
      <c r="D2541" s="13"/>
      <c r="E2541" s="14"/>
      <c r="F2541" s="15"/>
      <c r="G2541" s="13"/>
      <c r="H2541" s="14"/>
      <c r="J2541" s="16"/>
      <c r="K2541" s="14"/>
      <c r="L2541" s="17"/>
      <c r="M2541" s="18">
        <f t="shared" si="13"/>
        <v>0</v>
      </c>
      <c r="N2541" s="19"/>
      <c r="Q2541" s="19"/>
      <c r="S2541" s="19"/>
      <c r="T2541" s="10"/>
      <c r="U2541" s="17"/>
      <c r="V2541" s="20"/>
      <c r="X2541" s="13"/>
    </row>
    <row r="2542" spans="1:24" s="7" customFormat="1">
      <c r="A2542" s="10"/>
      <c r="B2542" s="11"/>
      <c r="C2542" s="12"/>
      <c r="D2542" s="13"/>
      <c r="E2542" s="14"/>
      <c r="F2542" s="15"/>
      <c r="G2542" s="13"/>
      <c r="H2542" s="14"/>
      <c r="J2542" s="16"/>
      <c r="K2542" s="14"/>
      <c r="L2542" s="17"/>
      <c r="M2542" s="18">
        <f t="shared" ref="M2542:M2605" si="14">I2542*H2542</f>
        <v>0</v>
      </c>
      <c r="N2542" s="19"/>
      <c r="Q2542" s="19"/>
      <c r="S2542" s="19"/>
      <c r="T2542" s="10"/>
      <c r="U2542" s="17"/>
      <c r="V2542" s="20"/>
      <c r="X2542" s="13"/>
    </row>
    <row r="2543" spans="1:24" s="7" customFormat="1">
      <c r="A2543" s="10"/>
      <c r="B2543" s="11"/>
      <c r="C2543" s="12"/>
      <c r="D2543" s="13"/>
      <c r="E2543" s="14"/>
      <c r="F2543" s="15"/>
      <c r="G2543" s="13"/>
      <c r="H2543" s="14"/>
      <c r="J2543" s="16"/>
      <c r="K2543" s="14"/>
      <c r="L2543" s="17"/>
      <c r="M2543" s="18">
        <f t="shared" si="14"/>
        <v>0</v>
      </c>
      <c r="N2543" s="19"/>
      <c r="Q2543" s="19"/>
      <c r="S2543" s="19"/>
      <c r="T2543" s="10"/>
      <c r="U2543" s="17"/>
      <c r="V2543" s="20"/>
      <c r="X2543" s="13"/>
    </row>
    <row r="2544" spans="1:24" s="7" customFormat="1">
      <c r="A2544" s="10"/>
      <c r="B2544" s="11"/>
      <c r="C2544" s="12"/>
      <c r="D2544" s="13"/>
      <c r="E2544" s="14"/>
      <c r="F2544" s="15"/>
      <c r="G2544" s="13"/>
      <c r="H2544" s="14"/>
      <c r="J2544" s="16"/>
      <c r="K2544" s="14"/>
      <c r="L2544" s="17"/>
      <c r="M2544" s="18">
        <f t="shared" si="14"/>
        <v>0</v>
      </c>
      <c r="N2544" s="19"/>
      <c r="Q2544" s="19"/>
      <c r="S2544" s="19"/>
      <c r="T2544" s="10"/>
      <c r="U2544" s="17"/>
      <c r="V2544" s="20"/>
      <c r="X2544" s="13"/>
    </row>
    <row r="2545" spans="1:24" s="7" customFormat="1">
      <c r="A2545" s="10"/>
      <c r="B2545" s="11"/>
      <c r="C2545" s="12"/>
      <c r="D2545" s="13"/>
      <c r="E2545" s="14"/>
      <c r="F2545" s="15"/>
      <c r="G2545" s="13"/>
      <c r="H2545" s="14"/>
      <c r="J2545" s="16"/>
      <c r="K2545" s="14"/>
      <c r="L2545" s="17"/>
      <c r="M2545" s="18">
        <f t="shared" si="14"/>
        <v>0</v>
      </c>
      <c r="N2545" s="19"/>
      <c r="Q2545" s="19"/>
      <c r="S2545" s="19"/>
      <c r="T2545" s="10"/>
      <c r="U2545" s="17"/>
      <c r="V2545" s="20"/>
      <c r="X2545" s="13"/>
    </row>
    <row r="2546" spans="1:24" s="7" customFormat="1">
      <c r="A2546" s="10"/>
      <c r="B2546" s="11"/>
      <c r="C2546" s="12"/>
      <c r="D2546" s="13"/>
      <c r="E2546" s="14"/>
      <c r="F2546" s="15"/>
      <c r="G2546" s="13"/>
      <c r="H2546" s="14"/>
      <c r="J2546" s="16"/>
      <c r="K2546" s="14"/>
      <c r="L2546" s="17"/>
      <c r="M2546" s="18">
        <f t="shared" si="14"/>
        <v>0</v>
      </c>
      <c r="N2546" s="19"/>
      <c r="Q2546" s="19"/>
      <c r="S2546" s="19"/>
      <c r="T2546" s="10"/>
      <c r="U2546" s="17"/>
      <c r="V2546" s="20"/>
      <c r="X2546" s="13"/>
    </row>
    <row r="2547" spans="1:24" s="7" customFormat="1">
      <c r="A2547" s="10"/>
      <c r="B2547" s="11"/>
      <c r="C2547" s="12"/>
      <c r="D2547" s="13"/>
      <c r="E2547" s="14"/>
      <c r="F2547" s="15"/>
      <c r="G2547" s="13"/>
      <c r="H2547" s="14"/>
      <c r="J2547" s="16"/>
      <c r="K2547" s="14"/>
      <c r="L2547" s="17"/>
      <c r="M2547" s="18">
        <f t="shared" si="14"/>
        <v>0</v>
      </c>
      <c r="N2547" s="19"/>
      <c r="Q2547" s="19"/>
      <c r="S2547" s="19"/>
      <c r="T2547" s="10"/>
      <c r="U2547" s="17"/>
      <c r="V2547" s="20"/>
      <c r="X2547" s="13"/>
    </row>
    <row r="2548" spans="1:24" s="7" customFormat="1">
      <c r="A2548" s="10"/>
      <c r="B2548" s="11"/>
      <c r="C2548" s="12"/>
      <c r="D2548" s="13"/>
      <c r="E2548" s="14"/>
      <c r="F2548" s="15"/>
      <c r="G2548" s="13"/>
      <c r="H2548" s="14"/>
      <c r="J2548" s="16"/>
      <c r="K2548" s="14"/>
      <c r="L2548" s="17"/>
      <c r="M2548" s="18">
        <f t="shared" si="14"/>
        <v>0</v>
      </c>
      <c r="N2548" s="19"/>
      <c r="Q2548" s="19"/>
      <c r="S2548" s="19"/>
      <c r="T2548" s="10"/>
      <c r="U2548" s="17"/>
      <c r="V2548" s="20"/>
      <c r="X2548" s="13"/>
    </row>
    <row r="2549" spans="1:24" s="7" customFormat="1">
      <c r="A2549" s="10"/>
      <c r="B2549" s="11"/>
      <c r="C2549" s="12"/>
      <c r="D2549" s="13"/>
      <c r="E2549" s="14"/>
      <c r="F2549" s="15"/>
      <c r="G2549" s="13"/>
      <c r="H2549" s="14"/>
      <c r="J2549" s="16"/>
      <c r="K2549" s="14"/>
      <c r="L2549" s="17"/>
      <c r="M2549" s="18">
        <f t="shared" si="14"/>
        <v>0</v>
      </c>
      <c r="N2549" s="19"/>
      <c r="Q2549" s="19"/>
      <c r="S2549" s="19"/>
      <c r="T2549" s="10"/>
      <c r="U2549" s="17"/>
      <c r="V2549" s="20"/>
      <c r="X2549" s="13"/>
    </row>
    <row r="2550" spans="1:24" s="7" customFormat="1">
      <c r="A2550" s="10"/>
      <c r="B2550" s="11"/>
      <c r="C2550" s="12"/>
      <c r="D2550" s="13"/>
      <c r="E2550" s="14"/>
      <c r="F2550" s="15"/>
      <c r="G2550" s="13"/>
      <c r="H2550" s="14"/>
      <c r="J2550" s="16"/>
      <c r="K2550" s="14"/>
      <c r="L2550" s="17"/>
      <c r="M2550" s="18">
        <f t="shared" si="14"/>
        <v>0</v>
      </c>
      <c r="N2550" s="19"/>
      <c r="Q2550" s="19"/>
      <c r="S2550" s="19"/>
      <c r="T2550" s="10"/>
      <c r="U2550" s="17"/>
      <c r="V2550" s="20"/>
      <c r="X2550" s="13"/>
    </row>
    <row r="2551" spans="1:24" s="7" customFormat="1">
      <c r="A2551" s="10"/>
      <c r="B2551" s="11"/>
      <c r="C2551" s="12"/>
      <c r="D2551" s="13"/>
      <c r="E2551" s="14"/>
      <c r="F2551" s="15"/>
      <c r="G2551" s="13"/>
      <c r="H2551" s="14"/>
      <c r="J2551" s="16"/>
      <c r="K2551" s="14"/>
      <c r="L2551" s="17"/>
      <c r="M2551" s="18">
        <f t="shared" si="14"/>
        <v>0</v>
      </c>
      <c r="N2551" s="19"/>
      <c r="Q2551" s="19"/>
      <c r="S2551" s="19"/>
      <c r="T2551" s="10"/>
      <c r="U2551" s="17"/>
      <c r="V2551" s="20"/>
      <c r="X2551" s="13"/>
    </row>
    <row r="2552" spans="1:24" s="7" customFormat="1">
      <c r="A2552" s="10"/>
      <c r="B2552" s="11"/>
      <c r="C2552" s="12"/>
      <c r="D2552" s="13"/>
      <c r="E2552" s="14"/>
      <c r="F2552" s="15"/>
      <c r="G2552" s="13"/>
      <c r="H2552" s="14"/>
      <c r="J2552" s="16"/>
      <c r="K2552" s="14"/>
      <c r="L2552" s="17"/>
      <c r="M2552" s="18">
        <f t="shared" si="14"/>
        <v>0</v>
      </c>
      <c r="N2552" s="19"/>
      <c r="Q2552" s="19"/>
      <c r="S2552" s="19"/>
      <c r="T2552" s="10"/>
      <c r="U2552" s="17"/>
      <c r="V2552" s="20"/>
      <c r="X2552" s="13"/>
    </row>
    <row r="2553" spans="1:24" s="7" customFormat="1">
      <c r="A2553" s="10"/>
      <c r="B2553" s="11"/>
      <c r="C2553" s="12"/>
      <c r="D2553" s="13"/>
      <c r="E2553" s="14"/>
      <c r="F2553" s="15"/>
      <c r="G2553" s="13"/>
      <c r="H2553" s="14"/>
      <c r="J2553" s="16"/>
      <c r="K2553" s="14"/>
      <c r="L2553" s="17"/>
      <c r="M2553" s="18">
        <f t="shared" si="14"/>
        <v>0</v>
      </c>
      <c r="N2553" s="19"/>
      <c r="Q2553" s="19"/>
      <c r="S2553" s="19"/>
      <c r="T2553" s="10"/>
      <c r="U2553" s="17"/>
      <c r="V2553" s="20"/>
      <c r="X2553" s="13"/>
    </row>
    <row r="2554" spans="1:24" s="7" customFormat="1">
      <c r="A2554" s="10"/>
      <c r="B2554" s="11"/>
      <c r="C2554" s="12"/>
      <c r="D2554" s="13"/>
      <c r="E2554" s="14"/>
      <c r="F2554" s="15"/>
      <c r="G2554" s="13"/>
      <c r="H2554" s="14"/>
      <c r="J2554" s="16"/>
      <c r="K2554" s="14"/>
      <c r="L2554" s="17"/>
      <c r="M2554" s="18">
        <f t="shared" si="14"/>
        <v>0</v>
      </c>
      <c r="N2554" s="19"/>
      <c r="Q2554" s="19"/>
      <c r="S2554" s="19"/>
      <c r="T2554" s="10"/>
      <c r="U2554" s="17"/>
      <c r="V2554" s="20"/>
      <c r="X2554" s="13"/>
    </row>
    <row r="2555" spans="1:24" s="7" customFormat="1">
      <c r="A2555" s="10"/>
      <c r="B2555" s="11"/>
      <c r="C2555" s="12"/>
      <c r="D2555" s="13"/>
      <c r="E2555" s="14"/>
      <c r="F2555" s="15"/>
      <c r="G2555" s="13"/>
      <c r="H2555" s="14"/>
      <c r="J2555" s="16"/>
      <c r="K2555" s="14"/>
      <c r="L2555" s="17"/>
      <c r="M2555" s="18">
        <f t="shared" si="14"/>
        <v>0</v>
      </c>
      <c r="N2555" s="19"/>
      <c r="Q2555" s="19"/>
      <c r="S2555" s="19"/>
      <c r="T2555" s="10"/>
      <c r="U2555" s="17"/>
      <c r="V2555" s="20"/>
      <c r="X2555" s="13"/>
    </row>
    <row r="2556" spans="1:24" s="7" customFormat="1">
      <c r="A2556" s="10"/>
      <c r="B2556" s="11"/>
      <c r="C2556" s="12"/>
      <c r="D2556" s="13"/>
      <c r="E2556" s="14"/>
      <c r="F2556" s="15"/>
      <c r="G2556" s="13"/>
      <c r="H2556" s="14"/>
      <c r="J2556" s="16"/>
      <c r="K2556" s="14"/>
      <c r="L2556" s="17"/>
      <c r="M2556" s="18">
        <f t="shared" si="14"/>
        <v>0</v>
      </c>
      <c r="N2556" s="19"/>
      <c r="Q2556" s="19"/>
      <c r="S2556" s="19"/>
      <c r="T2556" s="10"/>
      <c r="U2556" s="17"/>
      <c r="V2556" s="20"/>
      <c r="X2556" s="13"/>
    </row>
    <row r="2557" spans="1:24" s="7" customFormat="1">
      <c r="A2557" s="10"/>
      <c r="B2557" s="11"/>
      <c r="C2557" s="12"/>
      <c r="D2557" s="13"/>
      <c r="E2557" s="14"/>
      <c r="F2557" s="15"/>
      <c r="G2557" s="13"/>
      <c r="H2557" s="14"/>
      <c r="J2557" s="16"/>
      <c r="K2557" s="14"/>
      <c r="L2557" s="17"/>
      <c r="M2557" s="18">
        <f t="shared" si="14"/>
        <v>0</v>
      </c>
      <c r="N2557" s="19"/>
      <c r="Q2557" s="19"/>
      <c r="S2557" s="19"/>
      <c r="T2557" s="10"/>
      <c r="U2557" s="17"/>
      <c r="V2557" s="20"/>
      <c r="X2557" s="13"/>
    </row>
    <row r="2558" spans="1:24" s="7" customFormat="1">
      <c r="A2558" s="10"/>
      <c r="B2558" s="11"/>
      <c r="C2558" s="12"/>
      <c r="D2558" s="13"/>
      <c r="E2558" s="14"/>
      <c r="F2558" s="15"/>
      <c r="G2558" s="13"/>
      <c r="H2558" s="14"/>
      <c r="J2558" s="16"/>
      <c r="K2558" s="14"/>
      <c r="L2558" s="17"/>
      <c r="M2558" s="18">
        <f t="shared" si="14"/>
        <v>0</v>
      </c>
      <c r="N2558" s="19"/>
      <c r="Q2558" s="19"/>
      <c r="S2558" s="19"/>
      <c r="T2558" s="10"/>
      <c r="U2558" s="17"/>
      <c r="V2558" s="20"/>
      <c r="X2558" s="13"/>
    </row>
    <row r="2559" spans="1:24" s="7" customFormat="1">
      <c r="A2559" s="10"/>
      <c r="B2559" s="11"/>
      <c r="C2559" s="12"/>
      <c r="D2559" s="13"/>
      <c r="E2559" s="14"/>
      <c r="F2559" s="15"/>
      <c r="G2559" s="13"/>
      <c r="H2559" s="14"/>
      <c r="J2559" s="16"/>
      <c r="K2559" s="14"/>
      <c r="L2559" s="17"/>
      <c r="M2559" s="18">
        <f t="shared" si="14"/>
        <v>0</v>
      </c>
      <c r="N2559" s="19"/>
      <c r="Q2559" s="19"/>
      <c r="S2559" s="19"/>
      <c r="T2559" s="10"/>
      <c r="U2559" s="17"/>
      <c r="V2559" s="20"/>
      <c r="X2559" s="13"/>
    </row>
    <row r="2560" spans="1:24" s="7" customFormat="1">
      <c r="A2560" s="10"/>
      <c r="B2560" s="11"/>
      <c r="C2560" s="12"/>
      <c r="D2560" s="13"/>
      <c r="E2560" s="14"/>
      <c r="F2560" s="15"/>
      <c r="G2560" s="13"/>
      <c r="H2560" s="14"/>
      <c r="J2560" s="16"/>
      <c r="K2560" s="14"/>
      <c r="L2560" s="17"/>
      <c r="M2560" s="18">
        <f t="shared" si="14"/>
        <v>0</v>
      </c>
      <c r="N2560" s="19"/>
      <c r="Q2560" s="19"/>
      <c r="S2560" s="19"/>
      <c r="T2560" s="10"/>
      <c r="U2560" s="17"/>
      <c r="V2560" s="20"/>
      <c r="X2560" s="13"/>
    </row>
    <row r="2561" spans="1:24" s="7" customFormat="1">
      <c r="A2561" s="10"/>
      <c r="B2561" s="11"/>
      <c r="C2561" s="12"/>
      <c r="D2561" s="13"/>
      <c r="E2561" s="14"/>
      <c r="F2561" s="15"/>
      <c r="G2561" s="13"/>
      <c r="H2561" s="14"/>
      <c r="J2561" s="16"/>
      <c r="K2561" s="14"/>
      <c r="L2561" s="17"/>
      <c r="M2561" s="18">
        <f t="shared" si="14"/>
        <v>0</v>
      </c>
      <c r="N2561" s="19"/>
      <c r="Q2561" s="19"/>
      <c r="S2561" s="19"/>
      <c r="T2561" s="10"/>
      <c r="U2561" s="17"/>
      <c r="V2561" s="20"/>
      <c r="X2561" s="13"/>
    </row>
    <row r="2562" spans="1:24" s="7" customFormat="1">
      <c r="A2562" s="10"/>
      <c r="B2562" s="11"/>
      <c r="C2562" s="12"/>
      <c r="D2562" s="13"/>
      <c r="E2562" s="14"/>
      <c r="F2562" s="15"/>
      <c r="G2562" s="13"/>
      <c r="H2562" s="14"/>
      <c r="J2562" s="16"/>
      <c r="K2562" s="14"/>
      <c r="L2562" s="17"/>
      <c r="M2562" s="18">
        <f t="shared" si="14"/>
        <v>0</v>
      </c>
      <c r="N2562" s="19"/>
      <c r="Q2562" s="19"/>
      <c r="S2562" s="19"/>
      <c r="T2562" s="10"/>
      <c r="U2562" s="17"/>
      <c r="V2562" s="20"/>
      <c r="X2562" s="13"/>
    </row>
    <row r="2563" spans="1:24" s="7" customFormat="1">
      <c r="A2563" s="10"/>
      <c r="B2563" s="11"/>
      <c r="C2563" s="12"/>
      <c r="D2563" s="13"/>
      <c r="E2563" s="14"/>
      <c r="F2563" s="15"/>
      <c r="G2563" s="13"/>
      <c r="H2563" s="14"/>
      <c r="J2563" s="16"/>
      <c r="K2563" s="14"/>
      <c r="L2563" s="17"/>
      <c r="M2563" s="18">
        <f t="shared" si="14"/>
        <v>0</v>
      </c>
      <c r="N2563" s="19"/>
      <c r="Q2563" s="19"/>
      <c r="S2563" s="19"/>
      <c r="T2563" s="10"/>
      <c r="U2563" s="17"/>
      <c r="V2563" s="20"/>
      <c r="X2563" s="13"/>
    </row>
    <row r="2564" spans="1:24" s="7" customFormat="1">
      <c r="A2564" s="10"/>
      <c r="B2564" s="11"/>
      <c r="C2564" s="12"/>
      <c r="D2564" s="13"/>
      <c r="E2564" s="14"/>
      <c r="F2564" s="15"/>
      <c r="G2564" s="13"/>
      <c r="H2564" s="14"/>
      <c r="J2564" s="16"/>
      <c r="K2564" s="14"/>
      <c r="L2564" s="17"/>
      <c r="M2564" s="18">
        <f t="shared" si="14"/>
        <v>0</v>
      </c>
      <c r="N2564" s="19"/>
      <c r="Q2564" s="19"/>
      <c r="S2564" s="19"/>
      <c r="T2564" s="10"/>
      <c r="U2564" s="17"/>
      <c r="V2564" s="20"/>
      <c r="X2564" s="13"/>
    </row>
    <row r="2565" spans="1:24" s="7" customFormat="1">
      <c r="A2565" s="10"/>
      <c r="B2565" s="11"/>
      <c r="C2565" s="12"/>
      <c r="D2565" s="13"/>
      <c r="E2565" s="14"/>
      <c r="F2565" s="15"/>
      <c r="G2565" s="13"/>
      <c r="H2565" s="14"/>
      <c r="J2565" s="16"/>
      <c r="K2565" s="14"/>
      <c r="L2565" s="17"/>
      <c r="M2565" s="18">
        <f t="shared" si="14"/>
        <v>0</v>
      </c>
      <c r="N2565" s="19"/>
      <c r="Q2565" s="19"/>
      <c r="S2565" s="19"/>
      <c r="T2565" s="10"/>
      <c r="U2565" s="17"/>
      <c r="V2565" s="20"/>
      <c r="X2565" s="13"/>
    </row>
    <row r="2566" spans="1:24" s="7" customFormat="1">
      <c r="A2566" s="10"/>
      <c r="B2566" s="11"/>
      <c r="C2566" s="12"/>
      <c r="D2566" s="13"/>
      <c r="E2566" s="14"/>
      <c r="F2566" s="15"/>
      <c r="G2566" s="13"/>
      <c r="H2566" s="14"/>
      <c r="J2566" s="16"/>
      <c r="K2566" s="14"/>
      <c r="L2566" s="17"/>
      <c r="M2566" s="18">
        <f t="shared" si="14"/>
        <v>0</v>
      </c>
      <c r="N2566" s="19"/>
      <c r="Q2566" s="19"/>
      <c r="S2566" s="19"/>
      <c r="T2566" s="10"/>
      <c r="U2566" s="17"/>
      <c r="V2566" s="20"/>
      <c r="X2566" s="13"/>
    </row>
    <row r="2567" spans="1:24" s="7" customFormat="1">
      <c r="A2567" s="10"/>
      <c r="B2567" s="11"/>
      <c r="C2567" s="12"/>
      <c r="D2567" s="13"/>
      <c r="E2567" s="14"/>
      <c r="F2567" s="15"/>
      <c r="G2567" s="13"/>
      <c r="H2567" s="14"/>
      <c r="J2567" s="16"/>
      <c r="K2567" s="14"/>
      <c r="L2567" s="17"/>
      <c r="M2567" s="18">
        <f t="shared" si="14"/>
        <v>0</v>
      </c>
      <c r="N2567" s="19"/>
      <c r="Q2567" s="19"/>
      <c r="S2567" s="19"/>
      <c r="T2567" s="10"/>
      <c r="U2567" s="17"/>
      <c r="V2567" s="20"/>
      <c r="X2567" s="13"/>
    </row>
    <row r="2568" spans="1:24" s="7" customFormat="1">
      <c r="A2568" s="10"/>
      <c r="B2568" s="11"/>
      <c r="C2568" s="12"/>
      <c r="D2568" s="13"/>
      <c r="E2568" s="14"/>
      <c r="F2568" s="15"/>
      <c r="G2568" s="13"/>
      <c r="H2568" s="14"/>
      <c r="J2568" s="16"/>
      <c r="K2568" s="14"/>
      <c r="L2568" s="17"/>
      <c r="M2568" s="18">
        <f t="shared" si="14"/>
        <v>0</v>
      </c>
      <c r="N2568" s="19"/>
      <c r="Q2568" s="19"/>
      <c r="S2568" s="19"/>
      <c r="T2568" s="10"/>
      <c r="U2568" s="17"/>
      <c r="V2568" s="20"/>
      <c r="X2568" s="13"/>
    </row>
    <row r="2569" spans="1:24" s="7" customFormat="1">
      <c r="A2569" s="10"/>
      <c r="B2569" s="11"/>
      <c r="C2569" s="12"/>
      <c r="D2569" s="13"/>
      <c r="E2569" s="14"/>
      <c r="F2569" s="15"/>
      <c r="G2569" s="13"/>
      <c r="H2569" s="14"/>
      <c r="J2569" s="16"/>
      <c r="K2569" s="14"/>
      <c r="L2569" s="17"/>
      <c r="M2569" s="18">
        <f t="shared" si="14"/>
        <v>0</v>
      </c>
      <c r="N2569" s="19"/>
      <c r="Q2569" s="19"/>
      <c r="S2569" s="19"/>
      <c r="T2569" s="10"/>
      <c r="U2569" s="17"/>
      <c r="V2569" s="20"/>
      <c r="X2569" s="13"/>
    </row>
    <row r="2570" spans="1:24" s="7" customFormat="1">
      <c r="A2570" s="10"/>
      <c r="B2570" s="11"/>
      <c r="C2570" s="12"/>
      <c r="D2570" s="13"/>
      <c r="E2570" s="14"/>
      <c r="F2570" s="15"/>
      <c r="G2570" s="13"/>
      <c r="H2570" s="14"/>
      <c r="J2570" s="16"/>
      <c r="K2570" s="14"/>
      <c r="L2570" s="17"/>
      <c r="M2570" s="18">
        <f t="shared" si="14"/>
        <v>0</v>
      </c>
      <c r="N2570" s="19"/>
      <c r="Q2570" s="19"/>
      <c r="S2570" s="19"/>
      <c r="T2570" s="10"/>
      <c r="U2570" s="17"/>
      <c r="V2570" s="20"/>
      <c r="X2570" s="13"/>
    </row>
    <row r="2571" spans="1:24" s="7" customFormat="1">
      <c r="A2571" s="10"/>
      <c r="B2571" s="11"/>
      <c r="C2571" s="12"/>
      <c r="D2571" s="13"/>
      <c r="E2571" s="14"/>
      <c r="F2571" s="15"/>
      <c r="G2571" s="13"/>
      <c r="H2571" s="14"/>
      <c r="J2571" s="16"/>
      <c r="K2571" s="14"/>
      <c r="L2571" s="17"/>
      <c r="M2571" s="18">
        <f t="shared" si="14"/>
        <v>0</v>
      </c>
      <c r="N2571" s="19"/>
      <c r="Q2571" s="19"/>
      <c r="S2571" s="19"/>
      <c r="T2571" s="10"/>
      <c r="U2571" s="17"/>
      <c r="V2571" s="20"/>
      <c r="X2571" s="13"/>
    </row>
    <row r="2572" spans="1:24" s="7" customFormat="1">
      <c r="A2572" s="10"/>
      <c r="B2572" s="11"/>
      <c r="C2572" s="12"/>
      <c r="D2572" s="13"/>
      <c r="E2572" s="14"/>
      <c r="F2572" s="15"/>
      <c r="G2572" s="13"/>
      <c r="H2572" s="14"/>
      <c r="J2572" s="16"/>
      <c r="K2572" s="14"/>
      <c r="L2572" s="17"/>
      <c r="M2572" s="18">
        <f t="shared" si="14"/>
        <v>0</v>
      </c>
      <c r="N2572" s="19"/>
      <c r="Q2572" s="19"/>
      <c r="S2572" s="19"/>
      <c r="T2572" s="10"/>
      <c r="U2572" s="17"/>
      <c r="V2572" s="20"/>
      <c r="X2572" s="13"/>
    </row>
    <row r="2573" spans="1:24" s="7" customFormat="1">
      <c r="A2573" s="10"/>
      <c r="B2573" s="11"/>
      <c r="C2573" s="12"/>
      <c r="D2573" s="13"/>
      <c r="E2573" s="14"/>
      <c r="F2573" s="15"/>
      <c r="G2573" s="13"/>
      <c r="H2573" s="14"/>
      <c r="J2573" s="16"/>
      <c r="K2573" s="14"/>
      <c r="L2573" s="17"/>
      <c r="M2573" s="18">
        <f t="shared" si="14"/>
        <v>0</v>
      </c>
      <c r="N2573" s="19"/>
      <c r="Q2573" s="19"/>
      <c r="S2573" s="19"/>
      <c r="T2573" s="10"/>
      <c r="U2573" s="17"/>
      <c r="V2573" s="20"/>
      <c r="X2573" s="13"/>
    </row>
    <row r="2574" spans="1:24" s="7" customFormat="1">
      <c r="A2574" s="10"/>
      <c r="B2574" s="11"/>
      <c r="C2574" s="12"/>
      <c r="D2574" s="13"/>
      <c r="E2574" s="14"/>
      <c r="F2574" s="15"/>
      <c r="G2574" s="13"/>
      <c r="H2574" s="14"/>
      <c r="J2574" s="16"/>
      <c r="K2574" s="14"/>
      <c r="L2574" s="17"/>
      <c r="M2574" s="18">
        <f t="shared" si="14"/>
        <v>0</v>
      </c>
      <c r="N2574" s="19"/>
      <c r="Q2574" s="19"/>
      <c r="S2574" s="19"/>
      <c r="T2574" s="10"/>
      <c r="U2574" s="17"/>
      <c r="V2574" s="20"/>
      <c r="X2574" s="13"/>
    </row>
    <row r="2575" spans="1:24" s="7" customFormat="1">
      <c r="A2575" s="10"/>
      <c r="B2575" s="11"/>
      <c r="C2575" s="12"/>
      <c r="D2575" s="13"/>
      <c r="E2575" s="14"/>
      <c r="F2575" s="15"/>
      <c r="G2575" s="13"/>
      <c r="H2575" s="14"/>
      <c r="J2575" s="16"/>
      <c r="K2575" s="14"/>
      <c r="L2575" s="17"/>
      <c r="M2575" s="18">
        <f t="shared" si="14"/>
        <v>0</v>
      </c>
      <c r="N2575" s="19"/>
      <c r="Q2575" s="19"/>
      <c r="S2575" s="19"/>
      <c r="T2575" s="10"/>
      <c r="U2575" s="17"/>
      <c r="V2575" s="20"/>
      <c r="X2575" s="13"/>
    </row>
    <row r="2576" spans="1:24" s="7" customFormat="1">
      <c r="A2576" s="10"/>
      <c r="B2576" s="11"/>
      <c r="C2576" s="12"/>
      <c r="D2576" s="13"/>
      <c r="E2576" s="14"/>
      <c r="F2576" s="15"/>
      <c r="G2576" s="13"/>
      <c r="H2576" s="14"/>
      <c r="J2576" s="16"/>
      <c r="K2576" s="14"/>
      <c r="L2576" s="17"/>
      <c r="M2576" s="18">
        <f t="shared" si="14"/>
        <v>0</v>
      </c>
      <c r="N2576" s="19"/>
      <c r="Q2576" s="19"/>
      <c r="S2576" s="19"/>
      <c r="T2576" s="10"/>
      <c r="U2576" s="17"/>
      <c r="V2576" s="20"/>
      <c r="X2576" s="13"/>
    </row>
    <row r="2577" spans="1:24" s="7" customFormat="1">
      <c r="A2577" s="10"/>
      <c r="B2577" s="11"/>
      <c r="C2577" s="12"/>
      <c r="D2577" s="13"/>
      <c r="E2577" s="14"/>
      <c r="F2577" s="15"/>
      <c r="G2577" s="13"/>
      <c r="H2577" s="14"/>
      <c r="J2577" s="16"/>
      <c r="K2577" s="14"/>
      <c r="L2577" s="17"/>
      <c r="M2577" s="18">
        <f t="shared" si="14"/>
        <v>0</v>
      </c>
      <c r="N2577" s="19"/>
      <c r="Q2577" s="19"/>
      <c r="S2577" s="19"/>
      <c r="T2577" s="10"/>
      <c r="U2577" s="17"/>
      <c r="V2577" s="20"/>
      <c r="X2577" s="13"/>
    </row>
    <row r="2578" spans="1:24" s="7" customFormat="1">
      <c r="A2578" s="10"/>
      <c r="B2578" s="11"/>
      <c r="C2578" s="12"/>
      <c r="D2578" s="13"/>
      <c r="E2578" s="14"/>
      <c r="F2578" s="15"/>
      <c r="G2578" s="13"/>
      <c r="H2578" s="14"/>
      <c r="J2578" s="16"/>
      <c r="K2578" s="14"/>
      <c r="L2578" s="17"/>
      <c r="M2578" s="18">
        <f t="shared" si="14"/>
        <v>0</v>
      </c>
      <c r="N2578" s="19"/>
      <c r="Q2578" s="19"/>
      <c r="S2578" s="19"/>
      <c r="T2578" s="10"/>
      <c r="U2578" s="17"/>
      <c r="V2578" s="20"/>
      <c r="X2578" s="13"/>
    </row>
    <row r="2579" spans="1:24" s="7" customFormat="1">
      <c r="A2579" s="10"/>
      <c r="B2579" s="11"/>
      <c r="C2579" s="12"/>
      <c r="D2579" s="13"/>
      <c r="E2579" s="14"/>
      <c r="F2579" s="15"/>
      <c r="G2579" s="13"/>
      <c r="H2579" s="14"/>
      <c r="J2579" s="16"/>
      <c r="K2579" s="14"/>
      <c r="L2579" s="17"/>
      <c r="M2579" s="18">
        <f t="shared" si="14"/>
        <v>0</v>
      </c>
      <c r="N2579" s="19"/>
      <c r="Q2579" s="19"/>
      <c r="S2579" s="19"/>
      <c r="T2579" s="10"/>
      <c r="U2579" s="17"/>
      <c r="V2579" s="20"/>
      <c r="X2579" s="13"/>
    </row>
    <row r="2580" spans="1:24" s="7" customFormat="1">
      <c r="A2580" s="10"/>
      <c r="B2580" s="11"/>
      <c r="C2580" s="12"/>
      <c r="D2580" s="13"/>
      <c r="E2580" s="14"/>
      <c r="F2580" s="15"/>
      <c r="G2580" s="13"/>
      <c r="H2580" s="14"/>
      <c r="J2580" s="16"/>
      <c r="K2580" s="14"/>
      <c r="L2580" s="17"/>
      <c r="M2580" s="18">
        <f t="shared" si="14"/>
        <v>0</v>
      </c>
      <c r="N2580" s="19"/>
      <c r="Q2580" s="19"/>
      <c r="S2580" s="19"/>
      <c r="T2580" s="10"/>
      <c r="U2580" s="17"/>
      <c r="V2580" s="20"/>
      <c r="X2580" s="13"/>
    </row>
    <row r="2581" spans="1:24" s="7" customFormat="1">
      <c r="A2581" s="10"/>
      <c r="B2581" s="11"/>
      <c r="C2581" s="12"/>
      <c r="D2581" s="13"/>
      <c r="E2581" s="14"/>
      <c r="F2581" s="15"/>
      <c r="G2581" s="13"/>
      <c r="H2581" s="14"/>
      <c r="J2581" s="16"/>
      <c r="K2581" s="14"/>
      <c r="L2581" s="17"/>
      <c r="M2581" s="18">
        <f t="shared" si="14"/>
        <v>0</v>
      </c>
      <c r="N2581" s="19"/>
      <c r="Q2581" s="19"/>
      <c r="S2581" s="19"/>
      <c r="T2581" s="10"/>
      <c r="U2581" s="17"/>
      <c r="V2581" s="20"/>
      <c r="X2581" s="13"/>
    </row>
    <row r="2582" spans="1:24" s="7" customFormat="1">
      <c r="A2582" s="10"/>
      <c r="B2582" s="11"/>
      <c r="C2582" s="12"/>
      <c r="D2582" s="13"/>
      <c r="E2582" s="14"/>
      <c r="F2582" s="15"/>
      <c r="G2582" s="13"/>
      <c r="H2582" s="14"/>
      <c r="J2582" s="16"/>
      <c r="K2582" s="14"/>
      <c r="L2582" s="17"/>
      <c r="M2582" s="18">
        <f t="shared" si="14"/>
        <v>0</v>
      </c>
      <c r="N2582" s="19"/>
      <c r="Q2582" s="19"/>
      <c r="S2582" s="19"/>
      <c r="T2582" s="10"/>
      <c r="U2582" s="17"/>
      <c r="V2582" s="20"/>
      <c r="X2582" s="13"/>
    </row>
    <row r="2583" spans="1:24" s="7" customFormat="1">
      <c r="A2583" s="10"/>
      <c r="B2583" s="11"/>
      <c r="C2583" s="12"/>
      <c r="D2583" s="13"/>
      <c r="E2583" s="14"/>
      <c r="F2583" s="15"/>
      <c r="G2583" s="13"/>
      <c r="H2583" s="14"/>
      <c r="J2583" s="16"/>
      <c r="K2583" s="14"/>
      <c r="L2583" s="17"/>
      <c r="M2583" s="18">
        <f t="shared" si="14"/>
        <v>0</v>
      </c>
      <c r="N2583" s="19"/>
      <c r="Q2583" s="19"/>
      <c r="S2583" s="19"/>
      <c r="T2583" s="10"/>
      <c r="U2583" s="17"/>
      <c r="V2583" s="20"/>
      <c r="X2583" s="13"/>
    </row>
    <row r="2584" spans="1:24" s="7" customFormat="1">
      <c r="A2584" s="10"/>
      <c r="B2584" s="11"/>
      <c r="C2584" s="12"/>
      <c r="D2584" s="13"/>
      <c r="E2584" s="14"/>
      <c r="F2584" s="15"/>
      <c r="G2584" s="13"/>
      <c r="H2584" s="14"/>
      <c r="J2584" s="16"/>
      <c r="K2584" s="14"/>
      <c r="L2584" s="17"/>
      <c r="M2584" s="18">
        <f t="shared" si="14"/>
        <v>0</v>
      </c>
      <c r="N2584" s="19"/>
      <c r="Q2584" s="19"/>
      <c r="S2584" s="19"/>
      <c r="T2584" s="10"/>
      <c r="U2584" s="17"/>
      <c r="V2584" s="20"/>
      <c r="X2584" s="13"/>
    </row>
    <row r="2585" spans="1:24" s="7" customFormat="1">
      <c r="A2585" s="10"/>
      <c r="B2585" s="11"/>
      <c r="C2585" s="12"/>
      <c r="D2585" s="13"/>
      <c r="E2585" s="14"/>
      <c r="F2585" s="15"/>
      <c r="G2585" s="13"/>
      <c r="H2585" s="14"/>
      <c r="J2585" s="16"/>
      <c r="K2585" s="14"/>
      <c r="L2585" s="17"/>
      <c r="M2585" s="18">
        <f t="shared" si="14"/>
        <v>0</v>
      </c>
      <c r="N2585" s="19"/>
      <c r="Q2585" s="19"/>
      <c r="S2585" s="19"/>
      <c r="T2585" s="10"/>
      <c r="U2585" s="17"/>
      <c r="V2585" s="20"/>
      <c r="X2585" s="13"/>
    </row>
    <row r="2586" spans="1:24" s="7" customFormat="1">
      <c r="A2586" s="10"/>
      <c r="B2586" s="11"/>
      <c r="C2586" s="12"/>
      <c r="D2586" s="13"/>
      <c r="E2586" s="14"/>
      <c r="F2586" s="15"/>
      <c r="G2586" s="13"/>
      <c r="H2586" s="14"/>
      <c r="J2586" s="16"/>
      <c r="K2586" s="14"/>
      <c r="L2586" s="17"/>
      <c r="M2586" s="18">
        <f t="shared" si="14"/>
        <v>0</v>
      </c>
      <c r="N2586" s="19"/>
      <c r="Q2586" s="19"/>
      <c r="S2586" s="19"/>
      <c r="T2586" s="10"/>
      <c r="U2586" s="17"/>
      <c r="V2586" s="20"/>
      <c r="X2586" s="13"/>
    </row>
    <row r="2587" spans="1:24" s="7" customFormat="1">
      <c r="A2587" s="10"/>
      <c r="B2587" s="11"/>
      <c r="C2587" s="12"/>
      <c r="D2587" s="13"/>
      <c r="E2587" s="14"/>
      <c r="F2587" s="15"/>
      <c r="G2587" s="13"/>
      <c r="H2587" s="14"/>
      <c r="J2587" s="16"/>
      <c r="K2587" s="14"/>
      <c r="L2587" s="17"/>
      <c r="M2587" s="18">
        <f t="shared" si="14"/>
        <v>0</v>
      </c>
      <c r="N2587" s="19"/>
      <c r="Q2587" s="19"/>
      <c r="S2587" s="19"/>
      <c r="T2587" s="10"/>
      <c r="U2587" s="17"/>
      <c r="V2587" s="20"/>
      <c r="X2587" s="13"/>
    </row>
    <row r="2588" spans="1:24" s="7" customFormat="1">
      <c r="A2588" s="10"/>
      <c r="B2588" s="11"/>
      <c r="C2588" s="12"/>
      <c r="D2588" s="13"/>
      <c r="E2588" s="14"/>
      <c r="F2588" s="15"/>
      <c r="G2588" s="13"/>
      <c r="H2588" s="14"/>
      <c r="J2588" s="16"/>
      <c r="K2588" s="14"/>
      <c r="L2588" s="17"/>
      <c r="M2588" s="18">
        <f t="shared" si="14"/>
        <v>0</v>
      </c>
      <c r="N2588" s="19"/>
      <c r="Q2588" s="19"/>
      <c r="S2588" s="19"/>
      <c r="T2588" s="10"/>
      <c r="U2588" s="17"/>
      <c r="V2588" s="20"/>
      <c r="X2588" s="13"/>
    </row>
    <row r="2589" spans="1:24" s="7" customFormat="1">
      <c r="A2589" s="10"/>
      <c r="B2589" s="11"/>
      <c r="C2589" s="12"/>
      <c r="D2589" s="13"/>
      <c r="E2589" s="14"/>
      <c r="F2589" s="15"/>
      <c r="G2589" s="13"/>
      <c r="H2589" s="14"/>
      <c r="J2589" s="16"/>
      <c r="K2589" s="14"/>
      <c r="L2589" s="17"/>
      <c r="M2589" s="18">
        <f t="shared" si="14"/>
        <v>0</v>
      </c>
      <c r="N2589" s="19"/>
      <c r="Q2589" s="19"/>
      <c r="S2589" s="19"/>
      <c r="T2589" s="10"/>
      <c r="U2589" s="17"/>
      <c r="V2589" s="20"/>
      <c r="X2589" s="13"/>
    </row>
    <row r="2590" spans="1:24" s="7" customFormat="1">
      <c r="A2590" s="10"/>
      <c r="B2590" s="11"/>
      <c r="C2590" s="12"/>
      <c r="D2590" s="13"/>
      <c r="E2590" s="14"/>
      <c r="F2590" s="15"/>
      <c r="G2590" s="13"/>
      <c r="H2590" s="14"/>
      <c r="J2590" s="16"/>
      <c r="K2590" s="14"/>
      <c r="L2590" s="17"/>
      <c r="M2590" s="18">
        <f t="shared" si="14"/>
        <v>0</v>
      </c>
      <c r="N2590" s="19"/>
      <c r="Q2590" s="19"/>
      <c r="S2590" s="19"/>
      <c r="T2590" s="10"/>
      <c r="U2590" s="17"/>
      <c r="V2590" s="20"/>
      <c r="X2590" s="13"/>
    </row>
    <row r="2591" spans="1:24" s="7" customFormat="1">
      <c r="A2591" s="10"/>
      <c r="B2591" s="11"/>
      <c r="C2591" s="12"/>
      <c r="D2591" s="13"/>
      <c r="E2591" s="14"/>
      <c r="F2591" s="15"/>
      <c r="G2591" s="13"/>
      <c r="H2591" s="14"/>
      <c r="J2591" s="16"/>
      <c r="K2591" s="14"/>
      <c r="L2591" s="17"/>
      <c r="M2591" s="18">
        <f t="shared" si="14"/>
        <v>0</v>
      </c>
      <c r="N2591" s="19"/>
      <c r="Q2591" s="19"/>
      <c r="S2591" s="19"/>
      <c r="T2591" s="10"/>
      <c r="U2591" s="17"/>
      <c r="V2591" s="20"/>
      <c r="X2591" s="13"/>
    </row>
    <row r="2592" spans="1:24" s="7" customFormat="1">
      <c r="A2592" s="10"/>
      <c r="B2592" s="11"/>
      <c r="C2592" s="12"/>
      <c r="D2592" s="13"/>
      <c r="E2592" s="14"/>
      <c r="F2592" s="15"/>
      <c r="G2592" s="13"/>
      <c r="H2592" s="14"/>
      <c r="J2592" s="16"/>
      <c r="K2592" s="14"/>
      <c r="L2592" s="17"/>
      <c r="M2592" s="18">
        <f t="shared" si="14"/>
        <v>0</v>
      </c>
      <c r="N2592" s="19"/>
      <c r="Q2592" s="19"/>
      <c r="S2592" s="19"/>
      <c r="T2592" s="10"/>
      <c r="U2592" s="17"/>
      <c r="V2592" s="20"/>
      <c r="X2592" s="13"/>
    </row>
    <row r="2593" spans="1:24" s="7" customFormat="1">
      <c r="A2593" s="10"/>
      <c r="B2593" s="11"/>
      <c r="C2593" s="12"/>
      <c r="D2593" s="13"/>
      <c r="E2593" s="14"/>
      <c r="F2593" s="15"/>
      <c r="G2593" s="13"/>
      <c r="H2593" s="14"/>
      <c r="J2593" s="16"/>
      <c r="K2593" s="14"/>
      <c r="L2593" s="17"/>
      <c r="M2593" s="18">
        <f t="shared" si="14"/>
        <v>0</v>
      </c>
      <c r="N2593" s="19"/>
      <c r="Q2593" s="19"/>
      <c r="S2593" s="19"/>
      <c r="T2593" s="10"/>
      <c r="U2593" s="17"/>
      <c r="V2593" s="20"/>
      <c r="X2593" s="13"/>
    </row>
    <row r="2594" spans="1:24" s="7" customFormat="1">
      <c r="A2594" s="10"/>
      <c r="B2594" s="11"/>
      <c r="C2594" s="12"/>
      <c r="D2594" s="13"/>
      <c r="E2594" s="14"/>
      <c r="F2594" s="15"/>
      <c r="G2594" s="13"/>
      <c r="H2594" s="14"/>
      <c r="J2594" s="16"/>
      <c r="K2594" s="14"/>
      <c r="L2594" s="17"/>
      <c r="M2594" s="18">
        <f t="shared" si="14"/>
        <v>0</v>
      </c>
      <c r="N2594" s="19"/>
      <c r="Q2594" s="19"/>
      <c r="S2594" s="19"/>
      <c r="T2594" s="10"/>
      <c r="U2594" s="17"/>
      <c r="V2594" s="20"/>
      <c r="X2594" s="13"/>
    </row>
    <row r="2595" spans="1:24" s="7" customFormat="1">
      <c r="A2595" s="10"/>
      <c r="B2595" s="11"/>
      <c r="C2595" s="12"/>
      <c r="D2595" s="13"/>
      <c r="E2595" s="14"/>
      <c r="F2595" s="15"/>
      <c r="G2595" s="13"/>
      <c r="H2595" s="14"/>
      <c r="J2595" s="16"/>
      <c r="K2595" s="14"/>
      <c r="L2595" s="17"/>
      <c r="M2595" s="18">
        <f t="shared" si="14"/>
        <v>0</v>
      </c>
      <c r="N2595" s="19"/>
      <c r="Q2595" s="19"/>
      <c r="S2595" s="19"/>
      <c r="T2595" s="10"/>
      <c r="U2595" s="17"/>
      <c r="V2595" s="20"/>
      <c r="X2595" s="13"/>
    </row>
    <row r="2596" spans="1:24" s="7" customFormat="1">
      <c r="A2596" s="10"/>
      <c r="B2596" s="11"/>
      <c r="C2596" s="12"/>
      <c r="D2596" s="13"/>
      <c r="E2596" s="14"/>
      <c r="F2596" s="15"/>
      <c r="G2596" s="13"/>
      <c r="H2596" s="14"/>
      <c r="J2596" s="16"/>
      <c r="K2596" s="14"/>
      <c r="L2596" s="17"/>
      <c r="M2596" s="18">
        <f t="shared" si="14"/>
        <v>0</v>
      </c>
      <c r="N2596" s="19"/>
      <c r="Q2596" s="19"/>
      <c r="S2596" s="19"/>
      <c r="T2596" s="10"/>
      <c r="U2596" s="17"/>
      <c r="V2596" s="20"/>
      <c r="X2596" s="13"/>
    </row>
    <row r="2597" spans="1:24" s="7" customFormat="1">
      <c r="A2597" s="10"/>
      <c r="B2597" s="11"/>
      <c r="C2597" s="12"/>
      <c r="D2597" s="13"/>
      <c r="E2597" s="14"/>
      <c r="F2597" s="15"/>
      <c r="G2597" s="13"/>
      <c r="H2597" s="14"/>
      <c r="J2597" s="16"/>
      <c r="K2597" s="14"/>
      <c r="L2597" s="17"/>
      <c r="M2597" s="18">
        <f t="shared" si="14"/>
        <v>0</v>
      </c>
      <c r="N2597" s="19"/>
      <c r="Q2597" s="19"/>
      <c r="S2597" s="19"/>
      <c r="T2597" s="10"/>
      <c r="U2597" s="17"/>
      <c r="V2597" s="20"/>
      <c r="X2597" s="13"/>
    </row>
    <row r="2598" spans="1:24" s="7" customFormat="1">
      <c r="A2598" s="10"/>
      <c r="B2598" s="11"/>
      <c r="C2598" s="12"/>
      <c r="D2598" s="13"/>
      <c r="E2598" s="14"/>
      <c r="F2598" s="15"/>
      <c r="G2598" s="13"/>
      <c r="H2598" s="14"/>
      <c r="J2598" s="16"/>
      <c r="K2598" s="14"/>
      <c r="L2598" s="17"/>
      <c r="M2598" s="18">
        <f t="shared" si="14"/>
        <v>0</v>
      </c>
      <c r="N2598" s="19"/>
      <c r="Q2598" s="19"/>
      <c r="S2598" s="19"/>
      <c r="T2598" s="10"/>
      <c r="U2598" s="17"/>
      <c r="V2598" s="20"/>
      <c r="X2598" s="13"/>
    </row>
    <row r="2599" spans="1:24" s="7" customFormat="1">
      <c r="A2599" s="10"/>
      <c r="B2599" s="11"/>
      <c r="C2599" s="12"/>
      <c r="D2599" s="13"/>
      <c r="E2599" s="14"/>
      <c r="F2599" s="15"/>
      <c r="G2599" s="13"/>
      <c r="H2599" s="14"/>
      <c r="J2599" s="16"/>
      <c r="K2599" s="14"/>
      <c r="L2599" s="17"/>
      <c r="M2599" s="18">
        <f t="shared" si="14"/>
        <v>0</v>
      </c>
      <c r="N2599" s="19"/>
      <c r="Q2599" s="19"/>
      <c r="S2599" s="19"/>
      <c r="T2599" s="10"/>
      <c r="U2599" s="17"/>
      <c r="V2599" s="20"/>
      <c r="X2599" s="13"/>
    </row>
    <row r="2600" spans="1:24" s="7" customFormat="1">
      <c r="A2600" s="10"/>
      <c r="B2600" s="11"/>
      <c r="C2600" s="12"/>
      <c r="D2600" s="13"/>
      <c r="E2600" s="14"/>
      <c r="F2600" s="15"/>
      <c r="G2600" s="13"/>
      <c r="H2600" s="14"/>
      <c r="J2600" s="16"/>
      <c r="K2600" s="14"/>
      <c r="L2600" s="17"/>
      <c r="M2600" s="18">
        <f t="shared" si="14"/>
        <v>0</v>
      </c>
      <c r="N2600" s="19"/>
      <c r="Q2600" s="19"/>
      <c r="S2600" s="19"/>
      <c r="T2600" s="10"/>
      <c r="U2600" s="17"/>
      <c r="V2600" s="20"/>
      <c r="X2600" s="13"/>
    </row>
    <row r="2601" spans="1:24" s="7" customFormat="1">
      <c r="A2601" s="10"/>
      <c r="B2601" s="11"/>
      <c r="C2601" s="12"/>
      <c r="D2601" s="13"/>
      <c r="E2601" s="14"/>
      <c r="F2601" s="15"/>
      <c r="G2601" s="13"/>
      <c r="H2601" s="14"/>
      <c r="J2601" s="16"/>
      <c r="K2601" s="14"/>
      <c r="L2601" s="17"/>
      <c r="M2601" s="18">
        <f t="shared" si="14"/>
        <v>0</v>
      </c>
      <c r="N2601" s="19"/>
      <c r="Q2601" s="19"/>
      <c r="S2601" s="19"/>
      <c r="T2601" s="10"/>
      <c r="U2601" s="17"/>
      <c r="V2601" s="20"/>
      <c r="X2601" s="13"/>
    </row>
    <row r="2602" spans="1:24" s="7" customFormat="1">
      <c r="A2602" s="10"/>
      <c r="B2602" s="11"/>
      <c r="C2602" s="12"/>
      <c r="D2602" s="13"/>
      <c r="E2602" s="14"/>
      <c r="F2602" s="15"/>
      <c r="G2602" s="13"/>
      <c r="H2602" s="14"/>
      <c r="J2602" s="16"/>
      <c r="K2602" s="14"/>
      <c r="L2602" s="17"/>
      <c r="M2602" s="18">
        <f t="shared" si="14"/>
        <v>0</v>
      </c>
      <c r="N2602" s="19"/>
      <c r="Q2602" s="19"/>
      <c r="S2602" s="19"/>
      <c r="T2602" s="10"/>
      <c r="U2602" s="17"/>
      <c r="V2602" s="20"/>
      <c r="X2602" s="13"/>
    </row>
    <row r="2603" spans="1:24" s="7" customFormat="1">
      <c r="A2603" s="10"/>
      <c r="B2603" s="11"/>
      <c r="C2603" s="12"/>
      <c r="D2603" s="13"/>
      <c r="E2603" s="14"/>
      <c r="F2603" s="15"/>
      <c r="G2603" s="13"/>
      <c r="H2603" s="14"/>
      <c r="J2603" s="16"/>
      <c r="K2603" s="14"/>
      <c r="L2603" s="17"/>
      <c r="M2603" s="18">
        <f t="shared" si="14"/>
        <v>0</v>
      </c>
      <c r="N2603" s="19"/>
      <c r="Q2603" s="19"/>
      <c r="S2603" s="19"/>
      <c r="T2603" s="10"/>
      <c r="U2603" s="17"/>
      <c r="V2603" s="20"/>
      <c r="X2603" s="13"/>
    </row>
    <row r="2604" spans="1:24" s="7" customFormat="1">
      <c r="A2604" s="10"/>
      <c r="B2604" s="11"/>
      <c r="C2604" s="12"/>
      <c r="D2604" s="13"/>
      <c r="E2604" s="14"/>
      <c r="F2604" s="15"/>
      <c r="G2604" s="13"/>
      <c r="H2604" s="14"/>
      <c r="J2604" s="16"/>
      <c r="K2604" s="14"/>
      <c r="L2604" s="17"/>
      <c r="M2604" s="18">
        <f t="shared" si="14"/>
        <v>0</v>
      </c>
      <c r="N2604" s="19"/>
      <c r="Q2604" s="19"/>
      <c r="S2604" s="19"/>
      <c r="T2604" s="10"/>
      <c r="U2604" s="17"/>
      <c r="V2604" s="20"/>
      <c r="X2604" s="13"/>
    </row>
    <row r="2605" spans="1:24" s="7" customFormat="1">
      <c r="A2605" s="10"/>
      <c r="B2605" s="11"/>
      <c r="C2605" s="12"/>
      <c r="D2605" s="13"/>
      <c r="E2605" s="14"/>
      <c r="F2605" s="15"/>
      <c r="G2605" s="13"/>
      <c r="H2605" s="14"/>
      <c r="J2605" s="16"/>
      <c r="K2605" s="14"/>
      <c r="L2605" s="17"/>
      <c r="M2605" s="18">
        <f t="shared" si="14"/>
        <v>0</v>
      </c>
      <c r="N2605" s="19"/>
      <c r="Q2605" s="19"/>
      <c r="S2605" s="19"/>
      <c r="T2605" s="10"/>
      <c r="U2605" s="17"/>
      <c r="V2605" s="20"/>
      <c r="X2605" s="13"/>
    </row>
    <row r="2606" spans="1:24" s="7" customFormat="1">
      <c r="A2606" s="10"/>
      <c r="B2606" s="11"/>
      <c r="C2606" s="12"/>
      <c r="D2606" s="13"/>
      <c r="E2606" s="14"/>
      <c r="F2606" s="15"/>
      <c r="G2606" s="13"/>
      <c r="H2606" s="14"/>
      <c r="J2606" s="16"/>
      <c r="K2606" s="14"/>
      <c r="L2606" s="17"/>
      <c r="M2606" s="18">
        <f t="shared" ref="M2606:M2669" si="15">I2606*H2606</f>
        <v>0</v>
      </c>
      <c r="N2606" s="19"/>
      <c r="Q2606" s="19"/>
      <c r="S2606" s="19"/>
      <c r="T2606" s="10"/>
      <c r="U2606" s="17"/>
      <c r="V2606" s="20"/>
      <c r="X2606" s="13"/>
    </row>
    <row r="2607" spans="1:24" s="7" customFormat="1">
      <c r="A2607" s="10"/>
      <c r="B2607" s="11"/>
      <c r="C2607" s="12"/>
      <c r="D2607" s="13"/>
      <c r="E2607" s="14"/>
      <c r="F2607" s="15"/>
      <c r="G2607" s="13"/>
      <c r="H2607" s="14"/>
      <c r="J2607" s="16"/>
      <c r="K2607" s="14"/>
      <c r="L2607" s="17"/>
      <c r="M2607" s="18">
        <f t="shared" si="15"/>
        <v>0</v>
      </c>
      <c r="N2607" s="19"/>
      <c r="Q2607" s="19"/>
      <c r="S2607" s="19"/>
      <c r="T2607" s="10"/>
      <c r="U2607" s="17"/>
      <c r="V2607" s="20"/>
      <c r="X2607" s="13"/>
    </row>
    <row r="2608" spans="1:24" s="7" customFormat="1">
      <c r="A2608" s="10"/>
      <c r="B2608" s="11"/>
      <c r="C2608" s="12"/>
      <c r="D2608" s="13"/>
      <c r="E2608" s="14"/>
      <c r="F2608" s="15"/>
      <c r="G2608" s="13"/>
      <c r="H2608" s="14"/>
      <c r="J2608" s="16"/>
      <c r="K2608" s="14"/>
      <c r="L2608" s="17"/>
      <c r="M2608" s="18">
        <f t="shared" si="15"/>
        <v>0</v>
      </c>
      <c r="N2608" s="19"/>
      <c r="Q2608" s="19"/>
      <c r="S2608" s="19"/>
      <c r="T2608" s="10"/>
      <c r="U2608" s="17"/>
      <c r="V2608" s="20"/>
      <c r="X2608" s="13"/>
    </row>
    <row r="2609" spans="1:24" s="7" customFormat="1">
      <c r="A2609" s="10"/>
      <c r="B2609" s="11"/>
      <c r="C2609" s="12"/>
      <c r="D2609" s="13"/>
      <c r="E2609" s="14"/>
      <c r="F2609" s="15"/>
      <c r="G2609" s="13"/>
      <c r="H2609" s="14"/>
      <c r="J2609" s="16"/>
      <c r="K2609" s="14"/>
      <c r="L2609" s="17"/>
      <c r="M2609" s="18">
        <f t="shared" si="15"/>
        <v>0</v>
      </c>
      <c r="N2609" s="19"/>
      <c r="Q2609" s="19"/>
      <c r="S2609" s="19"/>
      <c r="T2609" s="10"/>
      <c r="U2609" s="17"/>
      <c r="V2609" s="20"/>
      <c r="X2609" s="13"/>
    </row>
    <row r="2610" spans="1:24" s="7" customFormat="1">
      <c r="A2610" s="10"/>
      <c r="B2610" s="11"/>
      <c r="C2610" s="12"/>
      <c r="D2610" s="13"/>
      <c r="E2610" s="14"/>
      <c r="F2610" s="15"/>
      <c r="G2610" s="13"/>
      <c r="H2610" s="14"/>
      <c r="J2610" s="16"/>
      <c r="K2610" s="14"/>
      <c r="L2610" s="17"/>
      <c r="M2610" s="18">
        <f t="shared" si="15"/>
        <v>0</v>
      </c>
      <c r="N2610" s="19"/>
      <c r="Q2610" s="19"/>
      <c r="S2610" s="19"/>
      <c r="T2610" s="10"/>
      <c r="U2610" s="17"/>
      <c r="V2610" s="20"/>
      <c r="X2610" s="13"/>
    </row>
    <row r="2611" spans="1:24" s="7" customFormat="1">
      <c r="A2611" s="10"/>
      <c r="B2611" s="11"/>
      <c r="C2611" s="12"/>
      <c r="D2611" s="13"/>
      <c r="E2611" s="14"/>
      <c r="F2611" s="15"/>
      <c r="G2611" s="13"/>
      <c r="H2611" s="14"/>
      <c r="J2611" s="16"/>
      <c r="K2611" s="14"/>
      <c r="L2611" s="17"/>
      <c r="M2611" s="18">
        <f t="shared" si="15"/>
        <v>0</v>
      </c>
      <c r="N2611" s="19"/>
      <c r="Q2611" s="19"/>
      <c r="S2611" s="19"/>
      <c r="T2611" s="10"/>
      <c r="U2611" s="17"/>
      <c r="V2611" s="20"/>
      <c r="X2611" s="13"/>
    </row>
    <row r="2612" spans="1:24" s="7" customFormat="1">
      <c r="A2612" s="10"/>
      <c r="B2612" s="11"/>
      <c r="C2612" s="12"/>
      <c r="D2612" s="13"/>
      <c r="E2612" s="14"/>
      <c r="F2612" s="15"/>
      <c r="G2612" s="13"/>
      <c r="H2612" s="14"/>
      <c r="J2612" s="16"/>
      <c r="K2612" s="14"/>
      <c r="L2612" s="17"/>
      <c r="M2612" s="18">
        <f t="shared" si="15"/>
        <v>0</v>
      </c>
      <c r="N2612" s="19"/>
      <c r="Q2612" s="19"/>
      <c r="S2612" s="19"/>
      <c r="T2612" s="10"/>
      <c r="U2612" s="17"/>
      <c r="V2612" s="20"/>
      <c r="X2612" s="13"/>
    </row>
    <row r="2613" spans="1:24" s="7" customFormat="1">
      <c r="A2613" s="10"/>
      <c r="B2613" s="11"/>
      <c r="C2613" s="12"/>
      <c r="D2613" s="13"/>
      <c r="E2613" s="14"/>
      <c r="F2613" s="15"/>
      <c r="G2613" s="13"/>
      <c r="H2613" s="14"/>
      <c r="J2613" s="16"/>
      <c r="K2613" s="14"/>
      <c r="L2613" s="17"/>
      <c r="M2613" s="18">
        <f t="shared" si="15"/>
        <v>0</v>
      </c>
      <c r="N2613" s="19"/>
      <c r="Q2613" s="19"/>
      <c r="S2613" s="19"/>
      <c r="T2613" s="10"/>
      <c r="U2613" s="17"/>
      <c r="V2613" s="20"/>
      <c r="X2613" s="13"/>
    </row>
    <row r="2614" spans="1:24" s="7" customFormat="1">
      <c r="A2614" s="10"/>
      <c r="B2614" s="11"/>
      <c r="C2614" s="12"/>
      <c r="D2614" s="13"/>
      <c r="E2614" s="14"/>
      <c r="F2614" s="15"/>
      <c r="G2614" s="13"/>
      <c r="H2614" s="14"/>
      <c r="J2614" s="16"/>
      <c r="K2614" s="14"/>
      <c r="L2614" s="17"/>
      <c r="M2614" s="18">
        <f t="shared" si="15"/>
        <v>0</v>
      </c>
      <c r="N2614" s="19"/>
      <c r="Q2614" s="19"/>
      <c r="S2614" s="19"/>
      <c r="T2614" s="10"/>
      <c r="U2614" s="17"/>
      <c r="V2614" s="20"/>
      <c r="X2614" s="13"/>
    </row>
    <row r="2615" spans="1:24" s="7" customFormat="1">
      <c r="A2615" s="10"/>
      <c r="B2615" s="11"/>
      <c r="C2615" s="12"/>
      <c r="D2615" s="13"/>
      <c r="E2615" s="14"/>
      <c r="F2615" s="15"/>
      <c r="G2615" s="13"/>
      <c r="H2615" s="14"/>
      <c r="J2615" s="16"/>
      <c r="K2615" s="14"/>
      <c r="L2615" s="17"/>
      <c r="M2615" s="18">
        <f t="shared" si="15"/>
        <v>0</v>
      </c>
      <c r="N2615" s="19"/>
      <c r="Q2615" s="19"/>
      <c r="S2615" s="19"/>
      <c r="T2615" s="10"/>
      <c r="U2615" s="17"/>
      <c r="V2615" s="20"/>
      <c r="X2615" s="13"/>
    </row>
    <row r="2616" spans="1:24" s="7" customFormat="1">
      <c r="A2616" s="10"/>
      <c r="B2616" s="11"/>
      <c r="C2616" s="12"/>
      <c r="D2616" s="13"/>
      <c r="E2616" s="14"/>
      <c r="F2616" s="15"/>
      <c r="G2616" s="13"/>
      <c r="H2616" s="14"/>
      <c r="J2616" s="16"/>
      <c r="K2616" s="14"/>
      <c r="L2616" s="17"/>
      <c r="M2616" s="18">
        <f t="shared" si="15"/>
        <v>0</v>
      </c>
      <c r="N2616" s="19"/>
      <c r="Q2616" s="19"/>
      <c r="S2616" s="19"/>
      <c r="T2616" s="10"/>
      <c r="U2616" s="17"/>
      <c r="V2616" s="20"/>
      <c r="X2616" s="13"/>
    </row>
    <row r="2617" spans="1:24" s="7" customFormat="1">
      <c r="A2617" s="10"/>
      <c r="B2617" s="11"/>
      <c r="C2617" s="12"/>
      <c r="D2617" s="13"/>
      <c r="E2617" s="14"/>
      <c r="F2617" s="15"/>
      <c r="G2617" s="13"/>
      <c r="H2617" s="14"/>
      <c r="J2617" s="16"/>
      <c r="K2617" s="14"/>
      <c r="L2617" s="17"/>
      <c r="M2617" s="18">
        <f t="shared" si="15"/>
        <v>0</v>
      </c>
      <c r="N2617" s="19"/>
      <c r="Q2617" s="19"/>
      <c r="S2617" s="19"/>
      <c r="T2617" s="10"/>
      <c r="U2617" s="17"/>
      <c r="V2617" s="20"/>
      <c r="X2617" s="13"/>
    </row>
    <row r="2618" spans="1:24" s="7" customFormat="1">
      <c r="A2618" s="10"/>
      <c r="B2618" s="11"/>
      <c r="C2618" s="12"/>
      <c r="D2618" s="13"/>
      <c r="E2618" s="14"/>
      <c r="F2618" s="15"/>
      <c r="G2618" s="13"/>
      <c r="H2618" s="14"/>
      <c r="J2618" s="16"/>
      <c r="K2618" s="14"/>
      <c r="L2618" s="17"/>
      <c r="M2618" s="18">
        <f t="shared" si="15"/>
        <v>0</v>
      </c>
      <c r="N2618" s="19"/>
      <c r="Q2618" s="19"/>
      <c r="S2618" s="19"/>
      <c r="T2618" s="10"/>
      <c r="U2618" s="17"/>
      <c r="V2618" s="20"/>
      <c r="X2618" s="13"/>
    </row>
    <row r="2619" spans="1:24" s="7" customFormat="1">
      <c r="A2619" s="10"/>
      <c r="B2619" s="11"/>
      <c r="C2619" s="12"/>
      <c r="D2619" s="13"/>
      <c r="E2619" s="14"/>
      <c r="F2619" s="15"/>
      <c r="G2619" s="13"/>
      <c r="H2619" s="14"/>
      <c r="J2619" s="16"/>
      <c r="K2619" s="14"/>
      <c r="L2619" s="17"/>
      <c r="M2619" s="18">
        <f t="shared" si="15"/>
        <v>0</v>
      </c>
      <c r="N2619" s="19"/>
      <c r="Q2619" s="19"/>
      <c r="S2619" s="19"/>
      <c r="T2619" s="10"/>
      <c r="U2619" s="17"/>
      <c r="V2619" s="20"/>
      <c r="X2619" s="13"/>
    </row>
    <row r="2620" spans="1:24" s="7" customFormat="1">
      <c r="A2620" s="10"/>
      <c r="B2620" s="11"/>
      <c r="C2620" s="12"/>
      <c r="D2620" s="13"/>
      <c r="E2620" s="14"/>
      <c r="F2620" s="15"/>
      <c r="G2620" s="13"/>
      <c r="H2620" s="14"/>
      <c r="J2620" s="16"/>
      <c r="K2620" s="14"/>
      <c r="L2620" s="17"/>
      <c r="M2620" s="18">
        <f t="shared" si="15"/>
        <v>0</v>
      </c>
      <c r="N2620" s="19"/>
      <c r="Q2620" s="19"/>
      <c r="S2620" s="19"/>
      <c r="T2620" s="10"/>
      <c r="U2620" s="17"/>
      <c r="V2620" s="20"/>
      <c r="X2620" s="13"/>
    </row>
    <row r="2621" spans="1:24" s="7" customFormat="1">
      <c r="A2621" s="10"/>
      <c r="B2621" s="11"/>
      <c r="C2621" s="12"/>
      <c r="D2621" s="13"/>
      <c r="E2621" s="14"/>
      <c r="F2621" s="15"/>
      <c r="G2621" s="13"/>
      <c r="H2621" s="14"/>
      <c r="J2621" s="16"/>
      <c r="K2621" s="14"/>
      <c r="L2621" s="17"/>
      <c r="M2621" s="18">
        <f t="shared" si="15"/>
        <v>0</v>
      </c>
      <c r="N2621" s="19"/>
      <c r="Q2621" s="19"/>
      <c r="S2621" s="19"/>
      <c r="T2621" s="10"/>
      <c r="U2621" s="17"/>
      <c r="V2621" s="20"/>
      <c r="X2621" s="13"/>
    </row>
    <row r="2622" spans="1:24" s="7" customFormat="1">
      <c r="A2622" s="10"/>
      <c r="B2622" s="11"/>
      <c r="C2622" s="12"/>
      <c r="D2622" s="13"/>
      <c r="E2622" s="14"/>
      <c r="F2622" s="15"/>
      <c r="G2622" s="13"/>
      <c r="H2622" s="14"/>
      <c r="J2622" s="16"/>
      <c r="K2622" s="14"/>
      <c r="L2622" s="17"/>
      <c r="M2622" s="18">
        <f t="shared" si="15"/>
        <v>0</v>
      </c>
      <c r="N2622" s="19"/>
      <c r="Q2622" s="19"/>
      <c r="S2622" s="19"/>
      <c r="T2622" s="10"/>
      <c r="U2622" s="17"/>
      <c r="V2622" s="20"/>
      <c r="X2622" s="13"/>
    </row>
    <row r="2623" spans="1:24" s="7" customFormat="1">
      <c r="A2623" s="10"/>
      <c r="B2623" s="11"/>
      <c r="C2623" s="12"/>
      <c r="D2623" s="13"/>
      <c r="E2623" s="14"/>
      <c r="F2623" s="15"/>
      <c r="G2623" s="13"/>
      <c r="H2623" s="14"/>
      <c r="J2623" s="16"/>
      <c r="K2623" s="14"/>
      <c r="L2623" s="17"/>
      <c r="M2623" s="18">
        <f t="shared" si="15"/>
        <v>0</v>
      </c>
      <c r="N2623" s="19"/>
      <c r="Q2623" s="19"/>
      <c r="S2623" s="19"/>
      <c r="T2623" s="10"/>
      <c r="U2623" s="17"/>
      <c r="V2623" s="20"/>
      <c r="X2623" s="13"/>
    </row>
    <row r="2624" spans="1:24" s="7" customFormat="1">
      <c r="A2624" s="10"/>
      <c r="B2624" s="11"/>
      <c r="C2624" s="12"/>
      <c r="D2624" s="13"/>
      <c r="E2624" s="14"/>
      <c r="F2624" s="15"/>
      <c r="G2624" s="13"/>
      <c r="H2624" s="14"/>
      <c r="J2624" s="16"/>
      <c r="K2624" s="14"/>
      <c r="L2624" s="17"/>
      <c r="M2624" s="18">
        <f t="shared" si="15"/>
        <v>0</v>
      </c>
      <c r="N2624" s="19"/>
      <c r="Q2624" s="19"/>
      <c r="S2624" s="19"/>
      <c r="T2624" s="10"/>
      <c r="U2624" s="17"/>
      <c r="V2624" s="20"/>
      <c r="X2624" s="13"/>
    </row>
    <row r="2625" spans="1:24" s="7" customFormat="1">
      <c r="A2625" s="10"/>
      <c r="B2625" s="11"/>
      <c r="C2625" s="12"/>
      <c r="D2625" s="13"/>
      <c r="E2625" s="14"/>
      <c r="F2625" s="15"/>
      <c r="G2625" s="13"/>
      <c r="H2625" s="14"/>
      <c r="J2625" s="16"/>
      <c r="K2625" s="14"/>
      <c r="L2625" s="17"/>
      <c r="M2625" s="18">
        <f t="shared" si="15"/>
        <v>0</v>
      </c>
      <c r="N2625" s="19"/>
      <c r="Q2625" s="19"/>
      <c r="S2625" s="19"/>
      <c r="T2625" s="10"/>
      <c r="U2625" s="17"/>
      <c r="V2625" s="20"/>
      <c r="X2625" s="13"/>
    </row>
    <row r="2626" spans="1:24" s="7" customFormat="1">
      <c r="A2626" s="10"/>
      <c r="B2626" s="11"/>
      <c r="C2626" s="12"/>
      <c r="D2626" s="13"/>
      <c r="E2626" s="14"/>
      <c r="F2626" s="15"/>
      <c r="G2626" s="13"/>
      <c r="H2626" s="14"/>
      <c r="J2626" s="16"/>
      <c r="K2626" s="14"/>
      <c r="L2626" s="17"/>
      <c r="M2626" s="18">
        <f t="shared" si="15"/>
        <v>0</v>
      </c>
      <c r="N2626" s="19"/>
      <c r="Q2626" s="19"/>
      <c r="S2626" s="19"/>
      <c r="T2626" s="10"/>
      <c r="U2626" s="17"/>
      <c r="V2626" s="20"/>
      <c r="X2626" s="13"/>
    </row>
    <row r="2627" spans="1:24" s="7" customFormat="1">
      <c r="A2627" s="10"/>
      <c r="B2627" s="11"/>
      <c r="C2627" s="12"/>
      <c r="D2627" s="13"/>
      <c r="E2627" s="14"/>
      <c r="F2627" s="15"/>
      <c r="G2627" s="13"/>
      <c r="H2627" s="14"/>
      <c r="J2627" s="16"/>
      <c r="K2627" s="14"/>
      <c r="L2627" s="17"/>
      <c r="M2627" s="18">
        <f t="shared" si="15"/>
        <v>0</v>
      </c>
      <c r="N2627" s="19"/>
      <c r="Q2627" s="19"/>
      <c r="S2627" s="19"/>
      <c r="T2627" s="10"/>
      <c r="U2627" s="17"/>
      <c r="V2627" s="20"/>
      <c r="X2627" s="13"/>
    </row>
    <row r="2628" spans="1:24" s="7" customFormat="1">
      <c r="A2628" s="10"/>
      <c r="B2628" s="11"/>
      <c r="C2628" s="12"/>
      <c r="D2628" s="13"/>
      <c r="E2628" s="14"/>
      <c r="F2628" s="15"/>
      <c r="G2628" s="13"/>
      <c r="H2628" s="14"/>
      <c r="J2628" s="16"/>
      <c r="K2628" s="14"/>
      <c r="L2628" s="17"/>
      <c r="M2628" s="18">
        <f t="shared" si="15"/>
        <v>0</v>
      </c>
      <c r="N2628" s="19"/>
      <c r="Q2628" s="19"/>
      <c r="S2628" s="19"/>
      <c r="T2628" s="10"/>
      <c r="U2628" s="17"/>
      <c r="V2628" s="20"/>
      <c r="X2628" s="13"/>
    </row>
    <row r="2629" spans="1:24" s="7" customFormat="1">
      <c r="A2629" s="10"/>
      <c r="B2629" s="11"/>
      <c r="C2629" s="12"/>
      <c r="D2629" s="13"/>
      <c r="E2629" s="14"/>
      <c r="F2629" s="15"/>
      <c r="G2629" s="13"/>
      <c r="H2629" s="14"/>
      <c r="J2629" s="16"/>
      <c r="K2629" s="14"/>
      <c r="L2629" s="17"/>
      <c r="M2629" s="18">
        <f t="shared" si="15"/>
        <v>0</v>
      </c>
      <c r="N2629" s="19"/>
      <c r="Q2629" s="19"/>
      <c r="S2629" s="19"/>
      <c r="T2629" s="10"/>
      <c r="U2629" s="17"/>
      <c r="V2629" s="20"/>
      <c r="X2629" s="13"/>
    </row>
    <row r="2630" spans="1:24" s="7" customFormat="1">
      <c r="A2630" s="10"/>
      <c r="B2630" s="11"/>
      <c r="C2630" s="12"/>
      <c r="D2630" s="13"/>
      <c r="E2630" s="14"/>
      <c r="F2630" s="15"/>
      <c r="G2630" s="13"/>
      <c r="H2630" s="14"/>
      <c r="J2630" s="16"/>
      <c r="K2630" s="14"/>
      <c r="L2630" s="17"/>
      <c r="M2630" s="18">
        <f t="shared" si="15"/>
        <v>0</v>
      </c>
      <c r="N2630" s="19"/>
      <c r="Q2630" s="19"/>
      <c r="S2630" s="19"/>
      <c r="T2630" s="10"/>
      <c r="U2630" s="17"/>
      <c r="V2630" s="20"/>
      <c r="X2630" s="13"/>
    </row>
    <row r="2631" spans="1:24" s="7" customFormat="1">
      <c r="A2631" s="10"/>
      <c r="B2631" s="11"/>
      <c r="C2631" s="12"/>
      <c r="D2631" s="13"/>
      <c r="E2631" s="14"/>
      <c r="F2631" s="15"/>
      <c r="G2631" s="13"/>
      <c r="H2631" s="14"/>
      <c r="J2631" s="16"/>
      <c r="K2631" s="14"/>
      <c r="L2631" s="17"/>
      <c r="M2631" s="18">
        <f t="shared" si="15"/>
        <v>0</v>
      </c>
      <c r="N2631" s="19"/>
      <c r="Q2631" s="19"/>
      <c r="S2631" s="19"/>
      <c r="T2631" s="10"/>
      <c r="U2631" s="17"/>
      <c r="V2631" s="20"/>
      <c r="X2631" s="13"/>
    </row>
    <row r="2632" spans="1:24" s="7" customFormat="1">
      <c r="A2632" s="10"/>
      <c r="B2632" s="11"/>
      <c r="C2632" s="12"/>
      <c r="D2632" s="13"/>
      <c r="E2632" s="14"/>
      <c r="F2632" s="15"/>
      <c r="G2632" s="13"/>
      <c r="H2632" s="14"/>
      <c r="J2632" s="16"/>
      <c r="K2632" s="14"/>
      <c r="L2632" s="17"/>
      <c r="M2632" s="18">
        <f t="shared" si="15"/>
        <v>0</v>
      </c>
      <c r="N2632" s="19"/>
      <c r="Q2632" s="19"/>
      <c r="S2632" s="19"/>
      <c r="T2632" s="10"/>
      <c r="U2632" s="17"/>
      <c r="V2632" s="20"/>
      <c r="X2632" s="13"/>
    </row>
    <row r="2633" spans="1:24" s="7" customFormat="1">
      <c r="A2633" s="10"/>
      <c r="B2633" s="11"/>
      <c r="C2633" s="12"/>
      <c r="D2633" s="13"/>
      <c r="E2633" s="14"/>
      <c r="F2633" s="15"/>
      <c r="G2633" s="13"/>
      <c r="H2633" s="14"/>
      <c r="J2633" s="16"/>
      <c r="K2633" s="14"/>
      <c r="L2633" s="17"/>
      <c r="M2633" s="18">
        <f t="shared" si="15"/>
        <v>0</v>
      </c>
      <c r="N2633" s="19"/>
      <c r="Q2633" s="19"/>
      <c r="S2633" s="19"/>
      <c r="T2633" s="10"/>
      <c r="U2633" s="17"/>
      <c r="V2633" s="20"/>
      <c r="X2633" s="13"/>
    </row>
    <row r="2634" spans="1:24" s="7" customFormat="1">
      <c r="A2634" s="10"/>
      <c r="B2634" s="11"/>
      <c r="C2634" s="12"/>
      <c r="D2634" s="13"/>
      <c r="E2634" s="14"/>
      <c r="F2634" s="15"/>
      <c r="G2634" s="13"/>
      <c r="H2634" s="14"/>
      <c r="J2634" s="16"/>
      <c r="K2634" s="14"/>
      <c r="L2634" s="17"/>
      <c r="M2634" s="18">
        <f t="shared" si="15"/>
        <v>0</v>
      </c>
      <c r="N2634" s="19"/>
      <c r="Q2634" s="19"/>
      <c r="S2634" s="19"/>
      <c r="T2634" s="10"/>
      <c r="U2634" s="17"/>
      <c r="V2634" s="20"/>
      <c r="X2634" s="13"/>
    </row>
    <row r="2635" spans="1:24" s="7" customFormat="1">
      <c r="A2635" s="10"/>
      <c r="B2635" s="11"/>
      <c r="C2635" s="12"/>
      <c r="D2635" s="13"/>
      <c r="E2635" s="14"/>
      <c r="F2635" s="15"/>
      <c r="G2635" s="13"/>
      <c r="H2635" s="14"/>
      <c r="J2635" s="16"/>
      <c r="K2635" s="14"/>
      <c r="L2635" s="17"/>
      <c r="M2635" s="18">
        <f t="shared" si="15"/>
        <v>0</v>
      </c>
      <c r="N2635" s="19"/>
      <c r="Q2635" s="19"/>
      <c r="S2635" s="19"/>
      <c r="T2635" s="10"/>
      <c r="U2635" s="17"/>
      <c r="V2635" s="20"/>
      <c r="X2635" s="13"/>
    </row>
    <row r="2636" spans="1:24" s="7" customFormat="1">
      <c r="A2636" s="10"/>
      <c r="B2636" s="11"/>
      <c r="C2636" s="12"/>
      <c r="D2636" s="13"/>
      <c r="E2636" s="14"/>
      <c r="F2636" s="15"/>
      <c r="G2636" s="13"/>
      <c r="H2636" s="14"/>
      <c r="J2636" s="16"/>
      <c r="K2636" s="14"/>
      <c r="L2636" s="17"/>
      <c r="M2636" s="18">
        <f t="shared" si="15"/>
        <v>0</v>
      </c>
      <c r="N2636" s="19"/>
      <c r="Q2636" s="19"/>
      <c r="S2636" s="19"/>
      <c r="T2636" s="10"/>
      <c r="U2636" s="17"/>
      <c r="V2636" s="20"/>
      <c r="X2636" s="13"/>
    </row>
    <row r="2637" spans="1:24" s="7" customFormat="1">
      <c r="A2637" s="10"/>
      <c r="B2637" s="11"/>
      <c r="C2637" s="12"/>
      <c r="D2637" s="13"/>
      <c r="E2637" s="14"/>
      <c r="F2637" s="15"/>
      <c r="G2637" s="13"/>
      <c r="H2637" s="14"/>
      <c r="J2637" s="16"/>
      <c r="K2637" s="14"/>
      <c r="L2637" s="17"/>
      <c r="M2637" s="18">
        <f t="shared" si="15"/>
        <v>0</v>
      </c>
      <c r="N2637" s="19"/>
      <c r="Q2637" s="19"/>
      <c r="S2637" s="19"/>
      <c r="T2637" s="10"/>
      <c r="U2637" s="17"/>
      <c r="V2637" s="20"/>
      <c r="X2637" s="13"/>
    </row>
    <row r="2638" spans="1:24" s="7" customFormat="1">
      <c r="A2638" s="10"/>
      <c r="B2638" s="11"/>
      <c r="C2638" s="12"/>
      <c r="D2638" s="13"/>
      <c r="E2638" s="14"/>
      <c r="F2638" s="15"/>
      <c r="G2638" s="13"/>
      <c r="H2638" s="14"/>
      <c r="J2638" s="16"/>
      <c r="K2638" s="14"/>
      <c r="L2638" s="17"/>
      <c r="M2638" s="18">
        <f t="shared" si="15"/>
        <v>0</v>
      </c>
      <c r="N2638" s="19"/>
      <c r="Q2638" s="19"/>
      <c r="S2638" s="19"/>
      <c r="T2638" s="10"/>
      <c r="U2638" s="17"/>
      <c r="V2638" s="20"/>
      <c r="X2638" s="13"/>
    </row>
    <row r="2639" spans="1:24" s="7" customFormat="1">
      <c r="A2639" s="10"/>
      <c r="B2639" s="11"/>
      <c r="C2639" s="12"/>
      <c r="D2639" s="13"/>
      <c r="E2639" s="14"/>
      <c r="F2639" s="15"/>
      <c r="G2639" s="13"/>
      <c r="H2639" s="14"/>
      <c r="J2639" s="16"/>
      <c r="K2639" s="14"/>
      <c r="L2639" s="17"/>
      <c r="M2639" s="18">
        <f t="shared" si="15"/>
        <v>0</v>
      </c>
      <c r="N2639" s="19"/>
      <c r="Q2639" s="19"/>
      <c r="S2639" s="19"/>
      <c r="T2639" s="10"/>
      <c r="U2639" s="17"/>
      <c r="V2639" s="20"/>
      <c r="X2639" s="13"/>
    </row>
    <row r="2640" spans="1:24" s="7" customFormat="1">
      <c r="A2640" s="10"/>
      <c r="B2640" s="11"/>
      <c r="C2640" s="12"/>
      <c r="D2640" s="13"/>
      <c r="E2640" s="14"/>
      <c r="F2640" s="15"/>
      <c r="G2640" s="13"/>
      <c r="H2640" s="14"/>
      <c r="J2640" s="16"/>
      <c r="K2640" s="14"/>
      <c r="L2640" s="17"/>
      <c r="M2640" s="18">
        <f t="shared" si="15"/>
        <v>0</v>
      </c>
      <c r="N2640" s="19"/>
      <c r="Q2640" s="19"/>
      <c r="S2640" s="19"/>
      <c r="T2640" s="10"/>
      <c r="U2640" s="17"/>
      <c r="V2640" s="20"/>
      <c r="X2640" s="13"/>
    </row>
    <row r="2641" spans="1:24" s="7" customFormat="1">
      <c r="A2641" s="10"/>
      <c r="B2641" s="11"/>
      <c r="C2641" s="12"/>
      <c r="D2641" s="13"/>
      <c r="E2641" s="14"/>
      <c r="F2641" s="15"/>
      <c r="G2641" s="13"/>
      <c r="H2641" s="14"/>
      <c r="J2641" s="16"/>
      <c r="K2641" s="14"/>
      <c r="L2641" s="17"/>
      <c r="M2641" s="18">
        <f t="shared" si="15"/>
        <v>0</v>
      </c>
      <c r="N2641" s="19"/>
      <c r="Q2641" s="19"/>
      <c r="S2641" s="19"/>
      <c r="T2641" s="10"/>
      <c r="U2641" s="17"/>
      <c r="V2641" s="20"/>
      <c r="X2641" s="13"/>
    </row>
    <row r="2642" spans="1:24" s="7" customFormat="1">
      <c r="A2642" s="10"/>
      <c r="B2642" s="11"/>
      <c r="C2642" s="12"/>
      <c r="D2642" s="13"/>
      <c r="E2642" s="14"/>
      <c r="F2642" s="15"/>
      <c r="G2642" s="13"/>
      <c r="H2642" s="14"/>
      <c r="J2642" s="16"/>
      <c r="K2642" s="14"/>
      <c r="L2642" s="17"/>
      <c r="M2642" s="18">
        <f t="shared" si="15"/>
        <v>0</v>
      </c>
      <c r="N2642" s="19"/>
      <c r="Q2642" s="19"/>
      <c r="S2642" s="19"/>
      <c r="T2642" s="10"/>
      <c r="U2642" s="17"/>
      <c r="V2642" s="20"/>
      <c r="X2642" s="13"/>
    </row>
    <row r="2643" spans="1:24" s="7" customFormat="1">
      <c r="A2643" s="10"/>
      <c r="B2643" s="11"/>
      <c r="C2643" s="12"/>
      <c r="D2643" s="13"/>
      <c r="E2643" s="14"/>
      <c r="F2643" s="15"/>
      <c r="G2643" s="13"/>
      <c r="H2643" s="14"/>
      <c r="J2643" s="16"/>
      <c r="K2643" s="14"/>
      <c r="L2643" s="17"/>
      <c r="M2643" s="18">
        <f t="shared" si="15"/>
        <v>0</v>
      </c>
      <c r="N2643" s="19"/>
      <c r="Q2643" s="19"/>
      <c r="S2643" s="19"/>
      <c r="T2643" s="10"/>
      <c r="U2643" s="17"/>
      <c r="V2643" s="20"/>
      <c r="X2643" s="13"/>
    </row>
    <row r="2644" spans="1:24" s="7" customFormat="1">
      <c r="A2644" s="10"/>
      <c r="B2644" s="11"/>
      <c r="C2644" s="12"/>
      <c r="D2644" s="13"/>
      <c r="E2644" s="14"/>
      <c r="F2644" s="15"/>
      <c r="G2644" s="13"/>
      <c r="H2644" s="14"/>
      <c r="J2644" s="16"/>
      <c r="K2644" s="14"/>
      <c r="L2644" s="17"/>
      <c r="M2644" s="18">
        <f t="shared" si="15"/>
        <v>0</v>
      </c>
      <c r="N2644" s="19"/>
      <c r="Q2644" s="19"/>
      <c r="S2644" s="19"/>
      <c r="T2644" s="10"/>
      <c r="U2644" s="17"/>
      <c r="V2644" s="20"/>
      <c r="X2644" s="13"/>
    </row>
    <row r="2645" spans="1:24" s="7" customFormat="1">
      <c r="A2645" s="10"/>
      <c r="B2645" s="11"/>
      <c r="C2645" s="12"/>
      <c r="D2645" s="13"/>
      <c r="E2645" s="14"/>
      <c r="F2645" s="15"/>
      <c r="G2645" s="13"/>
      <c r="H2645" s="14"/>
      <c r="J2645" s="16"/>
      <c r="K2645" s="14"/>
      <c r="L2645" s="17"/>
      <c r="M2645" s="18">
        <f t="shared" si="15"/>
        <v>0</v>
      </c>
      <c r="N2645" s="19"/>
      <c r="Q2645" s="19"/>
      <c r="S2645" s="19"/>
      <c r="T2645" s="10"/>
      <c r="U2645" s="17"/>
      <c r="V2645" s="20"/>
      <c r="X2645" s="13"/>
    </row>
    <row r="2646" spans="1:24" s="7" customFormat="1">
      <c r="A2646" s="10"/>
      <c r="B2646" s="11"/>
      <c r="C2646" s="12"/>
      <c r="D2646" s="13"/>
      <c r="E2646" s="14"/>
      <c r="F2646" s="15"/>
      <c r="G2646" s="13"/>
      <c r="H2646" s="14"/>
      <c r="J2646" s="16"/>
      <c r="K2646" s="14"/>
      <c r="L2646" s="17"/>
      <c r="M2646" s="18">
        <f t="shared" si="15"/>
        <v>0</v>
      </c>
      <c r="N2646" s="19"/>
      <c r="Q2646" s="19"/>
      <c r="S2646" s="19"/>
      <c r="T2646" s="10"/>
      <c r="U2646" s="17"/>
      <c r="V2646" s="20"/>
      <c r="X2646" s="13"/>
    </row>
    <row r="2647" spans="1:24" s="7" customFormat="1">
      <c r="A2647" s="10"/>
      <c r="B2647" s="11"/>
      <c r="C2647" s="12"/>
      <c r="D2647" s="13"/>
      <c r="E2647" s="14"/>
      <c r="F2647" s="15"/>
      <c r="G2647" s="13"/>
      <c r="H2647" s="14"/>
      <c r="J2647" s="16"/>
      <c r="K2647" s="14"/>
      <c r="L2647" s="17"/>
      <c r="M2647" s="18">
        <f t="shared" si="15"/>
        <v>0</v>
      </c>
      <c r="N2647" s="19"/>
      <c r="Q2647" s="19"/>
      <c r="S2647" s="19"/>
      <c r="T2647" s="10"/>
      <c r="U2647" s="17"/>
      <c r="V2647" s="20"/>
      <c r="X2647" s="13"/>
    </row>
    <row r="2648" spans="1:24" s="7" customFormat="1">
      <c r="A2648" s="10"/>
      <c r="B2648" s="11"/>
      <c r="C2648" s="12"/>
      <c r="D2648" s="13"/>
      <c r="E2648" s="14"/>
      <c r="F2648" s="15"/>
      <c r="G2648" s="13"/>
      <c r="H2648" s="14"/>
      <c r="J2648" s="16"/>
      <c r="K2648" s="14"/>
      <c r="L2648" s="17"/>
      <c r="M2648" s="18">
        <f t="shared" si="15"/>
        <v>0</v>
      </c>
      <c r="N2648" s="19"/>
      <c r="Q2648" s="19"/>
      <c r="S2648" s="19"/>
      <c r="T2648" s="10"/>
      <c r="U2648" s="17"/>
      <c r="V2648" s="20"/>
      <c r="X2648" s="13"/>
    </row>
    <row r="2649" spans="1:24" s="7" customFormat="1">
      <c r="A2649" s="10"/>
      <c r="B2649" s="11"/>
      <c r="C2649" s="12"/>
      <c r="D2649" s="13"/>
      <c r="E2649" s="14"/>
      <c r="F2649" s="15"/>
      <c r="G2649" s="13"/>
      <c r="H2649" s="14"/>
      <c r="J2649" s="16"/>
      <c r="K2649" s="14"/>
      <c r="L2649" s="17"/>
      <c r="M2649" s="18">
        <f t="shared" si="15"/>
        <v>0</v>
      </c>
      <c r="N2649" s="19"/>
      <c r="Q2649" s="19"/>
      <c r="S2649" s="19"/>
      <c r="T2649" s="10"/>
      <c r="U2649" s="17"/>
      <c r="V2649" s="20"/>
      <c r="X2649" s="13"/>
    </row>
    <row r="2650" spans="1:24" s="7" customFormat="1">
      <c r="A2650" s="10"/>
      <c r="B2650" s="11"/>
      <c r="C2650" s="12"/>
      <c r="D2650" s="13"/>
      <c r="E2650" s="14"/>
      <c r="F2650" s="15"/>
      <c r="G2650" s="13"/>
      <c r="H2650" s="14"/>
      <c r="J2650" s="16"/>
      <c r="K2650" s="14"/>
      <c r="L2650" s="17"/>
      <c r="M2650" s="18">
        <f t="shared" si="15"/>
        <v>0</v>
      </c>
      <c r="N2650" s="19"/>
      <c r="Q2650" s="19"/>
      <c r="S2650" s="19"/>
      <c r="T2650" s="10"/>
      <c r="U2650" s="17"/>
      <c r="V2650" s="20"/>
      <c r="X2650" s="13"/>
    </row>
    <row r="2651" spans="1:24" s="7" customFormat="1">
      <c r="A2651" s="10"/>
      <c r="B2651" s="11"/>
      <c r="C2651" s="12"/>
      <c r="D2651" s="13"/>
      <c r="E2651" s="14"/>
      <c r="F2651" s="15"/>
      <c r="G2651" s="13"/>
      <c r="H2651" s="14"/>
      <c r="J2651" s="16"/>
      <c r="K2651" s="14"/>
      <c r="L2651" s="17"/>
      <c r="M2651" s="18">
        <f t="shared" si="15"/>
        <v>0</v>
      </c>
      <c r="N2651" s="19"/>
      <c r="Q2651" s="19"/>
      <c r="S2651" s="19"/>
      <c r="T2651" s="10"/>
      <c r="U2651" s="17"/>
      <c r="V2651" s="20"/>
      <c r="X2651" s="13"/>
    </row>
    <row r="2652" spans="1:24" s="7" customFormat="1">
      <c r="A2652" s="10"/>
      <c r="B2652" s="11"/>
      <c r="C2652" s="12"/>
      <c r="D2652" s="13"/>
      <c r="E2652" s="14"/>
      <c r="F2652" s="15"/>
      <c r="G2652" s="13"/>
      <c r="H2652" s="14"/>
      <c r="J2652" s="16"/>
      <c r="K2652" s="14"/>
      <c r="L2652" s="17"/>
      <c r="M2652" s="18">
        <f t="shared" si="15"/>
        <v>0</v>
      </c>
      <c r="N2652" s="19"/>
      <c r="Q2652" s="19"/>
      <c r="S2652" s="19"/>
      <c r="T2652" s="10"/>
      <c r="U2652" s="17"/>
      <c r="V2652" s="20"/>
      <c r="X2652" s="13"/>
    </row>
    <row r="2653" spans="1:24" s="7" customFormat="1">
      <c r="A2653" s="10"/>
      <c r="B2653" s="11"/>
      <c r="C2653" s="12"/>
      <c r="D2653" s="13"/>
      <c r="E2653" s="14"/>
      <c r="F2653" s="15"/>
      <c r="G2653" s="13"/>
      <c r="H2653" s="14"/>
      <c r="J2653" s="16"/>
      <c r="K2653" s="14"/>
      <c r="L2653" s="17"/>
      <c r="M2653" s="18">
        <f t="shared" si="15"/>
        <v>0</v>
      </c>
      <c r="N2653" s="19"/>
      <c r="Q2653" s="19"/>
      <c r="S2653" s="19"/>
      <c r="T2653" s="10"/>
      <c r="U2653" s="17"/>
      <c r="V2653" s="20"/>
      <c r="X2653" s="13"/>
    </row>
    <row r="2654" spans="1:24" s="7" customFormat="1">
      <c r="A2654" s="10"/>
      <c r="B2654" s="11"/>
      <c r="C2654" s="12"/>
      <c r="D2654" s="13"/>
      <c r="E2654" s="14"/>
      <c r="F2654" s="15"/>
      <c r="G2654" s="13"/>
      <c r="H2654" s="14"/>
      <c r="J2654" s="16"/>
      <c r="K2654" s="14"/>
      <c r="L2654" s="17"/>
      <c r="M2654" s="18">
        <f t="shared" si="15"/>
        <v>0</v>
      </c>
      <c r="N2654" s="19"/>
      <c r="Q2654" s="19"/>
      <c r="S2654" s="19"/>
      <c r="T2654" s="10"/>
      <c r="U2654" s="17"/>
      <c r="V2654" s="20"/>
      <c r="X2654" s="13"/>
    </row>
    <row r="2655" spans="1:24" s="7" customFormat="1">
      <c r="A2655" s="10"/>
      <c r="B2655" s="11"/>
      <c r="C2655" s="12"/>
      <c r="D2655" s="13"/>
      <c r="E2655" s="14"/>
      <c r="F2655" s="15"/>
      <c r="G2655" s="13"/>
      <c r="H2655" s="14"/>
      <c r="J2655" s="16"/>
      <c r="K2655" s="14"/>
      <c r="L2655" s="17"/>
      <c r="M2655" s="18">
        <f t="shared" si="15"/>
        <v>0</v>
      </c>
      <c r="N2655" s="19"/>
      <c r="Q2655" s="19"/>
      <c r="S2655" s="19"/>
      <c r="T2655" s="10"/>
      <c r="U2655" s="17"/>
      <c r="V2655" s="20"/>
      <c r="X2655" s="13"/>
    </row>
    <row r="2656" spans="1:24" s="7" customFormat="1">
      <c r="A2656" s="10"/>
      <c r="B2656" s="11"/>
      <c r="C2656" s="12"/>
      <c r="D2656" s="13"/>
      <c r="E2656" s="14"/>
      <c r="F2656" s="15"/>
      <c r="G2656" s="13"/>
      <c r="H2656" s="14"/>
      <c r="J2656" s="16"/>
      <c r="K2656" s="14"/>
      <c r="L2656" s="17"/>
      <c r="M2656" s="18">
        <f t="shared" si="15"/>
        <v>0</v>
      </c>
      <c r="N2656" s="19"/>
      <c r="Q2656" s="19"/>
      <c r="S2656" s="19"/>
      <c r="T2656" s="10"/>
      <c r="U2656" s="17"/>
      <c r="V2656" s="20"/>
      <c r="X2656" s="13"/>
    </row>
    <row r="2657" spans="1:24" s="7" customFormat="1">
      <c r="A2657" s="10"/>
      <c r="B2657" s="11"/>
      <c r="C2657" s="12"/>
      <c r="D2657" s="13"/>
      <c r="E2657" s="14"/>
      <c r="F2657" s="15"/>
      <c r="G2657" s="13"/>
      <c r="H2657" s="14"/>
      <c r="J2657" s="16"/>
      <c r="K2657" s="14"/>
      <c r="L2657" s="17"/>
      <c r="M2657" s="18">
        <f t="shared" si="15"/>
        <v>0</v>
      </c>
      <c r="N2657" s="19"/>
      <c r="Q2657" s="19"/>
      <c r="S2657" s="19"/>
      <c r="T2657" s="10"/>
      <c r="U2657" s="17"/>
      <c r="V2657" s="20"/>
      <c r="X2657" s="13"/>
    </row>
    <row r="2658" spans="1:24" s="7" customFormat="1">
      <c r="A2658" s="10"/>
      <c r="B2658" s="11"/>
      <c r="C2658" s="12"/>
      <c r="D2658" s="13"/>
      <c r="E2658" s="14"/>
      <c r="F2658" s="15"/>
      <c r="G2658" s="13"/>
      <c r="H2658" s="14"/>
      <c r="J2658" s="16"/>
      <c r="K2658" s="14"/>
      <c r="L2658" s="17"/>
      <c r="M2658" s="18">
        <f t="shared" si="15"/>
        <v>0</v>
      </c>
      <c r="N2658" s="19"/>
      <c r="Q2658" s="19"/>
      <c r="S2658" s="19"/>
      <c r="T2658" s="10"/>
      <c r="U2658" s="17"/>
      <c r="V2658" s="20"/>
      <c r="X2658" s="13"/>
    </row>
    <row r="2659" spans="1:24" s="7" customFormat="1">
      <c r="A2659" s="10"/>
      <c r="B2659" s="11"/>
      <c r="C2659" s="12"/>
      <c r="D2659" s="13"/>
      <c r="E2659" s="14"/>
      <c r="F2659" s="15"/>
      <c r="G2659" s="13"/>
      <c r="H2659" s="14"/>
      <c r="J2659" s="16"/>
      <c r="K2659" s="14"/>
      <c r="L2659" s="17"/>
      <c r="M2659" s="18">
        <f t="shared" si="15"/>
        <v>0</v>
      </c>
      <c r="N2659" s="19"/>
      <c r="Q2659" s="19"/>
      <c r="S2659" s="19"/>
      <c r="T2659" s="10"/>
      <c r="U2659" s="17"/>
      <c r="V2659" s="20"/>
      <c r="X2659" s="13"/>
    </row>
    <row r="2660" spans="1:24" s="7" customFormat="1">
      <c r="A2660" s="10"/>
      <c r="B2660" s="11"/>
      <c r="C2660" s="12"/>
      <c r="D2660" s="13"/>
      <c r="E2660" s="14"/>
      <c r="F2660" s="15"/>
      <c r="G2660" s="13"/>
      <c r="H2660" s="14"/>
      <c r="J2660" s="16"/>
      <c r="K2660" s="14"/>
      <c r="L2660" s="17"/>
      <c r="M2660" s="18">
        <f t="shared" si="15"/>
        <v>0</v>
      </c>
      <c r="N2660" s="19"/>
      <c r="Q2660" s="19"/>
      <c r="S2660" s="19"/>
      <c r="T2660" s="10"/>
      <c r="U2660" s="17"/>
      <c r="V2660" s="20"/>
      <c r="X2660" s="13"/>
    </row>
    <row r="2661" spans="1:24" s="7" customFormat="1">
      <c r="A2661" s="10"/>
      <c r="B2661" s="11"/>
      <c r="C2661" s="12"/>
      <c r="D2661" s="13"/>
      <c r="E2661" s="14"/>
      <c r="F2661" s="15"/>
      <c r="G2661" s="13"/>
      <c r="H2661" s="14"/>
      <c r="J2661" s="16"/>
      <c r="K2661" s="14"/>
      <c r="L2661" s="17"/>
      <c r="M2661" s="18">
        <f t="shared" si="15"/>
        <v>0</v>
      </c>
      <c r="N2661" s="19"/>
      <c r="Q2661" s="19"/>
      <c r="S2661" s="19"/>
      <c r="T2661" s="10"/>
      <c r="U2661" s="17"/>
      <c r="V2661" s="20"/>
      <c r="X2661" s="13"/>
    </row>
    <row r="2662" spans="1:24" s="7" customFormat="1">
      <c r="A2662" s="10"/>
      <c r="B2662" s="11"/>
      <c r="C2662" s="12"/>
      <c r="D2662" s="13"/>
      <c r="E2662" s="14"/>
      <c r="F2662" s="15"/>
      <c r="G2662" s="13"/>
      <c r="H2662" s="14"/>
      <c r="J2662" s="16"/>
      <c r="K2662" s="14"/>
      <c r="L2662" s="17"/>
      <c r="M2662" s="18">
        <f t="shared" si="15"/>
        <v>0</v>
      </c>
      <c r="N2662" s="19"/>
      <c r="Q2662" s="19"/>
      <c r="S2662" s="19"/>
      <c r="T2662" s="10"/>
      <c r="U2662" s="17"/>
      <c r="V2662" s="20"/>
      <c r="X2662" s="13"/>
    </row>
    <row r="2663" spans="1:24" s="7" customFormat="1">
      <c r="A2663" s="10"/>
      <c r="B2663" s="11"/>
      <c r="C2663" s="12"/>
      <c r="D2663" s="13"/>
      <c r="E2663" s="14"/>
      <c r="F2663" s="15"/>
      <c r="G2663" s="13"/>
      <c r="H2663" s="14"/>
      <c r="J2663" s="16"/>
      <c r="K2663" s="14"/>
      <c r="L2663" s="17"/>
      <c r="M2663" s="18">
        <f t="shared" si="15"/>
        <v>0</v>
      </c>
      <c r="N2663" s="19"/>
      <c r="Q2663" s="19"/>
      <c r="S2663" s="19"/>
      <c r="T2663" s="10"/>
      <c r="U2663" s="17"/>
      <c r="V2663" s="20"/>
      <c r="X2663" s="13"/>
    </row>
    <row r="2664" spans="1:24" s="7" customFormat="1">
      <c r="A2664" s="10"/>
      <c r="B2664" s="11"/>
      <c r="C2664" s="12"/>
      <c r="D2664" s="13"/>
      <c r="E2664" s="14"/>
      <c r="F2664" s="15"/>
      <c r="G2664" s="13"/>
      <c r="H2664" s="14"/>
      <c r="J2664" s="16"/>
      <c r="K2664" s="14"/>
      <c r="L2664" s="17"/>
      <c r="M2664" s="18">
        <f t="shared" si="15"/>
        <v>0</v>
      </c>
      <c r="N2664" s="19"/>
      <c r="Q2664" s="19"/>
      <c r="S2664" s="19"/>
      <c r="T2664" s="10"/>
      <c r="U2664" s="17"/>
      <c r="V2664" s="20"/>
      <c r="X2664" s="13"/>
    </row>
    <row r="2665" spans="1:24" s="7" customFormat="1">
      <c r="A2665" s="10"/>
      <c r="B2665" s="11"/>
      <c r="C2665" s="12"/>
      <c r="D2665" s="13"/>
      <c r="E2665" s="14"/>
      <c r="F2665" s="15"/>
      <c r="G2665" s="13"/>
      <c r="H2665" s="14"/>
      <c r="J2665" s="16"/>
      <c r="K2665" s="14"/>
      <c r="L2665" s="17"/>
      <c r="M2665" s="18">
        <f t="shared" si="15"/>
        <v>0</v>
      </c>
      <c r="N2665" s="19"/>
      <c r="Q2665" s="19"/>
      <c r="S2665" s="19"/>
      <c r="T2665" s="10"/>
      <c r="U2665" s="17"/>
      <c r="V2665" s="20"/>
      <c r="X2665" s="13"/>
    </row>
    <row r="2666" spans="1:24" s="7" customFormat="1">
      <c r="A2666" s="10"/>
      <c r="B2666" s="11"/>
      <c r="C2666" s="12"/>
      <c r="D2666" s="13"/>
      <c r="E2666" s="14"/>
      <c r="F2666" s="15"/>
      <c r="G2666" s="13"/>
      <c r="H2666" s="14"/>
      <c r="J2666" s="16"/>
      <c r="K2666" s="14"/>
      <c r="L2666" s="17"/>
      <c r="M2666" s="18">
        <f t="shared" si="15"/>
        <v>0</v>
      </c>
      <c r="N2666" s="19"/>
      <c r="Q2666" s="19"/>
      <c r="S2666" s="19"/>
      <c r="T2666" s="10"/>
      <c r="U2666" s="17"/>
      <c r="V2666" s="20"/>
      <c r="X2666" s="13"/>
    </row>
    <row r="2667" spans="1:24" s="7" customFormat="1">
      <c r="A2667" s="10"/>
      <c r="B2667" s="11"/>
      <c r="C2667" s="12"/>
      <c r="D2667" s="13"/>
      <c r="E2667" s="14"/>
      <c r="F2667" s="15"/>
      <c r="G2667" s="13"/>
      <c r="H2667" s="14"/>
      <c r="J2667" s="16"/>
      <c r="K2667" s="14"/>
      <c r="L2667" s="17"/>
      <c r="M2667" s="18">
        <f t="shared" si="15"/>
        <v>0</v>
      </c>
      <c r="N2667" s="19"/>
      <c r="Q2667" s="19"/>
      <c r="S2667" s="19"/>
      <c r="T2667" s="10"/>
      <c r="U2667" s="17"/>
      <c r="V2667" s="20"/>
      <c r="X2667" s="13"/>
    </row>
    <row r="2668" spans="1:24" s="7" customFormat="1">
      <c r="A2668" s="10"/>
      <c r="B2668" s="11"/>
      <c r="C2668" s="12"/>
      <c r="D2668" s="13"/>
      <c r="E2668" s="14"/>
      <c r="F2668" s="15"/>
      <c r="G2668" s="13"/>
      <c r="H2668" s="14"/>
      <c r="J2668" s="16"/>
      <c r="K2668" s="14"/>
      <c r="L2668" s="17"/>
      <c r="M2668" s="18">
        <f t="shared" si="15"/>
        <v>0</v>
      </c>
      <c r="N2668" s="19"/>
      <c r="Q2668" s="19"/>
      <c r="S2668" s="19"/>
      <c r="T2668" s="10"/>
      <c r="U2668" s="17"/>
      <c r="V2668" s="20"/>
      <c r="X2668" s="13"/>
    </row>
    <row r="2669" spans="1:24" s="7" customFormat="1">
      <c r="A2669" s="10"/>
      <c r="B2669" s="11"/>
      <c r="C2669" s="12"/>
      <c r="D2669" s="13"/>
      <c r="E2669" s="14"/>
      <c r="F2669" s="15"/>
      <c r="G2669" s="13"/>
      <c r="H2669" s="14"/>
      <c r="J2669" s="16"/>
      <c r="K2669" s="14"/>
      <c r="L2669" s="17"/>
      <c r="M2669" s="18">
        <f t="shared" si="15"/>
        <v>0</v>
      </c>
      <c r="N2669" s="19"/>
      <c r="Q2669" s="19"/>
      <c r="S2669" s="19"/>
      <c r="T2669" s="10"/>
      <c r="U2669" s="17"/>
      <c r="V2669" s="20"/>
      <c r="X2669" s="13"/>
    </row>
    <row r="2670" spans="1:24" s="7" customFormat="1">
      <c r="A2670" s="10"/>
      <c r="B2670" s="11"/>
      <c r="C2670" s="12"/>
      <c r="D2670" s="13"/>
      <c r="E2670" s="14"/>
      <c r="F2670" s="15"/>
      <c r="G2670" s="13"/>
      <c r="H2670" s="14"/>
      <c r="J2670" s="16"/>
      <c r="K2670" s="14"/>
      <c r="L2670" s="17"/>
      <c r="M2670" s="18">
        <f t="shared" ref="M2670:M2733" si="16">I2670*H2670</f>
        <v>0</v>
      </c>
      <c r="N2670" s="19"/>
      <c r="Q2670" s="19"/>
      <c r="S2670" s="19"/>
      <c r="T2670" s="10"/>
      <c r="U2670" s="17"/>
      <c r="V2670" s="20"/>
      <c r="X2670" s="13"/>
    </row>
    <row r="2671" spans="1:24" s="7" customFormat="1">
      <c r="A2671" s="10"/>
      <c r="B2671" s="11"/>
      <c r="C2671" s="12"/>
      <c r="D2671" s="13"/>
      <c r="E2671" s="14"/>
      <c r="F2671" s="15"/>
      <c r="G2671" s="13"/>
      <c r="H2671" s="14"/>
      <c r="J2671" s="16"/>
      <c r="K2671" s="14"/>
      <c r="L2671" s="17"/>
      <c r="M2671" s="18">
        <f t="shared" si="16"/>
        <v>0</v>
      </c>
      <c r="N2671" s="19"/>
      <c r="Q2671" s="19"/>
      <c r="S2671" s="19"/>
      <c r="T2671" s="10"/>
      <c r="U2671" s="17"/>
      <c r="V2671" s="20"/>
      <c r="X2671" s="13"/>
    </row>
    <row r="2672" spans="1:24" s="7" customFormat="1">
      <c r="A2672" s="10"/>
      <c r="B2672" s="11"/>
      <c r="C2672" s="12"/>
      <c r="D2672" s="13"/>
      <c r="E2672" s="14"/>
      <c r="F2672" s="15"/>
      <c r="G2672" s="13"/>
      <c r="H2672" s="14"/>
      <c r="J2672" s="16"/>
      <c r="K2672" s="14"/>
      <c r="L2672" s="17"/>
      <c r="M2672" s="18">
        <f t="shared" si="16"/>
        <v>0</v>
      </c>
      <c r="N2672" s="19"/>
      <c r="Q2672" s="19"/>
      <c r="S2672" s="19"/>
      <c r="T2672" s="10"/>
      <c r="U2672" s="17"/>
      <c r="V2672" s="20"/>
      <c r="X2672" s="13"/>
    </row>
    <row r="2673" spans="1:24" s="7" customFormat="1">
      <c r="A2673" s="10"/>
      <c r="B2673" s="11"/>
      <c r="C2673" s="12"/>
      <c r="D2673" s="13"/>
      <c r="E2673" s="14"/>
      <c r="F2673" s="15"/>
      <c r="G2673" s="13"/>
      <c r="H2673" s="14"/>
      <c r="J2673" s="16"/>
      <c r="K2673" s="14"/>
      <c r="L2673" s="17"/>
      <c r="M2673" s="18">
        <f t="shared" si="16"/>
        <v>0</v>
      </c>
      <c r="N2673" s="19"/>
      <c r="Q2673" s="19"/>
      <c r="S2673" s="19"/>
      <c r="T2673" s="10"/>
      <c r="U2673" s="17"/>
      <c r="V2673" s="20"/>
      <c r="X2673" s="13"/>
    </row>
    <row r="2674" spans="1:24" s="7" customFormat="1">
      <c r="A2674" s="10"/>
      <c r="B2674" s="11"/>
      <c r="C2674" s="12"/>
      <c r="D2674" s="13"/>
      <c r="E2674" s="14"/>
      <c r="F2674" s="15"/>
      <c r="G2674" s="13"/>
      <c r="H2674" s="14"/>
      <c r="J2674" s="16"/>
      <c r="K2674" s="14"/>
      <c r="L2674" s="17"/>
      <c r="M2674" s="18">
        <f t="shared" si="16"/>
        <v>0</v>
      </c>
      <c r="N2674" s="19"/>
      <c r="Q2674" s="19"/>
      <c r="S2674" s="19"/>
      <c r="T2674" s="10"/>
      <c r="U2674" s="17"/>
      <c r="V2674" s="20"/>
      <c r="X2674" s="13"/>
    </row>
    <row r="2675" spans="1:24" s="7" customFormat="1">
      <c r="A2675" s="10"/>
      <c r="B2675" s="11"/>
      <c r="C2675" s="12"/>
      <c r="D2675" s="13"/>
      <c r="E2675" s="14"/>
      <c r="F2675" s="15"/>
      <c r="G2675" s="13"/>
      <c r="H2675" s="14"/>
      <c r="J2675" s="16"/>
      <c r="K2675" s="14"/>
      <c r="L2675" s="17"/>
      <c r="M2675" s="18">
        <f t="shared" si="16"/>
        <v>0</v>
      </c>
      <c r="N2675" s="19"/>
      <c r="Q2675" s="19"/>
      <c r="S2675" s="19"/>
      <c r="T2675" s="10"/>
      <c r="U2675" s="17"/>
      <c r="V2675" s="20"/>
      <c r="X2675" s="13"/>
    </row>
    <row r="2676" spans="1:24" s="7" customFormat="1">
      <c r="A2676" s="10"/>
      <c r="B2676" s="11"/>
      <c r="C2676" s="12"/>
      <c r="D2676" s="13"/>
      <c r="E2676" s="14"/>
      <c r="F2676" s="15"/>
      <c r="G2676" s="13"/>
      <c r="H2676" s="14"/>
      <c r="J2676" s="16"/>
      <c r="K2676" s="14"/>
      <c r="L2676" s="17"/>
      <c r="M2676" s="18">
        <f t="shared" si="16"/>
        <v>0</v>
      </c>
      <c r="N2676" s="19"/>
      <c r="Q2676" s="19"/>
      <c r="S2676" s="19"/>
      <c r="T2676" s="10"/>
      <c r="U2676" s="17"/>
      <c r="V2676" s="20"/>
      <c r="X2676" s="13"/>
    </row>
    <row r="2677" spans="1:24" s="7" customFormat="1">
      <c r="A2677" s="10"/>
      <c r="B2677" s="11"/>
      <c r="C2677" s="12"/>
      <c r="D2677" s="13"/>
      <c r="E2677" s="14"/>
      <c r="F2677" s="15"/>
      <c r="G2677" s="13"/>
      <c r="H2677" s="14"/>
      <c r="J2677" s="16"/>
      <c r="K2677" s="14"/>
      <c r="L2677" s="17"/>
      <c r="M2677" s="18">
        <f t="shared" si="16"/>
        <v>0</v>
      </c>
      <c r="N2677" s="19"/>
      <c r="Q2677" s="19"/>
      <c r="S2677" s="19"/>
      <c r="T2677" s="10"/>
      <c r="U2677" s="17"/>
      <c r="V2677" s="20"/>
      <c r="X2677" s="13"/>
    </row>
    <row r="2678" spans="1:24" s="7" customFormat="1">
      <c r="A2678" s="10"/>
      <c r="B2678" s="11"/>
      <c r="C2678" s="12"/>
      <c r="D2678" s="13"/>
      <c r="E2678" s="14"/>
      <c r="F2678" s="15"/>
      <c r="G2678" s="13"/>
      <c r="H2678" s="14"/>
      <c r="J2678" s="16"/>
      <c r="K2678" s="14"/>
      <c r="L2678" s="17"/>
      <c r="M2678" s="18">
        <f t="shared" si="16"/>
        <v>0</v>
      </c>
      <c r="N2678" s="19"/>
      <c r="Q2678" s="19"/>
      <c r="S2678" s="19"/>
      <c r="T2678" s="10"/>
      <c r="U2678" s="17"/>
      <c r="V2678" s="20"/>
      <c r="X2678" s="13"/>
    </row>
    <row r="2679" spans="1:24" s="7" customFormat="1">
      <c r="A2679" s="10"/>
      <c r="B2679" s="11"/>
      <c r="C2679" s="12"/>
      <c r="D2679" s="13"/>
      <c r="E2679" s="14"/>
      <c r="F2679" s="15"/>
      <c r="G2679" s="13"/>
      <c r="H2679" s="14"/>
      <c r="J2679" s="16"/>
      <c r="K2679" s="14"/>
      <c r="L2679" s="17"/>
      <c r="M2679" s="18">
        <f t="shared" si="16"/>
        <v>0</v>
      </c>
      <c r="N2679" s="19"/>
      <c r="Q2679" s="19"/>
      <c r="S2679" s="19"/>
      <c r="T2679" s="10"/>
      <c r="U2679" s="17"/>
      <c r="V2679" s="20"/>
      <c r="X2679" s="13"/>
    </row>
    <row r="2680" spans="1:24" s="7" customFormat="1">
      <c r="A2680" s="10"/>
      <c r="B2680" s="11"/>
      <c r="C2680" s="12"/>
      <c r="D2680" s="13"/>
      <c r="E2680" s="14"/>
      <c r="F2680" s="15"/>
      <c r="G2680" s="13"/>
      <c r="H2680" s="14"/>
      <c r="J2680" s="16"/>
      <c r="K2680" s="14"/>
      <c r="L2680" s="17"/>
      <c r="M2680" s="18">
        <f t="shared" si="16"/>
        <v>0</v>
      </c>
      <c r="N2680" s="19"/>
      <c r="Q2680" s="19"/>
      <c r="S2680" s="19"/>
      <c r="T2680" s="10"/>
      <c r="U2680" s="17"/>
      <c r="V2680" s="20"/>
      <c r="X2680" s="13"/>
    </row>
    <row r="2681" spans="1:24" s="7" customFormat="1">
      <c r="A2681" s="10"/>
      <c r="B2681" s="11"/>
      <c r="C2681" s="12"/>
      <c r="D2681" s="13"/>
      <c r="E2681" s="14"/>
      <c r="F2681" s="15"/>
      <c r="G2681" s="13"/>
      <c r="H2681" s="14"/>
      <c r="J2681" s="16"/>
      <c r="K2681" s="14"/>
      <c r="L2681" s="17"/>
      <c r="M2681" s="18">
        <f t="shared" si="16"/>
        <v>0</v>
      </c>
      <c r="N2681" s="19"/>
      <c r="Q2681" s="19"/>
      <c r="S2681" s="19"/>
      <c r="T2681" s="10"/>
      <c r="U2681" s="17"/>
      <c r="V2681" s="20"/>
      <c r="X2681" s="13"/>
    </row>
    <row r="2682" spans="1:24" s="7" customFormat="1">
      <c r="A2682" s="10"/>
      <c r="B2682" s="11"/>
      <c r="C2682" s="12"/>
      <c r="D2682" s="13"/>
      <c r="E2682" s="14"/>
      <c r="F2682" s="15"/>
      <c r="G2682" s="13"/>
      <c r="H2682" s="14"/>
      <c r="J2682" s="16"/>
      <c r="K2682" s="14"/>
      <c r="L2682" s="17"/>
      <c r="M2682" s="18">
        <f t="shared" si="16"/>
        <v>0</v>
      </c>
      <c r="N2682" s="19"/>
      <c r="Q2682" s="19"/>
      <c r="S2682" s="19"/>
      <c r="T2682" s="10"/>
      <c r="U2682" s="17"/>
      <c r="V2682" s="20"/>
      <c r="X2682" s="13"/>
    </row>
    <row r="2683" spans="1:24" s="7" customFormat="1">
      <c r="A2683" s="10"/>
      <c r="B2683" s="11"/>
      <c r="C2683" s="12"/>
      <c r="D2683" s="13"/>
      <c r="E2683" s="14"/>
      <c r="F2683" s="15"/>
      <c r="G2683" s="13"/>
      <c r="H2683" s="14"/>
      <c r="J2683" s="16"/>
      <c r="K2683" s="14"/>
      <c r="L2683" s="17"/>
      <c r="M2683" s="18">
        <f t="shared" si="16"/>
        <v>0</v>
      </c>
      <c r="N2683" s="19"/>
      <c r="Q2683" s="19"/>
      <c r="S2683" s="19"/>
      <c r="T2683" s="10"/>
      <c r="U2683" s="17"/>
      <c r="V2683" s="20"/>
      <c r="X2683" s="13"/>
    </row>
    <row r="2684" spans="1:24" s="7" customFormat="1">
      <c r="A2684" s="10"/>
      <c r="B2684" s="11"/>
      <c r="C2684" s="12"/>
      <c r="D2684" s="13"/>
      <c r="E2684" s="14"/>
      <c r="F2684" s="15"/>
      <c r="G2684" s="13"/>
      <c r="H2684" s="14"/>
      <c r="J2684" s="16"/>
      <c r="K2684" s="14"/>
      <c r="L2684" s="17"/>
      <c r="M2684" s="18">
        <f t="shared" si="16"/>
        <v>0</v>
      </c>
      <c r="N2684" s="19"/>
      <c r="Q2684" s="19"/>
      <c r="S2684" s="19"/>
      <c r="T2684" s="10"/>
      <c r="U2684" s="17"/>
      <c r="V2684" s="20"/>
      <c r="X2684" s="13"/>
    </row>
    <row r="2685" spans="1:24" s="7" customFormat="1">
      <c r="A2685" s="10"/>
      <c r="B2685" s="11"/>
      <c r="C2685" s="12"/>
      <c r="D2685" s="13"/>
      <c r="E2685" s="14"/>
      <c r="F2685" s="15"/>
      <c r="G2685" s="13"/>
      <c r="H2685" s="14"/>
      <c r="J2685" s="16"/>
      <c r="K2685" s="14"/>
      <c r="L2685" s="17"/>
      <c r="M2685" s="18">
        <f t="shared" si="16"/>
        <v>0</v>
      </c>
      <c r="N2685" s="19"/>
      <c r="Q2685" s="19"/>
      <c r="S2685" s="19"/>
      <c r="T2685" s="10"/>
      <c r="U2685" s="17"/>
      <c r="V2685" s="20"/>
      <c r="X2685" s="13"/>
    </row>
    <row r="2686" spans="1:24" s="7" customFormat="1">
      <c r="A2686" s="10"/>
      <c r="B2686" s="11"/>
      <c r="C2686" s="12"/>
      <c r="D2686" s="13"/>
      <c r="E2686" s="14"/>
      <c r="F2686" s="15"/>
      <c r="G2686" s="13"/>
      <c r="H2686" s="14"/>
      <c r="J2686" s="16"/>
      <c r="K2686" s="14"/>
      <c r="L2686" s="17"/>
      <c r="M2686" s="18">
        <f t="shared" si="16"/>
        <v>0</v>
      </c>
      <c r="N2686" s="19"/>
      <c r="Q2686" s="19"/>
      <c r="S2686" s="19"/>
      <c r="T2686" s="10"/>
      <c r="U2686" s="17"/>
      <c r="V2686" s="20"/>
      <c r="X2686" s="13"/>
    </row>
    <row r="2687" spans="1:24" s="7" customFormat="1">
      <c r="A2687" s="10"/>
      <c r="B2687" s="11"/>
      <c r="C2687" s="12"/>
      <c r="D2687" s="13"/>
      <c r="E2687" s="14"/>
      <c r="F2687" s="15"/>
      <c r="G2687" s="13"/>
      <c r="H2687" s="14"/>
      <c r="J2687" s="16"/>
      <c r="K2687" s="14"/>
      <c r="L2687" s="17"/>
      <c r="M2687" s="18">
        <f t="shared" si="16"/>
        <v>0</v>
      </c>
      <c r="N2687" s="19"/>
      <c r="Q2687" s="19"/>
      <c r="S2687" s="19"/>
      <c r="T2687" s="10"/>
      <c r="U2687" s="17"/>
      <c r="V2687" s="20"/>
      <c r="X2687" s="13"/>
    </row>
    <row r="2688" spans="1:24" s="7" customFormat="1">
      <c r="A2688" s="10"/>
      <c r="B2688" s="11"/>
      <c r="C2688" s="12"/>
      <c r="D2688" s="13"/>
      <c r="E2688" s="14"/>
      <c r="F2688" s="15"/>
      <c r="G2688" s="13"/>
      <c r="H2688" s="14"/>
      <c r="J2688" s="16"/>
      <c r="K2688" s="14"/>
      <c r="L2688" s="17"/>
      <c r="M2688" s="18">
        <f t="shared" si="16"/>
        <v>0</v>
      </c>
      <c r="N2688" s="19"/>
      <c r="Q2688" s="19"/>
      <c r="S2688" s="19"/>
      <c r="T2688" s="10"/>
      <c r="U2688" s="17"/>
      <c r="V2688" s="20"/>
      <c r="X2688" s="13"/>
    </row>
    <row r="2689" spans="1:24" s="7" customFormat="1">
      <c r="A2689" s="10"/>
      <c r="B2689" s="11"/>
      <c r="C2689" s="12"/>
      <c r="D2689" s="13"/>
      <c r="E2689" s="14"/>
      <c r="F2689" s="15"/>
      <c r="G2689" s="13"/>
      <c r="H2689" s="14"/>
      <c r="J2689" s="16"/>
      <c r="K2689" s="14"/>
      <c r="L2689" s="17"/>
      <c r="M2689" s="18">
        <f t="shared" si="16"/>
        <v>0</v>
      </c>
      <c r="N2689" s="19"/>
      <c r="Q2689" s="19"/>
      <c r="S2689" s="19"/>
      <c r="T2689" s="10"/>
      <c r="U2689" s="17"/>
      <c r="V2689" s="20"/>
      <c r="X2689" s="13"/>
    </row>
    <row r="2690" spans="1:24" s="7" customFormat="1">
      <c r="A2690" s="10"/>
      <c r="B2690" s="11"/>
      <c r="C2690" s="12"/>
      <c r="D2690" s="13"/>
      <c r="E2690" s="14"/>
      <c r="F2690" s="15"/>
      <c r="G2690" s="13"/>
      <c r="H2690" s="14"/>
      <c r="J2690" s="16"/>
      <c r="K2690" s="14"/>
      <c r="L2690" s="17"/>
      <c r="M2690" s="18">
        <f t="shared" si="16"/>
        <v>0</v>
      </c>
      <c r="N2690" s="19"/>
      <c r="Q2690" s="19"/>
      <c r="S2690" s="19"/>
      <c r="T2690" s="10"/>
      <c r="U2690" s="17"/>
      <c r="V2690" s="20"/>
      <c r="X2690" s="13"/>
    </row>
    <row r="2691" spans="1:24" s="7" customFormat="1">
      <c r="A2691" s="10"/>
      <c r="B2691" s="11"/>
      <c r="C2691" s="12"/>
      <c r="D2691" s="13"/>
      <c r="E2691" s="14"/>
      <c r="F2691" s="15"/>
      <c r="G2691" s="13"/>
      <c r="H2691" s="14"/>
      <c r="J2691" s="16"/>
      <c r="K2691" s="14"/>
      <c r="L2691" s="17"/>
      <c r="M2691" s="18">
        <f t="shared" si="16"/>
        <v>0</v>
      </c>
      <c r="N2691" s="19"/>
      <c r="Q2691" s="19"/>
      <c r="S2691" s="19"/>
      <c r="T2691" s="10"/>
      <c r="U2691" s="17"/>
      <c r="V2691" s="20"/>
      <c r="X2691" s="13"/>
    </row>
    <row r="2692" spans="1:24" s="7" customFormat="1">
      <c r="A2692" s="10"/>
      <c r="B2692" s="11"/>
      <c r="C2692" s="12"/>
      <c r="D2692" s="13"/>
      <c r="E2692" s="14"/>
      <c r="F2692" s="15"/>
      <c r="G2692" s="13"/>
      <c r="H2692" s="14"/>
      <c r="J2692" s="16"/>
      <c r="K2692" s="14"/>
      <c r="L2692" s="17"/>
      <c r="M2692" s="18">
        <f t="shared" si="16"/>
        <v>0</v>
      </c>
      <c r="N2692" s="19"/>
      <c r="Q2692" s="19"/>
      <c r="S2692" s="19"/>
      <c r="T2692" s="10"/>
      <c r="U2692" s="17"/>
      <c r="V2692" s="20"/>
      <c r="X2692" s="13"/>
    </row>
    <row r="2693" spans="1:24" s="7" customFormat="1">
      <c r="A2693" s="10"/>
      <c r="B2693" s="11"/>
      <c r="C2693" s="12"/>
      <c r="D2693" s="13"/>
      <c r="E2693" s="14"/>
      <c r="F2693" s="15"/>
      <c r="G2693" s="13"/>
      <c r="H2693" s="14"/>
      <c r="J2693" s="16"/>
      <c r="K2693" s="14"/>
      <c r="L2693" s="17"/>
      <c r="M2693" s="18">
        <f t="shared" si="16"/>
        <v>0</v>
      </c>
      <c r="N2693" s="19"/>
      <c r="Q2693" s="19"/>
      <c r="S2693" s="19"/>
      <c r="T2693" s="10"/>
      <c r="U2693" s="17"/>
      <c r="V2693" s="20"/>
      <c r="X2693" s="13"/>
    </row>
    <row r="2694" spans="1:24" s="7" customFormat="1">
      <c r="A2694" s="10"/>
      <c r="B2694" s="11"/>
      <c r="C2694" s="12"/>
      <c r="D2694" s="13"/>
      <c r="E2694" s="14"/>
      <c r="F2694" s="15"/>
      <c r="G2694" s="13"/>
      <c r="H2694" s="14"/>
      <c r="J2694" s="16"/>
      <c r="K2694" s="14"/>
      <c r="L2694" s="17"/>
      <c r="M2694" s="18">
        <f t="shared" si="16"/>
        <v>0</v>
      </c>
      <c r="N2694" s="19"/>
      <c r="Q2694" s="19"/>
      <c r="S2694" s="19"/>
      <c r="T2694" s="10"/>
      <c r="U2694" s="17"/>
      <c r="V2694" s="20"/>
      <c r="X2694" s="13"/>
    </row>
    <row r="2695" spans="1:24" s="7" customFormat="1">
      <c r="A2695" s="10"/>
      <c r="B2695" s="11"/>
      <c r="C2695" s="12"/>
      <c r="D2695" s="13"/>
      <c r="E2695" s="14"/>
      <c r="F2695" s="15"/>
      <c r="G2695" s="13"/>
      <c r="H2695" s="14"/>
      <c r="J2695" s="16"/>
      <c r="K2695" s="14"/>
      <c r="L2695" s="17"/>
      <c r="M2695" s="18">
        <f t="shared" si="16"/>
        <v>0</v>
      </c>
      <c r="N2695" s="19"/>
      <c r="Q2695" s="19"/>
      <c r="S2695" s="19"/>
      <c r="T2695" s="10"/>
      <c r="U2695" s="17"/>
      <c r="V2695" s="20"/>
      <c r="X2695" s="13"/>
    </row>
    <row r="2696" spans="1:24" s="7" customFormat="1">
      <c r="A2696" s="10"/>
      <c r="B2696" s="11"/>
      <c r="C2696" s="12"/>
      <c r="D2696" s="13"/>
      <c r="E2696" s="14"/>
      <c r="F2696" s="15"/>
      <c r="G2696" s="13"/>
      <c r="H2696" s="14"/>
      <c r="J2696" s="16"/>
      <c r="K2696" s="14"/>
      <c r="L2696" s="17"/>
      <c r="M2696" s="18">
        <f t="shared" si="16"/>
        <v>0</v>
      </c>
      <c r="N2696" s="19"/>
      <c r="Q2696" s="19"/>
      <c r="S2696" s="19"/>
      <c r="T2696" s="10"/>
      <c r="U2696" s="17"/>
      <c r="V2696" s="20"/>
      <c r="X2696" s="13"/>
    </row>
    <row r="2697" spans="1:24" s="7" customFormat="1">
      <c r="A2697" s="10"/>
      <c r="B2697" s="11"/>
      <c r="C2697" s="12"/>
      <c r="D2697" s="13"/>
      <c r="E2697" s="14"/>
      <c r="F2697" s="15"/>
      <c r="G2697" s="13"/>
      <c r="H2697" s="14"/>
      <c r="J2697" s="16"/>
      <c r="K2697" s="14"/>
      <c r="L2697" s="17"/>
      <c r="M2697" s="18">
        <f t="shared" si="16"/>
        <v>0</v>
      </c>
      <c r="N2697" s="19"/>
      <c r="Q2697" s="19"/>
      <c r="S2697" s="19"/>
      <c r="T2697" s="10"/>
      <c r="U2697" s="17"/>
      <c r="V2697" s="20"/>
      <c r="X2697" s="13"/>
    </row>
    <row r="2698" spans="1:24" s="7" customFormat="1">
      <c r="A2698" s="10"/>
      <c r="B2698" s="11"/>
      <c r="C2698" s="12"/>
      <c r="D2698" s="13"/>
      <c r="E2698" s="14"/>
      <c r="F2698" s="15"/>
      <c r="G2698" s="13"/>
      <c r="H2698" s="14"/>
      <c r="J2698" s="16"/>
      <c r="K2698" s="14"/>
      <c r="L2698" s="17"/>
      <c r="M2698" s="18">
        <f t="shared" si="16"/>
        <v>0</v>
      </c>
      <c r="N2698" s="19"/>
      <c r="Q2698" s="19"/>
      <c r="S2698" s="19"/>
      <c r="T2698" s="10"/>
      <c r="U2698" s="17"/>
      <c r="V2698" s="20"/>
      <c r="X2698" s="13"/>
    </row>
    <row r="2699" spans="1:24" s="7" customFormat="1">
      <c r="A2699" s="10"/>
      <c r="B2699" s="11"/>
      <c r="C2699" s="12"/>
      <c r="D2699" s="13"/>
      <c r="E2699" s="14"/>
      <c r="F2699" s="15"/>
      <c r="G2699" s="13"/>
      <c r="H2699" s="14"/>
      <c r="J2699" s="16"/>
      <c r="K2699" s="14"/>
      <c r="L2699" s="17"/>
      <c r="M2699" s="18">
        <f t="shared" si="16"/>
        <v>0</v>
      </c>
      <c r="N2699" s="19"/>
      <c r="Q2699" s="19"/>
      <c r="S2699" s="19"/>
      <c r="T2699" s="10"/>
      <c r="U2699" s="17"/>
      <c r="V2699" s="20"/>
      <c r="X2699" s="13"/>
    </row>
    <row r="2700" spans="1:24" s="7" customFormat="1">
      <c r="A2700" s="10"/>
      <c r="B2700" s="11"/>
      <c r="C2700" s="12"/>
      <c r="D2700" s="13"/>
      <c r="E2700" s="14"/>
      <c r="F2700" s="15"/>
      <c r="G2700" s="13"/>
      <c r="H2700" s="14"/>
      <c r="J2700" s="16"/>
      <c r="K2700" s="14"/>
      <c r="L2700" s="17"/>
      <c r="M2700" s="18">
        <f t="shared" si="16"/>
        <v>0</v>
      </c>
      <c r="N2700" s="19"/>
      <c r="Q2700" s="19"/>
      <c r="S2700" s="19"/>
      <c r="T2700" s="10"/>
      <c r="U2700" s="17"/>
      <c r="V2700" s="20"/>
      <c r="X2700" s="13"/>
    </row>
    <row r="2701" spans="1:24" s="7" customFormat="1">
      <c r="A2701" s="10"/>
      <c r="B2701" s="11"/>
      <c r="C2701" s="12"/>
      <c r="D2701" s="13"/>
      <c r="E2701" s="14"/>
      <c r="F2701" s="15"/>
      <c r="G2701" s="13"/>
      <c r="H2701" s="14"/>
      <c r="J2701" s="16"/>
      <c r="K2701" s="14"/>
      <c r="L2701" s="17"/>
      <c r="M2701" s="18">
        <f t="shared" si="16"/>
        <v>0</v>
      </c>
      <c r="N2701" s="19"/>
      <c r="Q2701" s="19"/>
      <c r="S2701" s="19"/>
      <c r="T2701" s="10"/>
      <c r="U2701" s="17"/>
      <c r="V2701" s="20"/>
      <c r="X2701" s="13"/>
    </row>
    <row r="2702" spans="1:24" s="7" customFormat="1">
      <c r="A2702" s="10"/>
      <c r="B2702" s="11"/>
      <c r="C2702" s="12"/>
      <c r="D2702" s="13"/>
      <c r="E2702" s="14"/>
      <c r="F2702" s="15"/>
      <c r="G2702" s="13"/>
      <c r="H2702" s="14"/>
      <c r="J2702" s="16"/>
      <c r="K2702" s="14"/>
      <c r="L2702" s="17"/>
      <c r="M2702" s="18">
        <f t="shared" si="16"/>
        <v>0</v>
      </c>
      <c r="N2702" s="19"/>
      <c r="Q2702" s="19"/>
      <c r="S2702" s="19"/>
      <c r="T2702" s="10"/>
      <c r="U2702" s="17"/>
      <c r="V2702" s="20"/>
      <c r="X2702" s="13"/>
    </row>
    <row r="2703" spans="1:24" s="7" customFormat="1">
      <c r="A2703" s="10"/>
      <c r="B2703" s="11"/>
      <c r="C2703" s="12"/>
      <c r="D2703" s="13"/>
      <c r="E2703" s="14"/>
      <c r="F2703" s="15"/>
      <c r="G2703" s="13"/>
      <c r="H2703" s="14"/>
      <c r="J2703" s="16"/>
      <c r="K2703" s="14"/>
      <c r="L2703" s="17"/>
      <c r="M2703" s="18">
        <f t="shared" si="16"/>
        <v>0</v>
      </c>
      <c r="N2703" s="19"/>
      <c r="Q2703" s="19"/>
      <c r="S2703" s="19"/>
      <c r="T2703" s="10"/>
      <c r="U2703" s="17"/>
      <c r="V2703" s="20"/>
      <c r="X2703" s="13"/>
    </row>
    <row r="2704" spans="1:24" s="7" customFormat="1">
      <c r="A2704" s="10"/>
      <c r="B2704" s="11"/>
      <c r="C2704" s="12"/>
      <c r="D2704" s="13"/>
      <c r="E2704" s="14"/>
      <c r="F2704" s="15"/>
      <c r="G2704" s="13"/>
      <c r="H2704" s="14"/>
      <c r="J2704" s="16"/>
      <c r="K2704" s="14"/>
      <c r="L2704" s="17"/>
      <c r="M2704" s="18">
        <f t="shared" si="16"/>
        <v>0</v>
      </c>
      <c r="N2704" s="19"/>
      <c r="Q2704" s="19"/>
      <c r="S2704" s="19"/>
      <c r="T2704" s="10"/>
      <c r="U2704" s="17"/>
      <c r="V2704" s="20"/>
      <c r="X2704" s="13"/>
    </row>
    <row r="2705" spans="1:24" s="7" customFormat="1">
      <c r="A2705" s="10"/>
      <c r="B2705" s="11"/>
      <c r="C2705" s="12"/>
      <c r="D2705" s="13"/>
      <c r="E2705" s="14"/>
      <c r="F2705" s="15"/>
      <c r="G2705" s="13"/>
      <c r="H2705" s="14"/>
      <c r="J2705" s="16"/>
      <c r="K2705" s="14"/>
      <c r="L2705" s="17"/>
      <c r="M2705" s="18">
        <f t="shared" si="16"/>
        <v>0</v>
      </c>
      <c r="N2705" s="19"/>
      <c r="Q2705" s="19"/>
      <c r="S2705" s="19"/>
      <c r="T2705" s="10"/>
      <c r="U2705" s="17"/>
      <c r="V2705" s="20"/>
      <c r="X2705" s="13"/>
    </row>
    <row r="2706" spans="1:24" s="7" customFormat="1">
      <c r="A2706" s="10"/>
      <c r="B2706" s="11"/>
      <c r="C2706" s="12"/>
      <c r="D2706" s="13"/>
      <c r="E2706" s="14"/>
      <c r="F2706" s="15"/>
      <c r="G2706" s="13"/>
      <c r="H2706" s="14"/>
      <c r="J2706" s="16"/>
      <c r="K2706" s="14"/>
      <c r="L2706" s="17"/>
      <c r="M2706" s="18">
        <f t="shared" si="16"/>
        <v>0</v>
      </c>
      <c r="N2706" s="19"/>
      <c r="Q2706" s="19"/>
      <c r="S2706" s="19"/>
      <c r="T2706" s="10"/>
      <c r="U2706" s="17"/>
      <c r="V2706" s="20"/>
      <c r="X2706" s="13"/>
    </row>
    <row r="2707" spans="1:24" s="7" customFormat="1">
      <c r="A2707" s="10"/>
      <c r="B2707" s="11"/>
      <c r="C2707" s="12"/>
      <c r="D2707" s="13"/>
      <c r="E2707" s="14"/>
      <c r="F2707" s="15"/>
      <c r="G2707" s="13"/>
      <c r="H2707" s="14"/>
      <c r="J2707" s="16"/>
      <c r="K2707" s="14"/>
      <c r="L2707" s="17"/>
      <c r="M2707" s="18">
        <f t="shared" si="16"/>
        <v>0</v>
      </c>
      <c r="N2707" s="19"/>
      <c r="Q2707" s="19"/>
      <c r="S2707" s="19"/>
      <c r="T2707" s="10"/>
      <c r="U2707" s="17"/>
      <c r="V2707" s="20"/>
      <c r="X2707" s="13"/>
    </row>
    <row r="2708" spans="1:24" s="7" customFormat="1">
      <c r="A2708" s="10"/>
      <c r="B2708" s="11"/>
      <c r="C2708" s="12"/>
      <c r="D2708" s="13"/>
      <c r="E2708" s="14"/>
      <c r="F2708" s="15"/>
      <c r="G2708" s="13"/>
      <c r="H2708" s="14"/>
      <c r="J2708" s="16"/>
      <c r="K2708" s="14"/>
      <c r="L2708" s="17"/>
      <c r="M2708" s="18">
        <f t="shared" si="16"/>
        <v>0</v>
      </c>
      <c r="N2708" s="19"/>
      <c r="Q2708" s="19"/>
      <c r="S2708" s="19"/>
      <c r="T2708" s="10"/>
      <c r="U2708" s="17"/>
      <c r="V2708" s="20"/>
      <c r="X2708" s="13"/>
    </row>
    <row r="2709" spans="1:24" s="7" customFormat="1">
      <c r="A2709" s="10"/>
      <c r="B2709" s="11"/>
      <c r="C2709" s="12"/>
      <c r="D2709" s="13"/>
      <c r="E2709" s="14"/>
      <c r="F2709" s="15"/>
      <c r="G2709" s="13"/>
      <c r="H2709" s="14"/>
      <c r="J2709" s="16"/>
      <c r="K2709" s="14"/>
      <c r="L2709" s="17"/>
      <c r="M2709" s="18">
        <f t="shared" si="16"/>
        <v>0</v>
      </c>
      <c r="N2709" s="19"/>
      <c r="Q2709" s="19"/>
      <c r="S2709" s="19"/>
      <c r="T2709" s="10"/>
      <c r="U2709" s="17"/>
      <c r="V2709" s="20"/>
      <c r="X2709" s="13"/>
    </row>
    <row r="2710" spans="1:24" s="7" customFormat="1">
      <c r="A2710" s="10"/>
      <c r="B2710" s="11"/>
      <c r="C2710" s="12"/>
      <c r="D2710" s="13"/>
      <c r="E2710" s="14"/>
      <c r="F2710" s="15"/>
      <c r="G2710" s="13"/>
      <c r="H2710" s="14"/>
      <c r="J2710" s="16"/>
      <c r="K2710" s="14"/>
      <c r="L2710" s="17"/>
      <c r="M2710" s="18">
        <f t="shared" si="16"/>
        <v>0</v>
      </c>
      <c r="N2710" s="19"/>
      <c r="Q2710" s="19"/>
      <c r="S2710" s="19"/>
      <c r="T2710" s="10"/>
      <c r="U2710" s="17"/>
      <c r="V2710" s="20"/>
      <c r="X2710" s="13"/>
    </row>
    <row r="2711" spans="1:24" s="7" customFormat="1">
      <c r="A2711" s="10"/>
      <c r="B2711" s="11"/>
      <c r="C2711" s="12"/>
      <c r="D2711" s="13"/>
      <c r="E2711" s="14"/>
      <c r="F2711" s="15"/>
      <c r="G2711" s="13"/>
      <c r="H2711" s="14"/>
      <c r="J2711" s="16"/>
      <c r="K2711" s="14"/>
      <c r="L2711" s="17"/>
      <c r="M2711" s="18">
        <f t="shared" si="16"/>
        <v>0</v>
      </c>
      <c r="N2711" s="19"/>
      <c r="Q2711" s="19"/>
      <c r="S2711" s="19"/>
      <c r="T2711" s="10"/>
      <c r="U2711" s="17"/>
      <c r="V2711" s="20"/>
      <c r="X2711" s="13"/>
    </row>
    <row r="2712" spans="1:24" s="7" customFormat="1">
      <c r="A2712" s="10"/>
      <c r="B2712" s="11"/>
      <c r="C2712" s="12"/>
      <c r="D2712" s="13"/>
      <c r="E2712" s="14"/>
      <c r="F2712" s="15"/>
      <c r="G2712" s="13"/>
      <c r="H2712" s="14"/>
      <c r="J2712" s="16"/>
      <c r="K2712" s="14"/>
      <c r="L2712" s="17"/>
      <c r="M2712" s="18">
        <f t="shared" si="16"/>
        <v>0</v>
      </c>
      <c r="N2712" s="19"/>
      <c r="Q2712" s="19"/>
      <c r="S2712" s="19"/>
      <c r="T2712" s="10"/>
      <c r="U2712" s="17"/>
      <c r="V2712" s="20"/>
      <c r="X2712" s="13"/>
    </row>
    <row r="2713" spans="1:24" s="7" customFormat="1">
      <c r="A2713" s="10"/>
      <c r="B2713" s="11"/>
      <c r="C2713" s="12"/>
      <c r="D2713" s="13"/>
      <c r="E2713" s="14"/>
      <c r="F2713" s="15"/>
      <c r="G2713" s="13"/>
      <c r="H2713" s="14"/>
      <c r="J2713" s="16"/>
      <c r="K2713" s="14"/>
      <c r="L2713" s="17"/>
      <c r="M2713" s="18">
        <f t="shared" si="16"/>
        <v>0</v>
      </c>
      <c r="N2713" s="19"/>
      <c r="Q2713" s="19"/>
      <c r="S2713" s="19"/>
      <c r="T2713" s="10"/>
      <c r="U2713" s="17"/>
      <c r="V2713" s="20"/>
      <c r="X2713" s="13"/>
    </row>
    <row r="2714" spans="1:24" s="7" customFormat="1">
      <c r="A2714" s="10"/>
      <c r="B2714" s="11"/>
      <c r="C2714" s="12"/>
      <c r="D2714" s="13"/>
      <c r="E2714" s="14"/>
      <c r="F2714" s="15"/>
      <c r="G2714" s="13"/>
      <c r="H2714" s="14"/>
      <c r="J2714" s="16"/>
      <c r="K2714" s="14"/>
      <c r="L2714" s="17"/>
      <c r="M2714" s="18">
        <f t="shared" si="16"/>
        <v>0</v>
      </c>
      <c r="N2714" s="19"/>
      <c r="Q2714" s="19"/>
      <c r="S2714" s="19"/>
      <c r="T2714" s="10"/>
      <c r="U2714" s="17"/>
      <c r="V2714" s="20"/>
      <c r="X2714" s="13"/>
    </row>
    <row r="2715" spans="1:24" s="7" customFormat="1">
      <c r="A2715" s="10"/>
      <c r="B2715" s="11"/>
      <c r="C2715" s="12"/>
      <c r="D2715" s="13"/>
      <c r="E2715" s="14"/>
      <c r="F2715" s="15"/>
      <c r="G2715" s="13"/>
      <c r="H2715" s="14"/>
      <c r="J2715" s="16"/>
      <c r="K2715" s="14"/>
      <c r="L2715" s="17"/>
      <c r="M2715" s="18">
        <f t="shared" si="16"/>
        <v>0</v>
      </c>
      <c r="N2715" s="19"/>
      <c r="Q2715" s="19"/>
      <c r="S2715" s="19"/>
      <c r="T2715" s="10"/>
      <c r="U2715" s="17"/>
      <c r="V2715" s="20"/>
      <c r="X2715" s="13"/>
    </row>
    <row r="2716" spans="1:24" s="7" customFormat="1">
      <c r="A2716" s="10"/>
      <c r="B2716" s="11"/>
      <c r="C2716" s="12"/>
      <c r="D2716" s="13"/>
      <c r="E2716" s="14"/>
      <c r="F2716" s="15"/>
      <c r="G2716" s="13"/>
      <c r="H2716" s="14"/>
      <c r="J2716" s="16"/>
      <c r="K2716" s="14"/>
      <c r="L2716" s="17"/>
      <c r="M2716" s="18">
        <f t="shared" si="16"/>
        <v>0</v>
      </c>
      <c r="N2716" s="19"/>
      <c r="Q2716" s="19"/>
      <c r="S2716" s="19"/>
      <c r="T2716" s="10"/>
      <c r="U2716" s="17"/>
      <c r="V2716" s="20"/>
      <c r="X2716" s="13"/>
    </row>
    <row r="2717" spans="1:24" s="7" customFormat="1">
      <c r="A2717" s="10"/>
      <c r="B2717" s="11"/>
      <c r="C2717" s="12"/>
      <c r="D2717" s="13"/>
      <c r="E2717" s="14"/>
      <c r="F2717" s="15"/>
      <c r="G2717" s="13"/>
      <c r="H2717" s="14"/>
      <c r="J2717" s="16"/>
      <c r="K2717" s="14"/>
      <c r="L2717" s="17"/>
      <c r="M2717" s="18">
        <f t="shared" si="16"/>
        <v>0</v>
      </c>
      <c r="N2717" s="19"/>
      <c r="Q2717" s="19"/>
      <c r="S2717" s="19"/>
      <c r="T2717" s="10"/>
      <c r="U2717" s="17"/>
      <c r="V2717" s="20"/>
      <c r="X2717" s="13"/>
    </row>
    <row r="2718" spans="1:24" s="7" customFormat="1">
      <c r="A2718" s="10"/>
      <c r="B2718" s="11"/>
      <c r="C2718" s="12"/>
      <c r="D2718" s="13"/>
      <c r="E2718" s="14"/>
      <c r="F2718" s="15"/>
      <c r="G2718" s="13"/>
      <c r="H2718" s="14"/>
      <c r="J2718" s="16"/>
      <c r="K2718" s="14"/>
      <c r="L2718" s="17"/>
      <c r="M2718" s="18">
        <f t="shared" si="16"/>
        <v>0</v>
      </c>
      <c r="N2718" s="19"/>
      <c r="Q2718" s="19"/>
      <c r="S2718" s="19"/>
      <c r="T2718" s="10"/>
      <c r="U2718" s="17"/>
      <c r="V2718" s="20"/>
      <c r="X2718" s="13"/>
    </row>
    <row r="2719" spans="1:24" s="7" customFormat="1">
      <c r="A2719" s="10"/>
      <c r="B2719" s="11"/>
      <c r="C2719" s="12"/>
      <c r="D2719" s="13"/>
      <c r="E2719" s="14"/>
      <c r="F2719" s="15"/>
      <c r="G2719" s="13"/>
      <c r="H2719" s="14"/>
      <c r="J2719" s="16"/>
      <c r="K2719" s="14"/>
      <c r="L2719" s="17"/>
      <c r="M2719" s="18">
        <f t="shared" si="16"/>
        <v>0</v>
      </c>
      <c r="N2719" s="19"/>
      <c r="Q2719" s="19"/>
      <c r="S2719" s="19"/>
      <c r="T2719" s="10"/>
      <c r="U2719" s="17"/>
      <c r="V2719" s="20"/>
      <c r="X2719" s="13"/>
    </row>
    <row r="2720" spans="1:24" s="7" customFormat="1">
      <c r="A2720" s="10"/>
      <c r="B2720" s="11"/>
      <c r="C2720" s="12"/>
      <c r="D2720" s="13"/>
      <c r="E2720" s="14"/>
      <c r="F2720" s="15"/>
      <c r="G2720" s="13"/>
      <c r="H2720" s="14"/>
      <c r="J2720" s="16"/>
      <c r="K2720" s="14"/>
      <c r="L2720" s="17"/>
      <c r="M2720" s="18">
        <f t="shared" si="16"/>
        <v>0</v>
      </c>
      <c r="N2720" s="19"/>
      <c r="Q2720" s="19"/>
      <c r="S2720" s="19"/>
      <c r="T2720" s="10"/>
      <c r="U2720" s="17"/>
      <c r="V2720" s="20"/>
      <c r="X2720" s="13"/>
    </row>
    <row r="2721" spans="1:24" s="7" customFormat="1">
      <c r="A2721" s="10"/>
      <c r="B2721" s="11"/>
      <c r="C2721" s="12"/>
      <c r="D2721" s="13"/>
      <c r="E2721" s="14"/>
      <c r="F2721" s="15"/>
      <c r="G2721" s="13"/>
      <c r="H2721" s="14"/>
      <c r="J2721" s="16"/>
      <c r="K2721" s="14"/>
      <c r="L2721" s="17"/>
      <c r="M2721" s="18">
        <f t="shared" si="16"/>
        <v>0</v>
      </c>
      <c r="N2721" s="19"/>
      <c r="Q2721" s="19"/>
      <c r="S2721" s="19"/>
      <c r="T2721" s="10"/>
      <c r="U2721" s="17"/>
      <c r="V2721" s="20"/>
      <c r="X2721" s="13"/>
    </row>
    <row r="2722" spans="1:24" s="7" customFormat="1">
      <c r="A2722" s="10"/>
      <c r="B2722" s="11"/>
      <c r="C2722" s="12"/>
      <c r="D2722" s="13"/>
      <c r="E2722" s="14"/>
      <c r="F2722" s="15"/>
      <c r="G2722" s="13"/>
      <c r="H2722" s="14"/>
      <c r="J2722" s="16"/>
      <c r="K2722" s="14"/>
      <c r="L2722" s="17"/>
      <c r="M2722" s="18">
        <f t="shared" si="16"/>
        <v>0</v>
      </c>
      <c r="N2722" s="19"/>
      <c r="Q2722" s="19"/>
      <c r="S2722" s="19"/>
      <c r="T2722" s="10"/>
      <c r="U2722" s="17"/>
      <c r="V2722" s="20"/>
      <c r="X2722" s="13"/>
    </row>
    <row r="2723" spans="1:24" s="7" customFormat="1">
      <c r="A2723" s="10"/>
      <c r="B2723" s="11"/>
      <c r="C2723" s="12"/>
      <c r="D2723" s="13"/>
      <c r="E2723" s="14"/>
      <c r="F2723" s="15"/>
      <c r="G2723" s="13"/>
      <c r="H2723" s="14"/>
      <c r="J2723" s="16"/>
      <c r="K2723" s="14"/>
      <c r="L2723" s="17"/>
      <c r="M2723" s="18">
        <f t="shared" si="16"/>
        <v>0</v>
      </c>
      <c r="N2723" s="19"/>
      <c r="Q2723" s="19"/>
      <c r="S2723" s="19"/>
      <c r="T2723" s="10"/>
      <c r="U2723" s="17"/>
      <c r="V2723" s="20"/>
      <c r="X2723" s="13"/>
    </row>
    <row r="2724" spans="1:24" s="7" customFormat="1">
      <c r="A2724" s="10"/>
      <c r="B2724" s="11"/>
      <c r="C2724" s="12"/>
      <c r="D2724" s="13"/>
      <c r="E2724" s="14"/>
      <c r="F2724" s="15"/>
      <c r="G2724" s="13"/>
      <c r="H2724" s="14"/>
      <c r="J2724" s="16"/>
      <c r="K2724" s="14"/>
      <c r="L2724" s="17"/>
      <c r="M2724" s="18">
        <f t="shared" si="16"/>
        <v>0</v>
      </c>
      <c r="N2724" s="19"/>
      <c r="Q2724" s="19"/>
      <c r="S2724" s="19"/>
      <c r="T2724" s="10"/>
      <c r="U2724" s="17"/>
      <c r="V2724" s="20"/>
      <c r="X2724" s="13"/>
    </row>
    <row r="2725" spans="1:24" s="7" customFormat="1">
      <c r="A2725" s="10"/>
      <c r="B2725" s="11"/>
      <c r="C2725" s="12"/>
      <c r="D2725" s="13"/>
      <c r="E2725" s="14"/>
      <c r="F2725" s="15"/>
      <c r="G2725" s="13"/>
      <c r="H2725" s="14"/>
      <c r="J2725" s="16"/>
      <c r="K2725" s="14"/>
      <c r="L2725" s="17"/>
      <c r="M2725" s="18">
        <f t="shared" si="16"/>
        <v>0</v>
      </c>
      <c r="N2725" s="19"/>
      <c r="Q2725" s="19"/>
      <c r="S2725" s="19"/>
      <c r="T2725" s="10"/>
      <c r="U2725" s="17"/>
      <c r="V2725" s="20"/>
      <c r="X2725" s="13"/>
    </row>
    <row r="2726" spans="1:24" s="7" customFormat="1">
      <c r="A2726" s="10"/>
      <c r="B2726" s="11"/>
      <c r="C2726" s="12"/>
      <c r="D2726" s="13"/>
      <c r="E2726" s="14"/>
      <c r="F2726" s="15"/>
      <c r="G2726" s="13"/>
      <c r="H2726" s="14"/>
      <c r="J2726" s="16"/>
      <c r="K2726" s="14"/>
      <c r="L2726" s="17"/>
      <c r="M2726" s="18">
        <f t="shared" si="16"/>
        <v>0</v>
      </c>
      <c r="N2726" s="19"/>
      <c r="Q2726" s="19"/>
      <c r="S2726" s="19"/>
      <c r="T2726" s="10"/>
      <c r="U2726" s="17"/>
      <c r="V2726" s="20"/>
      <c r="X2726" s="13"/>
    </row>
    <row r="2727" spans="1:24" s="7" customFormat="1">
      <c r="A2727" s="10"/>
      <c r="B2727" s="11"/>
      <c r="C2727" s="12"/>
      <c r="D2727" s="13"/>
      <c r="E2727" s="14"/>
      <c r="F2727" s="15"/>
      <c r="G2727" s="13"/>
      <c r="H2727" s="14"/>
      <c r="J2727" s="16"/>
      <c r="K2727" s="14"/>
      <c r="L2727" s="17"/>
      <c r="M2727" s="18">
        <f t="shared" si="16"/>
        <v>0</v>
      </c>
      <c r="N2727" s="19"/>
      <c r="Q2727" s="19"/>
      <c r="S2727" s="19"/>
      <c r="T2727" s="10"/>
      <c r="U2727" s="17"/>
      <c r="V2727" s="20"/>
      <c r="X2727" s="13"/>
    </row>
    <row r="2728" spans="1:24" s="7" customFormat="1">
      <c r="A2728" s="10"/>
      <c r="B2728" s="11"/>
      <c r="C2728" s="12"/>
      <c r="D2728" s="13"/>
      <c r="E2728" s="14"/>
      <c r="F2728" s="15"/>
      <c r="G2728" s="13"/>
      <c r="H2728" s="14"/>
      <c r="J2728" s="16"/>
      <c r="K2728" s="14"/>
      <c r="L2728" s="17"/>
      <c r="M2728" s="18">
        <f t="shared" si="16"/>
        <v>0</v>
      </c>
      <c r="N2728" s="19"/>
      <c r="Q2728" s="19"/>
      <c r="S2728" s="19"/>
      <c r="T2728" s="10"/>
      <c r="U2728" s="17"/>
      <c r="V2728" s="20"/>
      <c r="X2728" s="13"/>
    </row>
    <row r="2729" spans="1:24" s="7" customFormat="1">
      <c r="A2729" s="10"/>
      <c r="B2729" s="11"/>
      <c r="C2729" s="12"/>
      <c r="D2729" s="13"/>
      <c r="E2729" s="14"/>
      <c r="F2729" s="15"/>
      <c r="G2729" s="13"/>
      <c r="H2729" s="14"/>
      <c r="J2729" s="16"/>
      <c r="K2729" s="14"/>
      <c r="L2729" s="17"/>
      <c r="M2729" s="18">
        <f t="shared" si="16"/>
        <v>0</v>
      </c>
      <c r="N2729" s="19"/>
      <c r="Q2729" s="19"/>
      <c r="S2729" s="19"/>
      <c r="T2729" s="10"/>
      <c r="U2729" s="17"/>
      <c r="V2729" s="20"/>
      <c r="X2729" s="13"/>
    </row>
    <row r="2730" spans="1:24" s="7" customFormat="1">
      <c r="A2730" s="10"/>
      <c r="B2730" s="11"/>
      <c r="C2730" s="12"/>
      <c r="D2730" s="13"/>
      <c r="E2730" s="14"/>
      <c r="F2730" s="15"/>
      <c r="G2730" s="13"/>
      <c r="H2730" s="14"/>
      <c r="J2730" s="16"/>
      <c r="K2730" s="14"/>
      <c r="L2730" s="17"/>
      <c r="M2730" s="18">
        <f t="shared" si="16"/>
        <v>0</v>
      </c>
      <c r="N2730" s="19"/>
      <c r="Q2730" s="19"/>
      <c r="S2730" s="19"/>
      <c r="T2730" s="10"/>
      <c r="U2730" s="17"/>
      <c r="V2730" s="20"/>
      <c r="X2730" s="13"/>
    </row>
    <row r="2731" spans="1:24" s="7" customFormat="1">
      <c r="A2731" s="10"/>
      <c r="B2731" s="11"/>
      <c r="C2731" s="12"/>
      <c r="D2731" s="13"/>
      <c r="E2731" s="14"/>
      <c r="F2731" s="15"/>
      <c r="G2731" s="13"/>
      <c r="H2731" s="14"/>
      <c r="J2731" s="16"/>
      <c r="K2731" s="14"/>
      <c r="L2731" s="17"/>
      <c r="M2731" s="18">
        <f t="shared" si="16"/>
        <v>0</v>
      </c>
      <c r="N2731" s="19"/>
      <c r="Q2731" s="19"/>
      <c r="S2731" s="19"/>
      <c r="T2731" s="10"/>
      <c r="U2731" s="17"/>
      <c r="V2731" s="20"/>
      <c r="X2731" s="13"/>
    </row>
    <row r="2732" spans="1:24" s="7" customFormat="1">
      <c r="A2732" s="10"/>
      <c r="B2732" s="11"/>
      <c r="C2732" s="12"/>
      <c r="D2732" s="13"/>
      <c r="E2732" s="14"/>
      <c r="F2732" s="15"/>
      <c r="G2732" s="13"/>
      <c r="H2732" s="14"/>
      <c r="J2732" s="16"/>
      <c r="K2732" s="14"/>
      <c r="L2732" s="17"/>
      <c r="M2732" s="18">
        <f t="shared" si="16"/>
        <v>0</v>
      </c>
      <c r="N2732" s="19"/>
      <c r="Q2732" s="19"/>
      <c r="S2732" s="19"/>
      <c r="T2732" s="10"/>
      <c r="U2732" s="17"/>
      <c r="V2732" s="20"/>
      <c r="X2732" s="13"/>
    </row>
    <row r="2733" spans="1:24" s="7" customFormat="1">
      <c r="A2733" s="10"/>
      <c r="B2733" s="11"/>
      <c r="C2733" s="12"/>
      <c r="D2733" s="13"/>
      <c r="E2733" s="14"/>
      <c r="F2733" s="15"/>
      <c r="G2733" s="13"/>
      <c r="H2733" s="14"/>
      <c r="J2733" s="16"/>
      <c r="K2733" s="14"/>
      <c r="L2733" s="17"/>
      <c r="M2733" s="18">
        <f t="shared" si="16"/>
        <v>0</v>
      </c>
      <c r="N2733" s="19"/>
      <c r="Q2733" s="19"/>
      <c r="S2733" s="19"/>
      <c r="T2733" s="10"/>
      <c r="U2733" s="17"/>
      <c r="V2733" s="20"/>
      <c r="X2733" s="13"/>
    </row>
    <row r="2734" spans="1:24" s="7" customFormat="1">
      <c r="A2734" s="10"/>
      <c r="B2734" s="11"/>
      <c r="C2734" s="12"/>
      <c r="D2734" s="13"/>
      <c r="E2734" s="14"/>
      <c r="F2734" s="15"/>
      <c r="G2734" s="13"/>
      <c r="H2734" s="14"/>
      <c r="J2734" s="16"/>
      <c r="K2734" s="14"/>
      <c r="L2734" s="17"/>
      <c r="M2734" s="18">
        <f t="shared" ref="M2734:M2797" si="17">I2734*H2734</f>
        <v>0</v>
      </c>
      <c r="N2734" s="19"/>
      <c r="Q2734" s="19"/>
      <c r="S2734" s="19"/>
      <c r="T2734" s="10"/>
      <c r="U2734" s="17"/>
      <c r="V2734" s="20"/>
      <c r="X2734" s="13"/>
    </row>
    <row r="2735" spans="1:24" s="7" customFormat="1">
      <c r="A2735" s="10"/>
      <c r="B2735" s="11"/>
      <c r="C2735" s="12"/>
      <c r="D2735" s="13"/>
      <c r="E2735" s="14"/>
      <c r="F2735" s="15"/>
      <c r="G2735" s="13"/>
      <c r="H2735" s="14"/>
      <c r="J2735" s="16"/>
      <c r="K2735" s="14"/>
      <c r="L2735" s="17"/>
      <c r="M2735" s="18">
        <f t="shared" si="17"/>
        <v>0</v>
      </c>
      <c r="N2735" s="19"/>
      <c r="Q2735" s="19"/>
      <c r="S2735" s="19"/>
      <c r="T2735" s="10"/>
      <c r="U2735" s="17"/>
      <c r="V2735" s="20"/>
      <c r="X2735" s="13"/>
    </row>
    <row r="2736" spans="1:24" s="7" customFormat="1">
      <c r="A2736" s="10"/>
      <c r="B2736" s="11"/>
      <c r="C2736" s="12"/>
      <c r="D2736" s="13"/>
      <c r="E2736" s="14"/>
      <c r="F2736" s="15"/>
      <c r="G2736" s="13"/>
      <c r="H2736" s="14"/>
      <c r="J2736" s="16"/>
      <c r="K2736" s="14"/>
      <c r="L2736" s="17"/>
      <c r="M2736" s="18">
        <f t="shared" si="17"/>
        <v>0</v>
      </c>
      <c r="N2736" s="19"/>
      <c r="Q2736" s="19"/>
      <c r="S2736" s="19"/>
      <c r="T2736" s="10"/>
      <c r="U2736" s="17"/>
      <c r="V2736" s="20"/>
      <c r="X2736" s="13"/>
    </row>
    <row r="2737" spans="1:24" s="7" customFormat="1">
      <c r="A2737" s="10"/>
      <c r="B2737" s="11"/>
      <c r="C2737" s="12"/>
      <c r="D2737" s="13"/>
      <c r="E2737" s="14"/>
      <c r="F2737" s="15"/>
      <c r="G2737" s="13"/>
      <c r="H2737" s="14"/>
      <c r="J2737" s="16"/>
      <c r="K2737" s="14"/>
      <c r="L2737" s="17"/>
      <c r="M2737" s="18">
        <f t="shared" si="17"/>
        <v>0</v>
      </c>
      <c r="N2737" s="19"/>
      <c r="Q2737" s="19"/>
      <c r="S2737" s="19"/>
      <c r="T2737" s="10"/>
      <c r="U2737" s="17"/>
      <c r="V2737" s="20"/>
      <c r="X2737" s="13"/>
    </row>
    <row r="2738" spans="1:24" s="7" customFormat="1">
      <c r="A2738" s="10"/>
      <c r="B2738" s="11"/>
      <c r="C2738" s="12"/>
      <c r="D2738" s="13"/>
      <c r="E2738" s="14"/>
      <c r="F2738" s="15"/>
      <c r="G2738" s="13"/>
      <c r="H2738" s="14"/>
      <c r="J2738" s="16"/>
      <c r="K2738" s="14"/>
      <c r="L2738" s="17"/>
      <c r="M2738" s="18">
        <f t="shared" si="17"/>
        <v>0</v>
      </c>
      <c r="N2738" s="19"/>
      <c r="Q2738" s="19"/>
      <c r="S2738" s="19"/>
      <c r="T2738" s="10"/>
      <c r="U2738" s="17"/>
      <c r="V2738" s="20"/>
      <c r="X2738" s="13"/>
    </row>
    <row r="2739" spans="1:24" s="7" customFormat="1">
      <c r="A2739" s="10"/>
      <c r="B2739" s="11"/>
      <c r="C2739" s="12"/>
      <c r="D2739" s="13"/>
      <c r="E2739" s="14"/>
      <c r="F2739" s="15"/>
      <c r="G2739" s="13"/>
      <c r="H2739" s="14"/>
      <c r="J2739" s="16"/>
      <c r="K2739" s="14"/>
      <c r="L2739" s="17"/>
      <c r="M2739" s="18">
        <f t="shared" si="17"/>
        <v>0</v>
      </c>
      <c r="N2739" s="19"/>
      <c r="Q2739" s="19"/>
      <c r="S2739" s="19"/>
      <c r="T2739" s="10"/>
      <c r="U2739" s="17"/>
      <c r="V2739" s="20"/>
      <c r="X2739" s="13"/>
    </row>
    <row r="2740" spans="1:24" s="7" customFormat="1">
      <c r="A2740" s="10"/>
      <c r="B2740" s="11"/>
      <c r="C2740" s="12"/>
      <c r="D2740" s="13"/>
      <c r="E2740" s="14"/>
      <c r="F2740" s="15"/>
      <c r="G2740" s="13"/>
      <c r="H2740" s="14"/>
      <c r="J2740" s="16"/>
      <c r="K2740" s="14"/>
      <c r="L2740" s="17"/>
      <c r="M2740" s="18">
        <f t="shared" si="17"/>
        <v>0</v>
      </c>
      <c r="N2740" s="19"/>
      <c r="Q2740" s="19"/>
      <c r="S2740" s="19"/>
      <c r="T2740" s="10"/>
      <c r="U2740" s="17"/>
      <c r="V2740" s="20"/>
      <c r="X2740" s="13"/>
    </row>
    <row r="2741" spans="1:24" s="7" customFormat="1">
      <c r="A2741" s="10"/>
      <c r="B2741" s="11"/>
      <c r="C2741" s="12"/>
      <c r="D2741" s="13"/>
      <c r="E2741" s="14"/>
      <c r="F2741" s="15"/>
      <c r="G2741" s="13"/>
      <c r="H2741" s="14"/>
      <c r="J2741" s="16"/>
      <c r="K2741" s="14"/>
      <c r="L2741" s="17"/>
      <c r="M2741" s="18">
        <f t="shared" si="17"/>
        <v>0</v>
      </c>
      <c r="N2741" s="19"/>
      <c r="Q2741" s="19"/>
      <c r="S2741" s="19"/>
      <c r="T2741" s="10"/>
      <c r="U2741" s="17"/>
      <c r="V2741" s="20"/>
      <c r="X2741" s="13"/>
    </row>
    <row r="2742" spans="1:24" s="7" customFormat="1">
      <c r="A2742" s="10"/>
      <c r="B2742" s="11"/>
      <c r="C2742" s="12"/>
      <c r="D2742" s="13"/>
      <c r="E2742" s="14"/>
      <c r="F2742" s="15"/>
      <c r="G2742" s="13"/>
      <c r="H2742" s="14"/>
      <c r="J2742" s="16"/>
      <c r="K2742" s="14"/>
      <c r="L2742" s="17"/>
      <c r="M2742" s="18">
        <f t="shared" si="17"/>
        <v>0</v>
      </c>
      <c r="N2742" s="19"/>
      <c r="Q2742" s="19"/>
      <c r="S2742" s="19"/>
      <c r="T2742" s="10"/>
      <c r="U2742" s="17"/>
      <c r="V2742" s="20"/>
      <c r="X2742" s="13"/>
    </row>
    <row r="2743" spans="1:24" s="7" customFormat="1">
      <c r="A2743" s="10"/>
      <c r="B2743" s="11"/>
      <c r="C2743" s="12"/>
      <c r="D2743" s="13"/>
      <c r="E2743" s="14"/>
      <c r="F2743" s="15"/>
      <c r="G2743" s="13"/>
      <c r="H2743" s="14"/>
      <c r="J2743" s="16"/>
      <c r="K2743" s="14"/>
      <c r="L2743" s="17"/>
      <c r="M2743" s="18">
        <f t="shared" si="17"/>
        <v>0</v>
      </c>
      <c r="N2743" s="19"/>
      <c r="Q2743" s="19"/>
      <c r="S2743" s="19"/>
      <c r="T2743" s="10"/>
      <c r="U2743" s="17"/>
      <c r="V2743" s="20"/>
      <c r="X2743" s="13"/>
    </row>
    <row r="2744" spans="1:24" s="7" customFormat="1">
      <c r="A2744" s="10"/>
      <c r="B2744" s="11"/>
      <c r="C2744" s="12"/>
      <c r="D2744" s="13"/>
      <c r="E2744" s="14"/>
      <c r="F2744" s="15"/>
      <c r="G2744" s="13"/>
      <c r="H2744" s="14"/>
      <c r="J2744" s="16"/>
      <c r="K2744" s="14"/>
      <c r="L2744" s="17"/>
      <c r="M2744" s="18">
        <f t="shared" si="17"/>
        <v>0</v>
      </c>
      <c r="N2744" s="19"/>
      <c r="Q2744" s="19"/>
      <c r="S2744" s="19"/>
      <c r="T2744" s="10"/>
      <c r="U2744" s="17"/>
      <c r="V2744" s="20"/>
      <c r="X2744" s="13"/>
    </row>
    <row r="2745" spans="1:24" s="7" customFormat="1">
      <c r="A2745" s="10"/>
      <c r="B2745" s="11"/>
      <c r="C2745" s="12"/>
      <c r="D2745" s="13"/>
      <c r="E2745" s="14"/>
      <c r="F2745" s="15"/>
      <c r="G2745" s="13"/>
      <c r="H2745" s="14"/>
      <c r="J2745" s="16"/>
      <c r="K2745" s="14"/>
      <c r="L2745" s="17"/>
      <c r="M2745" s="18">
        <f t="shared" si="17"/>
        <v>0</v>
      </c>
      <c r="N2745" s="19"/>
      <c r="Q2745" s="19"/>
      <c r="S2745" s="19"/>
      <c r="T2745" s="10"/>
      <c r="U2745" s="17"/>
      <c r="V2745" s="20"/>
      <c r="X2745" s="13"/>
    </row>
    <row r="2746" spans="1:24" s="7" customFormat="1">
      <c r="A2746" s="10"/>
      <c r="B2746" s="11"/>
      <c r="C2746" s="12"/>
      <c r="D2746" s="13"/>
      <c r="E2746" s="14"/>
      <c r="F2746" s="15"/>
      <c r="G2746" s="13"/>
      <c r="H2746" s="14"/>
      <c r="J2746" s="16"/>
      <c r="K2746" s="14"/>
      <c r="L2746" s="17"/>
      <c r="M2746" s="18">
        <f t="shared" si="17"/>
        <v>0</v>
      </c>
      <c r="N2746" s="19"/>
      <c r="Q2746" s="19"/>
      <c r="S2746" s="19"/>
      <c r="T2746" s="10"/>
      <c r="U2746" s="17"/>
      <c r="V2746" s="20"/>
      <c r="X2746" s="13"/>
    </row>
    <row r="2747" spans="1:24" s="7" customFormat="1">
      <c r="A2747" s="10"/>
      <c r="B2747" s="11"/>
      <c r="C2747" s="12"/>
      <c r="D2747" s="13"/>
      <c r="E2747" s="14"/>
      <c r="F2747" s="15"/>
      <c r="G2747" s="13"/>
      <c r="H2747" s="14"/>
      <c r="J2747" s="16"/>
      <c r="K2747" s="14"/>
      <c r="L2747" s="17"/>
      <c r="M2747" s="18">
        <f t="shared" si="17"/>
        <v>0</v>
      </c>
      <c r="N2747" s="19"/>
      <c r="Q2747" s="19"/>
      <c r="S2747" s="19"/>
      <c r="T2747" s="10"/>
      <c r="U2747" s="17"/>
      <c r="V2747" s="20"/>
      <c r="X2747" s="13"/>
    </row>
    <row r="2748" spans="1:24" s="7" customFormat="1">
      <c r="A2748" s="10"/>
      <c r="B2748" s="11"/>
      <c r="C2748" s="12"/>
      <c r="D2748" s="13"/>
      <c r="E2748" s="14"/>
      <c r="F2748" s="15"/>
      <c r="G2748" s="13"/>
      <c r="H2748" s="14"/>
      <c r="J2748" s="16"/>
      <c r="K2748" s="14"/>
      <c r="L2748" s="17"/>
      <c r="M2748" s="18">
        <f t="shared" si="17"/>
        <v>0</v>
      </c>
      <c r="N2748" s="19"/>
      <c r="Q2748" s="19"/>
      <c r="S2748" s="19"/>
      <c r="T2748" s="10"/>
      <c r="U2748" s="17"/>
      <c r="V2748" s="20"/>
      <c r="X2748" s="13"/>
    </row>
    <row r="2749" spans="1:24" s="7" customFormat="1">
      <c r="A2749" s="10"/>
      <c r="B2749" s="11"/>
      <c r="C2749" s="12"/>
      <c r="D2749" s="13"/>
      <c r="E2749" s="14"/>
      <c r="F2749" s="15"/>
      <c r="G2749" s="13"/>
      <c r="H2749" s="14"/>
      <c r="J2749" s="16"/>
      <c r="K2749" s="14"/>
      <c r="L2749" s="17"/>
      <c r="M2749" s="18">
        <f t="shared" si="17"/>
        <v>0</v>
      </c>
      <c r="N2749" s="19"/>
      <c r="Q2749" s="19"/>
      <c r="S2749" s="19"/>
      <c r="T2749" s="10"/>
      <c r="U2749" s="17"/>
      <c r="V2749" s="20"/>
      <c r="X2749" s="13"/>
    </row>
    <row r="2750" spans="1:24" s="7" customFormat="1">
      <c r="A2750" s="10"/>
      <c r="B2750" s="11"/>
      <c r="C2750" s="12"/>
      <c r="D2750" s="13"/>
      <c r="E2750" s="14"/>
      <c r="F2750" s="15"/>
      <c r="G2750" s="13"/>
      <c r="H2750" s="14"/>
      <c r="J2750" s="16"/>
      <c r="K2750" s="14"/>
      <c r="L2750" s="17"/>
      <c r="M2750" s="18">
        <f t="shared" si="17"/>
        <v>0</v>
      </c>
      <c r="N2750" s="19"/>
      <c r="Q2750" s="19"/>
      <c r="S2750" s="19"/>
      <c r="T2750" s="10"/>
      <c r="U2750" s="17"/>
      <c r="V2750" s="20"/>
      <c r="X2750" s="13"/>
    </row>
    <row r="2751" spans="1:24" s="7" customFormat="1">
      <c r="A2751" s="10"/>
      <c r="B2751" s="11"/>
      <c r="C2751" s="12"/>
      <c r="D2751" s="13"/>
      <c r="E2751" s="14"/>
      <c r="F2751" s="15"/>
      <c r="G2751" s="13"/>
      <c r="H2751" s="14"/>
      <c r="J2751" s="16"/>
      <c r="K2751" s="14"/>
      <c r="L2751" s="17"/>
      <c r="M2751" s="18">
        <f t="shared" si="17"/>
        <v>0</v>
      </c>
      <c r="N2751" s="19"/>
      <c r="Q2751" s="19"/>
      <c r="S2751" s="19"/>
      <c r="T2751" s="10"/>
      <c r="U2751" s="17"/>
      <c r="V2751" s="20"/>
      <c r="X2751" s="13"/>
    </row>
    <row r="2752" spans="1:24" s="7" customFormat="1">
      <c r="A2752" s="10"/>
      <c r="B2752" s="11"/>
      <c r="C2752" s="12"/>
      <c r="D2752" s="13"/>
      <c r="E2752" s="14"/>
      <c r="F2752" s="15"/>
      <c r="G2752" s="13"/>
      <c r="H2752" s="14"/>
      <c r="J2752" s="16"/>
      <c r="K2752" s="14"/>
      <c r="L2752" s="17"/>
      <c r="M2752" s="18">
        <f t="shared" si="17"/>
        <v>0</v>
      </c>
      <c r="N2752" s="19"/>
      <c r="Q2752" s="19"/>
      <c r="S2752" s="19"/>
      <c r="T2752" s="10"/>
      <c r="U2752" s="17"/>
      <c r="V2752" s="20"/>
      <c r="X2752" s="13"/>
    </row>
    <row r="2753" spans="1:24" s="7" customFormat="1">
      <c r="A2753" s="10"/>
      <c r="B2753" s="11"/>
      <c r="C2753" s="12"/>
      <c r="D2753" s="13"/>
      <c r="E2753" s="14"/>
      <c r="F2753" s="15"/>
      <c r="G2753" s="13"/>
      <c r="H2753" s="14"/>
      <c r="J2753" s="16"/>
      <c r="K2753" s="14"/>
      <c r="L2753" s="17"/>
      <c r="M2753" s="18">
        <f t="shared" si="17"/>
        <v>0</v>
      </c>
      <c r="N2753" s="19"/>
      <c r="Q2753" s="19"/>
      <c r="S2753" s="19"/>
      <c r="T2753" s="10"/>
      <c r="U2753" s="17"/>
      <c r="V2753" s="20"/>
      <c r="X2753" s="13"/>
    </row>
    <row r="2754" spans="1:24" s="7" customFormat="1">
      <c r="A2754" s="10"/>
      <c r="B2754" s="11"/>
      <c r="C2754" s="12"/>
      <c r="D2754" s="13"/>
      <c r="E2754" s="14"/>
      <c r="F2754" s="15"/>
      <c r="G2754" s="13"/>
      <c r="H2754" s="14"/>
      <c r="J2754" s="16"/>
      <c r="K2754" s="14"/>
      <c r="L2754" s="17"/>
      <c r="M2754" s="18">
        <f t="shared" si="17"/>
        <v>0</v>
      </c>
      <c r="N2754" s="19"/>
      <c r="Q2754" s="19"/>
      <c r="S2754" s="19"/>
      <c r="T2754" s="10"/>
      <c r="U2754" s="17"/>
      <c r="V2754" s="20"/>
      <c r="X2754" s="13"/>
    </row>
    <row r="2755" spans="1:24" s="7" customFormat="1">
      <c r="A2755" s="10"/>
      <c r="B2755" s="11"/>
      <c r="C2755" s="12"/>
      <c r="D2755" s="13"/>
      <c r="E2755" s="14"/>
      <c r="F2755" s="15"/>
      <c r="G2755" s="13"/>
      <c r="H2755" s="14"/>
      <c r="J2755" s="16"/>
      <c r="K2755" s="14"/>
      <c r="L2755" s="17"/>
      <c r="M2755" s="18">
        <f t="shared" si="17"/>
        <v>0</v>
      </c>
      <c r="N2755" s="19"/>
      <c r="Q2755" s="19"/>
      <c r="S2755" s="19"/>
      <c r="T2755" s="10"/>
      <c r="U2755" s="17"/>
      <c r="V2755" s="20"/>
      <c r="X2755" s="13"/>
    </row>
    <row r="2756" spans="1:24" s="7" customFormat="1">
      <c r="A2756" s="10"/>
      <c r="B2756" s="11"/>
      <c r="C2756" s="12"/>
      <c r="D2756" s="13"/>
      <c r="E2756" s="14"/>
      <c r="F2756" s="15"/>
      <c r="G2756" s="13"/>
      <c r="H2756" s="14"/>
      <c r="J2756" s="16"/>
      <c r="K2756" s="14"/>
      <c r="L2756" s="17"/>
      <c r="M2756" s="18">
        <f t="shared" si="17"/>
        <v>0</v>
      </c>
      <c r="N2756" s="19"/>
      <c r="Q2756" s="19"/>
      <c r="S2756" s="19"/>
      <c r="T2756" s="10"/>
      <c r="U2756" s="17"/>
      <c r="V2756" s="20"/>
      <c r="X2756" s="13"/>
    </row>
    <row r="2757" spans="1:24" s="7" customFormat="1">
      <c r="A2757" s="10"/>
      <c r="B2757" s="11"/>
      <c r="C2757" s="12"/>
      <c r="D2757" s="13"/>
      <c r="E2757" s="14"/>
      <c r="F2757" s="15"/>
      <c r="G2757" s="13"/>
      <c r="H2757" s="14"/>
      <c r="J2757" s="16"/>
      <c r="K2757" s="14"/>
      <c r="L2757" s="17"/>
      <c r="M2757" s="18">
        <f t="shared" si="17"/>
        <v>0</v>
      </c>
      <c r="N2757" s="19"/>
      <c r="Q2757" s="19"/>
      <c r="S2757" s="19"/>
      <c r="T2757" s="10"/>
      <c r="U2757" s="17"/>
      <c r="V2757" s="20"/>
      <c r="X2757" s="13"/>
    </row>
    <row r="2758" spans="1:24" s="7" customFormat="1">
      <c r="A2758" s="10"/>
      <c r="B2758" s="11"/>
      <c r="C2758" s="12"/>
      <c r="D2758" s="13"/>
      <c r="E2758" s="14"/>
      <c r="F2758" s="15"/>
      <c r="G2758" s="13"/>
      <c r="H2758" s="14"/>
      <c r="J2758" s="16"/>
      <c r="K2758" s="14"/>
      <c r="L2758" s="17"/>
      <c r="M2758" s="18">
        <f t="shared" si="17"/>
        <v>0</v>
      </c>
      <c r="N2758" s="19"/>
      <c r="Q2758" s="19"/>
      <c r="S2758" s="19"/>
      <c r="T2758" s="10"/>
      <c r="U2758" s="17"/>
      <c r="V2758" s="20"/>
      <c r="X2758" s="13"/>
    </row>
    <row r="2759" spans="1:24" s="7" customFormat="1">
      <c r="A2759" s="10"/>
      <c r="B2759" s="11"/>
      <c r="C2759" s="12"/>
      <c r="D2759" s="13"/>
      <c r="E2759" s="14"/>
      <c r="F2759" s="15"/>
      <c r="G2759" s="13"/>
      <c r="H2759" s="14"/>
      <c r="J2759" s="16"/>
      <c r="K2759" s="14"/>
      <c r="L2759" s="17"/>
      <c r="M2759" s="18">
        <f t="shared" si="17"/>
        <v>0</v>
      </c>
      <c r="N2759" s="19"/>
      <c r="Q2759" s="19"/>
      <c r="S2759" s="19"/>
      <c r="T2759" s="10"/>
      <c r="U2759" s="17"/>
      <c r="V2759" s="20"/>
      <c r="X2759" s="13"/>
    </row>
    <row r="2760" spans="1:24" s="7" customFormat="1">
      <c r="A2760" s="10"/>
      <c r="B2760" s="11"/>
      <c r="C2760" s="12"/>
      <c r="D2760" s="13"/>
      <c r="E2760" s="14"/>
      <c r="F2760" s="15"/>
      <c r="G2760" s="13"/>
      <c r="H2760" s="14"/>
      <c r="J2760" s="16"/>
      <c r="K2760" s="14"/>
      <c r="L2760" s="17"/>
      <c r="M2760" s="18">
        <f t="shared" si="17"/>
        <v>0</v>
      </c>
      <c r="N2760" s="19"/>
      <c r="Q2760" s="19"/>
      <c r="S2760" s="19"/>
      <c r="T2760" s="10"/>
      <c r="U2760" s="17"/>
      <c r="V2760" s="20"/>
      <c r="X2760" s="13"/>
    </row>
    <row r="2761" spans="1:24" s="7" customFormat="1">
      <c r="A2761" s="10"/>
      <c r="B2761" s="11"/>
      <c r="C2761" s="12"/>
      <c r="D2761" s="13"/>
      <c r="E2761" s="14"/>
      <c r="F2761" s="15"/>
      <c r="G2761" s="13"/>
      <c r="H2761" s="14"/>
      <c r="J2761" s="16"/>
      <c r="K2761" s="14"/>
      <c r="L2761" s="17"/>
      <c r="M2761" s="18">
        <f t="shared" si="17"/>
        <v>0</v>
      </c>
      <c r="N2761" s="19"/>
      <c r="Q2761" s="19"/>
      <c r="S2761" s="19"/>
      <c r="T2761" s="10"/>
      <c r="U2761" s="17"/>
      <c r="V2761" s="20"/>
      <c r="X2761" s="13"/>
    </row>
    <row r="2762" spans="1:24" s="7" customFormat="1">
      <c r="A2762" s="10"/>
      <c r="B2762" s="11"/>
      <c r="C2762" s="12"/>
      <c r="D2762" s="13"/>
      <c r="E2762" s="14"/>
      <c r="F2762" s="15"/>
      <c r="G2762" s="13"/>
      <c r="H2762" s="14"/>
      <c r="J2762" s="16"/>
      <c r="K2762" s="14"/>
      <c r="L2762" s="17"/>
      <c r="M2762" s="18">
        <f t="shared" si="17"/>
        <v>0</v>
      </c>
      <c r="N2762" s="19"/>
      <c r="Q2762" s="19"/>
      <c r="S2762" s="19"/>
      <c r="T2762" s="10"/>
      <c r="U2762" s="17"/>
      <c r="V2762" s="20"/>
      <c r="X2762" s="13"/>
    </row>
    <row r="2763" spans="1:24" s="7" customFormat="1">
      <c r="A2763" s="10"/>
      <c r="B2763" s="11"/>
      <c r="C2763" s="12"/>
      <c r="D2763" s="13"/>
      <c r="E2763" s="14"/>
      <c r="F2763" s="15"/>
      <c r="G2763" s="13"/>
      <c r="H2763" s="14"/>
      <c r="J2763" s="16"/>
      <c r="K2763" s="14"/>
      <c r="L2763" s="17"/>
      <c r="M2763" s="18">
        <f t="shared" si="17"/>
        <v>0</v>
      </c>
      <c r="N2763" s="19"/>
      <c r="Q2763" s="19"/>
      <c r="S2763" s="19"/>
      <c r="T2763" s="10"/>
      <c r="U2763" s="17"/>
      <c r="V2763" s="20"/>
      <c r="X2763" s="13"/>
    </row>
    <row r="2764" spans="1:24" s="7" customFormat="1">
      <c r="A2764" s="10"/>
      <c r="B2764" s="11"/>
      <c r="C2764" s="12"/>
      <c r="D2764" s="13"/>
      <c r="E2764" s="14"/>
      <c r="F2764" s="15"/>
      <c r="G2764" s="13"/>
      <c r="H2764" s="14"/>
      <c r="J2764" s="16"/>
      <c r="K2764" s="14"/>
      <c r="L2764" s="17"/>
      <c r="M2764" s="18">
        <f t="shared" si="17"/>
        <v>0</v>
      </c>
      <c r="N2764" s="19"/>
      <c r="Q2764" s="19"/>
      <c r="S2764" s="19"/>
      <c r="T2764" s="10"/>
      <c r="U2764" s="17"/>
      <c r="V2764" s="20"/>
      <c r="X2764" s="13"/>
    </row>
    <row r="2765" spans="1:24" s="7" customFormat="1">
      <c r="A2765" s="10"/>
      <c r="B2765" s="11"/>
      <c r="C2765" s="12"/>
      <c r="D2765" s="13"/>
      <c r="E2765" s="14"/>
      <c r="F2765" s="15"/>
      <c r="G2765" s="13"/>
      <c r="H2765" s="14"/>
      <c r="J2765" s="16"/>
      <c r="K2765" s="14"/>
      <c r="L2765" s="17"/>
      <c r="M2765" s="18">
        <f t="shared" si="17"/>
        <v>0</v>
      </c>
      <c r="N2765" s="19"/>
      <c r="Q2765" s="19"/>
      <c r="S2765" s="19"/>
      <c r="T2765" s="10"/>
      <c r="U2765" s="17"/>
      <c r="V2765" s="20"/>
      <c r="X2765" s="13"/>
    </row>
    <row r="2766" spans="1:24" s="7" customFormat="1">
      <c r="A2766" s="10"/>
      <c r="B2766" s="11"/>
      <c r="C2766" s="12"/>
      <c r="D2766" s="13"/>
      <c r="E2766" s="14"/>
      <c r="F2766" s="15"/>
      <c r="G2766" s="13"/>
      <c r="H2766" s="14"/>
      <c r="J2766" s="16"/>
      <c r="K2766" s="14"/>
      <c r="L2766" s="17"/>
      <c r="M2766" s="18">
        <f t="shared" si="17"/>
        <v>0</v>
      </c>
      <c r="N2766" s="19"/>
      <c r="Q2766" s="19"/>
      <c r="S2766" s="19"/>
      <c r="T2766" s="10"/>
      <c r="U2766" s="17"/>
      <c r="V2766" s="20"/>
      <c r="X2766" s="13"/>
    </row>
    <row r="2767" spans="1:24" s="7" customFormat="1">
      <c r="A2767" s="10"/>
      <c r="B2767" s="11"/>
      <c r="C2767" s="12"/>
      <c r="D2767" s="13"/>
      <c r="E2767" s="14"/>
      <c r="F2767" s="15"/>
      <c r="G2767" s="13"/>
      <c r="H2767" s="14"/>
      <c r="J2767" s="16"/>
      <c r="K2767" s="14"/>
      <c r="L2767" s="17"/>
      <c r="M2767" s="18">
        <f t="shared" si="17"/>
        <v>0</v>
      </c>
      <c r="N2767" s="19"/>
      <c r="Q2767" s="19"/>
      <c r="S2767" s="19"/>
      <c r="T2767" s="10"/>
      <c r="U2767" s="17"/>
      <c r="V2767" s="20"/>
      <c r="X2767" s="13"/>
    </row>
    <row r="2768" spans="1:24" s="7" customFormat="1">
      <c r="A2768" s="10"/>
      <c r="B2768" s="11"/>
      <c r="C2768" s="12"/>
      <c r="D2768" s="13"/>
      <c r="E2768" s="14"/>
      <c r="F2768" s="15"/>
      <c r="G2768" s="13"/>
      <c r="H2768" s="14"/>
      <c r="J2768" s="16"/>
      <c r="K2768" s="14"/>
      <c r="L2768" s="17"/>
      <c r="M2768" s="18">
        <f t="shared" si="17"/>
        <v>0</v>
      </c>
      <c r="N2768" s="19"/>
      <c r="Q2768" s="19"/>
      <c r="S2768" s="19"/>
      <c r="T2768" s="10"/>
      <c r="U2768" s="17"/>
      <c r="V2768" s="20"/>
      <c r="X2768" s="13"/>
    </row>
    <row r="2769" spans="1:24" s="7" customFormat="1">
      <c r="A2769" s="10"/>
      <c r="B2769" s="11"/>
      <c r="C2769" s="12"/>
      <c r="D2769" s="13"/>
      <c r="E2769" s="14"/>
      <c r="F2769" s="15"/>
      <c r="G2769" s="13"/>
      <c r="H2769" s="14"/>
      <c r="J2769" s="16"/>
      <c r="K2769" s="14"/>
      <c r="L2769" s="17"/>
      <c r="M2769" s="18">
        <f t="shared" si="17"/>
        <v>0</v>
      </c>
      <c r="N2769" s="19"/>
      <c r="Q2769" s="19"/>
      <c r="S2769" s="19"/>
      <c r="T2769" s="10"/>
      <c r="U2769" s="17"/>
      <c r="V2769" s="20"/>
      <c r="X2769" s="13"/>
    </row>
    <row r="2770" spans="1:24" s="7" customFormat="1">
      <c r="A2770" s="10"/>
      <c r="B2770" s="11"/>
      <c r="C2770" s="12"/>
      <c r="D2770" s="13"/>
      <c r="E2770" s="14"/>
      <c r="F2770" s="15"/>
      <c r="G2770" s="13"/>
      <c r="H2770" s="14"/>
      <c r="J2770" s="16"/>
      <c r="K2770" s="14"/>
      <c r="L2770" s="17"/>
      <c r="M2770" s="18">
        <f t="shared" si="17"/>
        <v>0</v>
      </c>
      <c r="N2770" s="19"/>
      <c r="Q2770" s="19"/>
      <c r="S2770" s="19"/>
      <c r="T2770" s="10"/>
      <c r="U2770" s="17"/>
      <c r="V2770" s="20"/>
      <c r="X2770" s="13"/>
    </row>
    <row r="2771" spans="1:24" s="7" customFormat="1">
      <c r="A2771" s="10"/>
      <c r="B2771" s="11"/>
      <c r="C2771" s="12"/>
      <c r="D2771" s="13"/>
      <c r="E2771" s="14"/>
      <c r="F2771" s="15"/>
      <c r="G2771" s="13"/>
      <c r="H2771" s="14"/>
      <c r="J2771" s="16"/>
      <c r="K2771" s="14"/>
      <c r="L2771" s="17"/>
      <c r="M2771" s="18">
        <f t="shared" si="17"/>
        <v>0</v>
      </c>
      <c r="N2771" s="19"/>
      <c r="Q2771" s="19"/>
      <c r="S2771" s="19"/>
      <c r="T2771" s="10"/>
      <c r="U2771" s="17"/>
      <c r="V2771" s="20"/>
      <c r="X2771" s="13"/>
    </row>
    <row r="2772" spans="1:24" s="7" customFormat="1">
      <c r="A2772" s="10"/>
      <c r="B2772" s="11"/>
      <c r="C2772" s="12"/>
      <c r="D2772" s="13"/>
      <c r="E2772" s="14"/>
      <c r="F2772" s="15"/>
      <c r="G2772" s="13"/>
      <c r="H2772" s="14"/>
      <c r="J2772" s="16"/>
      <c r="K2772" s="14"/>
      <c r="L2772" s="17"/>
      <c r="M2772" s="18">
        <f t="shared" si="17"/>
        <v>0</v>
      </c>
      <c r="N2772" s="19"/>
      <c r="Q2772" s="19"/>
      <c r="S2772" s="19"/>
      <c r="T2772" s="10"/>
      <c r="U2772" s="17"/>
      <c r="V2772" s="20"/>
      <c r="X2772" s="13"/>
    </row>
    <row r="2773" spans="1:24" s="7" customFormat="1">
      <c r="A2773" s="10"/>
      <c r="B2773" s="11"/>
      <c r="C2773" s="12"/>
      <c r="D2773" s="13"/>
      <c r="E2773" s="14"/>
      <c r="F2773" s="15"/>
      <c r="G2773" s="13"/>
      <c r="H2773" s="14"/>
      <c r="J2773" s="16"/>
      <c r="K2773" s="14"/>
      <c r="L2773" s="17"/>
      <c r="M2773" s="18">
        <f t="shared" si="17"/>
        <v>0</v>
      </c>
      <c r="N2773" s="19"/>
      <c r="Q2773" s="19"/>
      <c r="S2773" s="19"/>
      <c r="T2773" s="10"/>
      <c r="U2773" s="17"/>
      <c r="V2773" s="20"/>
      <c r="X2773" s="13"/>
    </row>
    <row r="2774" spans="1:24" s="7" customFormat="1">
      <c r="A2774" s="10"/>
      <c r="B2774" s="11"/>
      <c r="C2774" s="12"/>
      <c r="D2774" s="13"/>
      <c r="E2774" s="14"/>
      <c r="F2774" s="15"/>
      <c r="G2774" s="13"/>
      <c r="H2774" s="14"/>
      <c r="J2774" s="16"/>
      <c r="K2774" s="14"/>
      <c r="L2774" s="17"/>
      <c r="M2774" s="18">
        <f t="shared" si="17"/>
        <v>0</v>
      </c>
      <c r="N2774" s="19"/>
      <c r="Q2774" s="19"/>
      <c r="S2774" s="19"/>
      <c r="T2774" s="10"/>
      <c r="U2774" s="17"/>
      <c r="V2774" s="20"/>
      <c r="X2774" s="13"/>
    </row>
    <row r="2775" spans="1:24" s="7" customFormat="1">
      <c r="A2775" s="10"/>
      <c r="B2775" s="11"/>
      <c r="C2775" s="12"/>
      <c r="D2775" s="13"/>
      <c r="E2775" s="14"/>
      <c r="F2775" s="15"/>
      <c r="G2775" s="13"/>
      <c r="H2775" s="14"/>
      <c r="J2775" s="16"/>
      <c r="K2775" s="14"/>
      <c r="L2775" s="17"/>
      <c r="M2775" s="18">
        <f t="shared" si="17"/>
        <v>0</v>
      </c>
      <c r="N2775" s="19"/>
      <c r="Q2775" s="19"/>
      <c r="S2775" s="19"/>
      <c r="T2775" s="10"/>
      <c r="U2775" s="17"/>
      <c r="V2775" s="20"/>
      <c r="X2775" s="13"/>
    </row>
    <row r="2776" spans="1:24" s="7" customFormat="1">
      <c r="A2776" s="10"/>
      <c r="B2776" s="11"/>
      <c r="C2776" s="12"/>
      <c r="D2776" s="13"/>
      <c r="E2776" s="14"/>
      <c r="F2776" s="15"/>
      <c r="G2776" s="13"/>
      <c r="H2776" s="14"/>
      <c r="J2776" s="16"/>
      <c r="K2776" s="14"/>
      <c r="L2776" s="17"/>
      <c r="M2776" s="18">
        <f t="shared" si="17"/>
        <v>0</v>
      </c>
      <c r="N2776" s="19"/>
      <c r="Q2776" s="19"/>
      <c r="S2776" s="19"/>
      <c r="T2776" s="10"/>
      <c r="U2776" s="17"/>
      <c r="V2776" s="20"/>
      <c r="X2776" s="13"/>
    </row>
    <row r="2777" spans="1:24" s="7" customFormat="1">
      <c r="A2777" s="10"/>
      <c r="B2777" s="11"/>
      <c r="C2777" s="12"/>
      <c r="D2777" s="13"/>
      <c r="E2777" s="14"/>
      <c r="F2777" s="15"/>
      <c r="G2777" s="13"/>
      <c r="H2777" s="14"/>
      <c r="J2777" s="16"/>
      <c r="K2777" s="14"/>
      <c r="L2777" s="17"/>
      <c r="M2777" s="18">
        <f t="shared" si="17"/>
        <v>0</v>
      </c>
      <c r="N2777" s="19"/>
      <c r="Q2777" s="19"/>
      <c r="S2777" s="19"/>
      <c r="T2777" s="10"/>
      <c r="U2777" s="17"/>
      <c r="V2777" s="20"/>
      <c r="X2777" s="13"/>
    </row>
    <row r="2778" spans="1:24" s="7" customFormat="1">
      <c r="A2778" s="10"/>
      <c r="B2778" s="11"/>
      <c r="C2778" s="12"/>
      <c r="D2778" s="13"/>
      <c r="E2778" s="14"/>
      <c r="F2778" s="15"/>
      <c r="G2778" s="13"/>
      <c r="H2778" s="14"/>
      <c r="J2778" s="16"/>
      <c r="K2778" s="14"/>
      <c r="L2778" s="17"/>
      <c r="M2778" s="18">
        <f t="shared" si="17"/>
        <v>0</v>
      </c>
      <c r="N2778" s="19"/>
      <c r="Q2778" s="19"/>
      <c r="S2778" s="19"/>
      <c r="T2778" s="10"/>
      <c r="U2778" s="17"/>
      <c r="V2778" s="20"/>
      <c r="X2778" s="13"/>
    </row>
    <row r="2779" spans="1:24" s="7" customFormat="1">
      <c r="A2779" s="10"/>
      <c r="B2779" s="11"/>
      <c r="C2779" s="12"/>
      <c r="D2779" s="13"/>
      <c r="E2779" s="14"/>
      <c r="F2779" s="15"/>
      <c r="G2779" s="13"/>
      <c r="H2779" s="14"/>
      <c r="J2779" s="16"/>
      <c r="K2779" s="14"/>
      <c r="L2779" s="17"/>
      <c r="M2779" s="18">
        <f t="shared" si="17"/>
        <v>0</v>
      </c>
      <c r="N2779" s="19"/>
      <c r="Q2779" s="19"/>
      <c r="S2779" s="19"/>
      <c r="T2779" s="10"/>
      <c r="U2779" s="17"/>
      <c r="V2779" s="20"/>
      <c r="X2779" s="13"/>
    </row>
    <row r="2780" spans="1:24" s="7" customFormat="1">
      <c r="A2780" s="10"/>
      <c r="B2780" s="11"/>
      <c r="C2780" s="12"/>
      <c r="D2780" s="13"/>
      <c r="E2780" s="14"/>
      <c r="F2780" s="15"/>
      <c r="G2780" s="13"/>
      <c r="H2780" s="14"/>
      <c r="J2780" s="16"/>
      <c r="K2780" s="14"/>
      <c r="L2780" s="17"/>
      <c r="M2780" s="18">
        <f t="shared" si="17"/>
        <v>0</v>
      </c>
      <c r="N2780" s="19"/>
      <c r="Q2780" s="19"/>
      <c r="S2780" s="19"/>
      <c r="T2780" s="10"/>
      <c r="U2780" s="17"/>
      <c r="V2780" s="20"/>
      <c r="X2780" s="13"/>
    </row>
    <row r="2781" spans="1:24" s="7" customFormat="1">
      <c r="A2781" s="10"/>
      <c r="B2781" s="11"/>
      <c r="C2781" s="12"/>
      <c r="D2781" s="13"/>
      <c r="E2781" s="14"/>
      <c r="F2781" s="15"/>
      <c r="G2781" s="13"/>
      <c r="H2781" s="14"/>
      <c r="J2781" s="16"/>
      <c r="K2781" s="14"/>
      <c r="L2781" s="17"/>
      <c r="M2781" s="18">
        <f t="shared" si="17"/>
        <v>0</v>
      </c>
      <c r="N2781" s="19"/>
      <c r="Q2781" s="19"/>
      <c r="S2781" s="19"/>
      <c r="T2781" s="10"/>
      <c r="U2781" s="17"/>
      <c r="V2781" s="20"/>
      <c r="X2781" s="13"/>
    </row>
    <row r="2782" spans="1:24" s="7" customFormat="1">
      <c r="A2782" s="10"/>
      <c r="B2782" s="11"/>
      <c r="C2782" s="12"/>
      <c r="D2782" s="13"/>
      <c r="E2782" s="14"/>
      <c r="F2782" s="15"/>
      <c r="G2782" s="13"/>
      <c r="H2782" s="14"/>
      <c r="J2782" s="16"/>
      <c r="K2782" s="14"/>
      <c r="L2782" s="17"/>
      <c r="M2782" s="18">
        <f t="shared" si="17"/>
        <v>0</v>
      </c>
      <c r="N2782" s="19"/>
      <c r="Q2782" s="19"/>
      <c r="S2782" s="19"/>
      <c r="T2782" s="10"/>
      <c r="U2782" s="17"/>
      <c r="V2782" s="20"/>
      <c r="X2782" s="13"/>
    </row>
    <row r="2783" spans="1:24" s="7" customFormat="1">
      <c r="A2783" s="10"/>
      <c r="B2783" s="11"/>
      <c r="C2783" s="12"/>
      <c r="D2783" s="13"/>
      <c r="E2783" s="14"/>
      <c r="F2783" s="15"/>
      <c r="G2783" s="13"/>
      <c r="H2783" s="14"/>
      <c r="J2783" s="16"/>
      <c r="K2783" s="14"/>
      <c r="L2783" s="17"/>
      <c r="M2783" s="18">
        <f t="shared" si="17"/>
        <v>0</v>
      </c>
      <c r="N2783" s="19"/>
      <c r="Q2783" s="19"/>
      <c r="S2783" s="19"/>
      <c r="T2783" s="10"/>
      <c r="U2783" s="17"/>
      <c r="V2783" s="20"/>
      <c r="X2783" s="13"/>
    </row>
    <row r="2784" spans="1:24" s="7" customFormat="1">
      <c r="A2784" s="10"/>
      <c r="B2784" s="11"/>
      <c r="C2784" s="12"/>
      <c r="D2784" s="13"/>
      <c r="E2784" s="14"/>
      <c r="F2784" s="15"/>
      <c r="G2784" s="13"/>
      <c r="H2784" s="14"/>
      <c r="J2784" s="16"/>
      <c r="K2784" s="14"/>
      <c r="L2784" s="17"/>
      <c r="M2784" s="18">
        <f t="shared" si="17"/>
        <v>0</v>
      </c>
      <c r="N2784" s="19"/>
      <c r="Q2784" s="19"/>
      <c r="S2784" s="19"/>
      <c r="T2784" s="10"/>
      <c r="U2784" s="17"/>
      <c r="V2784" s="20"/>
      <c r="X2784" s="13"/>
    </row>
    <row r="2785" spans="1:24" s="7" customFormat="1">
      <c r="A2785" s="10"/>
      <c r="B2785" s="11"/>
      <c r="C2785" s="12"/>
      <c r="D2785" s="13"/>
      <c r="E2785" s="14"/>
      <c r="F2785" s="15"/>
      <c r="G2785" s="13"/>
      <c r="H2785" s="14"/>
      <c r="J2785" s="16"/>
      <c r="K2785" s="14"/>
      <c r="L2785" s="17"/>
      <c r="M2785" s="18">
        <f t="shared" si="17"/>
        <v>0</v>
      </c>
      <c r="N2785" s="19"/>
      <c r="Q2785" s="19"/>
      <c r="S2785" s="19"/>
      <c r="T2785" s="10"/>
      <c r="U2785" s="17"/>
      <c r="V2785" s="20"/>
      <c r="X2785" s="13"/>
    </row>
    <row r="2786" spans="1:24" s="7" customFormat="1">
      <c r="A2786" s="10"/>
      <c r="B2786" s="11"/>
      <c r="C2786" s="12"/>
      <c r="D2786" s="13"/>
      <c r="E2786" s="14"/>
      <c r="F2786" s="15"/>
      <c r="G2786" s="13"/>
      <c r="H2786" s="14"/>
      <c r="J2786" s="16"/>
      <c r="K2786" s="14"/>
      <c r="L2786" s="17"/>
      <c r="M2786" s="18">
        <f t="shared" si="17"/>
        <v>0</v>
      </c>
      <c r="N2786" s="19"/>
      <c r="Q2786" s="19"/>
      <c r="S2786" s="19"/>
      <c r="T2786" s="10"/>
      <c r="U2786" s="17"/>
      <c r="V2786" s="20"/>
      <c r="X2786" s="13"/>
    </row>
    <row r="2787" spans="1:24" s="7" customFormat="1">
      <c r="A2787" s="10"/>
      <c r="B2787" s="11"/>
      <c r="C2787" s="12"/>
      <c r="D2787" s="13"/>
      <c r="E2787" s="14"/>
      <c r="F2787" s="15"/>
      <c r="G2787" s="13"/>
      <c r="H2787" s="14"/>
      <c r="J2787" s="16"/>
      <c r="K2787" s="14"/>
      <c r="L2787" s="17"/>
      <c r="M2787" s="18">
        <f t="shared" si="17"/>
        <v>0</v>
      </c>
      <c r="N2787" s="19"/>
      <c r="Q2787" s="19"/>
      <c r="S2787" s="19"/>
      <c r="T2787" s="10"/>
      <c r="U2787" s="17"/>
      <c r="V2787" s="20"/>
      <c r="X2787" s="13"/>
    </row>
    <row r="2788" spans="1:24" s="7" customFormat="1">
      <c r="A2788" s="10"/>
      <c r="B2788" s="11"/>
      <c r="C2788" s="12"/>
      <c r="D2788" s="13"/>
      <c r="E2788" s="14"/>
      <c r="F2788" s="15"/>
      <c r="G2788" s="13"/>
      <c r="H2788" s="14"/>
      <c r="J2788" s="16"/>
      <c r="K2788" s="14"/>
      <c r="L2788" s="17"/>
      <c r="M2788" s="18">
        <f t="shared" si="17"/>
        <v>0</v>
      </c>
      <c r="N2788" s="19"/>
      <c r="Q2788" s="19"/>
      <c r="S2788" s="19"/>
      <c r="T2788" s="10"/>
      <c r="U2788" s="17"/>
      <c r="V2788" s="20"/>
      <c r="X2788" s="13"/>
    </row>
    <row r="2789" spans="1:24" s="7" customFormat="1">
      <c r="A2789" s="10"/>
      <c r="B2789" s="11"/>
      <c r="C2789" s="12"/>
      <c r="D2789" s="13"/>
      <c r="E2789" s="14"/>
      <c r="F2789" s="15"/>
      <c r="G2789" s="13"/>
      <c r="H2789" s="14"/>
      <c r="J2789" s="16"/>
      <c r="K2789" s="14"/>
      <c r="L2789" s="17"/>
      <c r="M2789" s="18">
        <f t="shared" si="17"/>
        <v>0</v>
      </c>
      <c r="N2789" s="19"/>
      <c r="Q2789" s="19"/>
      <c r="S2789" s="19"/>
      <c r="T2789" s="10"/>
      <c r="U2789" s="17"/>
      <c r="V2789" s="20"/>
      <c r="X2789" s="13"/>
    </row>
    <row r="2790" spans="1:24" s="7" customFormat="1">
      <c r="A2790" s="10"/>
      <c r="B2790" s="11"/>
      <c r="C2790" s="12"/>
      <c r="D2790" s="13"/>
      <c r="E2790" s="14"/>
      <c r="F2790" s="15"/>
      <c r="G2790" s="13"/>
      <c r="H2790" s="14"/>
      <c r="J2790" s="16"/>
      <c r="K2790" s="14"/>
      <c r="L2790" s="17"/>
      <c r="M2790" s="18">
        <f t="shared" si="17"/>
        <v>0</v>
      </c>
      <c r="N2790" s="19"/>
      <c r="Q2790" s="19"/>
      <c r="S2790" s="19"/>
      <c r="T2790" s="10"/>
      <c r="U2790" s="17"/>
      <c r="V2790" s="20"/>
      <c r="X2790" s="13"/>
    </row>
    <row r="2791" spans="1:24" s="7" customFormat="1">
      <c r="A2791" s="10"/>
      <c r="B2791" s="11"/>
      <c r="C2791" s="12"/>
      <c r="D2791" s="13"/>
      <c r="E2791" s="14"/>
      <c r="F2791" s="15"/>
      <c r="G2791" s="13"/>
      <c r="H2791" s="14"/>
      <c r="J2791" s="16"/>
      <c r="K2791" s="14"/>
      <c r="L2791" s="17"/>
      <c r="M2791" s="18">
        <f t="shared" si="17"/>
        <v>0</v>
      </c>
      <c r="N2791" s="19"/>
      <c r="Q2791" s="19"/>
      <c r="S2791" s="19"/>
      <c r="T2791" s="10"/>
      <c r="U2791" s="17"/>
      <c r="V2791" s="20"/>
      <c r="X2791" s="13"/>
    </row>
    <row r="2792" spans="1:24" s="7" customFormat="1">
      <c r="A2792" s="10"/>
      <c r="B2792" s="11"/>
      <c r="C2792" s="12"/>
      <c r="D2792" s="13"/>
      <c r="E2792" s="14"/>
      <c r="F2792" s="15"/>
      <c r="G2792" s="13"/>
      <c r="H2792" s="14"/>
      <c r="J2792" s="16"/>
      <c r="K2792" s="14"/>
      <c r="L2792" s="17"/>
      <c r="M2792" s="18">
        <f t="shared" si="17"/>
        <v>0</v>
      </c>
      <c r="N2792" s="19"/>
      <c r="Q2792" s="19"/>
      <c r="S2792" s="19"/>
      <c r="T2792" s="10"/>
      <c r="U2792" s="17"/>
      <c r="V2792" s="20"/>
      <c r="X2792" s="13"/>
    </row>
    <row r="2793" spans="1:24" s="7" customFormat="1">
      <c r="A2793" s="10"/>
      <c r="B2793" s="11"/>
      <c r="C2793" s="12"/>
      <c r="D2793" s="13"/>
      <c r="E2793" s="14"/>
      <c r="F2793" s="15"/>
      <c r="G2793" s="13"/>
      <c r="H2793" s="14"/>
      <c r="J2793" s="16"/>
      <c r="K2793" s="14"/>
      <c r="L2793" s="17"/>
      <c r="M2793" s="18">
        <f t="shared" si="17"/>
        <v>0</v>
      </c>
      <c r="N2793" s="19"/>
      <c r="Q2793" s="19"/>
      <c r="S2793" s="19"/>
      <c r="T2793" s="10"/>
      <c r="U2793" s="17"/>
      <c r="V2793" s="20"/>
      <c r="X2793" s="13"/>
    </row>
    <row r="2794" spans="1:24" s="7" customFormat="1">
      <c r="A2794" s="10"/>
      <c r="B2794" s="11"/>
      <c r="C2794" s="12"/>
      <c r="D2794" s="13"/>
      <c r="E2794" s="14"/>
      <c r="F2794" s="15"/>
      <c r="G2794" s="13"/>
      <c r="H2794" s="14"/>
      <c r="J2794" s="16"/>
      <c r="K2794" s="14"/>
      <c r="L2794" s="17"/>
      <c r="M2794" s="18">
        <f t="shared" si="17"/>
        <v>0</v>
      </c>
      <c r="N2794" s="19"/>
      <c r="Q2794" s="19"/>
      <c r="S2794" s="19"/>
      <c r="T2794" s="10"/>
      <c r="U2794" s="17"/>
      <c r="V2794" s="20"/>
      <c r="X2794" s="13"/>
    </row>
    <row r="2795" spans="1:24" s="7" customFormat="1">
      <c r="A2795" s="10"/>
      <c r="B2795" s="11"/>
      <c r="C2795" s="12"/>
      <c r="D2795" s="13"/>
      <c r="E2795" s="14"/>
      <c r="F2795" s="15"/>
      <c r="G2795" s="13"/>
      <c r="H2795" s="14"/>
      <c r="J2795" s="16"/>
      <c r="K2795" s="14"/>
      <c r="L2795" s="17"/>
      <c r="M2795" s="18">
        <f t="shared" si="17"/>
        <v>0</v>
      </c>
      <c r="N2795" s="19"/>
      <c r="Q2795" s="19"/>
      <c r="S2795" s="19"/>
      <c r="T2795" s="10"/>
      <c r="U2795" s="17"/>
      <c r="V2795" s="20"/>
      <c r="X2795" s="13"/>
    </row>
    <row r="2796" spans="1:24" s="7" customFormat="1">
      <c r="A2796" s="10"/>
      <c r="B2796" s="11"/>
      <c r="C2796" s="12"/>
      <c r="D2796" s="13"/>
      <c r="E2796" s="14"/>
      <c r="F2796" s="15"/>
      <c r="G2796" s="13"/>
      <c r="H2796" s="14"/>
      <c r="J2796" s="16"/>
      <c r="K2796" s="14"/>
      <c r="L2796" s="17"/>
      <c r="M2796" s="18">
        <f t="shared" si="17"/>
        <v>0</v>
      </c>
      <c r="N2796" s="19"/>
      <c r="Q2796" s="19"/>
      <c r="S2796" s="19"/>
      <c r="T2796" s="10"/>
      <c r="U2796" s="17"/>
      <c r="V2796" s="20"/>
      <c r="X2796" s="13"/>
    </row>
    <row r="2797" spans="1:24" s="7" customFormat="1">
      <c r="A2797" s="10"/>
      <c r="B2797" s="11"/>
      <c r="C2797" s="12"/>
      <c r="D2797" s="13"/>
      <c r="E2797" s="14"/>
      <c r="F2797" s="15"/>
      <c r="G2797" s="13"/>
      <c r="H2797" s="14"/>
      <c r="J2797" s="16"/>
      <c r="K2797" s="14"/>
      <c r="L2797" s="17"/>
      <c r="M2797" s="18">
        <f t="shared" si="17"/>
        <v>0</v>
      </c>
      <c r="N2797" s="19"/>
      <c r="Q2797" s="19"/>
      <c r="S2797" s="19"/>
      <c r="T2797" s="10"/>
      <c r="U2797" s="17"/>
      <c r="V2797" s="20"/>
      <c r="X2797" s="13"/>
    </row>
    <row r="2798" spans="1:24" s="7" customFormat="1">
      <c r="A2798" s="10"/>
      <c r="B2798" s="11"/>
      <c r="C2798" s="12"/>
      <c r="D2798" s="13"/>
      <c r="E2798" s="14"/>
      <c r="F2798" s="15"/>
      <c r="G2798" s="13"/>
      <c r="H2798" s="14"/>
      <c r="J2798" s="16"/>
      <c r="K2798" s="14"/>
      <c r="L2798" s="17"/>
      <c r="M2798" s="18">
        <f t="shared" ref="M2798:M2861" si="18">I2798*H2798</f>
        <v>0</v>
      </c>
      <c r="N2798" s="19"/>
      <c r="Q2798" s="19"/>
      <c r="S2798" s="19"/>
      <c r="T2798" s="10"/>
      <c r="U2798" s="17"/>
      <c r="V2798" s="20"/>
      <c r="X2798" s="13"/>
    </row>
    <row r="2799" spans="1:24" s="7" customFormat="1">
      <c r="A2799" s="10"/>
      <c r="B2799" s="11"/>
      <c r="C2799" s="12"/>
      <c r="D2799" s="13"/>
      <c r="E2799" s="14"/>
      <c r="F2799" s="15"/>
      <c r="G2799" s="13"/>
      <c r="H2799" s="14"/>
      <c r="J2799" s="16"/>
      <c r="K2799" s="14"/>
      <c r="L2799" s="17"/>
      <c r="M2799" s="18">
        <f t="shared" si="18"/>
        <v>0</v>
      </c>
      <c r="N2799" s="19"/>
      <c r="Q2799" s="19"/>
      <c r="S2799" s="19"/>
      <c r="T2799" s="10"/>
      <c r="U2799" s="17"/>
      <c r="V2799" s="20"/>
      <c r="X2799" s="13"/>
    </row>
    <row r="2800" spans="1:24" s="7" customFormat="1">
      <c r="A2800" s="10"/>
      <c r="B2800" s="11"/>
      <c r="C2800" s="12"/>
      <c r="D2800" s="13"/>
      <c r="E2800" s="14"/>
      <c r="F2800" s="15"/>
      <c r="G2800" s="13"/>
      <c r="H2800" s="14"/>
      <c r="J2800" s="16"/>
      <c r="K2800" s="14"/>
      <c r="L2800" s="17"/>
      <c r="M2800" s="18">
        <f t="shared" si="18"/>
        <v>0</v>
      </c>
      <c r="N2800" s="19"/>
      <c r="Q2800" s="19"/>
      <c r="S2800" s="19"/>
      <c r="T2800" s="10"/>
      <c r="U2800" s="17"/>
      <c r="V2800" s="20"/>
      <c r="X2800" s="13"/>
    </row>
    <row r="2801" spans="1:24" s="7" customFormat="1">
      <c r="A2801" s="10"/>
      <c r="B2801" s="11"/>
      <c r="C2801" s="12"/>
      <c r="D2801" s="13"/>
      <c r="E2801" s="14"/>
      <c r="F2801" s="15"/>
      <c r="G2801" s="13"/>
      <c r="H2801" s="14"/>
      <c r="J2801" s="16"/>
      <c r="K2801" s="14"/>
      <c r="L2801" s="17"/>
      <c r="M2801" s="18">
        <f t="shared" si="18"/>
        <v>0</v>
      </c>
      <c r="N2801" s="19"/>
      <c r="Q2801" s="19"/>
      <c r="S2801" s="19"/>
      <c r="T2801" s="10"/>
      <c r="U2801" s="17"/>
      <c r="V2801" s="20"/>
      <c r="X2801" s="13"/>
    </row>
    <row r="2802" spans="1:24" s="7" customFormat="1">
      <c r="A2802" s="10"/>
      <c r="B2802" s="11"/>
      <c r="C2802" s="12"/>
      <c r="D2802" s="13"/>
      <c r="E2802" s="14"/>
      <c r="F2802" s="15"/>
      <c r="G2802" s="13"/>
      <c r="H2802" s="14"/>
      <c r="J2802" s="16"/>
      <c r="K2802" s="14"/>
      <c r="L2802" s="17"/>
      <c r="M2802" s="18">
        <f t="shared" si="18"/>
        <v>0</v>
      </c>
      <c r="N2802" s="19"/>
      <c r="Q2802" s="19"/>
      <c r="S2802" s="19"/>
      <c r="T2802" s="10"/>
      <c r="U2802" s="17"/>
      <c r="V2802" s="20"/>
      <c r="X2802" s="13"/>
    </row>
    <row r="2803" spans="1:24" s="7" customFormat="1">
      <c r="A2803" s="10"/>
      <c r="B2803" s="11"/>
      <c r="C2803" s="12"/>
      <c r="D2803" s="13"/>
      <c r="E2803" s="14"/>
      <c r="F2803" s="15"/>
      <c r="G2803" s="13"/>
      <c r="H2803" s="14"/>
      <c r="J2803" s="16"/>
      <c r="K2803" s="14"/>
      <c r="L2803" s="17"/>
      <c r="M2803" s="18">
        <f t="shared" si="18"/>
        <v>0</v>
      </c>
      <c r="N2803" s="19"/>
      <c r="Q2803" s="19"/>
      <c r="S2803" s="19"/>
      <c r="T2803" s="10"/>
      <c r="U2803" s="17"/>
      <c r="V2803" s="20"/>
      <c r="X2803" s="13"/>
    </row>
    <row r="2804" spans="1:24" s="7" customFormat="1">
      <c r="A2804" s="10"/>
      <c r="B2804" s="11"/>
      <c r="C2804" s="12"/>
      <c r="D2804" s="13"/>
      <c r="E2804" s="14"/>
      <c r="F2804" s="15"/>
      <c r="G2804" s="13"/>
      <c r="H2804" s="14"/>
      <c r="J2804" s="16"/>
      <c r="K2804" s="14"/>
      <c r="L2804" s="17"/>
      <c r="M2804" s="18">
        <f t="shared" si="18"/>
        <v>0</v>
      </c>
      <c r="N2804" s="19"/>
      <c r="Q2804" s="19"/>
      <c r="S2804" s="19"/>
      <c r="T2804" s="10"/>
      <c r="U2804" s="17"/>
      <c r="V2804" s="20"/>
      <c r="X2804" s="13"/>
    </row>
    <row r="2805" spans="1:24" s="7" customFormat="1">
      <c r="A2805" s="10"/>
      <c r="B2805" s="11"/>
      <c r="C2805" s="12"/>
      <c r="D2805" s="13"/>
      <c r="E2805" s="14"/>
      <c r="F2805" s="15"/>
      <c r="G2805" s="13"/>
      <c r="H2805" s="14"/>
      <c r="J2805" s="16"/>
      <c r="K2805" s="14"/>
      <c r="L2805" s="17"/>
      <c r="M2805" s="18">
        <f t="shared" si="18"/>
        <v>0</v>
      </c>
      <c r="N2805" s="19"/>
      <c r="Q2805" s="19"/>
      <c r="S2805" s="19"/>
      <c r="T2805" s="10"/>
      <c r="U2805" s="17"/>
      <c r="V2805" s="20"/>
      <c r="X2805" s="13"/>
    </row>
    <row r="2806" spans="1:24" s="7" customFormat="1">
      <c r="A2806" s="10"/>
      <c r="B2806" s="11"/>
      <c r="C2806" s="12"/>
      <c r="D2806" s="13"/>
      <c r="E2806" s="14"/>
      <c r="F2806" s="15"/>
      <c r="G2806" s="13"/>
      <c r="H2806" s="14"/>
      <c r="J2806" s="16"/>
      <c r="K2806" s="14"/>
      <c r="L2806" s="17"/>
      <c r="M2806" s="18">
        <f t="shared" si="18"/>
        <v>0</v>
      </c>
      <c r="N2806" s="19"/>
      <c r="Q2806" s="19"/>
      <c r="S2806" s="19"/>
      <c r="T2806" s="10"/>
      <c r="U2806" s="17"/>
      <c r="V2806" s="20"/>
      <c r="X2806" s="13"/>
    </row>
    <row r="2807" spans="1:24" s="7" customFormat="1">
      <c r="A2807" s="10"/>
      <c r="B2807" s="11"/>
      <c r="C2807" s="12"/>
      <c r="D2807" s="13"/>
      <c r="E2807" s="14"/>
      <c r="F2807" s="15"/>
      <c r="G2807" s="13"/>
      <c r="H2807" s="14"/>
      <c r="J2807" s="16"/>
      <c r="K2807" s="14"/>
      <c r="L2807" s="17"/>
      <c r="M2807" s="18">
        <f t="shared" si="18"/>
        <v>0</v>
      </c>
      <c r="N2807" s="19"/>
      <c r="Q2807" s="19"/>
      <c r="S2807" s="19"/>
      <c r="T2807" s="10"/>
      <c r="U2807" s="17"/>
      <c r="V2807" s="20"/>
      <c r="X2807" s="13"/>
    </row>
    <row r="2808" spans="1:24" s="7" customFormat="1">
      <c r="A2808" s="10"/>
      <c r="B2808" s="11"/>
      <c r="C2808" s="12"/>
      <c r="D2808" s="13"/>
      <c r="E2808" s="14"/>
      <c r="F2808" s="15"/>
      <c r="G2808" s="13"/>
      <c r="H2808" s="14"/>
      <c r="J2808" s="16"/>
      <c r="K2808" s="14"/>
      <c r="L2808" s="17"/>
      <c r="M2808" s="18">
        <f t="shared" si="18"/>
        <v>0</v>
      </c>
      <c r="N2808" s="19"/>
      <c r="Q2808" s="19"/>
      <c r="S2808" s="19"/>
      <c r="T2808" s="10"/>
      <c r="U2808" s="17"/>
      <c r="V2808" s="20"/>
      <c r="X2808" s="13"/>
    </row>
    <row r="2809" spans="1:24" s="7" customFormat="1">
      <c r="A2809" s="10"/>
      <c r="B2809" s="11"/>
      <c r="C2809" s="12"/>
      <c r="D2809" s="13"/>
      <c r="E2809" s="14"/>
      <c r="F2809" s="15"/>
      <c r="G2809" s="13"/>
      <c r="H2809" s="14"/>
      <c r="J2809" s="16"/>
      <c r="K2809" s="14"/>
      <c r="L2809" s="17"/>
      <c r="M2809" s="18">
        <f t="shared" si="18"/>
        <v>0</v>
      </c>
      <c r="N2809" s="19"/>
      <c r="Q2809" s="19"/>
      <c r="S2809" s="19"/>
      <c r="T2809" s="10"/>
      <c r="U2809" s="17"/>
      <c r="V2809" s="20"/>
      <c r="X2809" s="13"/>
    </row>
    <row r="2810" spans="1:24" s="7" customFormat="1">
      <c r="A2810" s="10"/>
      <c r="B2810" s="11"/>
      <c r="C2810" s="12"/>
      <c r="D2810" s="13"/>
      <c r="E2810" s="14"/>
      <c r="F2810" s="15"/>
      <c r="G2810" s="13"/>
      <c r="H2810" s="14"/>
      <c r="J2810" s="16"/>
      <c r="K2810" s="14"/>
      <c r="L2810" s="17"/>
      <c r="M2810" s="18">
        <f t="shared" si="18"/>
        <v>0</v>
      </c>
      <c r="N2810" s="19"/>
      <c r="Q2810" s="19"/>
      <c r="S2810" s="19"/>
      <c r="T2810" s="10"/>
      <c r="U2810" s="17"/>
      <c r="V2810" s="20"/>
      <c r="X2810" s="13"/>
    </row>
    <row r="2811" spans="1:24" s="7" customFormat="1">
      <c r="A2811" s="10"/>
      <c r="B2811" s="11"/>
      <c r="C2811" s="12"/>
      <c r="D2811" s="13"/>
      <c r="E2811" s="14"/>
      <c r="F2811" s="15"/>
      <c r="G2811" s="13"/>
      <c r="H2811" s="14"/>
      <c r="J2811" s="16"/>
      <c r="K2811" s="14"/>
      <c r="L2811" s="17"/>
      <c r="M2811" s="18">
        <f t="shared" si="18"/>
        <v>0</v>
      </c>
      <c r="N2811" s="19"/>
      <c r="Q2811" s="19"/>
      <c r="S2811" s="19"/>
      <c r="T2811" s="10"/>
      <c r="U2811" s="17"/>
      <c r="V2811" s="20"/>
      <c r="X2811" s="13"/>
    </row>
    <row r="2812" spans="1:24" s="7" customFormat="1">
      <c r="A2812" s="10"/>
      <c r="B2812" s="11"/>
      <c r="C2812" s="12"/>
      <c r="D2812" s="13"/>
      <c r="E2812" s="14"/>
      <c r="F2812" s="15"/>
      <c r="G2812" s="13"/>
      <c r="H2812" s="14"/>
      <c r="J2812" s="16"/>
      <c r="K2812" s="14"/>
      <c r="L2812" s="17"/>
      <c r="M2812" s="18">
        <f t="shared" si="18"/>
        <v>0</v>
      </c>
      <c r="N2812" s="19"/>
      <c r="Q2812" s="19"/>
      <c r="S2812" s="19"/>
      <c r="T2812" s="10"/>
      <c r="U2812" s="17"/>
      <c r="V2812" s="20"/>
      <c r="X2812" s="13"/>
    </row>
    <row r="2813" spans="1:24" s="7" customFormat="1">
      <c r="A2813" s="10"/>
      <c r="B2813" s="11"/>
      <c r="C2813" s="12"/>
      <c r="D2813" s="13"/>
      <c r="E2813" s="14"/>
      <c r="F2813" s="15"/>
      <c r="G2813" s="13"/>
      <c r="H2813" s="14"/>
      <c r="J2813" s="16"/>
      <c r="K2813" s="14"/>
      <c r="L2813" s="17"/>
      <c r="M2813" s="18">
        <f t="shared" si="18"/>
        <v>0</v>
      </c>
      <c r="N2813" s="19"/>
      <c r="Q2813" s="19"/>
      <c r="S2813" s="19"/>
      <c r="T2813" s="10"/>
      <c r="U2813" s="17"/>
      <c r="V2813" s="20"/>
      <c r="X2813" s="13"/>
    </row>
    <row r="2814" spans="1:24" s="7" customFormat="1">
      <c r="A2814" s="10"/>
      <c r="B2814" s="11"/>
      <c r="C2814" s="12"/>
      <c r="D2814" s="13"/>
      <c r="E2814" s="14"/>
      <c r="F2814" s="15"/>
      <c r="G2814" s="13"/>
      <c r="H2814" s="14"/>
      <c r="J2814" s="16"/>
      <c r="K2814" s="14"/>
      <c r="L2814" s="17"/>
      <c r="M2814" s="18">
        <f t="shared" si="18"/>
        <v>0</v>
      </c>
      <c r="N2814" s="19"/>
      <c r="Q2814" s="19"/>
      <c r="S2814" s="19"/>
      <c r="T2814" s="10"/>
      <c r="U2814" s="17"/>
      <c r="V2814" s="20"/>
      <c r="X2814" s="13"/>
    </row>
    <row r="2815" spans="1:24" s="7" customFormat="1">
      <c r="A2815" s="10"/>
      <c r="B2815" s="11"/>
      <c r="C2815" s="12"/>
      <c r="D2815" s="13"/>
      <c r="E2815" s="14"/>
      <c r="F2815" s="15"/>
      <c r="G2815" s="13"/>
      <c r="H2815" s="14"/>
      <c r="J2815" s="16"/>
      <c r="K2815" s="14"/>
      <c r="L2815" s="17"/>
      <c r="M2815" s="18">
        <f t="shared" si="18"/>
        <v>0</v>
      </c>
      <c r="N2815" s="19"/>
      <c r="Q2815" s="19"/>
      <c r="S2815" s="19"/>
      <c r="T2815" s="10"/>
      <c r="U2815" s="17"/>
      <c r="V2815" s="20"/>
      <c r="X2815" s="13"/>
    </row>
    <row r="2816" spans="1:24" s="7" customFormat="1">
      <c r="A2816" s="10"/>
      <c r="B2816" s="11"/>
      <c r="C2816" s="12"/>
      <c r="D2816" s="13"/>
      <c r="E2816" s="14"/>
      <c r="F2816" s="15"/>
      <c r="G2816" s="13"/>
      <c r="H2816" s="14"/>
      <c r="J2816" s="16"/>
      <c r="K2816" s="14"/>
      <c r="L2816" s="17"/>
      <c r="M2816" s="18">
        <f t="shared" si="18"/>
        <v>0</v>
      </c>
      <c r="N2816" s="19"/>
      <c r="Q2816" s="19"/>
      <c r="S2816" s="19"/>
      <c r="T2816" s="10"/>
      <c r="U2816" s="17"/>
      <c r="V2816" s="20"/>
      <c r="X2816" s="13"/>
    </row>
    <row r="2817" spans="1:24" s="7" customFormat="1">
      <c r="A2817" s="10"/>
      <c r="B2817" s="11"/>
      <c r="C2817" s="12"/>
      <c r="D2817" s="13"/>
      <c r="E2817" s="14"/>
      <c r="F2817" s="15"/>
      <c r="G2817" s="13"/>
      <c r="H2817" s="14"/>
      <c r="J2817" s="16"/>
      <c r="K2817" s="14"/>
      <c r="L2817" s="17"/>
      <c r="M2817" s="18">
        <f t="shared" si="18"/>
        <v>0</v>
      </c>
      <c r="N2817" s="19"/>
      <c r="Q2817" s="19"/>
      <c r="S2817" s="19"/>
      <c r="T2817" s="10"/>
      <c r="U2817" s="17"/>
      <c r="V2817" s="20"/>
      <c r="X2817" s="13"/>
    </row>
    <row r="2818" spans="1:24" s="7" customFormat="1">
      <c r="A2818" s="10"/>
      <c r="B2818" s="11"/>
      <c r="C2818" s="12"/>
      <c r="D2818" s="13"/>
      <c r="E2818" s="14"/>
      <c r="F2818" s="15"/>
      <c r="G2818" s="13"/>
      <c r="H2818" s="14"/>
      <c r="J2818" s="16"/>
      <c r="K2818" s="14"/>
      <c r="L2818" s="17"/>
      <c r="M2818" s="18">
        <f t="shared" si="18"/>
        <v>0</v>
      </c>
      <c r="N2818" s="19"/>
      <c r="Q2818" s="19"/>
      <c r="S2818" s="19"/>
      <c r="T2818" s="10"/>
      <c r="U2818" s="17"/>
      <c r="V2818" s="20"/>
      <c r="X2818" s="13"/>
    </row>
    <row r="2819" spans="1:24" s="7" customFormat="1">
      <c r="A2819" s="10"/>
      <c r="B2819" s="11"/>
      <c r="C2819" s="12"/>
      <c r="D2819" s="13"/>
      <c r="E2819" s="14"/>
      <c r="F2819" s="15"/>
      <c r="G2819" s="13"/>
      <c r="H2819" s="14"/>
      <c r="J2819" s="16"/>
      <c r="K2819" s="14"/>
      <c r="L2819" s="17"/>
      <c r="M2819" s="18">
        <f t="shared" si="18"/>
        <v>0</v>
      </c>
      <c r="N2819" s="19"/>
      <c r="Q2819" s="19"/>
      <c r="S2819" s="19"/>
      <c r="T2819" s="10"/>
      <c r="U2819" s="17"/>
      <c r="V2819" s="20"/>
      <c r="X2819" s="13"/>
    </row>
    <row r="2820" spans="1:24" s="7" customFormat="1">
      <c r="A2820" s="10"/>
      <c r="B2820" s="11"/>
      <c r="C2820" s="12"/>
      <c r="D2820" s="13"/>
      <c r="E2820" s="14"/>
      <c r="F2820" s="15"/>
      <c r="G2820" s="13"/>
      <c r="H2820" s="14"/>
      <c r="J2820" s="16"/>
      <c r="K2820" s="14"/>
      <c r="L2820" s="17"/>
      <c r="M2820" s="18">
        <f t="shared" si="18"/>
        <v>0</v>
      </c>
      <c r="N2820" s="19"/>
      <c r="Q2820" s="19"/>
      <c r="S2820" s="19"/>
      <c r="T2820" s="10"/>
      <c r="U2820" s="17"/>
      <c r="V2820" s="20"/>
      <c r="X2820" s="13"/>
    </row>
    <row r="2821" spans="1:24" s="7" customFormat="1">
      <c r="A2821" s="10"/>
      <c r="B2821" s="11"/>
      <c r="C2821" s="12"/>
      <c r="D2821" s="13"/>
      <c r="E2821" s="14"/>
      <c r="F2821" s="15"/>
      <c r="G2821" s="13"/>
      <c r="H2821" s="14"/>
      <c r="J2821" s="16"/>
      <c r="K2821" s="14"/>
      <c r="L2821" s="17"/>
      <c r="M2821" s="18">
        <f t="shared" si="18"/>
        <v>0</v>
      </c>
      <c r="N2821" s="19"/>
      <c r="Q2821" s="19"/>
      <c r="S2821" s="19"/>
      <c r="T2821" s="10"/>
      <c r="U2821" s="17"/>
      <c r="V2821" s="20"/>
      <c r="X2821" s="13"/>
    </row>
    <row r="2822" spans="1:24" s="7" customFormat="1">
      <c r="A2822" s="10"/>
      <c r="B2822" s="11"/>
      <c r="C2822" s="12"/>
      <c r="D2822" s="13"/>
      <c r="E2822" s="14"/>
      <c r="F2822" s="15"/>
      <c r="G2822" s="13"/>
      <c r="H2822" s="14"/>
      <c r="J2822" s="16"/>
      <c r="K2822" s="14"/>
      <c r="L2822" s="17"/>
      <c r="M2822" s="18">
        <f t="shared" si="18"/>
        <v>0</v>
      </c>
      <c r="N2822" s="19"/>
      <c r="Q2822" s="19"/>
      <c r="S2822" s="19"/>
      <c r="T2822" s="10"/>
      <c r="U2822" s="17"/>
      <c r="V2822" s="20"/>
      <c r="X2822" s="13"/>
    </row>
    <row r="2823" spans="1:24" s="7" customFormat="1">
      <c r="A2823" s="10"/>
      <c r="B2823" s="11"/>
      <c r="C2823" s="12"/>
      <c r="D2823" s="13"/>
      <c r="E2823" s="14"/>
      <c r="F2823" s="15"/>
      <c r="G2823" s="13"/>
      <c r="H2823" s="14"/>
      <c r="J2823" s="16"/>
      <c r="K2823" s="14"/>
      <c r="L2823" s="17"/>
      <c r="M2823" s="18">
        <f t="shared" si="18"/>
        <v>0</v>
      </c>
      <c r="N2823" s="19"/>
      <c r="Q2823" s="19"/>
      <c r="S2823" s="19"/>
      <c r="T2823" s="10"/>
      <c r="U2823" s="17"/>
      <c r="V2823" s="20"/>
      <c r="X2823" s="13"/>
    </row>
    <row r="2824" spans="1:24" s="7" customFormat="1">
      <c r="A2824" s="10"/>
      <c r="B2824" s="11"/>
      <c r="C2824" s="12"/>
      <c r="D2824" s="13"/>
      <c r="E2824" s="14"/>
      <c r="F2824" s="15"/>
      <c r="G2824" s="13"/>
      <c r="H2824" s="14"/>
      <c r="J2824" s="16"/>
      <c r="K2824" s="14"/>
      <c r="L2824" s="17"/>
      <c r="M2824" s="18">
        <f t="shared" si="18"/>
        <v>0</v>
      </c>
      <c r="N2824" s="19"/>
      <c r="Q2824" s="19"/>
      <c r="S2824" s="19"/>
      <c r="T2824" s="10"/>
      <c r="U2824" s="17"/>
      <c r="V2824" s="20"/>
      <c r="X2824" s="13"/>
    </row>
    <row r="2825" spans="1:24" s="7" customFormat="1">
      <c r="A2825" s="10"/>
      <c r="B2825" s="11"/>
      <c r="C2825" s="12"/>
      <c r="D2825" s="13"/>
      <c r="E2825" s="14"/>
      <c r="F2825" s="15"/>
      <c r="G2825" s="13"/>
      <c r="H2825" s="14"/>
      <c r="J2825" s="16"/>
      <c r="K2825" s="14"/>
      <c r="L2825" s="17"/>
      <c r="M2825" s="18">
        <f t="shared" si="18"/>
        <v>0</v>
      </c>
      <c r="N2825" s="19"/>
      <c r="Q2825" s="19"/>
      <c r="S2825" s="19"/>
      <c r="T2825" s="10"/>
      <c r="U2825" s="17"/>
      <c r="V2825" s="20"/>
      <c r="X2825" s="13"/>
    </row>
    <row r="2826" spans="1:24" s="7" customFormat="1">
      <c r="A2826" s="10"/>
      <c r="B2826" s="11"/>
      <c r="C2826" s="12"/>
      <c r="D2826" s="13"/>
      <c r="E2826" s="14"/>
      <c r="F2826" s="15"/>
      <c r="G2826" s="13"/>
      <c r="H2826" s="14"/>
      <c r="J2826" s="16"/>
      <c r="K2826" s="14"/>
      <c r="L2826" s="17"/>
      <c r="M2826" s="18">
        <f t="shared" si="18"/>
        <v>0</v>
      </c>
      <c r="N2826" s="19"/>
      <c r="Q2826" s="19"/>
      <c r="S2826" s="19"/>
      <c r="T2826" s="10"/>
      <c r="U2826" s="17"/>
      <c r="V2826" s="20"/>
      <c r="X2826" s="13"/>
    </row>
    <row r="2827" spans="1:24" s="7" customFormat="1">
      <c r="A2827" s="10"/>
      <c r="B2827" s="11"/>
      <c r="C2827" s="12"/>
      <c r="D2827" s="13"/>
      <c r="E2827" s="14"/>
      <c r="F2827" s="15"/>
      <c r="G2827" s="13"/>
      <c r="H2827" s="14"/>
      <c r="J2827" s="16"/>
      <c r="K2827" s="14"/>
      <c r="L2827" s="17"/>
      <c r="M2827" s="18">
        <f t="shared" si="18"/>
        <v>0</v>
      </c>
      <c r="N2827" s="19"/>
      <c r="Q2827" s="19"/>
      <c r="S2827" s="19"/>
      <c r="T2827" s="10"/>
      <c r="U2827" s="17"/>
      <c r="V2827" s="20"/>
      <c r="X2827" s="13"/>
    </row>
    <row r="2828" spans="1:24" s="7" customFormat="1">
      <c r="A2828" s="10"/>
      <c r="B2828" s="11"/>
      <c r="C2828" s="12"/>
      <c r="D2828" s="13"/>
      <c r="E2828" s="14"/>
      <c r="F2828" s="15"/>
      <c r="G2828" s="13"/>
      <c r="H2828" s="14"/>
      <c r="J2828" s="16"/>
      <c r="K2828" s="14"/>
      <c r="L2828" s="17"/>
      <c r="M2828" s="18">
        <f t="shared" si="18"/>
        <v>0</v>
      </c>
      <c r="N2828" s="19"/>
      <c r="Q2828" s="19"/>
      <c r="S2828" s="19"/>
      <c r="T2828" s="10"/>
      <c r="U2828" s="17"/>
      <c r="V2828" s="20"/>
      <c r="X2828" s="13"/>
    </row>
    <row r="2829" spans="1:24" s="7" customFormat="1">
      <c r="A2829" s="10"/>
      <c r="B2829" s="11"/>
      <c r="C2829" s="12"/>
      <c r="D2829" s="13"/>
      <c r="E2829" s="14"/>
      <c r="F2829" s="15"/>
      <c r="G2829" s="13"/>
      <c r="H2829" s="14"/>
      <c r="J2829" s="16"/>
      <c r="K2829" s="14"/>
      <c r="L2829" s="17"/>
      <c r="M2829" s="18">
        <f t="shared" si="18"/>
        <v>0</v>
      </c>
      <c r="N2829" s="19"/>
      <c r="Q2829" s="19"/>
      <c r="S2829" s="19"/>
      <c r="T2829" s="10"/>
      <c r="U2829" s="17"/>
      <c r="V2829" s="20"/>
      <c r="X2829" s="13"/>
    </row>
    <row r="2830" spans="1:24" s="7" customFormat="1">
      <c r="A2830" s="10"/>
      <c r="B2830" s="11"/>
      <c r="C2830" s="12"/>
      <c r="D2830" s="13"/>
      <c r="E2830" s="14"/>
      <c r="F2830" s="15"/>
      <c r="G2830" s="13"/>
      <c r="H2830" s="14"/>
      <c r="J2830" s="16"/>
      <c r="K2830" s="14"/>
      <c r="L2830" s="17"/>
      <c r="M2830" s="18">
        <f t="shared" si="18"/>
        <v>0</v>
      </c>
      <c r="N2830" s="19"/>
      <c r="Q2830" s="19"/>
      <c r="S2830" s="19"/>
      <c r="T2830" s="10"/>
      <c r="U2830" s="17"/>
      <c r="V2830" s="20"/>
      <c r="X2830" s="13"/>
    </row>
    <row r="2831" spans="1:24" s="7" customFormat="1">
      <c r="A2831" s="10"/>
      <c r="B2831" s="11"/>
      <c r="C2831" s="12"/>
      <c r="D2831" s="13"/>
      <c r="E2831" s="14"/>
      <c r="F2831" s="15"/>
      <c r="G2831" s="13"/>
      <c r="H2831" s="14"/>
      <c r="J2831" s="16"/>
      <c r="K2831" s="14"/>
      <c r="L2831" s="17"/>
      <c r="M2831" s="18">
        <f t="shared" si="18"/>
        <v>0</v>
      </c>
      <c r="N2831" s="19"/>
      <c r="Q2831" s="19"/>
      <c r="S2831" s="19"/>
      <c r="T2831" s="10"/>
      <c r="U2831" s="17"/>
      <c r="V2831" s="20"/>
      <c r="X2831" s="13"/>
    </row>
    <row r="2832" spans="1:24" s="7" customFormat="1">
      <c r="A2832" s="10"/>
      <c r="B2832" s="11"/>
      <c r="C2832" s="12"/>
      <c r="D2832" s="13"/>
      <c r="E2832" s="14"/>
      <c r="F2832" s="15"/>
      <c r="G2832" s="13"/>
      <c r="H2832" s="14"/>
      <c r="J2832" s="16"/>
      <c r="K2832" s="14"/>
      <c r="L2832" s="17"/>
      <c r="M2832" s="18">
        <f t="shared" si="18"/>
        <v>0</v>
      </c>
      <c r="N2832" s="19"/>
      <c r="Q2832" s="19"/>
      <c r="S2832" s="19"/>
      <c r="T2832" s="10"/>
      <c r="U2832" s="17"/>
      <c r="V2832" s="20"/>
      <c r="X2832" s="13"/>
    </row>
    <row r="2833" spans="1:24" s="7" customFormat="1">
      <c r="A2833" s="10"/>
      <c r="B2833" s="11"/>
      <c r="C2833" s="12"/>
      <c r="D2833" s="13"/>
      <c r="E2833" s="14"/>
      <c r="F2833" s="15"/>
      <c r="G2833" s="13"/>
      <c r="H2833" s="14"/>
      <c r="J2833" s="16"/>
      <c r="K2833" s="14"/>
      <c r="L2833" s="17"/>
      <c r="M2833" s="18">
        <f t="shared" si="18"/>
        <v>0</v>
      </c>
      <c r="N2833" s="19"/>
      <c r="Q2833" s="19"/>
      <c r="S2833" s="19"/>
      <c r="T2833" s="10"/>
      <c r="U2833" s="17"/>
      <c r="V2833" s="20"/>
      <c r="X2833" s="13"/>
    </row>
    <row r="2834" spans="1:24" s="7" customFormat="1">
      <c r="A2834" s="10"/>
      <c r="B2834" s="11"/>
      <c r="C2834" s="12"/>
      <c r="D2834" s="13"/>
      <c r="E2834" s="14"/>
      <c r="F2834" s="15"/>
      <c r="G2834" s="13"/>
      <c r="H2834" s="14"/>
      <c r="J2834" s="16"/>
      <c r="K2834" s="14"/>
      <c r="L2834" s="17"/>
      <c r="M2834" s="18">
        <f t="shared" si="18"/>
        <v>0</v>
      </c>
      <c r="N2834" s="19"/>
      <c r="Q2834" s="19"/>
      <c r="S2834" s="19"/>
      <c r="T2834" s="10"/>
      <c r="U2834" s="17"/>
      <c r="V2834" s="20"/>
      <c r="X2834" s="13"/>
    </row>
    <row r="2835" spans="1:24" s="7" customFormat="1">
      <c r="A2835" s="10"/>
      <c r="B2835" s="11"/>
      <c r="C2835" s="12"/>
      <c r="D2835" s="13"/>
      <c r="E2835" s="14"/>
      <c r="F2835" s="15"/>
      <c r="G2835" s="13"/>
      <c r="H2835" s="14"/>
      <c r="J2835" s="16"/>
      <c r="K2835" s="14"/>
      <c r="L2835" s="17"/>
      <c r="M2835" s="18">
        <f t="shared" si="18"/>
        <v>0</v>
      </c>
      <c r="N2835" s="19"/>
      <c r="Q2835" s="19"/>
      <c r="S2835" s="19"/>
      <c r="T2835" s="10"/>
      <c r="U2835" s="17"/>
      <c r="V2835" s="20"/>
      <c r="X2835" s="13"/>
    </row>
    <row r="2836" spans="1:24" s="7" customFormat="1">
      <c r="A2836" s="10"/>
      <c r="B2836" s="11"/>
      <c r="C2836" s="12"/>
      <c r="D2836" s="13"/>
      <c r="E2836" s="14"/>
      <c r="F2836" s="15"/>
      <c r="G2836" s="13"/>
      <c r="H2836" s="14"/>
      <c r="J2836" s="16"/>
      <c r="K2836" s="14"/>
      <c r="L2836" s="17"/>
      <c r="M2836" s="18">
        <f t="shared" si="18"/>
        <v>0</v>
      </c>
      <c r="N2836" s="19"/>
      <c r="Q2836" s="19"/>
      <c r="S2836" s="19"/>
      <c r="T2836" s="10"/>
      <c r="U2836" s="17"/>
      <c r="V2836" s="20"/>
      <c r="X2836" s="13"/>
    </row>
    <row r="2837" spans="1:24" s="7" customFormat="1">
      <c r="A2837" s="10"/>
      <c r="B2837" s="11"/>
      <c r="C2837" s="12"/>
      <c r="D2837" s="13"/>
      <c r="E2837" s="14"/>
      <c r="F2837" s="15"/>
      <c r="G2837" s="13"/>
      <c r="H2837" s="14"/>
      <c r="J2837" s="16"/>
      <c r="K2837" s="14"/>
      <c r="L2837" s="17"/>
      <c r="M2837" s="18">
        <f t="shared" si="18"/>
        <v>0</v>
      </c>
      <c r="N2837" s="19"/>
      <c r="Q2837" s="19"/>
      <c r="S2837" s="19"/>
      <c r="T2837" s="10"/>
      <c r="U2837" s="17"/>
      <c r="V2837" s="20"/>
      <c r="X2837" s="13"/>
    </row>
    <row r="2838" spans="1:24" s="7" customFormat="1">
      <c r="A2838" s="10"/>
      <c r="B2838" s="11"/>
      <c r="C2838" s="12"/>
      <c r="D2838" s="13"/>
      <c r="E2838" s="14"/>
      <c r="F2838" s="15"/>
      <c r="G2838" s="13"/>
      <c r="H2838" s="14"/>
      <c r="J2838" s="16"/>
      <c r="K2838" s="14"/>
      <c r="L2838" s="17"/>
      <c r="M2838" s="18">
        <f t="shared" si="18"/>
        <v>0</v>
      </c>
      <c r="N2838" s="19"/>
      <c r="Q2838" s="19"/>
      <c r="S2838" s="19"/>
      <c r="T2838" s="10"/>
      <c r="U2838" s="17"/>
      <c r="V2838" s="20"/>
      <c r="X2838" s="13"/>
    </row>
    <row r="2839" spans="1:24" s="7" customFormat="1">
      <c r="A2839" s="10"/>
      <c r="B2839" s="11"/>
      <c r="C2839" s="12"/>
      <c r="D2839" s="13"/>
      <c r="E2839" s="14"/>
      <c r="F2839" s="15"/>
      <c r="G2839" s="13"/>
      <c r="H2839" s="14"/>
      <c r="J2839" s="16"/>
      <c r="K2839" s="14"/>
      <c r="L2839" s="17"/>
      <c r="M2839" s="18">
        <f t="shared" si="18"/>
        <v>0</v>
      </c>
      <c r="N2839" s="19"/>
      <c r="Q2839" s="19"/>
      <c r="S2839" s="19"/>
      <c r="T2839" s="10"/>
      <c r="U2839" s="17"/>
      <c r="V2839" s="20"/>
      <c r="X2839" s="13"/>
    </row>
    <row r="2840" spans="1:24" s="7" customFormat="1">
      <c r="A2840" s="10"/>
      <c r="B2840" s="11"/>
      <c r="C2840" s="12"/>
      <c r="D2840" s="13"/>
      <c r="E2840" s="14"/>
      <c r="F2840" s="15"/>
      <c r="G2840" s="13"/>
      <c r="H2840" s="14"/>
      <c r="J2840" s="16"/>
      <c r="K2840" s="14"/>
      <c r="L2840" s="17"/>
      <c r="M2840" s="18">
        <f t="shared" si="18"/>
        <v>0</v>
      </c>
      <c r="N2840" s="19"/>
      <c r="Q2840" s="19"/>
      <c r="S2840" s="19"/>
      <c r="T2840" s="10"/>
      <c r="U2840" s="17"/>
      <c r="V2840" s="20"/>
      <c r="X2840" s="13"/>
    </row>
    <row r="2841" spans="1:24" s="7" customFormat="1">
      <c r="A2841" s="10"/>
      <c r="B2841" s="11"/>
      <c r="C2841" s="12"/>
      <c r="D2841" s="13"/>
      <c r="E2841" s="14"/>
      <c r="F2841" s="15"/>
      <c r="G2841" s="13"/>
      <c r="H2841" s="14"/>
      <c r="J2841" s="16"/>
      <c r="K2841" s="14"/>
      <c r="L2841" s="17"/>
      <c r="M2841" s="18">
        <f t="shared" si="18"/>
        <v>0</v>
      </c>
      <c r="N2841" s="19"/>
      <c r="Q2841" s="19"/>
      <c r="S2841" s="19"/>
      <c r="T2841" s="10"/>
      <c r="U2841" s="17"/>
      <c r="V2841" s="20"/>
      <c r="X2841" s="13"/>
    </row>
    <row r="2842" spans="1:24" s="7" customFormat="1">
      <c r="A2842" s="10"/>
      <c r="B2842" s="11"/>
      <c r="C2842" s="12"/>
      <c r="D2842" s="13"/>
      <c r="E2842" s="14"/>
      <c r="F2842" s="15"/>
      <c r="G2842" s="13"/>
      <c r="H2842" s="14"/>
      <c r="J2842" s="16"/>
      <c r="K2842" s="14"/>
      <c r="L2842" s="17"/>
      <c r="M2842" s="18">
        <f t="shared" si="18"/>
        <v>0</v>
      </c>
      <c r="N2842" s="19"/>
      <c r="Q2842" s="19"/>
      <c r="S2842" s="19"/>
      <c r="T2842" s="10"/>
      <c r="U2842" s="17"/>
      <c r="V2842" s="20"/>
      <c r="X2842" s="13"/>
    </row>
    <row r="2843" spans="1:24" s="7" customFormat="1">
      <c r="A2843" s="10"/>
      <c r="B2843" s="11"/>
      <c r="C2843" s="12"/>
      <c r="D2843" s="13"/>
      <c r="E2843" s="14"/>
      <c r="F2843" s="15"/>
      <c r="G2843" s="13"/>
      <c r="H2843" s="14"/>
      <c r="J2843" s="16"/>
      <c r="K2843" s="14"/>
      <c r="L2843" s="17"/>
      <c r="M2843" s="18">
        <f t="shared" si="18"/>
        <v>0</v>
      </c>
      <c r="N2843" s="19"/>
      <c r="Q2843" s="19"/>
      <c r="S2843" s="19"/>
      <c r="T2843" s="10"/>
      <c r="U2843" s="17"/>
      <c r="V2843" s="20"/>
      <c r="X2843" s="13"/>
    </row>
    <row r="2844" spans="1:24" s="7" customFormat="1">
      <c r="A2844" s="10"/>
      <c r="B2844" s="11"/>
      <c r="C2844" s="12"/>
      <c r="D2844" s="13"/>
      <c r="E2844" s="14"/>
      <c r="F2844" s="15"/>
      <c r="G2844" s="13"/>
      <c r="H2844" s="14"/>
      <c r="J2844" s="16"/>
      <c r="K2844" s="14"/>
      <c r="L2844" s="17"/>
      <c r="M2844" s="18">
        <f t="shared" si="18"/>
        <v>0</v>
      </c>
      <c r="N2844" s="19"/>
      <c r="Q2844" s="19"/>
      <c r="S2844" s="19"/>
      <c r="T2844" s="10"/>
      <c r="U2844" s="17"/>
      <c r="V2844" s="20"/>
      <c r="X2844" s="13"/>
    </row>
    <row r="2845" spans="1:24" s="7" customFormat="1">
      <c r="A2845" s="10"/>
      <c r="B2845" s="11"/>
      <c r="C2845" s="12"/>
      <c r="D2845" s="13"/>
      <c r="E2845" s="14"/>
      <c r="F2845" s="15"/>
      <c r="G2845" s="13"/>
      <c r="H2845" s="14"/>
      <c r="J2845" s="16"/>
      <c r="K2845" s="14"/>
      <c r="L2845" s="17"/>
      <c r="M2845" s="18">
        <f t="shared" si="18"/>
        <v>0</v>
      </c>
      <c r="N2845" s="19"/>
      <c r="Q2845" s="19"/>
      <c r="S2845" s="19"/>
      <c r="T2845" s="10"/>
      <c r="U2845" s="17"/>
      <c r="V2845" s="20"/>
      <c r="X2845" s="13"/>
    </row>
    <row r="2846" spans="1:24" s="7" customFormat="1">
      <c r="A2846" s="10"/>
      <c r="B2846" s="11"/>
      <c r="C2846" s="12"/>
      <c r="D2846" s="13"/>
      <c r="E2846" s="14"/>
      <c r="F2846" s="15"/>
      <c r="G2846" s="13"/>
      <c r="H2846" s="14"/>
      <c r="J2846" s="16"/>
      <c r="K2846" s="14"/>
      <c r="L2846" s="17"/>
      <c r="M2846" s="18">
        <f t="shared" si="18"/>
        <v>0</v>
      </c>
      <c r="N2846" s="19"/>
      <c r="Q2846" s="19"/>
      <c r="S2846" s="19"/>
      <c r="T2846" s="10"/>
      <c r="U2846" s="17"/>
      <c r="V2846" s="20"/>
      <c r="X2846" s="13"/>
    </row>
    <row r="2847" spans="1:24" s="7" customFormat="1">
      <c r="A2847" s="10"/>
      <c r="B2847" s="11"/>
      <c r="C2847" s="12"/>
      <c r="D2847" s="13"/>
      <c r="E2847" s="14"/>
      <c r="F2847" s="15"/>
      <c r="G2847" s="13"/>
      <c r="H2847" s="14"/>
      <c r="J2847" s="16"/>
      <c r="K2847" s="14"/>
      <c r="L2847" s="17"/>
      <c r="M2847" s="18">
        <f t="shared" si="18"/>
        <v>0</v>
      </c>
      <c r="N2847" s="19"/>
      <c r="Q2847" s="19"/>
      <c r="S2847" s="19"/>
      <c r="T2847" s="10"/>
      <c r="U2847" s="17"/>
      <c r="V2847" s="20"/>
      <c r="X2847" s="13"/>
    </row>
    <row r="2848" spans="1:24" s="7" customFormat="1">
      <c r="A2848" s="10"/>
      <c r="B2848" s="11"/>
      <c r="C2848" s="12"/>
      <c r="D2848" s="13"/>
      <c r="E2848" s="14"/>
      <c r="F2848" s="15"/>
      <c r="G2848" s="13"/>
      <c r="H2848" s="14"/>
      <c r="J2848" s="16"/>
      <c r="K2848" s="14"/>
      <c r="L2848" s="17"/>
      <c r="M2848" s="18">
        <f t="shared" si="18"/>
        <v>0</v>
      </c>
      <c r="N2848" s="19"/>
      <c r="Q2848" s="19"/>
      <c r="S2848" s="19"/>
      <c r="T2848" s="10"/>
      <c r="U2848" s="17"/>
      <c r="V2848" s="20"/>
      <c r="X2848" s="13"/>
    </row>
    <row r="2849" spans="1:24" s="7" customFormat="1">
      <c r="A2849" s="10"/>
      <c r="B2849" s="11"/>
      <c r="C2849" s="12"/>
      <c r="D2849" s="13"/>
      <c r="E2849" s="14"/>
      <c r="F2849" s="15"/>
      <c r="G2849" s="13"/>
      <c r="H2849" s="14"/>
      <c r="J2849" s="16"/>
      <c r="K2849" s="14"/>
      <c r="L2849" s="17"/>
      <c r="M2849" s="18">
        <f t="shared" si="18"/>
        <v>0</v>
      </c>
      <c r="N2849" s="19"/>
      <c r="Q2849" s="19"/>
      <c r="S2849" s="19"/>
      <c r="T2849" s="10"/>
      <c r="U2849" s="17"/>
      <c r="V2849" s="20"/>
      <c r="X2849" s="13"/>
    </row>
    <row r="2850" spans="1:24" s="7" customFormat="1">
      <c r="A2850" s="10"/>
      <c r="B2850" s="11"/>
      <c r="C2850" s="12"/>
      <c r="D2850" s="13"/>
      <c r="E2850" s="14"/>
      <c r="F2850" s="15"/>
      <c r="G2850" s="13"/>
      <c r="H2850" s="14"/>
      <c r="J2850" s="16"/>
      <c r="K2850" s="14"/>
      <c r="L2850" s="17"/>
      <c r="M2850" s="18">
        <f t="shared" si="18"/>
        <v>0</v>
      </c>
      <c r="N2850" s="19"/>
      <c r="Q2850" s="19"/>
      <c r="S2850" s="19"/>
      <c r="T2850" s="10"/>
      <c r="U2850" s="17"/>
      <c r="V2850" s="20"/>
      <c r="X2850" s="13"/>
    </row>
    <row r="2851" spans="1:24" s="7" customFormat="1">
      <c r="A2851" s="10"/>
      <c r="B2851" s="11"/>
      <c r="C2851" s="12"/>
      <c r="D2851" s="13"/>
      <c r="E2851" s="14"/>
      <c r="F2851" s="15"/>
      <c r="G2851" s="13"/>
      <c r="H2851" s="14"/>
      <c r="J2851" s="16"/>
      <c r="K2851" s="14"/>
      <c r="L2851" s="17"/>
      <c r="M2851" s="18">
        <f t="shared" si="18"/>
        <v>0</v>
      </c>
      <c r="N2851" s="19"/>
      <c r="Q2851" s="19"/>
      <c r="S2851" s="19"/>
      <c r="T2851" s="10"/>
      <c r="U2851" s="17"/>
      <c r="V2851" s="20"/>
      <c r="X2851" s="13"/>
    </row>
    <row r="2852" spans="1:24" s="7" customFormat="1">
      <c r="A2852" s="10"/>
      <c r="B2852" s="11"/>
      <c r="C2852" s="12"/>
      <c r="D2852" s="13"/>
      <c r="E2852" s="14"/>
      <c r="F2852" s="15"/>
      <c r="G2852" s="13"/>
      <c r="H2852" s="14"/>
      <c r="J2852" s="16"/>
      <c r="K2852" s="14"/>
      <c r="L2852" s="17"/>
      <c r="M2852" s="18">
        <f t="shared" si="18"/>
        <v>0</v>
      </c>
      <c r="N2852" s="19"/>
      <c r="Q2852" s="19"/>
      <c r="S2852" s="19"/>
      <c r="T2852" s="10"/>
      <c r="U2852" s="17"/>
      <c r="V2852" s="20"/>
      <c r="X2852" s="13"/>
    </row>
    <row r="2853" spans="1:24" s="7" customFormat="1">
      <c r="A2853" s="10"/>
      <c r="B2853" s="11"/>
      <c r="C2853" s="12"/>
      <c r="D2853" s="13"/>
      <c r="E2853" s="14"/>
      <c r="F2853" s="15"/>
      <c r="G2853" s="13"/>
      <c r="H2853" s="14"/>
      <c r="J2853" s="16"/>
      <c r="K2853" s="14"/>
      <c r="L2853" s="17"/>
      <c r="M2853" s="18">
        <f t="shared" si="18"/>
        <v>0</v>
      </c>
      <c r="N2853" s="19"/>
      <c r="Q2853" s="19"/>
      <c r="S2853" s="19"/>
      <c r="T2853" s="10"/>
      <c r="U2853" s="17"/>
      <c r="V2853" s="20"/>
      <c r="X2853" s="13"/>
    </row>
    <row r="2854" spans="1:24" s="7" customFormat="1">
      <c r="A2854" s="10"/>
      <c r="B2854" s="11"/>
      <c r="C2854" s="12"/>
      <c r="D2854" s="13"/>
      <c r="E2854" s="14"/>
      <c r="F2854" s="15"/>
      <c r="G2854" s="13"/>
      <c r="H2854" s="14"/>
      <c r="J2854" s="16"/>
      <c r="K2854" s="14"/>
      <c r="L2854" s="17"/>
      <c r="M2854" s="18">
        <f t="shared" si="18"/>
        <v>0</v>
      </c>
      <c r="N2854" s="19"/>
      <c r="Q2854" s="19"/>
      <c r="S2854" s="19"/>
      <c r="T2854" s="10"/>
      <c r="U2854" s="17"/>
      <c r="V2854" s="20"/>
      <c r="X2854" s="13"/>
    </row>
    <row r="2855" spans="1:24" s="7" customFormat="1">
      <c r="A2855" s="10"/>
      <c r="B2855" s="11"/>
      <c r="C2855" s="12"/>
      <c r="D2855" s="13"/>
      <c r="E2855" s="14"/>
      <c r="F2855" s="15"/>
      <c r="G2855" s="13"/>
      <c r="H2855" s="14"/>
      <c r="J2855" s="16"/>
      <c r="K2855" s="14"/>
      <c r="L2855" s="17"/>
      <c r="M2855" s="18">
        <f t="shared" si="18"/>
        <v>0</v>
      </c>
      <c r="N2855" s="19"/>
      <c r="Q2855" s="19"/>
      <c r="S2855" s="19"/>
      <c r="T2855" s="10"/>
      <c r="U2855" s="17"/>
      <c r="V2855" s="20"/>
      <c r="X2855" s="13"/>
    </row>
    <row r="2856" spans="1:24" s="7" customFormat="1">
      <c r="A2856" s="10"/>
      <c r="B2856" s="11"/>
      <c r="C2856" s="12"/>
      <c r="D2856" s="13"/>
      <c r="E2856" s="14"/>
      <c r="F2856" s="15"/>
      <c r="G2856" s="13"/>
      <c r="H2856" s="14"/>
      <c r="J2856" s="16"/>
      <c r="K2856" s="14"/>
      <c r="L2856" s="17"/>
      <c r="M2856" s="18">
        <f t="shared" si="18"/>
        <v>0</v>
      </c>
      <c r="N2856" s="19"/>
      <c r="Q2856" s="19"/>
      <c r="S2856" s="19"/>
      <c r="T2856" s="10"/>
      <c r="U2856" s="17"/>
      <c r="V2856" s="20"/>
      <c r="X2856" s="13"/>
    </row>
    <row r="2857" spans="1:24" s="7" customFormat="1">
      <c r="A2857" s="10"/>
      <c r="B2857" s="11"/>
      <c r="C2857" s="12"/>
      <c r="D2857" s="13"/>
      <c r="E2857" s="14"/>
      <c r="F2857" s="15"/>
      <c r="G2857" s="13"/>
      <c r="H2857" s="14"/>
      <c r="J2857" s="16"/>
      <c r="K2857" s="14"/>
      <c r="L2857" s="17"/>
      <c r="M2857" s="18">
        <f t="shared" si="18"/>
        <v>0</v>
      </c>
      <c r="N2857" s="19"/>
      <c r="Q2857" s="19"/>
      <c r="S2857" s="19"/>
      <c r="T2857" s="10"/>
      <c r="U2857" s="17"/>
      <c r="V2857" s="20"/>
      <c r="X2857" s="13"/>
    </row>
    <row r="2858" spans="1:24" s="7" customFormat="1">
      <c r="A2858" s="10"/>
      <c r="B2858" s="11"/>
      <c r="C2858" s="12"/>
      <c r="D2858" s="13"/>
      <c r="E2858" s="14"/>
      <c r="F2858" s="15"/>
      <c r="G2858" s="13"/>
      <c r="H2858" s="14"/>
      <c r="J2858" s="16"/>
      <c r="K2858" s="14"/>
      <c r="L2858" s="17"/>
      <c r="M2858" s="18">
        <f t="shared" si="18"/>
        <v>0</v>
      </c>
      <c r="N2858" s="19"/>
      <c r="Q2858" s="19"/>
      <c r="S2858" s="19"/>
      <c r="T2858" s="10"/>
      <c r="U2858" s="17"/>
      <c r="V2858" s="20"/>
      <c r="X2858" s="13"/>
    </row>
    <row r="2859" spans="1:24" s="7" customFormat="1">
      <c r="A2859" s="10"/>
      <c r="B2859" s="11"/>
      <c r="C2859" s="12"/>
      <c r="D2859" s="13"/>
      <c r="E2859" s="14"/>
      <c r="F2859" s="15"/>
      <c r="G2859" s="13"/>
      <c r="H2859" s="14"/>
      <c r="J2859" s="16"/>
      <c r="K2859" s="14"/>
      <c r="L2859" s="17"/>
      <c r="M2859" s="18">
        <f t="shared" si="18"/>
        <v>0</v>
      </c>
      <c r="N2859" s="19"/>
      <c r="Q2859" s="19"/>
      <c r="S2859" s="19"/>
      <c r="T2859" s="10"/>
      <c r="U2859" s="17"/>
      <c r="V2859" s="20"/>
      <c r="X2859" s="13"/>
    </row>
    <row r="2860" spans="1:24" s="7" customFormat="1">
      <c r="A2860" s="10"/>
      <c r="B2860" s="11"/>
      <c r="C2860" s="12"/>
      <c r="D2860" s="13"/>
      <c r="E2860" s="14"/>
      <c r="F2860" s="15"/>
      <c r="G2860" s="13"/>
      <c r="H2860" s="14"/>
      <c r="J2860" s="16"/>
      <c r="K2860" s="14"/>
      <c r="L2860" s="17"/>
      <c r="M2860" s="18">
        <f t="shared" si="18"/>
        <v>0</v>
      </c>
      <c r="N2860" s="19"/>
      <c r="Q2860" s="19"/>
      <c r="S2860" s="19"/>
      <c r="T2860" s="10"/>
      <c r="U2860" s="17"/>
      <c r="V2860" s="20"/>
      <c r="X2860" s="13"/>
    </row>
    <row r="2861" spans="1:24" s="7" customFormat="1">
      <c r="A2861" s="10"/>
      <c r="B2861" s="11"/>
      <c r="C2861" s="12"/>
      <c r="D2861" s="13"/>
      <c r="E2861" s="14"/>
      <c r="F2861" s="15"/>
      <c r="G2861" s="13"/>
      <c r="H2861" s="14"/>
      <c r="J2861" s="16"/>
      <c r="K2861" s="14"/>
      <c r="L2861" s="17"/>
      <c r="M2861" s="18">
        <f t="shared" si="18"/>
        <v>0</v>
      </c>
      <c r="N2861" s="19"/>
      <c r="Q2861" s="19"/>
      <c r="S2861" s="19"/>
      <c r="T2861" s="10"/>
      <c r="U2861" s="17"/>
      <c r="V2861" s="20"/>
      <c r="X2861" s="13"/>
    </row>
    <row r="2862" spans="1:24" s="7" customFormat="1">
      <c r="A2862" s="10"/>
      <c r="B2862" s="11"/>
      <c r="C2862" s="12"/>
      <c r="D2862" s="13"/>
      <c r="E2862" s="14"/>
      <c r="F2862" s="15"/>
      <c r="G2862" s="13"/>
      <c r="H2862" s="14"/>
      <c r="J2862" s="16"/>
      <c r="K2862" s="14"/>
      <c r="L2862" s="17"/>
      <c r="M2862" s="18">
        <f t="shared" ref="M2862:M2925" si="19">I2862*H2862</f>
        <v>0</v>
      </c>
      <c r="N2862" s="19"/>
      <c r="Q2862" s="19"/>
      <c r="S2862" s="19"/>
      <c r="T2862" s="10"/>
      <c r="U2862" s="17"/>
      <c r="V2862" s="20"/>
      <c r="X2862" s="13"/>
    </row>
    <row r="2863" spans="1:24" s="7" customFormat="1">
      <c r="A2863" s="10"/>
      <c r="B2863" s="11"/>
      <c r="C2863" s="12"/>
      <c r="D2863" s="13"/>
      <c r="E2863" s="14"/>
      <c r="F2863" s="15"/>
      <c r="G2863" s="13"/>
      <c r="H2863" s="14"/>
      <c r="J2863" s="16"/>
      <c r="K2863" s="14"/>
      <c r="L2863" s="17"/>
      <c r="M2863" s="18">
        <f t="shared" si="19"/>
        <v>0</v>
      </c>
      <c r="N2863" s="19"/>
      <c r="Q2863" s="19"/>
      <c r="S2863" s="19"/>
      <c r="T2863" s="10"/>
      <c r="U2863" s="17"/>
      <c r="V2863" s="20"/>
      <c r="X2863" s="13"/>
    </row>
    <row r="2864" spans="1:24" s="7" customFormat="1">
      <c r="A2864" s="10"/>
      <c r="B2864" s="11"/>
      <c r="C2864" s="12"/>
      <c r="D2864" s="13"/>
      <c r="E2864" s="14"/>
      <c r="F2864" s="15"/>
      <c r="G2864" s="13"/>
      <c r="H2864" s="14"/>
      <c r="J2864" s="16"/>
      <c r="K2864" s="14"/>
      <c r="L2864" s="17"/>
      <c r="M2864" s="18">
        <f t="shared" si="19"/>
        <v>0</v>
      </c>
      <c r="N2864" s="19"/>
      <c r="Q2864" s="19"/>
      <c r="S2864" s="19"/>
      <c r="T2864" s="10"/>
      <c r="U2864" s="17"/>
      <c r="V2864" s="20"/>
      <c r="X2864" s="13"/>
    </row>
    <row r="2865" spans="1:24" s="7" customFormat="1">
      <c r="A2865" s="10"/>
      <c r="B2865" s="11"/>
      <c r="C2865" s="12"/>
      <c r="D2865" s="13"/>
      <c r="E2865" s="14"/>
      <c r="F2865" s="15"/>
      <c r="G2865" s="13"/>
      <c r="H2865" s="14"/>
      <c r="J2865" s="16"/>
      <c r="K2865" s="14"/>
      <c r="L2865" s="17"/>
      <c r="M2865" s="18">
        <f t="shared" si="19"/>
        <v>0</v>
      </c>
      <c r="N2865" s="19"/>
      <c r="Q2865" s="19"/>
      <c r="S2865" s="19"/>
      <c r="T2865" s="10"/>
      <c r="U2865" s="17"/>
      <c r="V2865" s="20"/>
      <c r="X2865" s="13"/>
    </row>
    <row r="2866" spans="1:24" s="7" customFormat="1">
      <c r="A2866" s="10"/>
      <c r="B2866" s="11"/>
      <c r="C2866" s="12"/>
      <c r="D2866" s="13"/>
      <c r="E2866" s="14"/>
      <c r="F2866" s="15"/>
      <c r="G2866" s="13"/>
      <c r="H2866" s="14"/>
      <c r="J2866" s="16"/>
      <c r="K2866" s="14"/>
      <c r="L2866" s="17"/>
      <c r="M2866" s="18">
        <f t="shared" si="19"/>
        <v>0</v>
      </c>
      <c r="N2866" s="19"/>
      <c r="Q2866" s="19"/>
      <c r="S2866" s="19"/>
      <c r="T2866" s="10"/>
      <c r="U2866" s="17"/>
      <c r="V2866" s="20"/>
      <c r="X2866" s="13"/>
    </row>
    <row r="2867" spans="1:24" s="7" customFormat="1">
      <c r="A2867" s="10"/>
      <c r="B2867" s="11"/>
      <c r="C2867" s="12"/>
      <c r="D2867" s="13"/>
      <c r="E2867" s="14"/>
      <c r="F2867" s="15"/>
      <c r="G2867" s="13"/>
      <c r="H2867" s="14"/>
      <c r="J2867" s="16"/>
      <c r="K2867" s="14"/>
      <c r="L2867" s="17"/>
      <c r="M2867" s="18">
        <f t="shared" si="19"/>
        <v>0</v>
      </c>
      <c r="N2867" s="19"/>
      <c r="Q2867" s="19"/>
      <c r="S2867" s="19"/>
      <c r="T2867" s="10"/>
      <c r="U2867" s="17"/>
      <c r="V2867" s="20"/>
      <c r="X2867" s="13"/>
    </row>
    <row r="2868" spans="1:24" s="7" customFormat="1">
      <c r="A2868" s="10"/>
      <c r="B2868" s="11"/>
      <c r="C2868" s="12"/>
      <c r="D2868" s="13"/>
      <c r="E2868" s="14"/>
      <c r="F2868" s="15"/>
      <c r="G2868" s="13"/>
      <c r="H2868" s="14"/>
      <c r="J2868" s="16"/>
      <c r="K2868" s="14"/>
      <c r="L2868" s="17"/>
      <c r="M2868" s="18">
        <f t="shared" si="19"/>
        <v>0</v>
      </c>
      <c r="N2868" s="19"/>
      <c r="Q2868" s="19"/>
      <c r="S2868" s="19"/>
      <c r="T2868" s="10"/>
      <c r="U2868" s="17"/>
      <c r="V2868" s="20"/>
      <c r="X2868" s="13"/>
    </row>
    <row r="2869" spans="1:24" s="7" customFormat="1">
      <c r="A2869" s="10"/>
      <c r="B2869" s="11"/>
      <c r="C2869" s="12"/>
      <c r="D2869" s="13"/>
      <c r="E2869" s="14"/>
      <c r="F2869" s="15"/>
      <c r="G2869" s="13"/>
      <c r="H2869" s="14"/>
      <c r="J2869" s="16"/>
      <c r="K2869" s="14"/>
      <c r="L2869" s="17"/>
      <c r="M2869" s="18">
        <f t="shared" si="19"/>
        <v>0</v>
      </c>
      <c r="N2869" s="19"/>
      <c r="Q2869" s="19"/>
      <c r="S2869" s="19"/>
      <c r="T2869" s="10"/>
      <c r="U2869" s="17"/>
      <c r="V2869" s="20"/>
      <c r="X2869" s="13"/>
    </row>
    <row r="2870" spans="1:24" s="7" customFormat="1">
      <c r="A2870" s="10"/>
      <c r="B2870" s="11"/>
      <c r="C2870" s="12"/>
      <c r="D2870" s="13"/>
      <c r="E2870" s="14"/>
      <c r="F2870" s="15"/>
      <c r="G2870" s="13"/>
      <c r="H2870" s="14"/>
      <c r="J2870" s="16"/>
      <c r="K2870" s="14"/>
      <c r="L2870" s="17"/>
      <c r="M2870" s="18">
        <f t="shared" si="19"/>
        <v>0</v>
      </c>
      <c r="N2870" s="19"/>
      <c r="Q2870" s="19"/>
      <c r="S2870" s="19"/>
      <c r="T2870" s="10"/>
      <c r="U2870" s="17"/>
      <c r="V2870" s="20"/>
      <c r="X2870" s="13"/>
    </row>
    <row r="2871" spans="1:24" s="7" customFormat="1">
      <c r="A2871" s="10"/>
      <c r="B2871" s="11"/>
      <c r="C2871" s="12"/>
      <c r="D2871" s="13"/>
      <c r="E2871" s="14"/>
      <c r="F2871" s="15"/>
      <c r="G2871" s="13"/>
      <c r="H2871" s="14"/>
      <c r="J2871" s="16"/>
      <c r="K2871" s="14"/>
      <c r="L2871" s="17"/>
      <c r="M2871" s="18">
        <f t="shared" si="19"/>
        <v>0</v>
      </c>
      <c r="N2871" s="19"/>
      <c r="Q2871" s="19"/>
      <c r="S2871" s="19"/>
      <c r="T2871" s="10"/>
      <c r="U2871" s="17"/>
      <c r="V2871" s="20"/>
      <c r="X2871" s="13"/>
    </row>
    <row r="2872" spans="1:24" s="7" customFormat="1">
      <c r="A2872" s="10"/>
      <c r="B2872" s="11"/>
      <c r="C2872" s="12"/>
      <c r="D2872" s="13"/>
      <c r="E2872" s="14"/>
      <c r="F2872" s="15"/>
      <c r="G2872" s="13"/>
      <c r="H2872" s="14"/>
      <c r="J2872" s="16"/>
      <c r="K2872" s="14"/>
      <c r="L2872" s="17"/>
      <c r="M2872" s="18">
        <f t="shared" si="19"/>
        <v>0</v>
      </c>
      <c r="N2872" s="19"/>
      <c r="Q2872" s="19"/>
      <c r="S2872" s="19"/>
      <c r="T2872" s="10"/>
      <c r="U2872" s="17"/>
      <c r="V2872" s="20"/>
      <c r="X2872" s="13"/>
    </row>
    <row r="2873" spans="1:24" s="7" customFormat="1">
      <c r="A2873" s="10"/>
      <c r="B2873" s="11"/>
      <c r="C2873" s="12"/>
      <c r="D2873" s="13"/>
      <c r="E2873" s="14"/>
      <c r="F2873" s="15"/>
      <c r="G2873" s="13"/>
      <c r="H2873" s="14"/>
      <c r="J2873" s="16"/>
      <c r="K2873" s="14"/>
      <c r="L2873" s="17"/>
      <c r="M2873" s="18">
        <f t="shared" si="19"/>
        <v>0</v>
      </c>
      <c r="N2873" s="19"/>
      <c r="Q2873" s="19"/>
      <c r="S2873" s="19"/>
      <c r="T2873" s="10"/>
      <c r="U2873" s="17"/>
      <c r="V2873" s="20"/>
      <c r="X2873" s="13"/>
    </row>
    <row r="2874" spans="1:24" s="7" customFormat="1">
      <c r="A2874" s="10"/>
      <c r="B2874" s="11"/>
      <c r="C2874" s="12"/>
      <c r="D2874" s="13"/>
      <c r="E2874" s="14"/>
      <c r="F2874" s="15"/>
      <c r="G2874" s="13"/>
      <c r="H2874" s="14"/>
      <c r="J2874" s="16"/>
      <c r="K2874" s="14"/>
      <c r="L2874" s="17"/>
      <c r="M2874" s="18">
        <f t="shared" si="19"/>
        <v>0</v>
      </c>
      <c r="N2874" s="19"/>
      <c r="Q2874" s="19"/>
      <c r="S2874" s="19"/>
      <c r="T2874" s="10"/>
      <c r="U2874" s="17"/>
      <c r="V2874" s="20"/>
      <c r="X2874" s="13"/>
    </row>
    <row r="2875" spans="1:24" s="7" customFormat="1">
      <c r="A2875" s="10"/>
      <c r="B2875" s="11"/>
      <c r="C2875" s="12"/>
      <c r="D2875" s="13"/>
      <c r="E2875" s="14"/>
      <c r="F2875" s="15"/>
      <c r="G2875" s="13"/>
      <c r="H2875" s="14"/>
      <c r="J2875" s="16"/>
      <c r="K2875" s="14"/>
      <c r="L2875" s="17"/>
      <c r="M2875" s="18">
        <f t="shared" si="19"/>
        <v>0</v>
      </c>
      <c r="N2875" s="19"/>
      <c r="Q2875" s="19"/>
      <c r="S2875" s="19"/>
      <c r="T2875" s="10"/>
      <c r="U2875" s="17"/>
      <c r="V2875" s="20"/>
      <c r="X2875" s="13"/>
    </row>
    <row r="2876" spans="1:24" s="7" customFormat="1">
      <c r="A2876" s="10"/>
      <c r="B2876" s="11"/>
      <c r="C2876" s="12"/>
      <c r="D2876" s="13"/>
      <c r="E2876" s="14"/>
      <c r="F2876" s="15"/>
      <c r="G2876" s="13"/>
      <c r="H2876" s="14"/>
      <c r="J2876" s="16"/>
      <c r="K2876" s="14"/>
      <c r="L2876" s="17"/>
      <c r="M2876" s="18">
        <f t="shared" si="19"/>
        <v>0</v>
      </c>
      <c r="N2876" s="19"/>
      <c r="Q2876" s="19"/>
      <c r="S2876" s="19"/>
      <c r="T2876" s="10"/>
      <c r="U2876" s="17"/>
      <c r="V2876" s="20"/>
      <c r="X2876" s="13"/>
    </row>
    <row r="2877" spans="1:24" s="7" customFormat="1">
      <c r="A2877" s="10"/>
      <c r="B2877" s="11"/>
      <c r="C2877" s="12"/>
      <c r="D2877" s="13"/>
      <c r="E2877" s="14"/>
      <c r="F2877" s="15"/>
      <c r="G2877" s="13"/>
      <c r="H2877" s="14"/>
      <c r="J2877" s="16"/>
      <c r="K2877" s="14"/>
      <c r="L2877" s="17"/>
      <c r="M2877" s="18">
        <f t="shared" si="19"/>
        <v>0</v>
      </c>
      <c r="N2877" s="19"/>
      <c r="Q2877" s="19"/>
      <c r="S2877" s="19"/>
      <c r="T2877" s="10"/>
      <c r="U2877" s="17"/>
      <c r="V2877" s="20"/>
      <c r="X2877" s="13"/>
    </row>
    <row r="2878" spans="1:24" s="7" customFormat="1">
      <c r="A2878" s="10"/>
      <c r="B2878" s="11"/>
      <c r="C2878" s="12"/>
      <c r="D2878" s="13"/>
      <c r="E2878" s="14"/>
      <c r="F2878" s="15"/>
      <c r="G2878" s="13"/>
      <c r="H2878" s="14"/>
      <c r="J2878" s="16"/>
      <c r="K2878" s="14"/>
      <c r="L2878" s="17"/>
      <c r="M2878" s="18">
        <f t="shared" si="19"/>
        <v>0</v>
      </c>
      <c r="N2878" s="19"/>
      <c r="Q2878" s="19"/>
      <c r="S2878" s="19"/>
      <c r="T2878" s="10"/>
      <c r="U2878" s="17"/>
      <c r="V2878" s="20"/>
      <c r="X2878" s="13"/>
    </row>
    <row r="2879" spans="1:24" s="7" customFormat="1">
      <c r="A2879" s="10"/>
      <c r="B2879" s="11"/>
      <c r="C2879" s="12"/>
      <c r="D2879" s="13"/>
      <c r="E2879" s="14"/>
      <c r="F2879" s="15"/>
      <c r="G2879" s="13"/>
      <c r="H2879" s="14"/>
      <c r="J2879" s="16"/>
      <c r="K2879" s="14"/>
      <c r="L2879" s="17"/>
      <c r="M2879" s="18">
        <f t="shared" si="19"/>
        <v>0</v>
      </c>
      <c r="N2879" s="19"/>
      <c r="Q2879" s="19"/>
      <c r="S2879" s="19"/>
      <c r="T2879" s="10"/>
      <c r="U2879" s="17"/>
      <c r="V2879" s="20"/>
      <c r="X2879" s="13"/>
    </row>
    <row r="2880" spans="1:24" s="7" customFormat="1">
      <c r="A2880" s="10"/>
      <c r="B2880" s="11"/>
      <c r="C2880" s="12"/>
      <c r="D2880" s="13"/>
      <c r="E2880" s="14"/>
      <c r="F2880" s="15"/>
      <c r="G2880" s="13"/>
      <c r="H2880" s="14"/>
      <c r="J2880" s="16"/>
      <c r="K2880" s="14"/>
      <c r="L2880" s="17"/>
      <c r="M2880" s="18">
        <f t="shared" si="19"/>
        <v>0</v>
      </c>
      <c r="N2880" s="19"/>
      <c r="Q2880" s="19"/>
      <c r="S2880" s="19"/>
      <c r="T2880" s="10"/>
      <c r="U2880" s="17"/>
      <c r="V2880" s="20"/>
      <c r="X2880" s="13"/>
    </row>
    <row r="2881" spans="1:24" s="7" customFormat="1">
      <c r="A2881" s="10"/>
      <c r="B2881" s="11"/>
      <c r="C2881" s="12"/>
      <c r="D2881" s="13"/>
      <c r="E2881" s="14"/>
      <c r="F2881" s="15"/>
      <c r="G2881" s="13"/>
      <c r="H2881" s="14"/>
      <c r="J2881" s="16"/>
      <c r="K2881" s="14"/>
      <c r="L2881" s="17"/>
      <c r="M2881" s="18">
        <f t="shared" si="19"/>
        <v>0</v>
      </c>
      <c r="N2881" s="19"/>
      <c r="Q2881" s="19"/>
      <c r="S2881" s="19"/>
      <c r="T2881" s="10"/>
      <c r="U2881" s="17"/>
      <c r="V2881" s="20"/>
      <c r="X2881" s="13"/>
    </row>
    <row r="2882" spans="1:24" s="7" customFormat="1">
      <c r="A2882" s="10"/>
      <c r="B2882" s="11"/>
      <c r="C2882" s="12"/>
      <c r="D2882" s="13"/>
      <c r="E2882" s="14"/>
      <c r="F2882" s="15"/>
      <c r="G2882" s="13"/>
      <c r="H2882" s="14"/>
      <c r="J2882" s="16"/>
      <c r="K2882" s="14"/>
      <c r="L2882" s="17"/>
      <c r="M2882" s="18">
        <f t="shared" si="19"/>
        <v>0</v>
      </c>
      <c r="N2882" s="19"/>
      <c r="Q2882" s="19"/>
      <c r="S2882" s="19"/>
      <c r="T2882" s="10"/>
      <c r="U2882" s="17"/>
      <c r="V2882" s="20"/>
      <c r="X2882" s="13"/>
    </row>
    <row r="2883" spans="1:24" s="7" customFormat="1">
      <c r="A2883" s="10"/>
      <c r="B2883" s="11"/>
      <c r="C2883" s="12"/>
      <c r="D2883" s="13"/>
      <c r="E2883" s="14"/>
      <c r="F2883" s="15"/>
      <c r="G2883" s="13"/>
      <c r="H2883" s="14"/>
      <c r="J2883" s="16"/>
      <c r="K2883" s="14"/>
      <c r="L2883" s="17"/>
      <c r="M2883" s="18">
        <f t="shared" si="19"/>
        <v>0</v>
      </c>
      <c r="N2883" s="19"/>
      <c r="Q2883" s="19"/>
      <c r="S2883" s="19"/>
      <c r="T2883" s="10"/>
      <c r="U2883" s="17"/>
      <c r="V2883" s="20"/>
      <c r="X2883" s="13"/>
    </row>
    <row r="2884" spans="1:24" s="7" customFormat="1">
      <c r="A2884" s="10"/>
      <c r="B2884" s="11"/>
      <c r="C2884" s="12"/>
      <c r="D2884" s="13"/>
      <c r="E2884" s="14"/>
      <c r="F2884" s="15"/>
      <c r="G2884" s="13"/>
      <c r="H2884" s="14"/>
      <c r="J2884" s="16"/>
      <c r="K2884" s="14"/>
      <c r="L2884" s="17"/>
      <c r="M2884" s="18">
        <f t="shared" si="19"/>
        <v>0</v>
      </c>
      <c r="N2884" s="19"/>
      <c r="Q2884" s="19"/>
      <c r="S2884" s="19"/>
      <c r="T2884" s="10"/>
      <c r="U2884" s="17"/>
      <c r="V2884" s="20"/>
      <c r="X2884" s="13"/>
    </row>
    <row r="2885" spans="1:24" s="7" customFormat="1">
      <c r="A2885" s="10"/>
      <c r="B2885" s="11"/>
      <c r="C2885" s="12"/>
      <c r="D2885" s="13"/>
      <c r="E2885" s="14"/>
      <c r="F2885" s="15"/>
      <c r="G2885" s="13"/>
      <c r="H2885" s="14"/>
      <c r="J2885" s="16"/>
      <c r="K2885" s="14"/>
      <c r="L2885" s="17"/>
      <c r="M2885" s="18">
        <f t="shared" si="19"/>
        <v>0</v>
      </c>
      <c r="N2885" s="19"/>
      <c r="Q2885" s="19"/>
      <c r="S2885" s="19"/>
      <c r="T2885" s="10"/>
      <c r="U2885" s="17"/>
      <c r="V2885" s="20"/>
      <c r="X2885" s="13"/>
    </row>
    <row r="2886" spans="1:24" s="7" customFormat="1">
      <c r="A2886" s="10"/>
      <c r="B2886" s="11"/>
      <c r="C2886" s="12"/>
      <c r="D2886" s="13"/>
      <c r="E2886" s="14"/>
      <c r="F2886" s="15"/>
      <c r="G2886" s="13"/>
      <c r="H2886" s="14"/>
      <c r="J2886" s="16"/>
      <c r="K2886" s="14"/>
      <c r="L2886" s="17"/>
      <c r="M2886" s="18">
        <f t="shared" si="19"/>
        <v>0</v>
      </c>
      <c r="N2886" s="19"/>
      <c r="Q2886" s="19"/>
      <c r="S2886" s="19"/>
      <c r="T2886" s="10"/>
      <c r="U2886" s="17"/>
      <c r="V2886" s="20"/>
      <c r="X2886" s="13"/>
    </row>
    <row r="2887" spans="1:24" s="7" customFormat="1">
      <c r="A2887" s="10"/>
      <c r="B2887" s="11"/>
      <c r="C2887" s="12"/>
      <c r="D2887" s="13"/>
      <c r="E2887" s="14"/>
      <c r="F2887" s="15"/>
      <c r="G2887" s="13"/>
      <c r="H2887" s="14"/>
      <c r="J2887" s="16"/>
      <c r="K2887" s="14"/>
      <c r="L2887" s="17"/>
      <c r="M2887" s="18">
        <f t="shared" si="19"/>
        <v>0</v>
      </c>
      <c r="N2887" s="19"/>
      <c r="Q2887" s="19"/>
      <c r="S2887" s="19"/>
      <c r="T2887" s="10"/>
      <c r="U2887" s="17"/>
      <c r="V2887" s="20"/>
      <c r="X2887" s="13"/>
    </row>
    <row r="2888" spans="1:24" s="7" customFormat="1">
      <c r="A2888" s="10"/>
      <c r="B2888" s="11"/>
      <c r="C2888" s="12"/>
      <c r="D2888" s="13"/>
      <c r="E2888" s="14"/>
      <c r="F2888" s="15"/>
      <c r="G2888" s="13"/>
      <c r="H2888" s="14"/>
      <c r="J2888" s="16"/>
      <c r="K2888" s="14"/>
      <c r="L2888" s="17"/>
      <c r="M2888" s="18">
        <f t="shared" si="19"/>
        <v>0</v>
      </c>
      <c r="N2888" s="19"/>
      <c r="Q2888" s="19"/>
      <c r="S2888" s="19"/>
      <c r="T2888" s="10"/>
      <c r="U2888" s="17"/>
      <c r="V2888" s="20"/>
      <c r="X2888" s="13"/>
    </row>
    <row r="2889" spans="1:24" s="7" customFormat="1">
      <c r="A2889" s="10"/>
      <c r="B2889" s="11"/>
      <c r="C2889" s="12"/>
      <c r="D2889" s="13"/>
      <c r="E2889" s="14"/>
      <c r="F2889" s="15"/>
      <c r="G2889" s="13"/>
      <c r="H2889" s="14"/>
      <c r="J2889" s="16"/>
      <c r="K2889" s="14"/>
      <c r="L2889" s="17"/>
      <c r="M2889" s="18">
        <f t="shared" si="19"/>
        <v>0</v>
      </c>
      <c r="N2889" s="19"/>
      <c r="Q2889" s="19"/>
      <c r="S2889" s="19"/>
      <c r="T2889" s="10"/>
      <c r="U2889" s="17"/>
      <c r="V2889" s="20"/>
      <c r="X2889" s="13"/>
    </row>
    <row r="2890" spans="1:24" s="7" customFormat="1">
      <c r="A2890" s="10"/>
      <c r="B2890" s="11"/>
      <c r="C2890" s="12"/>
      <c r="D2890" s="13"/>
      <c r="E2890" s="14"/>
      <c r="F2890" s="15"/>
      <c r="G2890" s="13"/>
      <c r="H2890" s="14"/>
      <c r="J2890" s="16"/>
      <c r="K2890" s="14"/>
      <c r="L2890" s="17"/>
      <c r="M2890" s="18">
        <f t="shared" si="19"/>
        <v>0</v>
      </c>
      <c r="N2890" s="19"/>
      <c r="Q2890" s="19"/>
      <c r="S2890" s="19"/>
      <c r="T2890" s="10"/>
      <c r="U2890" s="17"/>
      <c r="V2890" s="20"/>
      <c r="X2890" s="13"/>
    </row>
    <row r="2891" spans="1:24" s="7" customFormat="1">
      <c r="A2891" s="10"/>
      <c r="B2891" s="11"/>
      <c r="C2891" s="12"/>
      <c r="D2891" s="13"/>
      <c r="E2891" s="14"/>
      <c r="F2891" s="15"/>
      <c r="G2891" s="13"/>
      <c r="H2891" s="14"/>
      <c r="J2891" s="16"/>
      <c r="K2891" s="14"/>
      <c r="L2891" s="17"/>
      <c r="M2891" s="18">
        <f t="shared" si="19"/>
        <v>0</v>
      </c>
      <c r="N2891" s="19"/>
      <c r="Q2891" s="19"/>
      <c r="S2891" s="19"/>
      <c r="T2891" s="10"/>
      <c r="U2891" s="17"/>
      <c r="V2891" s="20"/>
      <c r="X2891" s="13"/>
    </row>
    <row r="2892" spans="1:24" s="7" customFormat="1">
      <c r="A2892" s="10"/>
      <c r="B2892" s="11"/>
      <c r="C2892" s="12"/>
      <c r="D2892" s="13"/>
      <c r="E2892" s="14"/>
      <c r="F2892" s="15"/>
      <c r="G2892" s="13"/>
      <c r="H2892" s="14"/>
      <c r="J2892" s="16"/>
      <c r="K2892" s="14"/>
      <c r="L2892" s="17"/>
      <c r="M2892" s="18">
        <f t="shared" si="19"/>
        <v>0</v>
      </c>
      <c r="N2892" s="19"/>
      <c r="Q2892" s="19"/>
      <c r="S2892" s="19"/>
      <c r="T2892" s="10"/>
      <c r="U2892" s="17"/>
      <c r="V2892" s="20"/>
      <c r="X2892" s="13"/>
    </row>
    <row r="2893" spans="1:24" s="7" customFormat="1">
      <c r="A2893" s="10"/>
      <c r="B2893" s="11"/>
      <c r="C2893" s="12"/>
      <c r="D2893" s="13"/>
      <c r="E2893" s="14"/>
      <c r="F2893" s="15"/>
      <c r="G2893" s="13"/>
      <c r="H2893" s="14"/>
      <c r="J2893" s="16"/>
      <c r="K2893" s="14"/>
      <c r="L2893" s="17"/>
      <c r="M2893" s="18">
        <f t="shared" si="19"/>
        <v>0</v>
      </c>
      <c r="N2893" s="19"/>
      <c r="Q2893" s="19"/>
      <c r="S2893" s="19"/>
      <c r="T2893" s="10"/>
      <c r="U2893" s="17"/>
      <c r="V2893" s="20"/>
      <c r="X2893" s="13"/>
    </row>
    <row r="2894" spans="1:24" s="7" customFormat="1">
      <c r="A2894" s="10"/>
      <c r="B2894" s="11"/>
      <c r="C2894" s="12"/>
      <c r="D2894" s="13"/>
      <c r="E2894" s="14"/>
      <c r="F2894" s="15"/>
      <c r="G2894" s="13"/>
      <c r="H2894" s="14"/>
      <c r="J2894" s="16"/>
      <c r="K2894" s="14"/>
      <c r="L2894" s="17"/>
      <c r="M2894" s="18">
        <f t="shared" si="19"/>
        <v>0</v>
      </c>
      <c r="N2894" s="19"/>
      <c r="Q2894" s="19"/>
      <c r="S2894" s="19"/>
      <c r="T2894" s="10"/>
      <c r="U2894" s="17"/>
      <c r="V2894" s="20"/>
      <c r="X2894" s="13"/>
    </row>
    <row r="2895" spans="1:24" s="7" customFormat="1">
      <c r="A2895" s="10"/>
      <c r="B2895" s="11"/>
      <c r="C2895" s="12"/>
      <c r="D2895" s="13"/>
      <c r="E2895" s="14"/>
      <c r="F2895" s="15"/>
      <c r="G2895" s="13"/>
      <c r="H2895" s="14"/>
      <c r="J2895" s="16"/>
      <c r="K2895" s="14"/>
      <c r="L2895" s="17"/>
      <c r="M2895" s="18">
        <f t="shared" si="19"/>
        <v>0</v>
      </c>
      <c r="N2895" s="19"/>
      <c r="Q2895" s="19"/>
      <c r="S2895" s="19"/>
      <c r="T2895" s="10"/>
      <c r="U2895" s="17"/>
      <c r="V2895" s="20"/>
      <c r="X2895" s="13"/>
    </row>
    <row r="2896" spans="1:24" s="7" customFormat="1">
      <c r="A2896" s="10"/>
      <c r="B2896" s="11"/>
      <c r="C2896" s="12"/>
      <c r="D2896" s="13"/>
      <c r="E2896" s="14"/>
      <c r="F2896" s="15"/>
      <c r="G2896" s="13"/>
      <c r="H2896" s="14"/>
      <c r="J2896" s="16"/>
      <c r="K2896" s="14"/>
      <c r="L2896" s="17"/>
      <c r="M2896" s="18">
        <f t="shared" si="19"/>
        <v>0</v>
      </c>
      <c r="N2896" s="19"/>
      <c r="Q2896" s="19"/>
      <c r="S2896" s="19"/>
      <c r="T2896" s="10"/>
      <c r="U2896" s="17"/>
      <c r="V2896" s="20"/>
      <c r="X2896" s="13"/>
    </row>
    <row r="2897" spans="1:24" s="7" customFormat="1">
      <c r="A2897" s="10"/>
      <c r="B2897" s="11"/>
      <c r="C2897" s="12"/>
      <c r="D2897" s="13"/>
      <c r="E2897" s="14"/>
      <c r="F2897" s="15"/>
      <c r="G2897" s="13"/>
      <c r="H2897" s="14"/>
      <c r="J2897" s="16"/>
      <c r="K2897" s="14"/>
      <c r="L2897" s="17"/>
      <c r="M2897" s="18">
        <f t="shared" si="19"/>
        <v>0</v>
      </c>
      <c r="N2897" s="19"/>
      <c r="Q2897" s="19"/>
      <c r="S2897" s="19"/>
      <c r="T2897" s="10"/>
      <c r="U2897" s="17"/>
      <c r="V2897" s="20"/>
      <c r="X2897" s="13"/>
    </row>
    <row r="2898" spans="1:24" s="7" customFormat="1">
      <c r="A2898" s="10"/>
      <c r="B2898" s="11"/>
      <c r="C2898" s="12"/>
      <c r="D2898" s="13"/>
      <c r="E2898" s="14"/>
      <c r="F2898" s="15"/>
      <c r="G2898" s="13"/>
      <c r="H2898" s="14"/>
      <c r="J2898" s="16"/>
      <c r="K2898" s="14"/>
      <c r="L2898" s="17"/>
      <c r="M2898" s="18">
        <f t="shared" si="19"/>
        <v>0</v>
      </c>
      <c r="N2898" s="19"/>
      <c r="Q2898" s="19"/>
      <c r="S2898" s="19"/>
      <c r="T2898" s="10"/>
      <c r="U2898" s="17"/>
      <c r="V2898" s="20"/>
      <c r="X2898" s="13"/>
    </row>
    <row r="2899" spans="1:24" s="7" customFormat="1">
      <c r="A2899" s="10"/>
      <c r="B2899" s="11"/>
      <c r="C2899" s="12"/>
      <c r="D2899" s="13"/>
      <c r="E2899" s="14"/>
      <c r="F2899" s="15"/>
      <c r="G2899" s="13"/>
      <c r="H2899" s="14"/>
      <c r="J2899" s="16"/>
      <c r="K2899" s="14"/>
      <c r="L2899" s="17"/>
      <c r="M2899" s="18">
        <f t="shared" si="19"/>
        <v>0</v>
      </c>
      <c r="N2899" s="19"/>
      <c r="Q2899" s="19"/>
      <c r="S2899" s="19"/>
      <c r="T2899" s="10"/>
      <c r="U2899" s="17"/>
      <c r="V2899" s="20"/>
      <c r="X2899" s="13"/>
    </row>
    <row r="2900" spans="1:24" s="7" customFormat="1">
      <c r="A2900" s="10"/>
      <c r="B2900" s="11"/>
      <c r="C2900" s="12"/>
      <c r="D2900" s="13"/>
      <c r="E2900" s="14"/>
      <c r="F2900" s="15"/>
      <c r="G2900" s="13"/>
      <c r="H2900" s="14"/>
      <c r="J2900" s="16"/>
      <c r="K2900" s="14"/>
      <c r="L2900" s="17"/>
      <c r="M2900" s="18">
        <f t="shared" si="19"/>
        <v>0</v>
      </c>
      <c r="N2900" s="19"/>
      <c r="Q2900" s="19"/>
      <c r="S2900" s="19"/>
      <c r="T2900" s="10"/>
      <c r="U2900" s="17"/>
      <c r="V2900" s="20"/>
      <c r="X2900" s="13"/>
    </row>
    <row r="2901" spans="1:24" s="7" customFormat="1">
      <c r="A2901" s="10"/>
      <c r="B2901" s="11"/>
      <c r="C2901" s="12"/>
      <c r="D2901" s="13"/>
      <c r="E2901" s="14"/>
      <c r="F2901" s="15"/>
      <c r="G2901" s="13"/>
      <c r="H2901" s="14"/>
      <c r="J2901" s="16"/>
      <c r="K2901" s="14"/>
      <c r="L2901" s="17"/>
      <c r="M2901" s="18">
        <f t="shared" si="19"/>
        <v>0</v>
      </c>
      <c r="N2901" s="19"/>
      <c r="Q2901" s="19"/>
      <c r="S2901" s="19"/>
      <c r="T2901" s="10"/>
      <c r="U2901" s="17"/>
      <c r="V2901" s="20"/>
      <c r="X2901" s="13"/>
    </row>
    <row r="2902" spans="1:24" s="7" customFormat="1">
      <c r="A2902" s="10"/>
      <c r="B2902" s="11"/>
      <c r="C2902" s="12"/>
      <c r="D2902" s="13"/>
      <c r="E2902" s="14"/>
      <c r="F2902" s="15"/>
      <c r="G2902" s="13"/>
      <c r="H2902" s="14"/>
      <c r="J2902" s="16"/>
      <c r="K2902" s="14"/>
      <c r="L2902" s="17"/>
      <c r="M2902" s="18">
        <f t="shared" si="19"/>
        <v>0</v>
      </c>
      <c r="N2902" s="19"/>
      <c r="Q2902" s="19"/>
      <c r="S2902" s="19"/>
      <c r="T2902" s="10"/>
      <c r="U2902" s="17"/>
      <c r="V2902" s="20"/>
      <c r="X2902" s="13"/>
    </row>
    <row r="2903" spans="1:24" s="7" customFormat="1">
      <c r="A2903" s="10"/>
      <c r="B2903" s="11"/>
      <c r="C2903" s="12"/>
      <c r="D2903" s="13"/>
      <c r="E2903" s="14"/>
      <c r="F2903" s="15"/>
      <c r="G2903" s="13"/>
      <c r="H2903" s="14"/>
      <c r="J2903" s="16"/>
      <c r="K2903" s="14"/>
      <c r="L2903" s="17"/>
      <c r="M2903" s="18">
        <f t="shared" si="19"/>
        <v>0</v>
      </c>
      <c r="N2903" s="19"/>
      <c r="Q2903" s="19"/>
      <c r="S2903" s="19"/>
      <c r="T2903" s="10"/>
      <c r="U2903" s="17"/>
      <c r="V2903" s="20"/>
      <c r="X2903" s="13"/>
    </row>
    <row r="2904" spans="1:24" s="7" customFormat="1">
      <c r="A2904" s="10"/>
      <c r="B2904" s="11"/>
      <c r="C2904" s="12"/>
      <c r="D2904" s="13"/>
      <c r="E2904" s="14"/>
      <c r="F2904" s="15"/>
      <c r="G2904" s="13"/>
      <c r="H2904" s="14"/>
      <c r="J2904" s="16"/>
      <c r="K2904" s="14"/>
      <c r="L2904" s="17"/>
      <c r="M2904" s="18">
        <f t="shared" si="19"/>
        <v>0</v>
      </c>
      <c r="N2904" s="19"/>
      <c r="Q2904" s="19"/>
      <c r="S2904" s="19"/>
      <c r="T2904" s="10"/>
      <c r="U2904" s="17"/>
      <c r="V2904" s="20"/>
      <c r="X2904" s="13"/>
    </row>
    <row r="2905" spans="1:24" s="7" customFormat="1">
      <c r="A2905" s="10"/>
      <c r="B2905" s="11"/>
      <c r="C2905" s="12"/>
      <c r="D2905" s="13"/>
      <c r="E2905" s="14"/>
      <c r="F2905" s="15"/>
      <c r="G2905" s="13"/>
      <c r="H2905" s="14"/>
      <c r="J2905" s="16"/>
      <c r="K2905" s="14"/>
      <c r="L2905" s="17"/>
      <c r="M2905" s="18">
        <f t="shared" si="19"/>
        <v>0</v>
      </c>
      <c r="N2905" s="19"/>
      <c r="Q2905" s="19"/>
      <c r="S2905" s="19"/>
      <c r="T2905" s="10"/>
      <c r="U2905" s="17"/>
      <c r="V2905" s="20"/>
      <c r="X2905" s="13"/>
    </row>
    <row r="2906" spans="1:24" s="7" customFormat="1">
      <c r="A2906" s="10"/>
      <c r="B2906" s="11"/>
      <c r="C2906" s="12"/>
      <c r="D2906" s="13"/>
      <c r="E2906" s="14"/>
      <c r="F2906" s="15"/>
      <c r="G2906" s="13"/>
      <c r="H2906" s="14"/>
      <c r="J2906" s="16"/>
      <c r="K2906" s="14"/>
      <c r="L2906" s="17"/>
      <c r="M2906" s="18">
        <f t="shared" si="19"/>
        <v>0</v>
      </c>
      <c r="N2906" s="19"/>
      <c r="Q2906" s="19"/>
      <c r="S2906" s="19"/>
      <c r="T2906" s="10"/>
      <c r="U2906" s="17"/>
      <c r="V2906" s="20"/>
      <c r="X2906" s="13"/>
    </row>
    <row r="2907" spans="1:24" s="7" customFormat="1">
      <c r="A2907" s="10"/>
      <c r="B2907" s="11"/>
      <c r="C2907" s="12"/>
      <c r="D2907" s="13"/>
      <c r="E2907" s="14"/>
      <c r="F2907" s="15"/>
      <c r="G2907" s="13"/>
      <c r="H2907" s="14"/>
      <c r="J2907" s="16"/>
      <c r="K2907" s="14"/>
      <c r="L2907" s="17"/>
      <c r="M2907" s="18">
        <f t="shared" si="19"/>
        <v>0</v>
      </c>
      <c r="N2907" s="19"/>
      <c r="Q2907" s="19"/>
      <c r="S2907" s="19"/>
      <c r="T2907" s="10"/>
      <c r="U2907" s="17"/>
      <c r="V2907" s="20"/>
      <c r="X2907" s="13"/>
    </row>
    <row r="2908" spans="1:24" s="7" customFormat="1">
      <c r="A2908" s="10"/>
      <c r="B2908" s="11"/>
      <c r="C2908" s="12"/>
      <c r="D2908" s="13"/>
      <c r="E2908" s="14"/>
      <c r="F2908" s="15"/>
      <c r="G2908" s="13"/>
      <c r="H2908" s="14"/>
      <c r="J2908" s="16"/>
      <c r="K2908" s="14"/>
      <c r="L2908" s="17"/>
      <c r="M2908" s="18">
        <f t="shared" si="19"/>
        <v>0</v>
      </c>
      <c r="N2908" s="19"/>
      <c r="Q2908" s="19"/>
      <c r="S2908" s="19"/>
      <c r="T2908" s="10"/>
      <c r="U2908" s="17"/>
      <c r="V2908" s="20"/>
      <c r="X2908" s="13"/>
    </row>
    <row r="2909" spans="1:24" s="7" customFormat="1">
      <c r="A2909" s="10"/>
      <c r="B2909" s="11"/>
      <c r="C2909" s="12"/>
      <c r="D2909" s="13"/>
      <c r="E2909" s="14"/>
      <c r="F2909" s="15"/>
      <c r="G2909" s="13"/>
      <c r="H2909" s="14"/>
      <c r="J2909" s="16"/>
      <c r="K2909" s="14"/>
      <c r="L2909" s="17"/>
      <c r="M2909" s="18">
        <f t="shared" si="19"/>
        <v>0</v>
      </c>
      <c r="N2909" s="19"/>
      <c r="Q2909" s="19"/>
      <c r="S2909" s="19"/>
      <c r="T2909" s="10"/>
      <c r="U2909" s="17"/>
      <c r="V2909" s="20"/>
      <c r="X2909" s="13"/>
    </row>
    <row r="2910" spans="1:24" s="7" customFormat="1">
      <c r="A2910" s="10"/>
      <c r="B2910" s="11"/>
      <c r="C2910" s="12"/>
      <c r="D2910" s="13"/>
      <c r="E2910" s="14"/>
      <c r="F2910" s="15"/>
      <c r="G2910" s="13"/>
      <c r="H2910" s="14"/>
      <c r="J2910" s="16"/>
      <c r="K2910" s="14"/>
      <c r="L2910" s="17"/>
      <c r="M2910" s="18">
        <f t="shared" si="19"/>
        <v>0</v>
      </c>
      <c r="N2910" s="19"/>
      <c r="Q2910" s="19"/>
      <c r="S2910" s="19"/>
      <c r="T2910" s="10"/>
      <c r="U2910" s="17"/>
      <c r="V2910" s="20"/>
      <c r="X2910" s="13"/>
    </row>
    <row r="2911" spans="1:24" s="7" customFormat="1">
      <c r="A2911" s="10"/>
      <c r="B2911" s="11"/>
      <c r="C2911" s="12"/>
      <c r="D2911" s="13"/>
      <c r="E2911" s="14"/>
      <c r="F2911" s="15"/>
      <c r="G2911" s="13"/>
      <c r="H2911" s="14"/>
      <c r="J2911" s="16"/>
      <c r="K2911" s="14"/>
      <c r="L2911" s="17"/>
      <c r="M2911" s="18">
        <f t="shared" si="19"/>
        <v>0</v>
      </c>
      <c r="N2911" s="19"/>
      <c r="Q2911" s="19"/>
      <c r="S2911" s="19"/>
      <c r="T2911" s="10"/>
      <c r="U2911" s="17"/>
      <c r="V2911" s="20"/>
      <c r="X2911" s="13"/>
    </row>
    <row r="2912" spans="1:24" s="7" customFormat="1">
      <c r="A2912" s="10"/>
      <c r="B2912" s="11"/>
      <c r="C2912" s="12"/>
      <c r="D2912" s="13"/>
      <c r="E2912" s="14"/>
      <c r="F2912" s="15"/>
      <c r="G2912" s="13"/>
      <c r="H2912" s="14"/>
      <c r="J2912" s="16"/>
      <c r="K2912" s="14"/>
      <c r="L2912" s="17"/>
      <c r="M2912" s="18">
        <f t="shared" si="19"/>
        <v>0</v>
      </c>
      <c r="N2912" s="19"/>
      <c r="Q2912" s="19"/>
      <c r="S2912" s="19"/>
      <c r="T2912" s="10"/>
      <c r="U2912" s="17"/>
      <c r="V2912" s="20"/>
      <c r="X2912" s="13"/>
    </row>
    <row r="2913" spans="1:24" s="7" customFormat="1">
      <c r="A2913" s="10"/>
      <c r="B2913" s="11"/>
      <c r="C2913" s="12"/>
      <c r="D2913" s="13"/>
      <c r="E2913" s="14"/>
      <c r="F2913" s="15"/>
      <c r="G2913" s="13"/>
      <c r="H2913" s="14"/>
      <c r="J2913" s="16"/>
      <c r="K2913" s="14"/>
      <c r="L2913" s="17"/>
      <c r="M2913" s="18">
        <f t="shared" si="19"/>
        <v>0</v>
      </c>
      <c r="N2913" s="19"/>
      <c r="Q2913" s="19"/>
      <c r="S2913" s="19"/>
      <c r="T2913" s="10"/>
      <c r="U2913" s="17"/>
      <c r="V2913" s="20"/>
      <c r="X2913" s="13"/>
    </row>
    <row r="2914" spans="1:24" s="7" customFormat="1">
      <c r="A2914" s="10"/>
      <c r="B2914" s="11"/>
      <c r="C2914" s="12"/>
      <c r="D2914" s="13"/>
      <c r="E2914" s="14"/>
      <c r="F2914" s="15"/>
      <c r="G2914" s="13"/>
      <c r="H2914" s="14"/>
      <c r="J2914" s="16"/>
      <c r="K2914" s="14"/>
      <c r="L2914" s="17"/>
      <c r="M2914" s="18">
        <f t="shared" si="19"/>
        <v>0</v>
      </c>
      <c r="N2914" s="19"/>
      <c r="Q2914" s="19"/>
      <c r="S2914" s="19"/>
      <c r="T2914" s="10"/>
      <c r="U2914" s="17"/>
      <c r="V2914" s="20"/>
      <c r="X2914" s="13"/>
    </row>
    <row r="2915" spans="1:24" s="7" customFormat="1">
      <c r="A2915" s="10"/>
      <c r="B2915" s="11"/>
      <c r="C2915" s="12"/>
      <c r="D2915" s="13"/>
      <c r="E2915" s="14"/>
      <c r="F2915" s="15"/>
      <c r="G2915" s="13"/>
      <c r="H2915" s="14"/>
      <c r="J2915" s="16"/>
      <c r="K2915" s="14"/>
      <c r="L2915" s="17"/>
      <c r="M2915" s="18">
        <f t="shared" si="19"/>
        <v>0</v>
      </c>
      <c r="N2915" s="19"/>
      <c r="Q2915" s="19"/>
      <c r="S2915" s="19"/>
      <c r="T2915" s="10"/>
      <c r="U2915" s="17"/>
      <c r="V2915" s="20"/>
      <c r="X2915" s="13"/>
    </row>
    <row r="2916" spans="1:24" s="7" customFormat="1">
      <c r="A2916" s="10"/>
      <c r="B2916" s="11"/>
      <c r="C2916" s="12"/>
      <c r="D2916" s="13"/>
      <c r="E2916" s="14"/>
      <c r="F2916" s="15"/>
      <c r="G2916" s="13"/>
      <c r="H2916" s="14"/>
      <c r="J2916" s="16"/>
      <c r="K2916" s="14"/>
      <c r="L2916" s="17"/>
      <c r="M2916" s="18">
        <f t="shared" si="19"/>
        <v>0</v>
      </c>
      <c r="N2916" s="19"/>
      <c r="Q2916" s="19"/>
      <c r="S2916" s="19"/>
      <c r="T2916" s="10"/>
      <c r="U2916" s="17"/>
      <c r="V2916" s="20"/>
      <c r="X2916" s="13"/>
    </row>
    <row r="2917" spans="1:24" s="7" customFormat="1">
      <c r="A2917" s="10"/>
      <c r="B2917" s="11"/>
      <c r="C2917" s="12"/>
      <c r="D2917" s="13"/>
      <c r="E2917" s="14"/>
      <c r="F2917" s="15"/>
      <c r="G2917" s="13"/>
      <c r="H2917" s="14"/>
      <c r="J2917" s="16"/>
      <c r="K2917" s="14"/>
      <c r="L2917" s="17"/>
      <c r="M2917" s="18">
        <f t="shared" si="19"/>
        <v>0</v>
      </c>
      <c r="N2917" s="19"/>
      <c r="Q2917" s="19"/>
      <c r="S2917" s="19"/>
      <c r="T2917" s="10"/>
      <c r="U2917" s="17"/>
      <c r="V2917" s="20"/>
      <c r="X2917" s="13"/>
    </row>
    <row r="2918" spans="1:24" s="7" customFormat="1">
      <c r="A2918" s="10"/>
      <c r="B2918" s="11"/>
      <c r="C2918" s="12"/>
      <c r="D2918" s="13"/>
      <c r="E2918" s="14"/>
      <c r="F2918" s="15"/>
      <c r="G2918" s="13"/>
      <c r="H2918" s="14"/>
      <c r="J2918" s="16"/>
      <c r="K2918" s="14"/>
      <c r="L2918" s="17"/>
      <c r="M2918" s="18">
        <f t="shared" si="19"/>
        <v>0</v>
      </c>
      <c r="N2918" s="19"/>
      <c r="Q2918" s="19"/>
      <c r="S2918" s="19"/>
      <c r="T2918" s="10"/>
      <c r="U2918" s="17"/>
      <c r="V2918" s="20"/>
      <c r="X2918" s="13"/>
    </row>
    <row r="2919" spans="1:24" s="7" customFormat="1">
      <c r="A2919" s="10"/>
      <c r="B2919" s="11"/>
      <c r="C2919" s="12"/>
      <c r="D2919" s="13"/>
      <c r="E2919" s="14"/>
      <c r="F2919" s="15"/>
      <c r="G2919" s="13"/>
      <c r="H2919" s="14"/>
      <c r="J2919" s="16"/>
      <c r="K2919" s="14"/>
      <c r="L2919" s="17"/>
      <c r="M2919" s="18">
        <f t="shared" si="19"/>
        <v>0</v>
      </c>
      <c r="N2919" s="19"/>
      <c r="Q2919" s="19"/>
      <c r="S2919" s="19"/>
      <c r="T2919" s="10"/>
      <c r="U2919" s="17"/>
      <c r="V2919" s="20"/>
      <c r="X2919" s="13"/>
    </row>
    <row r="2920" spans="1:24" s="7" customFormat="1">
      <c r="A2920" s="10"/>
      <c r="B2920" s="11"/>
      <c r="C2920" s="12"/>
      <c r="D2920" s="13"/>
      <c r="E2920" s="14"/>
      <c r="F2920" s="15"/>
      <c r="G2920" s="13"/>
      <c r="H2920" s="14"/>
      <c r="J2920" s="16"/>
      <c r="K2920" s="14"/>
      <c r="L2920" s="17"/>
      <c r="M2920" s="18">
        <f t="shared" si="19"/>
        <v>0</v>
      </c>
      <c r="N2920" s="19"/>
      <c r="Q2920" s="19"/>
      <c r="S2920" s="19"/>
      <c r="T2920" s="10"/>
      <c r="U2920" s="17"/>
      <c r="V2920" s="20"/>
      <c r="X2920" s="13"/>
    </row>
    <row r="2921" spans="1:24" s="7" customFormat="1">
      <c r="A2921" s="10"/>
      <c r="B2921" s="11"/>
      <c r="C2921" s="12"/>
      <c r="D2921" s="13"/>
      <c r="E2921" s="14"/>
      <c r="F2921" s="15"/>
      <c r="G2921" s="13"/>
      <c r="H2921" s="14"/>
      <c r="J2921" s="16"/>
      <c r="K2921" s="14"/>
      <c r="L2921" s="17"/>
      <c r="M2921" s="18">
        <f t="shared" si="19"/>
        <v>0</v>
      </c>
      <c r="N2921" s="19"/>
      <c r="Q2921" s="19"/>
      <c r="S2921" s="19"/>
      <c r="T2921" s="10"/>
      <c r="U2921" s="17"/>
      <c r="V2921" s="20"/>
      <c r="X2921" s="13"/>
    </row>
    <row r="2922" spans="1:24" s="7" customFormat="1">
      <c r="A2922" s="10"/>
      <c r="B2922" s="11"/>
      <c r="C2922" s="12"/>
      <c r="D2922" s="13"/>
      <c r="E2922" s="14"/>
      <c r="F2922" s="15"/>
      <c r="G2922" s="13"/>
      <c r="H2922" s="14"/>
      <c r="J2922" s="16"/>
      <c r="K2922" s="14"/>
      <c r="L2922" s="17"/>
      <c r="M2922" s="18">
        <f t="shared" si="19"/>
        <v>0</v>
      </c>
      <c r="N2922" s="19"/>
      <c r="Q2922" s="19"/>
      <c r="S2922" s="19"/>
      <c r="T2922" s="10"/>
      <c r="U2922" s="17"/>
      <c r="V2922" s="20"/>
      <c r="X2922" s="13"/>
    </row>
    <row r="2923" spans="1:24" s="7" customFormat="1">
      <c r="A2923" s="10"/>
      <c r="B2923" s="11"/>
      <c r="C2923" s="12"/>
      <c r="D2923" s="13"/>
      <c r="E2923" s="14"/>
      <c r="F2923" s="15"/>
      <c r="G2923" s="13"/>
      <c r="H2923" s="14"/>
      <c r="J2923" s="16"/>
      <c r="K2923" s="14"/>
      <c r="L2923" s="17"/>
      <c r="M2923" s="18">
        <f t="shared" si="19"/>
        <v>0</v>
      </c>
      <c r="N2923" s="19"/>
      <c r="Q2923" s="19"/>
      <c r="S2923" s="19"/>
      <c r="T2923" s="10"/>
      <c r="U2923" s="17"/>
      <c r="V2923" s="20"/>
      <c r="X2923" s="13"/>
    </row>
    <row r="2924" spans="1:24" s="7" customFormat="1">
      <c r="A2924" s="10"/>
      <c r="B2924" s="11"/>
      <c r="C2924" s="12"/>
      <c r="D2924" s="13"/>
      <c r="E2924" s="14"/>
      <c r="F2924" s="15"/>
      <c r="G2924" s="13"/>
      <c r="H2924" s="14"/>
      <c r="J2924" s="16"/>
      <c r="K2924" s="14"/>
      <c r="L2924" s="17"/>
      <c r="M2924" s="18">
        <f t="shared" si="19"/>
        <v>0</v>
      </c>
      <c r="N2924" s="19"/>
      <c r="Q2924" s="19"/>
      <c r="S2924" s="19"/>
      <c r="T2924" s="10"/>
      <c r="U2924" s="17"/>
      <c r="V2924" s="20"/>
      <c r="X2924" s="13"/>
    </row>
    <row r="2925" spans="1:24" s="7" customFormat="1">
      <c r="A2925" s="10"/>
      <c r="B2925" s="11"/>
      <c r="C2925" s="12"/>
      <c r="D2925" s="13"/>
      <c r="E2925" s="14"/>
      <c r="F2925" s="15"/>
      <c r="G2925" s="13"/>
      <c r="H2925" s="14"/>
      <c r="J2925" s="16"/>
      <c r="K2925" s="14"/>
      <c r="L2925" s="17"/>
      <c r="M2925" s="18">
        <f t="shared" si="19"/>
        <v>0</v>
      </c>
      <c r="N2925" s="19"/>
      <c r="Q2925" s="19"/>
      <c r="S2925" s="19"/>
      <c r="T2925" s="10"/>
      <c r="U2925" s="17"/>
      <c r="V2925" s="20"/>
      <c r="X2925" s="13"/>
    </row>
    <row r="2926" spans="1:24" s="7" customFormat="1">
      <c r="A2926" s="10"/>
      <c r="B2926" s="11"/>
      <c r="C2926" s="12"/>
      <c r="D2926" s="13"/>
      <c r="E2926" s="14"/>
      <c r="F2926" s="15"/>
      <c r="G2926" s="13"/>
      <c r="H2926" s="14"/>
      <c r="J2926" s="16"/>
      <c r="K2926" s="14"/>
      <c r="L2926" s="17"/>
      <c r="M2926" s="18">
        <f t="shared" ref="M2926:M2989" si="20">I2926*H2926</f>
        <v>0</v>
      </c>
      <c r="N2926" s="19"/>
      <c r="Q2926" s="19"/>
      <c r="S2926" s="19"/>
      <c r="T2926" s="10"/>
      <c r="U2926" s="17"/>
      <c r="V2926" s="20"/>
      <c r="X2926" s="13"/>
    </row>
    <row r="2927" spans="1:24" s="7" customFormat="1">
      <c r="A2927" s="10"/>
      <c r="B2927" s="11"/>
      <c r="C2927" s="12"/>
      <c r="D2927" s="13"/>
      <c r="E2927" s="14"/>
      <c r="F2927" s="15"/>
      <c r="G2927" s="13"/>
      <c r="H2927" s="14"/>
      <c r="J2927" s="16"/>
      <c r="K2927" s="14"/>
      <c r="L2927" s="17"/>
      <c r="M2927" s="18">
        <f t="shared" si="20"/>
        <v>0</v>
      </c>
      <c r="N2927" s="19"/>
      <c r="Q2927" s="19"/>
      <c r="S2927" s="19"/>
      <c r="T2927" s="10"/>
      <c r="U2927" s="17"/>
      <c r="V2927" s="20"/>
      <c r="X2927" s="13"/>
    </row>
    <row r="2928" spans="1:24" s="7" customFormat="1">
      <c r="A2928" s="10"/>
      <c r="B2928" s="11"/>
      <c r="C2928" s="12"/>
      <c r="D2928" s="13"/>
      <c r="E2928" s="14"/>
      <c r="F2928" s="15"/>
      <c r="G2928" s="13"/>
      <c r="H2928" s="14"/>
      <c r="J2928" s="16"/>
      <c r="K2928" s="14"/>
      <c r="L2928" s="17"/>
      <c r="M2928" s="18">
        <f t="shared" si="20"/>
        <v>0</v>
      </c>
      <c r="N2928" s="19"/>
      <c r="Q2928" s="19"/>
      <c r="S2928" s="19"/>
      <c r="T2928" s="10"/>
      <c r="U2928" s="17"/>
      <c r="V2928" s="20"/>
      <c r="X2928" s="13"/>
    </row>
    <row r="2929" spans="1:24" s="7" customFormat="1">
      <c r="A2929" s="10"/>
      <c r="B2929" s="11"/>
      <c r="C2929" s="12"/>
      <c r="D2929" s="13"/>
      <c r="E2929" s="14"/>
      <c r="F2929" s="15"/>
      <c r="G2929" s="13"/>
      <c r="H2929" s="14"/>
      <c r="J2929" s="16"/>
      <c r="K2929" s="14"/>
      <c r="L2929" s="17"/>
      <c r="M2929" s="18">
        <f t="shared" si="20"/>
        <v>0</v>
      </c>
      <c r="N2929" s="19"/>
      <c r="Q2929" s="19"/>
      <c r="S2929" s="19"/>
      <c r="T2929" s="10"/>
      <c r="U2929" s="17"/>
      <c r="V2929" s="20"/>
      <c r="X2929" s="13"/>
    </row>
    <row r="2930" spans="1:24" s="7" customFormat="1">
      <c r="A2930" s="10"/>
      <c r="B2930" s="11"/>
      <c r="C2930" s="12"/>
      <c r="D2930" s="13"/>
      <c r="E2930" s="14"/>
      <c r="F2930" s="15"/>
      <c r="G2930" s="13"/>
      <c r="H2930" s="14"/>
      <c r="J2930" s="16"/>
      <c r="K2930" s="14"/>
      <c r="L2930" s="17"/>
      <c r="M2930" s="18">
        <f t="shared" si="20"/>
        <v>0</v>
      </c>
      <c r="N2930" s="19"/>
      <c r="Q2930" s="19"/>
      <c r="S2930" s="19"/>
      <c r="T2930" s="10"/>
      <c r="U2930" s="17"/>
      <c r="V2930" s="20"/>
      <c r="X2930" s="13"/>
    </row>
    <row r="2931" spans="1:24" s="7" customFormat="1">
      <c r="A2931" s="10"/>
      <c r="B2931" s="11"/>
      <c r="C2931" s="12"/>
      <c r="D2931" s="13"/>
      <c r="E2931" s="14"/>
      <c r="F2931" s="15"/>
      <c r="G2931" s="13"/>
      <c r="H2931" s="14"/>
      <c r="J2931" s="16"/>
      <c r="K2931" s="14"/>
      <c r="L2931" s="17"/>
      <c r="M2931" s="18">
        <f t="shared" si="20"/>
        <v>0</v>
      </c>
      <c r="N2931" s="19"/>
      <c r="Q2931" s="19"/>
      <c r="S2931" s="19"/>
      <c r="T2931" s="10"/>
      <c r="U2931" s="17"/>
      <c r="V2931" s="20"/>
      <c r="X2931" s="13"/>
    </row>
    <row r="2932" spans="1:24" s="7" customFormat="1">
      <c r="A2932" s="10"/>
      <c r="B2932" s="11"/>
      <c r="C2932" s="12"/>
      <c r="D2932" s="13"/>
      <c r="E2932" s="14"/>
      <c r="F2932" s="15"/>
      <c r="G2932" s="13"/>
      <c r="H2932" s="14"/>
      <c r="J2932" s="16"/>
      <c r="K2932" s="14"/>
      <c r="L2932" s="17"/>
      <c r="M2932" s="18">
        <f t="shared" si="20"/>
        <v>0</v>
      </c>
      <c r="N2932" s="19"/>
      <c r="Q2932" s="19"/>
      <c r="S2932" s="19"/>
      <c r="T2932" s="10"/>
      <c r="U2932" s="17"/>
      <c r="V2932" s="20"/>
      <c r="X2932" s="13"/>
    </row>
    <row r="2933" spans="1:24" s="7" customFormat="1">
      <c r="A2933" s="10"/>
      <c r="B2933" s="11"/>
      <c r="C2933" s="12"/>
      <c r="D2933" s="13"/>
      <c r="E2933" s="14"/>
      <c r="F2933" s="15"/>
      <c r="G2933" s="13"/>
      <c r="H2933" s="14"/>
      <c r="J2933" s="16"/>
      <c r="K2933" s="14"/>
      <c r="L2933" s="17"/>
      <c r="M2933" s="18">
        <f t="shared" si="20"/>
        <v>0</v>
      </c>
      <c r="N2933" s="19"/>
      <c r="Q2933" s="19"/>
      <c r="S2933" s="19"/>
      <c r="T2933" s="10"/>
      <c r="U2933" s="17"/>
      <c r="V2933" s="20"/>
      <c r="X2933" s="13"/>
    </row>
    <row r="2934" spans="1:24" s="7" customFormat="1">
      <c r="A2934" s="10"/>
      <c r="B2934" s="11"/>
      <c r="C2934" s="12"/>
      <c r="D2934" s="13"/>
      <c r="E2934" s="14"/>
      <c r="F2934" s="15"/>
      <c r="G2934" s="13"/>
      <c r="H2934" s="14"/>
      <c r="J2934" s="16"/>
      <c r="K2934" s="14"/>
      <c r="L2934" s="17"/>
      <c r="M2934" s="18">
        <f t="shared" si="20"/>
        <v>0</v>
      </c>
      <c r="N2934" s="19"/>
      <c r="Q2934" s="19"/>
      <c r="S2934" s="19"/>
      <c r="T2934" s="10"/>
      <c r="U2934" s="17"/>
      <c r="V2934" s="20"/>
      <c r="X2934" s="13"/>
    </row>
    <row r="2935" spans="1:24" s="7" customFormat="1">
      <c r="A2935" s="10"/>
      <c r="B2935" s="11"/>
      <c r="C2935" s="12"/>
      <c r="D2935" s="13"/>
      <c r="E2935" s="14"/>
      <c r="F2935" s="15"/>
      <c r="G2935" s="13"/>
      <c r="H2935" s="14"/>
      <c r="J2935" s="16"/>
      <c r="K2935" s="14"/>
      <c r="L2935" s="17"/>
      <c r="M2935" s="18">
        <f t="shared" si="20"/>
        <v>0</v>
      </c>
      <c r="N2935" s="19"/>
      <c r="Q2935" s="19"/>
      <c r="S2935" s="19"/>
      <c r="T2935" s="10"/>
      <c r="U2935" s="17"/>
      <c r="V2935" s="20"/>
      <c r="X2935" s="13"/>
    </row>
    <row r="2936" spans="1:24" s="7" customFormat="1">
      <c r="A2936" s="10"/>
      <c r="B2936" s="11"/>
      <c r="C2936" s="12"/>
      <c r="D2936" s="13"/>
      <c r="E2936" s="14"/>
      <c r="F2936" s="15"/>
      <c r="G2936" s="13"/>
      <c r="H2936" s="14"/>
      <c r="J2936" s="16"/>
      <c r="K2936" s="14"/>
      <c r="L2936" s="17"/>
      <c r="M2936" s="18">
        <f t="shared" si="20"/>
        <v>0</v>
      </c>
      <c r="N2936" s="19"/>
      <c r="Q2936" s="19"/>
      <c r="S2936" s="19"/>
      <c r="T2936" s="10"/>
      <c r="U2936" s="17"/>
      <c r="V2936" s="20"/>
      <c r="X2936" s="13"/>
    </row>
    <row r="2937" spans="1:24" s="7" customFormat="1">
      <c r="A2937" s="10"/>
      <c r="B2937" s="11"/>
      <c r="C2937" s="12"/>
      <c r="D2937" s="13"/>
      <c r="E2937" s="14"/>
      <c r="F2937" s="15"/>
      <c r="G2937" s="13"/>
      <c r="H2937" s="14"/>
      <c r="J2937" s="16"/>
      <c r="K2937" s="14"/>
      <c r="L2937" s="17"/>
      <c r="M2937" s="18">
        <f t="shared" si="20"/>
        <v>0</v>
      </c>
      <c r="N2937" s="19"/>
      <c r="Q2937" s="19"/>
      <c r="S2937" s="19"/>
      <c r="T2937" s="10"/>
      <c r="U2937" s="17"/>
      <c r="V2937" s="20"/>
      <c r="X2937" s="13"/>
    </row>
    <row r="2938" spans="1:24" s="7" customFormat="1">
      <c r="A2938" s="10"/>
      <c r="B2938" s="11"/>
      <c r="C2938" s="12"/>
      <c r="D2938" s="13"/>
      <c r="E2938" s="14"/>
      <c r="F2938" s="15"/>
      <c r="G2938" s="13"/>
      <c r="H2938" s="14"/>
      <c r="J2938" s="16"/>
      <c r="K2938" s="14"/>
      <c r="L2938" s="17"/>
      <c r="M2938" s="18">
        <f t="shared" si="20"/>
        <v>0</v>
      </c>
      <c r="N2938" s="19"/>
      <c r="Q2938" s="19"/>
      <c r="S2938" s="19"/>
      <c r="T2938" s="10"/>
      <c r="U2938" s="17"/>
      <c r="V2938" s="20"/>
      <c r="X2938" s="13"/>
    </row>
    <row r="2939" spans="1:24" s="7" customFormat="1">
      <c r="A2939" s="10"/>
      <c r="B2939" s="11"/>
      <c r="C2939" s="12"/>
      <c r="D2939" s="13"/>
      <c r="E2939" s="14"/>
      <c r="F2939" s="15"/>
      <c r="G2939" s="13"/>
      <c r="H2939" s="14"/>
      <c r="J2939" s="16"/>
      <c r="K2939" s="14"/>
      <c r="L2939" s="17"/>
      <c r="M2939" s="18">
        <f t="shared" si="20"/>
        <v>0</v>
      </c>
      <c r="N2939" s="19"/>
      <c r="Q2939" s="19"/>
      <c r="S2939" s="19"/>
      <c r="T2939" s="10"/>
      <c r="U2939" s="17"/>
      <c r="V2939" s="20"/>
      <c r="X2939" s="13"/>
    </row>
    <row r="2940" spans="1:24" s="7" customFormat="1">
      <c r="A2940" s="10"/>
      <c r="B2940" s="11"/>
      <c r="C2940" s="12"/>
      <c r="D2940" s="13"/>
      <c r="E2940" s="14"/>
      <c r="F2940" s="15"/>
      <c r="G2940" s="13"/>
      <c r="H2940" s="14"/>
      <c r="J2940" s="16"/>
      <c r="K2940" s="14"/>
      <c r="L2940" s="17"/>
      <c r="M2940" s="18">
        <f t="shared" si="20"/>
        <v>0</v>
      </c>
      <c r="N2940" s="19"/>
      <c r="Q2940" s="19"/>
      <c r="S2940" s="19"/>
      <c r="T2940" s="10"/>
      <c r="U2940" s="17"/>
      <c r="V2940" s="20"/>
      <c r="X2940" s="13"/>
    </row>
    <row r="2941" spans="1:24" s="7" customFormat="1">
      <c r="A2941" s="10"/>
      <c r="B2941" s="11"/>
      <c r="C2941" s="12"/>
      <c r="D2941" s="13"/>
      <c r="E2941" s="14"/>
      <c r="F2941" s="15"/>
      <c r="G2941" s="13"/>
      <c r="H2941" s="14"/>
      <c r="J2941" s="16"/>
      <c r="K2941" s="14"/>
      <c r="L2941" s="17"/>
      <c r="M2941" s="18">
        <f t="shared" si="20"/>
        <v>0</v>
      </c>
      <c r="N2941" s="19"/>
      <c r="Q2941" s="19"/>
      <c r="S2941" s="19"/>
      <c r="T2941" s="10"/>
      <c r="U2941" s="17"/>
      <c r="V2941" s="20"/>
      <c r="X2941" s="13"/>
    </row>
    <row r="2942" spans="1:24" s="7" customFormat="1">
      <c r="A2942" s="10"/>
      <c r="B2942" s="11"/>
      <c r="C2942" s="12"/>
      <c r="D2942" s="13"/>
      <c r="E2942" s="14"/>
      <c r="F2942" s="15"/>
      <c r="G2942" s="13"/>
      <c r="H2942" s="14"/>
      <c r="J2942" s="16"/>
      <c r="K2942" s="14"/>
      <c r="L2942" s="17"/>
      <c r="M2942" s="18">
        <f t="shared" si="20"/>
        <v>0</v>
      </c>
      <c r="N2942" s="19"/>
      <c r="Q2942" s="19"/>
      <c r="S2942" s="19"/>
      <c r="T2942" s="10"/>
      <c r="U2942" s="17"/>
      <c r="V2942" s="20"/>
      <c r="X2942" s="13"/>
    </row>
    <row r="2943" spans="1:24" s="7" customFormat="1">
      <c r="A2943" s="10"/>
      <c r="B2943" s="11"/>
      <c r="C2943" s="12"/>
      <c r="D2943" s="13"/>
      <c r="E2943" s="14"/>
      <c r="F2943" s="15"/>
      <c r="G2943" s="13"/>
      <c r="H2943" s="14"/>
      <c r="J2943" s="16"/>
      <c r="K2943" s="14"/>
      <c r="L2943" s="17"/>
      <c r="M2943" s="18">
        <f t="shared" si="20"/>
        <v>0</v>
      </c>
      <c r="N2943" s="19"/>
      <c r="Q2943" s="19"/>
      <c r="S2943" s="19"/>
      <c r="T2943" s="10"/>
      <c r="U2943" s="17"/>
      <c r="V2943" s="20"/>
      <c r="X2943" s="13"/>
    </row>
    <row r="2944" spans="1:24" s="7" customFormat="1">
      <c r="A2944" s="10"/>
      <c r="B2944" s="11"/>
      <c r="C2944" s="12"/>
      <c r="D2944" s="13"/>
      <c r="E2944" s="14"/>
      <c r="F2944" s="15"/>
      <c r="G2944" s="13"/>
      <c r="H2944" s="14"/>
      <c r="J2944" s="16"/>
      <c r="K2944" s="14"/>
      <c r="L2944" s="17"/>
      <c r="M2944" s="18">
        <f t="shared" si="20"/>
        <v>0</v>
      </c>
      <c r="N2944" s="19"/>
      <c r="Q2944" s="19"/>
      <c r="S2944" s="19"/>
      <c r="T2944" s="10"/>
      <c r="U2944" s="17"/>
      <c r="V2944" s="20"/>
      <c r="X2944" s="13"/>
    </row>
    <row r="2945" spans="1:24" s="7" customFormat="1">
      <c r="A2945" s="10"/>
      <c r="B2945" s="11"/>
      <c r="C2945" s="12"/>
      <c r="D2945" s="13"/>
      <c r="E2945" s="14"/>
      <c r="F2945" s="15"/>
      <c r="G2945" s="13"/>
      <c r="H2945" s="14"/>
      <c r="J2945" s="16"/>
      <c r="K2945" s="14"/>
      <c r="L2945" s="17"/>
      <c r="M2945" s="18">
        <f t="shared" si="20"/>
        <v>0</v>
      </c>
      <c r="N2945" s="19"/>
      <c r="Q2945" s="19"/>
      <c r="S2945" s="19"/>
      <c r="T2945" s="10"/>
      <c r="U2945" s="17"/>
      <c r="V2945" s="20"/>
      <c r="X2945" s="13"/>
    </row>
    <row r="2946" spans="1:24" s="7" customFormat="1">
      <c r="A2946" s="10"/>
      <c r="B2946" s="11"/>
      <c r="C2946" s="12"/>
      <c r="D2946" s="13"/>
      <c r="E2946" s="14"/>
      <c r="F2946" s="15"/>
      <c r="G2946" s="13"/>
      <c r="H2946" s="14"/>
      <c r="J2946" s="16"/>
      <c r="K2946" s="14"/>
      <c r="L2946" s="17"/>
      <c r="M2946" s="18">
        <f t="shared" si="20"/>
        <v>0</v>
      </c>
      <c r="N2946" s="19"/>
      <c r="Q2946" s="19"/>
      <c r="S2946" s="19"/>
      <c r="T2946" s="10"/>
      <c r="U2946" s="17"/>
      <c r="V2946" s="20"/>
      <c r="X2946" s="13"/>
    </row>
    <row r="2947" spans="1:24" s="7" customFormat="1">
      <c r="A2947" s="10"/>
      <c r="B2947" s="11"/>
      <c r="C2947" s="12"/>
      <c r="D2947" s="13"/>
      <c r="E2947" s="14"/>
      <c r="F2947" s="15"/>
      <c r="G2947" s="13"/>
      <c r="H2947" s="14"/>
      <c r="J2947" s="16"/>
      <c r="K2947" s="14"/>
      <c r="L2947" s="17"/>
      <c r="M2947" s="18">
        <f t="shared" si="20"/>
        <v>0</v>
      </c>
      <c r="N2947" s="19"/>
      <c r="Q2947" s="19"/>
      <c r="S2947" s="19"/>
      <c r="T2947" s="10"/>
      <c r="U2947" s="17"/>
      <c r="V2947" s="20"/>
      <c r="X2947" s="13"/>
    </row>
    <row r="2948" spans="1:24" s="7" customFormat="1">
      <c r="A2948" s="10"/>
      <c r="B2948" s="11"/>
      <c r="C2948" s="12"/>
      <c r="D2948" s="13"/>
      <c r="E2948" s="14"/>
      <c r="F2948" s="15"/>
      <c r="G2948" s="13"/>
      <c r="H2948" s="14"/>
      <c r="J2948" s="16"/>
      <c r="K2948" s="14"/>
      <c r="L2948" s="17"/>
      <c r="M2948" s="18">
        <f t="shared" si="20"/>
        <v>0</v>
      </c>
      <c r="N2948" s="19"/>
      <c r="Q2948" s="19"/>
      <c r="S2948" s="19"/>
      <c r="T2948" s="10"/>
      <c r="U2948" s="17"/>
      <c r="V2948" s="20"/>
      <c r="X2948" s="13"/>
    </row>
    <row r="2949" spans="1:24" s="7" customFormat="1">
      <c r="A2949" s="10"/>
      <c r="B2949" s="11"/>
      <c r="C2949" s="12"/>
      <c r="D2949" s="13"/>
      <c r="E2949" s="14"/>
      <c r="F2949" s="15"/>
      <c r="G2949" s="13"/>
      <c r="H2949" s="14"/>
      <c r="J2949" s="16"/>
      <c r="K2949" s="14"/>
      <c r="L2949" s="17"/>
      <c r="M2949" s="18">
        <f t="shared" si="20"/>
        <v>0</v>
      </c>
      <c r="N2949" s="19"/>
      <c r="Q2949" s="19"/>
      <c r="S2949" s="19"/>
      <c r="T2949" s="10"/>
      <c r="U2949" s="17"/>
      <c r="V2949" s="20"/>
      <c r="X2949" s="13"/>
    </row>
    <row r="2950" spans="1:24" s="7" customFormat="1">
      <c r="A2950" s="10"/>
      <c r="B2950" s="11"/>
      <c r="C2950" s="12"/>
      <c r="D2950" s="13"/>
      <c r="E2950" s="14"/>
      <c r="F2950" s="15"/>
      <c r="G2950" s="13"/>
      <c r="H2950" s="14"/>
      <c r="J2950" s="16"/>
      <c r="K2950" s="14"/>
      <c r="L2950" s="17"/>
      <c r="M2950" s="18">
        <f t="shared" si="20"/>
        <v>0</v>
      </c>
      <c r="N2950" s="19"/>
      <c r="Q2950" s="19"/>
      <c r="S2950" s="19"/>
      <c r="T2950" s="10"/>
      <c r="U2950" s="17"/>
      <c r="V2950" s="20"/>
      <c r="X2950" s="13"/>
    </row>
    <row r="2951" spans="1:24" s="7" customFormat="1">
      <c r="A2951" s="10"/>
      <c r="B2951" s="11"/>
      <c r="C2951" s="12"/>
      <c r="D2951" s="13"/>
      <c r="E2951" s="14"/>
      <c r="F2951" s="15"/>
      <c r="G2951" s="13"/>
      <c r="H2951" s="14"/>
      <c r="J2951" s="16"/>
      <c r="K2951" s="14"/>
      <c r="L2951" s="17"/>
      <c r="M2951" s="18">
        <f t="shared" si="20"/>
        <v>0</v>
      </c>
      <c r="N2951" s="19"/>
      <c r="Q2951" s="19"/>
      <c r="S2951" s="19"/>
      <c r="T2951" s="10"/>
      <c r="U2951" s="17"/>
      <c r="V2951" s="20"/>
      <c r="X2951" s="13"/>
    </row>
    <row r="2952" spans="1:24" s="7" customFormat="1">
      <c r="A2952" s="10"/>
      <c r="B2952" s="11"/>
      <c r="C2952" s="12"/>
      <c r="D2952" s="13"/>
      <c r="E2952" s="14"/>
      <c r="F2952" s="15"/>
      <c r="G2952" s="13"/>
      <c r="H2952" s="14"/>
      <c r="J2952" s="16"/>
      <c r="K2952" s="14"/>
      <c r="L2952" s="17"/>
      <c r="M2952" s="18">
        <f t="shared" si="20"/>
        <v>0</v>
      </c>
      <c r="N2952" s="19"/>
      <c r="Q2952" s="19"/>
      <c r="S2952" s="19"/>
      <c r="T2952" s="10"/>
      <c r="U2952" s="17"/>
      <c r="V2952" s="20"/>
      <c r="X2952" s="13"/>
    </row>
    <row r="2953" spans="1:24" s="7" customFormat="1">
      <c r="A2953" s="10"/>
      <c r="B2953" s="11"/>
      <c r="C2953" s="12"/>
      <c r="D2953" s="13"/>
      <c r="E2953" s="14"/>
      <c r="F2953" s="15"/>
      <c r="G2953" s="13"/>
      <c r="H2953" s="14"/>
      <c r="J2953" s="16"/>
      <c r="K2953" s="14"/>
      <c r="L2953" s="17"/>
      <c r="M2953" s="18">
        <f t="shared" si="20"/>
        <v>0</v>
      </c>
      <c r="N2953" s="19"/>
      <c r="Q2953" s="19"/>
      <c r="S2953" s="19"/>
      <c r="T2953" s="10"/>
      <c r="U2953" s="17"/>
      <c r="V2953" s="20"/>
      <c r="X2953" s="13"/>
    </row>
    <row r="2954" spans="1:24" s="7" customFormat="1">
      <c r="A2954" s="10"/>
      <c r="B2954" s="11"/>
      <c r="C2954" s="12"/>
      <c r="D2954" s="13"/>
      <c r="E2954" s="14"/>
      <c r="F2954" s="15"/>
      <c r="G2954" s="13"/>
      <c r="H2954" s="14"/>
      <c r="J2954" s="16"/>
      <c r="K2954" s="14"/>
      <c r="L2954" s="17"/>
      <c r="M2954" s="18">
        <f t="shared" si="20"/>
        <v>0</v>
      </c>
      <c r="N2954" s="19"/>
      <c r="Q2954" s="19"/>
      <c r="S2954" s="19"/>
      <c r="T2954" s="10"/>
      <c r="U2954" s="17"/>
      <c r="V2954" s="20"/>
      <c r="X2954" s="13"/>
    </row>
    <row r="2955" spans="1:24" s="7" customFormat="1">
      <c r="A2955" s="10"/>
      <c r="B2955" s="11"/>
      <c r="C2955" s="12"/>
      <c r="D2955" s="13"/>
      <c r="E2955" s="14"/>
      <c r="F2955" s="15"/>
      <c r="G2955" s="13"/>
      <c r="H2955" s="14"/>
      <c r="J2955" s="16"/>
      <c r="K2955" s="14"/>
      <c r="L2955" s="17"/>
      <c r="M2955" s="18">
        <f t="shared" si="20"/>
        <v>0</v>
      </c>
      <c r="N2955" s="19"/>
      <c r="Q2955" s="19"/>
      <c r="S2955" s="19"/>
      <c r="T2955" s="10"/>
      <c r="U2955" s="17"/>
      <c r="V2955" s="20"/>
      <c r="X2955" s="13"/>
    </row>
    <row r="2956" spans="1:24" s="7" customFormat="1">
      <c r="A2956" s="10"/>
      <c r="B2956" s="11"/>
      <c r="C2956" s="12"/>
      <c r="D2956" s="13"/>
      <c r="E2956" s="14"/>
      <c r="F2956" s="15"/>
      <c r="G2956" s="13"/>
      <c r="H2956" s="14"/>
      <c r="J2956" s="16"/>
      <c r="K2956" s="14"/>
      <c r="L2956" s="17"/>
      <c r="M2956" s="18">
        <f t="shared" si="20"/>
        <v>0</v>
      </c>
      <c r="N2956" s="19"/>
      <c r="Q2956" s="19"/>
      <c r="S2956" s="19"/>
      <c r="T2956" s="10"/>
      <c r="U2956" s="17"/>
      <c r="V2956" s="20"/>
      <c r="X2956" s="13"/>
    </row>
    <row r="2957" spans="1:24" s="7" customFormat="1">
      <c r="A2957" s="10"/>
      <c r="B2957" s="11"/>
      <c r="C2957" s="12"/>
      <c r="D2957" s="13"/>
      <c r="E2957" s="14"/>
      <c r="F2957" s="15"/>
      <c r="G2957" s="13"/>
      <c r="H2957" s="14"/>
      <c r="J2957" s="16"/>
      <c r="K2957" s="14"/>
      <c r="L2957" s="17"/>
      <c r="M2957" s="18">
        <f t="shared" si="20"/>
        <v>0</v>
      </c>
      <c r="N2957" s="19"/>
      <c r="Q2957" s="19"/>
      <c r="S2957" s="19"/>
      <c r="T2957" s="10"/>
      <c r="U2957" s="17"/>
      <c r="V2957" s="20"/>
      <c r="X2957" s="13"/>
    </row>
    <row r="2958" spans="1:24" s="7" customFormat="1">
      <c r="A2958" s="10"/>
      <c r="B2958" s="11"/>
      <c r="C2958" s="12"/>
      <c r="D2958" s="13"/>
      <c r="E2958" s="14"/>
      <c r="F2958" s="15"/>
      <c r="G2958" s="13"/>
      <c r="H2958" s="14"/>
      <c r="J2958" s="16"/>
      <c r="K2958" s="14"/>
      <c r="L2958" s="17"/>
      <c r="M2958" s="18">
        <f t="shared" si="20"/>
        <v>0</v>
      </c>
      <c r="N2958" s="19"/>
      <c r="Q2958" s="19"/>
      <c r="S2958" s="19"/>
      <c r="T2958" s="10"/>
      <c r="U2958" s="17"/>
      <c r="V2958" s="20"/>
      <c r="X2958" s="13"/>
    </row>
    <row r="2959" spans="1:24" s="7" customFormat="1">
      <c r="A2959" s="10"/>
      <c r="B2959" s="11"/>
      <c r="C2959" s="12"/>
      <c r="D2959" s="13"/>
      <c r="E2959" s="14"/>
      <c r="F2959" s="15"/>
      <c r="G2959" s="13"/>
      <c r="H2959" s="14"/>
      <c r="J2959" s="16"/>
      <c r="K2959" s="14"/>
      <c r="L2959" s="17"/>
      <c r="M2959" s="18">
        <f t="shared" si="20"/>
        <v>0</v>
      </c>
      <c r="N2959" s="19"/>
      <c r="Q2959" s="19"/>
      <c r="S2959" s="19"/>
      <c r="T2959" s="10"/>
      <c r="U2959" s="17"/>
      <c r="V2959" s="20"/>
      <c r="X2959" s="13"/>
    </row>
    <row r="2960" spans="1:24" s="7" customFormat="1">
      <c r="A2960" s="10"/>
      <c r="B2960" s="11"/>
      <c r="C2960" s="12"/>
      <c r="D2960" s="13"/>
      <c r="E2960" s="14"/>
      <c r="F2960" s="15"/>
      <c r="G2960" s="13"/>
      <c r="H2960" s="14"/>
      <c r="J2960" s="16"/>
      <c r="K2960" s="14"/>
      <c r="L2960" s="17"/>
      <c r="M2960" s="18">
        <f t="shared" si="20"/>
        <v>0</v>
      </c>
      <c r="N2960" s="19"/>
      <c r="Q2960" s="19"/>
      <c r="S2960" s="19"/>
      <c r="T2960" s="10"/>
      <c r="U2960" s="17"/>
      <c r="V2960" s="20"/>
      <c r="X2960" s="13"/>
    </row>
    <row r="2961" spans="1:24" s="7" customFormat="1">
      <c r="A2961" s="10"/>
      <c r="B2961" s="11"/>
      <c r="C2961" s="12"/>
      <c r="D2961" s="13"/>
      <c r="E2961" s="14"/>
      <c r="F2961" s="15"/>
      <c r="G2961" s="13"/>
      <c r="H2961" s="14"/>
      <c r="J2961" s="16"/>
      <c r="K2961" s="14"/>
      <c r="L2961" s="17"/>
      <c r="M2961" s="18">
        <f t="shared" si="20"/>
        <v>0</v>
      </c>
      <c r="N2961" s="19"/>
      <c r="Q2961" s="19"/>
      <c r="S2961" s="19"/>
      <c r="T2961" s="10"/>
      <c r="U2961" s="17"/>
      <c r="V2961" s="20"/>
      <c r="X2961" s="13"/>
    </row>
    <row r="2962" spans="1:24" s="7" customFormat="1">
      <c r="A2962" s="10"/>
      <c r="B2962" s="11"/>
      <c r="C2962" s="12"/>
      <c r="D2962" s="13"/>
      <c r="E2962" s="14"/>
      <c r="F2962" s="15"/>
      <c r="G2962" s="13"/>
      <c r="H2962" s="14"/>
      <c r="J2962" s="16"/>
      <c r="K2962" s="14"/>
      <c r="L2962" s="17"/>
      <c r="M2962" s="18">
        <f t="shared" si="20"/>
        <v>0</v>
      </c>
      <c r="N2962" s="19"/>
      <c r="Q2962" s="19"/>
      <c r="S2962" s="19"/>
      <c r="T2962" s="10"/>
      <c r="U2962" s="17"/>
      <c r="V2962" s="20"/>
      <c r="X2962" s="13"/>
    </row>
    <row r="2963" spans="1:24" s="7" customFormat="1">
      <c r="A2963" s="10"/>
      <c r="B2963" s="11"/>
      <c r="C2963" s="12"/>
      <c r="D2963" s="13"/>
      <c r="E2963" s="14"/>
      <c r="F2963" s="15"/>
      <c r="G2963" s="13"/>
      <c r="H2963" s="14"/>
      <c r="J2963" s="16"/>
      <c r="K2963" s="14"/>
      <c r="L2963" s="17"/>
      <c r="M2963" s="18">
        <f t="shared" si="20"/>
        <v>0</v>
      </c>
      <c r="N2963" s="19"/>
      <c r="Q2963" s="19"/>
      <c r="S2963" s="19"/>
      <c r="T2963" s="10"/>
      <c r="U2963" s="17"/>
      <c r="V2963" s="20"/>
      <c r="X2963" s="13"/>
    </row>
    <row r="2964" spans="1:24" s="7" customFormat="1">
      <c r="A2964" s="10"/>
      <c r="B2964" s="11"/>
      <c r="C2964" s="12"/>
      <c r="D2964" s="13"/>
      <c r="E2964" s="14"/>
      <c r="F2964" s="15"/>
      <c r="G2964" s="13"/>
      <c r="H2964" s="14"/>
      <c r="J2964" s="16"/>
      <c r="K2964" s="14"/>
      <c r="L2964" s="17"/>
      <c r="M2964" s="18">
        <f t="shared" si="20"/>
        <v>0</v>
      </c>
      <c r="N2964" s="19"/>
      <c r="Q2964" s="19"/>
      <c r="S2964" s="19"/>
      <c r="T2964" s="10"/>
      <c r="U2964" s="17"/>
      <c r="V2964" s="20"/>
      <c r="X2964" s="13"/>
    </row>
    <row r="2965" spans="1:24" s="7" customFormat="1">
      <c r="A2965" s="10"/>
      <c r="B2965" s="11"/>
      <c r="C2965" s="12"/>
      <c r="D2965" s="13"/>
      <c r="E2965" s="14"/>
      <c r="F2965" s="15"/>
      <c r="G2965" s="13"/>
      <c r="H2965" s="14"/>
      <c r="J2965" s="16"/>
      <c r="K2965" s="14"/>
      <c r="L2965" s="17"/>
      <c r="M2965" s="18">
        <f t="shared" si="20"/>
        <v>0</v>
      </c>
      <c r="N2965" s="19"/>
      <c r="Q2965" s="19"/>
      <c r="S2965" s="19"/>
      <c r="T2965" s="10"/>
      <c r="U2965" s="17"/>
      <c r="V2965" s="20"/>
      <c r="X2965" s="13"/>
    </row>
    <row r="2966" spans="1:24" s="7" customFormat="1">
      <c r="A2966" s="10"/>
      <c r="B2966" s="11"/>
      <c r="C2966" s="12"/>
      <c r="D2966" s="13"/>
      <c r="E2966" s="14"/>
      <c r="F2966" s="15"/>
      <c r="G2966" s="13"/>
      <c r="H2966" s="14"/>
      <c r="J2966" s="16"/>
      <c r="K2966" s="14"/>
      <c r="L2966" s="17"/>
      <c r="M2966" s="18">
        <f t="shared" si="20"/>
        <v>0</v>
      </c>
      <c r="N2966" s="19"/>
      <c r="Q2966" s="19"/>
      <c r="S2966" s="19"/>
      <c r="T2966" s="10"/>
      <c r="U2966" s="17"/>
      <c r="V2966" s="20"/>
      <c r="X2966" s="13"/>
    </row>
    <row r="2967" spans="1:24" s="7" customFormat="1">
      <c r="A2967" s="10"/>
      <c r="B2967" s="11"/>
      <c r="C2967" s="12"/>
      <c r="D2967" s="13"/>
      <c r="E2967" s="14"/>
      <c r="F2967" s="15"/>
      <c r="G2967" s="13"/>
      <c r="H2967" s="14"/>
      <c r="J2967" s="16"/>
      <c r="K2967" s="14"/>
      <c r="L2967" s="17"/>
      <c r="M2967" s="18">
        <f t="shared" si="20"/>
        <v>0</v>
      </c>
      <c r="N2967" s="19"/>
      <c r="Q2967" s="19"/>
      <c r="S2967" s="19"/>
      <c r="T2967" s="10"/>
      <c r="U2967" s="17"/>
      <c r="V2967" s="20"/>
      <c r="X2967" s="13"/>
    </row>
    <row r="2968" spans="1:24" s="7" customFormat="1">
      <c r="A2968" s="10"/>
      <c r="B2968" s="11"/>
      <c r="C2968" s="12"/>
      <c r="D2968" s="13"/>
      <c r="E2968" s="14"/>
      <c r="F2968" s="15"/>
      <c r="G2968" s="13"/>
      <c r="H2968" s="14"/>
      <c r="J2968" s="16"/>
      <c r="K2968" s="14"/>
      <c r="L2968" s="17"/>
      <c r="M2968" s="18">
        <f t="shared" si="20"/>
        <v>0</v>
      </c>
      <c r="N2968" s="19"/>
      <c r="Q2968" s="19"/>
      <c r="S2968" s="19"/>
      <c r="T2968" s="10"/>
      <c r="U2968" s="17"/>
      <c r="V2968" s="20"/>
      <c r="X2968" s="13"/>
    </row>
    <row r="2969" spans="1:24" s="7" customFormat="1">
      <c r="A2969" s="10"/>
      <c r="B2969" s="11"/>
      <c r="C2969" s="12"/>
      <c r="D2969" s="13"/>
      <c r="E2969" s="14"/>
      <c r="F2969" s="15"/>
      <c r="G2969" s="13"/>
      <c r="H2969" s="14"/>
      <c r="J2969" s="16"/>
      <c r="K2969" s="14"/>
      <c r="L2969" s="17"/>
      <c r="M2969" s="18">
        <f t="shared" si="20"/>
        <v>0</v>
      </c>
      <c r="N2969" s="19"/>
      <c r="Q2969" s="19"/>
      <c r="S2969" s="19"/>
      <c r="T2969" s="10"/>
      <c r="U2969" s="17"/>
      <c r="V2969" s="20"/>
      <c r="X2969" s="13"/>
    </row>
    <row r="2970" spans="1:24" s="7" customFormat="1">
      <c r="A2970" s="10"/>
      <c r="B2970" s="11"/>
      <c r="C2970" s="12"/>
      <c r="D2970" s="13"/>
      <c r="E2970" s="14"/>
      <c r="F2970" s="15"/>
      <c r="G2970" s="13"/>
      <c r="H2970" s="14"/>
      <c r="J2970" s="16"/>
      <c r="K2970" s="14"/>
      <c r="L2970" s="17"/>
      <c r="M2970" s="18">
        <f t="shared" si="20"/>
        <v>0</v>
      </c>
      <c r="N2970" s="19"/>
      <c r="Q2970" s="19"/>
      <c r="S2970" s="19"/>
      <c r="T2970" s="10"/>
      <c r="U2970" s="17"/>
      <c r="V2970" s="20"/>
      <c r="X2970" s="13"/>
    </row>
    <row r="2971" spans="1:24" s="7" customFormat="1">
      <c r="A2971" s="10"/>
      <c r="B2971" s="11"/>
      <c r="C2971" s="12"/>
      <c r="D2971" s="13"/>
      <c r="E2971" s="14"/>
      <c r="F2971" s="15"/>
      <c r="G2971" s="13"/>
      <c r="H2971" s="14"/>
      <c r="J2971" s="16"/>
      <c r="K2971" s="14"/>
      <c r="L2971" s="17"/>
      <c r="M2971" s="18">
        <f t="shared" si="20"/>
        <v>0</v>
      </c>
      <c r="N2971" s="19"/>
      <c r="Q2971" s="19"/>
      <c r="S2971" s="19"/>
      <c r="T2971" s="10"/>
      <c r="U2971" s="17"/>
      <c r="V2971" s="20"/>
      <c r="X2971" s="13"/>
    </row>
    <row r="2972" spans="1:24" s="7" customFormat="1">
      <c r="A2972" s="10"/>
      <c r="B2972" s="11"/>
      <c r="C2972" s="12"/>
      <c r="D2972" s="13"/>
      <c r="E2972" s="14"/>
      <c r="F2972" s="15"/>
      <c r="G2972" s="13"/>
      <c r="H2972" s="14"/>
      <c r="J2972" s="16"/>
      <c r="K2972" s="14"/>
      <c r="L2972" s="17"/>
      <c r="M2972" s="18">
        <f t="shared" si="20"/>
        <v>0</v>
      </c>
      <c r="N2972" s="19"/>
      <c r="Q2972" s="19"/>
      <c r="S2972" s="19"/>
      <c r="T2972" s="10"/>
      <c r="U2972" s="17"/>
      <c r="V2972" s="20"/>
      <c r="X2972" s="13"/>
    </row>
    <row r="2973" spans="1:24" s="7" customFormat="1">
      <c r="A2973" s="10"/>
      <c r="B2973" s="11"/>
      <c r="C2973" s="12"/>
      <c r="D2973" s="13"/>
      <c r="E2973" s="14"/>
      <c r="F2973" s="15"/>
      <c r="G2973" s="13"/>
      <c r="H2973" s="14"/>
      <c r="J2973" s="16"/>
      <c r="K2973" s="14"/>
      <c r="L2973" s="17"/>
      <c r="M2973" s="18">
        <f t="shared" si="20"/>
        <v>0</v>
      </c>
      <c r="N2973" s="19"/>
      <c r="Q2973" s="19"/>
      <c r="S2973" s="19"/>
      <c r="T2973" s="10"/>
      <c r="U2973" s="17"/>
      <c r="V2973" s="20"/>
      <c r="X2973" s="13"/>
    </row>
    <row r="2974" spans="1:24" s="7" customFormat="1">
      <c r="A2974" s="10"/>
      <c r="B2974" s="11"/>
      <c r="C2974" s="12"/>
      <c r="D2974" s="13"/>
      <c r="E2974" s="14"/>
      <c r="F2974" s="15"/>
      <c r="G2974" s="13"/>
      <c r="H2974" s="14"/>
      <c r="J2974" s="16"/>
      <c r="K2974" s="14"/>
      <c r="L2974" s="17"/>
      <c r="M2974" s="18">
        <f t="shared" si="20"/>
        <v>0</v>
      </c>
      <c r="N2974" s="19"/>
      <c r="Q2974" s="19"/>
      <c r="S2974" s="19"/>
      <c r="T2974" s="10"/>
      <c r="U2974" s="17"/>
      <c r="V2974" s="20"/>
      <c r="X2974" s="13"/>
    </row>
    <row r="2975" spans="1:24" s="7" customFormat="1">
      <c r="A2975" s="10"/>
      <c r="B2975" s="11"/>
      <c r="C2975" s="12"/>
      <c r="D2975" s="13"/>
      <c r="E2975" s="14"/>
      <c r="F2975" s="15"/>
      <c r="G2975" s="13"/>
      <c r="H2975" s="14"/>
      <c r="J2975" s="16"/>
      <c r="K2975" s="14"/>
      <c r="L2975" s="17"/>
      <c r="M2975" s="18">
        <f t="shared" si="20"/>
        <v>0</v>
      </c>
      <c r="N2975" s="19"/>
      <c r="Q2975" s="19"/>
      <c r="S2975" s="19"/>
      <c r="T2975" s="10"/>
      <c r="U2975" s="17"/>
      <c r="V2975" s="20"/>
      <c r="X2975" s="13"/>
    </row>
    <row r="2976" spans="1:24" s="7" customFormat="1">
      <c r="A2976" s="10"/>
      <c r="B2976" s="11"/>
      <c r="C2976" s="12"/>
      <c r="D2976" s="13"/>
      <c r="E2976" s="14"/>
      <c r="F2976" s="15"/>
      <c r="G2976" s="13"/>
      <c r="H2976" s="14"/>
      <c r="J2976" s="16"/>
      <c r="K2976" s="14"/>
      <c r="L2976" s="17"/>
      <c r="M2976" s="18">
        <f t="shared" si="20"/>
        <v>0</v>
      </c>
      <c r="N2976" s="19"/>
      <c r="Q2976" s="19"/>
      <c r="S2976" s="19"/>
      <c r="T2976" s="10"/>
      <c r="U2976" s="17"/>
      <c r="V2976" s="20"/>
      <c r="X2976" s="13"/>
    </row>
    <row r="2977" spans="1:24" s="7" customFormat="1">
      <c r="A2977" s="10"/>
      <c r="B2977" s="11"/>
      <c r="C2977" s="12"/>
      <c r="D2977" s="13"/>
      <c r="E2977" s="14"/>
      <c r="F2977" s="15"/>
      <c r="G2977" s="13"/>
      <c r="H2977" s="14"/>
      <c r="J2977" s="16"/>
      <c r="K2977" s="14"/>
      <c r="L2977" s="17"/>
      <c r="M2977" s="18">
        <f t="shared" si="20"/>
        <v>0</v>
      </c>
      <c r="N2977" s="19"/>
      <c r="Q2977" s="19"/>
      <c r="S2977" s="19"/>
      <c r="T2977" s="10"/>
      <c r="U2977" s="17"/>
      <c r="V2977" s="20"/>
      <c r="X2977" s="13"/>
    </row>
    <row r="2978" spans="1:24" s="7" customFormat="1">
      <c r="A2978" s="10"/>
      <c r="B2978" s="11"/>
      <c r="C2978" s="12"/>
      <c r="D2978" s="13"/>
      <c r="E2978" s="14"/>
      <c r="F2978" s="15"/>
      <c r="G2978" s="13"/>
      <c r="H2978" s="14"/>
      <c r="J2978" s="16"/>
      <c r="K2978" s="14"/>
      <c r="L2978" s="17"/>
      <c r="M2978" s="18">
        <f t="shared" si="20"/>
        <v>0</v>
      </c>
      <c r="N2978" s="19"/>
      <c r="Q2978" s="19"/>
      <c r="S2978" s="19"/>
      <c r="T2978" s="10"/>
      <c r="U2978" s="17"/>
      <c r="V2978" s="20"/>
      <c r="X2978" s="13"/>
    </row>
    <row r="2979" spans="1:24" s="7" customFormat="1">
      <c r="A2979" s="10"/>
      <c r="B2979" s="11"/>
      <c r="C2979" s="12"/>
      <c r="D2979" s="13"/>
      <c r="E2979" s="14"/>
      <c r="F2979" s="15"/>
      <c r="G2979" s="13"/>
      <c r="H2979" s="14"/>
      <c r="J2979" s="16"/>
      <c r="K2979" s="14"/>
      <c r="L2979" s="17"/>
      <c r="M2979" s="18">
        <f t="shared" si="20"/>
        <v>0</v>
      </c>
      <c r="N2979" s="19"/>
      <c r="Q2979" s="19"/>
      <c r="S2979" s="19"/>
      <c r="T2979" s="10"/>
      <c r="U2979" s="17"/>
      <c r="V2979" s="20"/>
      <c r="X2979" s="13"/>
    </row>
    <row r="2980" spans="1:24" s="7" customFormat="1">
      <c r="A2980" s="10"/>
      <c r="B2980" s="11"/>
      <c r="C2980" s="12"/>
      <c r="D2980" s="13"/>
      <c r="E2980" s="14"/>
      <c r="F2980" s="15"/>
      <c r="G2980" s="13"/>
      <c r="H2980" s="14"/>
      <c r="J2980" s="16"/>
      <c r="K2980" s="14"/>
      <c r="L2980" s="17"/>
      <c r="M2980" s="18">
        <f t="shared" si="20"/>
        <v>0</v>
      </c>
      <c r="N2980" s="19"/>
      <c r="Q2980" s="19"/>
      <c r="S2980" s="19"/>
      <c r="T2980" s="10"/>
      <c r="U2980" s="17"/>
      <c r="V2980" s="20"/>
      <c r="X2980" s="13"/>
    </row>
    <row r="2981" spans="1:24" s="7" customFormat="1">
      <c r="A2981" s="10"/>
      <c r="B2981" s="11"/>
      <c r="C2981" s="12"/>
      <c r="D2981" s="13"/>
      <c r="E2981" s="14"/>
      <c r="F2981" s="15"/>
      <c r="G2981" s="13"/>
      <c r="H2981" s="14"/>
      <c r="J2981" s="16"/>
      <c r="K2981" s="14"/>
      <c r="L2981" s="17"/>
      <c r="M2981" s="18">
        <f t="shared" si="20"/>
        <v>0</v>
      </c>
      <c r="N2981" s="19"/>
      <c r="Q2981" s="19"/>
      <c r="S2981" s="19"/>
      <c r="T2981" s="10"/>
      <c r="U2981" s="17"/>
      <c r="V2981" s="20"/>
      <c r="X2981" s="13"/>
    </row>
    <row r="2982" spans="1:24" s="7" customFormat="1">
      <c r="A2982" s="10"/>
      <c r="B2982" s="11"/>
      <c r="C2982" s="12"/>
      <c r="D2982" s="13"/>
      <c r="E2982" s="14"/>
      <c r="F2982" s="15"/>
      <c r="G2982" s="13"/>
      <c r="H2982" s="14"/>
      <c r="J2982" s="16"/>
      <c r="K2982" s="14"/>
      <c r="L2982" s="17"/>
      <c r="M2982" s="18">
        <f t="shared" si="20"/>
        <v>0</v>
      </c>
      <c r="N2982" s="19"/>
      <c r="Q2982" s="19"/>
      <c r="S2982" s="19"/>
      <c r="T2982" s="10"/>
      <c r="U2982" s="17"/>
      <c r="V2982" s="20"/>
      <c r="X2982" s="13"/>
    </row>
    <row r="2983" spans="1:24" s="7" customFormat="1">
      <c r="A2983" s="10"/>
      <c r="B2983" s="11"/>
      <c r="C2983" s="12"/>
      <c r="D2983" s="13"/>
      <c r="E2983" s="14"/>
      <c r="F2983" s="15"/>
      <c r="G2983" s="13"/>
      <c r="H2983" s="14"/>
      <c r="J2983" s="16"/>
      <c r="K2983" s="14"/>
      <c r="L2983" s="17"/>
      <c r="M2983" s="18">
        <f t="shared" si="20"/>
        <v>0</v>
      </c>
      <c r="N2983" s="19"/>
      <c r="Q2983" s="19"/>
      <c r="S2983" s="19"/>
      <c r="T2983" s="10"/>
      <c r="U2983" s="17"/>
      <c r="V2983" s="20"/>
      <c r="X2983" s="13"/>
    </row>
    <row r="2984" spans="1:24" s="7" customFormat="1">
      <c r="A2984" s="10"/>
      <c r="B2984" s="11"/>
      <c r="C2984" s="12"/>
      <c r="D2984" s="13"/>
      <c r="E2984" s="14"/>
      <c r="F2984" s="15"/>
      <c r="G2984" s="13"/>
      <c r="H2984" s="14"/>
      <c r="J2984" s="16"/>
      <c r="K2984" s="14"/>
      <c r="L2984" s="17"/>
      <c r="M2984" s="18">
        <f t="shared" si="20"/>
        <v>0</v>
      </c>
      <c r="N2984" s="19"/>
      <c r="Q2984" s="19"/>
      <c r="S2984" s="19"/>
      <c r="T2984" s="10"/>
      <c r="U2984" s="17"/>
      <c r="V2984" s="20"/>
      <c r="X2984" s="13"/>
    </row>
    <row r="2985" spans="1:24" s="7" customFormat="1">
      <c r="A2985" s="10"/>
      <c r="B2985" s="11"/>
      <c r="C2985" s="12"/>
      <c r="D2985" s="13"/>
      <c r="E2985" s="14"/>
      <c r="F2985" s="15"/>
      <c r="G2985" s="13"/>
      <c r="H2985" s="14"/>
      <c r="J2985" s="16"/>
      <c r="K2985" s="14"/>
      <c r="L2985" s="17"/>
      <c r="M2985" s="18">
        <f t="shared" si="20"/>
        <v>0</v>
      </c>
      <c r="N2985" s="19"/>
      <c r="Q2985" s="19"/>
      <c r="S2985" s="19"/>
      <c r="T2985" s="10"/>
      <c r="U2985" s="17"/>
      <c r="V2985" s="20"/>
      <c r="X2985" s="13"/>
    </row>
    <row r="2986" spans="1:24" s="7" customFormat="1">
      <c r="A2986" s="10"/>
      <c r="B2986" s="11"/>
      <c r="C2986" s="12"/>
      <c r="D2986" s="13"/>
      <c r="E2986" s="14"/>
      <c r="F2986" s="15"/>
      <c r="G2986" s="13"/>
      <c r="H2986" s="14"/>
      <c r="J2986" s="16"/>
      <c r="K2986" s="14"/>
      <c r="L2986" s="17"/>
      <c r="M2986" s="18">
        <f t="shared" si="20"/>
        <v>0</v>
      </c>
      <c r="N2986" s="19"/>
      <c r="Q2986" s="19"/>
      <c r="S2986" s="19"/>
      <c r="T2986" s="10"/>
      <c r="U2986" s="17"/>
      <c r="V2986" s="20"/>
      <c r="X2986" s="13"/>
    </row>
    <row r="2987" spans="1:24" s="7" customFormat="1">
      <c r="A2987" s="10"/>
      <c r="B2987" s="11"/>
      <c r="C2987" s="12"/>
      <c r="D2987" s="13"/>
      <c r="E2987" s="14"/>
      <c r="F2987" s="15"/>
      <c r="G2987" s="13"/>
      <c r="H2987" s="14"/>
      <c r="J2987" s="16"/>
      <c r="K2987" s="14"/>
      <c r="L2987" s="17"/>
      <c r="M2987" s="18">
        <f t="shared" si="20"/>
        <v>0</v>
      </c>
      <c r="N2987" s="19"/>
      <c r="Q2987" s="19"/>
      <c r="S2987" s="19"/>
      <c r="T2987" s="10"/>
      <c r="U2987" s="17"/>
      <c r="V2987" s="20"/>
      <c r="X2987" s="13"/>
    </row>
    <row r="2988" spans="1:24" s="7" customFormat="1">
      <c r="A2988" s="10"/>
      <c r="B2988" s="11"/>
      <c r="C2988" s="12"/>
      <c r="D2988" s="13"/>
      <c r="E2988" s="14"/>
      <c r="F2988" s="15"/>
      <c r="G2988" s="13"/>
      <c r="H2988" s="14"/>
      <c r="J2988" s="16"/>
      <c r="K2988" s="14"/>
      <c r="L2988" s="17"/>
      <c r="M2988" s="18">
        <f t="shared" si="20"/>
        <v>0</v>
      </c>
      <c r="N2988" s="19"/>
      <c r="Q2988" s="19"/>
      <c r="S2988" s="19"/>
      <c r="T2988" s="10"/>
      <c r="U2988" s="17"/>
      <c r="V2988" s="20"/>
      <c r="X2988" s="13"/>
    </row>
    <row r="2989" spans="1:24" s="7" customFormat="1">
      <c r="A2989" s="10"/>
      <c r="B2989" s="11"/>
      <c r="C2989" s="12"/>
      <c r="D2989" s="13"/>
      <c r="E2989" s="14"/>
      <c r="F2989" s="15"/>
      <c r="G2989" s="13"/>
      <c r="H2989" s="14"/>
      <c r="J2989" s="16"/>
      <c r="K2989" s="14"/>
      <c r="L2989" s="17"/>
      <c r="M2989" s="18">
        <f t="shared" si="20"/>
        <v>0</v>
      </c>
      <c r="N2989" s="19"/>
      <c r="Q2989" s="19"/>
      <c r="S2989" s="19"/>
      <c r="T2989" s="10"/>
      <c r="U2989" s="17"/>
      <c r="V2989" s="20"/>
      <c r="X2989" s="13"/>
    </row>
    <row r="2990" spans="1:24" s="7" customFormat="1">
      <c r="A2990" s="10"/>
      <c r="B2990" s="11"/>
      <c r="C2990" s="12"/>
      <c r="D2990" s="13"/>
      <c r="E2990" s="14"/>
      <c r="F2990" s="15"/>
      <c r="G2990" s="13"/>
      <c r="H2990" s="14"/>
      <c r="J2990" s="16"/>
      <c r="K2990" s="14"/>
      <c r="L2990" s="17"/>
      <c r="M2990" s="18">
        <f t="shared" ref="M2990:M3053" si="21">I2990*H2990</f>
        <v>0</v>
      </c>
      <c r="N2990" s="19"/>
      <c r="Q2990" s="19"/>
      <c r="S2990" s="19"/>
      <c r="T2990" s="10"/>
      <c r="U2990" s="17"/>
      <c r="V2990" s="20"/>
      <c r="X2990" s="13"/>
    </row>
    <row r="2991" spans="1:24" s="7" customFormat="1">
      <c r="A2991" s="10"/>
      <c r="B2991" s="11"/>
      <c r="C2991" s="12"/>
      <c r="D2991" s="13"/>
      <c r="E2991" s="14"/>
      <c r="F2991" s="15"/>
      <c r="G2991" s="13"/>
      <c r="H2991" s="14"/>
      <c r="J2991" s="16"/>
      <c r="K2991" s="14"/>
      <c r="L2991" s="17"/>
      <c r="M2991" s="18">
        <f t="shared" si="21"/>
        <v>0</v>
      </c>
      <c r="N2991" s="19"/>
      <c r="Q2991" s="19"/>
      <c r="S2991" s="19"/>
      <c r="T2991" s="10"/>
      <c r="U2991" s="17"/>
      <c r="V2991" s="20"/>
      <c r="X2991" s="13"/>
    </row>
    <row r="2992" spans="1:24" s="7" customFormat="1">
      <c r="A2992" s="10"/>
      <c r="B2992" s="11"/>
      <c r="C2992" s="12"/>
      <c r="D2992" s="13"/>
      <c r="E2992" s="14"/>
      <c r="F2992" s="15"/>
      <c r="G2992" s="13"/>
      <c r="H2992" s="14"/>
      <c r="J2992" s="16"/>
      <c r="K2992" s="14"/>
      <c r="L2992" s="17"/>
      <c r="M2992" s="18">
        <f t="shared" si="21"/>
        <v>0</v>
      </c>
      <c r="N2992" s="19"/>
      <c r="Q2992" s="19"/>
      <c r="S2992" s="19"/>
      <c r="T2992" s="10"/>
      <c r="U2992" s="17"/>
      <c r="V2992" s="20"/>
      <c r="X2992" s="13"/>
    </row>
    <row r="2993" spans="1:24" s="7" customFormat="1">
      <c r="A2993" s="10"/>
      <c r="B2993" s="11"/>
      <c r="C2993" s="12"/>
      <c r="D2993" s="13"/>
      <c r="E2993" s="14"/>
      <c r="F2993" s="15"/>
      <c r="G2993" s="13"/>
      <c r="H2993" s="14"/>
      <c r="J2993" s="16"/>
      <c r="K2993" s="14"/>
      <c r="L2993" s="17"/>
      <c r="M2993" s="18">
        <f t="shared" si="21"/>
        <v>0</v>
      </c>
      <c r="N2993" s="19"/>
      <c r="Q2993" s="19"/>
      <c r="S2993" s="19"/>
      <c r="T2993" s="10"/>
      <c r="U2993" s="17"/>
      <c r="V2993" s="20"/>
      <c r="X2993" s="13"/>
    </row>
    <row r="2994" spans="1:24" s="7" customFormat="1">
      <c r="A2994" s="10"/>
      <c r="B2994" s="11"/>
      <c r="C2994" s="12"/>
      <c r="D2994" s="13"/>
      <c r="E2994" s="14"/>
      <c r="F2994" s="15"/>
      <c r="G2994" s="13"/>
      <c r="H2994" s="14"/>
      <c r="J2994" s="16"/>
      <c r="K2994" s="14"/>
      <c r="L2994" s="17"/>
      <c r="M2994" s="18">
        <f t="shared" si="21"/>
        <v>0</v>
      </c>
      <c r="N2994" s="19"/>
      <c r="Q2994" s="19"/>
      <c r="S2994" s="19"/>
      <c r="T2994" s="10"/>
      <c r="U2994" s="17"/>
      <c r="V2994" s="20"/>
      <c r="X2994" s="13"/>
    </row>
    <row r="2995" spans="1:24" s="7" customFormat="1">
      <c r="A2995" s="10"/>
      <c r="B2995" s="11"/>
      <c r="C2995" s="12"/>
      <c r="D2995" s="13"/>
      <c r="E2995" s="14"/>
      <c r="F2995" s="15"/>
      <c r="G2995" s="13"/>
      <c r="H2995" s="14"/>
      <c r="J2995" s="16"/>
      <c r="K2995" s="14"/>
      <c r="L2995" s="17"/>
      <c r="M2995" s="18">
        <f t="shared" si="21"/>
        <v>0</v>
      </c>
      <c r="N2995" s="19"/>
      <c r="Q2995" s="19"/>
      <c r="S2995" s="19"/>
      <c r="T2995" s="10"/>
      <c r="U2995" s="17"/>
      <c r="V2995" s="20"/>
      <c r="X2995" s="13"/>
    </row>
    <row r="2996" spans="1:24" s="7" customFormat="1">
      <c r="A2996" s="10"/>
      <c r="B2996" s="11"/>
      <c r="C2996" s="12"/>
      <c r="D2996" s="13"/>
      <c r="E2996" s="14"/>
      <c r="F2996" s="15"/>
      <c r="G2996" s="13"/>
      <c r="H2996" s="14"/>
      <c r="J2996" s="16"/>
      <c r="K2996" s="14"/>
      <c r="L2996" s="17"/>
      <c r="M2996" s="18">
        <f t="shared" si="21"/>
        <v>0</v>
      </c>
      <c r="N2996" s="19"/>
      <c r="Q2996" s="19"/>
      <c r="S2996" s="19"/>
      <c r="T2996" s="10"/>
      <c r="U2996" s="17"/>
      <c r="V2996" s="20"/>
      <c r="X2996" s="13"/>
    </row>
    <row r="2997" spans="1:24" s="7" customFormat="1">
      <c r="A2997" s="10"/>
      <c r="B2997" s="11"/>
      <c r="C2997" s="12"/>
      <c r="D2997" s="13"/>
      <c r="E2997" s="14"/>
      <c r="F2997" s="15"/>
      <c r="G2997" s="13"/>
      <c r="H2997" s="14"/>
      <c r="J2997" s="16"/>
      <c r="K2997" s="14"/>
      <c r="L2997" s="17"/>
      <c r="M2997" s="18">
        <f t="shared" si="21"/>
        <v>0</v>
      </c>
      <c r="N2997" s="19"/>
      <c r="Q2997" s="19"/>
      <c r="S2997" s="19"/>
      <c r="T2997" s="10"/>
      <c r="U2997" s="17"/>
      <c r="V2997" s="20"/>
      <c r="X2997" s="13"/>
    </row>
    <row r="2998" spans="1:24" s="7" customFormat="1">
      <c r="A2998" s="10"/>
      <c r="B2998" s="11"/>
      <c r="C2998" s="12"/>
      <c r="D2998" s="13"/>
      <c r="E2998" s="14"/>
      <c r="F2998" s="15"/>
      <c r="G2998" s="13"/>
      <c r="H2998" s="14"/>
      <c r="J2998" s="16"/>
      <c r="K2998" s="14"/>
      <c r="L2998" s="17"/>
      <c r="M2998" s="18">
        <f t="shared" si="21"/>
        <v>0</v>
      </c>
      <c r="N2998" s="19"/>
      <c r="Q2998" s="19"/>
      <c r="S2998" s="19"/>
      <c r="T2998" s="10"/>
      <c r="U2998" s="17"/>
      <c r="V2998" s="20"/>
      <c r="X2998" s="13"/>
    </row>
    <row r="2999" spans="1:24" s="7" customFormat="1">
      <c r="A2999" s="10"/>
      <c r="B2999" s="11"/>
      <c r="C2999" s="12"/>
      <c r="D2999" s="13"/>
      <c r="E2999" s="14"/>
      <c r="F2999" s="15"/>
      <c r="G2999" s="13"/>
      <c r="H2999" s="14"/>
      <c r="J2999" s="16"/>
      <c r="K2999" s="14"/>
      <c r="L2999" s="17"/>
      <c r="M2999" s="18">
        <f t="shared" si="21"/>
        <v>0</v>
      </c>
      <c r="N2999" s="19"/>
      <c r="Q2999" s="19"/>
      <c r="S2999" s="19"/>
      <c r="T2999" s="10"/>
      <c r="U2999" s="17"/>
      <c r="V2999" s="20"/>
      <c r="X2999" s="13"/>
    </row>
    <row r="3000" spans="1:24" s="7" customFormat="1">
      <c r="A3000" s="10"/>
      <c r="B3000" s="11"/>
      <c r="C3000" s="12"/>
      <c r="D3000" s="13"/>
      <c r="E3000" s="14"/>
      <c r="F3000" s="15"/>
      <c r="G3000" s="13"/>
      <c r="H3000" s="14"/>
      <c r="J3000" s="16"/>
      <c r="K3000" s="14"/>
      <c r="L3000" s="17"/>
      <c r="M3000" s="18">
        <f t="shared" si="21"/>
        <v>0</v>
      </c>
      <c r="N3000" s="19"/>
      <c r="Q3000" s="19"/>
      <c r="S3000" s="19"/>
      <c r="T3000" s="10"/>
      <c r="U3000" s="17"/>
      <c r="V3000" s="20"/>
      <c r="X3000" s="13"/>
    </row>
    <row r="3001" spans="1:24" s="7" customFormat="1">
      <c r="A3001" s="10"/>
      <c r="B3001" s="11"/>
      <c r="C3001" s="12"/>
      <c r="D3001" s="13"/>
      <c r="E3001" s="14"/>
      <c r="F3001" s="15"/>
      <c r="G3001" s="13"/>
      <c r="H3001" s="14"/>
      <c r="J3001" s="16"/>
      <c r="K3001" s="14"/>
      <c r="L3001" s="17"/>
      <c r="M3001" s="18">
        <f t="shared" si="21"/>
        <v>0</v>
      </c>
      <c r="N3001" s="19"/>
      <c r="Q3001" s="19"/>
      <c r="S3001" s="19"/>
      <c r="T3001" s="10"/>
      <c r="U3001" s="17"/>
      <c r="V3001" s="20"/>
      <c r="X3001" s="13"/>
    </row>
    <row r="3002" spans="1:24" s="7" customFormat="1">
      <c r="A3002" s="10"/>
      <c r="B3002" s="11"/>
      <c r="C3002" s="12"/>
      <c r="D3002" s="13"/>
      <c r="E3002" s="14"/>
      <c r="F3002" s="15"/>
      <c r="G3002" s="13"/>
      <c r="H3002" s="14"/>
      <c r="J3002" s="16"/>
      <c r="K3002" s="14"/>
      <c r="L3002" s="17"/>
      <c r="M3002" s="18">
        <f t="shared" si="21"/>
        <v>0</v>
      </c>
      <c r="N3002" s="19"/>
      <c r="Q3002" s="19"/>
      <c r="S3002" s="19"/>
      <c r="T3002" s="10"/>
      <c r="U3002" s="17"/>
      <c r="V3002" s="20"/>
      <c r="X3002" s="13"/>
    </row>
    <row r="3003" spans="1:24" s="7" customFormat="1">
      <c r="A3003" s="10"/>
      <c r="B3003" s="11"/>
      <c r="C3003" s="12"/>
      <c r="D3003" s="13"/>
      <c r="E3003" s="14"/>
      <c r="F3003" s="15"/>
      <c r="G3003" s="13"/>
      <c r="H3003" s="14"/>
      <c r="J3003" s="16"/>
      <c r="K3003" s="14"/>
      <c r="L3003" s="17"/>
      <c r="M3003" s="18">
        <f t="shared" si="21"/>
        <v>0</v>
      </c>
      <c r="N3003" s="19"/>
      <c r="Q3003" s="19"/>
      <c r="S3003" s="19"/>
      <c r="T3003" s="10"/>
      <c r="U3003" s="17"/>
      <c r="V3003" s="20"/>
      <c r="X3003" s="13"/>
    </row>
    <row r="3004" spans="1:24" s="7" customFormat="1">
      <c r="A3004" s="10"/>
      <c r="B3004" s="11"/>
      <c r="C3004" s="12"/>
      <c r="D3004" s="13"/>
      <c r="E3004" s="14"/>
      <c r="F3004" s="15"/>
      <c r="G3004" s="13"/>
      <c r="H3004" s="14"/>
      <c r="J3004" s="16"/>
      <c r="K3004" s="14"/>
      <c r="L3004" s="17"/>
      <c r="M3004" s="18">
        <f t="shared" si="21"/>
        <v>0</v>
      </c>
      <c r="N3004" s="19"/>
      <c r="Q3004" s="19"/>
      <c r="S3004" s="19"/>
      <c r="T3004" s="10"/>
      <c r="U3004" s="17"/>
      <c r="V3004" s="20"/>
      <c r="X3004" s="13"/>
    </row>
    <row r="3005" spans="1:24" s="7" customFormat="1">
      <c r="A3005" s="10"/>
      <c r="B3005" s="11"/>
      <c r="C3005" s="12"/>
      <c r="D3005" s="13"/>
      <c r="E3005" s="14"/>
      <c r="F3005" s="15"/>
      <c r="G3005" s="13"/>
      <c r="H3005" s="14"/>
      <c r="J3005" s="16"/>
      <c r="K3005" s="14"/>
      <c r="L3005" s="17"/>
      <c r="M3005" s="18">
        <f t="shared" si="21"/>
        <v>0</v>
      </c>
      <c r="N3005" s="19"/>
      <c r="Q3005" s="19"/>
      <c r="S3005" s="19"/>
      <c r="T3005" s="10"/>
      <c r="U3005" s="17"/>
      <c r="V3005" s="20"/>
      <c r="X3005" s="13"/>
    </row>
    <row r="3006" spans="1:24" s="7" customFormat="1">
      <c r="A3006" s="10"/>
      <c r="B3006" s="11"/>
      <c r="C3006" s="12"/>
      <c r="D3006" s="13"/>
      <c r="E3006" s="14"/>
      <c r="F3006" s="15"/>
      <c r="G3006" s="13"/>
      <c r="H3006" s="14"/>
      <c r="J3006" s="16"/>
      <c r="K3006" s="14"/>
      <c r="L3006" s="17"/>
      <c r="M3006" s="18">
        <f t="shared" si="21"/>
        <v>0</v>
      </c>
      <c r="N3006" s="19"/>
      <c r="Q3006" s="19"/>
      <c r="S3006" s="19"/>
      <c r="T3006" s="10"/>
      <c r="U3006" s="17"/>
      <c r="V3006" s="20"/>
      <c r="X3006" s="13"/>
    </row>
    <row r="3007" spans="1:24" s="7" customFormat="1">
      <c r="A3007" s="10"/>
      <c r="B3007" s="11"/>
      <c r="C3007" s="12"/>
      <c r="D3007" s="13"/>
      <c r="E3007" s="14"/>
      <c r="F3007" s="15"/>
      <c r="G3007" s="13"/>
      <c r="H3007" s="14"/>
      <c r="J3007" s="16"/>
      <c r="K3007" s="14"/>
      <c r="L3007" s="17"/>
      <c r="M3007" s="18">
        <f t="shared" si="21"/>
        <v>0</v>
      </c>
      <c r="N3007" s="19"/>
      <c r="Q3007" s="19"/>
      <c r="S3007" s="19"/>
      <c r="T3007" s="10"/>
      <c r="U3007" s="17"/>
      <c r="V3007" s="20"/>
      <c r="X3007" s="13"/>
    </row>
    <row r="3008" spans="1:24" s="7" customFormat="1">
      <c r="A3008" s="10"/>
      <c r="B3008" s="11"/>
      <c r="C3008" s="12"/>
      <c r="D3008" s="13"/>
      <c r="E3008" s="14"/>
      <c r="F3008" s="15"/>
      <c r="G3008" s="13"/>
      <c r="H3008" s="14"/>
      <c r="J3008" s="16"/>
      <c r="K3008" s="14"/>
      <c r="L3008" s="17"/>
      <c r="M3008" s="18">
        <f t="shared" si="21"/>
        <v>0</v>
      </c>
      <c r="N3008" s="19"/>
      <c r="Q3008" s="19"/>
      <c r="S3008" s="19"/>
      <c r="T3008" s="10"/>
      <c r="U3008" s="17"/>
      <c r="V3008" s="20"/>
      <c r="X3008" s="13"/>
    </row>
    <row r="3009" spans="1:24" s="7" customFormat="1">
      <c r="A3009" s="10"/>
      <c r="B3009" s="11"/>
      <c r="C3009" s="12"/>
      <c r="D3009" s="13"/>
      <c r="E3009" s="14"/>
      <c r="F3009" s="15"/>
      <c r="G3009" s="13"/>
      <c r="H3009" s="14"/>
      <c r="J3009" s="16"/>
      <c r="K3009" s="14"/>
      <c r="L3009" s="17"/>
      <c r="M3009" s="18">
        <f t="shared" si="21"/>
        <v>0</v>
      </c>
      <c r="N3009" s="19"/>
      <c r="Q3009" s="19"/>
      <c r="S3009" s="19"/>
      <c r="T3009" s="10"/>
      <c r="U3009" s="17"/>
      <c r="V3009" s="20"/>
      <c r="X3009" s="13"/>
    </row>
    <row r="3010" spans="1:24" s="7" customFormat="1">
      <c r="A3010" s="10"/>
      <c r="B3010" s="11"/>
      <c r="C3010" s="12"/>
      <c r="D3010" s="13"/>
      <c r="E3010" s="14"/>
      <c r="F3010" s="15"/>
      <c r="G3010" s="13"/>
      <c r="H3010" s="14"/>
      <c r="J3010" s="16"/>
      <c r="K3010" s="14"/>
      <c r="L3010" s="17"/>
      <c r="M3010" s="18">
        <f t="shared" si="21"/>
        <v>0</v>
      </c>
      <c r="N3010" s="19"/>
      <c r="Q3010" s="19"/>
      <c r="S3010" s="19"/>
      <c r="T3010" s="10"/>
      <c r="U3010" s="17"/>
      <c r="V3010" s="20"/>
      <c r="X3010" s="13"/>
    </row>
    <row r="3011" spans="1:24" s="7" customFormat="1">
      <c r="A3011" s="10"/>
      <c r="B3011" s="11"/>
      <c r="C3011" s="12"/>
      <c r="D3011" s="13"/>
      <c r="E3011" s="14"/>
      <c r="F3011" s="15"/>
      <c r="G3011" s="13"/>
      <c r="H3011" s="14"/>
      <c r="J3011" s="16"/>
      <c r="K3011" s="14"/>
      <c r="L3011" s="17"/>
      <c r="M3011" s="18">
        <f t="shared" si="21"/>
        <v>0</v>
      </c>
      <c r="N3011" s="19"/>
      <c r="Q3011" s="19"/>
      <c r="S3011" s="19"/>
      <c r="T3011" s="10"/>
      <c r="U3011" s="17"/>
      <c r="V3011" s="20"/>
      <c r="X3011" s="13"/>
    </row>
    <row r="3012" spans="1:24" s="7" customFormat="1">
      <c r="A3012" s="10"/>
      <c r="B3012" s="11"/>
      <c r="C3012" s="12"/>
      <c r="D3012" s="13"/>
      <c r="E3012" s="14"/>
      <c r="F3012" s="15"/>
      <c r="G3012" s="13"/>
      <c r="H3012" s="14"/>
      <c r="J3012" s="16"/>
      <c r="K3012" s="14"/>
      <c r="L3012" s="17"/>
      <c r="M3012" s="18">
        <f t="shared" si="21"/>
        <v>0</v>
      </c>
      <c r="N3012" s="19"/>
      <c r="Q3012" s="19"/>
      <c r="S3012" s="19"/>
      <c r="T3012" s="10"/>
      <c r="U3012" s="17"/>
      <c r="V3012" s="20"/>
      <c r="X3012" s="13"/>
    </row>
    <row r="3013" spans="1:24" s="7" customFormat="1">
      <c r="A3013" s="10"/>
      <c r="B3013" s="11"/>
      <c r="C3013" s="12"/>
      <c r="D3013" s="13"/>
      <c r="E3013" s="14"/>
      <c r="F3013" s="15"/>
      <c r="G3013" s="13"/>
      <c r="H3013" s="14"/>
      <c r="J3013" s="16"/>
      <c r="K3013" s="14"/>
      <c r="L3013" s="17"/>
      <c r="M3013" s="18">
        <f t="shared" si="21"/>
        <v>0</v>
      </c>
      <c r="N3013" s="19"/>
      <c r="Q3013" s="19"/>
      <c r="S3013" s="19"/>
      <c r="T3013" s="10"/>
      <c r="U3013" s="17"/>
      <c r="V3013" s="20"/>
      <c r="X3013" s="13"/>
    </row>
    <row r="3014" spans="1:24" s="7" customFormat="1">
      <c r="A3014" s="10"/>
      <c r="B3014" s="11"/>
      <c r="C3014" s="12"/>
      <c r="D3014" s="13"/>
      <c r="E3014" s="14"/>
      <c r="F3014" s="15"/>
      <c r="G3014" s="13"/>
      <c r="H3014" s="14"/>
      <c r="J3014" s="16"/>
      <c r="K3014" s="14"/>
      <c r="L3014" s="17"/>
      <c r="M3014" s="18">
        <f t="shared" si="21"/>
        <v>0</v>
      </c>
      <c r="N3014" s="19"/>
      <c r="Q3014" s="19"/>
      <c r="S3014" s="19"/>
      <c r="T3014" s="10"/>
      <c r="U3014" s="17"/>
      <c r="V3014" s="20"/>
      <c r="X3014" s="13"/>
    </row>
    <row r="3015" spans="1:24" s="7" customFormat="1">
      <c r="A3015" s="10"/>
      <c r="B3015" s="11"/>
      <c r="C3015" s="12"/>
      <c r="D3015" s="13"/>
      <c r="E3015" s="14"/>
      <c r="F3015" s="15"/>
      <c r="G3015" s="13"/>
      <c r="H3015" s="14"/>
      <c r="J3015" s="16"/>
      <c r="K3015" s="14"/>
      <c r="L3015" s="17"/>
      <c r="M3015" s="18">
        <f t="shared" si="21"/>
        <v>0</v>
      </c>
      <c r="N3015" s="19"/>
      <c r="Q3015" s="19"/>
      <c r="S3015" s="19"/>
      <c r="T3015" s="10"/>
      <c r="U3015" s="17"/>
      <c r="V3015" s="20"/>
      <c r="X3015" s="13"/>
    </row>
    <row r="3016" spans="1:24" s="7" customFormat="1">
      <c r="A3016" s="10"/>
      <c r="B3016" s="11"/>
      <c r="C3016" s="12"/>
      <c r="D3016" s="13"/>
      <c r="E3016" s="14"/>
      <c r="F3016" s="15"/>
      <c r="G3016" s="13"/>
      <c r="H3016" s="14"/>
      <c r="J3016" s="16"/>
      <c r="K3016" s="14"/>
      <c r="L3016" s="17"/>
      <c r="M3016" s="18">
        <f t="shared" si="21"/>
        <v>0</v>
      </c>
      <c r="N3016" s="19"/>
      <c r="Q3016" s="19"/>
      <c r="S3016" s="19"/>
      <c r="T3016" s="10"/>
      <c r="U3016" s="17"/>
      <c r="V3016" s="20"/>
      <c r="X3016" s="13"/>
    </row>
    <row r="3017" spans="1:24" s="7" customFormat="1">
      <c r="A3017" s="10"/>
      <c r="B3017" s="11"/>
      <c r="C3017" s="12"/>
      <c r="D3017" s="13"/>
      <c r="E3017" s="14"/>
      <c r="F3017" s="15"/>
      <c r="G3017" s="13"/>
      <c r="H3017" s="14"/>
      <c r="J3017" s="16"/>
      <c r="K3017" s="14"/>
      <c r="L3017" s="17"/>
      <c r="M3017" s="18">
        <f t="shared" si="21"/>
        <v>0</v>
      </c>
      <c r="N3017" s="19"/>
      <c r="Q3017" s="19"/>
      <c r="S3017" s="19"/>
      <c r="T3017" s="10"/>
      <c r="U3017" s="17"/>
      <c r="V3017" s="20"/>
      <c r="X3017" s="13"/>
    </row>
    <row r="3018" spans="1:24" s="7" customFormat="1">
      <c r="A3018" s="10"/>
      <c r="B3018" s="11"/>
      <c r="C3018" s="12"/>
      <c r="D3018" s="13"/>
      <c r="E3018" s="14"/>
      <c r="F3018" s="15"/>
      <c r="G3018" s="13"/>
      <c r="H3018" s="14"/>
      <c r="J3018" s="16"/>
      <c r="K3018" s="14"/>
      <c r="L3018" s="17"/>
      <c r="M3018" s="18">
        <f t="shared" si="21"/>
        <v>0</v>
      </c>
      <c r="N3018" s="19"/>
      <c r="Q3018" s="19"/>
      <c r="S3018" s="19"/>
      <c r="T3018" s="10"/>
      <c r="U3018" s="17"/>
      <c r="V3018" s="20"/>
      <c r="X3018" s="13"/>
    </row>
    <row r="3019" spans="1:24" s="7" customFormat="1">
      <c r="A3019" s="10"/>
      <c r="B3019" s="11"/>
      <c r="C3019" s="12"/>
      <c r="D3019" s="13"/>
      <c r="E3019" s="14"/>
      <c r="F3019" s="15"/>
      <c r="G3019" s="13"/>
      <c r="H3019" s="14"/>
      <c r="J3019" s="16"/>
      <c r="K3019" s="14"/>
      <c r="L3019" s="17"/>
      <c r="M3019" s="18">
        <f t="shared" si="21"/>
        <v>0</v>
      </c>
      <c r="N3019" s="19"/>
      <c r="Q3019" s="19"/>
      <c r="S3019" s="19"/>
      <c r="T3019" s="10"/>
      <c r="U3019" s="17"/>
      <c r="V3019" s="20"/>
      <c r="X3019" s="13"/>
    </row>
    <row r="3020" spans="1:24" s="7" customFormat="1">
      <c r="A3020" s="10"/>
      <c r="B3020" s="11"/>
      <c r="C3020" s="12"/>
      <c r="D3020" s="13"/>
      <c r="E3020" s="14"/>
      <c r="F3020" s="15"/>
      <c r="G3020" s="13"/>
      <c r="H3020" s="14"/>
      <c r="J3020" s="16"/>
      <c r="K3020" s="14"/>
      <c r="L3020" s="17"/>
      <c r="M3020" s="18">
        <f t="shared" si="21"/>
        <v>0</v>
      </c>
      <c r="N3020" s="19"/>
      <c r="Q3020" s="19"/>
      <c r="S3020" s="19"/>
      <c r="T3020" s="10"/>
      <c r="U3020" s="17"/>
      <c r="V3020" s="20"/>
      <c r="X3020" s="13"/>
    </row>
    <row r="3021" spans="1:24" s="7" customFormat="1">
      <c r="A3021" s="10"/>
      <c r="B3021" s="11"/>
      <c r="C3021" s="12"/>
      <c r="D3021" s="13"/>
      <c r="E3021" s="14"/>
      <c r="F3021" s="15"/>
      <c r="G3021" s="13"/>
      <c r="H3021" s="14"/>
      <c r="J3021" s="16"/>
      <c r="K3021" s="14"/>
      <c r="L3021" s="17"/>
      <c r="M3021" s="18">
        <f t="shared" si="21"/>
        <v>0</v>
      </c>
      <c r="N3021" s="19"/>
      <c r="Q3021" s="19"/>
      <c r="S3021" s="19"/>
      <c r="T3021" s="10"/>
      <c r="U3021" s="17"/>
      <c r="V3021" s="20"/>
      <c r="X3021" s="13"/>
    </row>
    <row r="3022" spans="1:24" s="7" customFormat="1">
      <c r="A3022" s="10"/>
      <c r="B3022" s="11"/>
      <c r="C3022" s="12"/>
      <c r="D3022" s="13"/>
      <c r="E3022" s="14"/>
      <c r="F3022" s="15"/>
      <c r="G3022" s="13"/>
      <c r="H3022" s="14"/>
      <c r="J3022" s="16"/>
      <c r="K3022" s="14"/>
      <c r="L3022" s="17"/>
      <c r="M3022" s="18">
        <f t="shared" si="21"/>
        <v>0</v>
      </c>
      <c r="N3022" s="19"/>
      <c r="Q3022" s="19"/>
      <c r="S3022" s="19"/>
      <c r="T3022" s="10"/>
      <c r="U3022" s="17"/>
      <c r="V3022" s="20"/>
      <c r="X3022" s="13"/>
    </row>
    <row r="3023" spans="1:24" s="7" customFormat="1">
      <c r="A3023" s="10"/>
      <c r="B3023" s="11"/>
      <c r="C3023" s="12"/>
      <c r="D3023" s="13"/>
      <c r="E3023" s="14"/>
      <c r="F3023" s="15"/>
      <c r="G3023" s="13"/>
      <c r="H3023" s="14"/>
      <c r="J3023" s="16"/>
      <c r="K3023" s="14"/>
      <c r="L3023" s="17"/>
      <c r="M3023" s="18">
        <f t="shared" si="21"/>
        <v>0</v>
      </c>
      <c r="N3023" s="19"/>
      <c r="Q3023" s="19"/>
      <c r="S3023" s="19"/>
      <c r="T3023" s="10"/>
      <c r="U3023" s="17"/>
      <c r="V3023" s="20"/>
      <c r="X3023" s="13"/>
    </row>
    <row r="3024" spans="1:24" s="7" customFormat="1">
      <c r="A3024" s="10"/>
      <c r="B3024" s="11"/>
      <c r="C3024" s="12"/>
      <c r="D3024" s="13"/>
      <c r="E3024" s="14"/>
      <c r="F3024" s="15"/>
      <c r="G3024" s="13"/>
      <c r="H3024" s="14"/>
      <c r="J3024" s="16"/>
      <c r="K3024" s="14"/>
      <c r="L3024" s="17"/>
      <c r="M3024" s="18">
        <f t="shared" si="21"/>
        <v>0</v>
      </c>
      <c r="N3024" s="19"/>
      <c r="Q3024" s="19"/>
      <c r="S3024" s="19"/>
      <c r="T3024" s="10"/>
      <c r="U3024" s="17"/>
      <c r="V3024" s="20"/>
      <c r="X3024" s="13"/>
    </row>
    <row r="3025" spans="1:24" s="7" customFormat="1">
      <c r="A3025" s="10"/>
      <c r="B3025" s="11"/>
      <c r="C3025" s="12"/>
      <c r="D3025" s="13"/>
      <c r="E3025" s="14"/>
      <c r="F3025" s="15"/>
      <c r="G3025" s="13"/>
      <c r="H3025" s="14"/>
      <c r="J3025" s="16"/>
      <c r="K3025" s="14"/>
      <c r="L3025" s="17"/>
      <c r="M3025" s="18">
        <f t="shared" si="21"/>
        <v>0</v>
      </c>
      <c r="N3025" s="19"/>
      <c r="Q3025" s="19"/>
      <c r="S3025" s="19"/>
      <c r="T3025" s="10"/>
      <c r="U3025" s="17"/>
      <c r="V3025" s="20"/>
      <c r="X3025" s="13"/>
    </row>
    <row r="3026" spans="1:24" s="7" customFormat="1">
      <c r="A3026" s="10"/>
      <c r="B3026" s="11"/>
      <c r="C3026" s="12"/>
      <c r="D3026" s="13"/>
      <c r="E3026" s="14"/>
      <c r="F3026" s="15"/>
      <c r="G3026" s="13"/>
      <c r="H3026" s="14"/>
      <c r="J3026" s="16"/>
      <c r="K3026" s="14"/>
      <c r="L3026" s="17"/>
      <c r="M3026" s="18">
        <f t="shared" si="21"/>
        <v>0</v>
      </c>
      <c r="N3026" s="19"/>
      <c r="Q3026" s="19"/>
      <c r="S3026" s="19"/>
      <c r="T3026" s="10"/>
      <c r="U3026" s="17"/>
      <c r="V3026" s="20"/>
      <c r="X3026" s="13"/>
    </row>
    <row r="3027" spans="1:24" s="7" customFormat="1">
      <c r="A3027" s="10"/>
      <c r="B3027" s="11"/>
      <c r="C3027" s="12"/>
      <c r="D3027" s="13"/>
      <c r="E3027" s="14"/>
      <c r="F3027" s="15"/>
      <c r="G3027" s="13"/>
      <c r="H3027" s="14"/>
      <c r="J3027" s="16"/>
      <c r="K3027" s="14"/>
      <c r="L3027" s="17"/>
      <c r="M3027" s="18">
        <f t="shared" si="21"/>
        <v>0</v>
      </c>
      <c r="N3027" s="19"/>
      <c r="Q3027" s="19"/>
      <c r="S3027" s="19"/>
      <c r="T3027" s="10"/>
      <c r="U3027" s="17"/>
      <c r="V3027" s="20"/>
      <c r="X3027" s="13"/>
    </row>
    <row r="3028" spans="1:24" s="7" customFormat="1">
      <c r="A3028" s="10"/>
      <c r="B3028" s="11"/>
      <c r="C3028" s="12"/>
      <c r="D3028" s="13"/>
      <c r="E3028" s="14"/>
      <c r="F3028" s="15"/>
      <c r="G3028" s="13"/>
      <c r="H3028" s="14"/>
      <c r="J3028" s="16"/>
      <c r="K3028" s="14"/>
      <c r="L3028" s="17"/>
      <c r="M3028" s="18">
        <f t="shared" si="21"/>
        <v>0</v>
      </c>
      <c r="N3028" s="19"/>
      <c r="Q3028" s="19"/>
      <c r="S3028" s="19"/>
      <c r="T3028" s="10"/>
      <c r="U3028" s="17"/>
      <c r="V3028" s="20"/>
      <c r="X3028" s="13"/>
    </row>
    <row r="3029" spans="1:24" s="7" customFormat="1">
      <c r="A3029" s="10"/>
      <c r="B3029" s="11"/>
      <c r="C3029" s="12"/>
      <c r="D3029" s="13"/>
      <c r="E3029" s="14"/>
      <c r="F3029" s="15"/>
      <c r="G3029" s="13"/>
      <c r="H3029" s="14"/>
      <c r="J3029" s="16"/>
      <c r="K3029" s="14"/>
      <c r="L3029" s="17"/>
      <c r="M3029" s="18">
        <f t="shared" si="21"/>
        <v>0</v>
      </c>
      <c r="N3029" s="19"/>
      <c r="Q3029" s="19"/>
      <c r="S3029" s="19"/>
      <c r="T3029" s="10"/>
      <c r="U3029" s="17"/>
      <c r="V3029" s="20"/>
      <c r="X3029" s="13"/>
    </row>
    <row r="3030" spans="1:24" s="7" customFormat="1">
      <c r="A3030" s="10"/>
      <c r="B3030" s="11"/>
      <c r="C3030" s="12"/>
      <c r="D3030" s="13"/>
      <c r="E3030" s="14"/>
      <c r="F3030" s="15"/>
      <c r="G3030" s="13"/>
      <c r="H3030" s="14"/>
      <c r="J3030" s="16"/>
      <c r="K3030" s="14"/>
      <c r="L3030" s="17"/>
      <c r="M3030" s="18">
        <f t="shared" si="21"/>
        <v>0</v>
      </c>
      <c r="N3030" s="19"/>
      <c r="Q3030" s="19"/>
      <c r="S3030" s="19"/>
      <c r="T3030" s="10"/>
      <c r="U3030" s="17"/>
      <c r="V3030" s="20"/>
      <c r="X3030" s="13"/>
    </row>
    <row r="3031" spans="1:24" s="7" customFormat="1">
      <c r="A3031" s="10"/>
      <c r="B3031" s="11"/>
      <c r="C3031" s="12"/>
      <c r="D3031" s="13"/>
      <c r="E3031" s="14"/>
      <c r="F3031" s="15"/>
      <c r="G3031" s="13"/>
      <c r="H3031" s="14"/>
      <c r="J3031" s="16"/>
      <c r="K3031" s="14"/>
      <c r="L3031" s="17"/>
      <c r="M3031" s="18">
        <f t="shared" si="21"/>
        <v>0</v>
      </c>
      <c r="N3031" s="19"/>
      <c r="Q3031" s="19"/>
      <c r="S3031" s="19"/>
      <c r="T3031" s="10"/>
      <c r="U3031" s="17"/>
      <c r="V3031" s="20"/>
      <c r="X3031" s="13"/>
    </row>
    <row r="3032" spans="1:24" s="7" customFormat="1">
      <c r="A3032" s="10"/>
      <c r="B3032" s="11"/>
      <c r="C3032" s="12"/>
      <c r="D3032" s="13"/>
      <c r="E3032" s="14"/>
      <c r="F3032" s="15"/>
      <c r="G3032" s="13"/>
      <c r="H3032" s="14"/>
      <c r="J3032" s="16"/>
      <c r="K3032" s="14"/>
      <c r="L3032" s="17"/>
      <c r="M3032" s="18">
        <f t="shared" si="21"/>
        <v>0</v>
      </c>
      <c r="N3032" s="19"/>
      <c r="Q3032" s="19"/>
      <c r="S3032" s="19"/>
      <c r="T3032" s="10"/>
      <c r="U3032" s="17"/>
      <c r="V3032" s="20"/>
      <c r="X3032" s="13"/>
    </row>
    <row r="3033" spans="1:24" s="7" customFormat="1">
      <c r="A3033" s="10"/>
      <c r="B3033" s="11"/>
      <c r="C3033" s="12"/>
      <c r="D3033" s="13"/>
      <c r="E3033" s="14"/>
      <c r="F3033" s="15"/>
      <c r="G3033" s="13"/>
      <c r="H3033" s="14"/>
      <c r="J3033" s="16"/>
      <c r="K3033" s="14"/>
      <c r="L3033" s="17"/>
      <c r="M3033" s="18">
        <f t="shared" si="21"/>
        <v>0</v>
      </c>
      <c r="N3033" s="19"/>
      <c r="Q3033" s="19"/>
      <c r="S3033" s="19"/>
      <c r="T3033" s="10"/>
      <c r="U3033" s="17"/>
      <c r="V3033" s="20"/>
      <c r="X3033" s="13"/>
    </row>
    <row r="3034" spans="1:24" s="7" customFormat="1">
      <c r="A3034" s="10"/>
      <c r="B3034" s="11"/>
      <c r="C3034" s="12"/>
      <c r="D3034" s="13"/>
      <c r="E3034" s="14"/>
      <c r="F3034" s="15"/>
      <c r="G3034" s="13"/>
      <c r="H3034" s="14"/>
      <c r="J3034" s="16"/>
      <c r="K3034" s="14"/>
      <c r="L3034" s="17"/>
      <c r="M3034" s="18">
        <f t="shared" si="21"/>
        <v>0</v>
      </c>
      <c r="N3034" s="19"/>
      <c r="Q3034" s="19"/>
      <c r="S3034" s="19"/>
      <c r="T3034" s="10"/>
      <c r="U3034" s="17"/>
      <c r="V3034" s="20"/>
      <c r="X3034" s="13"/>
    </row>
    <row r="3035" spans="1:24" s="7" customFormat="1">
      <c r="A3035" s="10"/>
      <c r="B3035" s="11"/>
      <c r="C3035" s="12"/>
      <c r="D3035" s="13"/>
      <c r="E3035" s="14"/>
      <c r="F3035" s="15"/>
      <c r="G3035" s="13"/>
      <c r="H3035" s="14"/>
      <c r="J3035" s="16"/>
      <c r="K3035" s="14"/>
      <c r="L3035" s="17"/>
      <c r="M3035" s="18">
        <f t="shared" si="21"/>
        <v>0</v>
      </c>
      <c r="N3035" s="19"/>
      <c r="Q3035" s="19"/>
      <c r="S3035" s="19"/>
      <c r="T3035" s="10"/>
      <c r="U3035" s="17"/>
      <c r="V3035" s="20"/>
      <c r="X3035" s="13"/>
    </row>
    <row r="3036" spans="1:24" s="7" customFormat="1">
      <c r="A3036" s="10"/>
      <c r="B3036" s="11"/>
      <c r="C3036" s="12"/>
      <c r="D3036" s="13"/>
      <c r="E3036" s="14"/>
      <c r="F3036" s="15"/>
      <c r="G3036" s="13"/>
      <c r="H3036" s="14"/>
      <c r="J3036" s="16"/>
      <c r="K3036" s="14"/>
      <c r="L3036" s="17"/>
      <c r="M3036" s="18">
        <f t="shared" si="21"/>
        <v>0</v>
      </c>
      <c r="N3036" s="19"/>
      <c r="Q3036" s="19"/>
      <c r="S3036" s="19"/>
      <c r="T3036" s="10"/>
      <c r="U3036" s="17"/>
      <c r="V3036" s="20"/>
      <c r="X3036" s="13"/>
    </row>
    <row r="3037" spans="1:24" s="7" customFormat="1">
      <c r="A3037" s="10"/>
      <c r="B3037" s="11"/>
      <c r="C3037" s="12"/>
      <c r="D3037" s="13"/>
      <c r="E3037" s="14"/>
      <c r="F3037" s="15"/>
      <c r="G3037" s="13"/>
      <c r="H3037" s="14"/>
      <c r="J3037" s="16"/>
      <c r="K3037" s="14"/>
      <c r="L3037" s="17"/>
      <c r="M3037" s="18">
        <f t="shared" si="21"/>
        <v>0</v>
      </c>
      <c r="N3037" s="19"/>
      <c r="Q3037" s="19"/>
      <c r="S3037" s="19"/>
      <c r="T3037" s="10"/>
      <c r="U3037" s="17"/>
      <c r="V3037" s="20"/>
      <c r="X3037" s="13"/>
    </row>
    <row r="3038" spans="1:24" s="7" customFormat="1">
      <c r="A3038" s="10"/>
      <c r="B3038" s="11"/>
      <c r="C3038" s="12"/>
      <c r="D3038" s="13"/>
      <c r="E3038" s="14"/>
      <c r="F3038" s="15"/>
      <c r="G3038" s="13"/>
      <c r="H3038" s="14"/>
      <c r="J3038" s="16"/>
      <c r="K3038" s="14"/>
      <c r="L3038" s="17"/>
      <c r="M3038" s="18">
        <f t="shared" si="21"/>
        <v>0</v>
      </c>
      <c r="N3038" s="19"/>
      <c r="Q3038" s="19"/>
      <c r="S3038" s="19"/>
      <c r="T3038" s="10"/>
      <c r="U3038" s="17"/>
      <c r="V3038" s="20"/>
      <c r="X3038" s="13"/>
    </row>
    <row r="3039" spans="1:24" s="7" customFormat="1">
      <c r="A3039" s="10"/>
      <c r="B3039" s="11"/>
      <c r="C3039" s="12"/>
      <c r="D3039" s="13"/>
      <c r="E3039" s="14"/>
      <c r="F3039" s="15"/>
      <c r="G3039" s="13"/>
      <c r="H3039" s="14"/>
      <c r="J3039" s="16"/>
      <c r="K3039" s="14"/>
      <c r="L3039" s="17"/>
      <c r="M3039" s="18">
        <f t="shared" si="21"/>
        <v>0</v>
      </c>
      <c r="N3039" s="19"/>
      <c r="Q3039" s="19"/>
      <c r="S3039" s="19"/>
      <c r="T3039" s="10"/>
      <c r="U3039" s="17"/>
      <c r="V3039" s="20"/>
      <c r="X3039" s="13"/>
    </row>
    <row r="3040" spans="1:24" s="7" customFormat="1">
      <c r="A3040" s="10"/>
      <c r="B3040" s="11"/>
      <c r="C3040" s="12"/>
      <c r="D3040" s="13"/>
      <c r="E3040" s="14"/>
      <c r="F3040" s="15"/>
      <c r="G3040" s="13"/>
      <c r="H3040" s="14"/>
      <c r="J3040" s="16"/>
      <c r="K3040" s="14"/>
      <c r="L3040" s="17"/>
      <c r="M3040" s="18">
        <f t="shared" si="21"/>
        <v>0</v>
      </c>
      <c r="N3040" s="19"/>
      <c r="Q3040" s="19"/>
      <c r="S3040" s="19"/>
      <c r="T3040" s="10"/>
      <c r="U3040" s="17"/>
      <c r="V3040" s="20"/>
      <c r="X3040" s="13"/>
    </row>
    <row r="3041" spans="1:24" s="7" customFormat="1">
      <c r="A3041" s="10"/>
      <c r="B3041" s="11"/>
      <c r="C3041" s="12"/>
      <c r="D3041" s="13"/>
      <c r="E3041" s="14"/>
      <c r="F3041" s="15"/>
      <c r="G3041" s="13"/>
      <c r="H3041" s="14"/>
      <c r="J3041" s="16"/>
      <c r="K3041" s="14"/>
      <c r="L3041" s="17"/>
      <c r="M3041" s="18">
        <f t="shared" si="21"/>
        <v>0</v>
      </c>
      <c r="N3041" s="19"/>
      <c r="Q3041" s="19"/>
      <c r="S3041" s="19"/>
      <c r="T3041" s="10"/>
      <c r="U3041" s="17"/>
      <c r="V3041" s="20"/>
      <c r="X3041" s="13"/>
    </row>
    <row r="3042" spans="1:24" s="7" customFormat="1">
      <c r="A3042" s="10"/>
      <c r="B3042" s="11"/>
      <c r="C3042" s="12"/>
      <c r="D3042" s="13"/>
      <c r="E3042" s="14"/>
      <c r="F3042" s="15"/>
      <c r="G3042" s="13"/>
      <c r="H3042" s="14"/>
      <c r="J3042" s="16"/>
      <c r="K3042" s="14"/>
      <c r="L3042" s="17"/>
      <c r="M3042" s="18">
        <f t="shared" si="21"/>
        <v>0</v>
      </c>
      <c r="N3042" s="19"/>
      <c r="Q3042" s="19"/>
      <c r="S3042" s="19"/>
      <c r="T3042" s="10"/>
      <c r="U3042" s="17"/>
      <c r="V3042" s="20"/>
      <c r="X3042" s="13"/>
    </row>
    <row r="3043" spans="1:24" s="7" customFormat="1">
      <c r="A3043" s="10"/>
      <c r="B3043" s="11"/>
      <c r="C3043" s="12"/>
      <c r="D3043" s="13"/>
      <c r="E3043" s="14"/>
      <c r="F3043" s="15"/>
      <c r="G3043" s="13"/>
      <c r="H3043" s="14"/>
      <c r="J3043" s="16"/>
      <c r="K3043" s="14"/>
      <c r="L3043" s="17"/>
      <c r="M3043" s="18">
        <f t="shared" si="21"/>
        <v>0</v>
      </c>
      <c r="N3043" s="19"/>
      <c r="Q3043" s="19"/>
      <c r="S3043" s="19"/>
      <c r="T3043" s="10"/>
      <c r="U3043" s="17"/>
      <c r="V3043" s="20"/>
      <c r="X3043" s="13"/>
    </row>
    <row r="3044" spans="1:24" s="7" customFormat="1">
      <c r="A3044" s="10"/>
      <c r="B3044" s="11"/>
      <c r="C3044" s="12"/>
      <c r="D3044" s="13"/>
      <c r="E3044" s="14"/>
      <c r="F3044" s="15"/>
      <c r="G3044" s="13"/>
      <c r="H3044" s="14"/>
      <c r="J3044" s="16"/>
      <c r="K3044" s="14"/>
      <c r="L3044" s="17"/>
      <c r="M3044" s="18">
        <f t="shared" si="21"/>
        <v>0</v>
      </c>
      <c r="N3044" s="19"/>
      <c r="Q3044" s="19"/>
      <c r="S3044" s="19"/>
      <c r="T3044" s="10"/>
      <c r="U3044" s="17"/>
      <c r="V3044" s="20"/>
      <c r="X3044" s="13"/>
    </row>
    <row r="3045" spans="1:24" s="7" customFormat="1">
      <c r="A3045" s="10"/>
      <c r="B3045" s="11"/>
      <c r="C3045" s="12"/>
      <c r="D3045" s="13"/>
      <c r="E3045" s="14"/>
      <c r="F3045" s="15"/>
      <c r="G3045" s="13"/>
      <c r="H3045" s="14"/>
      <c r="J3045" s="16"/>
      <c r="K3045" s="14"/>
      <c r="L3045" s="17"/>
      <c r="M3045" s="18">
        <f t="shared" si="21"/>
        <v>0</v>
      </c>
      <c r="N3045" s="19"/>
      <c r="Q3045" s="19"/>
      <c r="S3045" s="19"/>
      <c r="T3045" s="10"/>
      <c r="U3045" s="17"/>
      <c r="V3045" s="20"/>
      <c r="X3045" s="13"/>
    </row>
    <row r="3046" spans="1:24" s="7" customFormat="1">
      <c r="A3046" s="10"/>
      <c r="B3046" s="11"/>
      <c r="C3046" s="12"/>
      <c r="D3046" s="13"/>
      <c r="E3046" s="14"/>
      <c r="F3046" s="15"/>
      <c r="G3046" s="13"/>
      <c r="H3046" s="14"/>
      <c r="J3046" s="16"/>
      <c r="K3046" s="14"/>
      <c r="L3046" s="17"/>
      <c r="M3046" s="18">
        <f t="shared" si="21"/>
        <v>0</v>
      </c>
      <c r="N3046" s="19"/>
      <c r="Q3046" s="19"/>
      <c r="S3046" s="19"/>
      <c r="T3046" s="10"/>
      <c r="U3046" s="17"/>
      <c r="V3046" s="20"/>
      <c r="X3046" s="13"/>
    </row>
    <row r="3047" spans="1:24" s="7" customFormat="1">
      <c r="A3047" s="10"/>
      <c r="B3047" s="11"/>
      <c r="C3047" s="12"/>
      <c r="D3047" s="13"/>
      <c r="E3047" s="14"/>
      <c r="F3047" s="15"/>
      <c r="G3047" s="13"/>
      <c r="H3047" s="14"/>
      <c r="J3047" s="16"/>
      <c r="K3047" s="14"/>
      <c r="L3047" s="17"/>
      <c r="M3047" s="18">
        <f t="shared" si="21"/>
        <v>0</v>
      </c>
      <c r="N3047" s="19"/>
      <c r="Q3047" s="19"/>
      <c r="S3047" s="19"/>
      <c r="T3047" s="10"/>
      <c r="U3047" s="17"/>
      <c r="V3047" s="20"/>
      <c r="X3047" s="13"/>
    </row>
    <row r="3048" spans="1:24" s="7" customFormat="1">
      <c r="A3048" s="10"/>
      <c r="B3048" s="11"/>
      <c r="C3048" s="12"/>
      <c r="D3048" s="13"/>
      <c r="E3048" s="14"/>
      <c r="F3048" s="15"/>
      <c r="G3048" s="13"/>
      <c r="H3048" s="14"/>
      <c r="J3048" s="16"/>
      <c r="K3048" s="14"/>
      <c r="L3048" s="17"/>
      <c r="M3048" s="18">
        <f t="shared" si="21"/>
        <v>0</v>
      </c>
      <c r="N3048" s="19"/>
      <c r="Q3048" s="19"/>
      <c r="S3048" s="19"/>
      <c r="T3048" s="10"/>
      <c r="U3048" s="17"/>
      <c r="V3048" s="20"/>
      <c r="X3048" s="13"/>
    </row>
    <row r="3049" spans="1:24" s="7" customFormat="1">
      <c r="A3049" s="10"/>
      <c r="B3049" s="11"/>
      <c r="C3049" s="12"/>
      <c r="D3049" s="13"/>
      <c r="E3049" s="14"/>
      <c r="F3049" s="15"/>
      <c r="G3049" s="13"/>
      <c r="H3049" s="14"/>
      <c r="J3049" s="16"/>
      <c r="K3049" s="14"/>
      <c r="L3049" s="17"/>
      <c r="M3049" s="18">
        <f t="shared" si="21"/>
        <v>0</v>
      </c>
      <c r="N3049" s="19"/>
      <c r="Q3049" s="19"/>
      <c r="S3049" s="19"/>
      <c r="T3049" s="10"/>
      <c r="U3049" s="17"/>
      <c r="V3049" s="20"/>
      <c r="X3049" s="13"/>
    </row>
    <row r="3050" spans="1:24" s="7" customFormat="1">
      <c r="A3050" s="10"/>
      <c r="B3050" s="11"/>
      <c r="C3050" s="12"/>
      <c r="D3050" s="13"/>
      <c r="E3050" s="14"/>
      <c r="F3050" s="15"/>
      <c r="G3050" s="13"/>
      <c r="H3050" s="14"/>
      <c r="J3050" s="16"/>
      <c r="K3050" s="14"/>
      <c r="L3050" s="17"/>
      <c r="M3050" s="18">
        <f t="shared" si="21"/>
        <v>0</v>
      </c>
      <c r="N3050" s="19"/>
      <c r="Q3050" s="19"/>
      <c r="S3050" s="19"/>
      <c r="T3050" s="10"/>
      <c r="U3050" s="17"/>
      <c r="V3050" s="20"/>
      <c r="X3050" s="13"/>
    </row>
    <row r="3051" spans="1:24" s="7" customFormat="1">
      <c r="A3051" s="10"/>
      <c r="B3051" s="11"/>
      <c r="C3051" s="12"/>
      <c r="D3051" s="13"/>
      <c r="E3051" s="14"/>
      <c r="F3051" s="15"/>
      <c r="G3051" s="13"/>
      <c r="H3051" s="14"/>
      <c r="J3051" s="16"/>
      <c r="K3051" s="14"/>
      <c r="L3051" s="17"/>
      <c r="M3051" s="18">
        <f t="shared" si="21"/>
        <v>0</v>
      </c>
      <c r="N3051" s="19"/>
      <c r="Q3051" s="19"/>
      <c r="S3051" s="19"/>
      <c r="T3051" s="10"/>
      <c r="U3051" s="17"/>
      <c r="V3051" s="20"/>
      <c r="X3051" s="13"/>
    </row>
    <row r="3052" spans="1:24" s="7" customFormat="1">
      <c r="A3052" s="10"/>
      <c r="B3052" s="11"/>
      <c r="C3052" s="12"/>
      <c r="D3052" s="13"/>
      <c r="E3052" s="14"/>
      <c r="F3052" s="15"/>
      <c r="G3052" s="13"/>
      <c r="H3052" s="14"/>
      <c r="J3052" s="16"/>
      <c r="K3052" s="14"/>
      <c r="L3052" s="17"/>
      <c r="M3052" s="18">
        <f t="shared" si="21"/>
        <v>0</v>
      </c>
      <c r="N3052" s="19"/>
      <c r="Q3052" s="19"/>
      <c r="S3052" s="19"/>
      <c r="T3052" s="10"/>
      <c r="U3052" s="17"/>
      <c r="V3052" s="20"/>
      <c r="X3052" s="13"/>
    </row>
    <row r="3053" spans="1:24" s="7" customFormat="1">
      <c r="A3053" s="10"/>
      <c r="B3053" s="11"/>
      <c r="C3053" s="12"/>
      <c r="D3053" s="13"/>
      <c r="E3053" s="14"/>
      <c r="F3053" s="15"/>
      <c r="G3053" s="13"/>
      <c r="H3053" s="14"/>
      <c r="J3053" s="16"/>
      <c r="K3053" s="14"/>
      <c r="L3053" s="17"/>
      <c r="M3053" s="18">
        <f t="shared" si="21"/>
        <v>0</v>
      </c>
      <c r="N3053" s="19"/>
      <c r="Q3053" s="19"/>
      <c r="S3053" s="19"/>
      <c r="T3053" s="10"/>
      <c r="U3053" s="17"/>
      <c r="V3053" s="20"/>
      <c r="X3053" s="13"/>
    </row>
    <row r="3054" spans="1:24" s="7" customFormat="1">
      <c r="A3054" s="10"/>
      <c r="B3054" s="11"/>
      <c r="C3054" s="12"/>
      <c r="D3054" s="13"/>
      <c r="E3054" s="14"/>
      <c r="F3054" s="15"/>
      <c r="G3054" s="13"/>
      <c r="H3054" s="14"/>
      <c r="J3054" s="16"/>
      <c r="K3054" s="14"/>
      <c r="L3054" s="17"/>
      <c r="M3054" s="18">
        <f t="shared" ref="M3054:M3117" si="22">I3054*H3054</f>
        <v>0</v>
      </c>
      <c r="N3054" s="19"/>
      <c r="Q3054" s="19"/>
      <c r="S3054" s="19"/>
      <c r="T3054" s="10"/>
      <c r="U3054" s="17"/>
      <c r="V3054" s="20"/>
      <c r="X3054" s="13"/>
    </row>
    <row r="3055" spans="1:24" s="7" customFormat="1">
      <c r="A3055" s="10"/>
      <c r="B3055" s="11"/>
      <c r="C3055" s="12"/>
      <c r="D3055" s="13"/>
      <c r="E3055" s="14"/>
      <c r="F3055" s="15"/>
      <c r="G3055" s="13"/>
      <c r="H3055" s="14"/>
      <c r="J3055" s="16"/>
      <c r="K3055" s="14"/>
      <c r="L3055" s="17"/>
      <c r="M3055" s="18">
        <f t="shared" si="22"/>
        <v>0</v>
      </c>
      <c r="N3055" s="19"/>
      <c r="Q3055" s="19"/>
      <c r="S3055" s="19"/>
      <c r="T3055" s="10"/>
      <c r="U3055" s="17"/>
      <c r="V3055" s="20"/>
      <c r="X3055" s="13"/>
    </row>
    <row r="3056" spans="1:24" s="7" customFormat="1">
      <c r="A3056" s="10"/>
      <c r="B3056" s="11"/>
      <c r="C3056" s="12"/>
      <c r="D3056" s="13"/>
      <c r="E3056" s="14"/>
      <c r="F3056" s="15"/>
      <c r="G3056" s="13"/>
      <c r="H3056" s="14"/>
      <c r="J3056" s="16"/>
      <c r="K3056" s="14"/>
      <c r="L3056" s="17"/>
      <c r="M3056" s="18">
        <f t="shared" si="22"/>
        <v>0</v>
      </c>
      <c r="N3056" s="19"/>
      <c r="Q3056" s="19"/>
      <c r="S3056" s="19"/>
      <c r="T3056" s="10"/>
      <c r="U3056" s="17"/>
      <c r="V3056" s="20"/>
      <c r="X3056" s="13"/>
    </row>
    <row r="3057" spans="1:24" s="7" customFormat="1">
      <c r="A3057" s="10"/>
      <c r="B3057" s="11"/>
      <c r="C3057" s="12"/>
      <c r="D3057" s="13"/>
      <c r="E3057" s="14"/>
      <c r="F3057" s="15"/>
      <c r="G3057" s="13"/>
      <c r="H3057" s="14"/>
      <c r="J3057" s="16"/>
      <c r="K3057" s="14"/>
      <c r="L3057" s="17"/>
      <c r="M3057" s="18">
        <f t="shared" si="22"/>
        <v>0</v>
      </c>
      <c r="N3057" s="19"/>
      <c r="Q3057" s="19"/>
      <c r="S3057" s="19"/>
      <c r="T3057" s="10"/>
      <c r="U3057" s="17"/>
      <c r="V3057" s="20"/>
      <c r="X3057" s="13"/>
    </row>
    <row r="3058" spans="1:24" s="7" customFormat="1">
      <c r="A3058" s="10"/>
      <c r="B3058" s="11"/>
      <c r="C3058" s="12"/>
      <c r="D3058" s="13"/>
      <c r="E3058" s="14"/>
      <c r="F3058" s="15"/>
      <c r="G3058" s="13"/>
      <c r="H3058" s="14"/>
      <c r="J3058" s="16"/>
      <c r="K3058" s="14"/>
      <c r="L3058" s="17"/>
      <c r="M3058" s="18">
        <f t="shared" si="22"/>
        <v>0</v>
      </c>
      <c r="N3058" s="19"/>
      <c r="Q3058" s="19"/>
      <c r="S3058" s="19"/>
      <c r="T3058" s="10"/>
      <c r="U3058" s="17"/>
      <c r="V3058" s="20"/>
      <c r="X3058" s="13"/>
    </row>
    <row r="3059" spans="1:24" s="7" customFormat="1">
      <c r="A3059" s="10"/>
      <c r="B3059" s="11"/>
      <c r="C3059" s="12"/>
      <c r="D3059" s="13"/>
      <c r="E3059" s="14"/>
      <c r="F3059" s="15"/>
      <c r="G3059" s="13"/>
      <c r="H3059" s="14"/>
      <c r="J3059" s="16"/>
      <c r="K3059" s="14"/>
      <c r="L3059" s="17"/>
      <c r="M3059" s="18">
        <f t="shared" si="22"/>
        <v>0</v>
      </c>
      <c r="N3059" s="19"/>
      <c r="Q3059" s="19"/>
      <c r="S3059" s="19"/>
      <c r="T3059" s="10"/>
      <c r="U3059" s="17"/>
      <c r="V3059" s="20"/>
      <c r="X3059" s="13"/>
    </row>
    <row r="3060" spans="1:24" s="7" customFormat="1">
      <c r="A3060" s="10"/>
      <c r="B3060" s="11"/>
      <c r="C3060" s="12"/>
      <c r="D3060" s="13"/>
      <c r="E3060" s="14"/>
      <c r="F3060" s="15"/>
      <c r="G3060" s="13"/>
      <c r="H3060" s="14"/>
      <c r="J3060" s="16"/>
      <c r="K3060" s="14"/>
      <c r="L3060" s="17"/>
      <c r="M3060" s="18">
        <f t="shared" si="22"/>
        <v>0</v>
      </c>
      <c r="N3060" s="19"/>
      <c r="Q3060" s="19"/>
      <c r="S3060" s="19"/>
      <c r="T3060" s="10"/>
      <c r="U3060" s="17"/>
      <c r="V3060" s="20"/>
      <c r="X3060" s="13"/>
    </row>
    <row r="3061" spans="1:24" s="7" customFormat="1">
      <c r="A3061" s="10"/>
      <c r="B3061" s="11"/>
      <c r="C3061" s="12"/>
      <c r="D3061" s="13"/>
      <c r="E3061" s="14"/>
      <c r="F3061" s="15"/>
      <c r="G3061" s="13"/>
      <c r="H3061" s="14"/>
      <c r="J3061" s="16"/>
      <c r="K3061" s="14"/>
      <c r="L3061" s="17"/>
      <c r="M3061" s="18">
        <f t="shared" si="22"/>
        <v>0</v>
      </c>
      <c r="N3061" s="19"/>
      <c r="Q3061" s="19"/>
      <c r="S3061" s="19"/>
      <c r="T3061" s="10"/>
      <c r="U3061" s="17"/>
      <c r="V3061" s="20"/>
      <c r="X3061" s="13"/>
    </row>
    <row r="3062" spans="1:24" s="7" customFormat="1">
      <c r="A3062" s="10"/>
      <c r="B3062" s="11"/>
      <c r="C3062" s="12"/>
      <c r="D3062" s="13"/>
      <c r="E3062" s="14"/>
      <c r="F3062" s="15"/>
      <c r="G3062" s="13"/>
      <c r="H3062" s="14"/>
      <c r="J3062" s="16"/>
      <c r="K3062" s="14"/>
      <c r="L3062" s="17"/>
      <c r="M3062" s="18">
        <f t="shared" si="22"/>
        <v>0</v>
      </c>
      <c r="N3062" s="19"/>
      <c r="Q3062" s="19"/>
      <c r="S3062" s="19"/>
      <c r="T3062" s="10"/>
      <c r="U3062" s="17"/>
      <c r="V3062" s="20"/>
      <c r="X3062" s="13"/>
    </row>
    <row r="3063" spans="1:24" s="7" customFormat="1">
      <c r="A3063" s="10"/>
      <c r="B3063" s="11"/>
      <c r="C3063" s="12"/>
      <c r="D3063" s="13"/>
      <c r="E3063" s="14"/>
      <c r="F3063" s="15"/>
      <c r="G3063" s="13"/>
      <c r="H3063" s="14"/>
      <c r="J3063" s="16"/>
      <c r="K3063" s="14"/>
      <c r="L3063" s="17"/>
      <c r="M3063" s="18">
        <f t="shared" si="22"/>
        <v>0</v>
      </c>
      <c r="N3063" s="19"/>
      <c r="Q3063" s="19"/>
      <c r="S3063" s="19"/>
      <c r="T3063" s="10"/>
      <c r="U3063" s="17"/>
      <c r="V3063" s="20"/>
      <c r="X3063" s="13"/>
    </row>
    <row r="3064" spans="1:24" s="7" customFormat="1">
      <c r="A3064" s="10"/>
      <c r="B3064" s="11"/>
      <c r="C3064" s="12"/>
      <c r="D3064" s="13"/>
      <c r="E3064" s="14"/>
      <c r="F3064" s="15"/>
      <c r="G3064" s="13"/>
      <c r="H3064" s="14"/>
      <c r="J3064" s="16"/>
      <c r="K3064" s="14"/>
      <c r="L3064" s="17"/>
      <c r="M3064" s="18">
        <f t="shared" si="22"/>
        <v>0</v>
      </c>
      <c r="N3064" s="19"/>
      <c r="Q3064" s="19"/>
      <c r="S3064" s="19"/>
      <c r="T3064" s="10"/>
      <c r="U3064" s="17"/>
      <c r="V3064" s="20"/>
      <c r="X3064" s="13"/>
    </row>
    <row r="3065" spans="1:24" s="7" customFormat="1">
      <c r="A3065" s="10"/>
      <c r="B3065" s="11"/>
      <c r="C3065" s="12"/>
      <c r="D3065" s="13"/>
      <c r="E3065" s="14"/>
      <c r="F3065" s="15"/>
      <c r="G3065" s="13"/>
      <c r="H3065" s="14"/>
      <c r="J3065" s="16"/>
      <c r="K3065" s="14"/>
      <c r="L3065" s="17"/>
      <c r="M3065" s="18">
        <f t="shared" si="22"/>
        <v>0</v>
      </c>
      <c r="N3065" s="19"/>
      <c r="Q3065" s="19"/>
      <c r="S3065" s="19"/>
      <c r="T3065" s="10"/>
      <c r="U3065" s="17"/>
      <c r="V3065" s="20"/>
      <c r="X3065" s="13"/>
    </row>
    <row r="3066" spans="1:24" s="7" customFormat="1">
      <c r="A3066" s="10"/>
      <c r="B3066" s="11"/>
      <c r="C3066" s="12"/>
      <c r="D3066" s="13"/>
      <c r="E3066" s="14"/>
      <c r="F3066" s="15"/>
      <c r="G3066" s="13"/>
      <c r="H3066" s="14"/>
      <c r="J3066" s="16"/>
      <c r="K3066" s="14"/>
      <c r="L3066" s="17"/>
      <c r="M3066" s="18">
        <f t="shared" si="22"/>
        <v>0</v>
      </c>
      <c r="N3066" s="19"/>
      <c r="Q3066" s="19"/>
      <c r="S3066" s="19"/>
      <c r="T3066" s="10"/>
      <c r="U3066" s="17"/>
      <c r="V3066" s="20"/>
      <c r="X3066" s="13"/>
    </row>
    <row r="3067" spans="1:24" s="7" customFormat="1">
      <c r="A3067" s="10"/>
      <c r="B3067" s="11"/>
      <c r="C3067" s="12"/>
      <c r="D3067" s="13"/>
      <c r="E3067" s="14"/>
      <c r="F3067" s="15"/>
      <c r="G3067" s="13"/>
      <c r="H3067" s="14"/>
      <c r="J3067" s="16"/>
      <c r="K3067" s="14"/>
      <c r="L3067" s="17"/>
      <c r="M3067" s="18">
        <f t="shared" si="22"/>
        <v>0</v>
      </c>
      <c r="N3067" s="19"/>
      <c r="Q3067" s="19"/>
      <c r="S3067" s="19"/>
      <c r="T3067" s="10"/>
      <c r="U3067" s="17"/>
      <c r="V3067" s="20"/>
      <c r="X3067" s="13"/>
    </row>
    <row r="3068" spans="1:24" s="7" customFormat="1">
      <c r="A3068" s="10"/>
      <c r="B3068" s="11"/>
      <c r="C3068" s="12"/>
      <c r="D3068" s="13"/>
      <c r="E3068" s="14"/>
      <c r="F3068" s="15"/>
      <c r="G3068" s="13"/>
      <c r="H3068" s="14"/>
      <c r="J3068" s="16"/>
      <c r="K3068" s="14"/>
      <c r="L3068" s="17"/>
      <c r="M3068" s="18">
        <f t="shared" si="22"/>
        <v>0</v>
      </c>
      <c r="N3068" s="19"/>
      <c r="Q3068" s="19"/>
      <c r="S3068" s="19"/>
      <c r="T3068" s="10"/>
      <c r="U3068" s="17"/>
      <c r="V3068" s="20"/>
      <c r="X3068" s="13"/>
    </row>
    <row r="3069" spans="1:24" s="7" customFormat="1">
      <c r="A3069" s="10"/>
      <c r="B3069" s="11"/>
      <c r="C3069" s="12"/>
      <c r="D3069" s="13"/>
      <c r="E3069" s="14"/>
      <c r="F3069" s="15"/>
      <c r="G3069" s="13"/>
      <c r="H3069" s="14"/>
      <c r="J3069" s="16"/>
      <c r="K3069" s="14"/>
      <c r="L3069" s="17"/>
      <c r="M3069" s="18">
        <f t="shared" si="22"/>
        <v>0</v>
      </c>
      <c r="N3069" s="19"/>
      <c r="Q3069" s="19"/>
      <c r="S3069" s="19"/>
      <c r="T3069" s="10"/>
      <c r="U3069" s="17"/>
      <c r="V3069" s="20"/>
      <c r="X3069" s="13"/>
    </row>
    <row r="3070" spans="1:24" s="7" customFormat="1">
      <c r="A3070" s="10"/>
      <c r="B3070" s="11"/>
      <c r="C3070" s="12"/>
      <c r="D3070" s="13"/>
      <c r="E3070" s="14"/>
      <c r="F3070" s="15"/>
      <c r="G3070" s="13"/>
      <c r="H3070" s="14"/>
      <c r="J3070" s="16"/>
      <c r="K3070" s="14"/>
      <c r="L3070" s="17"/>
      <c r="M3070" s="18">
        <f t="shared" si="22"/>
        <v>0</v>
      </c>
      <c r="N3070" s="19"/>
      <c r="Q3070" s="19"/>
      <c r="S3070" s="19"/>
      <c r="T3070" s="10"/>
      <c r="U3070" s="17"/>
      <c r="V3070" s="20"/>
      <c r="X3070" s="13"/>
    </row>
    <row r="3071" spans="1:24" s="7" customFormat="1">
      <c r="A3071" s="10"/>
      <c r="B3071" s="11"/>
      <c r="C3071" s="12"/>
      <c r="D3071" s="13"/>
      <c r="E3071" s="14"/>
      <c r="F3071" s="15"/>
      <c r="G3071" s="13"/>
      <c r="H3071" s="14"/>
      <c r="J3071" s="16"/>
      <c r="K3071" s="14"/>
      <c r="L3071" s="17"/>
      <c r="M3071" s="18">
        <f t="shared" si="22"/>
        <v>0</v>
      </c>
      <c r="N3071" s="19"/>
      <c r="Q3071" s="19"/>
      <c r="S3071" s="19"/>
      <c r="T3071" s="10"/>
      <c r="U3071" s="17"/>
      <c r="V3071" s="20"/>
      <c r="X3071" s="13"/>
    </row>
    <row r="3072" spans="1:24" s="7" customFormat="1">
      <c r="A3072" s="10"/>
      <c r="B3072" s="11"/>
      <c r="C3072" s="12"/>
      <c r="D3072" s="13"/>
      <c r="E3072" s="14"/>
      <c r="F3072" s="15"/>
      <c r="G3072" s="13"/>
      <c r="H3072" s="14"/>
      <c r="J3072" s="16"/>
      <c r="K3072" s="14"/>
      <c r="L3072" s="17"/>
      <c r="M3072" s="18">
        <f t="shared" si="22"/>
        <v>0</v>
      </c>
      <c r="N3072" s="19"/>
      <c r="Q3072" s="19"/>
      <c r="S3072" s="19"/>
      <c r="T3072" s="10"/>
      <c r="U3072" s="17"/>
      <c r="V3072" s="20"/>
      <c r="X3072" s="13"/>
    </row>
    <row r="3073" spans="1:24" s="7" customFormat="1">
      <c r="A3073" s="10"/>
      <c r="B3073" s="11"/>
      <c r="C3073" s="12"/>
      <c r="D3073" s="13"/>
      <c r="E3073" s="14"/>
      <c r="F3073" s="15"/>
      <c r="G3073" s="13"/>
      <c r="H3073" s="14"/>
      <c r="J3073" s="16"/>
      <c r="K3073" s="14"/>
      <c r="L3073" s="17"/>
      <c r="M3073" s="18">
        <f t="shared" si="22"/>
        <v>0</v>
      </c>
      <c r="N3073" s="19"/>
      <c r="Q3073" s="19"/>
      <c r="S3073" s="19"/>
      <c r="T3073" s="10"/>
      <c r="U3073" s="17"/>
      <c r="V3073" s="20"/>
      <c r="X3073" s="13"/>
    </row>
    <row r="3074" spans="1:24" s="7" customFormat="1">
      <c r="A3074" s="10"/>
      <c r="B3074" s="11"/>
      <c r="C3074" s="12"/>
      <c r="D3074" s="13"/>
      <c r="E3074" s="14"/>
      <c r="F3074" s="15"/>
      <c r="G3074" s="13"/>
      <c r="H3074" s="14"/>
      <c r="J3074" s="16"/>
      <c r="K3074" s="14"/>
      <c r="L3074" s="17"/>
      <c r="M3074" s="18">
        <f t="shared" si="22"/>
        <v>0</v>
      </c>
      <c r="N3074" s="19"/>
      <c r="Q3074" s="19"/>
      <c r="S3074" s="19"/>
      <c r="T3074" s="10"/>
      <c r="U3074" s="17"/>
      <c r="V3074" s="20"/>
      <c r="X3074" s="13"/>
    </row>
    <row r="3075" spans="1:24" s="7" customFormat="1">
      <c r="A3075" s="10"/>
      <c r="B3075" s="11"/>
      <c r="C3075" s="12"/>
      <c r="D3075" s="13"/>
      <c r="E3075" s="14"/>
      <c r="F3075" s="15"/>
      <c r="G3075" s="13"/>
      <c r="H3075" s="14"/>
      <c r="J3075" s="16"/>
      <c r="K3075" s="14"/>
      <c r="L3075" s="17"/>
      <c r="M3075" s="18">
        <f t="shared" si="22"/>
        <v>0</v>
      </c>
      <c r="N3075" s="19"/>
      <c r="Q3075" s="19"/>
      <c r="S3075" s="19"/>
      <c r="T3075" s="10"/>
      <c r="U3075" s="17"/>
      <c r="V3075" s="20"/>
      <c r="X3075" s="13"/>
    </row>
    <row r="3076" spans="1:24" s="7" customFormat="1">
      <c r="A3076" s="10"/>
      <c r="B3076" s="11"/>
      <c r="C3076" s="12"/>
      <c r="D3076" s="13"/>
      <c r="E3076" s="14"/>
      <c r="F3076" s="15"/>
      <c r="G3076" s="13"/>
      <c r="H3076" s="14"/>
      <c r="J3076" s="16"/>
      <c r="K3076" s="14"/>
      <c r="L3076" s="17"/>
      <c r="M3076" s="18">
        <f t="shared" si="22"/>
        <v>0</v>
      </c>
      <c r="N3076" s="19"/>
      <c r="Q3076" s="19"/>
      <c r="S3076" s="19"/>
      <c r="T3076" s="10"/>
      <c r="U3076" s="17"/>
      <c r="V3076" s="20"/>
      <c r="X3076" s="13"/>
    </row>
    <row r="3077" spans="1:24" s="7" customFormat="1">
      <c r="A3077" s="10"/>
      <c r="B3077" s="11"/>
      <c r="C3077" s="12"/>
      <c r="D3077" s="13"/>
      <c r="E3077" s="14"/>
      <c r="F3077" s="15"/>
      <c r="G3077" s="13"/>
      <c r="H3077" s="14"/>
      <c r="J3077" s="16"/>
      <c r="K3077" s="14"/>
      <c r="L3077" s="17"/>
      <c r="M3077" s="18">
        <f t="shared" si="22"/>
        <v>0</v>
      </c>
      <c r="N3077" s="19"/>
      <c r="Q3077" s="19"/>
      <c r="S3077" s="19"/>
      <c r="T3077" s="10"/>
      <c r="U3077" s="17"/>
      <c r="V3077" s="20"/>
      <c r="X3077" s="13"/>
    </row>
    <row r="3078" spans="1:24" s="7" customFormat="1">
      <c r="A3078" s="10"/>
      <c r="B3078" s="11"/>
      <c r="C3078" s="12"/>
      <c r="D3078" s="13"/>
      <c r="E3078" s="14"/>
      <c r="F3078" s="15"/>
      <c r="G3078" s="13"/>
      <c r="H3078" s="14"/>
      <c r="J3078" s="16"/>
      <c r="K3078" s="14"/>
      <c r="L3078" s="17"/>
      <c r="M3078" s="18">
        <f t="shared" si="22"/>
        <v>0</v>
      </c>
      <c r="N3078" s="19"/>
      <c r="Q3078" s="19"/>
      <c r="S3078" s="19"/>
      <c r="T3078" s="10"/>
      <c r="U3078" s="17"/>
      <c r="V3078" s="20"/>
      <c r="X3078" s="13"/>
    </row>
    <row r="3079" spans="1:24" s="7" customFormat="1">
      <c r="A3079" s="10"/>
      <c r="B3079" s="11"/>
      <c r="C3079" s="12"/>
      <c r="D3079" s="13"/>
      <c r="E3079" s="14"/>
      <c r="F3079" s="15"/>
      <c r="G3079" s="13"/>
      <c r="H3079" s="14"/>
      <c r="J3079" s="16"/>
      <c r="K3079" s="14"/>
      <c r="L3079" s="17"/>
      <c r="M3079" s="18">
        <f t="shared" si="22"/>
        <v>0</v>
      </c>
      <c r="N3079" s="19"/>
      <c r="Q3079" s="19"/>
      <c r="S3079" s="19"/>
      <c r="T3079" s="10"/>
      <c r="U3079" s="17"/>
      <c r="V3079" s="20"/>
      <c r="X3079" s="13"/>
    </row>
    <row r="3080" spans="1:24" s="7" customFormat="1">
      <c r="A3080" s="10"/>
      <c r="B3080" s="11"/>
      <c r="C3080" s="12"/>
      <c r="D3080" s="13"/>
      <c r="E3080" s="14"/>
      <c r="F3080" s="15"/>
      <c r="G3080" s="13"/>
      <c r="H3080" s="14"/>
      <c r="J3080" s="16"/>
      <c r="K3080" s="14"/>
      <c r="L3080" s="17"/>
      <c r="M3080" s="18">
        <f t="shared" si="22"/>
        <v>0</v>
      </c>
      <c r="N3080" s="19"/>
      <c r="Q3080" s="19"/>
      <c r="S3080" s="19"/>
      <c r="T3080" s="10"/>
      <c r="U3080" s="17"/>
      <c r="V3080" s="20"/>
      <c r="X3080" s="13"/>
    </row>
    <row r="3081" spans="1:24" s="7" customFormat="1">
      <c r="A3081" s="10"/>
      <c r="B3081" s="11"/>
      <c r="C3081" s="12"/>
      <c r="D3081" s="13"/>
      <c r="E3081" s="14"/>
      <c r="F3081" s="15"/>
      <c r="G3081" s="13"/>
      <c r="H3081" s="14"/>
      <c r="J3081" s="16"/>
      <c r="K3081" s="14"/>
      <c r="L3081" s="17"/>
      <c r="M3081" s="18">
        <f t="shared" si="22"/>
        <v>0</v>
      </c>
      <c r="N3081" s="19"/>
      <c r="Q3081" s="19"/>
      <c r="S3081" s="19"/>
      <c r="T3081" s="10"/>
      <c r="U3081" s="17"/>
      <c r="V3081" s="20"/>
      <c r="X3081" s="13"/>
    </row>
    <row r="3082" spans="1:24" s="7" customFormat="1">
      <c r="A3082" s="10"/>
      <c r="B3082" s="11"/>
      <c r="C3082" s="12"/>
      <c r="D3082" s="13"/>
      <c r="E3082" s="14"/>
      <c r="F3082" s="15"/>
      <c r="G3082" s="13"/>
      <c r="H3082" s="14"/>
      <c r="J3082" s="16"/>
      <c r="K3082" s="14"/>
      <c r="L3082" s="17"/>
      <c r="M3082" s="18">
        <f t="shared" si="22"/>
        <v>0</v>
      </c>
      <c r="N3082" s="19"/>
      <c r="Q3082" s="19"/>
      <c r="S3082" s="19"/>
      <c r="T3082" s="10"/>
      <c r="U3082" s="17"/>
      <c r="V3082" s="20"/>
      <c r="X3082" s="13"/>
    </row>
    <row r="3083" spans="1:24" s="7" customFormat="1">
      <c r="A3083" s="10"/>
      <c r="B3083" s="11"/>
      <c r="C3083" s="12"/>
      <c r="D3083" s="13"/>
      <c r="E3083" s="14"/>
      <c r="F3083" s="15"/>
      <c r="G3083" s="13"/>
      <c r="H3083" s="14"/>
      <c r="J3083" s="16"/>
      <c r="K3083" s="14"/>
      <c r="L3083" s="17"/>
      <c r="M3083" s="18">
        <f t="shared" si="22"/>
        <v>0</v>
      </c>
      <c r="N3083" s="19"/>
      <c r="Q3083" s="19"/>
      <c r="S3083" s="19"/>
      <c r="T3083" s="10"/>
      <c r="U3083" s="17"/>
      <c r="V3083" s="20"/>
      <c r="X3083" s="13"/>
    </row>
    <row r="3084" spans="1:24" s="7" customFormat="1">
      <c r="A3084" s="10"/>
      <c r="B3084" s="11"/>
      <c r="C3084" s="12"/>
      <c r="D3084" s="13"/>
      <c r="E3084" s="14"/>
      <c r="F3084" s="15"/>
      <c r="G3084" s="13"/>
      <c r="H3084" s="14"/>
      <c r="J3084" s="16"/>
      <c r="K3084" s="14"/>
      <c r="L3084" s="17"/>
      <c r="M3084" s="18">
        <f t="shared" si="22"/>
        <v>0</v>
      </c>
      <c r="N3084" s="19"/>
      <c r="Q3084" s="19"/>
      <c r="S3084" s="19"/>
      <c r="T3084" s="10"/>
      <c r="U3084" s="17"/>
      <c r="V3084" s="20"/>
      <c r="X3084" s="13"/>
    </row>
    <row r="3085" spans="1:24" s="7" customFormat="1">
      <c r="A3085" s="10"/>
      <c r="B3085" s="11"/>
      <c r="C3085" s="12"/>
      <c r="D3085" s="13"/>
      <c r="E3085" s="14"/>
      <c r="F3085" s="15"/>
      <c r="G3085" s="13"/>
      <c r="H3085" s="14"/>
      <c r="J3085" s="16"/>
      <c r="K3085" s="14"/>
      <c r="L3085" s="17"/>
      <c r="M3085" s="18">
        <f t="shared" si="22"/>
        <v>0</v>
      </c>
      <c r="N3085" s="19"/>
      <c r="Q3085" s="19"/>
      <c r="S3085" s="19"/>
      <c r="T3085" s="10"/>
      <c r="U3085" s="17"/>
      <c r="V3085" s="20"/>
      <c r="X3085" s="13"/>
    </row>
    <row r="3086" spans="1:24" s="7" customFormat="1">
      <c r="A3086" s="10"/>
      <c r="B3086" s="11"/>
      <c r="C3086" s="12"/>
      <c r="D3086" s="13"/>
      <c r="E3086" s="14"/>
      <c r="F3086" s="15"/>
      <c r="G3086" s="13"/>
      <c r="H3086" s="14"/>
      <c r="J3086" s="16"/>
      <c r="K3086" s="14"/>
      <c r="L3086" s="17"/>
      <c r="M3086" s="18">
        <f t="shared" si="22"/>
        <v>0</v>
      </c>
      <c r="N3086" s="19"/>
      <c r="Q3086" s="19"/>
      <c r="S3086" s="19"/>
      <c r="T3086" s="10"/>
      <c r="U3086" s="17"/>
      <c r="V3086" s="20"/>
      <c r="X3086" s="13"/>
    </row>
    <row r="3087" spans="1:24" s="7" customFormat="1">
      <c r="A3087" s="10"/>
      <c r="B3087" s="11"/>
      <c r="C3087" s="12"/>
      <c r="D3087" s="13"/>
      <c r="E3087" s="14"/>
      <c r="F3087" s="15"/>
      <c r="G3087" s="13"/>
      <c r="H3087" s="14"/>
      <c r="J3087" s="16"/>
      <c r="K3087" s="14"/>
      <c r="L3087" s="17"/>
      <c r="M3087" s="18">
        <f t="shared" si="22"/>
        <v>0</v>
      </c>
      <c r="N3087" s="19"/>
      <c r="Q3087" s="19"/>
      <c r="S3087" s="19"/>
      <c r="T3087" s="10"/>
      <c r="U3087" s="17"/>
      <c r="V3087" s="20"/>
      <c r="X3087" s="13"/>
    </row>
    <row r="3088" spans="1:24" s="7" customFormat="1">
      <c r="A3088" s="10"/>
      <c r="B3088" s="11"/>
      <c r="C3088" s="12"/>
      <c r="D3088" s="13"/>
      <c r="E3088" s="14"/>
      <c r="F3088" s="15"/>
      <c r="G3088" s="13"/>
      <c r="H3088" s="14"/>
      <c r="J3088" s="16"/>
      <c r="K3088" s="14"/>
      <c r="L3088" s="17"/>
      <c r="M3088" s="18">
        <f t="shared" si="22"/>
        <v>0</v>
      </c>
      <c r="N3088" s="19"/>
      <c r="Q3088" s="19"/>
      <c r="S3088" s="19"/>
      <c r="T3088" s="10"/>
      <c r="U3088" s="17"/>
      <c r="V3088" s="20"/>
      <c r="X3088" s="13"/>
    </row>
    <row r="3089" spans="1:24" s="7" customFormat="1">
      <c r="A3089" s="10"/>
      <c r="B3089" s="11"/>
      <c r="C3089" s="12"/>
      <c r="D3089" s="13"/>
      <c r="E3089" s="14"/>
      <c r="F3089" s="15"/>
      <c r="G3089" s="13"/>
      <c r="H3089" s="14"/>
      <c r="J3089" s="16"/>
      <c r="K3089" s="14"/>
      <c r="L3089" s="17"/>
      <c r="M3089" s="18">
        <f t="shared" si="22"/>
        <v>0</v>
      </c>
      <c r="N3089" s="19"/>
      <c r="Q3089" s="19"/>
      <c r="S3089" s="19"/>
      <c r="T3089" s="10"/>
      <c r="U3089" s="17"/>
      <c r="V3089" s="20"/>
      <c r="X3089" s="13"/>
    </row>
    <row r="3090" spans="1:24" s="7" customFormat="1">
      <c r="A3090" s="10"/>
      <c r="B3090" s="11"/>
      <c r="C3090" s="12"/>
      <c r="D3090" s="13"/>
      <c r="E3090" s="14"/>
      <c r="F3090" s="15"/>
      <c r="G3090" s="13"/>
      <c r="H3090" s="14"/>
      <c r="J3090" s="16"/>
      <c r="K3090" s="14"/>
      <c r="L3090" s="17"/>
      <c r="M3090" s="18">
        <f t="shared" si="22"/>
        <v>0</v>
      </c>
      <c r="N3090" s="19"/>
      <c r="Q3090" s="19"/>
      <c r="S3090" s="19"/>
      <c r="T3090" s="10"/>
      <c r="U3090" s="17"/>
      <c r="V3090" s="20"/>
      <c r="X3090" s="13"/>
    </row>
    <row r="3091" spans="1:24" s="7" customFormat="1">
      <c r="A3091" s="10"/>
      <c r="B3091" s="11"/>
      <c r="C3091" s="12"/>
      <c r="D3091" s="13"/>
      <c r="E3091" s="14"/>
      <c r="F3091" s="15"/>
      <c r="G3091" s="13"/>
      <c r="H3091" s="14"/>
      <c r="J3091" s="16"/>
      <c r="K3091" s="14"/>
      <c r="L3091" s="17"/>
      <c r="M3091" s="18">
        <f t="shared" si="22"/>
        <v>0</v>
      </c>
      <c r="N3091" s="19"/>
      <c r="Q3091" s="19"/>
      <c r="S3091" s="19"/>
      <c r="T3091" s="10"/>
      <c r="U3091" s="17"/>
      <c r="V3091" s="20"/>
      <c r="X3091" s="13"/>
    </row>
    <row r="3092" spans="1:24" s="7" customFormat="1">
      <c r="A3092" s="10"/>
      <c r="B3092" s="11"/>
      <c r="C3092" s="12"/>
      <c r="D3092" s="13"/>
      <c r="E3092" s="14"/>
      <c r="F3092" s="15"/>
      <c r="G3092" s="13"/>
      <c r="H3092" s="14"/>
      <c r="J3092" s="16"/>
      <c r="K3092" s="14"/>
      <c r="L3092" s="17"/>
      <c r="M3092" s="18">
        <f t="shared" si="22"/>
        <v>0</v>
      </c>
      <c r="N3092" s="19"/>
      <c r="Q3092" s="19"/>
      <c r="S3092" s="19"/>
      <c r="T3092" s="10"/>
      <c r="U3092" s="17"/>
      <c r="V3092" s="20"/>
      <c r="X3092" s="13"/>
    </row>
    <row r="3093" spans="1:24" s="7" customFormat="1">
      <c r="A3093" s="10"/>
      <c r="B3093" s="11"/>
      <c r="C3093" s="12"/>
      <c r="D3093" s="13"/>
      <c r="E3093" s="14"/>
      <c r="F3093" s="15"/>
      <c r="G3093" s="13"/>
      <c r="H3093" s="14"/>
      <c r="J3093" s="16"/>
      <c r="K3093" s="14"/>
      <c r="L3093" s="17"/>
      <c r="M3093" s="18">
        <f t="shared" si="22"/>
        <v>0</v>
      </c>
      <c r="N3093" s="19"/>
      <c r="Q3093" s="19"/>
      <c r="S3093" s="19"/>
      <c r="T3093" s="10"/>
      <c r="U3093" s="17"/>
      <c r="V3093" s="20"/>
      <c r="X3093" s="13"/>
    </row>
    <row r="3094" spans="1:24" s="7" customFormat="1">
      <c r="A3094" s="10"/>
      <c r="B3094" s="11"/>
      <c r="C3094" s="12"/>
      <c r="D3094" s="13"/>
      <c r="E3094" s="14"/>
      <c r="F3094" s="15"/>
      <c r="G3094" s="13"/>
      <c r="H3094" s="14"/>
      <c r="J3094" s="16"/>
      <c r="K3094" s="14"/>
      <c r="L3094" s="17"/>
      <c r="M3094" s="18">
        <f t="shared" si="22"/>
        <v>0</v>
      </c>
      <c r="N3094" s="19"/>
      <c r="Q3094" s="19"/>
      <c r="S3094" s="19"/>
      <c r="T3094" s="10"/>
      <c r="U3094" s="17"/>
      <c r="V3094" s="20"/>
      <c r="X3094" s="13"/>
    </row>
    <row r="3095" spans="1:24" s="7" customFormat="1">
      <c r="A3095" s="10"/>
      <c r="B3095" s="11"/>
      <c r="C3095" s="12"/>
      <c r="D3095" s="13"/>
      <c r="E3095" s="14"/>
      <c r="F3095" s="15"/>
      <c r="G3095" s="13"/>
      <c r="H3095" s="14"/>
      <c r="J3095" s="16"/>
      <c r="K3095" s="14"/>
      <c r="L3095" s="17"/>
      <c r="M3095" s="18">
        <f t="shared" si="22"/>
        <v>0</v>
      </c>
      <c r="N3095" s="19"/>
      <c r="Q3095" s="19"/>
      <c r="S3095" s="19"/>
      <c r="T3095" s="10"/>
      <c r="U3095" s="17"/>
      <c r="V3095" s="20"/>
      <c r="X3095" s="13"/>
    </row>
    <row r="3096" spans="1:24" s="7" customFormat="1">
      <c r="A3096" s="10"/>
      <c r="B3096" s="11"/>
      <c r="C3096" s="12"/>
      <c r="D3096" s="13"/>
      <c r="E3096" s="14"/>
      <c r="F3096" s="15"/>
      <c r="G3096" s="13"/>
      <c r="H3096" s="14"/>
      <c r="J3096" s="16"/>
      <c r="K3096" s="14"/>
      <c r="L3096" s="17"/>
      <c r="M3096" s="18">
        <f t="shared" si="22"/>
        <v>0</v>
      </c>
      <c r="N3096" s="19"/>
      <c r="Q3096" s="19"/>
      <c r="S3096" s="19"/>
      <c r="T3096" s="10"/>
      <c r="U3096" s="17"/>
      <c r="V3096" s="20"/>
      <c r="X3096" s="13"/>
    </row>
    <row r="3097" spans="1:24" s="7" customFormat="1">
      <c r="A3097" s="10"/>
      <c r="B3097" s="11"/>
      <c r="C3097" s="12"/>
      <c r="D3097" s="13"/>
      <c r="E3097" s="14"/>
      <c r="F3097" s="15"/>
      <c r="G3097" s="13"/>
      <c r="H3097" s="14"/>
      <c r="J3097" s="16"/>
      <c r="K3097" s="14"/>
      <c r="L3097" s="17"/>
      <c r="M3097" s="18">
        <f t="shared" si="22"/>
        <v>0</v>
      </c>
      <c r="N3097" s="19"/>
      <c r="Q3097" s="19"/>
      <c r="S3097" s="19"/>
      <c r="T3097" s="10"/>
      <c r="U3097" s="17"/>
      <c r="V3097" s="20"/>
      <c r="X3097" s="13"/>
    </row>
    <row r="3098" spans="1:24" s="7" customFormat="1">
      <c r="A3098" s="10"/>
      <c r="B3098" s="11"/>
      <c r="C3098" s="12"/>
      <c r="D3098" s="13"/>
      <c r="E3098" s="14"/>
      <c r="F3098" s="15"/>
      <c r="G3098" s="13"/>
      <c r="H3098" s="14"/>
      <c r="J3098" s="16"/>
      <c r="K3098" s="14"/>
      <c r="L3098" s="17"/>
      <c r="M3098" s="18">
        <f t="shared" si="22"/>
        <v>0</v>
      </c>
      <c r="N3098" s="19"/>
      <c r="Q3098" s="19"/>
      <c r="S3098" s="19"/>
      <c r="T3098" s="10"/>
      <c r="U3098" s="17"/>
      <c r="V3098" s="20"/>
      <c r="X3098" s="13"/>
    </row>
    <row r="3099" spans="1:24" s="7" customFormat="1">
      <c r="A3099" s="10"/>
      <c r="B3099" s="11"/>
      <c r="C3099" s="12"/>
      <c r="D3099" s="13"/>
      <c r="E3099" s="14"/>
      <c r="F3099" s="15"/>
      <c r="G3099" s="13"/>
      <c r="H3099" s="14"/>
      <c r="J3099" s="16"/>
      <c r="K3099" s="14"/>
      <c r="L3099" s="17"/>
      <c r="M3099" s="18">
        <f t="shared" si="22"/>
        <v>0</v>
      </c>
      <c r="N3099" s="19"/>
      <c r="Q3099" s="19"/>
      <c r="S3099" s="19"/>
      <c r="T3099" s="10"/>
      <c r="U3099" s="17"/>
      <c r="V3099" s="20"/>
      <c r="X3099" s="13"/>
    </row>
    <row r="3100" spans="1:24" s="7" customFormat="1">
      <c r="A3100" s="10"/>
      <c r="B3100" s="11"/>
      <c r="C3100" s="12"/>
      <c r="D3100" s="13"/>
      <c r="E3100" s="14"/>
      <c r="F3100" s="15"/>
      <c r="G3100" s="13"/>
      <c r="H3100" s="14"/>
      <c r="J3100" s="16"/>
      <c r="K3100" s="14"/>
      <c r="L3100" s="17"/>
      <c r="M3100" s="18">
        <f t="shared" si="22"/>
        <v>0</v>
      </c>
      <c r="N3100" s="19"/>
      <c r="Q3100" s="19"/>
      <c r="S3100" s="19"/>
      <c r="T3100" s="10"/>
      <c r="U3100" s="17"/>
      <c r="V3100" s="20"/>
      <c r="X3100" s="13"/>
    </row>
    <row r="3101" spans="1:24" s="7" customFormat="1">
      <c r="A3101" s="10"/>
      <c r="B3101" s="11"/>
      <c r="C3101" s="12"/>
      <c r="D3101" s="13"/>
      <c r="E3101" s="14"/>
      <c r="F3101" s="15"/>
      <c r="G3101" s="13"/>
      <c r="H3101" s="14"/>
      <c r="J3101" s="16"/>
      <c r="K3101" s="14"/>
      <c r="L3101" s="17"/>
      <c r="M3101" s="18">
        <f t="shared" si="22"/>
        <v>0</v>
      </c>
      <c r="N3101" s="19"/>
      <c r="Q3101" s="19"/>
      <c r="S3101" s="19"/>
      <c r="T3101" s="10"/>
      <c r="U3101" s="17"/>
      <c r="V3101" s="20"/>
      <c r="X3101" s="13"/>
    </row>
    <row r="3102" spans="1:24" s="7" customFormat="1">
      <c r="A3102" s="10"/>
      <c r="B3102" s="11"/>
      <c r="C3102" s="12"/>
      <c r="D3102" s="13"/>
      <c r="E3102" s="14"/>
      <c r="F3102" s="15"/>
      <c r="G3102" s="13"/>
      <c r="H3102" s="14"/>
      <c r="J3102" s="16"/>
      <c r="K3102" s="14"/>
      <c r="L3102" s="17"/>
      <c r="M3102" s="18">
        <f t="shared" si="22"/>
        <v>0</v>
      </c>
      <c r="N3102" s="19"/>
      <c r="Q3102" s="19"/>
      <c r="S3102" s="19"/>
      <c r="T3102" s="10"/>
      <c r="U3102" s="17"/>
      <c r="V3102" s="20"/>
      <c r="X3102" s="13"/>
    </row>
    <row r="3103" spans="1:24" s="7" customFormat="1">
      <c r="A3103" s="10"/>
      <c r="B3103" s="11"/>
      <c r="C3103" s="12"/>
      <c r="D3103" s="13"/>
      <c r="E3103" s="14"/>
      <c r="F3103" s="15"/>
      <c r="G3103" s="13"/>
      <c r="H3103" s="14"/>
      <c r="J3103" s="16"/>
      <c r="K3103" s="14"/>
      <c r="L3103" s="17"/>
      <c r="M3103" s="18">
        <f t="shared" si="22"/>
        <v>0</v>
      </c>
      <c r="N3103" s="19"/>
      <c r="Q3103" s="19"/>
      <c r="S3103" s="19"/>
      <c r="T3103" s="10"/>
      <c r="U3103" s="17"/>
      <c r="V3103" s="20"/>
      <c r="X3103" s="13"/>
    </row>
    <row r="3104" spans="1:24" s="7" customFormat="1">
      <c r="A3104" s="10"/>
      <c r="B3104" s="11"/>
      <c r="C3104" s="12"/>
      <c r="D3104" s="13"/>
      <c r="E3104" s="14"/>
      <c r="F3104" s="15"/>
      <c r="G3104" s="13"/>
      <c r="H3104" s="14"/>
      <c r="J3104" s="16"/>
      <c r="K3104" s="14"/>
      <c r="L3104" s="17"/>
      <c r="M3104" s="18">
        <f t="shared" si="22"/>
        <v>0</v>
      </c>
      <c r="N3104" s="19"/>
      <c r="Q3104" s="19"/>
      <c r="S3104" s="19"/>
      <c r="T3104" s="10"/>
      <c r="U3104" s="17"/>
      <c r="V3104" s="20"/>
      <c r="X3104" s="13"/>
    </row>
    <row r="3105" spans="1:24" s="7" customFormat="1">
      <c r="A3105" s="10"/>
      <c r="B3105" s="11"/>
      <c r="C3105" s="12"/>
      <c r="D3105" s="13"/>
      <c r="E3105" s="14"/>
      <c r="F3105" s="15"/>
      <c r="G3105" s="13"/>
      <c r="H3105" s="14"/>
      <c r="J3105" s="16"/>
      <c r="K3105" s="14"/>
      <c r="L3105" s="17"/>
      <c r="M3105" s="18">
        <f t="shared" si="22"/>
        <v>0</v>
      </c>
      <c r="N3105" s="19"/>
      <c r="Q3105" s="19"/>
      <c r="S3105" s="19"/>
      <c r="T3105" s="10"/>
      <c r="U3105" s="17"/>
      <c r="V3105" s="20"/>
      <c r="X3105" s="13"/>
    </row>
    <row r="3106" spans="1:24" s="7" customFormat="1">
      <c r="A3106" s="10"/>
      <c r="B3106" s="11"/>
      <c r="C3106" s="12"/>
      <c r="D3106" s="13"/>
      <c r="E3106" s="14"/>
      <c r="F3106" s="15"/>
      <c r="G3106" s="13"/>
      <c r="H3106" s="14"/>
      <c r="J3106" s="16"/>
      <c r="K3106" s="14"/>
      <c r="L3106" s="17"/>
      <c r="M3106" s="18">
        <f t="shared" si="22"/>
        <v>0</v>
      </c>
      <c r="N3106" s="19"/>
      <c r="Q3106" s="19"/>
      <c r="S3106" s="19"/>
      <c r="T3106" s="10"/>
      <c r="U3106" s="17"/>
      <c r="V3106" s="20"/>
      <c r="X3106" s="13"/>
    </row>
    <row r="3107" spans="1:24" s="7" customFormat="1">
      <c r="A3107" s="10"/>
      <c r="B3107" s="11"/>
      <c r="C3107" s="12"/>
      <c r="D3107" s="13"/>
      <c r="E3107" s="14"/>
      <c r="F3107" s="15"/>
      <c r="G3107" s="13"/>
      <c r="H3107" s="14"/>
      <c r="J3107" s="16"/>
      <c r="K3107" s="14"/>
      <c r="L3107" s="17"/>
      <c r="M3107" s="18">
        <f t="shared" si="22"/>
        <v>0</v>
      </c>
      <c r="N3107" s="19"/>
      <c r="Q3107" s="19"/>
      <c r="S3107" s="19"/>
      <c r="T3107" s="10"/>
      <c r="U3107" s="17"/>
      <c r="V3107" s="20"/>
      <c r="X3107" s="13"/>
    </row>
    <row r="3108" spans="1:24" s="7" customFormat="1">
      <c r="A3108" s="10"/>
      <c r="B3108" s="11"/>
      <c r="C3108" s="12"/>
      <c r="D3108" s="13"/>
      <c r="E3108" s="14"/>
      <c r="F3108" s="15"/>
      <c r="G3108" s="13"/>
      <c r="H3108" s="14"/>
      <c r="J3108" s="16"/>
      <c r="K3108" s="14"/>
      <c r="L3108" s="17"/>
      <c r="M3108" s="18">
        <f t="shared" si="22"/>
        <v>0</v>
      </c>
      <c r="N3108" s="19"/>
      <c r="Q3108" s="19"/>
      <c r="S3108" s="19"/>
      <c r="T3108" s="10"/>
      <c r="U3108" s="17"/>
      <c r="V3108" s="20"/>
      <c r="X3108" s="13"/>
    </row>
    <row r="3109" spans="1:24" s="7" customFormat="1">
      <c r="A3109" s="10"/>
      <c r="B3109" s="11"/>
      <c r="C3109" s="12"/>
      <c r="D3109" s="13"/>
      <c r="E3109" s="14"/>
      <c r="F3109" s="15"/>
      <c r="G3109" s="13"/>
      <c r="H3109" s="14"/>
      <c r="J3109" s="16"/>
      <c r="K3109" s="14"/>
      <c r="L3109" s="17"/>
      <c r="M3109" s="18">
        <f t="shared" si="22"/>
        <v>0</v>
      </c>
      <c r="N3109" s="19"/>
      <c r="Q3109" s="19"/>
      <c r="S3109" s="19"/>
      <c r="T3109" s="10"/>
      <c r="U3109" s="17"/>
      <c r="V3109" s="20"/>
      <c r="X3109" s="13"/>
    </row>
    <row r="3110" spans="1:24" s="7" customFormat="1">
      <c r="A3110" s="10"/>
      <c r="B3110" s="11"/>
      <c r="C3110" s="12"/>
      <c r="D3110" s="13"/>
      <c r="E3110" s="14"/>
      <c r="F3110" s="15"/>
      <c r="G3110" s="13"/>
      <c r="H3110" s="14"/>
      <c r="J3110" s="16"/>
      <c r="K3110" s="14"/>
      <c r="L3110" s="17"/>
      <c r="M3110" s="18">
        <f t="shared" si="22"/>
        <v>0</v>
      </c>
      <c r="N3110" s="19"/>
      <c r="Q3110" s="19"/>
      <c r="S3110" s="19"/>
      <c r="T3110" s="10"/>
      <c r="U3110" s="17"/>
      <c r="V3110" s="20"/>
      <c r="X3110" s="13"/>
    </row>
    <row r="3111" spans="1:24" s="7" customFormat="1">
      <c r="A3111" s="10"/>
      <c r="B3111" s="11"/>
      <c r="C3111" s="12"/>
      <c r="D3111" s="13"/>
      <c r="E3111" s="14"/>
      <c r="F3111" s="15"/>
      <c r="G3111" s="13"/>
      <c r="H3111" s="14"/>
      <c r="J3111" s="16"/>
      <c r="K3111" s="14"/>
      <c r="L3111" s="17"/>
      <c r="M3111" s="18">
        <f t="shared" si="22"/>
        <v>0</v>
      </c>
      <c r="N3111" s="19"/>
      <c r="Q3111" s="19"/>
      <c r="S3111" s="19"/>
      <c r="T3111" s="10"/>
      <c r="U3111" s="17"/>
      <c r="V3111" s="20"/>
      <c r="X3111" s="13"/>
    </row>
    <row r="3112" spans="1:24" s="7" customFormat="1">
      <c r="A3112" s="10"/>
      <c r="B3112" s="11"/>
      <c r="C3112" s="12"/>
      <c r="D3112" s="13"/>
      <c r="E3112" s="14"/>
      <c r="F3112" s="15"/>
      <c r="G3112" s="13"/>
      <c r="H3112" s="14"/>
      <c r="J3112" s="16"/>
      <c r="K3112" s="14"/>
      <c r="L3112" s="17"/>
      <c r="M3112" s="18">
        <f t="shared" si="22"/>
        <v>0</v>
      </c>
      <c r="N3112" s="19"/>
      <c r="Q3112" s="19"/>
      <c r="S3112" s="19"/>
      <c r="T3112" s="10"/>
      <c r="U3112" s="17"/>
      <c r="V3112" s="20"/>
      <c r="X3112" s="13"/>
    </row>
    <row r="3113" spans="1:24" s="7" customFormat="1">
      <c r="A3113" s="10"/>
      <c r="B3113" s="11"/>
      <c r="C3113" s="12"/>
      <c r="D3113" s="13"/>
      <c r="E3113" s="14"/>
      <c r="F3113" s="15"/>
      <c r="G3113" s="13"/>
      <c r="H3113" s="14"/>
      <c r="J3113" s="16"/>
      <c r="K3113" s="14"/>
      <c r="L3113" s="17"/>
      <c r="M3113" s="18">
        <f t="shared" si="22"/>
        <v>0</v>
      </c>
      <c r="N3113" s="19"/>
      <c r="Q3113" s="19"/>
      <c r="S3113" s="19"/>
      <c r="T3113" s="10"/>
      <c r="U3113" s="17"/>
      <c r="V3113" s="20"/>
      <c r="X3113" s="13"/>
    </row>
    <row r="3114" spans="1:24" s="7" customFormat="1">
      <c r="A3114" s="10"/>
      <c r="B3114" s="11"/>
      <c r="C3114" s="12"/>
      <c r="D3114" s="13"/>
      <c r="E3114" s="14"/>
      <c r="F3114" s="15"/>
      <c r="G3114" s="13"/>
      <c r="H3114" s="14"/>
      <c r="J3114" s="16"/>
      <c r="K3114" s="14"/>
      <c r="L3114" s="17"/>
      <c r="M3114" s="18">
        <f t="shared" si="22"/>
        <v>0</v>
      </c>
      <c r="N3114" s="19"/>
      <c r="Q3114" s="19"/>
      <c r="S3114" s="19"/>
      <c r="T3114" s="10"/>
      <c r="U3114" s="17"/>
      <c r="V3114" s="20"/>
      <c r="X3114" s="13"/>
    </row>
    <row r="3115" spans="1:24" s="7" customFormat="1">
      <c r="A3115" s="10"/>
      <c r="B3115" s="11"/>
      <c r="C3115" s="12"/>
      <c r="D3115" s="13"/>
      <c r="E3115" s="14"/>
      <c r="F3115" s="15"/>
      <c r="G3115" s="13"/>
      <c r="H3115" s="14"/>
      <c r="J3115" s="16"/>
      <c r="K3115" s="14"/>
      <c r="L3115" s="17"/>
      <c r="M3115" s="18">
        <f t="shared" si="22"/>
        <v>0</v>
      </c>
      <c r="N3115" s="19"/>
      <c r="Q3115" s="19"/>
      <c r="S3115" s="19"/>
      <c r="T3115" s="10"/>
      <c r="U3115" s="17"/>
      <c r="V3115" s="20"/>
      <c r="X3115" s="13"/>
    </row>
    <row r="3116" spans="1:24" s="7" customFormat="1">
      <c r="A3116" s="10"/>
      <c r="B3116" s="11"/>
      <c r="C3116" s="12"/>
      <c r="D3116" s="13"/>
      <c r="E3116" s="14"/>
      <c r="F3116" s="15"/>
      <c r="G3116" s="13"/>
      <c r="H3116" s="14"/>
      <c r="J3116" s="16"/>
      <c r="K3116" s="14"/>
      <c r="L3116" s="17"/>
      <c r="M3116" s="18">
        <f t="shared" si="22"/>
        <v>0</v>
      </c>
      <c r="N3116" s="19"/>
      <c r="Q3116" s="19"/>
      <c r="S3116" s="19"/>
      <c r="T3116" s="10"/>
      <c r="U3116" s="17"/>
      <c r="V3116" s="20"/>
      <c r="X3116" s="13"/>
    </row>
    <row r="3117" spans="1:24" s="7" customFormat="1">
      <c r="A3117" s="10"/>
      <c r="B3117" s="11"/>
      <c r="C3117" s="12"/>
      <c r="D3117" s="13"/>
      <c r="E3117" s="14"/>
      <c r="F3117" s="15"/>
      <c r="G3117" s="13"/>
      <c r="H3117" s="14"/>
      <c r="J3117" s="16"/>
      <c r="K3117" s="14"/>
      <c r="L3117" s="17"/>
      <c r="M3117" s="18">
        <f t="shared" si="22"/>
        <v>0</v>
      </c>
      <c r="N3117" s="19"/>
      <c r="Q3117" s="19"/>
      <c r="S3117" s="19"/>
      <c r="T3117" s="10"/>
      <c r="U3117" s="17"/>
      <c r="V3117" s="20"/>
      <c r="X3117" s="13"/>
    </row>
    <row r="3118" spans="1:24" s="7" customFormat="1">
      <c r="A3118" s="10"/>
      <c r="B3118" s="11"/>
      <c r="C3118" s="12"/>
      <c r="D3118" s="13"/>
      <c r="E3118" s="14"/>
      <c r="F3118" s="15"/>
      <c r="G3118" s="13"/>
      <c r="H3118" s="14"/>
      <c r="J3118" s="16"/>
      <c r="K3118" s="14"/>
      <c r="L3118" s="17"/>
      <c r="M3118" s="18">
        <f t="shared" ref="M3118:M3181" si="23">I3118*H3118</f>
        <v>0</v>
      </c>
      <c r="N3118" s="19"/>
      <c r="Q3118" s="19"/>
      <c r="S3118" s="19"/>
      <c r="T3118" s="10"/>
      <c r="U3118" s="17"/>
      <c r="V3118" s="20"/>
      <c r="X3118" s="13"/>
    </row>
    <row r="3119" spans="1:24" s="7" customFormat="1">
      <c r="A3119" s="10"/>
      <c r="B3119" s="11"/>
      <c r="C3119" s="12"/>
      <c r="D3119" s="13"/>
      <c r="E3119" s="14"/>
      <c r="F3119" s="15"/>
      <c r="G3119" s="13"/>
      <c r="H3119" s="14"/>
      <c r="J3119" s="16"/>
      <c r="K3119" s="14"/>
      <c r="L3119" s="17"/>
      <c r="M3119" s="18">
        <f t="shared" si="23"/>
        <v>0</v>
      </c>
      <c r="N3119" s="19"/>
      <c r="Q3119" s="19"/>
      <c r="S3119" s="19"/>
      <c r="T3119" s="10"/>
      <c r="U3119" s="17"/>
      <c r="V3119" s="20"/>
      <c r="X3119" s="13"/>
    </row>
    <row r="3120" spans="1:24" s="7" customFormat="1">
      <c r="A3120" s="10"/>
      <c r="B3120" s="11"/>
      <c r="C3120" s="12"/>
      <c r="D3120" s="13"/>
      <c r="E3120" s="14"/>
      <c r="F3120" s="15"/>
      <c r="G3120" s="13"/>
      <c r="H3120" s="14"/>
      <c r="J3120" s="16"/>
      <c r="K3120" s="14"/>
      <c r="L3120" s="17"/>
      <c r="M3120" s="18">
        <f t="shared" si="23"/>
        <v>0</v>
      </c>
      <c r="N3120" s="19"/>
      <c r="Q3120" s="19"/>
      <c r="S3120" s="19"/>
      <c r="T3120" s="10"/>
      <c r="U3120" s="17"/>
      <c r="V3120" s="20"/>
      <c r="X3120" s="13"/>
    </row>
    <row r="3121" spans="1:24" s="7" customFormat="1">
      <c r="A3121" s="10"/>
      <c r="B3121" s="11"/>
      <c r="C3121" s="12"/>
      <c r="D3121" s="13"/>
      <c r="E3121" s="14"/>
      <c r="F3121" s="15"/>
      <c r="G3121" s="13"/>
      <c r="H3121" s="14"/>
      <c r="J3121" s="16"/>
      <c r="K3121" s="14"/>
      <c r="L3121" s="17"/>
      <c r="M3121" s="18">
        <f t="shared" si="23"/>
        <v>0</v>
      </c>
      <c r="N3121" s="19"/>
      <c r="Q3121" s="19"/>
      <c r="S3121" s="19"/>
      <c r="T3121" s="10"/>
      <c r="U3121" s="17"/>
      <c r="V3121" s="20"/>
      <c r="X3121" s="13"/>
    </row>
    <row r="3122" spans="1:24" s="7" customFormat="1">
      <c r="A3122" s="10"/>
      <c r="B3122" s="11"/>
      <c r="C3122" s="12"/>
      <c r="D3122" s="13"/>
      <c r="E3122" s="14"/>
      <c r="F3122" s="15"/>
      <c r="G3122" s="13"/>
      <c r="H3122" s="14"/>
      <c r="J3122" s="16"/>
      <c r="K3122" s="14"/>
      <c r="L3122" s="17"/>
      <c r="M3122" s="18">
        <f t="shared" si="23"/>
        <v>0</v>
      </c>
      <c r="N3122" s="19"/>
      <c r="Q3122" s="19"/>
      <c r="S3122" s="19"/>
      <c r="T3122" s="10"/>
      <c r="U3122" s="17"/>
      <c r="V3122" s="20"/>
      <c r="X3122" s="13"/>
    </row>
    <row r="3123" spans="1:24" s="7" customFormat="1">
      <c r="A3123" s="10"/>
      <c r="B3123" s="11"/>
      <c r="C3123" s="12"/>
      <c r="D3123" s="13"/>
      <c r="E3123" s="14"/>
      <c r="F3123" s="15"/>
      <c r="G3123" s="13"/>
      <c r="H3123" s="14"/>
      <c r="J3123" s="16"/>
      <c r="K3123" s="14"/>
      <c r="L3123" s="17"/>
      <c r="M3123" s="18">
        <f t="shared" si="23"/>
        <v>0</v>
      </c>
      <c r="N3123" s="19"/>
      <c r="Q3123" s="19"/>
      <c r="S3123" s="19"/>
      <c r="T3123" s="10"/>
      <c r="U3123" s="17"/>
      <c r="V3123" s="20"/>
      <c r="X3123" s="13"/>
    </row>
    <row r="3124" spans="1:24" s="7" customFormat="1">
      <c r="A3124" s="10"/>
      <c r="B3124" s="11"/>
      <c r="C3124" s="12"/>
      <c r="D3124" s="13"/>
      <c r="E3124" s="14"/>
      <c r="F3124" s="15"/>
      <c r="G3124" s="13"/>
      <c r="H3124" s="14"/>
      <c r="J3124" s="16"/>
      <c r="K3124" s="14"/>
      <c r="L3124" s="17"/>
      <c r="M3124" s="18">
        <f t="shared" si="23"/>
        <v>0</v>
      </c>
      <c r="N3124" s="19"/>
      <c r="Q3124" s="19"/>
      <c r="S3124" s="19"/>
      <c r="T3124" s="10"/>
      <c r="U3124" s="17"/>
      <c r="V3124" s="20"/>
      <c r="X3124" s="13"/>
    </row>
    <row r="3125" spans="1:24" s="7" customFormat="1">
      <c r="A3125" s="10"/>
      <c r="B3125" s="11"/>
      <c r="C3125" s="12"/>
      <c r="D3125" s="13"/>
      <c r="E3125" s="14"/>
      <c r="F3125" s="15"/>
      <c r="G3125" s="13"/>
      <c r="H3125" s="14"/>
      <c r="J3125" s="16"/>
      <c r="K3125" s="14"/>
      <c r="L3125" s="17"/>
      <c r="M3125" s="18">
        <f t="shared" si="23"/>
        <v>0</v>
      </c>
      <c r="N3125" s="19"/>
      <c r="Q3125" s="19"/>
      <c r="S3125" s="19"/>
      <c r="T3125" s="10"/>
      <c r="U3125" s="17"/>
      <c r="V3125" s="20"/>
      <c r="X3125" s="13"/>
    </row>
    <row r="3126" spans="1:24" s="7" customFormat="1">
      <c r="A3126" s="10"/>
      <c r="B3126" s="11"/>
      <c r="C3126" s="12"/>
      <c r="D3126" s="13"/>
      <c r="E3126" s="14"/>
      <c r="F3126" s="15"/>
      <c r="G3126" s="13"/>
      <c r="H3126" s="14"/>
      <c r="J3126" s="16"/>
      <c r="K3126" s="14"/>
      <c r="L3126" s="17"/>
      <c r="M3126" s="18">
        <f t="shared" si="23"/>
        <v>0</v>
      </c>
      <c r="N3126" s="19"/>
      <c r="Q3126" s="19"/>
      <c r="S3126" s="19"/>
      <c r="T3126" s="10"/>
      <c r="U3126" s="17"/>
      <c r="V3126" s="20"/>
      <c r="X3126" s="13"/>
    </row>
    <row r="3127" spans="1:24" s="7" customFormat="1">
      <c r="A3127" s="10"/>
      <c r="B3127" s="11"/>
      <c r="C3127" s="12"/>
      <c r="D3127" s="13"/>
      <c r="E3127" s="14"/>
      <c r="F3127" s="15"/>
      <c r="G3127" s="13"/>
      <c r="H3127" s="14"/>
      <c r="J3127" s="16"/>
      <c r="K3127" s="14"/>
      <c r="L3127" s="17"/>
      <c r="M3127" s="18">
        <f t="shared" si="23"/>
        <v>0</v>
      </c>
      <c r="N3127" s="19"/>
      <c r="Q3127" s="19"/>
      <c r="S3127" s="19"/>
      <c r="T3127" s="10"/>
      <c r="U3127" s="17"/>
      <c r="V3127" s="20"/>
      <c r="X3127" s="13"/>
    </row>
    <row r="3128" spans="1:24" s="7" customFormat="1">
      <c r="A3128" s="10"/>
      <c r="B3128" s="11"/>
      <c r="C3128" s="12"/>
      <c r="D3128" s="13"/>
      <c r="E3128" s="14"/>
      <c r="F3128" s="15"/>
      <c r="G3128" s="13"/>
      <c r="H3128" s="14"/>
      <c r="J3128" s="16"/>
      <c r="K3128" s="14"/>
      <c r="L3128" s="17"/>
      <c r="M3128" s="18">
        <f t="shared" si="23"/>
        <v>0</v>
      </c>
      <c r="N3128" s="19"/>
      <c r="Q3128" s="19"/>
      <c r="S3128" s="19"/>
      <c r="T3128" s="10"/>
      <c r="U3128" s="17"/>
      <c r="V3128" s="20"/>
      <c r="X3128" s="13"/>
    </row>
    <row r="3129" spans="1:24" s="7" customFormat="1">
      <c r="A3129" s="10"/>
      <c r="B3129" s="11"/>
      <c r="C3129" s="12"/>
      <c r="D3129" s="13"/>
      <c r="E3129" s="14"/>
      <c r="F3129" s="15"/>
      <c r="G3129" s="13"/>
      <c r="H3129" s="14"/>
      <c r="J3129" s="16"/>
      <c r="K3129" s="14"/>
      <c r="L3129" s="17"/>
      <c r="M3129" s="18">
        <f t="shared" si="23"/>
        <v>0</v>
      </c>
      <c r="N3129" s="19"/>
      <c r="Q3129" s="19"/>
      <c r="S3129" s="19"/>
      <c r="T3129" s="10"/>
      <c r="U3129" s="17"/>
      <c r="V3129" s="20"/>
      <c r="X3129" s="13"/>
    </row>
    <row r="3130" spans="1:24" s="7" customFormat="1">
      <c r="A3130" s="10"/>
      <c r="B3130" s="11"/>
      <c r="C3130" s="12"/>
      <c r="D3130" s="13"/>
      <c r="E3130" s="14"/>
      <c r="F3130" s="15"/>
      <c r="G3130" s="13"/>
      <c r="H3130" s="14"/>
      <c r="J3130" s="16"/>
      <c r="K3130" s="14"/>
      <c r="L3130" s="17"/>
      <c r="M3130" s="18">
        <f t="shared" si="23"/>
        <v>0</v>
      </c>
      <c r="N3130" s="19"/>
      <c r="Q3130" s="19"/>
      <c r="S3130" s="19"/>
      <c r="T3130" s="10"/>
      <c r="U3130" s="17"/>
      <c r="V3130" s="20"/>
      <c r="X3130" s="13"/>
    </row>
    <row r="3131" spans="1:24" s="7" customFormat="1">
      <c r="A3131" s="10"/>
      <c r="B3131" s="11"/>
      <c r="C3131" s="12"/>
      <c r="D3131" s="13"/>
      <c r="E3131" s="14"/>
      <c r="F3131" s="15"/>
      <c r="G3131" s="13"/>
      <c r="H3131" s="14"/>
      <c r="J3131" s="16"/>
      <c r="K3131" s="14"/>
      <c r="L3131" s="17"/>
      <c r="M3131" s="18">
        <f t="shared" si="23"/>
        <v>0</v>
      </c>
      <c r="N3131" s="19"/>
      <c r="Q3131" s="19"/>
      <c r="S3131" s="19"/>
      <c r="T3131" s="10"/>
      <c r="U3131" s="17"/>
      <c r="V3131" s="20"/>
      <c r="X3131" s="13"/>
    </row>
    <row r="3132" spans="1:24" s="7" customFormat="1">
      <c r="A3132" s="10"/>
      <c r="B3132" s="11"/>
      <c r="C3132" s="12"/>
      <c r="D3132" s="13"/>
      <c r="E3132" s="14"/>
      <c r="F3132" s="15"/>
      <c r="G3132" s="13"/>
      <c r="H3132" s="14"/>
      <c r="J3132" s="16"/>
      <c r="K3132" s="14"/>
      <c r="L3132" s="17"/>
      <c r="M3132" s="18">
        <f t="shared" si="23"/>
        <v>0</v>
      </c>
      <c r="N3132" s="19"/>
      <c r="Q3132" s="19"/>
      <c r="S3132" s="19"/>
      <c r="T3132" s="10"/>
      <c r="U3132" s="17"/>
      <c r="V3132" s="20"/>
      <c r="X3132" s="13"/>
    </row>
    <row r="3133" spans="1:24" s="7" customFormat="1">
      <c r="A3133" s="10"/>
      <c r="B3133" s="11"/>
      <c r="C3133" s="12"/>
      <c r="D3133" s="13"/>
      <c r="E3133" s="14"/>
      <c r="F3133" s="15"/>
      <c r="G3133" s="13"/>
      <c r="H3133" s="14"/>
      <c r="J3133" s="16"/>
      <c r="K3133" s="14"/>
      <c r="L3133" s="17"/>
      <c r="M3133" s="18">
        <f t="shared" si="23"/>
        <v>0</v>
      </c>
      <c r="N3133" s="19"/>
      <c r="Q3133" s="19"/>
      <c r="S3133" s="19"/>
      <c r="T3133" s="10"/>
      <c r="U3133" s="17"/>
      <c r="V3133" s="20"/>
      <c r="X3133" s="13"/>
    </row>
    <row r="3134" spans="1:24" s="7" customFormat="1">
      <c r="A3134" s="10"/>
      <c r="B3134" s="11"/>
      <c r="C3134" s="12"/>
      <c r="D3134" s="13"/>
      <c r="E3134" s="14"/>
      <c r="F3134" s="15"/>
      <c r="G3134" s="13"/>
      <c r="H3134" s="14"/>
      <c r="J3134" s="16"/>
      <c r="K3134" s="14"/>
      <c r="L3134" s="17"/>
      <c r="M3134" s="18">
        <f t="shared" si="23"/>
        <v>0</v>
      </c>
      <c r="N3134" s="19"/>
      <c r="Q3134" s="19"/>
      <c r="S3134" s="19"/>
      <c r="T3134" s="10"/>
      <c r="U3134" s="17"/>
      <c r="V3134" s="20"/>
      <c r="X3134" s="13"/>
    </row>
    <row r="3135" spans="1:24" s="7" customFormat="1">
      <c r="A3135" s="10"/>
      <c r="B3135" s="11"/>
      <c r="C3135" s="12"/>
      <c r="D3135" s="13"/>
      <c r="E3135" s="14"/>
      <c r="F3135" s="15"/>
      <c r="G3135" s="13"/>
      <c r="H3135" s="14"/>
      <c r="J3135" s="16"/>
      <c r="K3135" s="14"/>
      <c r="L3135" s="17"/>
      <c r="M3135" s="18">
        <f t="shared" si="23"/>
        <v>0</v>
      </c>
      <c r="N3135" s="19"/>
      <c r="Q3135" s="19"/>
      <c r="S3135" s="19"/>
      <c r="T3135" s="10"/>
      <c r="U3135" s="17"/>
      <c r="V3135" s="20"/>
      <c r="X3135" s="13"/>
    </row>
    <row r="3136" spans="1:24" s="7" customFormat="1">
      <c r="A3136" s="10"/>
      <c r="B3136" s="11"/>
      <c r="C3136" s="12"/>
      <c r="D3136" s="13"/>
      <c r="E3136" s="14"/>
      <c r="F3136" s="15"/>
      <c r="G3136" s="13"/>
      <c r="H3136" s="14"/>
      <c r="J3136" s="16"/>
      <c r="K3136" s="14"/>
      <c r="L3136" s="17"/>
      <c r="M3136" s="18">
        <f t="shared" si="23"/>
        <v>0</v>
      </c>
      <c r="N3136" s="19"/>
      <c r="Q3136" s="19"/>
      <c r="S3136" s="19"/>
      <c r="T3136" s="10"/>
      <c r="U3136" s="17"/>
      <c r="V3136" s="20"/>
      <c r="X3136" s="13"/>
    </row>
    <row r="3137" spans="1:24" s="7" customFormat="1">
      <c r="A3137" s="10"/>
      <c r="B3137" s="11"/>
      <c r="C3137" s="12"/>
      <c r="D3137" s="13"/>
      <c r="E3137" s="14"/>
      <c r="F3137" s="15"/>
      <c r="G3137" s="13"/>
      <c r="H3137" s="14"/>
      <c r="J3137" s="16"/>
      <c r="K3137" s="14"/>
      <c r="L3137" s="17"/>
      <c r="M3137" s="18">
        <f t="shared" si="23"/>
        <v>0</v>
      </c>
      <c r="N3137" s="19"/>
      <c r="Q3137" s="19"/>
      <c r="S3137" s="19"/>
      <c r="T3137" s="10"/>
      <c r="U3137" s="17"/>
      <c r="V3137" s="20"/>
      <c r="X3137" s="13"/>
    </row>
    <row r="3138" spans="1:24" s="7" customFormat="1">
      <c r="A3138" s="10"/>
      <c r="B3138" s="11"/>
      <c r="C3138" s="12"/>
      <c r="D3138" s="13"/>
      <c r="E3138" s="14"/>
      <c r="F3138" s="15"/>
      <c r="G3138" s="13"/>
      <c r="H3138" s="14"/>
      <c r="J3138" s="16"/>
      <c r="K3138" s="14"/>
      <c r="L3138" s="17"/>
      <c r="M3138" s="18">
        <f t="shared" si="23"/>
        <v>0</v>
      </c>
      <c r="N3138" s="19"/>
      <c r="Q3138" s="19"/>
      <c r="S3138" s="19"/>
      <c r="T3138" s="10"/>
      <c r="U3138" s="17"/>
      <c r="V3138" s="20"/>
      <c r="X3138" s="13"/>
    </row>
    <row r="3139" spans="1:24" s="7" customFormat="1">
      <c r="A3139" s="10"/>
      <c r="B3139" s="11"/>
      <c r="C3139" s="12"/>
      <c r="D3139" s="13"/>
      <c r="E3139" s="14"/>
      <c r="F3139" s="15"/>
      <c r="G3139" s="13"/>
      <c r="H3139" s="14"/>
      <c r="J3139" s="16"/>
      <c r="K3139" s="14"/>
      <c r="L3139" s="17"/>
      <c r="M3139" s="18">
        <f t="shared" si="23"/>
        <v>0</v>
      </c>
      <c r="N3139" s="19"/>
      <c r="Q3139" s="19"/>
      <c r="S3139" s="19"/>
      <c r="T3139" s="10"/>
      <c r="U3139" s="17"/>
      <c r="V3139" s="20"/>
      <c r="X3139" s="13"/>
    </row>
    <row r="3140" spans="1:24" s="7" customFormat="1">
      <c r="A3140" s="10"/>
      <c r="B3140" s="11"/>
      <c r="C3140" s="12"/>
      <c r="D3140" s="13"/>
      <c r="E3140" s="14"/>
      <c r="F3140" s="15"/>
      <c r="G3140" s="13"/>
      <c r="H3140" s="14"/>
      <c r="J3140" s="16"/>
      <c r="K3140" s="14"/>
      <c r="L3140" s="17"/>
      <c r="M3140" s="18">
        <f t="shared" si="23"/>
        <v>0</v>
      </c>
      <c r="N3140" s="19"/>
      <c r="Q3140" s="19"/>
      <c r="S3140" s="19"/>
      <c r="T3140" s="10"/>
      <c r="U3140" s="17"/>
      <c r="V3140" s="20"/>
      <c r="X3140" s="13"/>
    </row>
    <row r="3141" spans="1:24" s="7" customFormat="1">
      <c r="A3141" s="10"/>
      <c r="B3141" s="11"/>
      <c r="C3141" s="12"/>
      <c r="D3141" s="13"/>
      <c r="E3141" s="14"/>
      <c r="F3141" s="15"/>
      <c r="G3141" s="13"/>
      <c r="H3141" s="14"/>
      <c r="J3141" s="16"/>
      <c r="K3141" s="14"/>
      <c r="L3141" s="17"/>
      <c r="M3141" s="18">
        <f t="shared" si="23"/>
        <v>0</v>
      </c>
      <c r="N3141" s="19"/>
      <c r="Q3141" s="19"/>
      <c r="S3141" s="19"/>
      <c r="T3141" s="10"/>
      <c r="U3141" s="17"/>
      <c r="V3141" s="20"/>
      <c r="X3141" s="13"/>
    </row>
    <row r="3142" spans="1:24" s="7" customFormat="1">
      <c r="A3142" s="10"/>
      <c r="B3142" s="11"/>
      <c r="C3142" s="12"/>
      <c r="D3142" s="13"/>
      <c r="E3142" s="14"/>
      <c r="F3142" s="15"/>
      <c r="G3142" s="13"/>
      <c r="H3142" s="14"/>
      <c r="J3142" s="16"/>
      <c r="K3142" s="14"/>
      <c r="L3142" s="17"/>
      <c r="M3142" s="18">
        <f t="shared" si="23"/>
        <v>0</v>
      </c>
      <c r="N3142" s="19"/>
      <c r="Q3142" s="19"/>
      <c r="S3142" s="19"/>
      <c r="T3142" s="10"/>
      <c r="U3142" s="17"/>
      <c r="V3142" s="20"/>
      <c r="X3142" s="13"/>
    </row>
    <row r="3143" spans="1:24" s="7" customFormat="1">
      <c r="A3143" s="10"/>
      <c r="B3143" s="11"/>
      <c r="C3143" s="12"/>
      <c r="D3143" s="13"/>
      <c r="E3143" s="14"/>
      <c r="F3143" s="15"/>
      <c r="G3143" s="13"/>
      <c r="H3143" s="14"/>
      <c r="J3143" s="16"/>
      <c r="K3143" s="14"/>
      <c r="L3143" s="17"/>
      <c r="M3143" s="18">
        <f t="shared" si="23"/>
        <v>0</v>
      </c>
      <c r="N3143" s="19"/>
      <c r="Q3143" s="19"/>
      <c r="S3143" s="19"/>
      <c r="T3143" s="10"/>
      <c r="U3143" s="17"/>
      <c r="V3143" s="20"/>
      <c r="X3143" s="13"/>
    </row>
    <row r="3144" spans="1:24" s="7" customFormat="1">
      <c r="A3144" s="10"/>
      <c r="B3144" s="11"/>
      <c r="C3144" s="12"/>
      <c r="D3144" s="13"/>
      <c r="E3144" s="14"/>
      <c r="F3144" s="15"/>
      <c r="G3144" s="13"/>
      <c r="H3144" s="14"/>
      <c r="J3144" s="16"/>
      <c r="K3144" s="14"/>
      <c r="L3144" s="17"/>
      <c r="M3144" s="18">
        <f t="shared" si="23"/>
        <v>0</v>
      </c>
      <c r="N3144" s="19"/>
      <c r="Q3144" s="19"/>
      <c r="S3144" s="19"/>
      <c r="T3144" s="10"/>
      <c r="U3144" s="17"/>
      <c r="V3144" s="20"/>
      <c r="X3144" s="13"/>
    </row>
    <row r="3145" spans="1:24" s="7" customFormat="1">
      <c r="A3145" s="10"/>
      <c r="B3145" s="11"/>
      <c r="C3145" s="12"/>
      <c r="D3145" s="13"/>
      <c r="E3145" s="14"/>
      <c r="F3145" s="15"/>
      <c r="G3145" s="13"/>
      <c r="H3145" s="14"/>
      <c r="J3145" s="16"/>
      <c r="K3145" s="14"/>
      <c r="L3145" s="17"/>
      <c r="M3145" s="18">
        <f t="shared" si="23"/>
        <v>0</v>
      </c>
      <c r="N3145" s="19"/>
      <c r="Q3145" s="19"/>
      <c r="S3145" s="19"/>
      <c r="T3145" s="10"/>
      <c r="U3145" s="17"/>
      <c r="V3145" s="20"/>
      <c r="X3145" s="13"/>
    </row>
    <row r="3146" spans="1:24" s="7" customFormat="1">
      <c r="A3146" s="10"/>
      <c r="B3146" s="11"/>
      <c r="C3146" s="12"/>
      <c r="D3146" s="13"/>
      <c r="E3146" s="14"/>
      <c r="F3146" s="15"/>
      <c r="G3146" s="13"/>
      <c r="H3146" s="14"/>
      <c r="J3146" s="16"/>
      <c r="K3146" s="14"/>
      <c r="L3146" s="17"/>
      <c r="M3146" s="18">
        <f t="shared" si="23"/>
        <v>0</v>
      </c>
      <c r="N3146" s="19"/>
      <c r="Q3146" s="19"/>
      <c r="S3146" s="19"/>
      <c r="T3146" s="10"/>
      <c r="U3146" s="17"/>
      <c r="V3146" s="20"/>
      <c r="X3146" s="13"/>
    </row>
    <row r="3147" spans="1:24" s="7" customFormat="1">
      <c r="A3147" s="10"/>
      <c r="B3147" s="11"/>
      <c r="C3147" s="12"/>
      <c r="D3147" s="13"/>
      <c r="E3147" s="14"/>
      <c r="F3147" s="15"/>
      <c r="G3147" s="13"/>
      <c r="H3147" s="14"/>
      <c r="J3147" s="16"/>
      <c r="K3147" s="14"/>
      <c r="L3147" s="17"/>
      <c r="M3147" s="18">
        <f t="shared" si="23"/>
        <v>0</v>
      </c>
      <c r="N3147" s="19"/>
      <c r="Q3147" s="19"/>
      <c r="S3147" s="19"/>
      <c r="T3147" s="10"/>
      <c r="U3147" s="17"/>
      <c r="V3147" s="20"/>
      <c r="X3147" s="13"/>
    </row>
    <row r="3148" spans="1:24" s="7" customFormat="1">
      <c r="A3148" s="10"/>
      <c r="B3148" s="11"/>
      <c r="C3148" s="12"/>
      <c r="D3148" s="13"/>
      <c r="E3148" s="14"/>
      <c r="F3148" s="15"/>
      <c r="G3148" s="13"/>
      <c r="H3148" s="14"/>
      <c r="J3148" s="16"/>
      <c r="K3148" s="14"/>
      <c r="L3148" s="17"/>
      <c r="M3148" s="18">
        <f t="shared" si="23"/>
        <v>0</v>
      </c>
      <c r="N3148" s="19"/>
      <c r="Q3148" s="19"/>
      <c r="S3148" s="19"/>
      <c r="T3148" s="10"/>
      <c r="U3148" s="17"/>
      <c r="V3148" s="20"/>
      <c r="X3148" s="13"/>
    </row>
    <row r="3149" spans="1:24" s="7" customFormat="1">
      <c r="A3149" s="10"/>
      <c r="B3149" s="11"/>
      <c r="C3149" s="12"/>
      <c r="D3149" s="13"/>
      <c r="E3149" s="14"/>
      <c r="F3149" s="15"/>
      <c r="G3149" s="13"/>
      <c r="H3149" s="14"/>
      <c r="J3149" s="16"/>
      <c r="K3149" s="14"/>
      <c r="L3149" s="17"/>
      <c r="M3149" s="18">
        <f t="shared" si="23"/>
        <v>0</v>
      </c>
      <c r="N3149" s="19"/>
      <c r="Q3149" s="19"/>
      <c r="S3149" s="19"/>
      <c r="T3149" s="10"/>
      <c r="U3149" s="17"/>
      <c r="V3149" s="20"/>
      <c r="X3149" s="13"/>
    </row>
    <row r="3150" spans="1:24" s="7" customFormat="1">
      <c r="A3150" s="10"/>
      <c r="B3150" s="11"/>
      <c r="C3150" s="12"/>
      <c r="D3150" s="13"/>
      <c r="E3150" s="14"/>
      <c r="F3150" s="15"/>
      <c r="G3150" s="13"/>
      <c r="H3150" s="14"/>
      <c r="J3150" s="16"/>
      <c r="K3150" s="14"/>
      <c r="L3150" s="17"/>
      <c r="M3150" s="18">
        <f t="shared" si="23"/>
        <v>0</v>
      </c>
      <c r="N3150" s="19"/>
      <c r="Q3150" s="19"/>
      <c r="S3150" s="19"/>
      <c r="T3150" s="10"/>
      <c r="U3150" s="17"/>
      <c r="V3150" s="20"/>
      <c r="X3150" s="13"/>
    </row>
    <row r="3151" spans="1:24" s="7" customFormat="1">
      <c r="A3151" s="10"/>
      <c r="B3151" s="11"/>
      <c r="C3151" s="12"/>
      <c r="D3151" s="13"/>
      <c r="E3151" s="14"/>
      <c r="F3151" s="15"/>
      <c r="G3151" s="13"/>
      <c r="H3151" s="14"/>
      <c r="J3151" s="16"/>
      <c r="K3151" s="14"/>
      <c r="L3151" s="17"/>
      <c r="M3151" s="18">
        <f t="shared" si="23"/>
        <v>0</v>
      </c>
      <c r="N3151" s="19"/>
      <c r="Q3151" s="19"/>
      <c r="S3151" s="19"/>
      <c r="T3151" s="10"/>
      <c r="U3151" s="17"/>
      <c r="V3151" s="20"/>
      <c r="X3151" s="13"/>
    </row>
    <row r="3152" spans="1:24" s="7" customFormat="1">
      <c r="A3152" s="10"/>
      <c r="B3152" s="11"/>
      <c r="C3152" s="12"/>
      <c r="D3152" s="13"/>
      <c r="E3152" s="14"/>
      <c r="F3152" s="15"/>
      <c r="G3152" s="13"/>
      <c r="H3152" s="14"/>
      <c r="J3152" s="16"/>
      <c r="K3152" s="14"/>
      <c r="L3152" s="17"/>
      <c r="M3152" s="18">
        <f t="shared" si="23"/>
        <v>0</v>
      </c>
      <c r="N3152" s="19"/>
      <c r="Q3152" s="19"/>
      <c r="S3152" s="19"/>
      <c r="T3152" s="10"/>
      <c r="U3152" s="17"/>
      <c r="V3152" s="20"/>
      <c r="X3152" s="13"/>
    </row>
    <row r="3153" spans="1:24" s="7" customFormat="1">
      <c r="A3153" s="10"/>
      <c r="B3153" s="11"/>
      <c r="C3153" s="12"/>
      <c r="D3153" s="13"/>
      <c r="E3153" s="14"/>
      <c r="F3153" s="15"/>
      <c r="G3153" s="13"/>
      <c r="H3153" s="14"/>
      <c r="J3153" s="16"/>
      <c r="K3153" s="14"/>
      <c r="L3153" s="17"/>
      <c r="M3153" s="18">
        <f t="shared" si="23"/>
        <v>0</v>
      </c>
      <c r="N3153" s="19"/>
      <c r="Q3153" s="19"/>
      <c r="S3153" s="19"/>
      <c r="T3153" s="10"/>
      <c r="U3153" s="17"/>
      <c r="V3153" s="20"/>
      <c r="X3153" s="13"/>
    </row>
    <row r="3154" spans="1:24" s="7" customFormat="1">
      <c r="A3154" s="10"/>
      <c r="B3154" s="11"/>
      <c r="C3154" s="12"/>
      <c r="D3154" s="13"/>
      <c r="E3154" s="14"/>
      <c r="F3154" s="15"/>
      <c r="G3154" s="13"/>
      <c r="H3154" s="14"/>
      <c r="J3154" s="16"/>
      <c r="K3154" s="14"/>
      <c r="L3154" s="17"/>
      <c r="M3154" s="18">
        <f t="shared" si="23"/>
        <v>0</v>
      </c>
      <c r="N3154" s="19"/>
      <c r="Q3154" s="19"/>
      <c r="S3154" s="19"/>
      <c r="T3154" s="10"/>
      <c r="U3154" s="17"/>
      <c r="V3154" s="20"/>
      <c r="X3154" s="13"/>
    </row>
    <row r="3155" spans="1:24" s="7" customFormat="1">
      <c r="A3155" s="10"/>
      <c r="B3155" s="11"/>
      <c r="C3155" s="12"/>
      <c r="D3155" s="13"/>
      <c r="E3155" s="14"/>
      <c r="F3155" s="15"/>
      <c r="G3155" s="13"/>
      <c r="H3155" s="14"/>
      <c r="J3155" s="16"/>
      <c r="K3155" s="14"/>
      <c r="L3155" s="17"/>
      <c r="M3155" s="18">
        <f t="shared" si="23"/>
        <v>0</v>
      </c>
      <c r="N3155" s="19"/>
      <c r="Q3155" s="19"/>
      <c r="S3155" s="19"/>
      <c r="T3155" s="10"/>
      <c r="U3155" s="17"/>
      <c r="V3155" s="20"/>
      <c r="X3155" s="13"/>
    </row>
    <row r="3156" spans="1:24" s="7" customFormat="1">
      <c r="A3156" s="10"/>
      <c r="B3156" s="11"/>
      <c r="C3156" s="12"/>
      <c r="D3156" s="13"/>
      <c r="E3156" s="14"/>
      <c r="F3156" s="15"/>
      <c r="G3156" s="13"/>
      <c r="H3156" s="14"/>
      <c r="J3156" s="16"/>
      <c r="K3156" s="14"/>
      <c r="L3156" s="17"/>
      <c r="M3156" s="18">
        <f t="shared" si="23"/>
        <v>0</v>
      </c>
      <c r="N3156" s="19"/>
      <c r="Q3156" s="19"/>
      <c r="S3156" s="19"/>
      <c r="T3156" s="10"/>
      <c r="U3156" s="17"/>
      <c r="V3156" s="20"/>
      <c r="X3156" s="13"/>
    </row>
    <row r="3157" spans="1:24" s="7" customFormat="1">
      <c r="A3157" s="10"/>
      <c r="B3157" s="11"/>
      <c r="C3157" s="12"/>
      <c r="D3157" s="13"/>
      <c r="E3157" s="14"/>
      <c r="F3157" s="15"/>
      <c r="G3157" s="13"/>
      <c r="H3157" s="14"/>
      <c r="J3157" s="16"/>
      <c r="K3157" s="14"/>
      <c r="L3157" s="17"/>
      <c r="M3157" s="18">
        <f t="shared" si="23"/>
        <v>0</v>
      </c>
      <c r="N3157" s="19"/>
      <c r="Q3157" s="19"/>
      <c r="S3157" s="19"/>
      <c r="T3157" s="10"/>
      <c r="U3157" s="17"/>
      <c r="V3157" s="20"/>
      <c r="X3157" s="13"/>
    </row>
    <row r="3158" spans="1:24" s="7" customFormat="1">
      <c r="A3158" s="10"/>
      <c r="B3158" s="11"/>
      <c r="C3158" s="12"/>
      <c r="D3158" s="13"/>
      <c r="E3158" s="14"/>
      <c r="F3158" s="15"/>
      <c r="G3158" s="13"/>
      <c r="H3158" s="14"/>
      <c r="J3158" s="16"/>
      <c r="K3158" s="14"/>
      <c r="L3158" s="17"/>
      <c r="M3158" s="18">
        <f t="shared" si="23"/>
        <v>0</v>
      </c>
      <c r="N3158" s="19"/>
      <c r="Q3158" s="19"/>
      <c r="S3158" s="19"/>
      <c r="T3158" s="10"/>
      <c r="U3158" s="17"/>
      <c r="V3158" s="20"/>
      <c r="X3158" s="13"/>
    </row>
    <row r="3159" spans="1:24" s="7" customFormat="1">
      <c r="A3159" s="10"/>
      <c r="B3159" s="11"/>
      <c r="C3159" s="12"/>
      <c r="D3159" s="13"/>
      <c r="E3159" s="14"/>
      <c r="F3159" s="15"/>
      <c r="G3159" s="13"/>
      <c r="H3159" s="14"/>
      <c r="J3159" s="16"/>
      <c r="K3159" s="14"/>
      <c r="L3159" s="17"/>
      <c r="M3159" s="18">
        <f t="shared" si="23"/>
        <v>0</v>
      </c>
      <c r="N3159" s="19"/>
      <c r="Q3159" s="19"/>
      <c r="S3159" s="19"/>
      <c r="T3159" s="10"/>
      <c r="U3159" s="17"/>
      <c r="V3159" s="20"/>
      <c r="X3159" s="13"/>
    </row>
    <row r="3160" spans="1:24" s="7" customFormat="1">
      <c r="A3160" s="10"/>
      <c r="B3160" s="11"/>
      <c r="C3160" s="12"/>
      <c r="D3160" s="13"/>
      <c r="E3160" s="14"/>
      <c r="F3160" s="15"/>
      <c r="G3160" s="13"/>
      <c r="H3160" s="14"/>
      <c r="J3160" s="16"/>
      <c r="K3160" s="14"/>
      <c r="L3160" s="17"/>
      <c r="M3160" s="18">
        <f t="shared" si="23"/>
        <v>0</v>
      </c>
      <c r="N3160" s="19"/>
      <c r="Q3160" s="19"/>
      <c r="S3160" s="19"/>
      <c r="T3160" s="10"/>
      <c r="U3160" s="17"/>
      <c r="V3160" s="20"/>
      <c r="X3160" s="13"/>
    </row>
    <row r="3161" spans="1:24" s="7" customFormat="1">
      <c r="A3161" s="10"/>
      <c r="B3161" s="11"/>
      <c r="C3161" s="12"/>
      <c r="D3161" s="13"/>
      <c r="E3161" s="14"/>
      <c r="F3161" s="15"/>
      <c r="G3161" s="13"/>
      <c r="H3161" s="14"/>
      <c r="J3161" s="16"/>
      <c r="K3161" s="14"/>
      <c r="L3161" s="17"/>
      <c r="M3161" s="18">
        <f t="shared" si="23"/>
        <v>0</v>
      </c>
      <c r="N3161" s="19"/>
      <c r="Q3161" s="19"/>
      <c r="S3161" s="19"/>
      <c r="T3161" s="10"/>
      <c r="U3161" s="17"/>
      <c r="V3161" s="20"/>
      <c r="X3161" s="13"/>
    </row>
    <row r="3162" spans="1:24" s="7" customFormat="1">
      <c r="A3162" s="10"/>
      <c r="B3162" s="11"/>
      <c r="C3162" s="12"/>
      <c r="D3162" s="13"/>
      <c r="E3162" s="14"/>
      <c r="F3162" s="15"/>
      <c r="G3162" s="13"/>
      <c r="H3162" s="14"/>
      <c r="J3162" s="16"/>
      <c r="K3162" s="14"/>
      <c r="L3162" s="17"/>
      <c r="M3162" s="18">
        <f t="shared" si="23"/>
        <v>0</v>
      </c>
      <c r="N3162" s="19"/>
      <c r="Q3162" s="19"/>
      <c r="S3162" s="19"/>
      <c r="T3162" s="10"/>
      <c r="U3162" s="17"/>
      <c r="V3162" s="20"/>
      <c r="X3162" s="13"/>
    </row>
    <row r="3163" spans="1:24" s="7" customFormat="1">
      <c r="A3163" s="10"/>
      <c r="B3163" s="11"/>
      <c r="C3163" s="12"/>
      <c r="D3163" s="13"/>
      <c r="E3163" s="14"/>
      <c r="F3163" s="15"/>
      <c r="G3163" s="13"/>
      <c r="H3163" s="14"/>
      <c r="J3163" s="16"/>
      <c r="K3163" s="14"/>
      <c r="L3163" s="17"/>
      <c r="M3163" s="18">
        <f t="shared" si="23"/>
        <v>0</v>
      </c>
      <c r="N3163" s="19"/>
      <c r="Q3163" s="19"/>
      <c r="S3163" s="19"/>
      <c r="T3163" s="10"/>
      <c r="U3163" s="17"/>
      <c r="V3163" s="20"/>
      <c r="X3163" s="13"/>
    </row>
    <row r="3164" spans="1:24" s="7" customFormat="1">
      <c r="A3164" s="10"/>
      <c r="B3164" s="11"/>
      <c r="C3164" s="12"/>
      <c r="D3164" s="13"/>
      <c r="E3164" s="14"/>
      <c r="F3164" s="15"/>
      <c r="G3164" s="13"/>
      <c r="H3164" s="14"/>
      <c r="J3164" s="16"/>
      <c r="K3164" s="14"/>
      <c r="L3164" s="17"/>
      <c r="M3164" s="18">
        <f t="shared" si="23"/>
        <v>0</v>
      </c>
      <c r="N3164" s="19"/>
      <c r="Q3164" s="19"/>
      <c r="S3164" s="19"/>
      <c r="T3164" s="10"/>
      <c r="U3164" s="17"/>
      <c r="V3164" s="20"/>
      <c r="X3164" s="13"/>
    </row>
    <row r="3165" spans="1:24" s="7" customFormat="1">
      <c r="A3165" s="10"/>
      <c r="B3165" s="11"/>
      <c r="C3165" s="12"/>
      <c r="D3165" s="13"/>
      <c r="E3165" s="14"/>
      <c r="F3165" s="15"/>
      <c r="G3165" s="13"/>
      <c r="H3165" s="14"/>
      <c r="J3165" s="16"/>
      <c r="K3165" s="14"/>
      <c r="L3165" s="17"/>
      <c r="M3165" s="18">
        <f t="shared" si="23"/>
        <v>0</v>
      </c>
      <c r="N3165" s="19"/>
      <c r="Q3165" s="19"/>
      <c r="S3165" s="19"/>
      <c r="T3165" s="10"/>
      <c r="U3165" s="17"/>
      <c r="V3165" s="20"/>
      <c r="X3165" s="13"/>
    </row>
    <row r="3166" spans="1:24" s="7" customFormat="1">
      <c r="A3166" s="10"/>
      <c r="B3166" s="11"/>
      <c r="C3166" s="12"/>
      <c r="D3166" s="13"/>
      <c r="E3166" s="14"/>
      <c r="F3166" s="15"/>
      <c r="G3166" s="13"/>
      <c r="H3166" s="14"/>
      <c r="J3166" s="16"/>
      <c r="K3166" s="14"/>
      <c r="L3166" s="17"/>
      <c r="M3166" s="18">
        <f t="shared" si="23"/>
        <v>0</v>
      </c>
      <c r="N3166" s="19"/>
      <c r="Q3166" s="19"/>
      <c r="S3166" s="19"/>
      <c r="T3166" s="10"/>
      <c r="U3166" s="17"/>
      <c r="V3166" s="20"/>
      <c r="X3166" s="13"/>
    </row>
    <row r="3167" spans="1:24" s="7" customFormat="1">
      <c r="A3167" s="10"/>
      <c r="B3167" s="11"/>
      <c r="C3167" s="12"/>
      <c r="D3167" s="13"/>
      <c r="E3167" s="14"/>
      <c r="F3167" s="15"/>
      <c r="G3167" s="13"/>
      <c r="H3167" s="14"/>
      <c r="J3167" s="16"/>
      <c r="K3167" s="14"/>
      <c r="L3167" s="17"/>
      <c r="M3167" s="18">
        <f t="shared" si="23"/>
        <v>0</v>
      </c>
      <c r="N3167" s="19"/>
      <c r="Q3167" s="19"/>
      <c r="S3167" s="19"/>
      <c r="T3167" s="10"/>
      <c r="U3167" s="17"/>
      <c r="V3167" s="20"/>
      <c r="X3167" s="13"/>
    </row>
    <row r="3168" spans="1:24" s="7" customFormat="1">
      <c r="A3168" s="10"/>
      <c r="B3168" s="11"/>
      <c r="C3168" s="12"/>
      <c r="D3168" s="13"/>
      <c r="E3168" s="14"/>
      <c r="F3168" s="15"/>
      <c r="G3168" s="13"/>
      <c r="H3168" s="14"/>
      <c r="J3168" s="16"/>
      <c r="K3168" s="14"/>
      <c r="L3168" s="17"/>
      <c r="M3168" s="18">
        <f t="shared" si="23"/>
        <v>0</v>
      </c>
      <c r="N3168" s="19"/>
      <c r="Q3168" s="19"/>
      <c r="S3168" s="19"/>
      <c r="T3168" s="10"/>
      <c r="U3168" s="17"/>
      <c r="V3168" s="20"/>
      <c r="X3168" s="13"/>
    </row>
    <row r="3169" spans="1:24" s="7" customFormat="1">
      <c r="A3169" s="10"/>
      <c r="B3169" s="11"/>
      <c r="C3169" s="12"/>
      <c r="D3169" s="13"/>
      <c r="E3169" s="14"/>
      <c r="F3169" s="15"/>
      <c r="G3169" s="13"/>
      <c r="H3169" s="14"/>
      <c r="J3169" s="16"/>
      <c r="K3169" s="14"/>
      <c r="L3169" s="17"/>
      <c r="M3169" s="18">
        <f t="shared" si="23"/>
        <v>0</v>
      </c>
      <c r="N3169" s="19"/>
      <c r="Q3169" s="19"/>
      <c r="S3169" s="19"/>
      <c r="T3169" s="10"/>
      <c r="U3169" s="17"/>
      <c r="V3169" s="20"/>
      <c r="X3169" s="13"/>
    </row>
    <row r="3170" spans="1:24" s="7" customFormat="1">
      <c r="A3170" s="10"/>
      <c r="B3170" s="11"/>
      <c r="C3170" s="12"/>
      <c r="D3170" s="13"/>
      <c r="E3170" s="14"/>
      <c r="F3170" s="15"/>
      <c r="G3170" s="13"/>
      <c r="H3170" s="14"/>
      <c r="J3170" s="16"/>
      <c r="K3170" s="14"/>
      <c r="L3170" s="17"/>
      <c r="M3170" s="18">
        <f t="shared" si="23"/>
        <v>0</v>
      </c>
      <c r="N3170" s="19"/>
      <c r="Q3170" s="19"/>
      <c r="S3170" s="19"/>
      <c r="T3170" s="10"/>
      <c r="U3170" s="17"/>
      <c r="V3170" s="20"/>
      <c r="X3170" s="13"/>
    </row>
    <row r="3171" spans="1:24" s="7" customFormat="1">
      <c r="A3171" s="10"/>
      <c r="B3171" s="11"/>
      <c r="C3171" s="12"/>
      <c r="D3171" s="13"/>
      <c r="E3171" s="14"/>
      <c r="F3171" s="15"/>
      <c r="G3171" s="13"/>
      <c r="H3171" s="14"/>
      <c r="J3171" s="16"/>
      <c r="K3171" s="14"/>
      <c r="L3171" s="17"/>
      <c r="M3171" s="18">
        <f t="shared" si="23"/>
        <v>0</v>
      </c>
      <c r="N3171" s="19"/>
      <c r="Q3171" s="19"/>
      <c r="S3171" s="19"/>
      <c r="T3171" s="10"/>
      <c r="U3171" s="17"/>
      <c r="V3171" s="20"/>
      <c r="X3171" s="13"/>
    </row>
    <row r="3172" spans="1:24" s="7" customFormat="1">
      <c r="A3172" s="10"/>
      <c r="B3172" s="11"/>
      <c r="C3172" s="12"/>
      <c r="D3172" s="13"/>
      <c r="E3172" s="14"/>
      <c r="F3172" s="15"/>
      <c r="G3172" s="13"/>
      <c r="H3172" s="14"/>
      <c r="J3172" s="16"/>
      <c r="K3172" s="14"/>
      <c r="L3172" s="17"/>
      <c r="M3172" s="18">
        <f t="shared" si="23"/>
        <v>0</v>
      </c>
      <c r="N3172" s="19"/>
      <c r="Q3172" s="19"/>
      <c r="S3172" s="19"/>
      <c r="T3172" s="10"/>
      <c r="U3172" s="17"/>
      <c r="V3172" s="20"/>
      <c r="X3172" s="13"/>
    </row>
    <row r="3173" spans="1:24" s="7" customFormat="1">
      <c r="A3173" s="10"/>
      <c r="B3173" s="11"/>
      <c r="C3173" s="12"/>
      <c r="D3173" s="13"/>
      <c r="E3173" s="14"/>
      <c r="F3173" s="15"/>
      <c r="G3173" s="13"/>
      <c r="H3173" s="14"/>
      <c r="J3173" s="16"/>
      <c r="K3173" s="14"/>
      <c r="L3173" s="17"/>
      <c r="M3173" s="18">
        <f t="shared" si="23"/>
        <v>0</v>
      </c>
      <c r="N3173" s="19"/>
      <c r="Q3173" s="19"/>
      <c r="S3173" s="19"/>
      <c r="T3173" s="10"/>
      <c r="U3173" s="17"/>
      <c r="V3173" s="20"/>
      <c r="X3173" s="13"/>
    </row>
    <row r="3174" spans="1:24" s="7" customFormat="1">
      <c r="A3174" s="10"/>
      <c r="B3174" s="11"/>
      <c r="C3174" s="12"/>
      <c r="D3174" s="13"/>
      <c r="E3174" s="14"/>
      <c r="F3174" s="15"/>
      <c r="G3174" s="13"/>
      <c r="H3174" s="14"/>
      <c r="J3174" s="16"/>
      <c r="K3174" s="14"/>
      <c r="L3174" s="17"/>
      <c r="M3174" s="18">
        <f t="shared" si="23"/>
        <v>0</v>
      </c>
      <c r="N3174" s="19"/>
      <c r="Q3174" s="19"/>
      <c r="S3174" s="19"/>
      <c r="T3174" s="10"/>
      <c r="U3174" s="17"/>
      <c r="V3174" s="20"/>
      <c r="X3174" s="13"/>
    </row>
    <row r="3175" spans="1:24" s="7" customFormat="1">
      <c r="A3175" s="10"/>
      <c r="B3175" s="11"/>
      <c r="C3175" s="12"/>
      <c r="D3175" s="13"/>
      <c r="E3175" s="14"/>
      <c r="F3175" s="15"/>
      <c r="G3175" s="13"/>
      <c r="H3175" s="14"/>
      <c r="J3175" s="16"/>
      <c r="K3175" s="14"/>
      <c r="L3175" s="17"/>
      <c r="M3175" s="18">
        <f t="shared" si="23"/>
        <v>0</v>
      </c>
      <c r="N3175" s="19"/>
      <c r="Q3175" s="19"/>
      <c r="S3175" s="19"/>
      <c r="T3175" s="10"/>
      <c r="U3175" s="17"/>
      <c r="V3175" s="20"/>
      <c r="X3175" s="13"/>
    </row>
    <row r="3176" spans="1:24" s="7" customFormat="1">
      <c r="A3176" s="10"/>
      <c r="B3176" s="11"/>
      <c r="C3176" s="12"/>
      <c r="D3176" s="13"/>
      <c r="E3176" s="14"/>
      <c r="F3176" s="15"/>
      <c r="G3176" s="13"/>
      <c r="H3176" s="14"/>
      <c r="J3176" s="16"/>
      <c r="K3176" s="14"/>
      <c r="L3176" s="17"/>
      <c r="M3176" s="18">
        <f t="shared" si="23"/>
        <v>0</v>
      </c>
      <c r="N3176" s="19"/>
      <c r="Q3176" s="19"/>
      <c r="S3176" s="19"/>
      <c r="T3176" s="10"/>
      <c r="U3176" s="17"/>
      <c r="V3176" s="20"/>
      <c r="X3176" s="13"/>
    </row>
    <row r="3177" spans="1:24" s="7" customFormat="1">
      <c r="A3177" s="10"/>
      <c r="B3177" s="11"/>
      <c r="C3177" s="12"/>
      <c r="D3177" s="13"/>
      <c r="E3177" s="14"/>
      <c r="F3177" s="15"/>
      <c r="G3177" s="13"/>
      <c r="H3177" s="14"/>
      <c r="J3177" s="16"/>
      <c r="K3177" s="14"/>
      <c r="L3177" s="17"/>
      <c r="M3177" s="18">
        <f t="shared" si="23"/>
        <v>0</v>
      </c>
      <c r="N3177" s="19"/>
      <c r="Q3177" s="19"/>
      <c r="S3177" s="19"/>
      <c r="T3177" s="10"/>
      <c r="U3177" s="17"/>
      <c r="V3177" s="20"/>
      <c r="X3177" s="13"/>
    </row>
    <row r="3178" spans="1:24" s="7" customFormat="1">
      <c r="A3178" s="10"/>
      <c r="B3178" s="11"/>
      <c r="C3178" s="12"/>
      <c r="D3178" s="13"/>
      <c r="E3178" s="14"/>
      <c r="F3178" s="15"/>
      <c r="G3178" s="13"/>
      <c r="H3178" s="14"/>
      <c r="J3178" s="16"/>
      <c r="K3178" s="14"/>
      <c r="L3178" s="17"/>
      <c r="M3178" s="18">
        <f t="shared" si="23"/>
        <v>0</v>
      </c>
      <c r="N3178" s="19"/>
      <c r="Q3178" s="19"/>
      <c r="S3178" s="19"/>
      <c r="T3178" s="10"/>
      <c r="U3178" s="17"/>
      <c r="V3178" s="20"/>
      <c r="X3178" s="13"/>
    </row>
    <row r="3179" spans="1:24" s="7" customFormat="1">
      <c r="A3179" s="10"/>
      <c r="B3179" s="11"/>
      <c r="C3179" s="12"/>
      <c r="D3179" s="13"/>
      <c r="E3179" s="14"/>
      <c r="F3179" s="15"/>
      <c r="G3179" s="13"/>
      <c r="H3179" s="14"/>
      <c r="J3179" s="16"/>
      <c r="K3179" s="14"/>
      <c r="L3179" s="17"/>
      <c r="M3179" s="18">
        <f t="shared" si="23"/>
        <v>0</v>
      </c>
      <c r="N3179" s="19"/>
      <c r="Q3179" s="19"/>
      <c r="S3179" s="19"/>
      <c r="T3179" s="10"/>
      <c r="U3179" s="17"/>
      <c r="V3179" s="20"/>
      <c r="X3179" s="13"/>
    </row>
    <row r="3180" spans="1:24" s="7" customFormat="1">
      <c r="A3180" s="10"/>
      <c r="B3180" s="11"/>
      <c r="C3180" s="12"/>
      <c r="D3180" s="13"/>
      <c r="E3180" s="14"/>
      <c r="F3180" s="15"/>
      <c r="G3180" s="13"/>
      <c r="H3180" s="14"/>
      <c r="J3180" s="16"/>
      <c r="K3180" s="14"/>
      <c r="L3180" s="17"/>
      <c r="M3180" s="18">
        <f t="shared" si="23"/>
        <v>0</v>
      </c>
      <c r="N3180" s="19"/>
      <c r="Q3180" s="19"/>
      <c r="S3180" s="19"/>
      <c r="T3180" s="10"/>
      <c r="U3180" s="17"/>
      <c r="V3180" s="20"/>
      <c r="X3180" s="13"/>
    </row>
    <row r="3181" spans="1:24" s="7" customFormat="1">
      <c r="A3181" s="10"/>
      <c r="B3181" s="11"/>
      <c r="C3181" s="12"/>
      <c r="D3181" s="13"/>
      <c r="E3181" s="14"/>
      <c r="F3181" s="15"/>
      <c r="G3181" s="13"/>
      <c r="H3181" s="14"/>
      <c r="J3181" s="16"/>
      <c r="K3181" s="14"/>
      <c r="L3181" s="17"/>
      <c r="M3181" s="18">
        <f t="shared" si="23"/>
        <v>0</v>
      </c>
      <c r="N3181" s="19"/>
      <c r="Q3181" s="19"/>
      <c r="S3181" s="19"/>
      <c r="T3181" s="10"/>
      <c r="U3181" s="17"/>
      <c r="V3181" s="20"/>
      <c r="X3181" s="13"/>
    </row>
    <row r="3182" spans="1:24" s="7" customFormat="1">
      <c r="A3182" s="10"/>
      <c r="B3182" s="11"/>
      <c r="C3182" s="12"/>
      <c r="D3182" s="13"/>
      <c r="E3182" s="14"/>
      <c r="F3182" s="15"/>
      <c r="G3182" s="13"/>
      <c r="H3182" s="14"/>
      <c r="J3182" s="16"/>
      <c r="K3182" s="14"/>
      <c r="L3182" s="17"/>
      <c r="M3182" s="18">
        <f t="shared" ref="M3182:M3245" si="24">I3182*H3182</f>
        <v>0</v>
      </c>
      <c r="N3182" s="19"/>
      <c r="Q3182" s="19"/>
      <c r="S3182" s="19"/>
      <c r="T3182" s="10"/>
      <c r="U3182" s="17"/>
      <c r="V3182" s="20"/>
      <c r="X3182" s="13"/>
    </row>
    <row r="3183" spans="1:24" s="7" customFormat="1">
      <c r="A3183" s="10"/>
      <c r="B3183" s="11"/>
      <c r="C3183" s="12"/>
      <c r="D3183" s="13"/>
      <c r="E3183" s="14"/>
      <c r="F3183" s="15"/>
      <c r="G3183" s="13"/>
      <c r="H3183" s="14"/>
      <c r="J3183" s="16"/>
      <c r="K3183" s="14"/>
      <c r="L3183" s="17"/>
      <c r="M3183" s="18">
        <f t="shared" si="24"/>
        <v>0</v>
      </c>
      <c r="N3183" s="19"/>
      <c r="Q3183" s="19"/>
      <c r="S3183" s="19"/>
      <c r="T3183" s="10"/>
      <c r="U3183" s="17"/>
      <c r="V3183" s="20"/>
      <c r="X3183" s="13"/>
    </row>
    <row r="3184" spans="1:24" s="7" customFormat="1">
      <c r="A3184" s="10"/>
      <c r="B3184" s="11"/>
      <c r="C3184" s="12"/>
      <c r="D3184" s="13"/>
      <c r="E3184" s="14"/>
      <c r="F3184" s="15"/>
      <c r="G3184" s="13"/>
      <c r="H3184" s="14"/>
      <c r="J3184" s="16"/>
      <c r="K3184" s="14"/>
      <c r="L3184" s="17"/>
      <c r="M3184" s="18">
        <f t="shared" si="24"/>
        <v>0</v>
      </c>
      <c r="N3184" s="19"/>
      <c r="Q3184" s="19"/>
      <c r="S3184" s="19"/>
      <c r="T3184" s="10"/>
      <c r="U3184" s="17"/>
      <c r="V3184" s="20"/>
      <c r="X3184" s="13"/>
    </row>
    <row r="3185" spans="1:24" s="7" customFormat="1">
      <c r="A3185" s="10"/>
      <c r="B3185" s="11"/>
      <c r="C3185" s="12"/>
      <c r="D3185" s="13"/>
      <c r="E3185" s="14"/>
      <c r="F3185" s="15"/>
      <c r="G3185" s="13"/>
      <c r="H3185" s="14"/>
      <c r="J3185" s="16"/>
      <c r="K3185" s="14"/>
      <c r="L3185" s="17"/>
      <c r="M3185" s="18">
        <f t="shared" si="24"/>
        <v>0</v>
      </c>
      <c r="N3185" s="19"/>
      <c r="Q3185" s="19"/>
      <c r="S3185" s="19"/>
      <c r="T3185" s="10"/>
      <c r="U3185" s="17"/>
      <c r="V3185" s="20"/>
      <c r="X3185" s="13"/>
    </row>
    <row r="3186" spans="1:24" s="7" customFormat="1">
      <c r="A3186" s="10"/>
      <c r="B3186" s="11"/>
      <c r="C3186" s="12"/>
      <c r="D3186" s="13"/>
      <c r="E3186" s="14"/>
      <c r="F3186" s="15"/>
      <c r="G3186" s="13"/>
      <c r="H3186" s="14"/>
      <c r="J3186" s="16"/>
      <c r="K3186" s="14"/>
      <c r="L3186" s="17"/>
      <c r="M3186" s="18">
        <f t="shared" si="24"/>
        <v>0</v>
      </c>
      <c r="N3186" s="19"/>
      <c r="Q3186" s="19"/>
      <c r="S3186" s="19"/>
      <c r="T3186" s="10"/>
      <c r="U3186" s="17"/>
      <c r="V3186" s="20"/>
      <c r="X3186" s="13"/>
    </row>
    <row r="3187" spans="1:24" s="7" customFormat="1">
      <c r="A3187" s="10"/>
      <c r="B3187" s="11"/>
      <c r="C3187" s="12"/>
      <c r="D3187" s="13"/>
      <c r="E3187" s="14"/>
      <c r="F3187" s="15"/>
      <c r="G3187" s="13"/>
      <c r="H3187" s="14"/>
      <c r="J3187" s="16"/>
      <c r="K3187" s="14"/>
      <c r="L3187" s="17"/>
      <c r="M3187" s="18">
        <f t="shared" si="24"/>
        <v>0</v>
      </c>
      <c r="N3187" s="19"/>
      <c r="Q3187" s="19"/>
      <c r="S3187" s="19"/>
      <c r="T3187" s="10"/>
      <c r="U3187" s="17"/>
      <c r="V3187" s="20"/>
      <c r="X3187" s="13"/>
    </row>
    <row r="3188" spans="1:24" s="7" customFormat="1">
      <c r="A3188" s="10"/>
      <c r="B3188" s="11"/>
      <c r="C3188" s="12"/>
      <c r="D3188" s="13"/>
      <c r="E3188" s="14"/>
      <c r="F3188" s="15"/>
      <c r="G3188" s="13"/>
      <c r="H3188" s="14"/>
      <c r="J3188" s="16"/>
      <c r="K3188" s="14"/>
      <c r="L3188" s="17"/>
      <c r="M3188" s="18">
        <f t="shared" si="24"/>
        <v>0</v>
      </c>
      <c r="N3188" s="19"/>
      <c r="Q3188" s="19"/>
      <c r="S3188" s="19"/>
      <c r="T3188" s="10"/>
      <c r="U3188" s="17"/>
      <c r="V3188" s="20"/>
      <c r="X3188" s="13"/>
    </row>
    <row r="3189" spans="1:24" s="7" customFormat="1">
      <c r="A3189" s="10"/>
      <c r="B3189" s="11"/>
      <c r="C3189" s="12"/>
      <c r="D3189" s="13"/>
      <c r="E3189" s="14"/>
      <c r="F3189" s="15"/>
      <c r="G3189" s="13"/>
      <c r="H3189" s="14"/>
      <c r="J3189" s="16"/>
      <c r="K3189" s="14"/>
      <c r="L3189" s="17"/>
      <c r="M3189" s="18">
        <f t="shared" si="24"/>
        <v>0</v>
      </c>
      <c r="N3189" s="19"/>
      <c r="Q3189" s="19"/>
      <c r="S3189" s="19"/>
      <c r="T3189" s="10"/>
      <c r="U3189" s="17"/>
      <c r="V3189" s="20"/>
      <c r="X3189" s="13"/>
    </row>
    <row r="3190" spans="1:24" s="7" customFormat="1">
      <c r="A3190" s="10"/>
      <c r="B3190" s="11"/>
      <c r="C3190" s="12"/>
      <c r="D3190" s="13"/>
      <c r="E3190" s="14"/>
      <c r="F3190" s="15"/>
      <c r="G3190" s="13"/>
      <c r="H3190" s="14"/>
      <c r="J3190" s="16"/>
      <c r="K3190" s="14"/>
      <c r="L3190" s="17"/>
      <c r="M3190" s="18">
        <f t="shared" si="24"/>
        <v>0</v>
      </c>
      <c r="N3190" s="19"/>
      <c r="Q3190" s="19"/>
      <c r="S3190" s="19"/>
      <c r="T3190" s="10"/>
      <c r="U3190" s="17"/>
      <c r="V3190" s="20"/>
      <c r="X3190" s="13"/>
    </row>
    <row r="3191" spans="1:24" s="7" customFormat="1">
      <c r="A3191" s="10"/>
      <c r="B3191" s="11"/>
      <c r="C3191" s="12"/>
      <c r="D3191" s="13"/>
      <c r="E3191" s="14"/>
      <c r="F3191" s="15"/>
      <c r="G3191" s="13"/>
      <c r="H3191" s="14"/>
      <c r="J3191" s="16"/>
      <c r="K3191" s="14"/>
      <c r="L3191" s="17"/>
      <c r="M3191" s="18">
        <f t="shared" si="24"/>
        <v>0</v>
      </c>
      <c r="N3191" s="19"/>
      <c r="Q3191" s="19"/>
      <c r="S3191" s="19"/>
      <c r="T3191" s="10"/>
      <c r="U3191" s="17"/>
      <c r="V3191" s="20"/>
      <c r="X3191" s="13"/>
    </row>
    <row r="3192" spans="1:24" s="7" customFormat="1">
      <c r="A3192" s="10"/>
      <c r="B3192" s="11"/>
      <c r="C3192" s="12"/>
      <c r="D3192" s="13"/>
      <c r="E3192" s="14"/>
      <c r="F3192" s="15"/>
      <c r="G3192" s="13"/>
      <c r="H3192" s="14"/>
      <c r="J3192" s="16"/>
      <c r="K3192" s="14"/>
      <c r="L3192" s="17"/>
      <c r="M3192" s="18">
        <f t="shared" si="24"/>
        <v>0</v>
      </c>
      <c r="N3192" s="19"/>
      <c r="Q3192" s="19"/>
      <c r="S3192" s="19"/>
      <c r="T3192" s="10"/>
      <c r="U3192" s="17"/>
      <c r="V3192" s="20"/>
      <c r="X3192" s="13"/>
    </row>
    <row r="3193" spans="1:24" s="7" customFormat="1">
      <c r="A3193" s="10"/>
      <c r="B3193" s="11"/>
      <c r="C3193" s="12"/>
      <c r="D3193" s="13"/>
      <c r="E3193" s="14"/>
      <c r="F3193" s="15"/>
      <c r="G3193" s="13"/>
      <c r="H3193" s="14"/>
      <c r="J3193" s="16"/>
      <c r="K3193" s="14"/>
      <c r="L3193" s="17"/>
      <c r="M3193" s="18">
        <f t="shared" si="24"/>
        <v>0</v>
      </c>
      <c r="N3193" s="19"/>
      <c r="Q3193" s="19"/>
      <c r="S3193" s="19"/>
      <c r="T3193" s="10"/>
      <c r="U3193" s="17"/>
      <c r="V3193" s="20"/>
      <c r="X3193" s="13"/>
    </row>
    <row r="3194" spans="1:24" s="7" customFormat="1">
      <c r="A3194" s="10"/>
      <c r="B3194" s="11"/>
      <c r="C3194" s="12"/>
      <c r="D3194" s="13"/>
      <c r="E3194" s="14"/>
      <c r="F3194" s="15"/>
      <c r="G3194" s="13"/>
      <c r="H3194" s="14"/>
      <c r="J3194" s="16"/>
      <c r="K3194" s="14"/>
      <c r="L3194" s="17"/>
      <c r="M3194" s="18">
        <f t="shared" si="24"/>
        <v>0</v>
      </c>
      <c r="N3194" s="19"/>
      <c r="Q3194" s="19"/>
      <c r="S3194" s="19"/>
      <c r="T3194" s="10"/>
      <c r="U3194" s="17"/>
      <c r="V3194" s="20"/>
      <c r="X3194" s="13"/>
    </row>
    <row r="3195" spans="1:24" s="7" customFormat="1">
      <c r="A3195" s="10"/>
      <c r="B3195" s="11"/>
      <c r="C3195" s="12"/>
      <c r="D3195" s="13"/>
      <c r="E3195" s="14"/>
      <c r="F3195" s="15"/>
      <c r="G3195" s="13"/>
      <c r="H3195" s="14"/>
      <c r="J3195" s="16"/>
      <c r="K3195" s="14"/>
      <c r="L3195" s="17"/>
      <c r="M3195" s="18">
        <f t="shared" si="24"/>
        <v>0</v>
      </c>
      <c r="N3195" s="19"/>
      <c r="Q3195" s="19"/>
      <c r="S3195" s="19"/>
      <c r="T3195" s="10"/>
      <c r="U3195" s="17"/>
      <c r="V3195" s="20"/>
      <c r="X3195" s="13"/>
    </row>
    <row r="3196" spans="1:24" s="7" customFormat="1">
      <c r="A3196" s="10"/>
      <c r="B3196" s="11"/>
      <c r="C3196" s="12"/>
      <c r="D3196" s="13"/>
      <c r="E3196" s="14"/>
      <c r="F3196" s="15"/>
      <c r="G3196" s="13"/>
      <c r="H3196" s="14"/>
      <c r="J3196" s="16"/>
      <c r="K3196" s="14"/>
      <c r="L3196" s="17"/>
      <c r="M3196" s="18">
        <f t="shared" si="24"/>
        <v>0</v>
      </c>
      <c r="N3196" s="19"/>
      <c r="Q3196" s="19"/>
      <c r="S3196" s="19"/>
      <c r="T3196" s="10"/>
      <c r="U3196" s="17"/>
      <c r="V3196" s="20"/>
      <c r="X3196" s="13"/>
    </row>
    <row r="3197" spans="1:24" s="7" customFormat="1">
      <c r="A3197" s="10"/>
      <c r="B3197" s="11"/>
      <c r="C3197" s="12"/>
      <c r="D3197" s="13"/>
      <c r="E3197" s="14"/>
      <c r="F3197" s="15"/>
      <c r="G3197" s="13"/>
      <c r="H3197" s="14"/>
      <c r="J3197" s="16"/>
      <c r="K3197" s="14"/>
      <c r="L3197" s="17"/>
      <c r="M3197" s="18">
        <f t="shared" si="24"/>
        <v>0</v>
      </c>
      <c r="N3197" s="19"/>
      <c r="Q3197" s="19"/>
      <c r="S3197" s="19"/>
      <c r="T3197" s="10"/>
      <c r="U3197" s="17"/>
      <c r="V3197" s="20"/>
      <c r="X3197" s="13"/>
    </row>
    <row r="3198" spans="1:24" s="7" customFormat="1">
      <c r="A3198" s="10"/>
      <c r="B3198" s="11"/>
      <c r="C3198" s="12"/>
      <c r="D3198" s="13"/>
      <c r="E3198" s="14"/>
      <c r="F3198" s="15"/>
      <c r="G3198" s="13"/>
      <c r="H3198" s="14"/>
      <c r="J3198" s="16"/>
      <c r="K3198" s="14"/>
      <c r="L3198" s="17"/>
      <c r="M3198" s="18">
        <f t="shared" si="24"/>
        <v>0</v>
      </c>
      <c r="N3198" s="19"/>
      <c r="Q3198" s="19"/>
      <c r="S3198" s="19"/>
      <c r="T3198" s="10"/>
      <c r="U3198" s="17"/>
      <c r="V3198" s="20"/>
      <c r="X3198" s="13"/>
    </row>
    <row r="3199" spans="1:24" s="7" customFormat="1">
      <c r="A3199" s="10"/>
      <c r="B3199" s="11"/>
      <c r="C3199" s="12"/>
      <c r="D3199" s="13"/>
      <c r="E3199" s="14"/>
      <c r="F3199" s="15"/>
      <c r="G3199" s="13"/>
      <c r="H3199" s="14"/>
      <c r="J3199" s="16"/>
      <c r="K3199" s="14"/>
      <c r="L3199" s="17"/>
      <c r="M3199" s="18">
        <f t="shared" si="24"/>
        <v>0</v>
      </c>
      <c r="N3199" s="19"/>
      <c r="Q3199" s="19"/>
      <c r="S3199" s="19"/>
      <c r="T3199" s="10"/>
      <c r="U3199" s="17"/>
      <c r="V3199" s="20"/>
      <c r="X3199" s="13"/>
    </row>
    <row r="3200" spans="1:24" s="7" customFormat="1">
      <c r="A3200" s="10"/>
      <c r="B3200" s="11"/>
      <c r="C3200" s="12"/>
      <c r="D3200" s="13"/>
      <c r="E3200" s="14"/>
      <c r="F3200" s="15"/>
      <c r="G3200" s="13"/>
      <c r="H3200" s="14"/>
      <c r="J3200" s="16"/>
      <c r="K3200" s="14"/>
      <c r="L3200" s="17"/>
      <c r="M3200" s="18">
        <f t="shared" si="24"/>
        <v>0</v>
      </c>
      <c r="N3200" s="19"/>
      <c r="Q3200" s="19"/>
      <c r="S3200" s="19"/>
      <c r="T3200" s="10"/>
      <c r="U3200" s="17"/>
      <c r="V3200" s="20"/>
      <c r="X3200" s="13"/>
    </row>
    <row r="3201" spans="1:24" s="7" customFormat="1">
      <c r="A3201" s="10"/>
      <c r="B3201" s="11"/>
      <c r="C3201" s="12"/>
      <c r="D3201" s="13"/>
      <c r="E3201" s="14"/>
      <c r="F3201" s="15"/>
      <c r="G3201" s="13"/>
      <c r="H3201" s="14"/>
      <c r="J3201" s="16"/>
      <c r="K3201" s="14"/>
      <c r="L3201" s="17"/>
      <c r="M3201" s="18">
        <f t="shared" si="24"/>
        <v>0</v>
      </c>
      <c r="N3201" s="19"/>
      <c r="Q3201" s="19"/>
      <c r="S3201" s="19"/>
      <c r="T3201" s="10"/>
      <c r="U3201" s="17"/>
      <c r="V3201" s="20"/>
      <c r="X3201" s="13"/>
    </row>
    <row r="3202" spans="1:24" s="7" customFormat="1">
      <c r="A3202" s="10"/>
      <c r="B3202" s="11"/>
      <c r="C3202" s="12"/>
      <c r="D3202" s="13"/>
      <c r="E3202" s="14"/>
      <c r="F3202" s="15"/>
      <c r="G3202" s="13"/>
      <c r="H3202" s="14"/>
      <c r="J3202" s="16"/>
      <c r="K3202" s="14"/>
      <c r="L3202" s="17"/>
      <c r="M3202" s="18">
        <f t="shared" si="24"/>
        <v>0</v>
      </c>
      <c r="N3202" s="19"/>
      <c r="Q3202" s="19"/>
      <c r="S3202" s="19"/>
      <c r="T3202" s="10"/>
      <c r="U3202" s="17"/>
      <c r="V3202" s="20"/>
      <c r="X3202" s="13"/>
    </row>
    <row r="3203" spans="1:24" s="7" customFormat="1">
      <c r="A3203" s="10"/>
      <c r="B3203" s="11"/>
      <c r="C3203" s="12"/>
      <c r="D3203" s="13"/>
      <c r="E3203" s="14"/>
      <c r="F3203" s="15"/>
      <c r="G3203" s="13"/>
      <c r="H3203" s="14"/>
      <c r="J3203" s="16"/>
      <c r="K3203" s="14"/>
      <c r="L3203" s="17"/>
      <c r="M3203" s="18">
        <f t="shared" si="24"/>
        <v>0</v>
      </c>
      <c r="N3203" s="19"/>
      <c r="Q3203" s="19"/>
      <c r="S3203" s="19"/>
      <c r="T3203" s="10"/>
      <c r="U3203" s="17"/>
      <c r="V3203" s="20"/>
      <c r="X3203" s="13"/>
    </row>
    <row r="3204" spans="1:24" s="7" customFormat="1">
      <c r="A3204" s="10"/>
      <c r="B3204" s="11"/>
      <c r="C3204" s="12"/>
      <c r="D3204" s="13"/>
      <c r="E3204" s="14"/>
      <c r="F3204" s="15"/>
      <c r="G3204" s="13"/>
      <c r="H3204" s="14"/>
      <c r="J3204" s="16"/>
      <c r="K3204" s="14"/>
      <c r="L3204" s="17"/>
      <c r="M3204" s="18">
        <f t="shared" si="24"/>
        <v>0</v>
      </c>
      <c r="N3204" s="19"/>
      <c r="Q3204" s="19"/>
      <c r="S3204" s="19"/>
      <c r="T3204" s="10"/>
      <c r="U3204" s="17"/>
      <c r="V3204" s="20"/>
      <c r="X3204" s="13"/>
    </row>
    <row r="3205" spans="1:24" s="7" customFormat="1">
      <c r="A3205" s="10"/>
      <c r="B3205" s="11"/>
      <c r="C3205" s="12"/>
      <c r="D3205" s="13"/>
      <c r="E3205" s="14"/>
      <c r="F3205" s="15"/>
      <c r="G3205" s="13"/>
      <c r="H3205" s="14"/>
      <c r="J3205" s="16"/>
      <c r="K3205" s="14"/>
      <c r="L3205" s="17"/>
      <c r="M3205" s="18">
        <f t="shared" si="24"/>
        <v>0</v>
      </c>
      <c r="N3205" s="19"/>
      <c r="Q3205" s="19"/>
      <c r="S3205" s="19"/>
      <c r="T3205" s="10"/>
      <c r="U3205" s="17"/>
      <c r="V3205" s="20"/>
      <c r="X3205" s="13"/>
    </row>
    <row r="3206" spans="1:24" s="7" customFormat="1">
      <c r="A3206" s="10"/>
      <c r="B3206" s="11"/>
      <c r="C3206" s="12"/>
      <c r="D3206" s="13"/>
      <c r="E3206" s="14"/>
      <c r="F3206" s="15"/>
      <c r="G3206" s="13"/>
      <c r="H3206" s="14"/>
      <c r="J3206" s="16"/>
      <c r="K3206" s="14"/>
      <c r="L3206" s="17"/>
      <c r="M3206" s="18">
        <f t="shared" si="24"/>
        <v>0</v>
      </c>
      <c r="N3206" s="19"/>
      <c r="Q3206" s="19"/>
      <c r="S3206" s="19"/>
      <c r="T3206" s="10"/>
      <c r="U3206" s="17"/>
      <c r="V3206" s="20"/>
      <c r="X3206" s="13"/>
    </row>
    <row r="3207" spans="1:24" s="7" customFormat="1">
      <c r="A3207" s="10"/>
      <c r="B3207" s="11"/>
      <c r="C3207" s="12"/>
      <c r="D3207" s="13"/>
      <c r="E3207" s="14"/>
      <c r="F3207" s="15"/>
      <c r="G3207" s="13"/>
      <c r="H3207" s="14"/>
      <c r="J3207" s="16"/>
      <c r="K3207" s="14"/>
      <c r="L3207" s="17"/>
      <c r="M3207" s="18">
        <f t="shared" si="24"/>
        <v>0</v>
      </c>
      <c r="N3207" s="19"/>
      <c r="Q3207" s="19"/>
      <c r="S3207" s="19"/>
      <c r="T3207" s="10"/>
      <c r="U3207" s="17"/>
      <c r="V3207" s="20"/>
      <c r="X3207" s="13"/>
    </row>
    <row r="3208" spans="1:24" s="7" customFormat="1">
      <c r="A3208" s="10"/>
      <c r="B3208" s="11"/>
      <c r="C3208" s="12"/>
      <c r="D3208" s="13"/>
      <c r="E3208" s="14"/>
      <c r="F3208" s="15"/>
      <c r="G3208" s="13"/>
      <c r="H3208" s="14"/>
      <c r="J3208" s="16"/>
      <c r="K3208" s="14"/>
      <c r="L3208" s="17"/>
      <c r="M3208" s="18">
        <f t="shared" si="24"/>
        <v>0</v>
      </c>
      <c r="N3208" s="19"/>
      <c r="Q3208" s="19"/>
      <c r="S3208" s="19"/>
      <c r="T3208" s="10"/>
      <c r="U3208" s="17"/>
      <c r="V3208" s="20"/>
      <c r="X3208" s="13"/>
    </row>
    <row r="3209" spans="1:24" s="7" customFormat="1">
      <c r="A3209" s="10"/>
      <c r="B3209" s="11"/>
      <c r="C3209" s="12"/>
      <c r="D3209" s="13"/>
      <c r="E3209" s="14"/>
      <c r="F3209" s="15"/>
      <c r="G3209" s="13"/>
      <c r="H3209" s="14"/>
      <c r="J3209" s="16"/>
      <c r="K3209" s="14"/>
      <c r="L3209" s="17"/>
      <c r="M3209" s="18">
        <f t="shared" si="24"/>
        <v>0</v>
      </c>
      <c r="N3209" s="19"/>
      <c r="Q3209" s="19"/>
      <c r="S3209" s="19"/>
      <c r="T3209" s="10"/>
      <c r="U3209" s="17"/>
      <c r="V3209" s="20"/>
      <c r="X3209" s="13"/>
    </row>
    <row r="3210" spans="1:24" s="7" customFormat="1">
      <c r="A3210" s="10"/>
      <c r="B3210" s="11"/>
      <c r="C3210" s="12"/>
      <c r="D3210" s="13"/>
      <c r="E3210" s="14"/>
      <c r="F3210" s="15"/>
      <c r="G3210" s="13"/>
      <c r="H3210" s="14"/>
      <c r="J3210" s="16"/>
      <c r="K3210" s="14"/>
      <c r="L3210" s="17"/>
      <c r="M3210" s="18">
        <f t="shared" si="24"/>
        <v>0</v>
      </c>
      <c r="N3210" s="19"/>
      <c r="Q3210" s="19"/>
      <c r="S3210" s="19"/>
      <c r="T3210" s="10"/>
      <c r="U3210" s="17"/>
      <c r="V3210" s="20"/>
      <c r="X3210" s="13"/>
    </row>
    <row r="3211" spans="1:24" s="7" customFormat="1">
      <c r="A3211" s="10"/>
      <c r="B3211" s="11"/>
      <c r="C3211" s="12"/>
      <c r="D3211" s="13"/>
      <c r="E3211" s="14"/>
      <c r="F3211" s="15"/>
      <c r="G3211" s="13"/>
      <c r="H3211" s="14"/>
      <c r="J3211" s="16"/>
      <c r="K3211" s="14"/>
      <c r="L3211" s="17"/>
      <c r="M3211" s="18">
        <f t="shared" si="24"/>
        <v>0</v>
      </c>
      <c r="N3211" s="19"/>
      <c r="Q3211" s="19"/>
      <c r="S3211" s="19"/>
      <c r="T3211" s="10"/>
      <c r="U3211" s="17"/>
      <c r="V3211" s="20"/>
      <c r="X3211" s="13"/>
    </row>
    <row r="3212" spans="1:24" s="7" customFormat="1">
      <c r="A3212" s="10"/>
      <c r="B3212" s="11"/>
      <c r="C3212" s="12"/>
      <c r="D3212" s="13"/>
      <c r="E3212" s="14"/>
      <c r="F3212" s="15"/>
      <c r="G3212" s="13"/>
      <c r="H3212" s="14"/>
      <c r="J3212" s="16"/>
      <c r="K3212" s="14"/>
      <c r="L3212" s="17"/>
      <c r="M3212" s="18">
        <f t="shared" si="24"/>
        <v>0</v>
      </c>
      <c r="N3212" s="19"/>
      <c r="Q3212" s="19"/>
      <c r="S3212" s="19"/>
      <c r="T3212" s="10"/>
      <c r="U3212" s="17"/>
      <c r="V3212" s="20"/>
      <c r="X3212" s="13"/>
    </row>
    <row r="3213" spans="1:24" s="7" customFormat="1">
      <c r="A3213" s="10"/>
      <c r="B3213" s="11"/>
      <c r="C3213" s="12"/>
      <c r="D3213" s="13"/>
      <c r="E3213" s="14"/>
      <c r="F3213" s="15"/>
      <c r="G3213" s="13"/>
      <c r="H3213" s="14"/>
      <c r="J3213" s="16"/>
      <c r="K3213" s="14"/>
      <c r="L3213" s="17"/>
      <c r="M3213" s="18">
        <f t="shared" si="24"/>
        <v>0</v>
      </c>
      <c r="N3213" s="19"/>
      <c r="Q3213" s="19"/>
      <c r="S3213" s="19"/>
      <c r="T3213" s="10"/>
      <c r="U3213" s="17"/>
      <c r="V3213" s="20"/>
      <c r="X3213" s="13"/>
    </row>
    <row r="3214" spans="1:24" s="7" customFormat="1">
      <c r="A3214" s="10"/>
      <c r="B3214" s="11"/>
      <c r="C3214" s="12"/>
      <c r="D3214" s="13"/>
      <c r="E3214" s="14"/>
      <c r="F3214" s="15"/>
      <c r="G3214" s="13"/>
      <c r="H3214" s="14"/>
      <c r="J3214" s="16"/>
      <c r="K3214" s="14"/>
      <c r="L3214" s="17"/>
      <c r="M3214" s="18">
        <f t="shared" si="24"/>
        <v>0</v>
      </c>
      <c r="N3214" s="19"/>
      <c r="Q3214" s="19"/>
      <c r="S3214" s="19"/>
      <c r="T3214" s="10"/>
      <c r="U3214" s="17"/>
      <c r="V3214" s="20"/>
      <c r="X3214" s="13"/>
    </row>
    <row r="3215" spans="1:24" s="7" customFormat="1">
      <c r="A3215" s="10"/>
      <c r="B3215" s="11"/>
      <c r="C3215" s="12"/>
      <c r="D3215" s="13"/>
      <c r="E3215" s="14"/>
      <c r="F3215" s="15"/>
      <c r="G3215" s="13"/>
      <c r="H3215" s="14"/>
      <c r="J3215" s="16"/>
      <c r="K3215" s="14"/>
      <c r="L3215" s="17"/>
      <c r="M3215" s="18">
        <f t="shared" si="24"/>
        <v>0</v>
      </c>
      <c r="N3215" s="19"/>
      <c r="Q3215" s="19"/>
      <c r="S3215" s="19"/>
      <c r="T3215" s="10"/>
      <c r="U3215" s="17"/>
      <c r="V3215" s="20"/>
      <c r="X3215" s="13"/>
    </row>
    <row r="3216" spans="1:24" s="7" customFormat="1">
      <c r="A3216" s="10"/>
      <c r="B3216" s="11"/>
      <c r="C3216" s="12"/>
      <c r="D3216" s="13"/>
      <c r="E3216" s="14"/>
      <c r="F3216" s="15"/>
      <c r="G3216" s="13"/>
      <c r="H3216" s="14"/>
      <c r="J3216" s="16"/>
      <c r="K3216" s="14"/>
      <c r="L3216" s="17"/>
      <c r="M3216" s="18">
        <f t="shared" si="24"/>
        <v>0</v>
      </c>
      <c r="N3216" s="19"/>
      <c r="Q3216" s="19"/>
      <c r="S3216" s="19"/>
      <c r="T3216" s="10"/>
      <c r="U3216" s="17"/>
      <c r="V3216" s="20"/>
      <c r="X3216" s="13"/>
    </row>
    <row r="3217" spans="1:24" s="7" customFormat="1">
      <c r="A3217" s="10"/>
      <c r="B3217" s="11"/>
      <c r="C3217" s="12"/>
      <c r="D3217" s="13"/>
      <c r="E3217" s="14"/>
      <c r="F3217" s="15"/>
      <c r="G3217" s="13"/>
      <c r="H3217" s="14"/>
      <c r="J3217" s="16"/>
      <c r="K3217" s="14"/>
      <c r="L3217" s="17"/>
      <c r="M3217" s="18">
        <f t="shared" si="24"/>
        <v>0</v>
      </c>
      <c r="N3217" s="19"/>
      <c r="Q3217" s="19"/>
      <c r="S3217" s="19"/>
      <c r="T3217" s="10"/>
      <c r="U3217" s="17"/>
      <c r="V3217" s="20"/>
      <c r="X3217" s="13"/>
    </row>
    <row r="3218" spans="1:24" s="7" customFormat="1">
      <c r="A3218" s="10"/>
      <c r="B3218" s="11"/>
      <c r="C3218" s="12"/>
      <c r="D3218" s="13"/>
      <c r="E3218" s="14"/>
      <c r="F3218" s="15"/>
      <c r="G3218" s="13"/>
      <c r="H3218" s="14"/>
      <c r="J3218" s="16"/>
      <c r="K3218" s="14"/>
      <c r="L3218" s="17"/>
      <c r="M3218" s="18">
        <f t="shared" si="24"/>
        <v>0</v>
      </c>
      <c r="N3218" s="19"/>
      <c r="Q3218" s="19"/>
      <c r="S3218" s="19"/>
      <c r="T3218" s="10"/>
      <c r="U3218" s="17"/>
      <c r="V3218" s="20"/>
      <c r="X3218" s="13"/>
    </row>
    <row r="3219" spans="1:24" s="7" customFormat="1">
      <c r="A3219" s="10"/>
      <c r="B3219" s="11"/>
      <c r="C3219" s="12"/>
      <c r="D3219" s="13"/>
      <c r="E3219" s="14"/>
      <c r="F3219" s="15"/>
      <c r="G3219" s="13"/>
      <c r="H3219" s="14"/>
      <c r="J3219" s="16"/>
      <c r="K3219" s="14"/>
      <c r="L3219" s="17"/>
      <c r="M3219" s="18">
        <f t="shared" si="24"/>
        <v>0</v>
      </c>
      <c r="N3219" s="19"/>
      <c r="Q3219" s="19"/>
      <c r="S3219" s="19"/>
      <c r="T3219" s="10"/>
      <c r="U3219" s="17"/>
      <c r="V3219" s="20"/>
      <c r="X3219" s="13"/>
    </row>
    <row r="3220" spans="1:24" s="7" customFormat="1">
      <c r="A3220" s="10"/>
      <c r="B3220" s="11"/>
      <c r="C3220" s="12"/>
      <c r="D3220" s="13"/>
      <c r="E3220" s="14"/>
      <c r="F3220" s="15"/>
      <c r="G3220" s="13"/>
      <c r="H3220" s="14"/>
      <c r="J3220" s="16"/>
      <c r="K3220" s="14"/>
      <c r="L3220" s="17"/>
      <c r="M3220" s="18">
        <f t="shared" si="24"/>
        <v>0</v>
      </c>
      <c r="N3220" s="19"/>
      <c r="Q3220" s="19"/>
      <c r="S3220" s="19"/>
      <c r="T3220" s="10"/>
      <c r="U3220" s="17"/>
      <c r="V3220" s="20"/>
      <c r="X3220" s="13"/>
    </row>
    <row r="3221" spans="1:24" s="7" customFormat="1">
      <c r="A3221" s="10"/>
      <c r="B3221" s="11"/>
      <c r="C3221" s="12"/>
      <c r="D3221" s="13"/>
      <c r="E3221" s="14"/>
      <c r="F3221" s="15"/>
      <c r="G3221" s="13"/>
      <c r="H3221" s="14"/>
      <c r="J3221" s="16"/>
      <c r="K3221" s="14"/>
      <c r="L3221" s="17"/>
      <c r="M3221" s="18">
        <f t="shared" si="24"/>
        <v>0</v>
      </c>
      <c r="N3221" s="19"/>
      <c r="Q3221" s="19"/>
      <c r="S3221" s="19"/>
      <c r="T3221" s="10"/>
      <c r="U3221" s="17"/>
      <c r="V3221" s="20"/>
      <c r="X3221" s="13"/>
    </row>
    <row r="3222" spans="1:24" s="7" customFormat="1">
      <c r="A3222" s="10"/>
      <c r="B3222" s="11"/>
      <c r="C3222" s="12"/>
      <c r="D3222" s="13"/>
      <c r="E3222" s="14"/>
      <c r="F3222" s="15"/>
      <c r="G3222" s="13"/>
      <c r="H3222" s="14"/>
      <c r="J3222" s="16"/>
      <c r="K3222" s="14"/>
      <c r="L3222" s="17"/>
      <c r="M3222" s="18">
        <f t="shared" si="24"/>
        <v>0</v>
      </c>
      <c r="N3222" s="19"/>
      <c r="Q3222" s="19"/>
      <c r="S3222" s="19"/>
      <c r="T3222" s="10"/>
      <c r="U3222" s="17"/>
      <c r="V3222" s="20"/>
      <c r="X3222" s="13"/>
    </row>
    <row r="3223" spans="1:24" s="7" customFormat="1">
      <c r="A3223" s="10"/>
      <c r="B3223" s="11"/>
      <c r="C3223" s="12"/>
      <c r="D3223" s="13"/>
      <c r="E3223" s="14"/>
      <c r="F3223" s="15"/>
      <c r="G3223" s="13"/>
      <c r="H3223" s="14"/>
      <c r="J3223" s="16"/>
      <c r="K3223" s="14"/>
      <c r="L3223" s="17"/>
      <c r="M3223" s="18">
        <f t="shared" si="24"/>
        <v>0</v>
      </c>
      <c r="N3223" s="19"/>
      <c r="Q3223" s="19"/>
      <c r="S3223" s="19"/>
      <c r="T3223" s="10"/>
      <c r="U3223" s="17"/>
      <c r="V3223" s="20"/>
      <c r="X3223" s="13"/>
    </row>
    <row r="3224" spans="1:24" s="7" customFormat="1">
      <c r="A3224" s="10"/>
      <c r="B3224" s="11"/>
      <c r="C3224" s="12"/>
      <c r="D3224" s="13"/>
      <c r="E3224" s="14"/>
      <c r="F3224" s="15"/>
      <c r="G3224" s="13"/>
      <c r="H3224" s="14"/>
      <c r="J3224" s="16"/>
      <c r="K3224" s="14"/>
      <c r="L3224" s="17"/>
      <c r="M3224" s="18">
        <f t="shared" si="24"/>
        <v>0</v>
      </c>
      <c r="N3224" s="19"/>
      <c r="Q3224" s="19"/>
      <c r="S3224" s="19"/>
      <c r="T3224" s="10"/>
      <c r="U3224" s="17"/>
      <c r="V3224" s="20"/>
      <c r="X3224" s="13"/>
    </row>
    <row r="3225" spans="1:24" s="7" customFormat="1">
      <c r="A3225" s="10"/>
      <c r="B3225" s="11"/>
      <c r="C3225" s="12"/>
      <c r="D3225" s="13"/>
      <c r="E3225" s="14"/>
      <c r="F3225" s="15"/>
      <c r="G3225" s="13"/>
      <c r="H3225" s="14"/>
      <c r="J3225" s="16"/>
      <c r="K3225" s="14"/>
      <c r="L3225" s="17"/>
      <c r="M3225" s="18">
        <f t="shared" si="24"/>
        <v>0</v>
      </c>
      <c r="N3225" s="19"/>
      <c r="Q3225" s="19"/>
      <c r="S3225" s="19"/>
      <c r="T3225" s="10"/>
      <c r="U3225" s="17"/>
      <c r="V3225" s="20"/>
      <c r="X3225" s="13"/>
    </row>
    <row r="3226" spans="1:24" s="7" customFormat="1">
      <c r="A3226" s="10"/>
      <c r="B3226" s="11"/>
      <c r="C3226" s="12"/>
      <c r="D3226" s="13"/>
      <c r="E3226" s="14"/>
      <c r="F3226" s="15"/>
      <c r="G3226" s="13"/>
      <c r="H3226" s="14"/>
      <c r="J3226" s="16"/>
      <c r="K3226" s="14"/>
      <c r="L3226" s="17"/>
      <c r="M3226" s="18">
        <f t="shared" si="24"/>
        <v>0</v>
      </c>
      <c r="N3226" s="19"/>
      <c r="Q3226" s="19"/>
      <c r="S3226" s="19"/>
      <c r="T3226" s="10"/>
      <c r="U3226" s="17"/>
      <c r="V3226" s="20"/>
      <c r="X3226" s="13"/>
    </row>
    <row r="3227" spans="1:24" s="7" customFormat="1">
      <c r="A3227" s="10"/>
      <c r="B3227" s="11"/>
      <c r="C3227" s="12"/>
      <c r="D3227" s="13"/>
      <c r="E3227" s="14"/>
      <c r="F3227" s="15"/>
      <c r="G3227" s="13"/>
      <c r="H3227" s="14"/>
      <c r="J3227" s="16"/>
      <c r="K3227" s="14"/>
      <c r="L3227" s="17"/>
      <c r="M3227" s="18">
        <f t="shared" si="24"/>
        <v>0</v>
      </c>
      <c r="N3227" s="19"/>
      <c r="Q3227" s="19"/>
      <c r="S3227" s="19"/>
      <c r="T3227" s="10"/>
      <c r="U3227" s="17"/>
      <c r="V3227" s="20"/>
      <c r="X3227" s="13"/>
    </row>
    <row r="3228" spans="1:24" s="7" customFormat="1">
      <c r="A3228" s="10"/>
      <c r="B3228" s="11"/>
      <c r="C3228" s="12"/>
      <c r="D3228" s="13"/>
      <c r="E3228" s="14"/>
      <c r="F3228" s="15"/>
      <c r="G3228" s="13"/>
      <c r="H3228" s="14"/>
      <c r="J3228" s="16"/>
      <c r="K3228" s="14"/>
      <c r="L3228" s="17"/>
      <c r="M3228" s="18">
        <f t="shared" si="24"/>
        <v>0</v>
      </c>
      <c r="N3228" s="19"/>
      <c r="Q3228" s="19"/>
      <c r="S3228" s="19"/>
      <c r="T3228" s="10"/>
      <c r="U3228" s="17"/>
      <c r="V3228" s="20"/>
      <c r="X3228" s="13"/>
    </row>
    <row r="3229" spans="1:24" s="7" customFormat="1">
      <c r="A3229" s="10"/>
      <c r="B3229" s="11"/>
      <c r="C3229" s="12"/>
      <c r="D3229" s="13"/>
      <c r="E3229" s="14"/>
      <c r="F3229" s="15"/>
      <c r="G3229" s="13"/>
      <c r="H3229" s="14"/>
      <c r="J3229" s="16"/>
      <c r="K3229" s="14"/>
      <c r="L3229" s="17"/>
      <c r="M3229" s="18">
        <f t="shared" si="24"/>
        <v>0</v>
      </c>
      <c r="N3229" s="19"/>
      <c r="Q3229" s="19"/>
      <c r="S3229" s="19"/>
      <c r="T3229" s="10"/>
      <c r="U3229" s="17"/>
      <c r="V3229" s="20"/>
      <c r="X3229" s="13"/>
    </row>
    <row r="3230" spans="1:24" s="7" customFormat="1">
      <c r="A3230" s="10"/>
      <c r="B3230" s="11"/>
      <c r="C3230" s="12"/>
      <c r="D3230" s="13"/>
      <c r="E3230" s="14"/>
      <c r="F3230" s="15"/>
      <c r="G3230" s="13"/>
      <c r="H3230" s="14"/>
      <c r="J3230" s="16"/>
      <c r="K3230" s="14"/>
      <c r="L3230" s="17"/>
      <c r="M3230" s="18">
        <f t="shared" si="24"/>
        <v>0</v>
      </c>
      <c r="N3230" s="19"/>
      <c r="Q3230" s="19"/>
      <c r="S3230" s="19"/>
      <c r="T3230" s="10"/>
      <c r="U3230" s="17"/>
      <c r="V3230" s="20"/>
      <c r="X3230" s="13"/>
    </row>
    <row r="3231" spans="1:24" s="7" customFormat="1">
      <c r="A3231" s="10"/>
      <c r="B3231" s="11"/>
      <c r="C3231" s="12"/>
      <c r="D3231" s="13"/>
      <c r="E3231" s="14"/>
      <c r="F3231" s="15"/>
      <c r="G3231" s="13"/>
      <c r="H3231" s="14"/>
      <c r="J3231" s="16"/>
      <c r="K3231" s="14"/>
      <c r="L3231" s="17"/>
      <c r="M3231" s="18">
        <f t="shared" si="24"/>
        <v>0</v>
      </c>
      <c r="N3231" s="19"/>
      <c r="Q3231" s="19"/>
      <c r="S3231" s="19"/>
      <c r="T3231" s="10"/>
      <c r="U3231" s="17"/>
      <c r="V3231" s="20"/>
      <c r="X3231" s="13"/>
    </row>
    <row r="3232" spans="1:24" s="7" customFormat="1">
      <c r="A3232" s="10"/>
      <c r="B3232" s="11"/>
      <c r="C3232" s="12"/>
      <c r="D3232" s="13"/>
      <c r="E3232" s="14"/>
      <c r="F3232" s="15"/>
      <c r="G3232" s="13"/>
      <c r="H3232" s="14"/>
      <c r="J3232" s="16"/>
      <c r="K3232" s="14"/>
      <c r="L3232" s="17"/>
      <c r="M3232" s="18">
        <f t="shared" si="24"/>
        <v>0</v>
      </c>
      <c r="N3232" s="19"/>
      <c r="Q3232" s="19"/>
      <c r="S3232" s="19"/>
      <c r="T3232" s="10"/>
      <c r="U3232" s="17"/>
      <c r="V3232" s="20"/>
      <c r="X3232" s="13"/>
    </row>
    <row r="3233" spans="1:24" s="7" customFormat="1">
      <c r="A3233" s="10"/>
      <c r="B3233" s="11"/>
      <c r="C3233" s="12"/>
      <c r="D3233" s="13"/>
      <c r="E3233" s="14"/>
      <c r="F3233" s="15"/>
      <c r="G3233" s="13"/>
      <c r="H3233" s="14"/>
      <c r="J3233" s="16"/>
      <c r="K3233" s="14"/>
      <c r="L3233" s="17"/>
      <c r="M3233" s="18">
        <f t="shared" si="24"/>
        <v>0</v>
      </c>
      <c r="N3233" s="19"/>
      <c r="Q3233" s="19"/>
      <c r="S3233" s="19"/>
      <c r="T3233" s="10"/>
      <c r="U3233" s="17"/>
      <c r="V3233" s="20"/>
      <c r="X3233" s="13"/>
    </row>
    <row r="3234" spans="1:24" s="7" customFormat="1">
      <c r="A3234" s="10"/>
      <c r="B3234" s="11"/>
      <c r="C3234" s="12"/>
      <c r="D3234" s="13"/>
      <c r="E3234" s="14"/>
      <c r="F3234" s="15"/>
      <c r="G3234" s="13"/>
      <c r="H3234" s="14"/>
      <c r="J3234" s="16"/>
      <c r="K3234" s="14"/>
      <c r="L3234" s="17"/>
      <c r="M3234" s="18">
        <f t="shared" si="24"/>
        <v>0</v>
      </c>
      <c r="N3234" s="19"/>
      <c r="Q3234" s="19"/>
      <c r="S3234" s="19"/>
      <c r="T3234" s="10"/>
      <c r="U3234" s="17"/>
      <c r="V3234" s="20"/>
      <c r="X3234" s="13"/>
    </row>
    <row r="3235" spans="1:24" s="7" customFormat="1">
      <c r="A3235" s="10"/>
      <c r="B3235" s="11"/>
      <c r="C3235" s="12"/>
      <c r="D3235" s="13"/>
      <c r="E3235" s="14"/>
      <c r="F3235" s="15"/>
      <c r="G3235" s="13"/>
      <c r="H3235" s="14"/>
      <c r="J3235" s="16"/>
      <c r="K3235" s="14"/>
      <c r="L3235" s="17"/>
      <c r="M3235" s="18">
        <f t="shared" si="24"/>
        <v>0</v>
      </c>
      <c r="N3235" s="19"/>
      <c r="Q3235" s="19"/>
      <c r="S3235" s="19"/>
      <c r="T3235" s="10"/>
      <c r="U3235" s="17"/>
      <c r="V3235" s="20"/>
      <c r="X3235" s="13"/>
    </row>
    <row r="3236" spans="1:24" s="7" customFormat="1">
      <c r="A3236" s="10"/>
      <c r="B3236" s="11"/>
      <c r="C3236" s="12"/>
      <c r="D3236" s="13"/>
      <c r="E3236" s="14"/>
      <c r="F3236" s="15"/>
      <c r="G3236" s="13"/>
      <c r="H3236" s="14"/>
      <c r="J3236" s="16"/>
      <c r="K3236" s="14"/>
      <c r="L3236" s="17"/>
      <c r="M3236" s="18">
        <f t="shared" si="24"/>
        <v>0</v>
      </c>
      <c r="N3236" s="19"/>
      <c r="Q3236" s="19"/>
      <c r="S3236" s="19"/>
      <c r="T3236" s="10"/>
      <c r="U3236" s="17"/>
      <c r="V3236" s="20"/>
      <c r="X3236" s="13"/>
    </row>
    <row r="3237" spans="1:24" s="7" customFormat="1">
      <c r="A3237" s="10"/>
      <c r="B3237" s="11"/>
      <c r="C3237" s="12"/>
      <c r="D3237" s="13"/>
      <c r="E3237" s="14"/>
      <c r="F3237" s="15"/>
      <c r="G3237" s="13"/>
      <c r="H3237" s="14"/>
      <c r="J3237" s="16"/>
      <c r="K3237" s="14"/>
      <c r="L3237" s="17"/>
      <c r="M3237" s="18">
        <f t="shared" si="24"/>
        <v>0</v>
      </c>
      <c r="N3237" s="19"/>
      <c r="Q3237" s="19"/>
      <c r="S3237" s="19"/>
      <c r="T3237" s="10"/>
      <c r="U3237" s="17"/>
      <c r="V3237" s="20"/>
      <c r="X3237" s="13"/>
    </row>
    <row r="3238" spans="1:24" s="7" customFormat="1">
      <c r="A3238" s="10"/>
      <c r="B3238" s="11"/>
      <c r="C3238" s="12"/>
      <c r="D3238" s="13"/>
      <c r="E3238" s="14"/>
      <c r="F3238" s="15"/>
      <c r="G3238" s="13"/>
      <c r="H3238" s="14"/>
      <c r="J3238" s="16"/>
      <c r="K3238" s="14"/>
      <c r="L3238" s="17"/>
      <c r="M3238" s="18">
        <f t="shared" si="24"/>
        <v>0</v>
      </c>
      <c r="N3238" s="19"/>
      <c r="Q3238" s="19"/>
      <c r="S3238" s="19"/>
      <c r="T3238" s="10"/>
      <c r="U3238" s="17"/>
      <c r="V3238" s="20"/>
      <c r="X3238" s="13"/>
    </row>
    <row r="3239" spans="1:24" s="7" customFormat="1">
      <c r="A3239" s="10"/>
      <c r="B3239" s="11"/>
      <c r="C3239" s="12"/>
      <c r="D3239" s="13"/>
      <c r="E3239" s="14"/>
      <c r="F3239" s="15"/>
      <c r="G3239" s="13"/>
      <c r="H3239" s="14"/>
      <c r="J3239" s="16"/>
      <c r="K3239" s="14"/>
      <c r="L3239" s="17"/>
      <c r="M3239" s="18">
        <f t="shared" si="24"/>
        <v>0</v>
      </c>
      <c r="N3239" s="19"/>
      <c r="Q3239" s="19"/>
      <c r="S3239" s="19"/>
      <c r="T3239" s="10"/>
      <c r="U3239" s="17"/>
      <c r="V3239" s="20"/>
      <c r="X3239" s="13"/>
    </row>
    <row r="3240" spans="1:24" s="7" customFormat="1">
      <c r="A3240" s="10"/>
      <c r="B3240" s="11"/>
      <c r="C3240" s="12"/>
      <c r="D3240" s="13"/>
      <c r="E3240" s="14"/>
      <c r="F3240" s="15"/>
      <c r="G3240" s="13"/>
      <c r="H3240" s="14"/>
      <c r="J3240" s="16"/>
      <c r="K3240" s="14"/>
      <c r="L3240" s="17"/>
      <c r="M3240" s="18">
        <f t="shared" si="24"/>
        <v>0</v>
      </c>
      <c r="N3240" s="19"/>
      <c r="Q3240" s="19"/>
      <c r="S3240" s="19"/>
      <c r="T3240" s="10"/>
      <c r="U3240" s="17"/>
      <c r="V3240" s="20"/>
      <c r="X3240" s="13"/>
    </row>
    <row r="3241" spans="1:24" s="7" customFormat="1">
      <c r="A3241" s="10"/>
      <c r="B3241" s="11"/>
      <c r="C3241" s="12"/>
      <c r="D3241" s="13"/>
      <c r="E3241" s="14"/>
      <c r="F3241" s="15"/>
      <c r="G3241" s="13"/>
      <c r="H3241" s="14"/>
      <c r="J3241" s="16"/>
      <c r="K3241" s="14"/>
      <c r="L3241" s="17"/>
      <c r="M3241" s="18">
        <f t="shared" si="24"/>
        <v>0</v>
      </c>
      <c r="N3241" s="19"/>
      <c r="Q3241" s="19"/>
      <c r="S3241" s="19"/>
      <c r="T3241" s="10"/>
      <c r="U3241" s="17"/>
      <c r="V3241" s="20"/>
      <c r="X3241" s="13"/>
    </row>
    <row r="3242" spans="1:24" s="7" customFormat="1">
      <c r="A3242" s="10"/>
      <c r="B3242" s="11"/>
      <c r="C3242" s="12"/>
      <c r="D3242" s="13"/>
      <c r="E3242" s="14"/>
      <c r="F3242" s="15"/>
      <c r="G3242" s="13"/>
      <c r="H3242" s="14"/>
      <c r="J3242" s="16"/>
      <c r="K3242" s="14"/>
      <c r="L3242" s="17"/>
      <c r="M3242" s="18">
        <f t="shared" si="24"/>
        <v>0</v>
      </c>
      <c r="N3242" s="19"/>
      <c r="Q3242" s="19"/>
      <c r="S3242" s="19"/>
      <c r="T3242" s="10"/>
      <c r="U3242" s="17"/>
      <c r="V3242" s="20"/>
      <c r="X3242" s="13"/>
    </row>
    <row r="3243" spans="1:24" s="7" customFormat="1">
      <c r="A3243" s="10"/>
      <c r="B3243" s="11"/>
      <c r="C3243" s="12"/>
      <c r="D3243" s="13"/>
      <c r="E3243" s="14"/>
      <c r="F3243" s="15"/>
      <c r="G3243" s="13"/>
      <c r="H3243" s="14"/>
      <c r="J3243" s="16"/>
      <c r="K3243" s="14"/>
      <c r="L3243" s="17"/>
      <c r="M3243" s="18">
        <f t="shared" si="24"/>
        <v>0</v>
      </c>
      <c r="N3243" s="19"/>
      <c r="Q3243" s="19"/>
      <c r="S3243" s="19"/>
      <c r="T3243" s="10"/>
      <c r="U3243" s="17"/>
      <c r="V3243" s="20"/>
      <c r="X3243" s="13"/>
    </row>
    <row r="3244" spans="1:24" s="7" customFormat="1">
      <c r="A3244" s="10"/>
      <c r="B3244" s="11"/>
      <c r="C3244" s="12"/>
      <c r="D3244" s="13"/>
      <c r="E3244" s="14"/>
      <c r="F3244" s="15"/>
      <c r="G3244" s="13"/>
      <c r="H3244" s="14"/>
      <c r="J3244" s="16"/>
      <c r="K3244" s="14"/>
      <c r="L3244" s="17"/>
      <c r="M3244" s="18">
        <f t="shared" si="24"/>
        <v>0</v>
      </c>
      <c r="N3244" s="19"/>
      <c r="Q3244" s="19"/>
      <c r="S3244" s="19"/>
      <c r="T3244" s="10"/>
      <c r="U3244" s="17"/>
      <c r="V3244" s="20"/>
      <c r="X3244" s="13"/>
    </row>
    <row r="3245" spans="1:24" s="7" customFormat="1">
      <c r="A3245" s="10"/>
      <c r="B3245" s="11"/>
      <c r="C3245" s="12"/>
      <c r="D3245" s="13"/>
      <c r="E3245" s="14"/>
      <c r="F3245" s="15"/>
      <c r="G3245" s="13"/>
      <c r="H3245" s="14"/>
      <c r="J3245" s="16"/>
      <c r="K3245" s="14"/>
      <c r="L3245" s="17"/>
      <c r="M3245" s="18">
        <f t="shared" si="24"/>
        <v>0</v>
      </c>
      <c r="N3245" s="19"/>
      <c r="Q3245" s="19"/>
      <c r="S3245" s="19"/>
      <c r="T3245" s="10"/>
      <c r="U3245" s="17"/>
      <c r="V3245" s="20"/>
      <c r="X3245" s="13"/>
    </row>
    <row r="3246" spans="1:24" s="7" customFormat="1">
      <c r="A3246" s="10"/>
      <c r="B3246" s="11"/>
      <c r="C3246" s="12"/>
      <c r="D3246" s="13"/>
      <c r="E3246" s="14"/>
      <c r="F3246" s="15"/>
      <c r="G3246" s="13"/>
      <c r="H3246" s="14"/>
      <c r="J3246" s="16"/>
      <c r="K3246" s="14"/>
      <c r="L3246" s="17"/>
      <c r="M3246" s="18">
        <f t="shared" ref="M3246:M3309" si="25">I3246*H3246</f>
        <v>0</v>
      </c>
      <c r="N3246" s="19"/>
      <c r="Q3246" s="19"/>
      <c r="S3246" s="19"/>
      <c r="T3246" s="10"/>
      <c r="U3246" s="17"/>
      <c r="V3246" s="20"/>
      <c r="X3246" s="13"/>
    </row>
    <row r="3247" spans="1:24" s="7" customFormat="1">
      <c r="A3247" s="10"/>
      <c r="B3247" s="11"/>
      <c r="C3247" s="12"/>
      <c r="D3247" s="13"/>
      <c r="E3247" s="14"/>
      <c r="F3247" s="15"/>
      <c r="G3247" s="13"/>
      <c r="H3247" s="14"/>
      <c r="J3247" s="16"/>
      <c r="K3247" s="14"/>
      <c r="L3247" s="17"/>
      <c r="M3247" s="18">
        <f t="shared" si="25"/>
        <v>0</v>
      </c>
      <c r="N3247" s="19"/>
      <c r="Q3247" s="19"/>
      <c r="S3247" s="19"/>
      <c r="T3247" s="10"/>
      <c r="U3247" s="17"/>
      <c r="V3247" s="20"/>
      <c r="X3247" s="13"/>
    </row>
    <row r="3248" spans="1:24" s="7" customFormat="1">
      <c r="A3248" s="10"/>
      <c r="B3248" s="11"/>
      <c r="C3248" s="12"/>
      <c r="D3248" s="13"/>
      <c r="E3248" s="14"/>
      <c r="F3248" s="15"/>
      <c r="G3248" s="13"/>
      <c r="H3248" s="14"/>
      <c r="J3248" s="16"/>
      <c r="K3248" s="14"/>
      <c r="L3248" s="17"/>
      <c r="M3248" s="18">
        <f t="shared" si="25"/>
        <v>0</v>
      </c>
      <c r="N3248" s="19"/>
      <c r="Q3248" s="19"/>
      <c r="S3248" s="19"/>
      <c r="T3248" s="10"/>
      <c r="U3248" s="17"/>
      <c r="V3248" s="20"/>
      <c r="X3248" s="13"/>
    </row>
    <row r="3249" spans="1:24" s="7" customFormat="1">
      <c r="A3249" s="10"/>
      <c r="B3249" s="11"/>
      <c r="C3249" s="12"/>
      <c r="D3249" s="13"/>
      <c r="E3249" s="14"/>
      <c r="F3249" s="15"/>
      <c r="G3249" s="13"/>
      <c r="H3249" s="14"/>
      <c r="J3249" s="16"/>
      <c r="K3249" s="14"/>
      <c r="L3249" s="17"/>
      <c r="M3249" s="18">
        <f t="shared" si="25"/>
        <v>0</v>
      </c>
      <c r="N3249" s="19"/>
      <c r="Q3249" s="19"/>
      <c r="S3249" s="19"/>
      <c r="T3249" s="10"/>
      <c r="U3249" s="17"/>
      <c r="V3249" s="20"/>
      <c r="X3249" s="13"/>
    </row>
    <row r="3250" spans="1:24" s="7" customFormat="1">
      <c r="A3250" s="10"/>
      <c r="B3250" s="11"/>
      <c r="C3250" s="12"/>
      <c r="D3250" s="13"/>
      <c r="E3250" s="14"/>
      <c r="F3250" s="15"/>
      <c r="G3250" s="13"/>
      <c r="H3250" s="14"/>
      <c r="J3250" s="16"/>
      <c r="K3250" s="14"/>
      <c r="L3250" s="17"/>
      <c r="M3250" s="18">
        <f t="shared" si="25"/>
        <v>0</v>
      </c>
      <c r="N3250" s="19"/>
      <c r="Q3250" s="19"/>
      <c r="S3250" s="19"/>
      <c r="T3250" s="10"/>
      <c r="U3250" s="17"/>
      <c r="V3250" s="20"/>
      <c r="X3250" s="13"/>
    </row>
    <row r="3251" spans="1:24" s="7" customFormat="1">
      <c r="A3251" s="10"/>
      <c r="B3251" s="11"/>
      <c r="C3251" s="12"/>
      <c r="D3251" s="13"/>
      <c r="E3251" s="14"/>
      <c r="F3251" s="15"/>
      <c r="G3251" s="13"/>
      <c r="H3251" s="14"/>
      <c r="J3251" s="16"/>
      <c r="K3251" s="14"/>
      <c r="L3251" s="17"/>
      <c r="M3251" s="18">
        <f t="shared" si="25"/>
        <v>0</v>
      </c>
      <c r="N3251" s="19"/>
      <c r="Q3251" s="19"/>
      <c r="S3251" s="19"/>
      <c r="T3251" s="10"/>
      <c r="U3251" s="17"/>
      <c r="V3251" s="20"/>
      <c r="X3251" s="13"/>
    </row>
    <row r="3252" spans="1:24" s="7" customFormat="1">
      <c r="A3252" s="10"/>
      <c r="B3252" s="11"/>
      <c r="C3252" s="12"/>
      <c r="D3252" s="13"/>
      <c r="E3252" s="14"/>
      <c r="F3252" s="15"/>
      <c r="G3252" s="13"/>
      <c r="H3252" s="14"/>
      <c r="J3252" s="16"/>
      <c r="K3252" s="14"/>
      <c r="L3252" s="17"/>
      <c r="M3252" s="18">
        <f t="shared" si="25"/>
        <v>0</v>
      </c>
      <c r="N3252" s="19"/>
      <c r="Q3252" s="19"/>
      <c r="S3252" s="19"/>
      <c r="T3252" s="10"/>
      <c r="U3252" s="17"/>
      <c r="V3252" s="20"/>
      <c r="X3252" s="13"/>
    </row>
    <row r="3253" spans="1:24" s="7" customFormat="1">
      <c r="A3253" s="10"/>
      <c r="B3253" s="11"/>
      <c r="C3253" s="12"/>
      <c r="D3253" s="13"/>
      <c r="E3253" s="14"/>
      <c r="F3253" s="15"/>
      <c r="G3253" s="13"/>
      <c r="H3253" s="14"/>
      <c r="J3253" s="16"/>
      <c r="K3253" s="14"/>
      <c r="L3253" s="17"/>
      <c r="M3253" s="18">
        <f t="shared" si="25"/>
        <v>0</v>
      </c>
      <c r="N3253" s="19"/>
      <c r="Q3253" s="19"/>
      <c r="S3253" s="19"/>
      <c r="T3253" s="10"/>
      <c r="U3253" s="17"/>
      <c r="V3253" s="20"/>
      <c r="X3253" s="13"/>
    </row>
    <row r="3254" spans="1:24" s="7" customFormat="1">
      <c r="A3254" s="10"/>
      <c r="B3254" s="11"/>
      <c r="C3254" s="12"/>
      <c r="D3254" s="13"/>
      <c r="E3254" s="14"/>
      <c r="F3254" s="15"/>
      <c r="G3254" s="13"/>
      <c r="H3254" s="14"/>
      <c r="J3254" s="16"/>
      <c r="K3254" s="14"/>
      <c r="L3254" s="17"/>
      <c r="M3254" s="18">
        <f t="shared" si="25"/>
        <v>0</v>
      </c>
      <c r="N3254" s="19"/>
      <c r="Q3254" s="19"/>
      <c r="S3254" s="19"/>
      <c r="T3254" s="10"/>
      <c r="U3254" s="17"/>
      <c r="V3254" s="20"/>
      <c r="X3254" s="13"/>
    </row>
    <row r="3255" spans="1:24" s="7" customFormat="1">
      <c r="A3255" s="10"/>
      <c r="B3255" s="11"/>
      <c r="C3255" s="12"/>
      <c r="D3255" s="13"/>
      <c r="E3255" s="14"/>
      <c r="F3255" s="15"/>
      <c r="G3255" s="13"/>
      <c r="H3255" s="14"/>
      <c r="J3255" s="16"/>
      <c r="K3255" s="14"/>
      <c r="L3255" s="17"/>
      <c r="M3255" s="18">
        <f t="shared" si="25"/>
        <v>0</v>
      </c>
      <c r="N3255" s="19"/>
      <c r="Q3255" s="19"/>
      <c r="S3255" s="19"/>
      <c r="T3255" s="10"/>
      <c r="U3255" s="17"/>
      <c r="V3255" s="20"/>
      <c r="X3255" s="13"/>
    </row>
    <row r="3256" spans="1:24" s="7" customFormat="1">
      <c r="A3256" s="10"/>
      <c r="B3256" s="11"/>
      <c r="C3256" s="12"/>
      <c r="D3256" s="13"/>
      <c r="E3256" s="14"/>
      <c r="F3256" s="15"/>
      <c r="G3256" s="13"/>
      <c r="H3256" s="14"/>
      <c r="J3256" s="16"/>
      <c r="K3256" s="14"/>
      <c r="L3256" s="17"/>
      <c r="M3256" s="18">
        <f t="shared" si="25"/>
        <v>0</v>
      </c>
      <c r="N3256" s="19"/>
      <c r="Q3256" s="19"/>
      <c r="S3256" s="19"/>
      <c r="T3256" s="10"/>
      <c r="U3256" s="17"/>
      <c r="V3256" s="20"/>
      <c r="X3256" s="13"/>
    </row>
    <row r="3257" spans="1:24" s="7" customFormat="1">
      <c r="A3257" s="10"/>
      <c r="B3257" s="11"/>
      <c r="C3257" s="12"/>
      <c r="D3257" s="13"/>
      <c r="E3257" s="14"/>
      <c r="F3257" s="15"/>
      <c r="G3257" s="13"/>
      <c r="H3257" s="14"/>
      <c r="J3257" s="16"/>
      <c r="K3257" s="14"/>
      <c r="L3257" s="17"/>
      <c r="M3257" s="18">
        <f t="shared" si="25"/>
        <v>0</v>
      </c>
      <c r="N3257" s="19"/>
      <c r="Q3257" s="19"/>
      <c r="S3257" s="19"/>
      <c r="T3257" s="10"/>
      <c r="U3257" s="17"/>
      <c r="V3257" s="20"/>
      <c r="X3257" s="13"/>
    </row>
    <row r="3258" spans="1:24" s="7" customFormat="1">
      <c r="A3258" s="10"/>
      <c r="B3258" s="11"/>
      <c r="C3258" s="12"/>
      <c r="D3258" s="13"/>
      <c r="E3258" s="14"/>
      <c r="F3258" s="15"/>
      <c r="G3258" s="13"/>
      <c r="H3258" s="14"/>
      <c r="J3258" s="16"/>
      <c r="K3258" s="14"/>
      <c r="L3258" s="17"/>
      <c r="M3258" s="18">
        <f t="shared" si="25"/>
        <v>0</v>
      </c>
      <c r="N3258" s="19"/>
      <c r="Q3258" s="19"/>
      <c r="S3258" s="19"/>
      <c r="T3258" s="10"/>
      <c r="U3258" s="17"/>
      <c r="V3258" s="20"/>
      <c r="X3258" s="13"/>
    </row>
    <row r="3259" spans="1:24" s="7" customFormat="1">
      <c r="A3259" s="10"/>
      <c r="B3259" s="11"/>
      <c r="C3259" s="12"/>
      <c r="D3259" s="13"/>
      <c r="E3259" s="14"/>
      <c r="F3259" s="15"/>
      <c r="G3259" s="13"/>
      <c r="H3259" s="14"/>
      <c r="J3259" s="16"/>
      <c r="K3259" s="14"/>
      <c r="L3259" s="17"/>
      <c r="M3259" s="18">
        <f t="shared" si="25"/>
        <v>0</v>
      </c>
      <c r="N3259" s="19"/>
      <c r="Q3259" s="19"/>
      <c r="S3259" s="19"/>
      <c r="T3259" s="10"/>
      <c r="U3259" s="17"/>
      <c r="V3259" s="20"/>
      <c r="X3259" s="13"/>
    </row>
    <row r="3260" spans="1:24" s="7" customFormat="1">
      <c r="A3260" s="10"/>
      <c r="B3260" s="11"/>
      <c r="C3260" s="12"/>
      <c r="D3260" s="13"/>
      <c r="E3260" s="14"/>
      <c r="F3260" s="15"/>
      <c r="G3260" s="13"/>
      <c r="H3260" s="14"/>
      <c r="J3260" s="16"/>
      <c r="K3260" s="14"/>
      <c r="L3260" s="17"/>
      <c r="M3260" s="18">
        <f t="shared" si="25"/>
        <v>0</v>
      </c>
      <c r="N3260" s="19"/>
      <c r="Q3260" s="19"/>
      <c r="S3260" s="19"/>
      <c r="T3260" s="10"/>
      <c r="U3260" s="17"/>
      <c r="V3260" s="20"/>
      <c r="X3260" s="13"/>
    </row>
    <row r="3261" spans="1:24" s="7" customFormat="1">
      <c r="A3261" s="10"/>
      <c r="B3261" s="11"/>
      <c r="C3261" s="12"/>
      <c r="D3261" s="13"/>
      <c r="E3261" s="14"/>
      <c r="F3261" s="15"/>
      <c r="G3261" s="13"/>
      <c r="H3261" s="14"/>
      <c r="J3261" s="16"/>
      <c r="K3261" s="14"/>
      <c r="L3261" s="17"/>
      <c r="M3261" s="18">
        <f t="shared" si="25"/>
        <v>0</v>
      </c>
      <c r="N3261" s="19"/>
      <c r="Q3261" s="19"/>
      <c r="S3261" s="19"/>
      <c r="T3261" s="10"/>
      <c r="U3261" s="17"/>
      <c r="V3261" s="20"/>
      <c r="X3261" s="13"/>
    </row>
    <row r="3262" spans="1:24" s="7" customFormat="1">
      <c r="A3262" s="10"/>
      <c r="B3262" s="11"/>
      <c r="C3262" s="12"/>
      <c r="D3262" s="13"/>
      <c r="E3262" s="14"/>
      <c r="F3262" s="15"/>
      <c r="G3262" s="13"/>
      <c r="H3262" s="14"/>
      <c r="J3262" s="16"/>
      <c r="K3262" s="14"/>
      <c r="L3262" s="17"/>
      <c r="M3262" s="18">
        <f t="shared" si="25"/>
        <v>0</v>
      </c>
      <c r="N3262" s="19"/>
      <c r="Q3262" s="19"/>
      <c r="S3262" s="19"/>
      <c r="T3262" s="10"/>
      <c r="U3262" s="17"/>
      <c r="V3262" s="20"/>
      <c r="X3262" s="13"/>
    </row>
    <row r="3263" spans="1:24" s="7" customFormat="1">
      <c r="A3263" s="10"/>
      <c r="B3263" s="11"/>
      <c r="C3263" s="12"/>
      <c r="D3263" s="13"/>
      <c r="E3263" s="14"/>
      <c r="F3263" s="15"/>
      <c r="G3263" s="13"/>
      <c r="H3263" s="14"/>
      <c r="J3263" s="16"/>
      <c r="K3263" s="14"/>
      <c r="L3263" s="17"/>
      <c r="M3263" s="18">
        <f t="shared" si="25"/>
        <v>0</v>
      </c>
      <c r="N3263" s="19"/>
      <c r="Q3263" s="19"/>
      <c r="S3263" s="19"/>
      <c r="T3263" s="10"/>
      <c r="U3263" s="17"/>
      <c r="V3263" s="20"/>
      <c r="X3263" s="13"/>
    </row>
    <row r="3264" spans="1:24" s="7" customFormat="1">
      <c r="A3264" s="10"/>
      <c r="B3264" s="11"/>
      <c r="C3264" s="12"/>
      <c r="D3264" s="13"/>
      <c r="E3264" s="14"/>
      <c r="F3264" s="15"/>
      <c r="G3264" s="13"/>
      <c r="H3264" s="14"/>
      <c r="J3264" s="16"/>
      <c r="K3264" s="14"/>
      <c r="L3264" s="17"/>
      <c r="M3264" s="18">
        <f t="shared" si="25"/>
        <v>0</v>
      </c>
      <c r="N3264" s="19"/>
      <c r="Q3264" s="19"/>
      <c r="S3264" s="19"/>
      <c r="T3264" s="10"/>
      <c r="U3264" s="17"/>
      <c r="V3264" s="20"/>
      <c r="X3264" s="13"/>
    </row>
    <row r="3265" spans="1:24" s="7" customFormat="1">
      <c r="A3265" s="10"/>
      <c r="B3265" s="11"/>
      <c r="C3265" s="12"/>
      <c r="D3265" s="13"/>
      <c r="E3265" s="14"/>
      <c r="F3265" s="15"/>
      <c r="G3265" s="13"/>
      <c r="H3265" s="14"/>
      <c r="J3265" s="16"/>
      <c r="K3265" s="14"/>
      <c r="L3265" s="17"/>
      <c r="M3265" s="18">
        <f t="shared" si="25"/>
        <v>0</v>
      </c>
      <c r="N3265" s="19"/>
      <c r="Q3265" s="19"/>
      <c r="S3265" s="19"/>
      <c r="T3265" s="10"/>
      <c r="U3265" s="17"/>
      <c r="V3265" s="20"/>
      <c r="X3265" s="13"/>
    </row>
    <row r="3266" spans="1:24" s="7" customFormat="1">
      <c r="A3266" s="10"/>
      <c r="B3266" s="11"/>
      <c r="C3266" s="12"/>
      <c r="D3266" s="13"/>
      <c r="E3266" s="14"/>
      <c r="F3266" s="15"/>
      <c r="G3266" s="13"/>
      <c r="H3266" s="14"/>
      <c r="J3266" s="16"/>
      <c r="K3266" s="14"/>
      <c r="L3266" s="17"/>
      <c r="M3266" s="18">
        <f t="shared" si="25"/>
        <v>0</v>
      </c>
      <c r="N3266" s="19"/>
      <c r="Q3266" s="19"/>
      <c r="S3266" s="19"/>
      <c r="T3266" s="10"/>
      <c r="U3266" s="17"/>
      <c r="V3266" s="20"/>
      <c r="X3266" s="13"/>
    </row>
    <row r="3267" spans="1:24" s="7" customFormat="1">
      <c r="A3267" s="10"/>
      <c r="B3267" s="11"/>
      <c r="C3267" s="12"/>
      <c r="D3267" s="13"/>
      <c r="E3267" s="14"/>
      <c r="F3267" s="15"/>
      <c r="G3267" s="13"/>
      <c r="H3267" s="14"/>
      <c r="J3267" s="16"/>
      <c r="K3267" s="14"/>
      <c r="L3267" s="17"/>
      <c r="M3267" s="18">
        <f t="shared" si="25"/>
        <v>0</v>
      </c>
      <c r="N3267" s="19"/>
      <c r="Q3267" s="19"/>
      <c r="S3267" s="19"/>
      <c r="T3267" s="10"/>
      <c r="U3267" s="17"/>
      <c r="V3267" s="20"/>
      <c r="X3267" s="13"/>
    </row>
    <row r="3268" spans="1:24" s="7" customFormat="1">
      <c r="A3268" s="10"/>
      <c r="B3268" s="11"/>
      <c r="C3268" s="12"/>
      <c r="D3268" s="13"/>
      <c r="E3268" s="14"/>
      <c r="F3268" s="15"/>
      <c r="G3268" s="13"/>
      <c r="H3268" s="14"/>
      <c r="J3268" s="16"/>
      <c r="K3268" s="14"/>
      <c r="L3268" s="17"/>
      <c r="M3268" s="18">
        <f t="shared" si="25"/>
        <v>0</v>
      </c>
      <c r="N3268" s="19"/>
      <c r="Q3268" s="19"/>
      <c r="S3268" s="19"/>
      <c r="T3268" s="10"/>
      <c r="U3268" s="17"/>
      <c r="V3268" s="20"/>
      <c r="X3268" s="13"/>
    </row>
    <row r="3269" spans="1:24" s="7" customFormat="1">
      <c r="A3269" s="10"/>
      <c r="B3269" s="11"/>
      <c r="C3269" s="12"/>
      <c r="D3269" s="13"/>
      <c r="E3269" s="14"/>
      <c r="F3269" s="15"/>
      <c r="G3269" s="13"/>
      <c r="H3269" s="14"/>
      <c r="J3269" s="16"/>
      <c r="K3269" s="14"/>
      <c r="L3269" s="17"/>
      <c r="M3269" s="18">
        <f t="shared" si="25"/>
        <v>0</v>
      </c>
      <c r="N3269" s="19"/>
      <c r="Q3269" s="19"/>
      <c r="S3269" s="19"/>
      <c r="T3269" s="10"/>
      <c r="U3269" s="17"/>
      <c r="V3269" s="20"/>
      <c r="X3269" s="13"/>
    </row>
    <row r="3270" spans="1:24" s="7" customFormat="1">
      <c r="A3270" s="10"/>
      <c r="B3270" s="11"/>
      <c r="C3270" s="12"/>
      <c r="D3270" s="13"/>
      <c r="E3270" s="14"/>
      <c r="F3270" s="15"/>
      <c r="G3270" s="13"/>
      <c r="H3270" s="14"/>
      <c r="J3270" s="16"/>
      <c r="K3270" s="14"/>
      <c r="L3270" s="17"/>
      <c r="M3270" s="18">
        <f t="shared" si="25"/>
        <v>0</v>
      </c>
      <c r="N3270" s="19"/>
      <c r="Q3270" s="19"/>
      <c r="S3270" s="19"/>
      <c r="T3270" s="10"/>
      <c r="U3270" s="17"/>
      <c r="V3270" s="20"/>
      <c r="X3270" s="13"/>
    </row>
    <row r="3271" spans="1:24" s="7" customFormat="1">
      <c r="A3271" s="10"/>
      <c r="B3271" s="11"/>
      <c r="C3271" s="12"/>
      <c r="D3271" s="13"/>
      <c r="E3271" s="14"/>
      <c r="F3271" s="15"/>
      <c r="G3271" s="13"/>
      <c r="H3271" s="14"/>
      <c r="J3271" s="16"/>
      <c r="K3271" s="14"/>
      <c r="L3271" s="17"/>
      <c r="M3271" s="18">
        <f t="shared" si="25"/>
        <v>0</v>
      </c>
      <c r="N3271" s="19"/>
      <c r="Q3271" s="19"/>
      <c r="S3271" s="19"/>
      <c r="T3271" s="10"/>
      <c r="U3271" s="17"/>
      <c r="V3271" s="20"/>
      <c r="X3271" s="13"/>
    </row>
    <row r="3272" spans="1:24" s="7" customFormat="1">
      <c r="A3272" s="10"/>
      <c r="B3272" s="11"/>
      <c r="C3272" s="12"/>
      <c r="D3272" s="13"/>
      <c r="E3272" s="14"/>
      <c r="F3272" s="15"/>
      <c r="G3272" s="13"/>
      <c r="H3272" s="14"/>
      <c r="J3272" s="16"/>
      <c r="K3272" s="14"/>
      <c r="L3272" s="17"/>
      <c r="M3272" s="18">
        <f t="shared" si="25"/>
        <v>0</v>
      </c>
      <c r="N3272" s="19"/>
      <c r="Q3272" s="19"/>
      <c r="S3272" s="19"/>
      <c r="T3272" s="10"/>
      <c r="U3272" s="17"/>
      <c r="V3272" s="20"/>
      <c r="X3272" s="13"/>
    </row>
    <row r="3273" spans="1:24" s="7" customFormat="1">
      <c r="A3273" s="10"/>
      <c r="B3273" s="11"/>
      <c r="C3273" s="12"/>
      <c r="D3273" s="13"/>
      <c r="E3273" s="14"/>
      <c r="F3273" s="15"/>
      <c r="G3273" s="13"/>
      <c r="H3273" s="14"/>
      <c r="J3273" s="16"/>
      <c r="K3273" s="14"/>
      <c r="L3273" s="17"/>
      <c r="M3273" s="18">
        <f t="shared" si="25"/>
        <v>0</v>
      </c>
      <c r="N3273" s="19"/>
      <c r="Q3273" s="19"/>
      <c r="S3273" s="19"/>
      <c r="T3273" s="10"/>
      <c r="U3273" s="17"/>
      <c r="V3273" s="20"/>
      <c r="X3273" s="13"/>
    </row>
    <row r="3274" spans="1:24" s="7" customFormat="1">
      <c r="A3274" s="10"/>
      <c r="B3274" s="11"/>
      <c r="C3274" s="12"/>
      <c r="D3274" s="13"/>
      <c r="E3274" s="14"/>
      <c r="F3274" s="15"/>
      <c r="G3274" s="13"/>
      <c r="H3274" s="14"/>
      <c r="J3274" s="16"/>
      <c r="K3274" s="14"/>
      <c r="L3274" s="17"/>
      <c r="M3274" s="18">
        <f t="shared" si="25"/>
        <v>0</v>
      </c>
      <c r="N3274" s="19"/>
      <c r="Q3274" s="19"/>
      <c r="S3274" s="19"/>
      <c r="T3274" s="10"/>
      <c r="U3274" s="17"/>
      <c r="V3274" s="20"/>
      <c r="X3274" s="13"/>
    </row>
    <row r="3275" spans="1:24" s="7" customFormat="1">
      <c r="A3275" s="10"/>
      <c r="B3275" s="11"/>
      <c r="C3275" s="12"/>
      <c r="D3275" s="13"/>
      <c r="E3275" s="14"/>
      <c r="F3275" s="15"/>
      <c r="G3275" s="13"/>
      <c r="H3275" s="14"/>
      <c r="J3275" s="16"/>
      <c r="K3275" s="14"/>
      <c r="L3275" s="17"/>
      <c r="M3275" s="18">
        <f t="shared" si="25"/>
        <v>0</v>
      </c>
      <c r="N3275" s="19"/>
      <c r="Q3275" s="19"/>
      <c r="S3275" s="19"/>
      <c r="T3275" s="10"/>
      <c r="U3275" s="17"/>
      <c r="V3275" s="20"/>
      <c r="X3275" s="13"/>
    </row>
    <row r="3276" spans="1:24" s="7" customFormat="1">
      <c r="A3276" s="10"/>
      <c r="B3276" s="11"/>
      <c r="C3276" s="12"/>
      <c r="D3276" s="13"/>
      <c r="E3276" s="14"/>
      <c r="F3276" s="15"/>
      <c r="G3276" s="13"/>
      <c r="H3276" s="14"/>
      <c r="J3276" s="16"/>
      <c r="K3276" s="14"/>
      <c r="L3276" s="17"/>
      <c r="M3276" s="18">
        <f t="shared" si="25"/>
        <v>0</v>
      </c>
      <c r="N3276" s="19"/>
      <c r="Q3276" s="19"/>
      <c r="S3276" s="19"/>
      <c r="T3276" s="10"/>
      <c r="U3276" s="17"/>
      <c r="V3276" s="20"/>
      <c r="X3276" s="13"/>
    </row>
    <row r="3277" spans="1:24" s="7" customFormat="1">
      <c r="A3277" s="10"/>
      <c r="B3277" s="11"/>
      <c r="C3277" s="12"/>
      <c r="D3277" s="13"/>
      <c r="E3277" s="14"/>
      <c r="F3277" s="15"/>
      <c r="G3277" s="13"/>
      <c r="H3277" s="14"/>
      <c r="J3277" s="16"/>
      <c r="K3277" s="14"/>
      <c r="L3277" s="17"/>
      <c r="M3277" s="18">
        <f t="shared" si="25"/>
        <v>0</v>
      </c>
      <c r="N3277" s="19"/>
      <c r="Q3277" s="19"/>
      <c r="S3277" s="19"/>
      <c r="T3277" s="10"/>
      <c r="U3277" s="17"/>
      <c r="V3277" s="20"/>
      <c r="X3277" s="13"/>
    </row>
    <row r="3278" spans="1:24" s="7" customFormat="1">
      <c r="A3278" s="10"/>
      <c r="B3278" s="11"/>
      <c r="C3278" s="12"/>
      <c r="D3278" s="13"/>
      <c r="E3278" s="14"/>
      <c r="F3278" s="15"/>
      <c r="G3278" s="13"/>
      <c r="H3278" s="14"/>
      <c r="J3278" s="16"/>
      <c r="K3278" s="14"/>
      <c r="L3278" s="17"/>
      <c r="M3278" s="18">
        <f t="shared" si="25"/>
        <v>0</v>
      </c>
      <c r="N3278" s="19"/>
      <c r="Q3278" s="19"/>
      <c r="S3278" s="19"/>
      <c r="T3278" s="10"/>
      <c r="U3278" s="17"/>
      <c r="V3278" s="20"/>
      <c r="X3278" s="13"/>
    </row>
    <row r="3279" spans="1:24" s="7" customFormat="1">
      <c r="A3279" s="10"/>
      <c r="B3279" s="11"/>
      <c r="C3279" s="12"/>
      <c r="D3279" s="13"/>
      <c r="E3279" s="14"/>
      <c r="F3279" s="15"/>
      <c r="G3279" s="13"/>
      <c r="H3279" s="14"/>
      <c r="J3279" s="16"/>
      <c r="K3279" s="14"/>
      <c r="L3279" s="17"/>
      <c r="M3279" s="18">
        <f t="shared" si="25"/>
        <v>0</v>
      </c>
      <c r="N3279" s="19"/>
      <c r="Q3279" s="19"/>
      <c r="S3279" s="19"/>
      <c r="T3279" s="10"/>
      <c r="U3279" s="17"/>
      <c r="V3279" s="20"/>
      <c r="X3279" s="13"/>
    </row>
    <row r="3280" spans="1:24" s="7" customFormat="1">
      <c r="A3280" s="10"/>
      <c r="B3280" s="11"/>
      <c r="C3280" s="12"/>
      <c r="D3280" s="13"/>
      <c r="E3280" s="14"/>
      <c r="F3280" s="15"/>
      <c r="G3280" s="13"/>
      <c r="H3280" s="14"/>
      <c r="J3280" s="16"/>
      <c r="K3280" s="14"/>
      <c r="L3280" s="17"/>
      <c r="M3280" s="18">
        <f t="shared" si="25"/>
        <v>0</v>
      </c>
      <c r="N3280" s="19"/>
      <c r="Q3280" s="19"/>
      <c r="S3280" s="19"/>
      <c r="T3280" s="10"/>
      <c r="U3280" s="17"/>
      <c r="V3280" s="20"/>
      <c r="X3280" s="13"/>
    </row>
    <row r="3281" spans="1:24" s="7" customFormat="1">
      <c r="A3281" s="10"/>
      <c r="B3281" s="11"/>
      <c r="C3281" s="12"/>
      <c r="D3281" s="13"/>
      <c r="E3281" s="14"/>
      <c r="F3281" s="15"/>
      <c r="G3281" s="13"/>
      <c r="H3281" s="14"/>
      <c r="J3281" s="16"/>
      <c r="K3281" s="14"/>
      <c r="L3281" s="17"/>
      <c r="M3281" s="18">
        <f t="shared" si="25"/>
        <v>0</v>
      </c>
      <c r="N3281" s="19"/>
      <c r="Q3281" s="19"/>
      <c r="S3281" s="19"/>
      <c r="T3281" s="10"/>
      <c r="U3281" s="17"/>
      <c r="V3281" s="20"/>
      <c r="X3281" s="13"/>
    </row>
    <row r="3282" spans="1:24" s="7" customFormat="1">
      <c r="A3282" s="10"/>
      <c r="B3282" s="11"/>
      <c r="C3282" s="12"/>
      <c r="D3282" s="13"/>
      <c r="E3282" s="14"/>
      <c r="F3282" s="15"/>
      <c r="G3282" s="13"/>
      <c r="H3282" s="14"/>
      <c r="J3282" s="16"/>
      <c r="K3282" s="14"/>
      <c r="L3282" s="17"/>
      <c r="M3282" s="18">
        <f t="shared" si="25"/>
        <v>0</v>
      </c>
      <c r="N3282" s="19"/>
      <c r="Q3282" s="19"/>
      <c r="S3282" s="19"/>
      <c r="T3282" s="10"/>
      <c r="U3282" s="17"/>
      <c r="V3282" s="20"/>
      <c r="X3282" s="13"/>
    </row>
    <row r="3283" spans="1:24" s="7" customFormat="1">
      <c r="A3283" s="10"/>
      <c r="B3283" s="11"/>
      <c r="C3283" s="12"/>
      <c r="D3283" s="13"/>
      <c r="E3283" s="14"/>
      <c r="F3283" s="15"/>
      <c r="G3283" s="13"/>
      <c r="H3283" s="14"/>
      <c r="J3283" s="16"/>
      <c r="K3283" s="14"/>
      <c r="L3283" s="17"/>
      <c r="M3283" s="18">
        <f t="shared" si="25"/>
        <v>0</v>
      </c>
      <c r="N3283" s="19"/>
      <c r="Q3283" s="19"/>
      <c r="S3283" s="19"/>
      <c r="T3283" s="10"/>
      <c r="U3283" s="17"/>
      <c r="V3283" s="20"/>
      <c r="X3283" s="13"/>
    </row>
    <row r="3284" spans="1:24" s="7" customFormat="1">
      <c r="A3284" s="10"/>
      <c r="B3284" s="11"/>
      <c r="C3284" s="12"/>
      <c r="D3284" s="13"/>
      <c r="E3284" s="14"/>
      <c r="F3284" s="15"/>
      <c r="G3284" s="13"/>
      <c r="H3284" s="14"/>
      <c r="J3284" s="16"/>
      <c r="K3284" s="14"/>
      <c r="L3284" s="17"/>
      <c r="M3284" s="18">
        <f t="shared" si="25"/>
        <v>0</v>
      </c>
      <c r="N3284" s="19"/>
      <c r="Q3284" s="19"/>
      <c r="S3284" s="19"/>
      <c r="T3284" s="10"/>
      <c r="U3284" s="17"/>
      <c r="V3284" s="20"/>
      <c r="X3284" s="13"/>
    </row>
    <row r="3285" spans="1:24" s="7" customFormat="1">
      <c r="A3285" s="10"/>
      <c r="B3285" s="11"/>
      <c r="C3285" s="12"/>
      <c r="D3285" s="13"/>
      <c r="E3285" s="14"/>
      <c r="F3285" s="15"/>
      <c r="G3285" s="13"/>
      <c r="H3285" s="14"/>
      <c r="J3285" s="16"/>
      <c r="K3285" s="14"/>
      <c r="L3285" s="17"/>
      <c r="M3285" s="18">
        <f t="shared" si="25"/>
        <v>0</v>
      </c>
      <c r="N3285" s="19"/>
      <c r="Q3285" s="19"/>
      <c r="S3285" s="19"/>
      <c r="T3285" s="10"/>
      <c r="U3285" s="17"/>
      <c r="V3285" s="20"/>
      <c r="X3285" s="13"/>
    </row>
    <row r="3286" spans="1:24" s="7" customFormat="1">
      <c r="A3286" s="10"/>
      <c r="B3286" s="11"/>
      <c r="C3286" s="12"/>
      <c r="D3286" s="13"/>
      <c r="E3286" s="14"/>
      <c r="F3286" s="15"/>
      <c r="G3286" s="13"/>
      <c r="H3286" s="14"/>
      <c r="J3286" s="16"/>
      <c r="K3286" s="14"/>
      <c r="L3286" s="17"/>
      <c r="M3286" s="18">
        <f t="shared" si="25"/>
        <v>0</v>
      </c>
      <c r="N3286" s="19"/>
      <c r="Q3286" s="19"/>
      <c r="S3286" s="19"/>
      <c r="T3286" s="10"/>
      <c r="U3286" s="17"/>
      <c r="V3286" s="20"/>
      <c r="X3286" s="13"/>
    </row>
    <row r="3287" spans="1:24" s="7" customFormat="1">
      <c r="A3287" s="10"/>
      <c r="B3287" s="11"/>
      <c r="C3287" s="12"/>
      <c r="D3287" s="13"/>
      <c r="E3287" s="14"/>
      <c r="F3287" s="15"/>
      <c r="G3287" s="13"/>
      <c r="H3287" s="14"/>
      <c r="J3287" s="16"/>
      <c r="K3287" s="14"/>
      <c r="L3287" s="17"/>
      <c r="M3287" s="18">
        <f t="shared" si="25"/>
        <v>0</v>
      </c>
      <c r="N3287" s="19"/>
      <c r="Q3287" s="19"/>
      <c r="S3287" s="19"/>
      <c r="T3287" s="10"/>
      <c r="U3287" s="17"/>
      <c r="V3287" s="20"/>
      <c r="X3287" s="13"/>
    </row>
    <row r="3288" spans="1:24" s="7" customFormat="1">
      <c r="A3288" s="10"/>
      <c r="B3288" s="11"/>
      <c r="C3288" s="12"/>
      <c r="D3288" s="13"/>
      <c r="E3288" s="14"/>
      <c r="F3288" s="15"/>
      <c r="G3288" s="13"/>
      <c r="H3288" s="14"/>
      <c r="J3288" s="16"/>
      <c r="K3288" s="14"/>
      <c r="L3288" s="17"/>
      <c r="M3288" s="18">
        <f t="shared" si="25"/>
        <v>0</v>
      </c>
      <c r="N3288" s="19"/>
      <c r="Q3288" s="19"/>
      <c r="S3288" s="19"/>
      <c r="T3288" s="10"/>
      <c r="U3288" s="17"/>
      <c r="V3288" s="20"/>
      <c r="X3288" s="13"/>
    </row>
    <row r="3289" spans="1:24" s="7" customFormat="1">
      <c r="A3289" s="10"/>
      <c r="B3289" s="11"/>
      <c r="C3289" s="12"/>
      <c r="D3289" s="13"/>
      <c r="E3289" s="14"/>
      <c r="F3289" s="15"/>
      <c r="G3289" s="13"/>
      <c r="H3289" s="14"/>
      <c r="J3289" s="16"/>
      <c r="K3289" s="14"/>
      <c r="L3289" s="17"/>
      <c r="M3289" s="18">
        <f t="shared" si="25"/>
        <v>0</v>
      </c>
      <c r="N3289" s="19"/>
      <c r="Q3289" s="19"/>
      <c r="S3289" s="19"/>
      <c r="T3289" s="10"/>
      <c r="U3289" s="17"/>
      <c r="V3289" s="20"/>
      <c r="X3289" s="13"/>
    </row>
    <row r="3290" spans="1:24" s="7" customFormat="1">
      <c r="A3290" s="10"/>
      <c r="B3290" s="11"/>
      <c r="C3290" s="12"/>
      <c r="D3290" s="13"/>
      <c r="E3290" s="14"/>
      <c r="F3290" s="15"/>
      <c r="G3290" s="13"/>
      <c r="H3290" s="14"/>
      <c r="J3290" s="16"/>
      <c r="K3290" s="14"/>
      <c r="L3290" s="17"/>
      <c r="M3290" s="18">
        <f t="shared" si="25"/>
        <v>0</v>
      </c>
      <c r="N3290" s="19"/>
      <c r="Q3290" s="19"/>
      <c r="S3290" s="19"/>
      <c r="T3290" s="10"/>
      <c r="U3290" s="17"/>
      <c r="V3290" s="20"/>
      <c r="X3290" s="13"/>
    </row>
    <row r="3291" spans="1:24" s="7" customFormat="1">
      <c r="A3291" s="10"/>
      <c r="B3291" s="11"/>
      <c r="C3291" s="12"/>
      <c r="D3291" s="13"/>
      <c r="E3291" s="14"/>
      <c r="F3291" s="15"/>
      <c r="G3291" s="13"/>
      <c r="H3291" s="14"/>
      <c r="J3291" s="16"/>
      <c r="K3291" s="14"/>
      <c r="L3291" s="17"/>
      <c r="M3291" s="18">
        <f t="shared" si="25"/>
        <v>0</v>
      </c>
      <c r="N3291" s="19"/>
      <c r="Q3291" s="19"/>
      <c r="S3291" s="19"/>
      <c r="T3291" s="10"/>
      <c r="U3291" s="17"/>
      <c r="V3291" s="20"/>
      <c r="X3291" s="13"/>
    </row>
    <row r="3292" spans="1:24" s="7" customFormat="1">
      <c r="A3292" s="10"/>
      <c r="B3292" s="11"/>
      <c r="C3292" s="12"/>
      <c r="D3292" s="13"/>
      <c r="E3292" s="14"/>
      <c r="F3292" s="15"/>
      <c r="G3292" s="13"/>
      <c r="H3292" s="14"/>
      <c r="J3292" s="16"/>
      <c r="K3292" s="14"/>
      <c r="L3292" s="17"/>
      <c r="M3292" s="18">
        <f t="shared" si="25"/>
        <v>0</v>
      </c>
      <c r="N3292" s="19"/>
      <c r="Q3292" s="19"/>
      <c r="S3292" s="19"/>
      <c r="T3292" s="10"/>
      <c r="U3292" s="17"/>
      <c r="V3292" s="20"/>
      <c r="X3292" s="13"/>
    </row>
    <row r="3293" spans="1:24" s="7" customFormat="1">
      <c r="A3293" s="10"/>
      <c r="B3293" s="11"/>
      <c r="C3293" s="12"/>
      <c r="D3293" s="13"/>
      <c r="E3293" s="14"/>
      <c r="F3293" s="15"/>
      <c r="G3293" s="13"/>
      <c r="H3293" s="14"/>
      <c r="J3293" s="16"/>
      <c r="K3293" s="14"/>
      <c r="L3293" s="17"/>
      <c r="M3293" s="18">
        <f t="shared" si="25"/>
        <v>0</v>
      </c>
      <c r="N3293" s="19"/>
      <c r="Q3293" s="19"/>
      <c r="S3293" s="19"/>
      <c r="T3293" s="10"/>
      <c r="U3293" s="17"/>
      <c r="V3293" s="20"/>
      <c r="X3293" s="13"/>
    </row>
    <row r="3294" spans="1:24" s="7" customFormat="1">
      <c r="A3294" s="10"/>
      <c r="B3294" s="11"/>
      <c r="C3294" s="12"/>
      <c r="D3294" s="13"/>
      <c r="E3294" s="14"/>
      <c r="F3294" s="15"/>
      <c r="G3294" s="13"/>
      <c r="H3294" s="14"/>
      <c r="J3294" s="16"/>
      <c r="K3294" s="14"/>
      <c r="L3294" s="17"/>
      <c r="M3294" s="18">
        <f t="shared" si="25"/>
        <v>0</v>
      </c>
      <c r="N3294" s="19"/>
      <c r="Q3294" s="19"/>
      <c r="S3294" s="19"/>
      <c r="T3294" s="10"/>
      <c r="U3294" s="17"/>
      <c r="V3294" s="20"/>
      <c r="X3294" s="13"/>
    </row>
    <row r="3295" spans="1:24" s="7" customFormat="1">
      <c r="A3295" s="10"/>
      <c r="B3295" s="11"/>
      <c r="C3295" s="12"/>
      <c r="D3295" s="13"/>
      <c r="E3295" s="14"/>
      <c r="F3295" s="15"/>
      <c r="G3295" s="13"/>
      <c r="H3295" s="14"/>
      <c r="J3295" s="16"/>
      <c r="K3295" s="14"/>
      <c r="L3295" s="17"/>
      <c r="M3295" s="18">
        <f t="shared" si="25"/>
        <v>0</v>
      </c>
      <c r="N3295" s="19"/>
      <c r="Q3295" s="19"/>
      <c r="S3295" s="19"/>
      <c r="T3295" s="10"/>
      <c r="U3295" s="17"/>
      <c r="V3295" s="20"/>
      <c r="X3295" s="13"/>
    </row>
    <row r="3296" spans="1:24" s="7" customFormat="1">
      <c r="A3296" s="10"/>
      <c r="B3296" s="11"/>
      <c r="C3296" s="12"/>
      <c r="D3296" s="13"/>
      <c r="E3296" s="14"/>
      <c r="F3296" s="15"/>
      <c r="G3296" s="13"/>
      <c r="H3296" s="14"/>
      <c r="J3296" s="16"/>
      <c r="K3296" s="14"/>
      <c r="L3296" s="17"/>
      <c r="M3296" s="18">
        <f t="shared" si="25"/>
        <v>0</v>
      </c>
      <c r="N3296" s="19"/>
      <c r="Q3296" s="19"/>
      <c r="S3296" s="19"/>
      <c r="T3296" s="10"/>
      <c r="U3296" s="17"/>
      <c r="V3296" s="20"/>
      <c r="X3296" s="13"/>
    </row>
    <row r="3297" spans="1:24" s="7" customFormat="1">
      <c r="A3297" s="10"/>
      <c r="B3297" s="11"/>
      <c r="C3297" s="12"/>
      <c r="D3297" s="13"/>
      <c r="E3297" s="14"/>
      <c r="F3297" s="15"/>
      <c r="G3297" s="13"/>
      <c r="H3297" s="14"/>
      <c r="J3297" s="16"/>
      <c r="K3297" s="14"/>
      <c r="L3297" s="17"/>
      <c r="M3297" s="18">
        <f t="shared" si="25"/>
        <v>0</v>
      </c>
      <c r="N3297" s="19"/>
      <c r="Q3297" s="19"/>
      <c r="S3297" s="19"/>
      <c r="T3297" s="10"/>
      <c r="U3297" s="17"/>
      <c r="V3297" s="20"/>
      <c r="X3297" s="13"/>
    </row>
    <row r="3298" spans="1:24" s="7" customFormat="1">
      <c r="A3298" s="10"/>
      <c r="B3298" s="11"/>
      <c r="C3298" s="12"/>
      <c r="D3298" s="13"/>
      <c r="E3298" s="14"/>
      <c r="F3298" s="15"/>
      <c r="G3298" s="13"/>
      <c r="H3298" s="14"/>
      <c r="J3298" s="16"/>
      <c r="K3298" s="14"/>
      <c r="L3298" s="17"/>
      <c r="M3298" s="18">
        <f t="shared" si="25"/>
        <v>0</v>
      </c>
      <c r="N3298" s="19"/>
      <c r="Q3298" s="19"/>
      <c r="S3298" s="19"/>
      <c r="T3298" s="10"/>
      <c r="U3298" s="17"/>
      <c r="V3298" s="20"/>
      <c r="X3298" s="13"/>
    </row>
    <row r="3299" spans="1:24" s="7" customFormat="1">
      <c r="A3299" s="10"/>
      <c r="B3299" s="11"/>
      <c r="C3299" s="12"/>
      <c r="D3299" s="13"/>
      <c r="E3299" s="14"/>
      <c r="F3299" s="15"/>
      <c r="G3299" s="13"/>
      <c r="H3299" s="14"/>
      <c r="J3299" s="16"/>
      <c r="K3299" s="14"/>
      <c r="L3299" s="17"/>
      <c r="M3299" s="18">
        <f t="shared" si="25"/>
        <v>0</v>
      </c>
      <c r="N3299" s="19"/>
      <c r="Q3299" s="19"/>
      <c r="S3299" s="19"/>
      <c r="T3299" s="10"/>
      <c r="U3299" s="17"/>
      <c r="V3299" s="20"/>
      <c r="X3299" s="13"/>
    </row>
    <row r="3300" spans="1:24" s="7" customFormat="1">
      <c r="A3300" s="10"/>
      <c r="B3300" s="11"/>
      <c r="C3300" s="12"/>
      <c r="D3300" s="13"/>
      <c r="E3300" s="14"/>
      <c r="F3300" s="15"/>
      <c r="G3300" s="13"/>
      <c r="H3300" s="14"/>
      <c r="J3300" s="16"/>
      <c r="K3300" s="14"/>
      <c r="L3300" s="17"/>
      <c r="M3300" s="18">
        <f t="shared" si="25"/>
        <v>0</v>
      </c>
      <c r="N3300" s="19"/>
      <c r="Q3300" s="19"/>
      <c r="S3300" s="19"/>
      <c r="T3300" s="10"/>
      <c r="U3300" s="17"/>
      <c r="V3300" s="20"/>
      <c r="X3300" s="13"/>
    </row>
    <row r="3301" spans="1:24" s="7" customFormat="1">
      <c r="A3301" s="10"/>
      <c r="B3301" s="11"/>
      <c r="C3301" s="12"/>
      <c r="D3301" s="13"/>
      <c r="E3301" s="14"/>
      <c r="F3301" s="15"/>
      <c r="G3301" s="13"/>
      <c r="H3301" s="14"/>
      <c r="J3301" s="16"/>
      <c r="K3301" s="14"/>
      <c r="L3301" s="17"/>
      <c r="M3301" s="18">
        <f t="shared" si="25"/>
        <v>0</v>
      </c>
      <c r="N3301" s="19"/>
      <c r="Q3301" s="19"/>
      <c r="S3301" s="19"/>
      <c r="T3301" s="10"/>
      <c r="U3301" s="17"/>
      <c r="V3301" s="20"/>
      <c r="X3301" s="13"/>
    </row>
    <row r="3302" spans="1:24" s="7" customFormat="1">
      <c r="A3302" s="10"/>
      <c r="B3302" s="11"/>
      <c r="C3302" s="12"/>
      <c r="D3302" s="13"/>
      <c r="E3302" s="14"/>
      <c r="F3302" s="15"/>
      <c r="G3302" s="13"/>
      <c r="H3302" s="14"/>
      <c r="J3302" s="16"/>
      <c r="K3302" s="14"/>
      <c r="L3302" s="17"/>
      <c r="M3302" s="18">
        <f t="shared" si="25"/>
        <v>0</v>
      </c>
      <c r="N3302" s="19"/>
      <c r="Q3302" s="19"/>
      <c r="S3302" s="19"/>
      <c r="T3302" s="10"/>
      <c r="U3302" s="17"/>
      <c r="V3302" s="20"/>
      <c r="X3302" s="13"/>
    </row>
    <row r="3303" spans="1:24" s="7" customFormat="1">
      <c r="A3303" s="10"/>
      <c r="B3303" s="11"/>
      <c r="C3303" s="12"/>
      <c r="D3303" s="13"/>
      <c r="E3303" s="14"/>
      <c r="F3303" s="15"/>
      <c r="G3303" s="13"/>
      <c r="H3303" s="14"/>
      <c r="J3303" s="16"/>
      <c r="K3303" s="14"/>
      <c r="L3303" s="17"/>
      <c r="M3303" s="18">
        <f t="shared" si="25"/>
        <v>0</v>
      </c>
      <c r="N3303" s="19"/>
      <c r="Q3303" s="19"/>
      <c r="S3303" s="19"/>
      <c r="T3303" s="10"/>
      <c r="U3303" s="17"/>
      <c r="V3303" s="20"/>
      <c r="X3303" s="13"/>
    </row>
    <row r="3304" spans="1:24" s="7" customFormat="1">
      <c r="A3304" s="10"/>
      <c r="B3304" s="11"/>
      <c r="C3304" s="12"/>
      <c r="D3304" s="13"/>
      <c r="E3304" s="14"/>
      <c r="F3304" s="15"/>
      <c r="G3304" s="13"/>
      <c r="H3304" s="14"/>
      <c r="J3304" s="16"/>
      <c r="K3304" s="14"/>
      <c r="L3304" s="17"/>
      <c r="M3304" s="18">
        <f t="shared" si="25"/>
        <v>0</v>
      </c>
      <c r="N3304" s="19"/>
      <c r="Q3304" s="19"/>
      <c r="S3304" s="19"/>
      <c r="T3304" s="10"/>
      <c r="U3304" s="17"/>
      <c r="V3304" s="20"/>
      <c r="X3304" s="13"/>
    </row>
    <row r="3305" spans="1:24" s="7" customFormat="1">
      <c r="A3305" s="10"/>
      <c r="B3305" s="11"/>
      <c r="C3305" s="12"/>
      <c r="D3305" s="13"/>
      <c r="E3305" s="14"/>
      <c r="F3305" s="15"/>
      <c r="G3305" s="13"/>
      <c r="H3305" s="14"/>
      <c r="J3305" s="16"/>
      <c r="K3305" s="14"/>
      <c r="L3305" s="17"/>
      <c r="M3305" s="18">
        <f t="shared" si="25"/>
        <v>0</v>
      </c>
      <c r="N3305" s="19"/>
      <c r="Q3305" s="19"/>
      <c r="S3305" s="19"/>
      <c r="T3305" s="10"/>
      <c r="U3305" s="17"/>
      <c r="V3305" s="20"/>
      <c r="X3305" s="13"/>
    </row>
    <row r="3306" spans="1:24" s="7" customFormat="1">
      <c r="A3306" s="10"/>
      <c r="B3306" s="11"/>
      <c r="C3306" s="12"/>
      <c r="D3306" s="13"/>
      <c r="E3306" s="14"/>
      <c r="F3306" s="15"/>
      <c r="G3306" s="13"/>
      <c r="H3306" s="14"/>
      <c r="J3306" s="16"/>
      <c r="K3306" s="14"/>
      <c r="L3306" s="17"/>
      <c r="M3306" s="18">
        <f t="shared" si="25"/>
        <v>0</v>
      </c>
      <c r="N3306" s="19"/>
      <c r="Q3306" s="19"/>
      <c r="S3306" s="19"/>
      <c r="T3306" s="10"/>
      <c r="U3306" s="17"/>
      <c r="V3306" s="20"/>
      <c r="X3306" s="13"/>
    </row>
    <row r="3307" spans="1:24" s="7" customFormat="1">
      <c r="A3307" s="10"/>
      <c r="B3307" s="11"/>
      <c r="C3307" s="12"/>
      <c r="D3307" s="13"/>
      <c r="E3307" s="14"/>
      <c r="F3307" s="15"/>
      <c r="G3307" s="13"/>
      <c r="H3307" s="14"/>
      <c r="J3307" s="16"/>
      <c r="K3307" s="14"/>
      <c r="L3307" s="17"/>
      <c r="M3307" s="18">
        <f t="shared" si="25"/>
        <v>0</v>
      </c>
      <c r="N3307" s="19"/>
      <c r="Q3307" s="19"/>
      <c r="S3307" s="19"/>
      <c r="T3307" s="10"/>
      <c r="U3307" s="17"/>
      <c r="V3307" s="20"/>
      <c r="X3307" s="13"/>
    </row>
    <row r="3308" spans="1:24" s="7" customFormat="1">
      <c r="A3308" s="10"/>
      <c r="B3308" s="11"/>
      <c r="C3308" s="12"/>
      <c r="D3308" s="13"/>
      <c r="E3308" s="14"/>
      <c r="F3308" s="15"/>
      <c r="G3308" s="13"/>
      <c r="H3308" s="14"/>
      <c r="J3308" s="16"/>
      <c r="K3308" s="14"/>
      <c r="L3308" s="17"/>
      <c r="M3308" s="18">
        <f t="shared" si="25"/>
        <v>0</v>
      </c>
      <c r="N3308" s="19"/>
      <c r="Q3308" s="19"/>
      <c r="S3308" s="19"/>
      <c r="T3308" s="10"/>
      <c r="U3308" s="17"/>
      <c r="V3308" s="20"/>
      <c r="X3308" s="13"/>
    </row>
    <row r="3309" spans="1:24" s="7" customFormat="1">
      <c r="A3309" s="10"/>
      <c r="B3309" s="11"/>
      <c r="C3309" s="12"/>
      <c r="D3309" s="13"/>
      <c r="E3309" s="14"/>
      <c r="F3309" s="15"/>
      <c r="G3309" s="13"/>
      <c r="H3309" s="14"/>
      <c r="J3309" s="16"/>
      <c r="K3309" s="14"/>
      <c r="L3309" s="17"/>
      <c r="M3309" s="18">
        <f t="shared" si="25"/>
        <v>0</v>
      </c>
      <c r="N3309" s="19"/>
      <c r="Q3309" s="19"/>
      <c r="S3309" s="19"/>
      <c r="T3309" s="10"/>
      <c r="U3309" s="17"/>
      <c r="V3309" s="20"/>
      <c r="X3309" s="13"/>
    </row>
    <row r="3310" spans="1:24" s="7" customFormat="1">
      <c r="A3310" s="10"/>
      <c r="B3310" s="11"/>
      <c r="C3310" s="12"/>
      <c r="D3310" s="13"/>
      <c r="E3310" s="14"/>
      <c r="F3310" s="15"/>
      <c r="G3310" s="13"/>
      <c r="H3310" s="14"/>
      <c r="J3310" s="16"/>
      <c r="K3310" s="14"/>
      <c r="L3310" s="17"/>
      <c r="M3310" s="18">
        <f t="shared" ref="M3310:M3373" si="26">I3310*H3310</f>
        <v>0</v>
      </c>
      <c r="N3310" s="19"/>
      <c r="Q3310" s="19"/>
      <c r="S3310" s="19"/>
      <c r="T3310" s="10"/>
      <c r="U3310" s="17"/>
      <c r="V3310" s="20"/>
      <c r="X3310" s="13"/>
    </row>
    <row r="3311" spans="1:24" s="7" customFormat="1">
      <c r="A3311" s="10"/>
      <c r="B3311" s="11"/>
      <c r="C3311" s="12"/>
      <c r="D3311" s="13"/>
      <c r="E3311" s="14"/>
      <c r="F3311" s="15"/>
      <c r="G3311" s="13"/>
      <c r="H3311" s="14"/>
      <c r="J3311" s="16"/>
      <c r="K3311" s="14"/>
      <c r="L3311" s="17"/>
      <c r="M3311" s="18">
        <f t="shared" si="26"/>
        <v>0</v>
      </c>
      <c r="N3311" s="19"/>
      <c r="Q3311" s="19"/>
      <c r="S3311" s="19"/>
      <c r="T3311" s="10"/>
      <c r="U3311" s="17"/>
      <c r="V3311" s="20"/>
      <c r="X3311" s="13"/>
    </row>
    <row r="3312" spans="1:24" s="7" customFormat="1">
      <c r="A3312" s="10"/>
      <c r="B3312" s="11"/>
      <c r="C3312" s="12"/>
      <c r="D3312" s="13"/>
      <c r="E3312" s="14"/>
      <c r="F3312" s="15"/>
      <c r="G3312" s="13"/>
      <c r="H3312" s="14"/>
      <c r="J3312" s="16"/>
      <c r="K3312" s="14"/>
      <c r="L3312" s="17"/>
      <c r="M3312" s="18">
        <f t="shared" si="26"/>
        <v>0</v>
      </c>
      <c r="N3312" s="19"/>
      <c r="Q3312" s="19"/>
      <c r="S3312" s="19"/>
      <c r="T3312" s="10"/>
      <c r="U3312" s="17"/>
      <c r="V3312" s="20"/>
      <c r="X3312" s="13"/>
    </row>
    <row r="3313" spans="1:24" s="7" customFormat="1">
      <c r="A3313" s="10"/>
      <c r="B3313" s="11"/>
      <c r="C3313" s="12"/>
      <c r="D3313" s="13"/>
      <c r="E3313" s="14"/>
      <c r="F3313" s="15"/>
      <c r="G3313" s="13"/>
      <c r="H3313" s="14"/>
      <c r="J3313" s="16"/>
      <c r="K3313" s="14"/>
      <c r="L3313" s="17"/>
      <c r="M3313" s="18">
        <f t="shared" si="26"/>
        <v>0</v>
      </c>
      <c r="N3313" s="19"/>
      <c r="Q3313" s="19"/>
      <c r="S3313" s="19"/>
      <c r="T3313" s="10"/>
      <c r="U3313" s="17"/>
      <c r="V3313" s="20"/>
      <c r="X3313" s="13"/>
    </row>
    <row r="3314" spans="1:24" s="7" customFormat="1">
      <c r="A3314" s="10"/>
      <c r="B3314" s="11"/>
      <c r="C3314" s="12"/>
      <c r="D3314" s="13"/>
      <c r="E3314" s="14"/>
      <c r="F3314" s="15"/>
      <c r="G3314" s="13"/>
      <c r="H3314" s="14"/>
      <c r="J3314" s="16"/>
      <c r="K3314" s="14"/>
      <c r="L3314" s="17"/>
      <c r="M3314" s="18">
        <f t="shared" si="26"/>
        <v>0</v>
      </c>
      <c r="N3314" s="19"/>
      <c r="Q3314" s="19"/>
      <c r="S3314" s="19"/>
      <c r="T3314" s="10"/>
      <c r="U3314" s="17"/>
      <c r="V3314" s="20"/>
      <c r="X3314" s="13"/>
    </row>
    <row r="3315" spans="1:24" s="7" customFormat="1">
      <c r="A3315" s="10"/>
      <c r="B3315" s="11"/>
      <c r="C3315" s="12"/>
      <c r="D3315" s="13"/>
      <c r="E3315" s="14"/>
      <c r="F3315" s="15"/>
      <c r="G3315" s="13"/>
      <c r="H3315" s="14"/>
      <c r="J3315" s="16"/>
      <c r="K3315" s="14"/>
      <c r="L3315" s="17"/>
      <c r="M3315" s="18">
        <f t="shared" si="26"/>
        <v>0</v>
      </c>
      <c r="N3315" s="19"/>
      <c r="Q3315" s="19"/>
      <c r="S3315" s="19"/>
      <c r="T3315" s="10"/>
      <c r="U3315" s="17"/>
      <c r="V3315" s="20"/>
      <c r="X3315" s="13"/>
    </row>
    <row r="3316" spans="1:24" s="7" customFormat="1">
      <c r="A3316" s="10"/>
      <c r="B3316" s="11"/>
      <c r="C3316" s="12"/>
      <c r="D3316" s="13"/>
      <c r="E3316" s="14"/>
      <c r="F3316" s="15"/>
      <c r="G3316" s="13"/>
      <c r="H3316" s="14"/>
      <c r="J3316" s="16"/>
      <c r="K3316" s="14"/>
      <c r="L3316" s="17"/>
      <c r="M3316" s="18">
        <f t="shared" si="26"/>
        <v>0</v>
      </c>
      <c r="N3316" s="19"/>
      <c r="Q3316" s="19"/>
      <c r="S3316" s="19"/>
      <c r="T3316" s="10"/>
      <c r="U3316" s="17"/>
      <c r="V3316" s="20"/>
      <c r="X3316" s="13"/>
    </row>
    <row r="3317" spans="1:24" s="7" customFormat="1">
      <c r="A3317" s="10"/>
      <c r="B3317" s="11"/>
      <c r="C3317" s="12"/>
      <c r="D3317" s="13"/>
      <c r="E3317" s="14"/>
      <c r="F3317" s="15"/>
      <c r="G3317" s="13"/>
      <c r="H3317" s="14"/>
      <c r="J3317" s="16"/>
      <c r="K3317" s="14"/>
      <c r="L3317" s="17"/>
      <c r="M3317" s="18">
        <f t="shared" si="26"/>
        <v>0</v>
      </c>
      <c r="N3317" s="19"/>
      <c r="Q3317" s="19"/>
      <c r="S3317" s="19"/>
      <c r="T3317" s="10"/>
      <c r="U3317" s="17"/>
      <c r="V3317" s="20"/>
      <c r="X3317" s="13"/>
    </row>
    <row r="3318" spans="1:24" s="7" customFormat="1">
      <c r="A3318" s="10"/>
      <c r="B3318" s="11"/>
      <c r="C3318" s="12"/>
      <c r="D3318" s="13"/>
      <c r="E3318" s="14"/>
      <c r="F3318" s="15"/>
      <c r="G3318" s="13"/>
      <c r="H3318" s="14"/>
      <c r="J3318" s="16"/>
      <c r="K3318" s="14"/>
      <c r="L3318" s="17"/>
      <c r="M3318" s="18">
        <f t="shared" si="26"/>
        <v>0</v>
      </c>
      <c r="N3318" s="19"/>
      <c r="Q3318" s="19"/>
      <c r="S3318" s="19"/>
      <c r="T3318" s="10"/>
      <c r="U3318" s="17"/>
      <c r="V3318" s="20"/>
      <c r="X3318" s="13"/>
    </row>
    <row r="3319" spans="1:24" s="7" customFormat="1">
      <c r="A3319" s="10"/>
      <c r="B3319" s="11"/>
      <c r="C3319" s="12"/>
      <c r="D3319" s="13"/>
      <c r="E3319" s="14"/>
      <c r="F3319" s="15"/>
      <c r="G3319" s="13"/>
      <c r="H3319" s="14"/>
      <c r="J3319" s="16"/>
      <c r="K3319" s="14"/>
      <c r="L3319" s="17"/>
      <c r="M3319" s="18">
        <f t="shared" si="26"/>
        <v>0</v>
      </c>
      <c r="N3319" s="19"/>
      <c r="Q3319" s="19"/>
      <c r="S3319" s="19"/>
      <c r="T3319" s="10"/>
      <c r="U3319" s="17"/>
      <c r="V3319" s="20"/>
      <c r="X3319" s="13"/>
    </row>
    <row r="3320" spans="1:24" s="7" customFormat="1">
      <c r="A3320" s="10"/>
      <c r="B3320" s="11"/>
      <c r="C3320" s="12"/>
      <c r="D3320" s="13"/>
      <c r="E3320" s="14"/>
      <c r="F3320" s="15"/>
      <c r="G3320" s="13"/>
      <c r="H3320" s="14"/>
      <c r="J3320" s="16"/>
      <c r="K3320" s="14"/>
      <c r="L3320" s="17"/>
      <c r="M3320" s="18">
        <f t="shared" si="26"/>
        <v>0</v>
      </c>
      <c r="N3320" s="19"/>
      <c r="Q3320" s="19"/>
      <c r="S3320" s="19"/>
      <c r="T3320" s="10"/>
      <c r="U3320" s="17"/>
      <c r="V3320" s="20"/>
      <c r="X3320" s="13"/>
    </row>
    <row r="3321" spans="1:24" s="7" customFormat="1">
      <c r="A3321" s="10"/>
      <c r="B3321" s="11"/>
      <c r="C3321" s="12"/>
      <c r="D3321" s="13"/>
      <c r="E3321" s="14"/>
      <c r="F3321" s="15"/>
      <c r="G3321" s="13"/>
      <c r="H3321" s="14"/>
      <c r="J3321" s="16"/>
      <c r="K3321" s="14"/>
      <c r="L3321" s="17"/>
      <c r="M3321" s="18">
        <f t="shared" si="26"/>
        <v>0</v>
      </c>
      <c r="N3321" s="19"/>
      <c r="Q3321" s="19"/>
      <c r="S3321" s="19"/>
      <c r="T3321" s="10"/>
      <c r="U3321" s="17"/>
      <c r="V3321" s="20"/>
      <c r="X3321" s="13"/>
    </row>
    <row r="3322" spans="1:24" s="7" customFormat="1">
      <c r="A3322" s="10"/>
      <c r="B3322" s="11"/>
      <c r="C3322" s="12"/>
      <c r="D3322" s="13"/>
      <c r="E3322" s="14"/>
      <c r="F3322" s="15"/>
      <c r="G3322" s="13"/>
      <c r="H3322" s="14"/>
      <c r="J3322" s="16"/>
      <c r="K3322" s="14"/>
      <c r="L3322" s="17"/>
      <c r="M3322" s="18">
        <f t="shared" si="26"/>
        <v>0</v>
      </c>
      <c r="N3322" s="19"/>
      <c r="Q3322" s="19"/>
      <c r="S3322" s="19"/>
      <c r="T3322" s="10"/>
      <c r="U3322" s="17"/>
      <c r="V3322" s="20"/>
      <c r="X3322" s="13"/>
    </row>
    <row r="3323" spans="1:24" s="7" customFormat="1">
      <c r="A3323" s="10"/>
      <c r="B3323" s="11"/>
      <c r="C3323" s="12"/>
      <c r="D3323" s="13"/>
      <c r="E3323" s="14"/>
      <c r="F3323" s="15"/>
      <c r="G3323" s="13"/>
      <c r="H3323" s="14"/>
      <c r="J3323" s="16"/>
      <c r="K3323" s="14"/>
      <c r="L3323" s="17"/>
      <c r="M3323" s="18">
        <f t="shared" si="26"/>
        <v>0</v>
      </c>
      <c r="N3323" s="19"/>
      <c r="Q3323" s="19"/>
      <c r="S3323" s="19"/>
      <c r="T3323" s="10"/>
      <c r="U3323" s="17"/>
      <c r="V3323" s="20"/>
      <c r="X3323" s="13"/>
    </row>
    <row r="3324" spans="1:24" s="7" customFormat="1">
      <c r="A3324" s="10"/>
      <c r="B3324" s="11"/>
      <c r="C3324" s="12"/>
      <c r="D3324" s="13"/>
      <c r="E3324" s="14"/>
      <c r="F3324" s="15"/>
      <c r="G3324" s="13"/>
      <c r="H3324" s="14"/>
      <c r="J3324" s="16"/>
      <c r="K3324" s="14"/>
      <c r="L3324" s="17"/>
      <c r="M3324" s="18">
        <f t="shared" si="26"/>
        <v>0</v>
      </c>
      <c r="N3324" s="19"/>
      <c r="Q3324" s="19"/>
      <c r="S3324" s="19"/>
      <c r="T3324" s="10"/>
      <c r="U3324" s="17"/>
      <c r="V3324" s="20"/>
      <c r="X3324" s="13"/>
    </row>
    <row r="3325" spans="1:24" s="7" customFormat="1">
      <c r="A3325" s="10"/>
      <c r="B3325" s="11"/>
      <c r="C3325" s="12"/>
      <c r="D3325" s="13"/>
      <c r="E3325" s="14"/>
      <c r="F3325" s="15"/>
      <c r="G3325" s="13"/>
      <c r="H3325" s="14"/>
      <c r="J3325" s="16"/>
      <c r="K3325" s="14"/>
      <c r="L3325" s="17"/>
      <c r="M3325" s="18">
        <f t="shared" si="26"/>
        <v>0</v>
      </c>
      <c r="N3325" s="19"/>
      <c r="Q3325" s="19"/>
      <c r="S3325" s="19"/>
      <c r="T3325" s="10"/>
      <c r="U3325" s="17"/>
      <c r="V3325" s="20"/>
      <c r="X3325" s="13"/>
    </row>
    <row r="3326" spans="1:24" s="7" customFormat="1">
      <c r="A3326" s="10"/>
      <c r="B3326" s="11"/>
      <c r="C3326" s="12"/>
      <c r="D3326" s="13"/>
      <c r="E3326" s="14"/>
      <c r="F3326" s="15"/>
      <c r="G3326" s="13"/>
      <c r="H3326" s="14"/>
      <c r="J3326" s="16"/>
      <c r="K3326" s="14"/>
      <c r="L3326" s="17"/>
      <c r="M3326" s="18">
        <f t="shared" si="26"/>
        <v>0</v>
      </c>
      <c r="N3326" s="19"/>
      <c r="Q3326" s="19"/>
      <c r="S3326" s="19"/>
      <c r="T3326" s="10"/>
      <c r="U3326" s="17"/>
      <c r="V3326" s="20"/>
      <c r="X3326" s="13"/>
    </row>
    <row r="3327" spans="1:24" s="7" customFormat="1">
      <c r="A3327" s="10"/>
      <c r="B3327" s="11"/>
      <c r="C3327" s="12"/>
      <c r="D3327" s="13"/>
      <c r="E3327" s="14"/>
      <c r="F3327" s="15"/>
      <c r="G3327" s="13"/>
      <c r="H3327" s="14"/>
      <c r="J3327" s="16"/>
      <c r="K3327" s="14"/>
      <c r="L3327" s="17"/>
      <c r="M3327" s="18">
        <f t="shared" si="26"/>
        <v>0</v>
      </c>
      <c r="N3327" s="19"/>
      <c r="Q3327" s="19"/>
      <c r="S3327" s="19"/>
      <c r="T3327" s="10"/>
      <c r="U3327" s="17"/>
      <c r="V3327" s="20"/>
      <c r="X3327" s="13"/>
    </row>
    <row r="3328" spans="1:24" s="7" customFormat="1">
      <c r="A3328" s="10"/>
      <c r="B3328" s="11"/>
      <c r="C3328" s="12"/>
      <c r="D3328" s="13"/>
      <c r="E3328" s="14"/>
      <c r="F3328" s="15"/>
      <c r="G3328" s="13"/>
      <c r="H3328" s="14"/>
      <c r="J3328" s="16"/>
      <c r="K3328" s="14"/>
      <c r="L3328" s="17"/>
      <c r="M3328" s="18">
        <f t="shared" si="26"/>
        <v>0</v>
      </c>
      <c r="N3328" s="19"/>
      <c r="Q3328" s="19"/>
      <c r="S3328" s="19"/>
      <c r="T3328" s="10"/>
      <c r="U3328" s="17"/>
      <c r="V3328" s="20"/>
      <c r="X3328" s="13"/>
    </row>
    <row r="3329" spans="1:24" s="7" customFormat="1">
      <c r="A3329" s="10"/>
      <c r="B3329" s="11"/>
      <c r="C3329" s="12"/>
      <c r="D3329" s="13"/>
      <c r="E3329" s="14"/>
      <c r="F3329" s="15"/>
      <c r="G3329" s="13"/>
      <c r="H3329" s="14"/>
      <c r="J3329" s="16"/>
      <c r="K3329" s="14"/>
      <c r="L3329" s="17"/>
      <c r="M3329" s="18">
        <f t="shared" si="26"/>
        <v>0</v>
      </c>
      <c r="N3329" s="19"/>
      <c r="Q3329" s="19"/>
      <c r="S3329" s="19"/>
      <c r="T3329" s="10"/>
      <c r="U3329" s="17"/>
      <c r="V3329" s="20"/>
      <c r="X3329" s="13"/>
    </row>
    <row r="3330" spans="1:24" s="7" customFormat="1">
      <c r="A3330" s="10"/>
      <c r="B3330" s="11"/>
      <c r="C3330" s="12"/>
      <c r="D3330" s="13"/>
      <c r="E3330" s="14"/>
      <c r="F3330" s="15"/>
      <c r="G3330" s="13"/>
      <c r="H3330" s="14"/>
      <c r="J3330" s="16"/>
      <c r="K3330" s="14"/>
      <c r="L3330" s="17"/>
      <c r="M3330" s="18">
        <f t="shared" si="26"/>
        <v>0</v>
      </c>
      <c r="N3330" s="19"/>
      <c r="Q3330" s="19"/>
      <c r="S3330" s="19"/>
      <c r="T3330" s="10"/>
      <c r="U3330" s="17"/>
      <c r="V3330" s="20"/>
      <c r="X3330" s="13"/>
    </row>
    <row r="3331" spans="1:24" s="7" customFormat="1">
      <c r="A3331" s="10"/>
      <c r="B3331" s="11"/>
      <c r="C3331" s="12"/>
      <c r="D3331" s="13"/>
      <c r="E3331" s="14"/>
      <c r="F3331" s="15"/>
      <c r="G3331" s="13"/>
      <c r="H3331" s="14"/>
      <c r="J3331" s="16"/>
      <c r="K3331" s="14"/>
      <c r="L3331" s="17"/>
      <c r="M3331" s="18">
        <f t="shared" si="26"/>
        <v>0</v>
      </c>
      <c r="N3331" s="19"/>
      <c r="Q3331" s="19"/>
      <c r="S3331" s="19"/>
      <c r="T3331" s="10"/>
      <c r="U3331" s="17"/>
      <c r="V3331" s="20"/>
      <c r="X3331" s="13"/>
    </row>
    <row r="3332" spans="1:24" s="7" customFormat="1">
      <c r="A3332" s="10"/>
      <c r="B3332" s="11"/>
      <c r="C3332" s="12"/>
      <c r="D3332" s="13"/>
      <c r="E3332" s="14"/>
      <c r="F3332" s="15"/>
      <c r="G3332" s="13"/>
      <c r="H3332" s="14"/>
      <c r="J3332" s="16"/>
      <c r="K3332" s="14"/>
      <c r="L3332" s="17"/>
      <c r="M3332" s="18">
        <f t="shared" si="26"/>
        <v>0</v>
      </c>
      <c r="N3332" s="19"/>
      <c r="Q3332" s="19"/>
      <c r="S3332" s="19"/>
      <c r="T3332" s="10"/>
      <c r="U3332" s="17"/>
      <c r="V3332" s="20"/>
      <c r="X3332" s="13"/>
    </row>
    <row r="3333" spans="1:24" s="7" customFormat="1">
      <c r="A3333" s="10"/>
      <c r="B3333" s="11"/>
      <c r="C3333" s="12"/>
      <c r="D3333" s="13"/>
      <c r="E3333" s="14"/>
      <c r="F3333" s="15"/>
      <c r="G3333" s="13"/>
      <c r="H3333" s="14"/>
      <c r="J3333" s="16"/>
      <c r="K3333" s="14"/>
      <c r="L3333" s="17"/>
      <c r="M3333" s="18">
        <f t="shared" si="26"/>
        <v>0</v>
      </c>
      <c r="N3333" s="19"/>
      <c r="Q3333" s="19"/>
      <c r="S3333" s="19"/>
      <c r="T3333" s="10"/>
      <c r="U3333" s="17"/>
      <c r="V3333" s="20"/>
      <c r="X3333" s="13"/>
    </row>
    <row r="3334" spans="1:24" s="7" customFormat="1">
      <c r="A3334" s="10"/>
      <c r="B3334" s="11"/>
      <c r="C3334" s="12"/>
      <c r="D3334" s="13"/>
      <c r="E3334" s="14"/>
      <c r="F3334" s="15"/>
      <c r="G3334" s="13"/>
      <c r="H3334" s="14"/>
      <c r="J3334" s="16"/>
      <c r="K3334" s="14"/>
      <c r="L3334" s="17"/>
      <c r="M3334" s="18">
        <f t="shared" si="26"/>
        <v>0</v>
      </c>
      <c r="N3334" s="19"/>
      <c r="Q3334" s="19"/>
      <c r="S3334" s="19"/>
      <c r="T3334" s="10"/>
      <c r="U3334" s="17"/>
      <c r="V3334" s="20"/>
      <c r="X3334" s="13"/>
    </row>
    <row r="3335" spans="1:24" s="7" customFormat="1">
      <c r="A3335" s="10"/>
      <c r="B3335" s="11"/>
      <c r="C3335" s="12"/>
      <c r="D3335" s="13"/>
      <c r="E3335" s="14"/>
      <c r="F3335" s="15"/>
      <c r="G3335" s="13"/>
      <c r="H3335" s="14"/>
      <c r="J3335" s="16"/>
      <c r="K3335" s="14"/>
      <c r="L3335" s="17"/>
      <c r="M3335" s="18">
        <f t="shared" si="26"/>
        <v>0</v>
      </c>
      <c r="N3335" s="19"/>
      <c r="Q3335" s="19"/>
      <c r="S3335" s="19"/>
      <c r="T3335" s="10"/>
      <c r="U3335" s="17"/>
      <c r="V3335" s="20"/>
      <c r="X3335" s="13"/>
    </row>
    <row r="3336" spans="1:24" s="7" customFormat="1">
      <c r="A3336" s="10"/>
      <c r="B3336" s="11"/>
      <c r="C3336" s="12"/>
      <c r="D3336" s="13"/>
      <c r="E3336" s="14"/>
      <c r="F3336" s="15"/>
      <c r="G3336" s="13"/>
      <c r="H3336" s="14"/>
      <c r="J3336" s="16"/>
      <c r="K3336" s="14"/>
      <c r="L3336" s="17"/>
      <c r="M3336" s="18">
        <f t="shared" si="26"/>
        <v>0</v>
      </c>
      <c r="N3336" s="19"/>
      <c r="Q3336" s="19"/>
      <c r="S3336" s="19"/>
      <c r="T3336" s="10"/>
      <c r="U3336" s="17"/>
      <c r="V3336" s="20"/>
      <c r="X3336" s="13"/>
    </row>
    <row r="3337" spans="1:24" s="7" customFormat="1">
      <c r="A3337" s="10"/>
      <c r="B3337" s="11"/>
      <c r="C3337" s="12"/>
      <c r="D3337" s="13"/>
      <c r="E3337" s="14"/>
      <c r="F3337" s="15"/>
      <c r="G3337" s="13"/>
      <c r="H3337" s="14"/>
      <c r="J3337" s="16"/>
      <c r="K3337" s="14"/>
      <c r="L3337" s="17"/>
      <c r="M3337" s="18">
        <f t="shared" si="26"/>
        <v>0</v>
      </c>
      <c r="N3337" s="19"/>
      <c r="Q3337" s="19"/>
      <c r="S3337" s="19"/>
      <c r="T3337" s="10"/>
      <c r="U3337" s="17"/>
      <c r="V3337" s="20"/>
      <c r="X3337" s="13"/>
    </row>
    <row r="3338" spans="1:24" s="7" customFormat="1">
      <c r="A3338" s="10"/>
      <c r="B3338" s="11"/>
      <c r="C3338" s="12"/>
      <c r="D3338" s="13"/>
      <c r="E3338" s="14"/>
      <c r="F3338" s="15"/>
      <c r="G3338" s="13"/>
      <c r="H3338" s="14"/>
      <c r="J3338" s="16"/>
      <c r="K3338" s="14"/>
      <c r="L3338" s="17"/>
      <c r="M3338" s="18">
        <f t="shared" si="26"/>
        <v>0</v>
      </c>
      <c r="N3338" s="19"/>
      <c r="Q3338" s="19"/>
      <c r="S3338" s="19"/>
      <c r="T3338" s="10"/>
      <c r="U3338" s="17"/>
      <c r="V3338" s="20"/>
      <c r="X3338" s="13"/>
    </row>
    <row r="3339" spans="1:24" s="7" customFormat="1">
      <c r="A3339" s="10"/>
      <c r="B3339" s="11"/>
      <c r="C3339" s="12"/>
      <c r="D3339" s="13"/>
      <c r="E3339" s="14"/>
      <c r="F3339" s="15"/>
      <c r="G3339" s="13"/>
      <c r="H3339" s="14"/>
      <c r="J3339" s="16"/>
      <c r="K3339" s="14"/>
      <c r="L3339" s="17"/>
      <c r="M3339" s="18">
        <f t="shared" si="26"/>
        <v>0</v>
      </c>
      <c r="N3339" s="19"/>
      <c r="Q3339" s="19"/>
      <c r="S3339" s="19"/>
      <c r="T3339" s="10"/>
      <c r="U3339" s="17"/>
      <c r="V3339" s="20"/>
      <c r="X3339" s="13"/>
    </row>
    <row r="3340" spans="1:24" s="7" customFormat="1">
      <c r="A3340" s="10"/>
      <c r="B3340" s="11"/>
      <c r="C3340" s="12"/>
      <c r="D3340" s="13"/>
      <c r="E3340" s="14"/>
      <c r="F3340" s="15"/>
      <c r="G3340" s="13"/>
      <c r="H3340" s="14"/>
      <c r="J3340" s="16"/>
      <c r="K3340" s="14"/>
      <c r="L3340" s="17"/>
      <c r="M3340" s="18">
        <f t="shared" si="26"/>
        <v>0</v>
      </c>
      <c r="N3340" s="19"/>
      <c r="Q3340" s="19"/>
      <c r="S3340" s="19"/>
      <c r="T3340" s="10"/>
      <c r="U3340" s="17"/>
      <c r="V3340" s="20"/>
      <c r="X3340" s="13"/>
    </row>
    <row r="3341" spans="1:24" s="7" customFormat="1">
      <c r="A3341" s="10"/>
      <c r="B3341" s="11"/>
      <c r="C3341" s="12"/>
      <c r="D3341" s="13"/>
      <c r="E3341" s="14"/>
      <c r="F3341" s="15"/>
      <c r="G3341" s="13"/>
      <c r="H3341" s="14"/>
      <c r="J3341" s="16"/>
      <c r="K3341" s="14"/>
      <c r="L3341" s="17"/>
      <c r="M3341" s="18">
        <f t="shared" si="26"/>
        <v>0</v>
      </c>
      <c r="N3341" s="19"/>
      <c r="Q3341" s="19"/>
      <c r="S3341" s="19"/>
      <c r="T3341" s="10"/>
      <c r="U3341" s="17"/>
      <c r="V3341" s="20"/>
      <c r="X3341" s="13"/>
    </row>
    <row r="3342" spans="1:24" s="7" customFormat="1">
      <c r="A3342" s="10"/>
      <c r="B3342" s="11"/>
      <c r="C3342" s="12"/>
      <c r="D3342" s="13"/>
      <c r="E3342" s="14"/>
      <c r="F3342" s="15"/>
      <c r="G3342" s="13"/>
      <c r="H3342" s="14"/>
      <c r="J3342" s="16"/>
      <c r="K3342" s="14"/>
      <c r="L3342" s="17"/>
      <c r="M3342" s="18">
        <f t="shared" si="26"/>
        <v>0</v>
      </c>
      <c r="N3342" s="19"/>
      <c r="Q3342" s="19"/>
      <c r="S3342" s="19"/>
      <c r="T3342" s="10"/>
      <c r="U3342" s="17"/>
      <c r="V3342" s="20"/>
      <c r="X3342" s="13"/>
    </row>
    <row r="3343" spans="1:24" s="7" customFormat="1">
      <c r="A3343" s="10"/>
      <c r="B3343" s="11"/>
      <c r="C3343" s="12"/>
      <c r="D3343" s="13"/>
      <c r="E3343" s="14"/>
      <c r="F3343" s="15"/>
      <c r="G3343" s="13"/>
      <c r="H3343" s="14"/>
      <c r="J3343" s="16"/>
      <c r="K3343" s="14"/>
      <c r="L3343" s="17"/>
      <c r="M3343" s="18">
        <f t="shared" si="26"/>
        <v>0</v>
      </c>
      <c r="N3343" s="19"/>
      <c r="Q3343" s="19"/>
      <c r="S3343" s="19"/>
      <c r="T3343" s="10"/>
      <c r="U3343" s="17"/>
      <c r="V3343" s="20"/>
      <c r="X3343" s="13"/>
    </row>
    <row r="3344" spans="1:24" s="7" customFormat="1">
      <c r="A3344" s="10"/>
      <c r="B3344" s="11"/>
      <c r="C3344" s="12"/>
      <c r="D3344" s="13"/>
      <c r="E3344" s="14"/>
      <c r="F3344" s="15"/>
      <c r="G3344" s="13"/>
      <c r="H3344" s="14"/>
      <c r="J3344" s="16"/>
      <c r="K3344" s="14"/>
      <c r="L3344" s="17"/>
      <c r="M3344" s="18">
        <f t="shared" si="26"/>
        <v>0</v>
      </c>
      <c r="N3344" s="19"/>
      <c r="Q3344" s="19"/>
      <c r="S3344" s="19"/>
      <c r="T3344" s="10"/>
      <c r="U3344" s="17"/>
      <c r="V3344" s="20"/>
      <c r="X3344" s="13"/>
    </row>
    <row r="3345" spans="1:24" s="7" customFormat="1">
      <c r="A3345" s="10"/>
      <c r="B3345" s="11"/>
      <c r="C3345" s="12"/>
      <c r="D3345" s="13"/>
      <c r="E3345" s="14"/>
      <c r="F3345" s="15"/>
      <c r="G3345" s="13"/>
      <c r="H3345" s="14"/>
      <c r="J3345" s="16"/>
      <c r="K3345" s="14"/>
      <c r="L3345" s="17"/>
      <c r="M3345" s="18">
        <f t="shared" si="26"/>
        <v>0</v>
      </c>
      <c r="N3345" s="19"/>
      <c r="Q3345" s="19"/>
      <c r="S3345" s="19"/>
      <c r="T3345" s="10"/>
      <c r="U3345" s="17"/>
      <c r="V3345" s="20"/>
      <c r="X3345" s="13"/>
    </row>
    <row r="3346" spans="1:24" s="7" customFormat="1">
      <c r="A3346" s="10"/>
      <c r="B3346" s="11"/>
      <c r="C3346" s="12"/>
      <c r="D3346" s="13"/>
      <c r="E3346" s="14"/>
      <c r="F3346" s="15"/>
      <c r="G3346" s="13"/>
      <c r="H3346" s="14"/>
      <c r="J3346" s="16"/>
      <c r="K3346" s="14"/>
      <c r="L3346" s="17"/>
      <c r="M3346" s="18">
        <f t="shared" si="26"/>
        <v>0</v>
      </c>
      <c r="N3346" s="19"/>
      <c r="Q3346" s="19"/>
      <c r="S3346" s="19"/>
      <c r="T3346" s="10"/>
      <c r="U3346" s="17"/>
      <c r="V3346" s="20"/>
      <c r="X3346" s="13"/>
    </row>
    <row r="3347" spans="1:24" s="7" customFormat="1">
      <c r="A3347" s="10"/>
      <c r="B3347" s="11"/>
      <c r="C3347" s="12"/>
      <c r="D3347" s="13"/>
      <c r="E3347" s="14"/>
      <c r="F3347" s="15"/>
      <c r="G3347" s="13"/>
      <c r="H3347" s="14"/>
      <c r="J3347" s="16"/>
      <c r="K3347" s="14"/>
      <c r="L3347" s="17"/>
      <c r="M3347" s="18">
        <f t="shared" si="26"/>
        <v>0</v>
      </c>
      <c r="N3347" s="19"/>
      <c r="Q3347" s="19"/>
      <c r="S3347" s="19"/>
      <c r="T3347" s="10"/>
      <c r="U3347" s="17"/>
      <c r="V3347" s="20"/>
      <c r="X3347" s="13"/>
    </row>
    <row r="3348" spans="1:24" s="7" customFormat="1">
      <c r="A3348" s="10"/>
      <c r="B3348" s="11"/>
      <c r="C3348" s="12"/>
      <c r="D3348" s="13"/>
      <c r="E3348" s="14"/>
      <c r="F3348" s="15"/>
      <c r="G3348" s="13"/>
      <c r="H3348" s="14"/>
      <c r="J3348" s="16"/>
      <c r="K3348" s="14"/>
      <c r="L3348" s="17"/>
      <c r="M3348" s="18">
        <f t="shared" si="26"/>
        <v>0</v>
      </c>
      <c r="N3348" s="19"/>
      <c r="Q3348" s="19"/>
      <c r="S3348" s="19"/>
      <c r="T3348" s="10"/>
      <c r="U3348" s="17"/>
      <c r="V3348" s="20"/>
      <c r="X3348" s="13"/>
    </row>
    <row r="3349" spans="1:24" s="7" customFormat="1">
      <c r="A3349" s="10"/>
      <c r="B3349" s="11"/>
      <c r="C3349" s="12"/>
      <c r="D3349" s="13"/>
      <c r="E3349" s="14"/>
      <c r="F3349" s="15"/>
      <c r="G3349" s="13"/>
      <c r="H3349" s="14"/>
      <c r="J3349" s="16"/>
      <c r="K3349" s="14"/>
      <c r="L3349" s="17"/>
      <c r="M3349" s="18">
        <f t="shared" si="26"/>
        <v>0</v>
      </c>
      <c r="N3349" s="19"/>
      <c r="Q3349" s="19"/>
      <c r="S3349" s="19"/>
      <c r="T3349" s="10"/>
      <c r="U3349" s="17"/>
      <c r="V3349" s="20"/>
      <c r="X3349" s="13"/>
    </row>
    <row r="3350" spans="1:24" s="7" customFormat="1">
      <c r="A3350" s="10"/>
      <c r="B3350" s="11"/>
      <c r="C3350" s="12"/>
      <c r="D3350" s="13"/>
      <c r="E3350" s="14"/>
      <c r="F3350" s="15"/>
      <c r="G3350" s="13"/>
      <c r="H3350" s="14"/>
      <c r="J3350" s="16"/>
      <c r="K3350" s="14"/>
      <c r="L3350" s="17"/>
      <c r="M3350" s="18">
        <f t="shared" si="26"/>
        <v>0</v>
      </c>
      <c r="N3350" s="19"/>
      <c r="Q3350" s="19"/>
      <c r="S3350" s="19"/>
      <c r="T3350" s="10"/>
      <c r="U3350" s="17"/>
      <c r="V3350" s="20"/>
      <c r="X3350" s="13"/>
    </row>
    <row r="3351" spans="1:24" s="7" customFormat="1">
      <c r="A3351" s="10"/>
      <c r="B3351" s="11"/>
      <c r="C3351" s="12"/>
      <c r="D3351" s="13"/>
      <c r="E3351" s="14"/>
      <c r="F3351" s="15"/>
      <c r="G3351" s="13"/>
      <c r="H3351" s="14"/>
      <c r="J3351" s="16"/>
      <c r="K3351" s="14"/>
      <c r="L3351" s="17"/>
      <c r="M3351" s="18">
        <f t="shared" si="26"/>
        <v>0</v>
      </c>
      <c r="N3351" s="19"/>
      <c r="Q3351" s="19"/>
      <c r="S3351" s="19"/>
      <c r="T3351" s="10"/>
      <c r="U3351" s="17"/>
      <c r="V3351" s="20"/>
      <c r="X3351" s="13"/>
    </row>
    <row r="3352" spans="1:24" s="7" customFormat="1">
      <c r="A3352" s="10"/>
      <c r="B3352" s="11"/>
      <c r="C3352" s="12"/>
      <c r="D3352" s="13"/>
      <c r="E3352" s="14"/>
      <c r="F3352" s="15"/>
      <c r="G3352" s="13"/>
      <c r="H3352" s="14"/>
      <c r="J3352" s="16"/>
      <c r="K3352" s="14"/>
      <c r="L3352" s="17"/>
      <c r="M3352" s="18">
        <f t="shared" si="26"/>
        <v>0</v>
      </c>
      <c r="N3352" s="19"/>
      <c r="Q3352" s="19"/>
      <c r="S3352" s="19"/>
      <c r="T3352" s="10"/>
      <c r="U3352" s="17"/>
      <c r="V3352" s="20"/>
      <c r="X3352" s="13"/>
    </row>
    <row r="3353" spans="1:24" s="7" customFormat="1">
      <c r="A3353" s="10"/>
      <c r="B3353" s="11"/>
      <c r="C3353" s="12"/>
      <c r="D3353" s="13"/>
      <c r="E3353" s="14"/>
      <c r="F3353" s="15"/>
      <c r="G3353" s="13"/>
      <c r="H3353" s="14"/>
      <c r="J3353" s="16"/>
      <c r="K3353" s="14"/>
      <c r="L3353" s="17"/>
      <c r="M3353" s="18">
        <f t="shared" si="26"/>
        <v>0</v>
      </c>
      <c r="N3353" s="19"/>
      <c r="Q3353" s="19"/>
      <c r="S3353" s="19"/>
      <c r="T3353" s="10"/>
      <c r="U3353" s="17"/>
      <c r="V3353" s="20"/>
      <c r="X3353" s="13"/>
    </row>
    <row r="3354" spans="1:24" s="7" customFormat="1">
      <c r="A3354" s="10"/>
      <c r="B3354" s="11"/>
      <c r="C3354" s="12"/>
      <c r="D3354" s="13"/>
      <c r="E3354" s="14"/>
      <c r="F3354" s="15"/>
      <c r="G3354" s="13"/>
      <c r="H3354" s="14"/>
      <c r="J3354" s="16"/>
      <c r="K3354" s="14"/>
      <c r="L3354" s="17"/>
      <c r="M3354" s="18">
        <f t="shared" si="26"/>
        <v>0</v>
      </c>
      <c r="N3354" s="19"/>
      <c r="Q3354" s="19"/>
      <c r="S3354" s="19"/>
      <c r="T3354" s="10"/>
      <c r="U3354" s="17"/>
      <c r="V3354" s="20"/>
      <c r="X3354" s="13"/>
    </row>
    <row r="3355" spans="1:24" s="7" customFormat="1">
      <c r="A3355" s="10"/>
      <c r="B3355" s="11"/>
      <c r="C3355" s="12"/>
      <c r="D3355" s="13"/>
      <c r="E3355" s="14"/>
      <c r="F3355" s="15"/>
      <c r="G3355" s="13"/>
      <c r="H3355" s="14"/>
      <c r="J3355" s="16"/>
      <c r="K3355" s="14"/>
      <c r="L3355" s="17"/>
      <c r="M3355" s="18">
        <f t="shared" si="26"/>
        <v>0</v>
      </c>
      <c r="N3355" s="19"/>
      <c r="Q3355" s="19"/>
      <c r="S3355" s="19"/>
      <c r="T3355" s="10"/>
      <c r="U3355" s="17"/>
      <c r="V3355" s="20"/>
      <c r="X3355" s="13"/>
    </row>
    <row r="3356" spans="1:24" s="7" customFormat="1">
      <c r="A3356" s="10"/>
      <c r="B3356" s="11"/>
      <c r="C3356" s="12"/>
      <c r="D3356" s="13"/>
      <c r="E3356" s="14"/>
      <c r="F3356" s="15"/>
      <c r="G3356" s="13"/>
      <c r="H3356" s="14"/>
      <c r="J3356" s="16"/>
      <c r="K3356" s="14"/>
      <c r="L3356" s="17"/>
      <c r="M3356" s="18">
        <f t="shared" si="26"/>
        <v>0</v>
      </c>
      <c r="N3356" s="19"/>
      <c r="Q3356" s="19"/>
      <c r="S3356" s="19"/>
      <c r="T3356" s="10"/>
      <c r="U3356" s="17"/>
      <c r="V3356" s="20"/>
      <c r="X3356" s="13"/>
    </row>
    <row r="3357" spans="1:24" s="7" customFormat="1">
      <c r="A3357" s="10"/>
      <c r="B3357" s="11"/>
      <c r="C3357" s="12"/>
      <c r="D3357" s="13"/>
      <c r="E3357" s="14"/>
      <c r="F3357" s="15"/>
      <c r="G3357" s="13"/>
      <c r="H3357" s="14"/>
      <c r="J3357" s="16"/>
      <c r="K3357" s="14"/>
      <c r="L3357" s="17"/>
      <c r="M3357" s="18">
        <f t="shared" si="26"/>
        <v>0</v>
      </c>
      <c r="N3357" s="19"/>
      <c r="Q3357" s="19"/>
      <c r="S3357" s="19"/>
      <c r="T3357" s="10"/>
      <c r="U3357" s="17"/>
      <c r="V3357" s="20"/>
      <c r="X3357" s="13"/>
    </row>
    <row r="3358" spans="1:24" s="7" customFormat="1">
      <c r="A3358" s="10"/>
      <c r="B3358" s="11"/>
      <c r="C3358" s="12"/>
      <c r="D3358" s="13"/>
      <c r="E3358" s="14"/>
      <c r="F3358" s="15"/>
      <c r="G3358" s="13"/>
      <c r="H3358" s="14"/>
      <c r="J3358" s="16"/>
      <c r="K3358" s="14"/>
      <c r="L3358" s="17"/>
      <c r="M3358" s="18">
        <f t="shared" si="26"/>
        <v>0</v>
      </c>
      <c r="N3358" s="19"/>
      <c r="Q3358" s="19"/>
      <c r="S3358" s="19"/>
      <c r="T3358" s="10"/>
      <c r="U3358" s="17"/>
      <c r="V3358" s="20"/>
      <c r="X3358" s="13"/>
    </row>
    <row r="3359" spans="1:24" s="7" customFormat="1">
      <c r="A3359" s="10"/>
      <c r="B3359" s="11"/>
      <c r="C3359" s="12"/>
      <c r="D3359" s="13"/>
      <c r="E3359" s="14"/>
      <c r="F3359" s="15"/>
      <c r="G3359" s="13"/>
      <c r="H3359" s="14"/>
      <c r="J3359" s="16"/>
      <c r="K3359" s="14"/>
      <c r="L3359" s="17"/>
      <c r="M3359" s="18">
        <f t="shared" si="26"/>
        <v>0</v>
      </c>
      <c r="N3359" s="19"/>
      <c r="Q3359" s="19"/>
      <c r="S3359" s="19"/>
      <c r="T3359" s="10"/>
      <c r="U3359" s="17"/>
      <c r="V3359" s="20"/>
      <c r="X3359" s="13"/>
    </row>
    <row r="3360" spans="1:24" s="7" customFormat="1">
      <c r="A3360" s="10"/>
      <c r="B3360" s="11"/>
      <c r="C3360" s="12"/>
      <c r="D3360" s="13"/>
      <c r="E3360" s="14"/>
      <c r="F3360" s="15"/>
      <c r="G3360" s="13"/>
      <c r="H3360" s="14"/>
      <c r="J3360" s="16"/>
      <c r="K3360" s="14"/>
      <c r="L3360" s="17"/>
      <c r="M3360" s="18">
        <f t="shared" si="26"/>
        <v>0</v>
      </c>
      <c r="N3360" s="19"/>
      <c r="Q3360" s="19"/>
      <c r="S3360" s="19"/>
      <c r="T3360" s="10"/>
      <c r="U3360" s="17"/>
      <c r="V3360" s="20"/>
      <c r="X3360" s="13"/>
    </row>
    <row r="3361" spans="1:24" s="7" customFormat="1">
      <c r="A3361" s="10"/>
      <c r="B3361" s="11"/>
      <c r="C3361" s="12"/>
      <c r="D3361" s="13"/>
      <c r="E3361" s="14"/>
      <c r="F3361" s="15"/>
      <c r="G3361" s="13"/>
      <c r="H3361" s="14"/>
      <c r="J3361" s="16"/>
      <c r="K3361" s="14"/>
      <c r="L3361" s="17"/>
      <c r="M3361" s="18">
        <f t="shared" si="26"/>
        <v>0</v>
      </c>
      <c r="N3361" s="19"/>
      <c r="Q3361" s="19"/>
      <c r="S3361" s="19"/>
      <c r="T3361" s="10"/>
      <c r="U3361" s="17"/>
      <c r="V3361" s="20"/>
      <c r="X3361" s="13"/>
    </row>
    <row r="3362" spans="1:24" s="7" customFormat="1">
      <c r="A3362" s="10"/>
      <c r="B3362" s="11"/>
      <c r="C3362" s="12"/>
      <c r="D3362" s="13"/>
      <c r="E3362" s="14"/>
      <c r="F3362" s="15"/>
      <c r="G3362" s="13"/>
      <c r="H3362" s="14"/>
      <c r="J3362" s="16"/>
      <c r="K3362" s="14"/>
      <c r="L3362" s="17"/>
      <c r="M3362" s="18">
        <f t="shared" si="26"/>
        <v>0</v>
      </c>
      <c r="N3362" s="19"/>
      <c r="Q3362" s="19"/>
      <c r="S3362" s="19"/>
      <c r="T3362" s="10"/>
      <c r="U3362" s="17"/>
      <c r="V3362" s="20"/>
      <c r="X3362" s="13"/>
    </row>
    <row r="3363" spans="1:24" s="7" customFormat="1">
      <c r="A3363" s="10"/>
      <c r="B3363" s="11"/>
      <c r="C3363" s="12"/>
      <c r="D3363" s="13"/>
      <c r="E3363" s="14"/>
      <c r="F3363" s="15"/>
      <c r="G3363" s="13"/>
      <c r="H3363" s="14"/>
      <c r="J3363" s="16"/>
      <c r="K3363" s="14"/>
      <c r="L3363" s="17"/>
      <c r="M3363" s="18">
        <f t="shared" si="26"/>
        <v>0</v>
      </c>
      <c r="N3363" s="19"/>
      <c r="Q3363" s="19"/>
      <c r="S3363" s="19"/>
      <c r="T3363" s="10"/>
      <c r="U3363" s="17"/>
      <c r="V3363" s="20"/>
      <c r="X3363" s="13"/>
    </row>
    <row r="3364" spans="1:24" s="7" customFormat="1">
      <c r="A3364" s="10"/>
      <c r="B3364" s="11"/>
      <c r="C3364" s="12"/>
      <c r="D3364" s="13"/>
      <c r="E3364" s="14"/>
      <c r="F3364" s="15"/>
      <c r="G3364" s="13"/>
      <c r="H3364" s="14"/>
      <c r="J3364" s="16"/>
      <c r="K3364" s="14"/>
      <c r="L3364" s="17"/>
      <c r="M3364" s="18">
        <f t="shared" si="26"/>
        <v>0</v>
      </c>
      <c r="N3364" s="19"/>
      <c r="Q3364" s="19"/>
      <c r="S3364" s="19"/>
      <c r="T3364" s="10"/>
      <c r="U3364" s="17"/>
      <c r="V3364" s="20"/>
      <c r="X3364" s="13"/>
    </row>
    <row r="3365" spans="1:24" s="7" customFormat="1">
      <c r="A3365" s="10"/>
      <c r="B3365" s="11"/>
      <c r="C3365" s="12"/>
      <c r="D3365" s="13"/>
      <c r="E3365" s="14"/>
      <c r="F3365" s="15"/>
      <c r="G3365" s="13"/>
      <c r="H3365" s="14"/>
      <c r="J3365" s="16"/>
      <c r="K3365" s="14"/>
      <c r="L3365" s="17"/>
      <c r="M3365" s="18">
        <f t="shared" si="26"/>
        <v>0</v>
      </c>
      <c r="N3365" s="19"/>
      <c r="Q3365" s="19"/>
      <c r="S3365" s="19"/>
      <c r="T3365" s="10"/>
      <c r="U3365" s="17"/>
      <c r="V3365" s="20"/>
      <c r="X3365" s="13"/>
    </row>
    <row r="3366" spans="1:24" s="7" customFormat="1">
      <c r="A3366" s="10"/>
      <c r="B3366" s="11"/>
      <c r="C3366" s="12"/>
      <c r="D3366" s="13"/>
      <c r="E3366" s="14"/>
      <c r="F3366" s="15"/>
      <c r="G3366" s="13"/>
      <c r="H3366" s="14"/>
      <c r="J3366" s="16"/>
      <c r="K3366" s="14"/>
      <c r="L3366" s="17"/>
      <c r="M3366" s="18">
        <f t="shared" si="26"/>
        <v>0</v>
      </c>
      <c r="N3366" s="19"/>
      <c r="Q3366" s="19"/>
      <c r="S3366" s="19"/>
      <c r="T3366" s="10"/>
      <c r="U3366" s="17"/>
      <c r="V3366" s="20"/>
      <c r="X3366" s="13"/>
    </row>
    <row r="3367" spans="1:24" s="7" customFormat="1">
      <c r="A3367" s="10"/>
      <c r="B3367" s="11"/>
      <c r="C3367" s="12"/>
      <c r="D3367" s="13"/>
      <c r="E3367" s="14"/>
      <c r="F3367" s="15"/>
      <c r="G3367" s="13"/>
      <c r="H3367" s="14"/>
      <c r="J3367" s="16"/>
      <c r="K3367" s="14"/>
      <c r="L3367" s="17"/>
      <c r="M3367" s="18">
        <f t="shared" si="26"/>
        <v>0</v>
      </c>
      <c r="N3367" s="19"/>
      <c r="Q3367" s="19"/>
      <c r="S3367" s="19"/>
      <c r="T3367" s="10"/>
      <c r="U3367" s="17"/>
      <c r="V3367" s="20"/>
      <c r="X3367" s="13"/>
    </row>
    <row r="3368" spans="1:24" s="7" customFormat="1">
      <c r="A3368" s="10"/>
      <c r="B3368" s="11"/>
      <c r="C3368" s="12"/>
      <c r="D3368" s="13"/>
      <c r="E3368" s="14"/>
      <c r="F3368" s="15"/>
      <c r="G3368" s="13"/>
      <c r="H3368" s="14"/>
      <c r="J3368" s="16"/>
      <c r="K3368" s="14"/>
      <c r="L3368" s="17"/>
      <c r="M3368" s="18">
        <f t="shared" si="26"/>
        <v>0</v>
      </c>
      <c r="N3368" s="19"/>
      <c r="Q3368" s="19"/>
      <c r="S3368" s="19"/>
      <c r="T3368" s="10"/>
      <c r="U3368" s="17"/>
      <c r="V3368" s="20"/>
      <c r="X3368" s="13"/>
    </row>
    <row r="3369" spans="1:24" s="7" customFormat="1">
      <c r="A3369" s="10"/>
      <c r="B3369" s="11"/>
      <c r="C3369" s="12"/>
      <c r="D3369" s="13"/>
      <c r="E3369" s="14"/>
      <c r="F3369" s="15"/>
      <c r="G3369" s="13"/>
      <c r="H3369" s="14"/>
      <c r="J3369" s="16"/>
      <c r="K3369" s="14"/>
      <c r="L3369" s="17"/>
      <c r="M3369" s="18">
        <f t="shared" si="26"/>
        <v>0</v>
      </c>
      <c r="N3369" s="19"/>
      <c r="Q3369" s="19"/>
      <c r="S3369" s="19"/>
      <c r="T3369" s="10"/>
      <c r="U3369" s="17"/>
      <c r="V3369" s="20"/>
      <c r="X3369" s="13"/>
    </row>
    <row r="3370" spans="1:24" s="7" customFormat="1">
      <c r="A3370" s="10"/>
      <c r="B3370" s="11"/>
      <c r="C3370" s="12"/>
      <c r="D3370" s="13"/>
      <c r="E3370" s="14"/>
      <c r="F3370" s="15"/>
      <c r="G3370" s="13"/>
      <c r="H3370" s="14"/>
      <c r="J3370" s="16"/>
      <c r="K3370" s="14"/>
      <c r="L3370" s="17"/>
      <c r="M3370" s="18">
        <f t="shared" si="26"/>
        <v>0</v>
      </c>
      <c r="N3370" s="19"/>
      <c r="Q3370" s="19"/>
      <c r="S3370" s="19"/>
      <c r="T3370" s="10"/>
      <c r="U3370" s="17"/>
      <c r="V3370" s="20"/>
      <c r="X3370" s="13"/>
    </row>
    <row r="3371" spans="1:24" s="7" customFormat="1">
      <c r="A3371" s="10"/>
      <c r="B3371" s="11"/>
      <c r="C3371" s="12"/>
      <c r="D3371" s="13"/>
      <c r="E3371" s="14"/>
      <c r="F3371" s="15"/>
      <c r="G3371" s="13"/>
      <c r="H3371" s="14"/>
      <c r="J3371" s="16"/>
      <c r="K3371" s="14"/>
      <c r="L3371" s="17"/>
      <c r="M3371" s="18">
        <f t="shared" si="26"/>
        <v>0</v>
      </c>
      <c r="N3371" s="19"/>
      <c r="Q3371" s="19"/>
      <c r="S3371" s="19"/>
      <c r="T3371" s="10"/>
      <c r="U3371" s="17"/>
      <c r="V3371" s="20"/>
      <c r="X3371" s="13"/>
    </row>
    <row r="3372" spans="1:24" s="7" customFormat="1">
      <c r="A3372" s="10"/>
      <c r="B3372" s="11"/>
      <c r="C3372" s="12"/>
      <c r="D3372" s="13"/>
      <c r="E3372" s="14"/>
      <c r="F3372" s="15"/>
      <c r="G3372" s="13"/>
      <c r="H3372" s="14"/>
      <c r="J3372" s="16"/>
      <c r="K3372" s="14"/>
      <c r="L3372" s="17"/>
      <c r="M3372" s="18">
        <f t="shared" si="26"/>
        <v>0</v>
      </c>
      <c r="N3372" s="19"/>
      <c r="Q3372" s="19"/>
      <c r="S3372" s="19"/>
      <c r="T3372" s="10"/>
      <c r="U3372" s="17"/>
      <c r="V3372" s="20"/>
      <c r="X3372" s="13"/>
    </row>
    <row r="3373" spans="1:24" s="7" customFormat="1">
      <c r="A3373" s="10"/>
      <c r="B3373" s="11"/>
      <c r="C3373" s="12"/>
      <c r="D3373" s="13"/>
      <c r="E3373" s="14"/>
      <c r="F3373" s="15"/>
      <c r="G3373" s="13"/>
      <c r="H3373" s="14"/>
      <c r="J3373" s="16"/>
      <c r="K3373" s="14"/>
      <c r="L3373" s="17"/>
      <c r="M3373" s="18">
        <f t="shared" si="26"/>
        <v>0</v>
      </c>
      <c r="N3373" s="19"/>
      <c r="Q3373" s="19"/>
      <c r="S3373" s="19"/>
      <c r="T3373" s="10"/>
      <c r="U3373" s="17"/>
      <c r="V3373" s="20"/>
      <c r="X3373" s="13"/>
    </row>
    <row r="3374" spans="1:24" s="7" customFormat="1">
      <c r="A3374" s="10"/>
      <c r="B3374" s="11"/>
      <c r="C3374" s="12"/>
      <c r="D3374" s="13"/>
      <c r="E3374" s="14"/>
      <c r="F3374" s="15"/>
      <c r="G3374" s="13"/>
      <c r="H3374" s="14"/>
      <c r="J3374" s="16"/>
      <c r="K3374" s="14"/>
      <c r="L3374" s="17"/>
      <c r="M3374" s="18">
        <f t="shared" ref="M3374:M3437" si="27">I3374*H3374</f>
        <v>0</v>
      </c>
      <c r="N3374" s="19"/>
      <c r="Q3374" s="19"/>
      <c r="S3374" s="19"/>
      <c r="T3374" s="10"/>
      <c r="U3374" s="17"/>
      <c r="V3374" s="20"/>
      <c r="X3374" s="13"/>
    </row>
    <row r="3375" spans="1:24" s="7" customFormat="1">
      <c r="A3375" s="10"/>
      <c r="B3375" s="11"/>
      <c r="C3375" s="12"/>
      <c r="D3375" s="13"/>
      <c r="E3375" s="14"/>
      <c r="F3375" s="15"/>
      <c r="G3375" s="13"/>
      <c r="H3375" s="14"/>
      <c r="J3375" s="16"/>
      <c r="K3375" s="14"/>
      <c r="L3375" s="17"/>
      <c r="M3375" s="18">
        <f t="shared" si="27"/>
        <v>0</v>
      </c>
      <c r="N3375" s="19"/>
      <c r="Q3375" s="19"/>
      <c r="S3375" s="19"/>
      <c r="T3375" s="10"/>
      <c r="U3375" s="17"/>
      <c r="V3375" s="20"/>
      <c r="X3375" s="13"/>
    </row>
    <row r="3376" spans="1:24" s="7" customFormat="1">
      <c r="A3376" s="10"/>
      <c r="B3376" s="11"/>
      <c r="C3376" s="12"/>
      <c r="D3376" s="13"/>
      <c r="E3376" s="14"/>
      <c r="F3376" s="15"/>
      <c r="G3376" s="13"/>
      <c r="H3376" s="14"/>
      <c r="J3376" s="16"/>
      <c r="K3376" s="14"/>
      <c r="L3376" s="17"/>
      <c r="M3376" s="18">
        <f t="shared" si="27"/>
        <v>0</v>
      </c>
      <c r="N3376" s="19"/>
      <c r="Q3376" s="19"/>
      <c r="S3376" s="19"/>
      <c r="T3376" s="10"/>
      <c r="U3376" s="17"/>
      <c r="V3376" s="20"/>
      <c r="X3376" s="13"/>
    </row>
    <row r="3377" spans="1:24" s="7" customFormat="1">
      <c r="A3377" s="10"/>
      <c r="B3377" s="11"/>
      <c r="C3377" s="12"/>
      <c r="D3377" s="13"/>
      <c r="E3377" s="14"/>
      <c r="F3377" s="15"/>
      <c r="G3377" s="13"/>
      <c r="H3377" s="14"/>
      <c r="J3377" s="16"/>
      <c r="K3377" s="14"/>
      <c r="L3377" s="17"/>
      <c r="M3377" s="18">
        <f t="shared" si="27"/>
        <v>0</v>
      </c>
      <c r="N3377" s="19"/>
      <c r="Q3377" s="19"/>
      <c r="S3377" s="19"/>
      <c r="T3377" s="10"/>
      <c r="U3377" s="17"/>
      <c r="V3377" s="20"/>
      <c r="X3377" s="13"/>
    </row>
    <row r="3378" spans="1:24" s="7" customFormat="1">
      <c r="A3378" s="10"/>
      <c r="B3378" s="11"/>
      <c r="C3378" s="12"/>
      <c r="D3378" s="13"/>
      <c r="E3378" s="14"/>
      <c r="F3378" s="15"/>
      <c r="G3378" s="13"/>
      <c r="H3378" s="14"/>
      <c r="J3378" s="16"/>
      <c r="K3378" s="14"/>
      <c r="L3378" s="17"/>
      <c r="M3378" s="18">
        <f t="shared" si="27"/>
        <v>0</v>
      </c>
      <c r="N3378" s="19"/>
      <c r="Q3378" s="19"/>
      <c r="S3378" s="19"/>
      <c r="T3378" s="10"/>
      <c r="U3378" s="17"/>
      <c r="V3378" s="20"/>
      <c r="X3378" s="13"/>
    </row>
    <row r="3379" spans="1:24" s="7" customFormat="1">
      <c r="A3379" s="10"/>
      <c r="B3379" s="11"/>
      <c r="C3379" s="12"/>
      <c r="D3379" s="13"/>
      <c r="E3379" s="14"/>
      <c r="F3379" s="15"/>
      <c r="G3379" s="13"/>
      <c r="H3379" s="14"/>
      <c r="J3379" s="16"/>
      <c r="K3379" s="14"/>
      <c r="L3379" s="17"/>
      <c r="M3379" s="18">
        <f t="shared" si="27"/>
        <v>0</v>
      </c>
      <c r="N3379" s="19"/>
      <c r="Q3379" s="19"/>
      <c r="S3379" s="19"/>
      <c r="T3379" s="10"/>
      <c r="U3379" s="17"/>
      <c r="V3379" s="20"/>
      <c r="X3379" s="13"/>
    </row>
    <row r="3380" spans="1:24" s="7" customFormat="1">
      <c r="A3380" s="10"/>
      <c r="B3380" s="11"/>
      <c r="C3380" s="12"/>
      <c r="D3380" s="13"/>
      <c r="E3380" s="14"/>
      <c r="F3380" s="15"/>
      <c r="G3380" s="13"/>
      <c r="H3380" s="14"/>
      <c r="J3380" s="16"/>
      <c r="K3380" s="14"/>
      <c r="L3380" s="17"/>
      <c r="M3380" s="18">
        <f t="shared" si="27"/>
        <v>0</v>
      </c>
      <c r="N3380" s="19"/>
      <c r="Q3380" s="19"/>
      <c r="S3380" s="19"/>
      <c r="T3380" s="10"/>
      <c r="U3380" s="17"/>
      <c r="V3380" s="20"/>
      <c r="X3380" s="13"/>
    </row>
    <row r="3381" spans="1:24" s="7" customFormat="1">
      <c r="A3381" s="10"/>
      <c r="B3381" s="11"/>
      <c r="C3381" s="12"/>
      <c r="D3381" s="13"/>
      <c r="E3381" s="14"/>
      <c r="F3381" s="15"/>
      <c r="G3381" s="13"/>
      <c r="H3381" s="14"/>
      <c r="J3381" s="16"/>
      <c r="K3381" s="14"/>
      <c r="L3381" s="17"/>
      <c r="M3381" s="18">
        <f t="shared" si="27"/>
        <v>0</v>
      </c>
      <c r="N3381" s="19"/>
      <c r="Q3381" s="19"/>
      <c r="S3381" s="19"/>
      <c r="T3381" s="10"/>
      <c r="U3381" s="17"/>
      <c r="V3381" s="20"/>
      <c r="X3381" s="13"/>
    </row>
    <row r="3382" spans="1:24" s="7" customFormat="1">
      <c r="A3382" s="10"/>
      <c r="B3382" s="11"/>
      <c r="C3382" s="12"/>
      <c r="D3382" s="13"/>
      <c r="E3382" s="14"/>
      <c r="F3382" s="15"/>
      <c r="G3382" s="13"/>
      <c r="H3382" s="14"/>
      <c r="J3382" s="16"/>
      <c r="K3382" s="14"/>
      <c r="L3382" s="17"/>
      <c r="M3382" s="18">
        <f t="shared" si="27"/>
        <v>0</v>
      </c>
      <c r="N3382" s="19"/>
      <c r="Q3382" s="19"/>
      <c r="S3382" s="19"/>
      <c r="T3382" s="10"/>
      <c r="U3382" s="17"/>
      <c r="V3382" s="20"/>
      <c r="X3382" s="13"/>
    </row>
    <row r="3383" spans="1:24" s="7" customFormat="1">
      <c r="A3383" s="10"/>
      <c r="B3383" s="11"/>
      <c r="C3383" s="12"/>
      <c r="D3383" s="13"/>
      <c r="E3383" s="14"/>
      <c r="F3383" s="15"/>
      <c r="G3383" s="13"/>
      <c r="H3383" s="14"/>
      <c r="J3383" s="16"/>
      <c r="K3383" s="14"/>
      <c r="L3383" s="17"/>
      <c r="M3383" s="18">
        <f t="shared" si="27"/>
        <v>0</v>
      </c>
      <c r="N3383" s="19"/>
      <c r="Q3383" s="19"/>
      <c r="S3383" s="19"/>
      <c r="T3383" s="10"/>
      <c r="U3383" s="17"/>
      <c r="V3383" s="20"/>
      <c r="X3383" s="13"/>
    </row>
    <row r="3384" spans="1:24" s="7" customFormat="1">
      <c r="A3384" s="10"/>
      <c r="B3384" s="11"/>
      <c r="C3384" s="12"/>
      <c r="D3384" s="13"/>
      <c r="E3384" s="14"/>
      <c r="F3384" s="15"/>
      <c r="G3384" s="13"/>
      <c r="H3384" s="14"/>
      <c r="J3384" s="16"/>
      <c r="K3384" s="14"/>
      <c r="L3384" s="17"/>
      <c r="M3384" s="18">
        <f t="shared" si="27"/>
        <v>0</v>
      </c>
      <c r="N3384" s="19"/>
      <c r="Q3384" s="19"/>
      <c r="S3384" s="19"/>
      <c r="T3384" s="10"/>
      <c r="U3384" s="17"/>
      <c r="V3384" s="20"/>
      <c r="X3384" s="13"/>
    </row>
    <row r="3385" spans="1:24" s="7" customFormat="1">
      <c r="A3385" s="10"/>
      <c r="B3385" s="11"/>
      <c r="C3385" s="12"/>
      <c r="D3385" s="13"/>
      <c r="E3385" s="14"/>
      <c r="F3385" s="15"/>
      <c r="G3385" s="13"/>
      <c r="H3385" s="14"/>
      <c r="J3385" s="16"/>
      <c r="K3385" s="14"/>
      <c r="L3385" s="17"/>
      <c r="M3385" s="18">
        <f t="shared" si="27"/>
        <v>0</v>
      </c>
      <c r="N3385" s="19"/>
      <c r="Q3385" s="19"/>
      <c r="S3385" s="19"/>
      <c r="T3385" s="10"/>
      <c r="U3385" s="17"/>
      <c r="V3385" s="20"/>
      <c r="X3385" s="13"/>
    </row>
    <row r="3386" spans="1:24" s="7" customFormat="1">
      <c r="A3386" s="10"/>
      <c r="B3386" s="11"/>
      <c r="C3386" s="12"/>
      <c r="D3386" s="13"/>
      <c r="E3386" s="14"/>
      <c r="F3386" s="15"/>
      <c r="G3386" s="13"/>
      <c r="H3386" s="14"/>
      <c r="J3386" s="16"/>
      <c r="K3386" s="14"/>
      <c r="L3386" s="17"/>
      <c r="M3386" s="18">
        <f t="shared" si="27"/>
        <v>0</v>
      </c>
      <c r="N3386" s="19"/>
      <c r="Q3386" s="19"/>
      <c r="S3386" s="19"/>
      <c r="T3386" s="10"/>
      <c r="U3386" s="17"/>
      <c r="V3386" s="20"/>
      <c r="X3386" s="13"/>
    </row>
    <row r="3387" spans="1:24" s="7" customFormat="1">
      <c r="A3387" s="10"/>
      <c r="B3387" s="11"/>
      <c r="C3387" s="12"/>
      <c r="D3387" s="13"/>
      <c r="E3387" s="14"/>
      <c r="F3387" s="15"/>
      <c r="G3387" s="13"/>
      <c r="H3387" s="14"/>
      <c r="J3387" s="16"/>
      <c r="K3387" s="14"/>
      <c r="L3387" s="17"/>
      <c r="M3387" s="18">
        <f t="shared" si="27"/>
        <v>0</v>
      </c>
      <c r="N3387" s="19"/>
      <c r="Q3387" s="19"/>
      <c r="S3387" s="19"/>
      <c r="T3387" s="10"/>
      <c r="U3387" s="17"/>
      <c r="V3387" s="20"/>
      <c r="X3387" s="13"/>
    </row>
    <row r="3388" spans="1:24" s="7" customFormat="1">
      <c r="A3388" s="10"/>
      <c r="B3388" s="11"/>
      <c r="C3388" s="12"/>
      <c r="D3388" s="13"/>
      <c r="E3388" s="14"/>
      <c r="F3388" s="15"/>
      <c r="G3388" s="13"/>
      <c r="H3388" s="14"/>
      <c r="J3388" s="16"/>
      <c r="K3388" s="14"/>
      <c r="L3388" s="17"/>
      <c r="M3388" s="18">
        <f t="shared" si="27"/>
        <v>0</v>
      </c>
      <c r="N3388" s="19"/>
      <c r="Q3388" s="19"/>
      <c r="S3388" s="19"/>
      <c r="T3388" s="10"/>
      <c r="U3388" s="17"/>
      <c r="V3388" s="20"/>
      <c r="X3388" s="13"/>
    </row>
    <row r="3389" spans="1:24" s="7" customFormat="1">
      <c r="A3389" s="10"/>
      <c r="B3389" s="11"/>
      <c r="C3389" s="12"/>
      <c r="D3389" s="13"/>
      <c r="E3389" s="14"/>
      <c r="F3389" s="15"/>
      <c r="G3389" s="13"/>
      <c r="H3389" s="14"/>
      <c r="J3389" s="16"/>
      <c r="K3389" s="14"/>
      <c r="L3389" s="17"/>
      <c r="M3389" s="18">
        <f t="shared" si="27"/>
        <v>0</v>
      </c>
      <c r="N3389" s="19"/>
      <c r="Q3389" s="19"/>
      <c r="S3389" s="19"/>
      <c r="T3389" s="10"/>
      <c r="U3389" s="17"/>
      <c r="V3389" s="20"/>
      <c r="X3389" s="13"/>
    </row>
    <row r="3390" spans="1:24" s="7" customFormat="1">
      <c r="A3390" s="10"/>
      <c r="B3390" s="11"/>
      <c r="C3390" s="12"/>
      <c r="D3390" s="13"/>
      <c r="E3390" s="14"/>
      <c r="F3390" s="15"/>
      <c r="G3390" s="13"/>
      <c r="H3390" s="14"/>
      <c r="J3390" s="16"/>
      <c r="K3390" s="14"/>
      <c r="L3390" s="17"/>
      <c r="M3390" s="18">
        <f t="shared" si="27"/>
        <v>0</v>
      </c>
      <c r="N3390" s="19"/>
      <c r="Q3390" s="19"/>
      <c r="S3390" s="19"/>
      <c r="T3390" s="10"/>
      <c r="U3390" s="17"/>
      <c r="V3390" s="20"/>
      <c r="X3390" s="13"/>
    </row>
    <row r="3391" spans="1:24" s="7" customFormat="1">
      <c r="A3391" s="10"/>
      <c r="B3391" s="11"/>
      <c r="C3391" s="12"/>
      <c r="D3391" s="13"/>
      <c r="E3391" s="14"/>
      <c r="F3391" s="15"/>
      <c r="G3391" s="13"/>
      <c r="H3391" s="14"/>
      <c r="J3391" s="16"/>
      <c r="K3391" s="14"/>
      <c r="L3391" s="17"/>
      <c r="M3391" s="18">
        <f t="shared" si="27"/>
        <v>0</v>
      </c>
      <c r="N3391" s="19"/>
      <c r="Q3391" s="19"/>
      <c r="S3391" s="19"/>
      <c r="T3391" s="10"/>
      <c r="U3391" s="17"/>
      <c r="V3391" s="20"/>
      <c r="X3391" s="13"/>
    </row>
    <row r="3392" spans="1:24" s="7" customFormat="1">
      <c r="A3392" s="10"/>
      <c r="B3392" s="11"/>
      <c r="C3392" s="12"/>
      <c r="D3392" s="13"/>
      <c r="E3392" s="14"/>
      <c r="F3392" s="15"/>
      <c r="G3392" s="13"/>
      <c r="H3392" s="14"/>
      <c r="J3392" s="16"/>
      <c r="K3392" s="14"/>
      <c r="L3392" s="17"/>
      <c r="M3392" s="18">
        <f t="shared" si="27"/>
        <v>0</v>
      </c>
      <c r="N3392" s="19"/>
      <c r="Q3392" s="19"/>
      <c r="S3392" s="19"/>
      <c r="T3392" s="10"/>
      <c r="U3392" s="17"/>
      <c r="V3392" s="20"/>
      <c r="X3392" s="13"/>
    </row>
    <row r="3393" spans="1:24" s="7" customFormat="1">
      <c r="A3393" s="10"/>
      <c r="B3393" s="11"/>
      <c r="C3393" s="12"/>
      <c r="D3393" s="13"/>
      <c r="E3393" s="14"/>
      <c r="F3393" s="15"/>
      <c r="G3393" s="13"/>
      <c r="H3393" s="14"/>
      <c r="J3393" s="16"/>
      <c r="K3393" s="14"/>
      <c r="L3393" s="17"/>
      <c r="M3393" s="18">
        <f t="shared" si="27"/>
        <v>0</v>
      </c>
      <c r="N3393" s="19"/>
      <c r="Q3393" s="19"/>
      <c r="S3393" s="19"/>
      <c r="T3393" s="10"/>
      <c r="U3393" s="17"/>
      <c r="V3393" s="20"/>
      <c r="X3393" s="13"/>
    </row>
    <row r="3394" spans="1:24" s="7" customFormat="1">
      <c r="A3394" s="10"/>
      <c r="B3394" s="11"/>
      <c r="C3394" s="12"/>
      <c r="D3394" s="13"/>
      <c r="E3394" s="14"/>
      <c r="F3394" s="15"/>
      <c r="G3394" s="13"/>
      <c r="H3394" s="14"/>
      <c r="J3394" s="16"/>
      <c r="K3394" s="14"/>
      <c r="L3394" s="17"/>
      <c r="M3394" s="18">
        <f t="shared" si="27"/>
        <v>0</v>
      </c>
      <c r="N3394" s="19"/>
      <c r="Q3394" s="19"/>
      <c r="S3394" s="19"/>
      <c r="T3394" s="10"/>
      <c r="U3394" s="17"/>
      <c r="V3394" s="20"/>
      <c r="X3394" s="13"/>
    </row>
    <row r="3395" spans="1:24" s="7" customFormat="1">
      <c r="A3395" s="10"/>
      <c r="B3395" s="11"/>
      <c r="C3395" s="12"/>
      <c r="D3395" s="13"/>
      <c r="E3395" s="14"/>
      <c r="F3395" s="15"/>
      <c r="G3395" s="13"/>
      <c r="H3395" s="14"/>
      <c r="J3395" s="16"/>
      <c r="K3395" s="14"/>
      <c r="L3395" s="17"/>
      <c r="M3395" s="18">
        <f t="shared" si="27"/>
        <v>0</v>
      </c>
      <c r="N3395" s="19"/>
      <c r="Q3395" s="19"/>
      <c r="S3395" s="19"/>
      <c r="T3395" s="10"/>
      <c r="U3395" s="17"/>
      <c r="V3395" s="20"/>
      <c r="X3395" s="13"/>
    </row>
    <row r="3396" spans="1:24" s="7" customFormat="1">
      <c r="A3396" s="10"/>
      <c r="B3396" s="11"/>
      <c r="C3396" s="12"/>
      <c r="D3396" s="13"/>
      <c r="E3396" s="14"/>
      <c r="F3396" s="15"/>
      <c r="G3396" s="13"/>
      <c r="H3396" s="14"/>
      <c r="J3396" s="16"/>
      <c r="K3396" s="14"/>
      <c r="L3396" s="17"/>
      <c r="M3396" s="18">
        <f t="shared" si="27"/>
        <v>0</v>
      </c>
      <c r="N3396" s="19"/>
      <c r="Q3396" s="19"/>
      <c r="S3396" s="19"/>
      <c r="T3396" s="10"/>
      <c r="U3396" s="17"/>
      <c r="V3396" s="20"/>
      <c r="X3396" s="13"/>
    </row>
    <row r="3397" spans="1:24" s="7" customFormat="1">
      <c r="A3397" s="10"/>
      <c r="B3397" s="11"/>
      <c r="C3397" s="12"/>
      <c r="D3397" s="13"/>
      <c r="E3397" s="14"/>
      <c r="F3397" s="15"/>
      <c r="G3397" s="13"/>
      <c r="H3397" s="14"/>
      <c r="J3397" s="16"/>
      <c r="K3397" s="14"/>
      <c r="L3397" s="17"/>
      <c r="M3397" s="18">
        <f t="shared" si="27"/>
        <v>0</v>
      </c>
      <c r="N3397" s="19"/>
      <c r="Q3397" s="19"/>
      <c r="S3397" s="19"/>
      <c r="T3397" s="10"/>
      <c r="U3397" s="17"/>
      <c r="V3397" s="20"/>
      <c r="X3397" s="13"/>
    </row>
    <row r="3398" spans="1:24" s="7" customFormat="1">
      <c r="A3398" s="10"/>
      <c r="B3398" s="11"/>
      <c r="C3398" s="12"/>
      <c r="D3398" s="13"/>
      <c r="E3398" s="14"/>
      <c r="F3398" s="15"/>
      <c r="G3398" s="13"/>
      <c r="H3398" s="14"/>
      <c r="J3398" s="16"/>
      <c r="K3398" s="14"/>
      <c r="L3398" s="17"/>
      <c r="M3398" s="18">
        <f t="shared" si="27"/>
        <v>0</v>
      </c>
      <c r="N3398" s="19"/>
      <c r="Q3398" s="19"/>
      <c r="S3398" s="19"/>
      <c r="T3398" s="10"/>
      <c r="U3398" s="17"/>
      <c r="V3398" s="20"/>
      <c r="X3398" s="13"/>
    </row>
    <row r="3399" spans="1:24" s="7" customFormat="1">
      <c r="A3399" s="10"/>
      <c r="B3399" s="11"/>
      <c r="C3399" s="12"/>
      <c r="D3399" s="13"/>
      <c r="E3399" s="14"/>
      <c r="F3399" s="15"/>
      <c r="G3399" s="13"/>
      <c r="H3399" s="14"/>
      <c r="J3399" s="16"/>
      <c r="K3399" s="14"/>
      <c r="L3399" s="17"/>
      <c r="M3399" s="18">
        <f t="shared" si="27"/>
        <v>0</v>
      </c>
      <c r="N3399" s="19"/>
      <c r="Q3399" s="19"/>
      <c r="S3399" s="19"/>
      <c r="T3399" s="10"/>
      <c r="U3399" s="17"/>
      <c r="V3399" s="20"/>
      <c r="X3399" s="13"/>
    </row>
    <row r="3400" spans="1:24" s="7" customFormat="1">
      <c r="A3400" s="10"/>
      <c r="B3400" s="11"/>
      <c r="C3400" s="12"/>
      <c r="D3400" s="13"/>
      <c r="E3400" s="14"/>
      <c r="F3400" s="15"/>
      <c r="G3400" s="13"/>
      <c r="H3400" s="14"/>
      <c r="J3400" s="16"/>
      <c r="K3400" s="14"/>
      <c r="L3400" s="17"/>
      <c r="M3400" s="18">
        <f t="shared" si="27"/>
        <v>0</v>
      </c>
      <c r="N3400" s="19"/>
      <c r="Q3400" s="19"/>
      <c r="S3400" s="19"/>
      <c r="T3400" s="10"/>
      <c r="U3400" s="17"/>
      <c r="V3400" s="20"/>
      <c r="X3400" s="13"/>
    </row>
    <row r="3401" spans="1:24" s="7" customFormat="1">
      <c r="A3401" s="10"/>
      <c r="B3401" s="11"/>
      <c r="C3401" s="12"/>
      <c r="D3401" s="13"/>
      <c r="E3401" s="14"/>
      <c r="F3401" s="15"/>
      <c r="G3401" s="13"/>
      <c r="H3401" s="14"/>
      <c r="J3401" s="16"/>
      <c r="K3401" s="14"/>
      <c r="L3401" s="17"/>
      <c r="M3401" s="18">
        <f t="shared" si="27"/>
        <v>0</v>
      </c>
      <c r="N3401" s="19"/>
      <c r="Q3401" s="19"/>
      <c r="S3401" s="19"/>
      <c r="T3401" s="10"/>
      <c r="U3401" s="17"/>
      <c r="V3401" s="20"/>
      <c r="X3401" s="13"/>
    </row>
    <row r="3402" spans="1:24" s="7" customFormat="1">
      <c r="A3402" s="10"/>
      <c r="B3402" s="11"/>
      <c r="C3402" s="12"/>
      <c r="D3402" s="13"/>
      <c r="E3402" s="14"/>
      <c r="F3402" s="15"/>
      <c r="G3402" s="13"/>
      <c r="H3402" s="14"/>
      <c r="J3402" s="16"/>
      <c r="K3402" s="14"/>
      <c r="L3402" s="17"/>
      <c r="M3402" s="18">
        <f t="shared" si="27"/>
        <v>0</v>
      </c>
      <c r="N3402" s="19"/>
      <c r="Q3402" s="19"/>
      <c r="S3402" s="19"/>
      <c r="T3402" s="10"/>
      <c r="U3402" s="17"/>
      <c r="V3402" s="20"/>
      <c r="X3402" s="13"/>
    </row>
    <row r="3403" spans="1:24" s="7" customFormat="1">
      <c r="A3403" s="10"/>
      <c r="B3403" s="11"/>
      <c r="C3403" s="12"/>
      <c r="D3403" s="13"/>
      <c r="E3403" s="14"/>
      <c r="F3403" s="15"/>
      <c r="G3403" s="13"/>
      <c r="H3403" s="14"/>
      <c r="J3403" s="16"/>
      <c r="K3403" s="14"/>
      <c r="L3403" s="17"/>
      <c r="M3403" s="18">
        <f t="shared" si="27"/>
        <v>0</v>
      </c>
      <c r="N3403" s="19"/>
      <c r="Q3403" s="19"/>
      <c r="S3403" s="19"/>
      <c r="T3403" s="10"/>
      <c r="U3403" s="17"/>
      <c r="V3403" s="20"/>
      <c r="X3403" s="13"/>
    </row>
    <row r="3404" spans="1:24" s="7" customFormat="1">
      <c r="A3404" s="10"/>
      <c r="B3404" s="11"/>
      <c r="C3404" s="12"/>
      <c r="D3404" s="13"/>
      <c r="E3404" s="14"/>
      <c r="F3404" s="15"/>
      <c r="G3404" s="13"/>
      <c r="H3404" s="14"/>
      <c r="J3404" s="16"/>
      <c r="K3404" s="14"/>
      <c r="L3404" s="17"/>
      <c r="M3404" s="18">
        <f t="shared" si="27"/>
        <v>0</v>
      </c>
      <c r="N3404" s="19"/>
      <c r="Q3404" s="19"/>
      <c r="S3404" s="19"/>
      <c r="T3404" s="10"/>
      <c r="U3404" s="17"/>
      <c r="V3404" s="20"/>
      <c r="X3404" s="13"/>
    </row>
    <row r="3405" spans="1:24" s="7" customFormat="1">
      <c r="A3405" s="10"/>
      <c r="B3405" s="11"/>
      <c r="C3405" s="12"/>
      <c r="D3405" s="13"/>
      <c r="E3405" s="14"/>
      <c r="F3405" s="15"/>
      <c r="G3405" s="13"/>
      <c r="H3405" s="14"/>
      <c r="J3405" s="16"/>
      <c r="K3405" s="14"/>
      <c r="L3405" s="17"/>
      <c r="M3405" s="18">
        <f t="shared" si="27"/>
        <v>0</v>
      </c>
      <c r="N3405" s="19"/>
      <c r="Q3405" s="19"/>
      <c r="S3405" s="19"/>
      <c r="T3405" s="10"/>
      <c r="U3405" s="17"/>
      <c r="V3405" s="20"/>
      <c r="X3405" s="13"/>
    </row>
    <row r="3406" spans="1:24" s="7" customFormat="1">
      <c r="A3406" s="10"/>
      <c r="B3406" s="11"/>
      <c r="C3406" s="12"/>
      <c r="D3406" s="13"/>
      <c r="E3406" s="14"/>
      <c r="F3406" s="15"/>
      <c r="G3406" s="13"/>
      <c r="H3406" s="14"/>
      <c r="J3406" s="16"/>
      <c r="K3406" s="14"/>
      <c r="L3406" s="17"/>
      <c r="M3406" s="18">
        <f t="shared" si="27"/>
        <v>0</v>
      </c>
      <c r="N3406" s="19"/>
      <c r="Q3406" s="19"/>
      <c r="S3406" s="19"/>
      <c r="T3406" s="10"/>
      <c r="U3406" s="17"/>
      <c r="V3406" s="20"/>
      <c r="X3406" s="13"/>
    </row>
    <row r="3407" spans="1:24" s="7" customFormat="1">
      <c r="A3407" s="10"/>
      <c r="B3407" s="11"/>
      <c r="C3407" s="12"/>
      <c r="D3407" s="13"/>
      <c r="E3407" s="14"/>
      <c r="F3407" s="15"/>
      <c r="G3407" s="13"/>
      <c r="H3407" s="14"/>
      <c r="J3407" s="16"/>
      <c r="K3407" s="14"/>
      <c r="L3407" s="17"/>
      <c r="M3407" s="18">
        <f t="shared" si="27"/>
        <v>0</v>
      </c>
      <c r="N3407" s="19"/>
      <c r="Q3407" s="19"/>
      <c r="S3407" s="19"/>
      <c r="T3407" s="10"/>
      <c r="U3407" s="17"/>
      <c r="V3407" s="20"/>
      <c r="X3407" s="13"/>
    </row>
    <row r="3408" spans="1:24" s="7" customFormat="1">
      <c r="A3408" s="10"/>
      <c r="B3408" s="11"/>
      <c r="C3408" s="12"/>
      <c r="D3408" s="13"/>
      <c r="E3408" s="14"/>
      <c r="F3408" s="15"/>
      <c r="G3408" s="13"/>
      <c r="H3408" s="14"/>
      <c r="J3408" s="16"/>
      <c r="K3408" s="14"/>
      <c r="L3408" s="17"/>
      <c r="M3408" s="18">
        <f t="shared" si="27"/>
        <v>0</v>
      </c>
      <c r="N3408" s="19"/>
      <c r="Q3408" s="19"/>
      <c r="S3408" s="19"/>
      <c r="T3408" s="10"/>
      <c r="U3408" s="17"/>
      <c r="V3408" s="20"/>
      <c r="X3408" s="13"/>
    </row>
    <row r="3409" spans="1:24" s="7" customFormat="1">
      <c r="A3409" s="10"/>
      <c r="B3409" s="11"/>
      <c r="C3409" s="12"/>
      <c r="D3409" s="13"/>
      <c r="E3409" s="14"/>
      <c r="F3409" s="15"/>
      <c r="G3409" s="13"/>
      <c r="H3409" s="14"/>
      <c r="J3409" s="16"/>
      <c r="K3409" s="14"/>
      <c r="L3409" s="17"/>
      <c r="M3409" s="18">
        <f t="shared" si="27"/>
        <v>0</v>
      </c>
      <c r="N3409" s="19"/>
      <c r="Q3409" s="19"/>
      <c r="S3409" s="19"/>
      <c r="T3409" s="10"/>
      <c r="U3409" s="17"/>
      <c r="V3409" s="20"/>
      <c r="X3409" s="13"/>
    </row>
    <row r="3410" spans="1:24" s="7" customFormat="1">
      <c r="A3410" s="10"/>
      <c r="B3410" s="11"/>
      <c r="C3410" s="12"/>
      <c r="D3410" s="13"/>
      <c r="E3410" s="14"/>
      <c r="F3410" s="15"/>
      <c r="G3410" s="13"/>
      <c r="H3410" s="14"/>
      <c r="J3410" s="16"/>
      <c r="K3410" s="14"/>
      <c r="L3410" s="17"/>
      <c r="M3410" s="18">
        <f t="shared" si="27"/>
        <v>0</v>
      </c>
      <c r="N3410" s="19"/>
      <c r="Q3410" s="19"/>
      <c r="S3410" s="19"/>
      <c r="T3410" s="10"/>
      <c r="U3410" s="17"/>
      <c r="V3410" s="20"/>
      <c r="X3410" s="13"/>
    </row>
    <row r="3411" spans="1:24" s="7" customFormat="1">
      <c r="A3411" s="10"/>
      <c r="B3411" s="11"/>
      <c r="C3411" s="12"/>
      <c r="D3411" s="13"/>
      <c r="E3411" s="14"/>
      <c r="F3411" s="15"/>
      <c r="G3411" s="13"/>
      <c r="H3411" s="14"/>
      <c r="J3411" s="16"/>
      <c r="K3411" s="14"/>
      <c r="L3411" s="17"/>
      <c r="M3411" s="18">
        <f t="shared" si="27"/>
        <v>0</v>
      </c>
      <c r="N3411" s="19"/>
      <c r="Q3411" s="19"/>
      <c r="S3411" s="19"/>
      <c r="T3411" s="10"/>
      <c r="U3411" s="17"/>
      <c r="V3411" s="20"/>
      <c r="X3411" s="13"/>
    </row>
    <row r="3412" spans="1:24" s="7" customFormat="1">
      <c r="A3412" s="10"/>
      <c r="B3412" s="11"/>
      <c r="C3412" s="12"/>
      <c r="D3412" s="13"/>
      <c r="E3412" s="14"/>
      <c r="F3412" s="15"/>
      <c r="G3412" s="13"/>
      <c r="H3412" s="14"/>
      <c r="J3412" s="16"/>
      <c r="K3412" s="14"/>
      <c r="L3412" s="17"/>
      <c r="M3412" s="18">
        <f t="shared" si="27"/>
        <v>0</v>
      </c>
      <c r="N3412" s="19"/>
      <c r="Q3412" s="19"/>
      <c r="S3412" s="19"/>
      <c r="T3412" s="10"/>
      <c r="U3412" s="17"/>
      <c r="V3412" s="20"/>
      <c r="X3412" s="13"/>
    </row>
    <row r="3413" spans="1:24" s="7" customFormat="1">
      <c r="A3413" s="10"/>
      <c r="B3413" s="11"/>
      <c r="C3413" s="12"/>
      <c r="D3413" s="13"/>
      <c r="E3413" s="14"/>
      <c r="F3413" s="15"/>
      <c r="G3413" s="13"/>
      <c r="H3413" s="14"/>
      <c r="J3413" s="16"/>
      <c r="K3413" s="14"/>
      <c r="L3413" s="17"/>
      <c r="M3413" s="18">
        <f t="shared" si="27"/>
        <v>0</v>
      </c>
      <c r="N3413" s="19"/>
      <c r="Q3413" s="19"/>
      <c r="S3413" s="19"/>
      <c r="T3413" s="10"/>
      <c r="U3413" s="17"/>
      <c r="V3413" s="20"/>
      <c r="X3413" s="13"/>
    </row>
    <row r="3414" spans="1:24" s="7" customFormat="1">
      <c r="A3414" s="10"/>
      <c r="B3414" s="11"/>
      <c r="C3414" s="12"/>
      <c r="D3414" s="13"/>
      <c r="E3414" s="14"/>
      <c r="F3414" s="15"/>
      <c r="G3414" s="13"/>
      <c r="H3414" s="14"/>
      <c r="J3414" s="16"/>
      <c r="K3414" s="14"/>
      <c r="L3414" s="17"/>
      <c r="M3414" s="18">
        <f t="shared" si="27"/>
        <v>0</v>
      </c>
      <c r="N3414" s="19"/>
      <c r="Q3414" s="19"/>
      <c r="S3414" s="19"/>
      <c r="T3414" s="10"/>
      <c r="U3414" s="17"/>
      <c r="V3414" s="20"/>
      <c r="X3414" s="13"/>
    </row>
    <row r="3415" spans="1:24" s="7" customFormat="1">
      <c r="A3415" s="10"/>
      <c r="B3415" s="11"/>
      <c r="C3415" s="12"/>
      <c r="D3415" s="13"/>
      <c r="E3415" s="14"/>
      <c r="F3415" s="15"/>
      <c r="G3415" s="13"/>
      <c r="H3415" s="14"/>
      <c r="J3415" s="16"/>
      <c r="K3415" s="14"/>
      <c r="L3415" s="17"/>
      <c r="M3415" s="18">
        <f t="shared" si="27"/>
        <v>0</v>
      </c>
      <c r="N3415" s="19"/>
      <c r="Q3415" s="19"/>
      <c r="S3415" s="19"/>
      <c r="T3415" s="10"/>
      <c r="U3415" s="17"/>
      <c r="V3415" s="20"/>
      <c r="X3415" s="13"/>
    </row>
    <row r="3416" spans="1:24" s="7" customFormat="1">
      <c r="A3416" s="10"/>
      <c r="B3416" s="11"/>
      <c r="C3416" s="12"/>
      <c r="D3416" s="13"/>
      <c r="E3416" s="14"/>
      <c r="F3416" s="15"/>
      <c r="G3416" s="13"/>
      <c r="H3416" s="14"/>
      <c r="J3416" s="16"/>
      <c r="K3416" s="14"/>
      <c r="L3416" s="17"/>
      <c r="M3416" s="18">
        <f t="shared" si="27"/>
        <v>0</v>
      </c>
      <c r="N3416" s="19"/>
      <c r="Q3416" s="19"/>
      <c r="S3416" s="19"/>
      <c r="T3416" s="10"/>
      <c r="U3416" s="17"/>
      <c r="V3416" s="20"/>
      <c r="X3416" s="13"/>
    </row>
    <row r="3417" spans="1:24" s="7" customFormat="1">
      <c r="A3417" s="10"/>
      <c r="B3417" s="11"/>
      <c r="C3417" s="12"/>
      <c r="D3417" s="13"/>
      <c r="E3417" s="14"/>
      <c r="F3417" s="15"/>
      <c r="G3417" s="13"/>
      <c r="H3417" s="14"/>
      <c r="J3417" s="16"/>
      <c r="K3417" s="14"/>
      <c r="L3417" s="17"/>
      <c r="M3417" s="18">
        <f t="shared" si="27"/>
        <v>0</v>
      </c>
      <c r="N3417" s="19"/>
      <c r="Q3417" s="19"/>
      <c r="S3417" s="19"/>
      <c r="T3417" s="10"/>
      <c r="U3417" s="17"/>
      <c r="V3417" s="20"/>
      <c r="X3417" s="13"/>
    </row>
    <row r="3418" spans="1:24" s="7" customFormat="1">
      <c r="A3418" s="10"/>
      <c r="B3418" s="11"/>
      <c r="C3418" s="12"/>
      <c r="D3418" s="13"/>
      <c r="E3418" s="14"/>
      <c r="F3418" s="15"/>
      <c r="G3418" s="13"/>
      <c r="H3418" s="14"/>
      <c r="J3418" s="16"/>
      <c r="K3418" s="14"/>
      <c r="L3418" s="17"/>
      <c r="M3418" s="18">
        <f t="shared" si="27"/>
        <v>0</v>
      </c>
      <c r="N3418" s="19"/>
      <c r="Q3418" s="19"/>
      <c r="S3418" s="19"/>
      <c r="T3418" s="10"/>
      <c r="U3418" s="17"/>
      <c r="V3418" s="20"/>
      <c r="X3418" s="13"/>
    </row>
    <row r="3419" spans="1:24" s="7" customFormat="1">
      <c r="A3419" s="10"/>
      <c r="B3419" s="11"/>
      <c r="C3419" s="12"/>
      <c r="D3419" s="13"/>
      <c r="E3419" s="14"/>
      <c r="F3419" s="15"/>
      <c r="G3419" s="13"/>
      <c r="H3419" s="14"/>
      <c r="J3419" s="16"/>
      <c r="K3419" s="14"/>
      <c r="L3419" s="17"/>
      <c r="M3419" s="18">
        <f t="shared" si="27"/>
        <v>0</v>
      </c>
      <c r="N3419" s="19"/>
      <c r="Q3419" s="19"/>
      <c r="S3419" s="19"/>
      <c r="T3419" s="10"/>
      <c r="U3419" s="17"/>
      <c r="V3419" s="20"/>
      <c r="X3419" s="13"/>
    </row>
    <row r="3420" spans="1:24" s="7" customFormat="1">
      <c r="A3420" s="10"/>
      <c r="B3420" s="11"/>
      <c r="C3420" s="12"/>
      <c r="D3420" s="13"/>
      <c r="E3420" s="14"/>
      <c r="F3420" s="15"/>
      <c r="G3420" s="13"/>
      <c r="H3420" s="14"/>
      <c r="J3420" s="16"/>
      <c r="K3420" s="14"/>
      <c r="L3420" s="17"/>
      <c r="M3420" s="18">
        <f t="shared" si="27"/>
        <v>0</v>
      </c>
      <c r="N3420" s="19"/>
      <c r="Q3420" s="19"/>
      <c r="S3420" s="19"/>
      <c r="T3420" s="10"/>
      <c r="U3420" s="17"/>
      <c r="V3420" s="20"/>
      <c r="X3420" s="13"/>
    </row>
    <row r="3421" spans="1:24" s="7" customFormat="1">
      <c r="A3421" s="10"/>
      <c r="B3421" s="11"/>
      <c r="C3421" s="12"/>
      <c r="D3421" s="13"/>
      <c r="E3421" s="14"/>
      <c r="F3421" s="15"/>
      <c r="G3421" s="13"/>
      <c r="H3421" s="14"/>
      <c r="J3421" s="16"/>
      <c r="K3421" s="14"/>
      <c r="L3421" s="17"/>
      <c r="M3421" s="18">
        <f t="shared" si="27"/>
        <v>0</v>
      </c>
      <c r="N3421" s="19"/>
      <c r="Q3421" s="19"/>
      <c r="S3421" s="19"/>
      <c r="T3421" s="10"/>
      <c r="U3421" s="17"/>
      <c r="V3421" s="20"/>
      <c r="X3421" s="13"/>
    </row>
    <row r="3422" spans="1:24" s="7" customFormat="1">
      <c r="A3422" s="10"/>
      <c r="B3422" s="11"/>
      <c r="C3422" s="12"/>
      <c r="D3422" s="13"/>
      <c r="E3422" s="14"/>
      <c r="F3422" s="15"/>
      <c r="G3422" s="13"/>
      <c r="H3422" s="14"/>
      <c r="J3422" s="16"/>
      <c r="K3422" s="14"/>
      <c r="L3422" s="17"/>
      <c r="M3422" s="18">
        <f t="shared" si="27"/>
        <v>0</v>
      </c>
      <c r="N3422" s="19"/>
      <c r="Q3422" s="19"/>
      <c r="S3422" s="19"/>
      <c r="T3422" s="10"/>
      <c r="U3422" s="17"/>
      <c r="V3422" s="20"/>
      <c r="X3422" s="13"/>
    </row>
    <row r="3423" spans="1:24" s="7" customFormat="1">
      <c r="A3423" s="10"/>
      <c r="B3423" s="11"/>
      <c r="C3423" s="12"/>
      <c r="D3423" s="13"/>
      <c r="E3423" s="14"/>
      <c r="F3423" s="15"/>
      <c r="G3423" s="13"/>
      <c r="H3423" s="14"/>
      <c r="J3423" s="16"/>
      <c r="K3423" s="14"/>
      <c r="L3423" s="17"/>
      <c r="M3423" s="18">
        <f t="shared" si="27"/>
        <v>0</v>
      </c>
      <c r="N3423" s="19"/>
      <c r="Q3423" s="19"/>
      <c r="S3423" s="19"/>
      <c r="T3423" s="10"/>
      <c r="U3423" s="17"/>
      <c r="V3423" s="20"/>
      <c r="X3423" s="13"/>
    </row>
    <row r="3424" spans="1:24" s="7" customFormat="1">
      <c r="A3424" s="10"/>
      <c r="B3424" s="11"/>
      <c r="C3424" s="12"/>
      <c r="D3424" s="13"/>
      <c r="E3424" s="14"/>
      <c r="F3424" s="15"/>
      <c r="G3424" s="13"/>
      <c r="H3424" s="14"/>
      <c r="J3424" s="16"/>
      <c r="K3424" s="14"/>
      <c r="L3424" s="17"/>
      <c r="M3424" s="18">
        <f t="shared" si="27"/>
        <v>0</v>
      </c>
      <c r="N3424" s="19"/>
      <c r="Q3424" s="19"/>
      <c r="S3424" s="19"/>
      <c r="T3424" s="10"/>
      <c r="U3424" s="17"/>
      <c r="V3424" s="20"/>
      <c r="X3424" s="13"/>
    </row>
    <row r="3425" spans="1:24" s="7" customFormat="1">
      <c r="A3425" s="10"/>
      <c r="B3425" s="11"/>
      <c r="C3425" s="12"/>
      <c r="D3425" s="13"/>
      <c r="E3425" s="14"/>
      <c r="F3425" s="15"/>
      <c r="G3425" s="13"/>
      <c r="H3425" s="14"/>
      <c r="J3425" s="16"/>
      <c r="K3425" s="14"/>
      <c r="L3425" s="17"/>
      <c r="M3425" s="18">
        <f t="shared" si="27"/>
        <v>0</v>
      </c>
      <c r="N3425" s="19"/>
      <c r="Q3425" s="19"/>
      <c r="S3425" s="19"/>
      <c r="T3425" s="10"/>
      <c r="U3425" s="17"/>
      <c r="V3425" s="20"/>
      <c r="X3425" s="13"/>
    </row>
    <row r="3426" spans="1:24" s="7" customFormat="1">
      <c r="A3426" s="10"/>
      <c r="B3426" s="11"/>
      <c r="C3426" s="12"/>
      <c r="D3426" s="13"/>
      <c r="E3426" s="14"/>
      <c r="F3426" s="15"/>
      <c r="G3426" s="13"/>
      <c r="H3426" s="14"/>
      <c r="J3426" s="16"/>
      <c r="K3426" s="14"/>
      <c r="L3426" s="17"/>
      <c r="M3426" s="18">
        <f t="shared" si="27"/>
        <v>0</v>
      </c>
      <c r="N3426" s="19"/>
      <c r="Q3426" s="19"/>
      <c r="S3426" s="19"/>
      <c r="T3426" s="10"/>
      <c r="U3426" s="17"/>
      <c r="V3426" s="20"/>
      <c r="X3426" s="13"/>
    </row>
    <row r="3427" spans="1:24" s="7" customFormat="1">
      <c r="A3427" s="10"/>
      <c r="B3427" s="11"/>
      <c r="C3427" s="12"/>
      <c r="D3427" s="13"/>
      <c r="E3427" s="14"/>
      <c r="F3427" s="15"/>
      <c r="G3427" s="13"/>
      <c r="H3427" s="14"/>
      <c r="J3427" s="16"/>
      <c r="K3427" s="14"/>
      <c r="L3427" s="17"/>
      <c r="M3427" s="18">
        <f t="shared" si="27"/>
        <v>0</v>
      </c>
      <c r="N3427" s="19"/>
      <c r="Q3427" s="19"/>
      <c r="S3427" s="19"/>
      <c r="T3427" s="10"/>
      <c r="U3427" s="17"/>
      <c r="V3427" s="20"/>
      <c r="X3427" s="13"/>
    </row>
    <row r="3428" spans="1:24" s="7" customFormat="1">
      <c r="A3428" s="10"/>
      <c r="B3428" s="11"/>
      <c r="C3428" s="12"/>
      <c r="D3428" s="13"/>
      <c r="E3428" s="14"/>
      <c r="F3428" s="15"/>
      <c r="G3428" s="13"/>
      <c r="H3428" s="14"/>
      <c r="J3428" s="16"/>
      <c r="K3428" s="14"/>
      <c r="L3428" s="17"/>
      <c r="M3428" s="18">
        <f t="shared" si="27"/>
        <v>0</v>
      </c>
      <c r="N3428" s="19"/>
      <c r="Q3428" s="19"/>
      <c r="S3428" s="19"/>
      <c r="T3428" s="10"/>
      <c r="U3428" s="17"/>
      <c r="V3428" s="20"/>
      <c r="X3428" s="13"/>
    </row>
    <row r="3429" spans="1:24" s="7" customFormat="1">
      <c r="A3429" s="10"/>
      <c r="B3429" s="11"/>
      <c r="C3429" s="12"/>
      <c r="D3429" s="13"/>
      <c r="E3429" s="14"/>
      <c r="F3429" s="15"/>
      <c r="G3429" s="13"/>
      <c r="H3429" s="14"/>
      <c r="J3429" s="16"/>
      <c r="K3429" s="14"/>
      <c r="L3429" s="17"/>
      <c r="M3429" s="18">
        <f t="shared" si="27"/>
        <v>0</v>
      </c>
      <c r="N3429" s="19"/>
      <c r="Q3429" s="19"/>
      <c r="S3429" s="19"/>
      <c r="T3429" s="10"/>
      <c r="U3429" s="17"/>
      <c r="V3429" s="20"/>
      <c r="X3429" s="13"/>
    </row>
    <row r="3430" spans="1:24" s="7" customFormat="1">
      <c r="A3430" s="10"/>
      <c r="B3430" s="11"/>
      <c r="C3430" s="12"/>
      <c r="D3430" s="13"/>
      <c r="E3430" s="14"/>
      <c r="F3430" s="15"/>
      <c r="G3430" s="13"/>
      <c r="H3430" s="14"/>
      <c r="J3430" s="16"/>
      <c r="K3430" s="14"/>
      <c r="L3430" s="17"/>
      <c r="M3430" s="18">
        <f t="shared" si="27"/>
        <v>0</v>
      </c>
      <c r="N3430" s="19"/>
      <c r="Q3430" s="19"/>
      <c r="S3430" s="19"/>
      <c r="T3430" s="10"/>
      <c r="U3430" s="17"/>
      <c r="V3430" s="20"/>
      <c r="X3430" s="13"/>
    </row>
    <row r="3431" spans="1:24" s="7" customFormat="1">
      <c r="A3431" s="10"/>
      <c r="B3431" s="11"/>
      <c r="C3431" s="12"/>
      <c r="D3431" s="13"/>
      <c r="E3431" s="14"/>
      <c r="F3431" s="15"/>
      <c r="G3431" s="13"/>
      <c r="H3431" s="14"/>
      <c r="J3431" s="16"/>
      <c r="K3431" s="14"/>
      <c r="L3431" s="17"/>
      <c r="M3431" s="18">
        <f t="shared" si="27"/>
        <v>0</v>
      </c>
      <c r="N3431" s="19"/>
      <c r="Q3431" s="19"/>
      <c r="S3431" s="19"/>
      <c r="T3431" s="10"/>
      <c r="U3431" s="17"/>
      <c r="V3431" s="20"/>
      <c r="X3431" s="13"/>
    </row>
    <row r="3432" spans="1:24" s="7" customFormat="1">
      <c r="A3432" s="10"/>
      <c r="B3432" s="11"/>
      <c r="C3432" s="12"/>
      <c r="D3432" s="13"/>
      <c r="E3432" s="14"/>
      <c r="F3432" s="15"/>
      <c r="G3432" s="13"/>
      <c r="H3432" s="14"/>
      <c r="J3432" s="16"/>
      <c r="K3432" s="14"/>
      <c r="L3432" s="17"/>
      <c r="M3432" s="18">
        <f t="shared" si="27"/>
        <v>0</v>
      </c>
      <c r="N3432" s="19"/>
      <c r="Q3432" s="19"/>
      <c r="S3432" s="19"/>
      <c r="T3432" s="10"/>
      <c r="U3432" s="17"/>
      <c r="V3432" s="20"/>
      <c r="X3432" s="13"/>
    </row>
    <row r="3433" spans="1:24" s="7" customFormat="1">
      <c r="A3433" s="10"/>
      <c r="B3433" s="11"/>
      <c r="C3433" s="12"/>
      <c r="D3433" s="13"/>
      <c r="E3433" s="14"/>
      <c r="F3433" s="15"/>
      <c r="G3433" s="13"/>
      <c r="H3433" s="14"/>
      <c r="J3433" s="16"/>
      <c r="K3433" s="14"/>
      <c r="L3433" s="17"/>
      <c r="M3433" s="18">
        <f t="shared" si="27"/>
        <v>0</v>
      </c>
      <c r="N3433" s="19"/>
      <c r="Q3433" s="19"/>
      <c r="S3433" s="19"/>
      <c r="T3433" s="10"/>
      <c r="U3433" s="17"/>
      <c r="V3433" s="20"/>
      <c r="X3433" s="13"/>
    </row>
    <row r="3434" spans="1:24" s="7" customFormat="1">
      <c r="A3434" s="10"/>
      <c r="B3434" s="11"/>
      <c r="C3434" s="12"/>
      <c r="D3434" s="13"/>
      <c r="E3434" s="14"/>
      <c r="F3434" s="15"/>
      <c r="G3434" s="13"/>
      <c r="H3434" s="14"/>
      <c r="J3434" s="16"/>
      <c r="K3434" s="14"/>
      <c r="L3434" s="17"/>
      <c r="M3434" s="18">
        <f t="shared" si="27"/>
        <v>0</v>
      </c>
      <c r="N3434" s="19"/>
      <c r="Q3434" s="19"/>
      <c r="S3434" s="19"/>
      <c r="T3434" s="10"/>
      <c r="U3434" s="17"/>
      <c r="V3434" s="20"/>
      <c r="X3434" s="13"/>
    </row>
    <row r="3435" spans="1:24" s="7" customFormat="1">
      <c r="A3435" s="10"/>
      <c r="B3435" s="11"/>
      <c r="C3435" s="12"/>
      <c r="D3435" s="13"/>
      <c r="E3435" s="14"/>
      <c r="F3435" s="15"/>
      <c r="G3435" s="13"/>
      <c r="H3435" s="14"/>
      <c r="J3435" s="16"/>
      <c r="K3435" s="14"/>
      <c r="L3435" s="17"/>
      <c r="M3435" s="18">
        <f t="shared" si="27"/>
        <v>0</v>
      </c>
      <c r="N3435" s="19"/>
      <c r="Q3435" s="19"/>
      <c r="S3435" s="19"/>
      <c r="T3435" s="10"/>
      <c r="U3435" s="17"/>
      <c r="V3435" s="20"/>
      <c r="X3435" s="13"/>
    </row>
    <row r="3436" spans="1:24" s="7" customFormat="1">
      <c r="A3436" s="10"/>
      <c r="B3436" s="11"/>
      <c r="C3436" s="12"/>
      <c r="D3436" s="13"/>
      <c r="E3436" s="14"/>
      <c r="F3436" s="15"/>
      <c r="G3436" s="13"/>
      <c r="H3436" s="14"/>
      <c r="J3436" s="16"/>
      <c r="K3436" s="14"/>
      <c r="L3436" s="17"/>
      <c r="M3436" s="18">
        <f t="shared" si="27"/>
        <v>0</v>
      </c>
      <c r="N3436" s="19"/>
      <c r="Q3436" s="19"/>
      <c r="S3436" s="19"/>
      <c r="T3436" s="10"/>
      <c r="U3436" s="17"/>
      <c r="V3436" s="20"/>
      <c r="X3436" s="13"/>
    </row>
    <row r="3437" spans="1:24" s="7" customFormat="1">
      <c r="A3437" s="10"/>
      <c r="B3437" s="11"/>
      <c r="C3437" s="12"/>
      <c r="D3437" s="13"/>
      <c r="E3437" s="14"/>
      <c r="F3437" s="15"/>
      <c r="G3437" s="13"/>
      <c r="H3437" s="14"/>
      <c r="J3437" s="16"/>
      <c r="K3437" s="14"/>
      <c r="L3437" s="17"/>
      <c r="M3437" s="18">
        <f t="shared" si="27"/>
        <v>0</v>
      </c>
      <c r="N3437" s="19"/>
      <c r="Q3437" s="19"/>
      <c r="S3437" s="19"/>
      <c r="T3437" s="10"/>
      <c r="U3437" s="17"/>
      <c r="V3437" s="20"/>
      <c r="X3437" s="13"/>
    </row>
    <row r="3438" spans="1:24" s="7" customFormat="1">
      <c r="A3438" s="10"/>
      <c r="B3438" s="11"/>
      <c r="C3438" s="12"/>
      <c r="D3438" s="13"/>
      <c r="E3438" s="14"/>
      <c r="F3438" s="15"/>
      <c r="G3438" s="13"/>
      <c r="H3438" s="14"/>
      <c r="J3438" s="16"/>
      <c r="K3438" s="14"/>
      <c r="L3438" s="17"/>
      <c r="M3438" s="18">
        <f t="shared" ref="M3438:M3501" si="28">I3438*H3438</f>
        <v>0</v>
      </c>
      <c r="N3438" s="19"/>
      <c r="Q3438" s="19"/>
      <c r="S3438" s="19"/>
      <c r="T3438" s="10"/>
      <c r="U3438" s="17"/>
      <c r="V3438" s="20"/>
      <c r="X3438" s="13"/>
    </row>
    <row r="3439" spans="1:24" s="7" customFormat="1">
      <c r="A3439" s="10"/>
      <c r="B3439" s="11"/>
      <c r="C3439" s="12"/>
      <c r="D3439" s="13"/>
      <c r="E3439" s="14"/>
      <c r="F3439" s="15"/>
      <c r="G3439" s="13"/>
      <c r="H3439" s="14"/>
      <c r="J3439" s="16"/>
      <c r="K3439" s="14"/>
      <c r="L3439" s="17"/>
      <c r="M3439" s="18">
        <f t="shared" si="28"/>
        <v>0</v>
      </c>
      <c r="N3439" s="19"/>
      <c r="Q3439" s="19"/>
      <c r="S3439" s="19"/>
      <c r="T3439" s="10"/>
      <c r="U3439" s="17"/>
      <c r="V3439" s="20"/>
      <c r="X3439" s="13"/>
    </row>
    <row r="3440" spans="1:24" s="7" customFormat="1">
      <c r="A3440" s="10"/>
      <c r="B3440" s="11"/>
      <c r="C3440" s="12"/>
      <c r="D3440" s="13"/>
      <c r="E3440" s="14"/>
      <c r="F3440" s="15"/>
      <c r="G3440" s="13"/>
      <c r="H3440" s="14"/>
      <c r="J3440" s="16"/>
      <c r="K3440" s="14"/>
      <c r="L3440" s="17"/>
      <c r="M3440" s="18">
        <f t="shared" si="28"/>
        <v>0</v>
      </c>
      <c r="N3440" s="19"/>
      <c r="Q3440" s="19"/>
      <c r="S3440" s="19"/>
      <c r="T3440" s="10"/>
      <c r="U3440" s="17"/>
      <c r="V3440" s="20"/>
      <c r="X3440" s="13"/>
    </row>
    <row r="3441" spans="1:24" s="7" customFormat="1">
      <c r="A3441" s="10"/>
      <c r="B3441" s="11"/>
      <c r="C3441" s="12"/>
      <c r="D3441" s="13"/>
      <c r="E3441" s="14"/>
      <c r="F3441" s="15"/>
      <c r="G3441" s="13"/>
      <c r="H3441" s="14"/>
      <c r="J3441" s="16"/>
      <c r="K3441" s="14"/>
      <c r="L3441" s="17"/>
      <c r="M3441" s="18">
        <f t="shared" si="28"/>
        <v>0</v>
      </c>
      <c r="N3441" s="19"/>
      <c r="Q3441" s="19"/>
      <c r="S3441" s="19"/>
      <c r="T3441" s="10"/>
      <c r="U3441" s="17"/>
      <c r="V3441" s="20"/>
      <c r="X3441" s="13"/>
    </row>
    <row r="3442" spans="1:24" s="7" customFormat="1">
      <c r="A3442" s="10"/>
      <c r="B3442" s="11"/>
      <c r="C3442" s="12"/>
      <c r="D3442" s="13"/>
      <c r="E3442" s="14"/>
      <c r="F3442" s="15"/>
      <c r="G3442" s="13"/>
      <c r="H3442" s="14"/>
      <c r="J3442" s="16"/>
      <c r="K3442" s="14"/>
      <c r="L3442" s="17"/>
      <c r="M3442" s="18">
        <f t="shared" si="28"/>
        <v>0</v>
      </c>
      <c r="N3442" s="19"/>
      <c r="Q3442" s="19"/>
      <c r="S3442" s="19"/>
      <c r="T3442" s="10"/>
      <c r="U3442" s="17"/>
      <c r="V3442" s="20"/>
      <c r="X3442" s="13"/>
    </row>
    <row r="3443" spans="1:24" s="7" customFormat="1">
      <c r="A3443" s="10"/>
      <c r="B3443" s="11"/>
      <c r="C3443" s="12"/>
      <c r="D3443" s="13"/>
      <c r="E3443" s="14"/>
      <c r="F3443" s="15"/>
      <c r="G3443" s="13"/>
      <c r="H3443" s="14"/>
      <c r="J3443" s="16"/>
      <c r="K3443" s="14"/>
      <c r="L3443" s="17"/>
      <c r="M3443" s="18">
        <f t="shared" si="28"/>
        <v>0</v>
      </c>
      <c r="N3443" s="19"/>
      <c r="Q3443" s="19"/>
      <c r="S3443" s="19"/>
      <c r="T3443" s="10"/>
      <c r="U3443" s="17"/>
      <c r="V3443" s="20"/>
      <c r="X3443" s="13"/>
    </row>
    <row r="3444" spans="1:24" s="7" customFormat="1">
      <c r="A3444" s="10"/>
      <c r="B3444" s="11"/>
      <c r="C3444" s="12"/>
      <c r="D3444" s="13"/>
      <c r="E3444" s="14"/>
      <c r="F3444" s="15"/>
      <c r="G3444" s="13"/>
      <c r="H3444" s="14"/>
      <c r="J3444" s="16"/>
      <c r="K3444" s="14"/>
      <c r="L3444" s="17"/>
      <c r="M3444" s="18">
        <f t="shared" si="28"/>
        <v>0</v>
      </c>
      <c r="N3444" s="19"/>
      <c r="Q3444" s="19"/>
      <c r="S3444" s="19"/>
      <c r="T3444" s="10"/>
      <c r="U3444" s="17"/>
      <c r="V3444" s="20"/>
      <c r="X3444" s="13"/>
    </row>
    <row r="3445" spans="1:24" s="7" customFormat="1">
      <c r="A3445" s="10"/>
      <c r="B3445" s="11"/>
      <c r="C3445" s="12"/>
      <c r="D3445" s="13"/>
      <c r="E3445" s="14"/>
      <c r="F3445" s="15"/>
      <c r="G3445" s="13"/>
      <c r="H3445" s="14"/>
      <c r="J3445" s="16"/>
      <c r="K3445" s="14"/>
      <c r="L3445" s="17"/>
      <c r="M3445" s="18">
        <f t="shared" si="28"/>
        <v>0</v>
      </c>
      <c r="N3445" s="19"/>
      <c r="Q3445" s="19"/>
      <c r="S3445" s="19"/>
      <c r="T3445" s="10"/>
      <c r="U3445" s="17"/>
      <c r="V3445" s="20"/>
      <c r="X3445" s="13"/>
    </row>
    <row r="3446" spans="1:24" s="7" customFormat="1">
      <c r="A3446" s="10"/>
      <c r="B3446" s="11"/>
      <c r="C3446" s="12"/>
      <c r="D3446" s="13"/>
      <c r="E3446" s="14"/>
      <c r="F3446" s="15"/>
      <c r="G3446" s="13"/>
      <c r="H3446" s="14"/>
      <c r="J3446" s="16"/>
      <c r="K3446" s="14"/>
      <c r="L3446" s="17"/>
      <c r="M3446" s="18">
        <f t="shared" si="28"/>
        <v>0</v>
      </c>
      <c r="N3446" s="19"/>
      <c r="Q3446" s="19"/>
      <c r="S3446" s="19"/>
      <c r="T3446" s="10"/>
      <c r="U3446" s="17"/>
      <c r="V3446" s="20"/>
      <c r="X3446" s="13"/>
    </row>
    <row r="3447" spans="1:24" s="7" customFormat="1">
      <c r="A3447" s="10"/>
      <c r="B3447" s="11"/>
      <c r="C3447" s="12"/>
      <c r="D3447" s="13"/>
      <c r="E3447" s="14"/>
      <c r="F3447" s="15"/>
      <c r="G3447" s="13"/>
      <c r="H3447" s="14"/>
      <c r="J3447" s="16"/>
      <c r="K3447" s="14"/>
      <c r="L3447" s="17"/>
      <c r="M3447" s="18">
        <f t="shared" si="28"/>
        <v>0</v>
      </c>
      <c r="N3447" s="19"/>
      <c r="Q3447" s="19"/>
      <c r="S3447" s="19"/>
      <c r="T3447" s="10"/>
      <c r="U3447" s="17"/>
      <c r="V3447" s="20"/>
      <c r="X3447" s="13"/>
    </row>
    <row r="3448" spans="1:24" s="7" customFormat="1">
      <c r="A3448" s="10"/>
      <c r="B3448" s="11"/>
      <c r="C3448" s="12"/>
      <c r="D3448" s="13"/>
      <c r="E3448" s="14"/>
      <c r="F3448" s="15"/>
      <c r="G3448" s="13"/>
      <c r="H3448" s="14"/>
      <c r="J3448" s="16"/>
      <c r="K3448" s="14"/>
      <c r="L3448" s="17"/>
      <c r="M3448" s="18">
        <f t="shared" si="28"/>
        <v>0</v>
      </c>
      <c r="N3448" s="19"/>
      <c r="Q3448" s="19"/>
      <c r="S3448" s="19"/>
      <c r="T3448" s="10"/>
      <c r="U3448" s="17"/>
      <c r="V3448" s="20"/>
      <c r="X3448" s="13"/>
    </row>
    <row r="3449" spans="1:24" s="7" customFormat="1">
      <c r="A3449" s="10"/>
      <c r="B3449" s="11"/>
      <c r="C3449" s="12"/>
      <c r="D3449" s="13"/>
      <c r="E3449" s="14"/>
      <c r="F3449" s="15"/>
      <c r="G3449" s="13"/>
      <c r="H3449" s="14"/>
      <c r="J3449" s="16"/>
      <c r="K3449" s="14"/>
      <c r="L3449" s="17"/>
      <c r="M3449" s="18">
        <f t="shared" si="28"/>
        <v>0</v>
      </c>
      <c r="N3449" s="19"/>
      <c r="Q3449" s="19"/>
      <c r="S3449" s="19"/>
      <c r="T3449" s="10"/>
      <c r="U3449" s="17"/>
      <c r="V3449" s="20"/>
      <c r="X3449" s="13"/>
    </row>
    <row r="3450" spans="1:24" s="7" customFormat="1">
      <c r="A3450" s="10"/>
      <c r="B3450" s="11"/>
      <c r="C3450" s="12"/>
      <c r="D3450" s="13"/>
      <c r="E3450" s="14"/>
      <c r="F3450" s="15"/>
      <c r="G3450" s="13"/>
      <c r="H3450" s="14"/>
      <c r="J3450" s="16"/>
      <c r="K3450" s="14"/>
      <c r="L3450" s="17"/>
      <c r="M3450" s="18">
        <f t="shared" si="28"/>
        <v>0</v>
      </c>
      <c r="N3450" s="19"/>
      <c r="Q3450" s="19"/>
      <c r="S3450" s="19"/>
      <c r="T3450" s="10"/>
      <c r="U3450" s="17"/>
      <c r="V3450" s="20"/>
      <c r="X3450" s="13"/>
    </row>
    <row r="3451" spans="1:24" s="7" customFormat="1">
      <c r="A3451" s="10"/>
      <c r="B3451" s="11"/>
      <c r="C3451" s="12"/>
      <c r="D3451" s="13"/>
      <c r="E3451" s="14"/>
      <c r="F3451" s="15"/>
      <c r="G3451" s="13"/>
      <c r="H3451" s="14"/>
      <c r="J3451" s="16"/>
      <c r="K3451" s="14"/>
      <c r="L3451" s="17"/>
      <c r="M3451" s="18">
        <f t="shared" si="28"/>
        <v>0</v>
      </c>
      <c r="N3451" s="19"/>
      <c r="Q3451" s="19"/>
      <c r="S3451" s="19"/>
      <c r="T3451" s="10"/>
      <c r="U3451" s="17"/>
      <c r="V3451" s="20"/>
      <c r="X3451" s="13"/>
    </row>
    <row r="3452" spans="1:24" s="7" customFormat="1">
      <c r="A3452" s="10"/>
      <c r="B3452" s="11"/>
      <c r="C3452" s="12"/>
      <c r="D3452" s="13"/>
      <c r="E3452" s="14"/>
      <c r="F3452" s="15"/>
      <c r="G3452" s="13"/>
      <c r="H3452" s="14"/>
      <c r="J3452" s="16"/>
      <c r="K3452" s="14"/>
      <c r="L3452" s="17"/>
      <c r="M3452" s="18">
        <f t="shared" si="28"/>
        <v>0</v>
      </c>
      <c r="N3452" s="19"/>
      <c r="Q3452" s="19"/>
      <c r="S3452" s="19"/>
      <c r="T3452" s="10"/>
      <c r="U3452" s="17"/>
      <c r="V3452" s="20"/>
      <c r="X3452" s="13"/>
    </row>
    <row r="3453" spans="1:24" s="7" customFormat="1">
      <c r="A3453" s="10"/>
      <c r="B3453" s="11"/>
      <c r="C3453" s="12"/>
      <c r="D3453" s="13"/>
      <c r="E3453" s="14"/>
      <c r="F3453" s="15"/>
      <c r="G3453" s="13"/>
      <c r="H3453" s="14"/>
      <c r="J3453" s="16"/>
      <c r="K3453" s="14"/>
      <c r="L3453" s="17"/>
      <c r="M3453" s="18">
        <f t="shared" si="28"/>
        <v>0</v>
      </c>
      <c r="N3453" s="19"/>
      <c r="Q3453" s="19"/>
      <c r="S3453" s="19"/>
      <c r="T3453" s="10"/>
      <c r="U3453" s="17"/>
      <c r="V3453" s="20"/>
      <c r="X3453" s="13"/>
    </row>
    <row r="3454" spans="1:24" s="7" customFormat="1">
      <c r="A3454" s="10"/>
      <c r="B3454" s="11"/>
      <c r="C3454" s="12"/>
      <c r="D3454" s="13"/>
      <c r="E3454" s="14"/>
      <c r="F3454" s="15"/>
      <c r="G3454" s="13"/>
      <c r="H3454" s="14"/>
      <c r="J3454" s="16"/>
      <c r="K3454" s="14"/>
      <c r="L3454" s="17"/>
      <c r="M3454" s="18">
        <f t="shared" si="28"/>
        <v>0</v>
      </c>
      <c r="N3454" s="19"/>
      <c r="Q3454" s="19"/>
      <c r="S3454" s="19"/>
      <c r="T3454" s="10"/>
      <c r="U3454" s="17"/>
      <c r="V3454" s="20"/>
      <c r="X3454" s="13"/>
    </row>
    <row r="3455" spans="1:24" s="7" customFormat="1">
      <c r="A3455" s="10"/>
      <c r="B3455" s="11"/>
      <c r="C3455" s="12"/>
      <c r="D3455" s="13"/>
      <c r="E3455" s="14"/>
      <c r="F3455" s="15"/>
      <c r="G3455" s="13"/>
      <c r="H3455" s="14"/>
      <c r="J3455" s="16"/>
      <c r="K3455" s="14"/>
      <c r="L3455" s="17"/>
      <c r="M3455" s="18">
        <f t="shared" si="28"/>
        <v>0</v>
      </c>
      <c r="N3455" s="19"/>
      <c r="Q3455" s="19"/>
      <c r="S3455" s="19"/>
      <c r="T3455" s="10"/>
      <c r="U3455" s="17"/>
      <c r="V3455" s="20"/>
      <c r="X3455" s="13"/>
    </row>
    <row r="3456" spans="1:24" s="7" customFormat="1">
      <c r="A3456" s="10"/>
      <c r="B3456" s="11"/>
      <c r="C3456" s="12"/>
      <c r="D3456" s="13"/>
      <c r="E3456" s="14"/>
      <c r="F3456" s="15"/>
      <c r="G3456" s="13"/>
      <c r="H3456" s="14"/>
      <c r="J3456" s="16"/>
      <c r="K3456" s="14"/>
      <c r="L3456" s="17"/>
      <c r="M3456" s="18">
        <f t="shared" si="28"/>
        <v>0</v>
      </c>
      <c r="N3456" s="19"/>
      <c r="Q3456" s="19"/>
      <c r="S3456" s="19"/>
      <c r="T3456" s="10"/>
      <c r="U3456" s="17"/>
      <c r="V3456" s="20"/>
      <c r="X3456" s="13"/>
    </row>
    <row r="3457" spans="1:24" s="7" customFormat="1">
      <c r="A3457" s="10"/>
      <c r="B3457" s="11"/>
      <c r="C3457" s="12"/>
      <c r="D3457" s="13"/>
      <c r="E3457" s="14"/>
      <c r="F3457" s="15"/>
      <c r="G3457" s="13"/>
      <c r="H3457" s="14"/>
      <c r="J3457" s="16"/>
      <c r="K3457" s="14"/>
      <c r="L3457" s="17"/>
      <c r="M3457" s="18">
        <f t="shared" si="28"/>
        <v>0</v>
      </c>
      <c r="N3457" s="19"/>
      <c r="Q3457" s="19"/>
      <c r="S3457" s="19"/>
      <c r="T3457" s="10"/>
      <c r="U3457" s="17"/>
      <c r="V3457" s="20"/>
      <c r="X3457" s="13"/>
    </row>
    <row r="3458" spans="1:24" s="7" customFormat="1">
      <c r="A3458" s="10"/>
      <c r="B3458" s="11"/>
      <c r="C3458" s="12"/>
      <c r="D3458" s="13"/>
      <c r="E3458" s="14"/>
      <c r="F3458" s="15"/>
      <c r="G3458" s="13"/>
      <c r="H3458" s="14"/>
      <c r="J3458" s="16"/>
      <c r="K3458" s="14"/>
      <c r="L3458" s="17"/>
      <c r="M3458" s="18">
        <f t="shared" si="28"/>
        <v>0</v>
      </c>
      <c r="N3458" s="19"/>
      <c r="Q3458" s="19"/>
      <c r="S3458" s="19"/>
      <c r="T3458" s="10"/>
      <c r="U3458" s="17"/>
      <c r="V3458" s="20"/>
      <c r="X3458" s="13"/>
    </row>
    <row r="3459" spans="1:24" s="7" customFormat="1">
      <c r="A3459" s="10"/>
      <c r="B3459" s="11"/>
      <c r="C3459" s="12"/>
      <c r="D3459" s="13"/>
      <c r="E3459" s="14"/>
      <c r="F3459" s="15"/>
      <c r="G3459" s="13"/>
      <c r="H3459" s="14"/>
      <c r="J3459" s="16"/>
      <c r="K3459" s="14"/>
      <c r="L3459" s="17"/>
      <c r="M3459" s="18">
        <f t="shared" si="28"/>
        <v>0</v>
      </c>
      <c r="N3459" s="19"/>
      <c r="Q3459" s="19"/>
      <c r="S3459" s="19"/>
      <c r="T3459" s="10"/>
      <c r="U3459" s="17"/>
      <c r="V3459" s="20"/>
      <c r="X3459" s="13"/>
    </row>
    <row r="3460" spans="1:24" s="7" customFormat="1">
      <c r="A3460" s="10"/>
      <c r="B3460" s="11"/>
      <c r="C3460" s="12"/>
      <c r="D3460" s="13"/>
      <c r="E3460" s="14"/>
      <c r="F3460" s="15"/>
      <c r="G3460" s="13"/>
      <c r="H3460" s="14"/>
      <c r="J3460" s="16"/>
      <c r="K3460" s="14"/>
      <c r="L3460" s="17"/>
      <c r="M3460" s="18">
        <f t="shared" si="28"/>
        <v>0</v>
      </c>
      <c r="N3460" s="19"/>
      <c r="Q3460" s="19"/>
      <c r="S3460" s="19"/>
      <c r="T3460" s="10"/>
      <c r="U3460" s="17"/>
      <c r="V3460" s="20"/>
      <c r="X3460" s="13"/>
    </row>
    <row r="3461" spans="1:24" s="7" customFormat="1">
      <c r="A3461" s="10"/>
      <c r="B3461" s="11"/>
      <c r="C3461" s="12"/>
      <c r="D3461" s="13"/>
      <c r="E3461" s="14"/>
      <c r="F3461" s="15"/>
      <c r="G3461" s="13"/>
      <c r="H3461" s="14"/>
      <c r="J3461" s="16"/>
      <c r="K3461" s="14"/>
      <c r="L3461" s="17"/>
      <c r="M3461" s="18">
        <f t="shared" si="28"/>
        <v>0</v>
      </c>
      <c r="N3461" s="19"/>
      <c r="Q3461" s="19"/>
      <c r="S3461" s="19"/>
      <c r="T3461" s="10"/>
      <c r="U3461" s="17"/>
      <c r="V3461" s="20"/>
      <c r="X3461" s="13"/>
    </row>
    <row r="3462" spans="1:24" s="7" customFormat="1">
      <c r="A3462" s="10"/>
      <c r="B3462" s="11"/>
      <c r="C3462" s="12"/>
      <c r="D3462" s="13"/>
      <c r="E3462" s="14"/>
      <c r="F3462" s="15"/>
      <c r="G3462" s="13"/>
      <c r="H3462" s="14"/>
      <c r="J3462" s="16"/>
      <c r="K3462" s="14"/>
      <c r="L3462" s="17"/>
      <c r="M3462" s="18">
        <f t="shared" si="28"/>
        <v>0</v>
      </c>
      <c r="N3462" s="19"/>
      <c r="Q3462" s="19"/>
      <c r="S3462" s="19"/>
      <c r="T3462" s="10"/>
      <c r="U3462" s="17"/>
      <c r="V3462" s="20"/>
      <c r="X3462" s="13"/>
    </row>
    <row r="3463" spans="1:24" s="7" customFormat="1">
      <c r="A3463" s="10"/>
      <c r="B3463" s="11"/>
      <c r="C3463" s="12"/>
      <c r="D3463" s="13"/>
      <c r="E3463" s="14"/>
      <c r="F3463" s="15"/>
      <c r="G3463" s="13"/>
      <c r="H3463" s="14"/>
      <c r="J3463" s="16"/>
      <c r="K3463" s="14"/>
      <c r="L3463" s="17"/>
      <c r="M3463" s="18">
        <f t="shared" si="28"/>
        <v>0</v>
      </c>
      <c r="N3463" s="19"/>
      <c r="Q3463" s="19"/>
      <c r="S3463" s="19"/>
      <c r="T3463" s="10"/>
      <c r="U3463" s="17"/>
      <c r="V3463" s="20"/>
      <c r="X3463" s="13"/>
    </row>
    <row r="3464" spans="1:24" s="7" customFormat="1">
      <c r="A3464" s="10"/>
      <c r="B3464" s="11"/>
      <c r="C3464" s="12"/>
      <c r="D3464" s="13"/>
      <c r="E3464" s="14"/>
      <c r="F3464" s="15"/>
      <c r="G3464" s="13"/>
      <c r="H3464" s="14"/>
      <c r="J3464" s="16"/>
      <c r="K3464" s="14"/>
      <c r="L3464" s="17"/>
      <c r="M3464" s="18">
        <f t="shared" si="28"/>
        <v>0</v>
      </c>
      <c r="N3464" s="19"/>
      <c r="Q3464" s="19"/>
      <c r="S3464" s="19"/>
      <c r="T3464" s="10"/>
      <c r="U3464" s="17"/>
      <c r="V3464" s="20"/>
      <c r="X3464" s="13"/>
    </row>
    <row r="3465" spans="1:24" s="7" customFormat="1">
      <c r="A3465" s="10"/>
      <c r="B3465" s="11"/>
      <c r="C3465" s="12"/>
      <c r="D3465" s="13"/>
      <c r="E3465" s="14"/>
      <c r="F3465" s="15"/>
      <c r="G3465" s="13"/>
      <c r="H3465" s="14"/>
      <c r="J3465" s="16"/>
      <c r="K3465" s="14"/>
      <c r="L3465" s="17"/>
      <c r="M3465" s="18">
        <f t="shared" si="28"/>
        <v>0</v>
      </c>
      <c r="N3465" s="19"/>
      <c r="Q3465" s="19"/>
      <c r="S3465" s="19"/>
      <c r="T3465" s="10"/>
      <c r="U3465" s="17"/>
      <c r="V3465" s="20"/>
      <c r="X3465" s="13"/>
    </row>
    <row r="3466" spans="1:24" s="7" customFormat="1">
      <c r="A3466" s="10"/>
      <c r="B3466" s="11"/>
      <c r="C3466" s="12"/>
      <c r="D3466" s="13"/>
      <c r="E3466" s="14"/>
      <c r="F3466" s="15"/>
      <c r="G3466" s="13"/>
      <c r="H3466" s="14"/>
      <c r="J3466" s="16"/>
      <c r="K3466" s="14"/>
      <c r="L3466" s="17"/>
      <c r="M3466" s="18">
        <f t="shared" si="28"/>
        <v>0</v>
      </c>
      <c r="N3466" s="19"/>
      <c r="Q3466" s="19"/>
      <c r="S3466" s="19"/>
      <c r="T3466" s="10"/>
      <c r="U3466" s="17"/>
      <c r="V3466" s="20"/>
      <c r="X3466" s="13"/>
    </row>
    <row r="3467" spans="1:24" s="7" customFormat="1">
      <c r="A3467" s="10"/>
      <c r="B3467" s="11"/>
      <c r="C3467" s="12"/>
      <c r="D3467" s="13"/>
      <c r="E3467" s="14"/>
      <c r="F3467" s="15"/>
      <c r="G3467" s="13"/>
      <c r="H3467" s="14"/>
      <c r="J3467" s="16"/>
      <c r="K3467" s="14"/>
      <c r="L3467" s="17"/>
      <c r="M3467" s="18">
        <f t="shared" si="28"/>
        <v>0</v>
      </c>
      <c r="N3467" s="19"/>
      <c r="Q3467" s="19"/>
      <c r="S3467" s="19"/>
      <c r="T3467" s="10"/>
      <c r="U3467" s="17"/>
      <c r="V3467" s="20"/>
      <c r="X3467" s="13"/>
    </row>
    <row r="3468" spans="1:24" s="7" customFormat="1">
      <c r="A3468" s="10"/>
      <c r="B3468" s="11"/>
      <c r="C3468" s="12"/>
      <c r="D3468" s="13"/>
      <c r="E3468" s="14"/>
      <c r="F3468" s="15"/>
      <c r="G3468" s="13"/>
      <c r="H3468" s="14"/>
      <c r="J3468" s="16"/>
      <c r="K3468" s="14"/>
      <c r="L3468" s="17"/>
      <c r="M3468" s="18">
        <f t="shared" si="28"/>
        <v>0</v>
      </c>
      <c r="N3468" s="19"/>
      <c r="Q3468" s="19"/>
      <c r="S3468" s="19"/>
      <c r="T3468" s="10"/>
      <c r="U3468" s="17"/>
      <c r="V3468" s="20"/>
      <c r="X3468" s="13"/>
    </row>
    <row r="3469" spans="1:24" s="7" customFormat="1">
      <c r="A3469" s="10"/>
      <c r="B3469" s="11"/>
      <c r="C3469" s="12"/>
      <c r="D3469" s="13"/>
      <c r="E3469" s="14"/>
      <c r="F3469" s="15"/>
      <c r="G3469" s="13"/>
      <c r="H3469" s="14"/>
      <c r="J3469" s="16"/>
      <c r="K3469" s="14"/>
      <c r="L3469" s="17"/>
      <c r="M3469" s="18">
        <f t="shared" si="28"/>
        <v>0</v>
      </c>
      <c r="N3469" s="19"/>
      <c r="Q3469" s="19"/>
      <c r="S3469" s="19"/>
      <c r="T3469" s="10"/>
      <c r="U3469" s="17"/>
      <c r="V3469" s="20"/>
      <c r="X3469" s="13"/>
    </row>
    <row r="3470" spans="1:24" s="7" customFormat="1">
      <c r="A3470" s="10"/>
      <c r="B3470" s="11"/>
      <c r="C3470" s="12"/>
      <c r="D3470" s="13"/>
      <c r="E3470" s="14"/>
      <c r="F3470" s="15"/>
      <c r="G3470" s="13"/>
      <c r="H3470" s="14"/>
      <c r="J3470" s="16"/>
      <c r="K3470" s="14"/>
      <c r="L3470" s="17"/>
      <c r="M3470" s="18">
        <f t="shared" si="28"/>
        <v>0</v>
      </c>
      <c r="N3470" s="19"/>
      <c r="Q3470" s="19"/>
      <c r="S3470" s="19"/>
      <c r="T3470" s="10"/>
      <c r="U3470" s="17"/>
      <c r="V3470" s="20"/>
      <c r="X3470" s="13"/>
    </row>
    <row r="3471" spans="1:24" s="7" customFormat="1">
      <c r="A3471" s="10"/>
      <c r="B3471" s="11"/>
      <c r="C3471" s="12"/>
      <c r="D3471" s="13"/>
      <c r="E3471" s="14"/>
      <c r="F3471" s="15"/>
      <c r="G3471" s="13"/>
      <c r="H3471" s="14"/>
      <c r="J3471" s="16"/>
      <c r="K3471" s="14"/>
      <c r="L3471" s="17"/>
      <c r="M3471" s="18">
        <f t="shared" si="28"/>
        <v>0</v>
      </c>
      <c r="N3471" s="19"/>
      <c r="Q3471" s="19"/>
      <c r="S3471" s="19"/>
      <c r="T3471" s="10"/>
      <c r="U3471" s="17"/>
      <c r="V3471" s="20"/>
      <c r="X3471" s="13"/>
    </row>
    <row r="3472" spans="1:24" s="7" customFormat="1">
      <c r="A3472" s="10"/>
      <c r="B3472" s="11"/>
      <c r="C3472" s="12"/>
      <c r="D3472" s="13"/>
      <c r="E3472" s="14"/>
      <c r="F3472" s="15"/>
      <c r="G3472" s="13"/>
      <c r="H3472" s="14"/>
      <c r="J3472" s="16"/>
      <c r="K3472" s="14"/>
      <c r="L3472" s="17"/>
      <c r="M3472" s="18">
        <f t="shared" si="28"/>
        <v>0</v>
      </c>
      <c r="N3472" s="19"/>
      <c r="Q3472" s="19"/>
      <c r="S3472" s="19"/>
      <c r="T3472" s="10"/>
      <c r="U3472" s="17"/>
      <c r="V3472" s="20"/>
      <c r="X3472" s="13"/>
    </row>
    <row r="3473" spans="1:24" s="7" customFormat="1">
      <c r="A3473" s="10"/>
      <c r="B3473" s="11"/>
      <c r="C3473" s="12"/>
      <c r="D3473" s="13"/>
      <c r="E3473" s="14"/>
      <c r="F3473" s="15"/>
      <c r="G3473" s="13"/>
      <c r="H3473" s="14"/>
      <c r="J3473" s="16"/>
      <c r="K3473" s="14"/>
      <c r="L3473" s="17"/>
      <c r="M3473" s="18">
        <f t="shared" si="28"/>
        <v>0</v>
      </c>
      <c r="N3473" s="19"/>
      <c r="Q3473" s="19"/>
      <c r="S3473" s="19"/>
      <c r="T3473" s="10"/>
      <c r="U3473" s="17"/>
      <c r="V3473" s="20"/>
      <c r="X3473" s="13"/>
    </row>
    <row r="3474" spans="1:24" s="7" customFormat="1">
      <c r="A3474" s="10"/>
      <c r="B3474" s="11"/>
      <c r="C3474" s="12"/>
      <c r="D3474" s="13"/>
      <c r="E3474" s="14"/>
      <c r="F3474" s="15"/>
      <c r="G3474" s="13"/>
      <c r="H3474" s="14"/>
      <c r="J3474" s="16"/>
      <c r="K3474" s="14"/>
      <c r="L3474" s="17"/>
      <c r="M3474" s="18">
        <f t="shared" si="28"/>
        <v>0</v>
      </c>
      <c r="N3474" s="19"/>
      <c r="Q3474" s="19"/>
      <c r="S3474" s="19"/>
      <c r="T3474" s="10"/>
      <c r="U3474" s="17"/>
      <c r="V3474" s="20"/>
      <c r="X3474" s="13"/>
    </row>
    <row r="3475" spans="1:24" s="7" customFormat="1">
      <c r="A3475" s="10"/>
      <c r="B3475" s="11"/>
      <c r="C3475" s="12"/>
      <c r="D3475" s="13"/>
      <c r="E3475" s="14"/>
      <c r="F3475" s="15"/>
      <c r="G3475" s="13"/>
      <c r="H3475" s="14"/>
      <c r="J3475" s="16"/>
      <c r="K3475" s="14"/>
      <c r="L3475" s="17"/>
      <c r="M3475" s="18">
        <f t="shared" si="28"/>
        <v>0</v>
      </c>
      <c r="N3475" s="19"/>
      <c r="Q3475" s="19"/>
      <c r="S3475" s="19"/>
      <c r="T3475" s="10"/>
      <c r="U3475" s="17"/>
      <c r="V3475" s="20"/>
      <c r="X3475" s="13"/>
    </row>
    <row r="3476" spans="1:24" s="7" customFormat="1">
      <c r="A3476" s="10"/>
      <c r="B3476" s="11"/>
      <c r="C3476" s="12"/>
      <c r="D3476" s="13"/>
      <c r="E3476" s="14"/>
      <c r="F3476" s="15"/>
      <c r="G3476" s="13"/>
      <c r="H3476" s="14"/>
      <c r="J3476" s="16"/>
      <c r="K3476" s="14"/>
      <c r="L3476" s="17"/>
      <c r="M3476" s="18">
        <f t="shared" si="28"/>
        <v>0</v>
      </c>
      <c r="N3476" s="19"/>
      <c r="Q3476" s="19"/>
      <c r="S3476" s="19"/>
      <c r="T3476" s="10"/>
      <c r="U3476" s="17"/>
      <c r="V3476" s="20"/>
      <c r="X3476" s="13"/>
    </row>
    <row r="3477" spans="1:24" s="7" customFormat="1">
      <c r="A3477" s="10"/>
      <c r="B3477" s="11"/>
      <c r="C3477" s="12"/>
      <c r="D3477" s="13"/>
      <c r="E3477" s="14"/>
      <c r="F3477" s="15"/>
      <c r="G3477" s="13"/>
      <c r="H3477" s="14"/>
      <c r="J3477" s="16"/>
      <c r="K3477" s="14"/>
      <c r="L3477" s="17"/>
      <c r="M3477" s="18">
        <f t="shared" si="28"/>
        <v>0</v>
      </c>
      <c r="N3477" s="19"/>
      <c r="Q3477" s="19"/>
      <c r="S3477" s="19"/>
      <c r="T3477" s="10"/>
      <c r="U3477" s="17"/>
      <c r="V3477" s="20"/>
      <c r="X3477" s="13"/>
    </row>
    <row r="3478" spans="1:24" s="7" customFormat="1">
      <c r="A3478" s="10"/>
      <c r="B3478" s="11"/>
      <c r="C3478" s="12"/>
      <c r="D3478" s="13"/>
      <c r="E3478" s="14"/>
      <c r="F3478" s="15"/>
      <c r="G3478" s="13"/>
      <c r="H3478" s="14"/>
      <c r="J3478" s="16"/>
      <c r="K3478" s="14"/>
      <c r="L3478" s="17"/>
      <c r="M3478" s="18">
        <f t="shared" si="28"/>
        <v>0</v>
      </c>
      <c r="N3478" s="19"/>
      <c r="Q3478" s="19"/>
      <c r="S3478" s="19"/>
      <c r="T3478" s="10"/>
      <c r="U3478" s="17"/>
      <c r="V3478" s="20"/>
      <c r="X3478" s="13"/>
    </row>
    <row r="3479" spans="1:24" s="7" customFormat="1">
      <c r="A3479" s="10"/>
      <c r="B3479" s="11"/>
      <c r="C3479" s="12"/>
      <c r="D3479" s="13"/>
      <c r="E3479" s="14"/>
      <c r="F3479" s="15"/>
      <c r="G3479" s="13"/>
      <c r="H3479" s="14"/>
      <c r="J3479" s="16"/>
      <c r="K3479" s="14"/>
      <c r="L3479" s="17"/>
      <c r="M3479" s="18">
        <f t="shared" si="28"/>
        <v>0</v>
      </c>
      <c r="N3479" s="19"/>
      <c r="Q3479" s="19"/>
      <c r="S3479" s="19"/>
      <c r="T3479" s="10"/>
      <c r="U3479" s="17"/>
      <c r="V3479" s="20"/>
      <c r="X3479" s="13"/>
    </row>
    <row r="3480" spans="1:24" s="7" customFormat="1">
      <c r="A3480" s="10"/>
      <c r="B3480" s="11"/>
      <c r="C3480" s="12"/>
      <c r="D3480" s="13"/>
      <c r="E3480" s="14"/>
      <c r="F3480" s="15"/>
      <c r="G3480" s="13"/>
      <c r="H3480" s="14"/>
      <c r="J3480" s="16"/>
      <c r="K3480" s="14"/>
      <c r="L3480" s="17"/>
      <c r="M3480" s="18">
        <f t="shared" si="28"/>
        <v>0</v>
      </c>
      <c r="N3480" s="19"/>
      <c r="Q3480" s="19"/>
      <c r="S3480" s="19"/>
      <c r="T3480" s="10"/>
      <c r="U3480" s="17"/>
      <c r="V3480" s="20"/>
      <c r="X3480" s="13"/>
    </row>
    <row r="3481" spans="1:24" s="7" customFormat="1">
      <c r="A3481" s="10"/>
      <c r="B3481" s="11"/>
      <c r="C3481" s="12"/>
      <c r="D3481" s="13"/>
      <c r="E3481" s="14"/>
      <c r="F3481" s="15"/>
      <c r="G3481" s="13"/>
      <c r="H3481" s="14"/>
      <c r="J3481" s="16"/>
      <c r="K3481" s="14"/>
      <c r="L3481" s="17"/>
      <c r="M3481" s="18">
        <f t="shared" si="28"/>
        <v>0</v>
      </c>
      <c r="N3481" s="19"/>
      <c r="Q3481" s="19"/>
      <c r="S3481" s="19"/>
      <c r="T3481" s="10"/>
      <c r="U3481" s="17"/>
      <c r="V3481" s="20"/>
      <c r="X3481" s="13"/>
    </row>
    <row r="3482" spans="1:24" s="7" customFormat="1">
      <c r="A3482" s="10"/>
      <c r="B3482" s="11"/>
      <c r="C3482" s="12"/>
      <c r="D3482" s="13"/>
      <c r="E3482" s="14"/>
      <c r="F3482" s="15"/>
      <c r="G3482" s="13"/>
      <c r="H3482" s="14"/>
      <c r="J3482" s="16"/>
      <c r="K3482" s="14"/>
      <c r="L3482" s="17"/>
      <c r="M3482" s="18">
        <f t="shared" si="28"/>
        <v>0</v>
      </c>
      <c r="N3482" s="19"/>
      <c r="Q3482" s="19"/>
      <c r="S3482" s="19"/>
      <c r="T3482" s="10"/>
      <c r="U3482" s="17"/>
      <c r="V3482" s="20"/>
      <c r="X3482" s="13"/>
    </row>
    <row r="3483" spans="1:24" s="7" customFormat="1">
      <c r="A3483" s="10"/>
      <c r="B3483" s="11"/>
      <c r="C3483" s="12"/>
      <c r="D3483" s="13"/>
      <c r="E3483" s="14"/>
      <c r="F3483" s="15"/>
      <c r="G3483" s="13"/>
      <c r="H3483" s="14"/>
      <c r="J3483" s="16"/>
      <c r="K3483" s="14"/>
      <c r="L3483" s="17"/>
      <c r="M3483" s="18">
        <f t="shared" si="28"/>
        <v>0</v>
      </c>
      <c r="N3483" s="19"/>
      <c r="Q3483" s="19"/>
      <c r="S3483" s="19"/>
      <c r="T3483" s="10"/>
      <c r="U3483" s="17"/>
      <c r="V3483" s="20"/>
      <c r="X3483" s="13"/>
    </row>
    <row r="3484" spans="1:24" s="7" customFormat="1">
      <c r="A3484" s="10"/>
      <c r="B3484" s="11"/>
      <c r="C3484" s="12"/>
      <c r="D3484" s="13"/>
      <c r="E3484" s="14"/>
      <c r="F3484" s="15"/>
      <c r="G3484" s="13"/>
      <c r="H3484" s="14"/>
      <c r="J3484" s="16"/>
      <c r="K3484" s="14"/>
      <c r="L3484" s="17"/>
      <c r="M3484" s="18">
        <f t="shared" si="28"/>
        <v>0</v>
      </c>
      <c r="N3484" s="19"/>
      <c r="Q3484" s="19"/>
      <c r="S3484" s="19"/>
      <c r="T3484" s="10"/>
      <c r="U3484" s="17"/>
      <c r="V3484" s="20"/>
      <c r="X3484" s="13"/>
    </row>
    <row r="3485" spans="1:24" s="7" customFormat="1">
      <c r="A3485" s="10"/>
      <c r="B3485" s="11"/>
      <c r="C3485" s="12"/>
      <c r="D3485" s="13"/>
      <c r="E3485" s="14"/>
      <c r="F3485" s="15"/>
      <c r="G3485" s="13"/>
      <c r="H3485" s="14"/>
      <c r="J3485" s="16"/>
      <c r="K3485" s="14"/>
      <c r="L3485" s="17"/>
      <c r="M3485" s="18">
        <f t="shared" si="28"/>
        <v>0</v>
      </c>
      <c r="N3485" s="19"/>
      <c r="Q3485" s="19"/>
      <c r="S3485" s="19"/>
      <c r="T3485" s="10"/>
      <c r="U3485" s="17"/>
      <c r="V3485" s="20"/>
      <c r="X3485" s="13"/>
    </row>
    <row r="3486" spans="1:24" s="7" customFormat="1">
      <c r="A3486" s="10"/>
      <c r="B3486" s="11"/>
      <c r="C3486" s="12"/>
      <c r="D3486" s="13"/>
      <c r="E3486" s="14"/>
      <c r="F3486" s="15"/>
      <c r="G3486" s="13"/>
      <c r="H3486" s="14"/>
      <c r="J3486" s="16"/>
      <c r="K3486" s="14"/>
      <c r="L3486" s="17"/>
      <c r="M3486" s="18">
        <f t="shared" si="28"/>
        <v>0</v>
      </c>
      <c r="N3486" s="19"/>
      <c r="Q3486" s="19"/>
      <c r="S3486" s="19"/>
      <c r="T3486" s="10"/>
      <c r="U3486" s="17"/>
      <c r="V3486" s="20"/>
      <c r="X3486" s="13"/>
    </row>
    <row r="3487" spans="1:24" s="7" customFormat="1">
      <c r="A3487" s="10"/>
      <c r="B3487" s="11"/>
      <c r="C3487" s="12"/>
      <c r="D3487" s="13"/>
      <c r="E3487" s="14"/>
      <c r="F3487" s="15"/>
      <c r="G3487" s="13"/>
      <c r="H3487" s="14"/>
      <c r="J3487" s="16"/>
      <c r="K3487" s="14"/>
      <c r="L3487" s="17"/>
      <c r="M3487" s="18">
        <f t="shared" si="28"/>
        <v>0</v>
      </c>
      <c r="N3487" s="19"/>
      <c r="Q3487" s="19"/>
      <c r="S3487" s="19"/>
      <c r="T3487" s="10"/>
      <c r="U3487" s="17"/>
      <c r="V3487" s="20"/>
      <c r="X3487" s="13"/>
    </row>
    <row r="3488" spans="1:24" s="7" customFormat="1">
      <c r="A3488" s="10"/>
      <c r="B3488" s="11"/>
      <c r="C3488" s="12"/>
      <c r="D3488" s="13"/>
      <c r="E3488" s="14"/>
      <c r="F3488" s="15"/>
      <c r="G3488" s="13"/>
      <c r="H3488" s="14"/>
      <c r="J3488" s="16"/>
      <c r="K3488" s="14"/>
      <c r="L3488" s="17"/>
      <c r="M3488" s="18">
        <f t="shared" si="28"/>
        <v>0</v>
      </c>
      <c r="N3488" s="19"/>
      <c r="Q3488" s="19"/>
      <c r="S3488" s="19"/>
      <c r="T3488" s="10"/>
      <c r="U3488" s="17"/>
      <c r="V3488" s="20"/>
      <c r="X3488" s="13"/>
    </row>
    <row r="3489" spans="1:24" s="7" customFormat="1">
      <c r="A3489" s="10"/>
      <c r="B3489" s="11"/>
      <c r="C3489" s="12"/>
      <c r="D3489" s="13"/>
      <c r="E3489" s="14"/>
      <c r="F3489" s="15"/>
      <c r="G3489" s="13"/>
      <c r="H3489" s="14"/>
      <c r="J3489" s="16"/>
      <c r="K3489" s="14"/>
      <c r="L3489" s="17"/>
      <c r="M3489" s="18">
        <f t="shared" si="28"/>
        <v>0</v>
      </c>
      <c r="N3489" s="19"/>
      <c r="Q3489" s="19"/>
      <c r="S3489" s="19"/>
      <c r="T3489" s="10"/>
      <c r="U3489" s="17"/>
      <c r="V3489" s="20"/>
      <c r="X3489" s="13"/>
    </row>
    <row r="3490" spans="1:24" s="7" customFormat="1">
      <c r="A3490" s="10"/>
      <c r="B3490" s="11"/>
      <c r="C3490" s="12"/>
      <c r="D3490" s="13"/>
      <c r="E3490" s="14"/>
      <c r="F3490" s="15"/>
      <c r="G3490" s="13"/>
      <c r="H3490" s="14"/>
      <c r="J3490" s="16"/>
      <c r="K3490" s="14"/>
      <c r="L3490" s="17"/>
      <c r="M3490" s="18">
        <f t="shared" si="28"/>
        <v>0</v>
      </c>
      <c r="N3490" s="19"/>
      <c r="Q3490" s="19"/>
      <c r="S3490" s="19"/>
      <c r="T3490" s="10"/>
      <c r="U3490" s="17"/>
      <c r="V3490" s="20"/>
      <c r="X3490" s="13"/>
    </row>
    <row r="3491" spans="1:24" s="7" customFormat="1">
      <c r="A3491" s="10"/>
      <c r="B3491" s="11"/>
      <c r="C3491" s="12"/>
      <c r="D3491" s="13"/>
      <c r="E3491" s="14"/>
      <c r="F3491" s="15"/>
      <c r="G3491" s="13"/>
      <c r="H3491" s="14"/>
      <c r="J3491" s="16"/>
      <c r="K3491" s="14"/>
      <c r="L3491" s="17"/>
      <c r="M3491" s="18">
        <f t="shared" si="28"/>
        <v>0</v>
      </c>
      <c r="N3491" s="19"/>
      <c r="Q3491" s="19"/>
      <c r="S3491" s="19"/>
      <c r="T3491" s="10"/>
      <c r="U3491" s="17"/>
      <c r="V3491" s="20"/>
      <c r="X3491" s="13"/>
    </row>
    <row r="3492" spans="1:24" s="7" customFormat="1">
      <c r="A3492" s="10"/>
      <c r="B3492" s="11"/>
      <c r="C3492" s="12"/>
      <c r="D3492" s="13"/>
      <c r="E3492" s="14"/>
      <c r="F3492" s="15"/>
      <c r="G3492" s="13"/>
      <c r="H3492" s="14"/>
      <c r="J3492" s="16"/>
      <c r="K3492" s="14"/>
      <c r="L3492" s="17"/>
      <c r="M3492" s="18">
        <f t="shared" si="28"/>
        <v>0</v>
      </c>
      <c r="N3492" s="19"/>
      <c r="Q3492" s="19"/>
      <c r="S3492" s="19"/>
      <c r="T3492" s="10"/>
      <c r="U3492" s="17"/>
      <c r="V3492" s="20"/>
      <c r="X3492" s="13"/>
    </row>
    <row r="3493" spans="1:24" s="7" customFormat="1">
      <c r="A3493" s="10"/>
      <c r="B3493" s="11"/>
      <c r="C3493" s="12"/>
      <c r="D3493" s="13"/>
      <c r="E3493" s="14"/>
      <c r="F3493" s="15"/>
      <c r="G3493" s="13"/>
      <c r="H3493" s="14"/>
      <c r="J3493" s="16"/>
      <c r="K3493" s="14"/>
      <c r="L3493" s="17"/>
      <c r="M3493" s="18">
        <f t="shared" si="28"/>
        <v>0</v>
      </c>
      <c r="N3493" s="19"/>
      <c r="Q3493" s="19"/>
      <c r="S3493" s="19"/>
      <c r="T3493" s="10"/>
      <c r="U3493" s="17"/>
      <c r="V3493" s="20"/>
      <c r="X3493" s="13"/>
    </row>
    <row r="3494" spans="1:24" s="7" customFormat="1">
      <c r="A3494" s="10"/>
      <c r="B3494" s="11"/>
      <c r="C3494" s="12"/>
      <c r="D3494" s="13"/>
      <c r="E3494" s="14"/>
      <c r="F3494" s="15"/>
      <c r="G3494" s="13"/>
      <c r="H3494" s="14"/>
      <c r="J3494" s="16"/>
      <c r="K3494" s="14"/>
      <c r="L3494" s="17"/>
      <c r="M3494" s="18">
        <f t="shared" si="28"/>
        <v>0</v>
      </c>
      <c r="N3494" s="19"/>
      <c r="Q3494" s="19"/>
      <c r="S3494" s="19"/>
      <c r="T3494" s="10"/>
      <c r="U3494" s="17"/>
      <c r="V3494" s="20"/>
      <c r="X3494" s="13"/>
    </row>
    <row r="3495" spans="1:24" s="7" customFormat="1">
      <c r="A3495" s="10"/>
      <c r="B3495" s="11"/>
      <c r="C3495" s="12"/>
      <c r="D3495" s="13"/>
      <c r="E3495" s="14"/>
      <c r="F3495" s="15"/>
      <c r="G3495" s="13"/>
      <c r="H3495" s="14"/>
      <c r="J3495" s="16"/>
      <c r="K3495" s="14"/>
      <c r="L3495" s="17"/>
      <c r="M3495" s="18">
        <f t="shared" si="28"/>
        <v>0</v>
      </c>
      <c r="N3495" s="19"/>
      <c r="Q3495" s="19"/>
      <c r="S3495" s="19"/>
      <c r="T3495" s="10"/>
      <c r="U3495" s="17"/>
      <c r="V3495" s="20"/>
      <c r="X3495" s="13"/>
    </row>
    <row r="3496" spans="1:24" s="7" customFormat="1">
      <c r="A3496" s="10"/>
      <c r="B3496" s="11"/>
      <c r="C3496" s="12"/>
      <c r="D3496" s="13"/>
      <c r="E3496" s="14"/>
      <c r="F3496" s="15"/>
      <c r="G3496" s="13"/>
      <c r="H3496" s="14"/>
      <c r="J3496" s="16"/>
      <c r="K3496" s="14"/>
      <c r="L3496" s="17"/>
      <c r="M3496" s="18">
        <f t="shared" si="28"/>
        <v>0</v>
      </c>
      <c r="N3496" s="19"/>
      <c r="Q3496" s="19"/>
      <c r="S3496" s="19"/>
      <c r="T3496" s="10"/>
      <c r="U3496" s="17"/>
      <c r="V3496" s="20"/>
      <c r="X3496" s="13"/>
    </row>
    <row r="3497" spans="1:24" s="7" customFormat="1">
      <c r="A3497" s="10"/>
      <c r="B3497" s="11"/>
      <c r="C3497" s="12"/>
      <c r="D3497" s="13"/>
      <c r="E3497" s="14"/>
      <c r="F3497" s="15"/>
      <c r="G3497" s="13"/>
      <c r="H3497" s="14"/>
      <c r="J3497" s="16"/>
      <c r="K3497" s="14"/>
      <c r="L3497" s="17"/>
      <c r="M3497" s="18">
        <f t="shared" si="28"/>
        <v>0</v>
      </c>
      <c r="N3497" s="19"/>
      <c r="Q3497" s="19"/>
      <c r="S3497" s="19"/>
      <c r="T3497" s="10"/>
      <c r="U3497" s="17"/>
      <c r="V3497" s="20"/>
      <c r="X3497" s="13"/>
    </row>
    <row r="3498" spans="1:24" s="7" customFormat="1">
      <c r="A3498" s="10"/>
      <c r="B3498" s="11"/>
      <c r="C3498" s="12"/>
      <c r="D3498" s="13"/>
      <c r="E3498" s="14"/>
      <c r="F3498" s="15"/>
      <c r="G3498" s="13"/>
      <c r="H3498" s="14"/>
      <c r="J3498" s="16"/>
      <c r="K3498" s="14"/>
      <c r="L3498" s="17"/>
      <c r="M3498" s="18">
        <f t="shared" si="28"/>
        <v>0</v>
      </c>
      <c r="N3498" s="19"/>
      <c r="Q3498" s="19"/>
      <c r="S3498" s="19"/>
      <c r="T3498" s="10"/>
      <c r="U3498" s="17"/>
      <c r="V3498" s="20"/>
      <c r="X3498" s="13"/>
    </row>
    <row r="3499" spans="1:24" s="7" customFormat="1">
      <c r="A3499" s="10"/>
      <c r="B3499" s="11"/>
      <c r="C3499" s="12"/>
      <c r="D3499" s="13"/>
      <c r="E3499" s="14"/>
      <c r="F3499" s="15"/>
      <c r="G3499" s="13"/>
      <c r="H3499" s="14"/>
      <c r="J3499" s="16"/>
      <c r="K3499" s="14"/>
      <c r="L3499" s="17"/>
      <c r="M3499" s="18">
        <f t="shared" si="28"/>
        <v>0</v>
      </c>
      <c r="N3499" s="19"/>
      <c r="Q3499" s="19"/>
      <c r="S3499" s="19"/>
      <c r="T3499" s="10"/>
      <c r="U3499" s="17"/>
      <c r="V3499" s="20"/>
      <c r="X3499" s="13"/>
    </row>
    <row r="3500" spans="1:24" s="7" customFormat="1">
      <c r="A3500" s="10"/>
      <c r="B3500" s="11"/>
      <c r="C3500" s="12"/>
      <c r="D3500" s="13"/>
      <c r="E3500" s="14"/>
      <c r="F3500" s="15"/>
      <c r="G3500" s="13"/>
      <c r="H3500" s="14"/>
      <c r="J3500" s="16"/>
      <c r="K3500" s="14"/>
      <c r="L3500" s="17"/>
      <c r="M3500" s="18">
        <f t="shared" si="28"/>
        <v>0</v>
      </c>
      <c r="N3500" s="19"/>
      <c r="Q3500" s="19"/>
      <c r="S3500" s="19"/>
      <c r="T3500" s="10"/>
      <c r="U3500" s="17"/>
      <c r="V3500" s="20"/>
      <c r="X3500" s="13"/>
    </row>
    <row r="3501" spans="1:24" s="7" customFormat="1">
      <c r="A3501" s="10"/>
      <c r="B3501" s="11"/>
      <c r="C3501" s="12"/>
      <c r="D3501" s="13"/>
      <c r="E3501" s="14"/>
      <c r="F3501" s="15"/>
      <c r="G3501" s="13"/>
      <c r="H3501" s="14"/>
      <c r="J3501" s="16"/>
      <c r="K3501" s="14"/>
      <c r="L3501" s="17"/>
      <c r="M3501" s="18">
        <f t="shared" si="28"/>
        <v>0</v>
      </c>
      <c r="N3501" s="19"/>
      <c r="Q3501" s="19"/>
      <c r="S3501" s="19"/>
      <c r="T3501" s="10"/>
      <c r="U3501" s="17"/>
      <c r="V3501" s="20"/>
      <c r="X3501" s="13"/>
    </row>
    <row r="3502" spans="1:24" s="7" customFormat="1">
      <c r="A3502" s="10"/>
      <c r="B3502" s="11"/>
      <c r="C3502" s="12"/>
      <c r="D3502" s="13"/>
      <c r="E3502" s="14"/>
      <c r="F3502" s="15"/>
      <c r="G3502" s="13"/>
      <c r="H3502" s="14"/>
      <c r="J3502" s="16"/>
      <c r="K3502" s="14"/>
      <c r="L3502" s="17"/>
      <c r="M3502" s="18">
        <f t="shared" ref="M3502:M3565" si="29">I3502*H3502</f>
        <v>0</v>
      </c>
      <c r="N3502" s="19"/>
      <c r="Q3502" s="19"/>
      <c r="S3502" s="19"/>
      <c r="T3502" s="10"/>
      <c r="U3502" s="17"/>
      <c r="V3502" s="20"/>
      <c r="X3502" s="13"/>
    </row>
    <row r="3503" spans="1:24" s="7" customFormat="1">
      <c r="A3503" s="10"/>
      <c r="B3503" s="11"/>
      <c r="C3503" s="12"/>
      <c r="D3503" s="13"/>
      <c r="E3503" s="14"/>
      <c r="F3503" s="15"/>
      <c r="G3503" s="13"/>
      <c r="H3503" s="14"/>
      <c r="J3503" s="16"/>
      <c r="K3503" s="14"/>
      <c r="L3503" s="17"/>
      <c r="M3503" s="18">
        <f t="shared" si="29"/>
        <v>0</v>
      </c>
      <c r="N3503" s="19"/>
      <c r="Q3503" s="19"/>
      <c r="S3503" s="19"/>
      <c r="T3503" s="10"/>
      <c r="U3503" s="17"/>
      <c r="V3503" s="20"/>
      <c r="X3503" s="13"/>
    </row>
    <row r="3504" spans="1:24" s="7" customFormat="1">
      <c r="A3504" s="10"/>
      <c r="B3504" s="11"/>
      <c r="C3504" s="12"/>
      <c r="D3504" s="13"/>
      <c r="E3504" s="14"/>
      <c r="F3504" s="15"/>
      <c r="G3504" s="13"/>
      <c r="H3504" s="14"/>
      <c r="J3504" s="16"/>
      <c r="K3504" s="14"/>
      <c r="L3504" s="17"/>
      <c r="M3504" s="18">
        <f t="shared" si="29"/>
        <v>0</v>
      </c>
      <c r="N3504" s="19"/>
      <c r="Q3504" s="19"/>
      <c r="S3504" s="19"/>
      <c r="T3504" s="10"/>
      <c r="U3504" s="17"/>
      <c r="V3504" s="20"/>
      <c r="X3504" s="13"/>
    </row>
    <row r="3505" spans="1:24" s="7" customFormat="1">
      <c r="A3505" s="10"/>
      <c r="B3505" s="11"/>
      <c r="C3505" s="12"/>
      <c r="D3505" s="13"/>
      <c r="E3505" s="14"/>
      <c r="F3505" s="15"/>
      <c r="G3505" s="13"/>
      <c r="H3505" s="14"/>
      <c r="J3505" s="16"/>
      <c r="K3505" s="14"/>
      <c r="L3505" s="17"/>
      <c r="M3505" s="18">
        <f t="shared" si="29"/>
        <v>0</v>
      </c>
      <c r="N3505" s="19"/>
      <c r="Q3505" s="19"/>
      <c r="S3505" s="19"/>
      <c r="T3505" s="10"/>
      <c r="U3505" s="17"/>
      <c r="V3505" s="20"/>
      <c r="X3505" s="13"/>
    </row>
    <row r="3506" spans="1:24" s="7" customFormat="1">
      <c r="A3506" s="10"/>
      <c r="B3506" s="11"/>
      <c r="C3506" s="12"/>
      <c r="D3506" s="13"/>
      <c r="E3506" s="14"/>
      <c r="F3506" s="15"/>
      <c r="G3506" s="13"/>
      <c r="H3506" s="14"/>
      <c r="J3506" s="16"/>
      <c r="K3506" s="14"/>
      <c r="L3506" s="17"/>
      <c r="M3506" s="18">
        <f t="shared" si="29"/>
        <v>0</v>
      </c>
      <c r="N3506" s="19"/>
      <c r="Q3506" s="19"/>
      <c r="S3506" s="19"/>
      <c r="T3506" s="10"/>
      <c r="U3506" s="17"/>
      <c r="V3506" s="20"/>
      <c r="X3506" s="13"/>
    </row>
    <row r="3507" spans="1:24" s="7" customFormat="1">
      <c r="A3507" s="10"/>
      <c r="B3507" s="11"/>
      <c r="C3507" s="12"/>
      <c r="D3507" s="13"/>
      <c r="E3507" s="14"/>
      <c r="F3507" s="15"/>
      <c r="G3507" s="13"/>
      <c r="H3507" s="14"/>
      <c r="J3507" s="16"/>
      <c r="K3507" s="14"/>
      <c r="L3507" s="17"/>
      <c r="M3507" s="18">
        <f t="shared" si="29"/>
        <v>0</v>
      </c>
      <c r="N3507" s="19"/>
      <c r="Q3507" s="19"/>
      <c r="S3507" s="19"/>
      <c r="T3507" s="10"/>
      <c r="U3507" s="17"/>
      <c r="V3507" s="20"/>
      <c r="X3507" s="13"/>
    </row>
    <row r="3508" spans="1:24" s="7" customFormat="1">
      <c r="A3508" s="10"/>
      <c r="B3508" s="11"/>
      <c r="C3508" s="12"/>
      <c r="D3508" s="13"/>
      <c r="E3508" s="14"/>
      <c r="F3508" s="15"/>
      <c r="G3508" s="13"/>
      <c r="H3508" s="14"/>
      <c r="J3508" s="16"/>
      <c r="K3508" s="14"/>
      <c r="L3508" s="17"/>
      <c r="M3508" s="18">
        <f t="shared" si="29"/>
        <v>0</v>
      </c>
      <c r="N3508" s="19"/>
      <c r="Q3508" s="19"/>
      <c r="S3508" s="19"/>
      <c r="T3508" s="10"/>
      <c r="U3508" s="17"/>
      <c r="V3508" s="20"/>
      <c r="X3508" s="13"/>
    </row>
    <row r="3509" spans="1:24" s="7" customFormat="1">
      <c r="A3509" s="10"/>
      <c r="B3509" s="11"/>
      <c r="C3509" s="12"/>
      <c r="D3509" s="13"/>
      <c r="E3509" s="14"/>
      <c r="F3509" s="15"/>
      <c r="G3509" s="13"/>
      <c r="H3509" s="14"/>
      <c r="J3509" s="16"/>
      <c r="K3509" s="14"/>
      <c r="L3509" s="17"/>
      <c r="M3509" s="18">
        <f t="shared" si="29"/>
        <v>0</v>
      </c>
      <c r="N3509" s="19"/>
      <c r="Q3509" s="19"/>
      <c r="S3509" s="19"/>
      <c r="T3509" s="10"/>
      <c r="U3509" s="17"/>
      <c r="V3509" s="20"/>
      <c r="X3509" s="13"/>
    </row>
    <row r="3510" spans="1:24" s="7" customFormat="1">
      <c r="A3510" s="10"/>
      <c r="B3510" s="11"/>
      <c r="C3510" s="12"/>
      <c r="D3510" s="13"/>
      <c r="E3510" s="14"/>
      <c r="F3510" s="15"/>
      <c r="G3510" s="13"/>
      <c r="H3510" s="14"/>
      <c r="J3510" s="16"/>
      <c r="K3510" s="14"/>
      <c r="L3510" s="17"/>
      <c r="M3510" s="18">
        <f t="shared" si="29"/>
        <v>0</v>
      </c>
      <c r="N3510" s="19"/>
      <c r="Q3510" s="19"/>
      <c r="S3510" s="19"/>
      <c r="T3510" s="10"/>
      <c r="U3510" s="17"/>
      <c r="V3510" s="20"/>
      <c r="X3510" s="13"/>
    </row>
    <row r="3511" spans="1:24" s="7" customFormat="1">
      <c r="A3511" s="10"/>
      <c r="B3511" s="11"/>
      <c r="C3511" s="12"/>
      <c r="D3511" s="13"/>
      <c r="E3511" s="14"/>
      <c r="F3511" s="15"/>
      <c r="G3511" s="13"/>
      <c r="H3511" s="14"/>
      <c r="J3511" s="16"/>
      <c r="K3511" s="14"/>
      <c r="L3511" s="17"/>
      <c r="M3511" s="18">
        <f t="shared" si="29"/>
        <v>0</v>
      </c>
      <c r="N3511" s="19"/>
      <c r="Q3511" s="19"/>
      <c r="S3511" s="19"/>
      <c r="T3511" s="10"/>
      <c r="U3511" s="17"/>
      <c r="V3511" s="20"/>
      <c r="X3511" s="13"/>
    </row>
    <row r="3512" spans="1:24" s="7" customFormat="1">
      <c r="A3512" s="10"/>
      <c r="B3512" s="11"/>
      <c r="C3512" s="12"/>
      <c r="D3512" s="13"/>
      <c r="E3512" s="14"/>
      <c r="F3512" s="15"/>
      <c r="G3512" s="13"/>
      <c r="H3512" s="14"/>
      <c r="J3512" s="16"/>
      <c r="K3512" s="14"/>
      <c r="L3512" s="17"/>
      <c r="M3512" s="18">
        <f t="shared" si="29"/>
        <v>0</v>
      </c>
      <c r="N3512" s="19"/>
      <c r="Q3512" s="19"/>
      <c r="S3512" s="19"/>
      <c r="T3512" s="10"/>
      <c r="U3512" s="17"/>
      <c r="V3512" s="20"/>
      <c r="X3512" s="13"/>
    </row>
    <row r="3513" spans="1:24" s="7" customFormat="1">
      <c r="A3513" s="10"/>
      <c r="B3513" s="11"/>
      <c r="C3513" s="12"/>
      <c r="D3513" s="13"/>
      <c r="E3513" s="14"/>
      <c r="F3513" s="15"/>
      <c r="G3513" s="13"/>
      <c r="H3513" s="14"/>
      <c r="J3513" s="16"/>
      <c r="K3513" s="14"/>
      <c r="L3513" s="17"/>
      <c r="M3513" s="18">
        <f t="shared" si="29"/>
        <v>0</v>
      </c>
      <c r="N3513" s="19"/>
      <c r="Q3513" s="19"/>
      <c r="S3513" s="19"/>
      <c r="T3513" s="10"/>
      <c r="U3513" s="17"/>
      <c r="V3513" s="20"/>
      <c r="X3513" s="13"/>
    </row>
    <row r="3514" spans="1:24" s="7" customFormat="1">
      <c r="A3514" s="10"/>
      <c r="B3514" s="11"/>
      <c r="C3514" s="12"/>
      <c r="D3514" s="13"/>
      <c r="E3514" s="14"/>
      <c r="F3514" s="15"/>
      <c r="G3514" s="13"/>
      <c r="H3514" s="14"/>
      <c r="J3514" s="16"/>
      <c r="K3514" s="14"/>
      <c r="L3514" s="17"/>
      <c r="M3514" s="18">
        <f t="shared" si="29"/>
        <v>0</v>
      </c>
      <c r="N3514" s="19"/>
      <c r="Q3514" s="19"/>
      <c r="S3514" s="19"/>
      <c r="T3514" s="10"/>
      <c r="U3514" s="17"/>
      <c r="V3514" s="20"/>
      <c r="X3514" s="13"/>
    </row>
    <row r="3515" spans="1:24" s="7" customFormat="1">
      <c r="A3515" s="10"/>
      <c r="B3515" s="11"/>
      <c r="C3515" s="12"/>
      <c r="D3515" s="13"/>
      <c r="E3515" s="14"/>
      <c r="F3515" s="15"/>
      <c r="G3515" s="13"/>
      <c r="H3515" s="14"/>
      <c r="J3515" s="16"/>
      <c r="K3515" s="14"/>
      <c r="L3515" s="17"/>
      <c r="M3515" s="18">
        <f t="shared" si="29"/>
        <v>0</v>
      </c>
      <c r="N3515" s="19"/>
      <c r="Q3515" s="19"/>
      <c r="S3515" s="19"/>
      <c r="T3515" s="10"/>
      <c r="U3515" s="17"/>
      <c r="V3515" s="20"/>
      <c r="X3515" s="13"/>
    </row>
    <row r="3516" spans="1:24" s="7" customFormat="1">
      <c r="A3516" s="10"/>
      <c r="B3516" s="11"/>
      <c r="C3516" s="12"/>
      <c r="D3516" s="13"/>
      <c r="E3516" s="14"/>
      <c r="F3516" s="15"/>
      <c r="G3516" s="13"/>
      <c r="H3516" s="14"/>
      <c r="J3516" s="16"/>
      <c r="K3516" s="14"/>
      <c r="L3516" s="17"/>
      <c r="M3516" s="18">
        <f t="shared" si="29"/>
        <v>0</v>
      </c>
      <c r="N3516" s="19"/>
      <c r="Q3516" s="19"/>
      <c r="S3516" s="19"/>
      <c r="T3516" s="10"/>
      <c r="U3516" s="17"/>
      <c r="V3516" s="20"/>
      <c r="X3516" s="13"/>
    </row>
    <row r="3517" spans="1:24" s="7" customFormat="1">
      <c r="A3517" s="10"/>
      <c r="B3517" s="11"/>
      <c r="C3517" s="12"/>
      <c r="D3517" s="13"/>
      <c r="E3517" s="14"/>
      <c r="F3517" s="15"/>
      <c r="G3517" s="13"/>
      <c r="H3517" s="14"/>
      <c r="J3517" s="16"/>
      <c r="K3517" s="14"/>
      <c r="L3517" s="17"/>
      <c r="M3517" s="18">
        <f t="shared" si="29"/>
        <v>0</v>
      </c>
      <c r="N3517" s="19"/>
      <c r="Q3517" s="19"/>
      <c r="S3517" s="19"/>
      <c r="T3517" s="10"/>
      <c r="U3517" s="17"/>
      <c r="V3517" s="20"/>
      <c r="X3517" s="13"/>
    </row>
    <row r="3518" spans="1:24" s="7" customFormat="1">
      <c r="A3518" s="10"/>
      <c r="B3518" s="11"/>
      <c r="C3518" s="12"/>
      <c r="D3518" s="13"/>
      <c r="E3518" s="14"/>
      <c r="F3518" s="15"/>
      <c r="G3518" s="13"/>
      <c r="H3518" s="14"/>
      <c r="J3518" s="16"/>
      <c r="K3518" s="14"/>
      <c r="L3518" s="17"/>
      <c r="M3518" s="18">
        <f t="shared" si="29"/>
        <v>0</v>
      </c>
      <c r="N3518" s="19"/>
      <c r="Q3518" s="19"/>
      <c r="S3518" s="19"/>
      <c r="T3518" s="10"/>
      <c r="U3518" s="17"/>
      <c r="V3518" s="20"/>
      <c r="X3518" s="13"/>
    </row>
    <row r="3519" spans="1:24" s="7" customFormat="1">
      <c r="A3519" s="10"/>
      <c r="B3519" s="11"/>
      <c r="C3519" s="12"/>
      <c r="D3519" s="13"/>
      <c r="E3519" s="14"/>
      <c r="F3519" s="15"/>
      <c r="G3519" s="13"/>
      <c r="H3519" s="14"/>
      <c r="J3519" s="16"/>
      <c r="K3519" s="14"/>
      <c r="L3519" s="17"/>
      <c r="M3519" s="18">
        <f t="shared" si="29"/>
        <v>0</v>
      </c>
      <c r="N3519" s="19"/>
      <c r="Q3519" s="19"/>
      <c r="S3519" s="19"/>
      <c r="T3519" s="10"/>
      <c r="U3519" s="17"/>
      <c r="V3519" s="20"/>
      <c r="X3519" s="13"/>
    </row>
    <row r="3520" spans="1:24" s="7" customFormat="1">
      <c r="A3520" s="10"/>
      <c r="B3520" s="11"/>
      <c r="C3520" s="12"/>
      <c r="D3520" s="13"/>
      <c r="E3520" s="14"/>
      <c r="F3520" s="15"/>
      <c r="G3520" s="13"/>
      <c r="H3520" s="14"/>
      <c r="J3520" s="16"/>
      <c r="K3520" s="14"/>
      <c r="L3520" s="17"/>
      <c r="M3520" s="18">
        <f t="shared" si="29"/>
        <v>0</v>
      </c>
      <c r="N3520" s="19"/>
      <c r="Q3520" s="19"/>
      <c r="S3520" s="19"/>
      <c r="T3520" s="10"/>
      <c r="U3520" s="17"/>
      <c r="V3520" s="20"/>
      <c r="X3520" s="13"/>
    </row>
    <row r="3521" spans="1:24" s="7" customFormat="1">
      <c r="A3521" s="10"/>
      <c r="B3521" s="11"/>
      <c r="C3521" s="12"/>
      <c r="D3521" s="13"/>
      <c r="E3521" s="14"/>
      <c r="F3521" s="15"/>
      <c r="G3521" s="13"/>
      <c r="H3521" s="14"/>
      <c r="J3521" s="16"/>
      <c r="K3521" s="14"/>
      <c r="L3521" s="17"/>
      <c r="M3521" s="18">
        <f t="shared" si="29"/>
        <v>0</v>
      </c>
      <c r="N3521" s="19"/>
      <c r="Q3521" s="19"/>
      <c r="S3521" s="19"/>
      <c r="T3521" s="10"/>
      <c r="U3521" s="17"/>
      <c r="V3521" s="20"/>
      <c r="X3521" s="13"/>
    </row>
    <row r="3522" spans="1:24" s="7" customFormat="1">
      <c r="A3522" s="10"/>
      <c r="B3522" s="11"/>
      <c r="C3522" s="12"/>
      <c r="D3522" s="13"/>
      <c r="E3522" s="14"/>
      <c r="F3522" s="15"/>
      <c r="G3522" s="13"/>
      <c r="H3522" s="14"/>
      <c r="J3522" s="16"/>
      <c r="K3522" s="14"/>
      <c r="L3522" s="17"/>
      <c r="M3522" s="18">
        <f t="shared" si="29"/>
        <v>0</v>
      </c>
      <c r="N3522" s="19"/>
      <c r="Q3522" s="19"/>
      <c r="S3522" s="19"/>
      <c r="T3522" s="10"/>
      <c r="U3522" s="17"/>
      <c r="V3522" s="20"/>
      <c r="X3522" s="13"/>
    </row>
    <row r="3523" spans="1:24" s="7" customFormat="1">
      <c r="A3523" s="10"/>
      <c r="B3523" s="11"/>
      <c r="C3523" s="12"/>
      <c r="D3523" s="13"/>
      <c r="E3523" s="14"/>
      <c r="F3523" s="15"/>
      <c r="G3523" s="13"/>
      <c r="H3523" s="14"/>
      <c r="J3523" s="16"/>
      <c r="K3523" s="14"/>
      <c r="L3523" s="17"/>
      <c r="M3523" s="18">
        <f t="shared" si="29"/>
        <v>0</v>
      </c>
      <c r="N3523" s="19"/>
      <c r="Q3523" s="19"/>
      <c r="S3523" s="19"/>
      <c r="T3523" s="10"/>
      <c r="U3523" s="17"/>
      <c r="V3523" s="20"/>
      <c r="X3523" s="13"/>
    </row>
    <row r="3524" spans="1:24" s="7" customFormat="1">
      <c r="A3524" s="10"/>
      <c r="B3524" s="11"/>
      <c r="C3524" s="12"/>
      <c r="D3524" s="13"/>
      <c r="E3524" s="14"/>
      <c r="F3524" s="15"/>
      <c r="G3524" s="13"/>
      <c r="H3524" s="14"/>
      <c r="J3524" s="16"/>
      <c r="K3524" s="14"/>
      <c r="L3524" s="17"/>
      <c r="M3524" s="18">
        <f t="shared" si="29"/>
        <v>0</v>
      </c>
      <c r="N3524" s="19"/>
      <c r="Q3524" s="19"/>
      <c r="S3524" s="19"/>
      <c r="T3524" s="10"/>
      <c r="U3524" s="17"/>
      <c r="V3524" s="20"/>
      <c r="X3524" s="13"/>
    </row>
    <row r="3525" spans="1:24" s="7" customFormat="1">
      <c r="A3525" s="10"/>
      <c r="B3525" s="11"/>
      <c r="C3525" s="12"/>
      <c r="D3525" s="13"/>
      <c r="E3525" s="14"/>
      <c r="F3525" s="15"/>
      <c r="G3525" s="13"/>
      <c r="H3525" s="14"/>
      <c r="J3525" s="16"/>
      <c r="K3525" s="14"/>
      <c r="L3525" s="17"/>
      <c r="M3525" s="18">
        <f t="shared" si="29"/>
        <v>0</v>
      </c>
      <c r="N3525" s="19"/>
      <c r="Q3525" s="19"/>
      <c r="S3525" s="19"/>
      <c r="T3525" s="10"/>
      <c r="U3525" s="17"/>
      <c r="V3525" s="20"/>
      <c r="X3525" s="13"/>
    </row>
    <row r="3526" spans="1:24" s="7" customFormat="1">
      <c r="A3526" s="10"/>
      <c r="B3526" s="11"/>
      <c r="C3526" s="12"/>
      <c r="D3526" s="13"/>
      <c r="E3526" s="14"/>
      <c r="F3526" s="15"/>
      <c r="G3526" s="13"/>
      <c r="H3526" s="14"/>
      <c r="J3526" s="16"/>
      <c r="K3526" s="14"/>
      <c r="L3526" s="17"/>
      <c r="M3526" s="18">
        <f t="shared" si="29"/>
        <v>0</v>
      </c>
      <c r="N3526" s="19"/>
      <c r="Q3526" s="19"/>
      <c r="S3526" s="19"/>
      <c r="T3526" s="10"/>
      <c r="U3526" s="17"/>
      <c r="V3526" s="20"/>
      <c r="X3526" s="13"/>
    </row>
    <row r="3527" spans="1:24" s="7" customFormat="1">
      <c r="A3527" s="10"/>
      <c r="B3527" s="11"/>
      <c r="C3527" s="12"/>
      <c r="D3527" s="13"/>
      <c r="E3527" s="14"/>
      <c r="F3527" s="15"/>
      <c r="G3527" s="13"/>
      <c r="H3527" s="14"/>
      <c r="J3527" s="16"/>
      <c r="K3527" s="14"/>
      <c r="L3527" s="17"/>
      <c r="M3527" s="18">
        <f t="shared" si="29"/>
        <v>0</v>
      </c>
      <c r="N3527" s="19"/>
      <c r="Q3527" s="19"/>
      <c r="S3527" s="19"/>
      <c r="T3527" s="10"/>
      <c r="U3527" s="17"/>
      <c r="V3527" s="20"/>
      <c r="X3527" s="13"/>
    </row>
    <row r="3528" spans="1:24" s="7" customFormat="1">
      <c r="A3528" s="10"/>
      <c r="B3528" s="11"/>
      <c r="C3528" s="12"/>
      <c r="D3528" s="13"/>
      <c r="E3528" s="14"/>
      <c r="F3528" s="15"/>
      <c r="G3528" s="13"/>
      <c r="H3528" s="14"/>
      <c r="J3528" s="16"/>
      <c r="K3528" s="14"/>
      <c r="L3528" s="17"/>
      <c r="M3528" s="18">
        <f t="shared" si="29"/>
        <v>0</v>
      </c>
      <c r="N3528" s="19"/>
      <c r="Q3528" s="19"/>
      <c r="S3528" s="19"/>
      <c r="T3528" s="10"/>
      <c r="U3528" s="17"/>
      <c r="V3528" s="20"/>
      <c r="X3528" s="13"/>
    </row>
    <row r="3529" spans="1:24" s="7" customFormat="1">
      <c r="A3529" s="10"/>
      <c r="B3529" s="11"/>
      <c r="C3529" s="12"/>
      <c r="D3529" s="13"/>
      <c r="E3529" s="14"/>
      <c r="F3529" s="15"/>
      <c r="G3529" s="13"/>
      <c r="H3529" s="14"/>
      <c r="J3529" s="16"/>
      <c r="K3529" s="14"/>
      <c r="L3529" s="17"/>
      <c r="M3529" s="18">
        <f t="shared" si="29"/>
        <v>0</v>
      </c>
      <c r="N3529" s="19"/>
      <c r="Q3529" s="19"/>
      <c r="S3529" s="19"/>
      <c r="T3529" s="10"/>
      <c r="U3529" s="17"/>
      <c r="V3529" s="20"/>
      <c r="X3529" s="13"/>
    </row>
    <row r="3530" spans="1:24" s="7" customFormat="1">
      <c r="A3530" s="10"/>
      <c r="B3530" s="11"/>
      <c r="C3530" s="12"/>
      <c r="D3530" s="13"/>
      <c r="E3530" s="14"/>
      <c r="F3530" s="15"/>
      <c r="G3530" s="13"/>
      <c r="H3530" s="14"/>
      <c r="J3530" s="16"/>
      <c r="K3530" s="14"/>
      <c r="L3530" s="17"/>
      <c r="M3530" s="18">
        <f t="shared" si="29"/>
        <v>0</v>
      </c>
      <c r="N3530" s="19"/>
      <c r="Q3530" s="19"/>
      <c r="S3530" s="19"/>
      <c r="T3530" s="10"/>
      <c r="U3530" s="17"/>
      <c r="V3530" s="20"/>
      <c r="X3530" s="13"/>
    </row>
    <row r="3531" spans="1:24" s="7" customFormat="1">
      <c r="A3531" s="10"/>
      <c r="B3531" s="11"/>
      <c r="C3531" s="12"/>
      <c r="D3531" s="13"/>
      <c r="E3531" s="14"/>
      <c r="F3531" s="15"/>
      <c r="G3531" s="13"/>
      <c r="H3531" s="14"/>
      <c r="J3531" s="16"/>
      <c r="K3531" s="14"/>
      <c r="L3531" s="17"/>
      <c r="M3531" s="18">
        <f t="shared" si="29"/>
        <v>0</v>
      </c>
      <c r="N3531" s="19"/>
      <c r="Q3531" s="19"/>
      <c r="S3531" s="19"/>
      <c r="T3531" s="10"/>
      <c r="U3531" s="17"/>
      <c r="V3531" s="20"/>
      <c r="X3531" s="13"/>
    </row>
    <row r="3532" spans="1:24" s="7" customFormat="1">
      <c r="A3532" s="10"/>
      <c r="B3532" s="11"/>
      <c r="C3532" s="12"/>
      <c r="D3532" s="13"/>
      <c r="E3532" s="14"/>
      <c r="F3532" s="15"/>
      <c r="G3532" s="13"/>
      <c r="H3532" s="14"/>
      <c r="J3532" s="16"/>
      <c r="K3532" s="14"/>
      <c r="L3532" s="17"/>
      <c r="M3532" s="18">
        <f t="shared" si="29"/>
        <v>0</v>
      </c>
      <c r="N3532" s="19"/>
      <c r="Q3532" s="19"/>
      <c r="S3532" s="19"/>
      <c r="T3532" s="10"/>
      <c r="U3532" s="17"/>
      <c r="V3532" s="20"/>
      <c r="X3532" s="13"/>
    </row>
    <row r="3533" spans="1:24" s="7" customFormat="1">
      <c r="A3533" s="10"/>
      <c r="B3533" s="11"/>
      <c r="C3533" s="12"/>
      <c r="D3533" s="13"/>
      <c r="E3533" s="14"/>
      <c r="F3533" s="15"/>
      <c r="G3533" s="13"/>
      <c r="H3533" s="14"/>
      <c r="J3533" s="16"/>
      <c r="K3533" s="14"/>
      <c r="L3533" s="17"/>
      <c r="M3533" s="18">
        <f t="shared" si="29"/>
        <v>0</v>
      </c>
      <c r="N3533" s="19"/>
      <c r="Q3533" s="19"/>
      <c r="S3533" s="19"/>
      <c r="T3533" s="10"/>
      <c r="U3533" s="17"/>
      <c r="V3533" s="20"/>
      <c r="X3533" s="13"/>
    </row>
    <row r="3534" spans="1:24" s="7" customFormat="1">
      <c r="A3534" s="10"/>
      <c r="B3534" s="11"/>
      <c r="C3534" s="12"/>
      <c r="D3534" s="13"/>
      <c r="E3534" s="14"/>
      <c r="F3534" s="15"/>
      <c r="G3534" s="13"/>
      <c r="H3534" s="14"/>
      <c r="J3534" s="16"/>
      <c r="K3534" s="14"/>
      <c r="L3534" s="17"/>
      <c r="M3534" s="18">
        <f t="shared" si="29"/>
        <v>0</v>
      </c>
      <c r="N3534" s="19"/>
      <c r="Q3534" s="19"/>
      <c r="S3534" s="19"/>
      <c r="T3534" s="10"/>
      <c r="U3534" s="17"/>
      <c r="V3534" s="20"/>
      <c r="X3534" s="13"/>
    </row>
    <row r="3535" spans="1:24" s="7" customFormat="1">
      <c r="A3535" s="10"/>
      <c r="B3535" s="11"/>
      <c r="C3535" s="12"/>
      <c r="D3535" s="13"/>
      <c r="E3535" s="14"/>
      <c r="F3535" s="15"/>
      <c r="G3535" s="13"/>
      <c r="H3535" s="14"/>
      <c r="J3535" s="16"/>
      <c r="K3535" s="14"/>
      <c r="L3535" s="17"/>
      <c r="M3535" s="18">
        <f t="shared" si="29"/>
        <v>0</v>
      </c>
      <c r="N3535" s="19"/>
      <c r="Q3535" s="19"/>
      <c r="S3535" s="19"/>
      <c r="T3535" s="10"/>
      <c r="U3535" s="17"/>
      <c r="V3535" s="20"/>
      <c r="X3535" s="13"/>
    </row>
    <row r="3536" spans="1:24" s="7" customFormat="1">
      <c r="A3536" s="10"/>
      <c r="B3536" s="11"/>
      <c r="C3536" s="12"/>
      <c r="D3536" s="13"/>
      <c r="E3536" s="14"/>
      <c r="F3536" s="15"/>
      <c r="G3536" s="13"/>
      <c r="H3536" s="14"/>
      <c r="J3536" s="16"/>
      <c r="K3536" s="14"/>
      <c r="L3536" s="17"/>
      <c r="M3536" s="18">
        <f t="shared" si="29"/>
        <v>0</v>
      </c>
      <c r="N3536" s="19"/>
      <c r="Q3536" s="19"/>
      <c r="S3536" s="19"/>
      <c r="T3536" s="10"/>
      <c r="U3536" s="17"/>
      <c r="V3536" s="20"/>
      <c r="X3536" s="13"/>
    </row>
    <row r="3537" spans="1:24" s="7" customFormat="1">
      <c r="A3537" s="10"/>
      <c r="B3537" s="11"/>
      <c r="C3537" s="12"/>
      <c r="D3537" s="13"/>
      <c r="E3537" s="14"/>
      <c r="F3537" s="15"/>
      <c r="G3537" s="13"/>
      <c r="H3537" s="14"/>
      <c r="J3537" s="16"/>
      <c r="K3537" s="14"/>
      <c r="L3537" s="17"/>
      <c r="M3537" s="18">
        <f t="shared" si="29"/>
        <v>0</v>
      </c>
      <c r="N3537" s="19"/>
      <c r="Q3537" s="19"/>
      <c r="S3537" s="19"/>
      <c r="T3537" s="10"/>
      <c r="U3537" s="17"/>
      <c r="V3537" s="20"/>
      <c r="X3537" s="13"/>
    </row>
    <row r="3538" spans="1:24" s="7" customFormat="1">
      <c r="A3538" s="10"/>
      <c r="B3538" s="11"/>
      <c r="C3538" s="12"/>
      <c r="D3538" s="13"/>
      <c r="E3538" s="14"/>
      <c r="F3538" s="15"/>
      <c r="G3538" s="13"/>
      <c r="H3538" s="14"/>
      <c r="J3538" s="16"/>
      <c r="K3538" s="14"/>
      <c r="L3538" s="17"/>
      <c r="M3538" s="18">
        <f t="shared" si="29"/>
        <v>0</v>
      </c>
      <c r="N3538" s="19"/>
      <c r="Q3538" s="19"/>
      <c r="S3538" s="19"/>
      <c r="T3538" s="10"/>
      <c r="U3538" s="17"/>
      <c r="V3538" s="20"/>
      <c r="X3538" s="13"/>
    </row>
    <row r="3539" spans="1:24" s="7" customFormat="1">
      <c r="A3539" s="10"/>
      <c r="B3539" s="11"/>
      <c r="C3539" s="12"/>
      <c r="D3539" s="13"/>
      <c r="E3539" s="14"/>
      <c r="F3539" s="15"/>
      <c r="G3539" s="13"/>
      <c r="H3539" s="14"/>
      <c r="J3539" s="16"/>
      <c r="K3539" s="14"/>
      <c r="L3539" s="17"/>
      <c r="M3539" s="18">
        <f t="shared" si="29"/>
        <v>0</v>
      </c>
      <c r="N3539" s="19"/>
      <c r="Q3539" s="19"/>
      <c r="S3539" s="19"/>
      <c r="T3539" s="10"/>
      <c r="U3539" s="17"/>
      <c r="V3539" s="20"/>
      <c r="X3539" s="13"/>
    </row>
    <row r="3540" spans="1:24" s="7" customFormat="1">
      <c r="A3540" s="10"/>
      <c r="B3540" s="11"/>
      <c r="C3540" s="12"/>
      <c r="D3540" s="13"/>
      <c r="E3540" s="14"/>
      <c r="F3540" s="15"/>
      <c r="G3540" s="13"/>
      <c r="H3540" s="14"/>
      <c r="J3540" s="16"/>
      <c r="K3540" s="14"/>
      <c r="L3540" s="17"/>
      <c r="M3540" s="18">
        <f t="shared" si="29"/>
        <v>0</v>
      </c>
      <c r="N3540" s="19"/>
      <c r="Q3540" s="19"/>
      <c r="S3540" s="19"/>
      <c r="T3540" s="10"/>
      <c r="U3540" s="17"/>
      <c r="V3540" s="20"/>
      <c r="X3540" s="13"/>
    </row>
    <row r="3541" spans="1:24" s="7" customFormat="1">
      <c r="A3541" s="10"/>
      <c r="B3541" s="11"/>
      <c r="C3541" s="12"/>
      <c r="D3541" s="13"/>
      <c r="E3541" s="14"/>
      <c r="F3541" s="15"/>
      <c r="G3541" s="13"/>
      <c r="H3541" s="14"/>
      <c r="J3541" s="16"/>
      <c r="K3541" s="14"/>
      <c r="L3541" s="17"/>
      <c r="M3541" s="18">
        <f t="shared" si="29"/>
        <v>0</v>
      </c>
      <c r="N3541" s="19"/>
      <c r="Q3541" s="19"/>
      <c r="S3541" s="19"/>
      <c r="T3541" s="10"/>
      <c r="U3541" s="17"/>
      <c r="V3541" s="20"/>
      <c r="X3541" s="13"/>
    </row>
    <row r="3542" spans="1:24" s="7" customFormat="1">
      <c r="A3542" s="10"/>
      <c r="B3542" s="11"/>
      <c r="C3542" s="12"/>
      <c r="D3542" s="13"/>
      <c r="E3542" s="14"/>
      <c r="F3542" s="15"/>
      <c r="G3542" s="13"/>
      <c r="H3542" s="14"/>
      <c r="J3542" s="16"/>
      <c r="K3542" s="14"/>
      <c r="L3542" s="17"/>
      <c r="M3542" s="18">
        <f t="shared" si="29"/>
        <v>0</v>
      </c>
      <c r="N3542" s="19"/>
      <c r="Q3542" s="19"/>
      <c r="S3542" s="19"/>
      <c r="T3542" s="10"/>
      <c r="U3542" s="17"/>
      <c r="V3542" s="20"/>
      <c r="X3542" s="13"/>
    </row>
    <row r="3543" spans="1:24" s="7" customFormat="1">
      <c r="A3543" s="10"/>
      <c r="B3543" s="11"/>
      <c r="C3543" s="12"/>
      <c r="D3543" s="13"/>
      <c r="E3543" s="14"/>
      <c r="F3543" s="15"/>
      <c r="G3543" s="13"/>
      <c r="H3543" s="14"/>
      <c r="J3543" s="16"/>
      <c r="K3543" s="14"/>
      <c r="L3543" s="17"/>
      <c r="M3543" s="18">
        <f t="shared" si="29"/>
        <v>0</v>
      </c>
      <c r="N3543" s="19"/>
      <c r="Q3543" s="19"/>
      <c r="S3543" s="19"/>
      <c r="T3543" s="10"/>
      <c r="U3543" s="17"/>
      <c r="V3543" s="20"/>
      <c r="X3543" s="13"/>
    </row>
    <row r="3544" spans="1:24" s="7" customFormat="1">
      <c r="A3544" s="10"/>
      <c r="B3544" s="11"/>
      <c r="C3544" s="12"/>
      <c r="D3544" s="13"/>
      <c r="E3544" s="14"/>
      <c r="F3544" s="15"/>
      <c r="G3544" s="13"/>
      <c r="H3544" s="14"/>
      <c r="J3544" s="16"/>
      <c r="K3544" s="14"/>
      <c r="L3544" s="17"/>
      <c r="M3544" s="18">
        <f t="shared" si="29"/>
        <v>0</v>
      </c>
      <c r="N3544" s="19"/>
      <c r="Q3544" s="19"/>
      <c r="S3544" s="19"/>
      <c r="T3544" s="10"/>
      <c r="U3544" s="17"/>
      <c r="V3544" s="20"/>
      <c r="X3544" s="13"/>
    </row>
    <row r="3545" spans="1:24" s="7" customFormat="1">
      <c r="A3545" s="10"/>
      <c r="B3545" s="11"/>
      <c r="C3545" s="12"/>
      <c r="D3545" s="13"/>
      <c r="E3545" s="14"/>
      <c r="F3545" s="15"/>
      <c r="G3545" s="13"/>
      <c r="H3545" s="14"/>
      <c r="J3545" s="16"/>
      <c r="K3545" s="14"/>
      <c r="L3545" s="17"/>
      <c r="M3545" s="18">
        <f t="shared" si="29"/>
        <v>0</v>
      </c>
      <c r="N3545" s="19"/>
      <c r="Q3545" s="19"/>
      <c r="S3545" s="19"/>
      <c r="T3545" s="10"/>
      <c r="U3545" s="17"/>
      <c r="V3545" s="20"/>
      <c r="X3545" s="13"/>
    </row>
    <row r="3546" spans="1:24" s="7" customFormat="1">
      <c r="A3546" s="10"/>
      <c r="B3546" s="11"/>
      <c r="C3546" s="12"/>
      <c r="D3546" s="13"/>
      <c r="E3546" s="14"/>
      <c r="F3546" s="15"/>
      <c r="G3546" s="13"/>
      <c r="H3546" s="14"/>
      <c r="J3546" s="16"/>
      <c r="K3546" s="14"/>
      <c r="L3546" s="17"/>
      <c r="M3546" s="18">
        <f t="shared" si="29"/>
        <v>0</v>
      </c>
      <c r="N3546" s="19"/>
      <c r="Q3546" s="19"/>
      <c r="S3546" s="19"/>
      <c r="T3546" s="10"/>
      <c r="U3546" s="17"/>
      <c r="V3546" s="20"/>
      <c r="X3546" s="13"/>
    </row>
    <row r="3547" spans="1:24" s="7" customFormat="1">
      <c r="A3547" s="10"/>
      <c r="B3547" s="11"/>
      <c r="C3547" s="12"/>
      <c r="D3547" s="13"/>
      <c r="E3547" s="14"/>
      <c r="F3547" s="15"/>
      <c r="G3547" s="13"/>
      <c r="H3547" s="14"/>
      <c r="J3547" s="16"/>
      <c r="K3547" s="14"/>
      <c r="L3547" s="17"/>
      <c r="M3547" s="18">
        <f t="shared" si="29"/>
        <v>0</v>
      </c>
      <c r="N3547" s="19"/>
      <c r="Q3547" s="19"/>
      <c r="S3547" s="19"/>
      <c r="T3547" s="10"/>
      <c r="U3547" s="17"/>
      <c r="V3547" s="20"/>
      <c r="X3547" s="13"/>
    </row>
    <row r="3548" spans="1:24" s="7" customFormat="1">
      <c r="A3548" s="10"/>
      <c r="B3548" s="11"/>
      <c r="C3548" s="12"/>
      <c r="D3548" s="13"/>
      <c r="E3548" s="14"/>
      <c r="F3548" s="15"/>
      <c r="G3548" s="13"/>
      <c r="H3548" s="14"/>
      <c r="J3548" s="16"/>
      <c r="K3548" s="14"/>
      <c r="L3548" s="17"/>
      <c r="M3548" s="18">
        <f t="shared" si="29"/>
        <v>0</v>
      </c>
      <c r="N3548" s="19"/>
      <c r="Q3548" s="19"/>
      <c r="S3548" s="19"/>
      <c r="T3548" s="10"/>
      <c r="U3548" s="17"/>
      <c r="V3548" s="20"/>
      <c r="X3548" s="13"/>
    </row>
    <row r="3549" spans="1:24" s="7" customFormat="1">
      <c r="A3549" s="10"/>
      <c r="B3549" s="11"/>
      <c r="C3549" s="12"/>
      <c r="D3549" s="13"/>
      <c r="E3549" s="14"/>
      <c r="F3549" s="15"/>
      <c r="G3549" s="13"/>
      <c r="H3549" s="14"/>
      <c r="J3549" s="16"/>
      <c r="K3549" s="14"/>
      <c r="L3549" s="17"/>
      <c r="M3549" s="18">
        <f t="shared" si="29"/>
        <v>0</v>
      </c>
      <c r="N3549" s="19"/>
      <c r="Q3549" s="19"/>
      <c r="S3549" s="19"/>
      <c r="T3549" s="10"/>
      <c r="U3549" s="17"/>
      <c r="V3549" s="20"/>
      <c r="X3549" s="13"/>
    </row>
    <row r="3550" spans="1:24" s="7" customFormat="1">
      <c r="A3550" s="10"/>
      <c r="B3550" s="11"/>
      <c r="C3550" s="12"/>
      <c r="D3550" s="13"/>
      <c r="E3550" s="14"/>
      <c r="F3550" s="15"/>
      <c r="G3550" s="13"/>
      <c r="H3550" s="14"/>
      <c r="J3550" s="16"/>
      <c r="K3550" s="14"/>
      <c r="L3550" s="17"/>
      <c r="M3550" s="18">
        <f t="shared" si="29"/>
        <v>0</v>
      </c>
      <c r="N3550" s="19"/>
      <c r="Q3550" s="19"/>
      <c r="S3550" s="19"/>
      <c r="T3550" s="10"/>
      <c r="U3550" s="17"/>
      <c r="V3550" s="20"/>
      <c r="X3550" s="13"/>
    </row>
    <row r="3551" spans="1:24" s="7" customFormat="1">
      <c r="A3551" s="10"/>
      <c r="B3551" s="11"/>
      <c r="C3551" s="12"/>
      <c r="D3551" s="13"/>
      <c r="E3551" s="14"/>
      <c r="F3551" s="15"/>
      <c r="G3551" s="13"/>
      <c r="H3551" s="14"/>
      <c r="J3551" s="16"/>
      <c r="K3551" s="14"/>
      <c r="L3551" s="17"/>
      <c r="M3551" s="18">
        <f t="shared" si="29"/>
        <v>0</v>
      </c>
      <c r="N3551" s="19"/>
      <c r="Q3551" s="19"/>
      <c r="S3551" s="19"/>
      <c r="T3551" s="10"/>
      <c r="U3551" s="17"/>
      <c r="V3551" s="20"/>
      <c r="X3551" s="13"/>
    </row>
    <row r="3552" spans="1:24" s="7" customFormat="1">
      <c r="A3552" s="10"/>
      <c r="B3552" s="11"/>
      <c r="C3552" s="12"/>
      <c r="D3552" s="13"/>
      <c r="E3552" s="14"/>
      <c r="F3552" s="15"/>
      <c r="G3552" s="13"/>
      <c r="H3552" s="14"/>
      <c r="J3552" s="16"/>
      <c r="K3552" s="14"/>
      <c r="L3552" s="17"/>
      <c r="M3552" s="18">
        <f t="shared" si="29"/>
        <v>0</v>
      </c>
      <c r="N3552" s="19"/>
      <c r="Q3552" s="19"/>
      <c r="S3552" s="19"/>
      <c r="T3552" s="10"/>
      <c r="U3552" s="17"/>
      <c r="V3552" s="20"/>
      <c r="X3552" s="13"/>
    </row>
    <row r="3553" spans="1:24" s="7" customFormat="1">
      <c r="A3553" s="10"/>
      <c r="B3553" s="11"/>
      <c r="C3553" s="12"/>
      <c r="D3553" s="13"/>
      <c r="E3553" s="14"/>
      <c r="F3553" s="15"/>
      <c r="G3553" s="13"/>
      <c r="H3553" s="14"/>
      <c r="J3553" s="16"/>
      <c r="K3553" s="14"/>
      <c r="L3553" s="17"/>
      <c r="M3553" s="18">
        <f t="shared" si="29"/>
        <v>0</v>
      </c>
      <c r="N3553" s="19"/>
      <c r="Q3553" s="19"/>
      <c r="S3553" s="19"/>
      <c r="T3553" s="10"/>
      <c r="U3553" s="17"/>
      <c r="V3553" s="20"/>
      <c r="X3553" s="13"/>
    </row>
    <row r="3554" spans="1:24" s="7" customFormat="1">
      <c r="A3554" s="10"/>
      <c r="B3554" s="11"/>
      <c r="C3554" s="12"/>
      <c r="D3554" s="13"/>
      <c r="E3554" s="14"/>
      <c r="F3554" s="15"/>
      <c r="G3554" s="13"/>
      <c r="H3554" s="14"/>
      <c r="J3554" s="16"/>
      <c r="K3554" s="14"/>
      <c r="L3554" s="17"/>
      <c r="M3554" s="18">
        <f t="shared" si="29"/>
        <v>0</v>
      </c>
      <c r="N3554" s="19"/>
      <c r="Q3554" s="19"/>
      <c r="S3554" s="19"/>
      <c r="T3554" s="10"/>
      <c r="U3554" s="17"/>
      <c r="V3554" s="20"/>
      <c r="X3554" s="13"/>
    </row>
    <row r="3555" spans="1:24" s="7" customFormat="1">
      <c r="A3555" s="10"/>
      <c r="B3555" s="11"/>
      <c r="C3555" s="12"/>
      <c r="D3555" s="13"/>
      <c r="E3555" s="14"/>
      <c r="F3555" s="15"/>
      <c r="G3555" s="13"/>
      <c r="H3555" s="14"/>
      <c r="J3555" s="16"/>
      <c r="K3555" s="14"/>
      <c r="L3555" s="17"/>
      <c r="M3555" s="18">
        <f t="shared" si="29"/>
        <v>0</v>
      </c>
      <c r="N3555" s="19"/>
      <c r="Q3555" s="19"/>
      <c r="S3555" s="19"/>
      <c r="T3555" s="10"/>
      <c r="U3555" s="17"/>
      <c r="V3555" s="20"/>
      <c r="X3555" s="13"/>
    </row>
    <row r="3556" spans="1:24" s="7" customFormat="1">
      <c r="A3556" s="10"/>
      <c r="B3556" s="11"/>
      <c r="C3556" s="12"/>
      <c r="D3556" s="13"/>
      <c r="E3556" s="14"/>
      <c r="F3556" s="15"/>
      <c r="G3556" s="13"/>
      <c r="H3556" s="14"/>
      <c r="J3556" s="16"/>
      <c r="K3556" s="14"/>
      <c r="L3556" s="17"/>
      <c r="M3556" s="18">
        <f t="shared" si="29"/>
        <v>0</v>
      </c>
      <c r="N3556" s="19"/>
      <c r="Q3556" s="19"/>
      <c r="S3556" s="19"/>
      <c r="T3556" s="10"/>
      <c r="U3556" s="17"/>
      <c r="V3556" s="20"/>
      <c r="X3556" s="13"/>
    </row>
    <row r="3557" spans="1:24" s="7" customFormat="1">
      <c r="A3557" s="10"/>
      <c r="B3557" s="11"/>
      <c r="C3557" s="12"/>
      <c r="D3557" s="13"/>
      <c r="E3557" s="14"/>
      <c r="F3557" s="15"/>
      <c r="G3557" s="13"/>
      <c r="H3557" s="14"/>
      <c r="J3557" s="16"/>
      <c r="K3557" s="14"/>
      <c r="L3557" s="17"/>
      <c r="M3557" s="18">
        <f t="shared" si="29"/>
        <v>0</v>
      </c>
      <c r="N3557" s="19"/>
      <c r="Q3557" s="19"/>
      <c r="S3557" s="19"/>
      <c r="T3557" s="10"/>
      <c r="U3557" s="17"/>
      <c r="V3557" s="20"/>
      <c r="X3557" s="13"/>
    </row>
    <row r="3558" spans="1:24" s="7" customFormat="1">
      <c r="A3558" s="10"/>
      <c r="B3558" s="11"/>
      <c r="C3558" s="12"/>
      <c r="D3558" s="13"/>
      <c r="E3558" s="14"/>
      <c r="F3558" s="15"/>
      <c r="G3558" s="13"/>
      <c r="H3558" s="14"/>
      <c r="J3558" s="16"/>
      <c r="K3558" s="14"/>
      <c r="L3558" s="17"/>
      <c r="M3558" s="18">
        <f t="shared" si="29"/>
        <v>0</v>
      </c>
      <c r="N3558" s="19"/>
      <c r="Q3558" s="19"/>
      <c r="S3558" s="19"/>
      <c r="T3558" s="10"/>
      <c r="U3558" s="17"/>
      <c r="V3558" s="20"/>
      <c r="X3558" s="13"/>
    </row>
    <row r="3559" spans="1:24" s="7" customFormat="1">
      <c r="A3559" s="10"/>
      <c r="B3559" s="11"/>
      <c r="C3559" s="12"/>
      <c r="D3559" s="13"/>
      <c r="E3559" s="14"/>
      <c r="F3559" s="15"/>
      <c r="G3559" s="13"/>
      <c r="H3559" s="14"/>
      <c r="J3559" s="16"/>
      <c r="K3559" s="14"/>
      <c r="L3559" s="17"/>
      <c r="M3559" s="18">
        <f t="shared" si="29"/>
        <v>0</v>
      </c>
      <c r="N3559" s="19"/>
      <c r="Q3559" s="19"/>
      <c r="S3559" s="19"/>
      <c r="T3559" s="10"/>
      <c r="U3559" s="17"/>
      <c r="V3559" s="20"/>
      <c r="X3559" s="13"/>
    </row>
    <row r="3560" spans="1:24" s="7" customFormat="1">
      <c r="A3560" s="10"/>
      <c r="B3560" s="11"/>
      <c r="C3560" s="12"/>
      <c r="D3560" s="13"/>
      <c r="E3560" s="14"/>
      <c r="F3560" s="15"/>
      <c r="G3560" s="13"/>
      <c r="H3560" s="14"/>
      <c r="J3560" s="16"/>
      <c r="K3560" s="14"/>
      <c r="L3560" s="17"/>
      <c r="M3560" s="18">
        <f t="shared" si="29"/>
        <v>0</v>
      </c>
      <c r="N3560" s="19"/>
      <c r="Q3560" s="19"/>
      <c r="S3560" s="19"/>
      <c r="T3560" s="10"/>
      <c r="U3560" s="17"/>
      <c r="V3560" s="20"/>
      <c r="X3560" s="13"/>
    </row>
    <row r="3561" spans="1:24" s="7" customFormat="1">
      <c r="A3561" s="10"/>
      <c r="B3561" s="11"/>
      <c r="C3561" s="12"/>
      <c r="D3561" s="13"/>
      <c r="E3561" s="14"/>
      <c r="F3561" s="15"/>
      <c r="G3561" s="13"/>
      <c r="H3561" s="14"/>
      <c r="J3561" s="16"/>
      <c r="K3561" s="14"/>
      <c r="L3561" s="17"/>
      <c r="M3561" s="18">
        <f t="shared" si="29"/>
        <v>0</v>
      </c>
      <c r="N3561" s="19"/>
      <c r="Q3561" s="19"/>
      <c r="S3561" s="19"/>
      <c r="T3561" s="10"/>
      <c r="U3561" s="17"/>
      <c r="V3561" s="20"/>
      <c r="X3561" s="13"/>
    </row>
    <row r="3562" spans="1:24" s="7" customFormat="1">
      <c r="A3562" s="10"/>
      <c r="B3562" s="11"/>
      <c r="C3562" s="12"/>
      <c r="D3562" s="13"/>
      <c r="E3562" s="14"/>
      <c r="F3562" s="15"/>
      <c r="G3562" s="13"/>
      <c r="H3562" s="14"/>
      <c r="J3562" s="16"/>
      <c r="K3562" s="14"/>
      <c r="L3562" s="17"/>
      <c r="M3562" s="18">
        <f t="shared" si="29"/>
        <v>0</v>
      </c>
      <c r="N3562" s="19"/>
      <c r="Q3562" s="19"/>
      <c r="S3562" s="19"/>
      <c r="T3562" s="10"/>
      <c r="U3562" s="17"/>
      <c r="V3562" s="20"/>
      <c r="X3562" s="13"/>
    </row>
    <row r="3563" spans="1:24" s="7" customFormat="1">
      <c r="A3563" s="10"/>
      <c r="B3563" s="11"/>
      <c r="C3563" s="12"/>
      <c r="D3563" s="13"/>
      <c r="E3563" s="14"/>
      <c r="F3563" s="15"/>
      <c r="G3563" s="13"/>
      <c r="H3563" s="14"/>
      <c r="J3563" s="16"/>
      <c r="K3563" s="14"/>
      <c r="L3563" s="17"/>
      <c r="M3563" s="18">
        <f t="shared" si="29"/>
        <v>0</v>
      </c>
      <c r="N3563" s="19"/>
      <c r="Q3563" s="19"/>
      <c r="S3563" s="19"/>
      <c r="T3563" s="10"/>
      <c r="U3563" s="17"/>
      <c r="V3563" s="20"/>
      <c r="X3563" s="13"/>
    </row>
    <row r="3564" spans="1:24" s="7" customFormat="1">
      <c r="A3564" s="10"/>
      <c r="B3564" s="11"/>
      <c r="C3564" s="12"/>
      <c r="D3564" s="13"/>
      <c r="E3564" s="14"/>
      <c r="F3564" s="15"/>
      <c r="G3564" s="13"/>
      <c r="H3564" s="14"/>
      <c r="J3564" s="16"/>
      <c r="K3564" s="14"/>
      <c r="L3564" s="17"/>
      <c r="M3564" s="18">
        <f t="shared" si="29"/>
        <v>0</v>
      </c>
      <c r="N3564" s="19"/>
      <c r="Q3564" s="19"/>
      <c r="S3564" s="19"/>
      <c r="T3564" s="10"/>
      <c r="U3564" s="17"/>
      <c r="V3564" s="20"/>
      <c r="X3564" s="13"/>
    </row>
    <row r="3565" spans="1:24" s="7" customFormat="1">
      <c r="A3565" s="10"/>
      <c r="B3565" s="11"/>
      <c r="C3565" s="12"/>
      <c r="D3565" s="13"/>
      <c r="E3565" s="14"/>
      <c r="F3565" s="15"/>
      <c r="G3565" s="13"/>
      <c r="H3565" s="14"/>
      <c r="J3565" s="16"/>
      <c r="K3565" s="14"/>
      <c r="L3565" s="17"/>
      <c r="M3565" s="18">
        <f t="shared" si="29"/>
        <v>0</v>
      </c>
      <c r="N3565" s="19"/>
      <c r="Q3565" s="19"/>
      <c r="S3565" s="19"/>
      <c r="T3565" s="10"/>
      <c r="U3565" s="17"/>
      <c r="V3565" s="20"/>
      <c r="X3565" s="13"/>
    </row>
    <row r="3566" spans="1:24" s="7" customFormat="1">
      <c r="A3566" s="10"/>
      <c r="B3566" s="11"/>
      <c r="C3566" s="12"/>
      <c r="D3566" s="13"/>
      <c r="E3566" s="14"/>
      <c r="F3566" s="15"/>
      <c r="G3566" s="13"/>
      <c r="H3566" s="14"/>
      <c r="J3566" s="16"/>
      <c r="K3566" s="14"/>
      <c r="L3566" s="17"/>
      <c r="M3566" s="18">
        <f t="shared" ref="M3566:M3629" si="30">I3566*H3566</f>
        <v>0</v>
      </c>
      <c r="N3566" s="19"/>
      <c r="Q3566" s="19"/>
      <c r="S3566" s="19"/>
      <c r="T3566" s="10"/>
      <c r="U3566" s="17"/>
      <c r="V3566" s="20"/>
      <c r="X3566" s="13"/>
    </row>
    <row r="3567" spans="1:24" s="7" customFormat="1">
      <c r="A3567" s="10"/>
      <c r="B3567" s="11"/>
      <c r="C3567" s="12"/>
      <c r="D3567" s="13"/>
      <c r="E3567" s="14"/>
      <c r="F3567" s="15"/>
      <c r="G3567" s="13"/>
      <c r="H3567" s="14"/>
      <c r="J3567" s="16"/>
      <c r="K3567" s="14"/>
      <c r="L3567" s="17"/>
      <c r="M3567" s="18">
        <f t="shared" si="30"/>
        <v>0</v>
      </c>
      <c r="N3567" s="19"/>
      <c r="Q3567" s="19"/>
      <c r="S3567" s="19"/>
      <c r="T3567" s="10"/>
      <c r="U3567" s="17"/>
      <c r="V3567" s="20"/>
      <c r="X3567" s="13"/>
    </row>
    <row r="3568" spans="1:24" s="7" customFormat="1">
      <c r="A3568" s="10"/>
      <c r="B3568" s="11"/>
      <c r="C3568" s="12"/>
      <c r="D3568" s="13"/>
      <c r="E3568" s="14"/>
      <c r="F3568" s="15"/>
      <c r="G3568" s="13"/>
      <c r="H3568" s="14"/>
      <c r="J3568" s="16"/>
      <c r="K3568" s="14"/>
      <c r="L3568" s="17"/>
      <c r="M3568" s="18">
        <f t="shared" si="30"/>
        <v>0</v>
      </c>
      <c r="N3568" s="19"/>
      <c r="Q3568" s="19"/>
      <c r="S3568" s="19"/>
      <c r="T3568" s="10"/>
      <c r="U3568" s="17"/>
      <c r="V3568" s="20"/>
      <c r="X3568" s="13"/>
    </row>
    <row r="3569" spans="1:24" s="7" customFormat="1">
      <c r="A3569" s="10"/>
      <c r="B3569" s="11"/>
      <c r="C3569" s="12"/>
      <c r="D3569" s="13"/>
      <c r="E3569" s="14"/>
      <c r="F3569" s="15"/>
      <c r="G3569" s="13"/>
      <c r="H3569" s="14"/>
      <c r="J3569" s="16"/>
      <c r="K3569" s="14"/>
      <c r="L3569" s="17"/>
      <c r="M3569" s="18">
        <f t="shared" si="30"/>
        <v>0</v>
      </c>
      <c r="N3569" s="19"/>
      <c r="Q3569" s="19"/>
      <c r="S3569" s="19"/>
      <c r="T3569" s="10"/>
      <c r="U3569" s="17"/>
      <c r="V3569" s="20"/>
      <c r="X3569" s="13"/>
    </row>
    <row r="3570" spans="1:24" s="7" customFormat="1">
      <c r="A3570" s="10"/>
      <c r="B3570" s="11"/>
      <c r="C3570" s="12"/>
      <c r="D3570" s="13"/>
      <c r="E3570" s="14"/>
      <c r="F3570" s="15"/>
      <c r="G3570" s="13"/>
      <c r="H3570" s="14"/>
      <c r="J3570" s="16"/>
      <c r="K3570" s="14"/>
      <c r="L3570" s="17"/>
      <c r="M3570" s="18">
        <f t="shared" si="30"/>
        <v>0</v>
      </c>
      <c r="N3570" s="19"/>
      <c r="Q3570" s="19"/>
      <c r="S3570" s="19"/>
      <c r="T3570" s="10"/>
      <c r="U3570" s="17"/>
      <c r="V3570" s="20"/>
      <c r="X3570" s="13"/>
    </row>
    <row r="3571" spans="1:24" s="7" customFormat="1">
      <c r="A3571" s="10"/>
      <c r="B3571" s="11"/>
      <c r="C3571" s="12"/>
      <c r="D3571" s="13"/>
      <c r="E3571" s="14"/>
      <c r="F3571" s="15"/>
      <c r="G3571" s="13"/>
      <c r="H3571" s="14"/>
      <c r="J3571" s="16"/>
      <c r="K3571" s="14"/>
      <c r="L3571" s="17"/>
      <c r="M3571" s="18">
        <f t="shared" si="30"/>
        <v>0</v>
      </c>
      <c r="N3571" s="19"/>
      <c r="Q3571" s="19"/>
      <c r="S3571" s="19"/>
      <c r="T3571" s="10"/>
      <c r="U3571" s="17"/>
      <c r="V3571" s="20"/>
      <c r="X3571" s="13"/>
    </row>
    <row r="3572" spans="1:24" s="7" customFormat="1">
      <c r="A3572" s="10"/>
      <c r="B3572" s="11"/>
      <c r="C3572" s="12"/>
      <c r="D3572" s="13"/>
      <c r="E3572" s="14"/>
      <c r="F3572" s="15"/>
      <c r="G3572" s="13"/>
      <c r="H3572" s="14"/>
      <c r="J3572" s="16"/>
      <c r="K3572" s="14"/>
      <c r="L3572" s="17"/>
      <c r="M3572" s="18">
        <f t="shared" si="30"/>
        <v>0</v>
      </c>
      <c r="N3572" s="19"/>
      <c r="Q3572" s="19"/>
      <c r="S3572" s="19"/>
      <c r="T3572" s="10"/>
      <c r="U3572" s="17"/>
      <c r="V3572" s="20"/>
      <c r="X3572" s="13"/>
    </row>
    <row r="3573" spans="1:24" s="7" customFormat="1">
      <c r="A3573" s="10"/>
      <c r="B3573" s="11"/>
      <c r="C3573" s="12"/>
      <c r="D3573" s="13"/>
      <c r="E3573" s="14"/>
      <c r="F3573" s="15"/>
      <c r="G3573" s="13"/>
      <c r="H3573" s="14"/>
      <c r="J3573" s="16"/>
      <c r="K3573" s="14"/>
      <c r="L3573" s="17"/>
      <c r="M3573" s="18">
        <f t="shared" si="30"/>
        <v>0</v>
      </c>
      <c r="N3573" s="19"/>
      <c r="Q3573" s="19"/>
      <c r="S3573" s="19"/>
      <c r="T3573" s="10"/>
      <c r="U3573" s="17"/>
      <c r="V3573" s="20"/>
      <c r="X3573" s="13"/>
    </row>
    <row r="3574" spans="1:24" s="7" customFormat="1">
      <c r="A3574" s="10"/>
      <c r="B3574" s="11"/>
      <c r="C3574" s="12"/>
      <c r="D3574" s="13"/>
      <c r="E3574" s="14"/>
      <c r="F3574" s="15"/>
      <c r="G3574" s="13"/>
      <c r="H3574" s="14"/>
      <c r="J3574" s="16"/>
      <c r="K3574" s="14"/>
      <c r="L3574" s="17"/>
      <c r="M3574" s="18">
        <f t="shared" si="30"/>
        <v>0</v>
      </c>
      <c r="N3574" s="19"/>
      <c r="Q3574" s="19"/>
      <c r="S3574" s="19"/>
      <c r="T3574" s="10"/>
      <c r="U3574" s="17"/>
      <c r="V3574" s="20"/>
      <c r="X3574" s="13"/>
    </row>
    <row r="3575" spans="1:24" s="7" customFormat="1">
      <c r="A3575" s="10"/>
      <c r="B3575" s="11"/>
      <c r="C3575" s="12"/>
      <c r="D3575" s="13"/>
      <c r="E3575" s="14"/>
      <c r="F3575" s="15"/>
      <c r="G3575" s="13"/>
      <c r="H3575" s="14"/>
      <c r="J3575" s="16"/>
      <c r="K3575" s="14"/>
      <c r="L3575" s="17"/>
      <c r="M3575" s="18">
        <f t="shared" si="30"/>
        <v>0</v>
      </c>
      <c r="N3575" s="19"/>
      <c r="Q3575" s="19"/>
      <c r="S3575" s="19"/>
      <c r="T3575" s="10"/>
      <c r="U3575" s="17"/>
      <c r="V3575" s="20"/>
      <c r="X3575" s="13"/>
    </row>
    <row r="3576" spans="1:24" s="7" customFormat="1">
      <c r="A3576" s="10"/>
      <c r="B3576" s="11"/>
      <c r="C3576" s="12"/>
      <c r="D3576" s="13"/>
      <c r="E3576" s="14"/>
      <c r="F3576" s="15"/>
      <c r="G3576" s="13"/>
      <c r="H3576" s="14"/>
      <c r="J3576" s="16"/>
      <c r="K3576" s="14"/>
      <c r="L3576" s="17"/>
      <c r="M3576" s="18">
        <f t="shared" si="30"/>
        <v>0</v>
      </c>
      <c r="N3576" s="19"/>
      <c r="Q3576" s="19"/>
      <c r="S3576" s="19"/>
      <c r="T3576" s="10"/>
      <c r="U3576" s="17"/>
      <c r="V3576" s="20"/>
      <c r="X3576" s="13"/>
    </row>
    <row r="3577" spans="1:24" s="7" customFormat="1">
      <c r="A3577" s="10"/>
      <c r="B3577" s="11"/>
      <c r="C3577" s="12"/>
      <c r="D3577" s="13"/>
      <c r="E3577" s="14"/>
      <c r="F3577" s="15"/>
      <c r="G3577" s="13"/>
      <c r="H3577" s="14"/>
      <c r="J3577" s="16"/>
      <c r="K3577" s="14"/>
      <c r="L3577" s="17"/>
      <c r="M3577" s="18">
        <f t="shared" si="30"/>
        <v>0</v>
      </c>
      <c r="N3577" s="19"/>
      <c r="Q3577" s="19"/>
      <c r="S3577" s="19"/>
      <c r="T3577" s="10"/>
      <c r="U3577" s="17"/>
      <c r="V3577" s="20"/>
      <c r="X3577" s="13"/>
    </row>
    <row r="3578" spans="1:24" s="7" customFormat="1">
      <c r="A3578" s="10"/>
      <c r="B3578" s="11"/>
      <c r="C3578" s="12"/>
      <c r="D3578" s="13"/>
      <c r="E3578" s="14"/>
      <c r="F3578" s="15"/>
      <c r="G3578" s="13"/>
      <c r="H3578" s="14"/>
      <c r="J3578" s="16"/>
      <c r="K3578" s="14"/>
      <c r="L3578" s="17"/>
      <c r="M3578" s="18">
        <f t="shared" si="30"/>
        <v>0</v>
      </c>
      <c r="N3578" s="19"/>
      <c r="Q3578" s="19"/>
      <c r="S3578" s="19"/>
      <c r="T3578" s="10"/>
      <c r="U3578" s="17"/>
      <c r="V3578" s="20"/>
      <c r="X3578" s="13"/>
    </row>
    <row r="3579" spans="1:24" s="7" customFormat="1">
      <c r="A3579" s="10"/>
      <c r="B3579" s="11"/>
      <c r="C3579" s="12"/>
      <c r="D3579" s="13"/>
      <c r="E3579" s="14"/>
      <c r="F3579" s="15"/>
      <c r="G3579" s="13"/>
      <c r="H3579" s="14"/>
      <c r="J3579" s="16"/>
      <c r="K3579" s="14"/>
      <c r="L3579" s="17"/>
      <c r="M3579" s="18">
        <f t="shared" si="30"/>
        <v>0</v>
      </c>
      <c r="N3579" s="19"/>
      <c r="Q3579" s="19"/>
      <c r="S3579" s="19"/>
      <c r="T3579" s="10"/>
      <c r="U3579" s="17"/>
      <c r="V3579" s="20"/>
      <c r="X3579" s="13"/>
    </row>
    <row r="3580" spans="1:24" s="7" customFormat="1">
      <c r="A3580" s="10"/>
      <c r="B3580" s="11"/>
      <c r="C3580" s="12"/>
      <c r="D3580" s="13"/>
      <c r="E3580" s="14"/>
      <c r="F3580" s="15"/>
      <c r="G3580" s="13"/>
      <c r="H3580" s="14"/>
      <c r="J3580" s="16"/>
      <c r="K3580" s="14"/>
      <c r="L3580" s="17"/>
      <c r="M3580" s="18">
        <f t="shared" si="30"/>
        <v>0</v>
      </c>
      <c r="N3580" s="19"/>
      <c r="Q3580" s="19"/>
      <c r="S3580" s="19"/>
      <c r="T3580" s="10"/>
      <c r="U3580" s="17"/>
      <c r="V3580" s="20"/>
      <c r="X3580" s="13"/>
    </row>
    <row r="3581" spans="1:24" s="7" customFormat="1">
      <c r="A3581" s="10"/>
      <c r="B3581" s="11"/>
      <c r="C3581" s="12"/>
      <c r="D3581" s="13"/>
      <c r="E3581" s="14"/>
      <c r="F3581" s="15"/>
      <c r="G3581" s="13"/>
      <c r="H3581" s="14"/>
      <c r="J3581" s="16"/>
      <c r="K3581" s="14"/>
      <c r="L3581" s="17"/>
      <c r="M3581" s="18">
        <f t="shared" si="30"/>
        <v>0</v>
      </c>
      <c r="N3581" s="19"/>
      <c r="Q3581" s="19"/>
      <c r="S3581" s="19"/>
      <c r="T3581" s="10"/>
      <c r="U3581" s="17"/>
      <c r="V3581" s="20"/>
      <c r="X3581" s="13"/>
    </row>
    <row r="3582" spans="1:24" s="7" customFormat="1">
      <c r="A3582" s="10"/>
      <c r="B3582" s="11"/>
      <c r="C3582" s="12"/>
      <c r="D3582" s="13"/>
      <c r="E3582" s="14"/>
      <c r="F3582" s="15"/>
      <c r="G3582" s="13"/>
      <c r="H3582" s="14"/>
      <c r="J3582" s="16"/>
      <c r="K3582" s="14"/>
      <c r="L3582" s="17"/>
      <c r="M3582" s="18">
        <f t="shared" si="30"/>
        <v>0</v>
      </c>
      <c r="N3582" s="19"/>
      <c r="Q3582" s="19"/>
      <c r="S3582" s="19"/>
      <c r="T3582" s="10"/>
      <c r="U3582" s="17"/>
      <c r="V3582" s="20"/>
      <c r="X3582" s="13"/>
    </row>
    <row r="3583" spans="1:24" s="7" customFormat="1">
      <c r="A3583" s="10"/>
      <c r="B3583" s="11"/>
      <c r="C3583" s="12"/>
      <c r="D3583" s="13"/>
      <c r="E3583" s="14"/>
      <c r="F3583" s="15"/>
      <c r="G3583" s="13"/>
      <c r="H3583" s="14"/>
      <c r="J3583" s="16"/>
      <c r="K3583" s="14"/>
      <c r="L3583" s="17"/>
      <c r="M3583" s="18">
        <f t="shared" si="30"/>
        <v>0</v>
      </c>
      <c r="N3583" s="19"/>
      <c r="Q3583" s="19"/>
      <c r="S3583" s="19"/>
      <c r="T3583" s="10"/>
      <c r="U3583" s="17"/>
      <c r="V3583" s="20"/>
      <c r="X3583" s="13"/>
    </row>
    <row r="3584" spans="1:24" s="7" customFormat="1">
      <c r="A3584" s="10"/>
      <c r="B3584" s="11"/>
      <c r="C3584" s="12"/>
      <c r="D3584" s="13"/>
      <c r="E3584" s="14"/>
      <c r="F3584" s="15"/>
      <c r="G3584" s="13"/>
      <c r="H3584" s="14"/>
      <c r="J3584" s="16"/>
      <c r="K3584" s="14"/>
      <c r="L3584" s="17"/>
      <c r="M3584" s="18">
        <f t="shared" si="30"/>
        <v>0</v>
      </c>
      <c r="N3584" s="19"/>
      <c r="Q3584" s="19"/>
      <c r="S3584" s="19"/>
      <c r="T3584" s="10"/>
      <c r="U3584" s="17"/>
      <c r="V3584" s="20"/>
      <c r="X3584" s="13"/>
    </row>
    <row r="3585" spans="1:24" s="7" customFormat="1">
      <c r="A3585" s="10"/>
      <c r="B3585" s="11"/>
      <c r="C3585" s="12"/>
      <c r="D3585" s="13"/>
      <c r="E3585" s="14"/>
      <c r="F3585" s="15"/>
      <c r="G3585" s="13"/>
      <c r="H3585" s="14"/>
      <c r="J3585" s="16"/>
      <c r="K3585" s="14"/>
      <c r="L3585" s="17"/>
      <c r="M3585" s="18">
        <f t="shared" si="30"/>
        <v>0</v>
      </c>
      <c r="N3585" s="19"/>
      <c r="Q3585" s="19"/>
      <c r="S3585" s="19"/>
      <c r="T3585" s="10"/>
      <c r="U3585" s="17"/>
      <c r="V3585" s="20"/>
      <c r="X3585" s="13"/>
    </row>
    <row r="3586" spans="1:24" s="7" customFormat="1">
      <c r="A3586" s="10"/>
      <c r="B3586" s="11"/>
      <c r="C3586" s="12"/>
      <c r="D3586" s="13"/>
      <c r="E3586" s="14"/>
      <c r="F3586" s="15"/>
      <c r="G3586" s="13"/>
      <c r="H3586" s="14"/>
      <c r="J3586" s="16"/>
      <c r="K3586" s="14"/>
      <c r="L3586" s="17"/>
      <c r="M3586" s="18">
        <f t="shared" si="30"/>
        <v>0</v>
      </c>
      <c r="N3586" s="19"/>
      <c r="Q3586" s="19"/>
      <c r="S3586" s="19"/>
      <c r="T3586" s="10"/>
      <c r="U3586" s="17"/>
      <c r="V3586" s="20"/>
      <c r="X3586" s="13"/>
    </row>
    <row r="3587" spans="1:24" s="7" customFormat="1">
      <c r="A3587" s="10"/>
      <c r="B3587" s="11"/>
      <c r="C3587" s="12"/>
      <c r="D3587" s="13"/>
      <c r="E3587" s="14"/>
      <c r="F3587" s="15"/>
      <c r="G3587" s="13"/>
      <c r="H3587" s="14"/>
      <c r="J3587" s="16"/>
      <c r="K3587" s="14"/>
      <c r="L3587" s="17"/>
      <c r="M3587" s="18">
        <f t="shared" si="30"/>
        <v>0</v>
      </c>
      <c r="N3587" s="19"/>
      <c r="Q3587" s="19"/>
      <c r="S3587" s="19"/>
      <c r="T3587" s="10"/>
      <c r="U3587" s="17"/>
      <c r="V3587" s="20"/>
      <c r="X3587" s="13"/>
    </row>
    <row r="3588" spans="1:24" s="7" customFormat="1">
      <c r="A3588" s="10"/>
      <c r="B3588" s="11"/>
      <c r="C3588" s="12"/>
      <c r="D3588" s="13"/>
      <c r="E3588" s="14"/>
      <c r="F3588" s="15"/>
      <c r="G3588" s="13"/>
      <c r="H3588" s="14"/>
      <c r="J3588" s="16"/>
      <c r="K3588" s="14"/>
      <c r="L3588" s="17"/>
      <c r="M3588" s="18">
        <f t="shared" si="30"/>
        <v>0</v>
      </c>
      <c r="N3588" s="19"/>
      <c r="Q3588" s="19"/>
      <c r="S3588" s="19"/>
      <c r="T3588" s="10"/>
      <c r="U3588" s="17"/>
      <c r="V3588" s="20"/>
      <c r="X3588" s="13"/>
    </row>
    <row r="3589" spans="1:24" s="7" customFormat="1">
      <c r="A3589" s="10"/>
      <c r="B3589" s="11"/>
      <c r="C3589" s="12"/>
      <c r="D3589" s="13"/>
      <c r="E3589" s="14"/>
      <c r="F3589" s="15"/>
      <c r="G3589" s="13"/>
      <c r="H3589" s="14"/>
      <c r="J3589" s="16"/>
      <c r="K3589" s="14"/>
      <c r="L3589" s="17"/>
      <c r="M3589" s="18">
        <f t="shared" si="30"/>
        <v>0</v>
      </c>
      <c r="N3589" s="19"/>
      <c r="Q3589" s="19"/>
      <c r="S3589" s="19"/>
      <c r="T3589" s="10"/>
      <c r="U3589" s="17"/>
      <c r="V3589" s="20"/>
      <c r="X3589" s="13"/>
    </row>
    <row r="3590" spans="1:24" s="7" customFormat="1">
      <c r="A3590" s="10"/>
      <c r="B3590" s="11"/>
      <c r="C3590" s="12"/>
      <c r="D3590" s="13"/>
      <c r="E3590" s="14"/>
      <c r="F3590" s="15"/>
      <c r="G3590" s="13"/>
      <c r="H3590" s="14"/>
      <c r="J3590" s="16"/>
      <c r="K3590" s="14"/>
      <c r="L3590" s="17"/>
      <c r="M3590" s="18">
        <f t="shared" si="30"/>
        <v>0</v>
      </c>
      <c r="N3590" s="19"/>
      <c r="Q3590" s="19"/>
      <c r="S3590" s="19"/>
      <c r="T3590" s="10"/>
      <c r="U3590" s="17"/>
      <c r="V3590" s="20"/>
      <c r="X3590" s="13"/>
    </row>
    <row r="3591" spans="1:24" s="7" customFormat="1">
      <c r="A3591" s="10"/>
      <c r="B3591" s="11"/>
      <c r="C3591" s="12"/>
      <c r="D3591" s="13"/>
      <c r="E3591" s="14"/>
      <c r="F3591" s="15"/>
      <c r="G3591" s="13"/>
      <c r="H3591" s="14"/>
      <c r="J3591" s="16"/>
      <c r="K3591" s="14"/>
      <c r="L3591" s="17"/>
      <c r="M3591" s="18">
        <f t="shared" si="30"/>
        <v>0</v>
      </c>
      <c r="N3591" s="19"/>
      <c r="Q3591" s="19"/>
      <c r="S3591" s="19"/>
      <c r="T3591" s="10"/>
      <c r="U3591" s="17"/>
      <c r="V3591" s="20"/>
      <c r="X3591" s="13"/>
    </row>
    <row r="3592" spans="1:24" s="7" customFormat="1">
      <c r="A3592" s="10"/>
      <c r="B3592" s="11"/>
      <c r="C3592" s="12"/>
      <c r="D3592" s="13"/>
      <c r="E3592" s="14"/>
      <c r="F3592" s="15"/>
      <c r="G3592" s="13"/>
      <c r="H3592" s="14"/>
      <c r="J3592" s="16"/>
      <c r="K3592" s="14"/>
      <c r="L3592" s="17"/>
      <c r="M3592" s="18">
        <f t="shared" si="30"/>
        <v>0</v>
      </c>
      <c r="N3592" s="19"/>
      <c r="Q3592" s="19"/>
      <c r="S3592" s="19"/>
      <c r="T3592" s="10"/>
      <c r="U3592" s="17"/>
      <c r="V3592" s="20"/>
      <c r="X3592" s="13"/>
    </row>
    <row r="3593" spans="1:24" s="7" customFormat="1">
      <c r="A3593" s="10"/>
      <c r="B3593" s="11"/>
      <c r="C3593" s="12"/>
      <c r="D3593" s="13"/>
      <c r="E3593" s="14"/>
      <c r="F3593" s="15"/>
      <c r="G3593" s="13"/>
      <c r="H3593" s="14"/>
      <c r="J3593" s="16"/>
      <c r="K3593" s="14"/>
      <c r="L3593" s="17"/>
      <c r="M3593" s="18">
        <f t="shared" si="30"/>
        <v>0</v>
      </c>
      <c r="N3593" s="19"/>
      <c r="Q3593" s="19"/>
      <c r="S3593" s="19"/>
      <c r="T3593" s="10"/>
      <c r="U3593" s="17"/>
      <c r="V3593" s="20"/>
      <c r="X3593" s="13"/>
    </row>
    <row r="3594" spans="1:24" s="7" customFormat="1">
      <c r="A3594" s="10"/>
      <c r="B3594" s="11"/>
      <c r="C3594" s="12"/>
      <c r="D3594" s="13"/>
      <c r="E3594" s="14"/>
      <c r="F3594" s="15"/>
      <c r="G3594" s="13"/>
      <c r="H3594" s="14"/>
      <c r="J3594" s="16"/>
      <c r="K3594" s="14"/>
      <c r="L3594" s="17"/>
      <c r="M3594" s="18">
        <f t="shared" si="30"/>
        <v>0</v>
      </c>
      <c r="N3594" s="19"/>
      <c r="Q3594" s="19"/>
      <c r="S3594" s="19"/>
      <c r="T3594" s="10"/>
      <c r="U3594" s="17"/>
      <c r="V3594" s="20"/>
      <c r="X3594" s="13"/>
    </row>
    <row r="3595" spans="1:24" s="7" customFormat="1">
      <c r="A3595" s="10"/>
      <c r="B3595" s="11"/>
      <c r="C3595" s="12"/>
      <c r="D3595" s="13"/>
      <c r="E3595" s="14"/>
      <c r="F3595" s="15"/>
      <c r="G3595" s="13"/>
      <c r="H3595" s="14"/>
      <c r="J3595" s="16"/>
      <c r="K3595" s="14"/>
      <c r="L3595" s="17"/>
      <c r="M3595" s="18">
        <f t="shared" si="30"/>
        <v>0</v>
      </c>
      <c r="N3595" s="19"/>
      <c r="Q3595" s="19"/>
      <c r="S3595" s="19"/>
      <c r="T3595" s="10"/>
      <c r="U3595" s="17"/>
      <c r="V3595" s="20"/>
      <c r="X3595" s="13"/>
    </row>
    <row r="3596" spans="1:24" s="7" customFormat="1">
      <c r="A3596" s="10"/>
      <c r="B3596" s="11"/>
      <c r="C3596" s="12"/>
      <c r="D3596" s="13"/>
      <c r="E3596" s="14"/>
      <c r="F3596" s="15"/>
      <c r="G3596" s="13"/>
      <c r="H3596" s="14"/>
      <c r="J3596" s="16"/>
      <c r="K3596" s="14"/>
      <c r="L3596" s="17"/>
      <c r="M3596" s="18">
        <f t="shared" si="30"/>
        <v>0</v>
      </c>
      <c r="N3596" s="19"/>
      <c r="Q3596" s="19"/>
      <c r="S3596" s="19"/>
      <c r="T3596" s="10"/>
      <c r="U3596" s="17"/>
      <c r="V3596" s="20"/>
      <c r="X3596" s="13"/>
    </row>
    <row r="3597" spans="1:24" s="7" customFormat="1">
      <c r="A3597" s="10"/>
      <c r="B3597" s="11"/>
      <c r="C3597" s="12"/>
      <c r="D3597" s="13"/>
      <c r="E3597" s="14"/>
      <c r="F3597" s="15"/>
      <c r="G3597" s="13"/>
      <c r="H3597" s="14"/>
      <c r="J3597" s="16"/>
      <c r="K3597" s="14"/>
      <c r="L3597" s="17"/>
      <c r="M3597" s="18">
        <f t="shared" si="30"/>
        <v>0</v>
      </c>
      <c r="N3597" s="19"/>
      <c r="Q3597" s="19"/>
      <c r="S3597" s="19"/>
      <c r="T3597" s="10"/>
      <c r="U3597" s="17"/>
      <c r="V3597" s="20"/>
      <c r="X3597" s="13"/>
    </row>
    <row r="3598" spans="1:24" s="7" customFormat="1">
      <c r="A3598" s="10"/>
      <c r="B3598" s="11"/>
      <c r="C3598" s="12"/>
      <c r="D3598" s="13"/>
      <c r="E3598" s="14"/>
      <c r="F3598" s="15"/>
      <c r="G3598" s="13"/>
      <c r="H3598" s="14"/>
      <c r="J3598" s="16"/>
      <c r="K3598" s="14"/>
      <c r="L3598" s="17"/>
      <c r="M3598" s="18">
        <f t="shared" si="30"/>
        <v>0</v>
      </c>
      <c r="N3598" s="19"/>
      <c r="Q3598" s="19"/>
      <c r="S3598" s="19"/>
      <c r="T3598" s="10"/>
      <c r="U3598" s="17"/>
      <c r="V3598" s="20"/>
      <c r="X3598" s="13"/>
    </row>
    <row r="3599" spans="1:24" s="7" customFormat="1">
      <c r="A3599" s="10"/>
      <c r="B3599" s="11"/>
      <c r="C3599" s="12"/>
      <c r="D3599" s="13"/>
      <c r="E3599" s="14"/>
      <c r="F3599" s="15"/>
      <c r="G3599" s="13"/>
      <c r="H3599" s="14"/>
      <c r="J3599" s="16"/>
      <c r="K3599" s="14"/>
      <c r="L3599" s="17"/>
      <c r="M3599" s="18">
        <f t="shared" si="30"/>
        <v>0</v>
      </c>
      <c r="N3599" s="19"/>
      <c r="Q3599" s="19"/>
      <c r="S3599" s="19"/>
      <c r="T3599" s="10"/>
      <c r="U3599" s="17"/>
      <c r="V3599" s="20"/>
      <c r="X3599" s="13"/>
    </row>
    <row r="3600" spans="1:24" s="7" customFormat="1">
      <c r="A3600" s="10"/>
      <c r="B3600" s="11"/>
      <c r="C3600" s="12"/>
      <c r="D3600" s="13"/>
      <c r="E3600" s="14"/>
      <c r="F3600" s="15"/>
      <c r="G3600" s="13"/>
      <c r="H3600" s="14"/>
      <c r="J3600" s="16"/>
      <c r="K3600" s="14"/>
      <c r="L3600" s="17"/>
      <c r="M3600" s="18">
        <f t="shared" si="30"/>
        <v>0</v>
      </c>
      <c r="N3600" s="19"/>
      <c r="Q3600" s="19"/>
      <c r="S3600" s="19"/>
      <c r="T3600" s="10"/>
      <c r="U3600" s="17"/>
      <c r="V3600" s="20"/>
      <c r="X3600" s="13"/>
    </row>
    <row r="3601" spans="1:24" s="7" customFormat="1">
      <c r="A3601" s="10"/>
      <c r="B3601" s="11"/>
      <c r="C3601" s="12"/>
      <c r="D3601" s="13"/>
      <c r="E3601" s="14"/>
      <c r="F3601" s="15"/>
      <c r="G3601" s="13"/>
      <c r="H3601" s="14"/>
      <c r="J3601" s="16"/>
      <c r="K3601" s="14"/>
      <c r="L3601" s="17"/>
      <c r="M3601" s="18">
        <f t="shared" si="30"/>
        <v>0</v>
      </c>
      <c r="N3601" s="19"/>
      <c r="Q3601" s="19"/>
      <c r="S3601" s="19"/>
      <c r="T3601" s="10"/>
      <c r="U3601" s="17"/>
      <c r="V3601" s="20"/>
      <c r="X3601" s="13"/>
    </row>
    <row r="3602" spans="1:24" s="7" customFormat="1">
      <c r="A3602" s="10"/>
      <c r="B3602" s="11"/>
      <c r="C3602" s="12"/>
      <c r="D3602" s="13"/>
      <c r="E3602" s="14"/>
      <c r="F3602" s="15"/>
      <c r="G3602" s="13"/>
      <c r="H3602" s="14"/>
      <c r="J3602" s="16"/>
      <c r="K3602" s="14"/>
      <c r="L3602" s="17"/>
      <c r="M3602" s="18">
        <f t="shared" si="30"/>
        <v>0</v>
      </c>
      <c r="N3602" s="19"/>
      <c r="Q3602" s="19"/>
      <c r="S3602" s="19"/>
      <c r="T3602" s="10"/>
      <c r="U3602" s="17"/>
      <c r="V3602" s="20"/>
      <c r="X3602" s="13"/>
    </row>
    <row r="3603" spans="1:24" s="7" customFormat="1">
      <c r="A3603" s="10"/>
      <c r="B3603" s="11"/>
      <c r="C3603" s="12"/>
      <c r="D3603" s="13"/>
      <c r="E3603" s="14"/>
      <c r="F3603" s="15"/>
      <c r="G3603" s="13"/>
      <c r="H3603" s="14"/>
      <c r="J3603" s="16"/>
      <c r="K3603" s="14"/>
      <c r="L3603" s="17"/>
      <c r="M3603" s="18">
        <f t="shared" si="30"/>
        <v>0</v>
      </c>
      <c r="N3603" s="19"/>
      <c r="Q3603" s="19"/>
      <c r="S3603" s="19"/>
      <c r="T3603" s="10"/>
      <c r="U3603" s="17"/>
      <c r="V3603" s="20"/>
      <c r="X3603" s="13"/>
    </row>
    <row r="3604" spans="1:24" s="7" customFormat="1">
      <c r="A3604" s="10"/>
      <c r="B3604" s="11"/>
      <c r="C3604" s="12"/>
      <c r="D3604" s="13"/>
      <c r="E3604" s="14"/>
      <c r="F3604" s="15"/>
      <c r="G3604" s="13"/>
      <c r="H3604" s="14"/>
      <c r="J3604" s="16"/>
      <c r="K3604" s="14"/>
      <c r="L3604" s="17"/>
      <c r="M3604" s="18">
        <f t="shared" si="30"/>
        <v>0</v>
      </c>
      <c r="N3604" s="19"/>
      <c r="Q3604" s="19"/>
      <c r="S3604" s="19"/>
      <c r="T3604" s="10"/>
      <c r="U3604" s="17"/>
      <c r="V3604" s="20"/>
      <c r="X3604" s="13"/>
    </row>
    <row r="3605" spans="1:24" s="7" customFormat="1">
      <c r="A3605" s="10"/>
      <c r="B3605" s="11"/>
      <c r="C3605" s="12"/>
      <c r="D3605" s="13"/>
      <c r="E3605" s="14"/>
      <c r="F3605" s="15"/>
      <c r="G3605" s="13"/>
      <c r="H3605" s="14"/>
      <c r="J3605" s="16"/>
      <c r="K3605" s="14"/>
      <c r="L3605" s="17"/>
      <c r="M3605" s="18">
        <f t="shared" si="30"/>
        <v>0</v>
      </c>
      <c r="N3605" s="19"/>
      <c r="Q3605" s="19"/>
      <c r="S3605" s="19"/>
      <c r="T3605" s="10"/>
      <c r="U3605" s="17"/>
      <c r="V3605" s="20"/>
      <c r="X3605" s="13"/>
    </row>
    <row r="3606" spans="1:24" s="7" customFormat="1">
      <c r="A3606" s="10"/>
      <c r="B3606" s="11"/>
      <c r="C3606" s="12"/>
      <c r="D3606" s="13"/>
      <c r="E3606" s="14"/>
      <c r="F3606" s="15"/>
      <c r="G3606" s="13"/>
      <c r="H3606" s="14"/>
      <c r="J3606" s="16"/>
      <c r="K3606" s="14"/>
      <c r="L3606" s="17"/>
      <c r="M3606" s="18">
        <f t="shared" si="30"/>
        <v>0</v>
      </c>
      <c r="N3606" s="19"/>
      <c r="Q3606" s="19"/>
      <c r="S3606" s="19"/>
      <c r="T3606" s="10"/>
      <c r="U3606" s="17"/>
      <c r="V3606" s="20"/>
      <c r="X3606" s="13"/>
    </row>
    <row r="3607" spans="1:24" s="7" customFormat="1">
      <c r="A3607" s="10"/>
      <c r="B3607" s="11"/>
      <c r="C3607" s="12"/>
      <c r="D3607" s="13"/>
      <c r="E3607" s="14"/>
      <c r="F3607" s="15"/>
      <c r="G3607" s="13"/>
      <c r="H3607" s="14"/>
      <c r="J3607" s="16"/>
      <c r="K3607" s="14"/>
      <c r="L3607" s="17"/>
      <c r="M3607" s="18">
        <f t="shared" si="30"/>
        <v>0</v>
      </c>
      <c r="N3607" s="19"/>
      <c r="Q3607" s="19"/>
      <c r="S3607" s="19"/>
      <c r="T3607" s="10"/>
      <c r="U3607" s="17"/>
      <c r="V3607" s="20"/>
      <c r="X3607" s="13"/>
    </row>
    <row r="3608" spans="1:24" s="7" customFormat="1">
      <c r="A3608" s="10"/>
      <c r="B3608" s="11"/>
      <c r="C3608" s="12"/>
      <c r="D3608" s="13"/>
      <c r="E3608" s="14"/>
      <c r="F3608" s="15"/>
      <c r="G3608" s="13"/>
      <c r="H3608" s="14"/>
      <c r="J3608" s="16"/>
      <c r="K3608" s="14"/>
      <c r="L3608" s="17"/>
      <c r="M3608" s="18">
        <f t="shared" si="30"/>
        <v>0</v>
      </c>
      <c r="N3608" s="19"/>
      <c r="Q3608" s="19"/>
      <c r="S3608" s="19"/>
      <c r="T3608" s="10"/>
      <c r="U3608" s="17"/>
      <c r="V3608" s="20"/>
      <c r="X3608" s="13"/>
    </row>
    <row r="3609" spans="1:24" s="7" customFormat="1">
      <c r="A3609" s="10"/>
      <c r="B3609" s="11"/>
      <c r="C3609" s="12"/>
      <c r="D3609" s="13"/>
      <c r="E3609" s="14"/>
      <c r="F3609" s="15"/>
      <c r="G3609" s="13"/>
      <c r="H3609" s="14"/>
      <c r="J3609" s="16"/>
      <c r="K3609" s="14"/>
      <c r="L3609" s="17"/>
      <c r="M3609" s="18">
        <f t="shared" si="30"/>
        <v>0</v>
      </c>
      <c r="N3609" s="19"/>
      <c r="Q3609" s="19"/>
      <c r="S3609" s="19"/>
      <c r="T3609" s="10"/>
      <c r="U3609" s="17"/>
      <c r="V3609" s="20"/>
      <c r="X3609" s="13"/>
    </row>
    <row r="3610" spans="1:24" s="7" customFormat="1">
      <c r="A3610" s="10"/>
      <c r="B3610" s="11"/>
      <c r="C3610" s="12"/>
      <c r="D3610" s="13"/>
      <c r="E3610" s="14"/>
      <c r="F3610" s="15"/>
      <c r="G3610" s="13"/>
      <c r="H3610" s="14"/>
      <c r="J3610" s="16"/>
      <c r="K3610" s="14"/>
      <c r="L3610" s="17"/>
      <c r="M3610" s="18">
        <f t="shared" si="30"/>
        <v>0</v>
      </c>
      <c r="N3610" s="19"/>
      <c r="Q3610" s="19"/>
      <c r="S3610" s="19"/>
      <c r="T3610" s="10"/>
      <c r="U3610" s="17"/>
      <c r="V3610" s="20"/>
      <c r="X3610" s="13"/>
    </row>
    <row r="3611" spans="1:24" s="7" customFormat="1">
      <c r="A3611" s="10"/>
      <c r="B3611" s="11"/>
      <c r="C3611" s="12"/>
      <c r="D3611" s="13"/>
      <c r="E3611" s="14"/>
      <c r="F3611" s="15"/>
      <c r="G3611" s="13"/>
      <c r="H3611" s="14"/>
      <c r="J3611" s="16"/>
      <c r="K3611" s="14"/>
      <c r="L3611" s="17"/>
      <c r="M3611" s="18">
        <f t="shared" si="30"/>
        <v>0</v>
      </c>
      <c r="N3611" s="19"/>
      <c r="Q3611" s="19"/>
      <c r="S3611" s="19"/>
      <c r="T3611" s="10"/>
      <c r="U3611" s="17"/>
      <c r="V3611" s="20"/>
      <c r="X3611" s="13"/>
    </row>
    <row r="3612" spans="1:24" s="7" customFormat="1">
      <c r="A3612" s="10"/>
      <c r="B3612" s="11"/>
      <c r="C3612" s="12"/>
      <c r="D3612" s="13"/>
      <c r="E3612" s="14"/>
      <c r="F3612" s="15"/>
      <c r="G3612" s="13"/>
      <c r="H3612" s="14"/>
      <c r="J3612" s="16"/>
      <c r="K3612" s="14"/>
      <c r="L3612" s="17"/>
      <c r="M3612" s="18">
        <f t="shared" si="30"/>
        <v>0</v>
      </c>
      <c r="N3612" s="19"/>
      <c r="Q3612" s="19"/>
      <c r="S3612" s="19"/>
      <c r="T3612" s="10"/>
      <c r="U3612" s="17"/>
      <c r="V3612" s="20"/>
      <c r="X3612" s="13"/>
    </row>
    <row r="3613" spans="1:24" s="7" customFormat="1">
      <c r="A3613" s="10"/>
      <c r="B3613" s="11"/>
      <c r="C3613" s="12"/>
      <c r="D3613" s="13"/>
      <c r="E3613" s="14"/>
      <c r="F3613" s="15"/>
      <c r="G3613" s="13"/>
      <c r="H3613" s="14"/>
      <c r="J3613" s="16"/>
      <c r="K3613" s="14"/>
      <c r="L3613" s="17"/>
      <c r="M3613" s="18">
        <f t="shared" si="30"/>
        <v>0</v>
      </c>
      <c r="N3613" s="19"/>
      <c r="Q3613" s="19"/>
      <c r="S3613" s="19"/>
      <c r="T3613" s="10"/>
      <c r="U3613" s="17"/>
      <c r="V3613" s="20"/>
      <c r="X3613" s="13"/>
    </row>
    <row r="3614" spans="1:24" s="7" customFormat="1">
      <c r="A3614" s="10"/>
      <c r="B3614" s="11"/>
      <c r="C3614" s="12"/>
      <c r="D3614" s="13"/>
      <c r="E3614" s="14"/>
      <c r="F3614" s="15"/>
      <c r="G3614" s="13"/>
      <c r="H3614" s="14"/>
      <c r="J3614" s="16"/>
      <c r="K3614" s="14"/>
      <c r="L3614" s="17"/>
      <c r="M3614" s="18">
        <f t="shared" si="30"/>
        <v>0</v>
      </c>
      <c r="N3614" s="19"/>
      <c r="Q3614" s="19"/>
      <c r="S3614" s="19"/>
      <c r="T3614" s="10"/>
      <c r="U3614" s="17"/>
      <c r="V3614" s="20"/>
      <c r="X3614" s="13"/>
    </row>
    <row r="3615" spans="1:24" s="7" customFormat="1">
      <c r="A3615" s="10"/>
      <c r="B3615" s="11"/>
      <c r="C3615" s="12"/>
      <c r="D3615" s="13"/>
      <c r="E3615" s="14"/>
      <c r="F3615" s="15"/>
      <c r="G3615" s="13"/>
      <c r="H3615" s="14"/>
      <c r="J3615" s="16"/>
      <c r="K3615" s="14"/>
      <c r="L3615" s="17"/>
      <c r="M3615" s="18">
        <f t="shared" si="30"/>
        <v>0</v>
      </c>
      <c r="N3615" s="19"/>
      <c r="Q3615" s="19"/>
      <c r="S3615" s="19"/>
      <c r="T3615" s="10"/>
      <c r="U3615" s="17"/>
      <c r="V3615" s="20"/>
      <c r="X3615" s="13"/>
    </row>
    <row r="3616" spans="1:24" s="7" customFormat="1">
      <c r="A3616" s="10"/>
      <c r="B3616" s="11"/>
      <c r="C3616" s="12"/>
      <c r="D3616" s="13"/>
      <c r="E3616" s="14"/>
      <c r="F3616" s="15"/>
      <c r="G3616" s="13"/>
      <c r="H3616" s="14"/>
      <c r="J3616" s="16"/>
      <c r="K3616" s="14"/>
      <c r="L3616" s="17"/>
      <c r="M3616" s="18">
        <f t="shared" si="30"/>
        <v>0</v>
      </c>
      <c r="N3616" s="19"/>
      <c r="Q3616" s="19"/>
      <c r="S3616" s="19"/>
      <c r="T3616" s="10"/>
      <c r="U3616" s="17"/>
      <c r="V3616" s="20"/>
      <c r="X3616" s="13"/>
    </row>
    <row r="3617" spans="1:24" s="7" customFormat="1">
      <c r="A3617" s="10"/>
      <c r="B3617" s="11"/>
      <c r="C3617" s="12"/>
      <c r="D3617" s="13"/>
      <c r="E3617" s="14"/>
      <c r="F3617" s="15"/>
      <c r="G3617" s="13"/>
      <c r="H3617" s="14"/>
      <c r="J3617" s="16"/>
      <c r="K3617" s="14"/>
      <c r="L3617" s="17"/>
      <c r="M3617" s="18">
        <f t="shared" si="30"/>
        <v>0</v>
      </c>
      <c r="N3617" s="19"/>
      <c r="Q3617" s="19"/>
      <c r="S3617" s="19"/>
      <c r="T3617" s="10"/>
      <c r="U3617" s="17"/>
      <c r="V3617" s="20"/>
      <c r="X3617" s="13"/>
    </row>
    <row r="3618" spans="1:24" s="7" customFormat="1">
      <c r="A3618" s="10"/>
      <c r="B3618" s="11"/>
      <c r="C3618" s="12"/>
      <c r="D3618" s="13"/>
      <c r="E3618" s="14"/>
      <c r="F3618" s="15"/>
      <c r="G3618" s="13"/>
      <c r="H3618" s="14"/>
      <c r="J3618" s="16"/>
      <c r="K3618" s="14"/>
      <c r="L3618" s="17"/>
      <c r="M3618" s="18">
        <f t="shared" si="30"/>
        <v>0</v>
      </c>
      <c r="N3618" s="19"/>
      <c r="Q3618" s="19"/>
      <c r="S3618" s="19"/>
      <c r="T3618" s="10"/>
      <c r="U3618" s="17"/>
      <c r="V3618" s="20"/>
      <c r="X3618" s="13"/>
    </row>
    <row r="3619" spans="1:24" s="7" customFormat="1">
      <c r="A3619" s="10"/>
      <c r="B3619" s="11"/>
      <c r="C3619" s="12"/>
      <c r="D3619" s="13"/>
      <c r="E3619" s="14"/>
      <c r="F3619" s="15"/>
      <c r="G3619" s="13"/>
      <c r="H3619" s="14"/>
      <c r="J3619" s="16"/>
      <c r="K3619" s="14"/>
      <c r="L3619" s="17"/>
      <c r="M3619" s="18">
        <f t="shared" si="30"/>
        <v>0</v>
      </c>
      <c r="N3619" s="19"/>
      <c r="Q3619" s="19"/>
      <c r="S3619" s="19"/>
      <c r="T3619" s="10"/>
      <c r="U3619" s="17"/>
      <c r="V3619" s="20"/>
      <c r="X3619" s="13"/>
    </row>
    <row r="3620" spans="1:24" s="7" customFormat="1">
      <c r="A3620" s="10"/>
      <c r="B3620" s="11"/>
      <c r="C3620" s="12"/>
      <c r="D3620" s="13"/>
      <c r="E3620" s="14"/>
      <c r="F3620" s="15"/>
      <c r="G3620" s="13"/>
      <c r="H3620" s="14"/>
      <c r="J3620" s="16"/>
      <c r="K3620" s="14"/>
      <c r="L3620" s="17"/>
      <c r="M3620" s="18">
        <f t="shared" si="30"/>
        <v>0</v>
      </c>
      <c r="N3620" s="19"/>
      <c r="Q3620" s="19"/>
      <c r="S3620" s="19"/>
      <c r="T3620" s="10"/>
      <c r="U3620" s="17"/>
      <c r="V3620" s="20"/>
      <c r="X3620" s="13"/>
    </row>
    <row r="3621" spans="1:24" s="7" customFormat="1">
      <c r="A3621" s="10"/>
      <c r="B3621" s="11"/>
      <c r="C3621" s="12"/>
      <c r="D3621" s="13"/>
      <c r="E3621" s="14"/>
      <c r="F3621" s="15"/>
      <c r="G3621" s="13"/>
      <c r="H3621" s="14"/>
      <c r="J3621" s="16"/>
      <c r="K3621" s="14"/>
      <c r="L3621" s="17"/>
      <c r="M3621" s="18">
        <f t="shared" si="30"/>
        <v>0</v>
      </c>
      <c r="N3621" s="19"/>
      <c r="Q3621" s="19"/>
      <c r="S3621" s="19"/>
      <c r="T3621" s="10"/>
      <c r="U3621" s="17"/>
      <c r="V3621" s="20"/>
      <c r="X3621" s="13"/>
    </row>
    <row r="3622" spans="1:24" s="7" customFormat="1">
      <c r="A3622" s="10"/>
      <c r="B3622" s="11"/>
      <c r="C3622" s="12"/>
      <c r="D3622" s="13"/>
      <c r="E3622" s="14"/>
      <c r="F3622" s="15"/>
      <c r="G3622" s="13"/>
      <c r="H3622" s="14"/>
      <c r="J3622" s="16"/>
      <c r="K3622" s="14"/>
      <c r="L3622" s="17"/>
      <c r="M3622" s="18">
        <f t="shared" si="30"/>
        <v>0</v>
      </c>
      <c r="N3622" s="19"/>
      <c r="Q3622" s="19"/>
      <c r="S3622" s="19"/>
      <c r="T3622" s="10"/>
      <c r="U3622" s="17"/>
      <c r="V3622" s="20"/>
      <c r="X3622" s="13"/>
    </row>
    <row r="3623" spans="1:24" s="7" customFormat="1">
      <c r="A3623" s="10"/>
      <c r="B3623" s="11"/>
      <c r="C3623" s="12"/>
      <c r="D3623" s="13"/>
      <c r="E3623" s="14"/>
      <c r="F3623" s="15"/>
      <c r="G3623" s="13"/>
      <c r="H3623" s="14"/>
      <c r="J3623" s="16"/>
      <c r="K3623" s="14"/>
      <c r="L3623" s="17"/>
      <c r="M3623" s="18">
        <f t="shared" si="30"/>
        <v>0</v>
      </c>
      <c r="N3623" s="19"/>
      <c r="Q3623" s="19"/>
      <c r="S3623" s="19"/>
      <c r="T3623" s="10"/>
      <c r="U3623" s="17"/>
      <c r="V3623" s="20"/>
      <c r="X3623" s="13"/>
    </row>
    <row r="3624" spans="1:24" s="7" customFormat="1">
      <c r="A3624" s="10"/>
      <c r="B3624" s="11"/>
      <c r="C3624" s="12"/>
      <c r="D3624" s="13"/>
      <c r="E3624" s="14"/>
      <c r="F3624" s="15"/>
      <c r="G3624" s="13"/>
      <c r="H3624" s="14"/>
      <c r="J3624" s="16"/>
      <c r="K3624" s="14"/>
      <c r="L3624" s="17"/>
      <c r="M3624" s="18">
        <f t="shared" si="30"/>
        <v>0</v>
      </c>
      <c r="N3624" s="19"/>
      <c r="Q3624" s="19"/>
      <c r="S3624" s="19"/>
      <c r="T3624" s="10"/>
      <c r="U3624" s="17"/>
      <c r="V3624" s="20"/>
      <c r="X3624" s="13"/>
    </row>
    <row r="3625" spans="1:24" s="7" customFormat="1">
      <c r="A3625" s="10"/>
      <c r="B3625" s="11"/>
      <c r="C3625" s="12"/>
      <c r="D3625" s="13"/>
      <c r="E3625" s="14"/>
      <c r="F3625" s="15"/>
      <c r="G3625" s="13"/>
      <c r="H3625" s="14"/>
      <c r="J3625" s="16"/>
      <c r="K3625" s="14"/>
      <c r="L3625" s="17"/>
      <c r="M3625" s="18">
        <f t="shared" si="30"/>
        <v>0</v>
      </c>
      <c r="N3625" s="19"/>
      <c r="Q3625" s="19"/>
      <c r="S3625" s="19"/>
      <c r="T3625" s="10"/>
      <c r="U3625" s="17"/>
      <c r="V3625" s="20"/>
      <c r="X3625" s="13"/>
    </row>
    <row r="3626" spans="1:24" s="7" customFormat="1">
      <c r="A3626" s="10"/>
      <c r="B3626" s="11"/>
      <c r="C3626" s="12"/>
      <c r="D3626" s="13"/>
      <c r="E3626" s="14"/>
      <c r="F3626" s="15"/>
      <c r="G3626" s="13"/>
      <c r="H3626" s="14"/>
      <c r="J3626" s="16"/>
      <c r="K3626" s="14"/>
      <c r="L3626" s="17"/>
      <c r="M3626" s="18">
        <f t="shared" si="30"/>
        <v>0</v>
      </c>
      <c r="N3626" s="19"/>
      <c r="Q3626" s="19"/>
      <c r="S3626" s="19"/>
      <c r="T3626" s="10"/>
      <c r="U3626" s="17"/>
      <c r="V3626" s="20"/>
      <c r="X3626" s="13"/>
    </row>
    <row r="3627" spans="1:24" s="7" customFormat="1">
      <c r="A3627" s="10"/>
      <c r="B3627" s="11"/>
      <c r="C3627" s="12"/>
      <c r="D3627" s="13"/>
      <c r="E3627" s="14"/>
      <c r="F3627" s="15"/>
      <c r="G3627" s="13"/>
      <c r="H3627" s="14"/>
      <c r="J3627" s="16"/>
      <c r="K3627" s="14"/>
      <c r="L3627" s="17"/>
      <c r="M3627" s="18">
        <f t="shared" si="30"/>
        <v>0</v>
      </c>
      <c r="N3627" s="19"/>
      <c r="Q3627" s="19"/>
      <c r="S3627" s="19"/>
      <c r="T3627" s="10"/>
      <c r="U3627" s="17"/>
      <c r="V3627" s="20"/>
      <c r="X3627" s="13"/>
    </row>
    <row r="3628" spans="1:24" s="7" customFormat="1">
      <c r="A3628" s="10"/>
      <c r="B3628" s="11"/>
      <c r="C3628" s="12"/>
      <c r="D3628" s="13"/>
      <c r="E3628" s="14"/>
      <c r="F3628" s="15"/>
      <c r="G3628" s="13"/>
      <c r="H3628" s="14"/>
      <c r="J3628" s="16"/>
      <c r="K3628" s="14"/>
      <c r="L3628" s="17"/>
      <c r="M3628" s="18">
        <f t="shared" si="30"/>
        <v>0</v>
      </c>
      <c r="N3628" s="19"/>
      <c r="Q3628" s="19"/>
      <c r="S3628" s="19"/>
      <c r="T3628" s="10"/>
      <c r="U3628" s="17"/>
      <c r="V3628" s="20"/>
      <c r="X3628" s="13"/>
    </row>
    <row r="3629" spans="1:24" s="7" customFormat="1">
      <c r="A3629" s="10"/>
      <c r="B3629" s="11"/>
      <c r="C3629" s="12"/>
      <c r="D3629" s="13"/>
      <c r="E3629" s="14"/>
      <c r="F3629" s="15"/>
      <c r="G3629" s="13"/>
      <c r="H3629" s="14"/>
      <c r="J3629" s="16"/>
      <c r="K3629" s="14"/>
      <c r="L3629" s="17"/>
      <c r="M3629" s="18">
        <f t="shared" si="30"/>
        <v>0</v>
      </c>
      <c r="N3629" s="19"/>
      <c r="Q3629" s="19"/>
      <c r="S3629" s="19"/>
      <c r="T3629" s="10"/>
      <c r="U3629" s="17"/>
      <c r="V3629" s="20"/>
      <c r="X3629" s="13"/>
    </row>
    <row r="3630" spans="1:24" s="7" customFormat="1">
      <c r="A3630" s="10"/>
      <c r="B3630" s="11"/>
      <c r="C3630" s="12"/>
      <c r="D3630" s="13"/>
      <c r="E3630" s="14"/>
      <c r="F3630" s="15"/>
      <c r="G3630" s="13"/>
      <c r="H3630" s="14"/>
      <c r="J3630" s="16"/>
      <c r="K3630" s="14"/>
      <c r="L3630" s="17"/>
      <c r="M3630" s="18">
        <f t="shared" ref="M3630:M3693" si="31">I3630*H3630</f>
        <v>0</v>
      </c>
      <c r="N3630" s="19"/>
      <c r="Q3630" s="19"/>
      <c r="S3630" s="19"/>
      <c r="T3630" s="10"/>
      <c r="U3630" s="17"/>
      <c r="V3630" s="20"/>
      <c r="X3630" s="13"/>
    </row>
    <row r="3631" spans="1:24" s="7" customFormat="1">
      <c r="A3631" s="10"/>
      <c r="B3631" s="11"/>
      <c r="C3631" s="12"/>
      <c r="D3631" s="13"/>
      <c r="E3631" s="14"/>
      <c r="F3631" s="15"/>
      <c r="G3631" s="13"/>
      <c r="H3631" s="14"/>
      <c r="J3631" s="16"/>
      <c r="K3631" s="14"/>
      <c r="L3631" s="17"/>
      <c r="M3631" s="18">
        <f t="shared" si="31"/>
        <v>0</v>
      </c>
      <c r="N3631" s="19"/>
      <c r="Q3631" s="19"/>
      <c r="S3631" s="19"/>
      <c r="T3631" s="10"/>
      <c r="U3631" s="17"/>
      <c r="V3631" s="20"/>
      <c r="X3631" s="13"/>
    </row>
    <row r="3632" spans="1:24" s="7" customFormat="1">
      <c r="A3632" s="10"/>
      <c r="B3632" s="11"/>
      <c r="C3632" s="12"/>
      <c r="D3632" s="13"/>
      <c r="E3632" s="14"/>
      <c r="F3632" s="15"/>
      <c r="G3632" s="13"/>
      <c r="H3632" s="14"/>
      <c r="J3632" s="16"/>
      <c r="K3632" s="14"/>
      <c r="L3632" s="17"/>
      <c r="M3632" s="18">
        <f t="shared" si="31"/>
        <v>0</v>
      </c>
      <c r="N3632" s="19"/>
      <c r="Q3632" s="19"/>
      <c r="S3632" s="19"/>
      <c r="T3632" s="10"/>
      <c r="U3632" s="17"/>
      <c r="V3632" s="20"/>
      <c r="X3632" s="13"/>
    </row>
    <row r="3633" spans="1:24" s="7" customFormat="1">
      <c r="A3633" s="10"/>
      <c r="B3633" s="11"/>
      <c r="C3633" s="12"/>
      <c r="D3633" s="13"/>
      <c r="E3633" s="14"/>
      <c r="F3633" s="15"/>
      <c r="G3633" s="13"/>
      <c r="H3633" s="14"/>
      <c r="J3633" s="16"/>
      <c r="K3633" s="14"/>
      <c r="L3633" s="17"/>
      <c r="M3633" s="18">
        <f t="shared" si="31"/>
        <v>0</v>
      </c>
      <c r="N3633" s="19"/>
      <c r="Q3633" s="19"/>
      <c r="S3633" s="19"/>
      <c r="T3633" s="10"/>
      <c r="U3633" s="17"/>
      <c r="V3633" s="20"/>
      <c r="X3633" s="13"/>
    </row>
    <row r="3634" spans="1:24" s="7" customFormat="1">
      <c r="A3634" s="10"/>
      <c r="B3634" s="11"/>
      <c r="C3634" s="12"/>
      <c r="D3634" s="13"/>
      <c r="E3634" s="14"/>
      <c r="F3634" s="15"/>
      <c r="G3634" s="13"/>
      <c r="H3634" s="14"/>
      <c r="J3634" s="16"/>
      <c r="K3634" s="14"/>
      <c r="L3634" s="17"/>
      <c r="M3634" s="18">
        <f t="shared" si="31"/>
        <v>0</v>
      </c>
      <c r="N3634" s="19"/>
      <c r="Q3634" s="19"/>
      <c r="S3634" s="19"/>
      <c r="T3634" s="10"/>
      <c r="U3634" s="17"/>
      <c r="V3634" s="20"/>
      <c r="X3634" s="13"/>
    </row>
    <row r="3635" spans="1:24" s="7" customFormat="1">
      <c r="A3635" s="10"/>
      <c r="B3635" s="11"/>
      <c r="C3635" s="12"/>
      <c r="D3635" s="13"/>
      <c r="E3635" s="14"/>
      <c r="F3635" s="15"/>
      <c r="G3635" s="13"/>
      <c r="H3635" s="14"/>
      <c r="J3635" s="16"/>
      <c r="K3635" s="14"/>
      <c r="L3635" s="17"/>
      <c r="M3635" s="18">
        <f t="shared" si="31"/>
        <v>0</v>
      </c>
      <c r="N3635" s="19"/>
      <c r="Q3635" s="19"/>
      <c r="S3635" s="19"/>
      <c r="T3635" s="10"/>
      <c r="U3635" s="17"/>
      <c r="V3635" s="20"/>
      <c r="X3635" s="13"/>
    </row>
    <row r="3636" spans="1:24" s="7" customFormat="1">
      <c r="A3636" s="10"/>
      <c r="B3636" s="11"/>
      <c r="C3636" s="12"/>
      <c r="D3636" s="13"/>
      <c r="E3636" s="14"/>
      <c r="F3636" s="15"/>
      <c r="G3636" s="13"/>
      <c r="H3636" s="14"/>
      <c r="J3636" s="16"/>
      <c r="K3636" s="14"/>
      <c r="L3636" s="17"/>
      <c r="M3636" s="18">
        <f t="shared" si="31"/>
        <v>0</v>
      </c>
      <c r="N3636" s="19"/>
      <c r="Q3636" s="19"/>
      <c r="S3636" s="19"/>
      <c r="T3636" s="10"/>
      <c r="U3636" s="17"/>
      <c r="V3636" s="20"/>
      <c r="X3636" s="13"/>
    </row>
    <row r="3637" spans="1:24" s="7" customFormat="1">
      <c r="A3637" s="10"/>
      <c r="B3637" s="11"/>
      <c r="C3637" s="12"/>
      <c r="D3637" s="13"/>
      <c r="E3637" s="14"/>
      <c r="F3637" s="15"/>
      <c r="G3637" s="13"/>
      <c r="H3637" s="14"/>
      <c r="J3637" s="16"/>
      <c r="K3637" s="14"/>
      <c r="L3637" s="17"/>
      <c r="M3637" s="18">
        <f t="shared" si="31"/>
        <v>0</v>
      </c>
      <c r="N3637" s="19"/>
      <c r="Q3637" s="19"/>
      <c r="S3637" s="19"/>
      <c r="T3637" s="10"/>
      <c r="U3637" s="17"/>
      <c r="V3637" s="20"/>
      <c r="X3637" s="13"/>
    </row>
    <row r="3638" spans="1:24" s="7" customFormat="1">
      <c r="A3638" s="10"/>
      <c r="B3638" s="11"/>
      <c r="C3638" s="12"/>
      <c r="D3638" s="13"/>
      <c r="E3638" s="14"/>
      <c r="F3638" s="15"/>
      <c r="G3638" s="13"/>
      <c r="H3638" s="14"/>
      <c r="J3638" s="16"/>
      <c r="K3638" s="14"/>
      <c r="L3638" s="17"/>
      <c r="M3638" s="18">
        <f t="shared" si="31"/>
        <v>0</v>
      </c>
      <c r="N3638" s="19"/>
      <c r="Q3638" s="19"/>
      <c r="S3638" s="19"/>
      <c r="T3638" s="10"/>
      <c r="U3638" s="17"/>
      <c r="V3638" s="20"/>
      <c r="X3638" s="13"/>
    </row>
    <row r="3639" spans="1:24" s="7" customFormat="1">
      <c r="A3639" s="10"/>
      <c r="B3639" s="11"/>
      <c r="C3639" s="12"/>
      <c r="D3639" s="13"/>
      <c r="E3639" s="14"/>
      <c r="F3639" s="15"/>
      <c r="G3639" s="13"/>
      <c r="H3639" s="14"/>
      <c r="J3639" s="16"/>
      <c r="K3639" s="14"/>
      <c r="L3639" s="17"/>
      <c r="M3639" s="18">
        <f t="shared" si="31"/>
        <v>0</v>
      </c>
      <c r="N3639" s="19"/>
      <c r="Q3639" s="19"/>
      <c r="S3639" s="19"/>
      <c r="T3639" s="10"/>
      <c r="U3639" s="17"/>
      <c r="V3639" s="20"/>
      <c r="X3639" s="13"/>
    </row>
    <row r="3640" spans="1:24" s="7" customFormat="1">
      <c r="A3640" s="10"/>
      <c r="B3640" s="11"/>
      <c r="C3640" s="12"/>
      <c r="D3640" s="13"/>
      <c r="E3640" s="14"/>
      <c r="F3640" s="15"/>
      <c r="G3640" s="13"/>
      <c r="H3640" s="14"/>
      <c r="J3640" s="16"/>
      <c r="K3640" s="14"/>
      <c r="L3640" s="17"/>
      <c r="M3640" s="18">
        <f t="shared" si="31"/>
        <v>0</v>
      </c>
      <c r="N3640" s="19"/>
      <c r="Q3640" s="19"/>
      <c r="S3640" s="19"/>
      <c r="T3640" s="10"/>
      <c r="U3640" s="17"/>
      <c r="V3640" s="20"/>
      <c r="X3640" s="13"/>
    </row>
    <row r="3641" spans="1:24" s="7" customFormat="1">
      <c r="A3641" s="10"/>
      <c r="B3641" s="11"/>
      <c r="C3641" s="12"/>
      <c r="D3641" s="13"/>
      <c r="E3641" s="14"/>
      <c r="F3641" s="15"/>
      <c r="G3641" s="13"/>
      <c r="H3641" s="14"/>
      <c r="J3641" s="16"/>
      <c r="K3641" s="14"/>
      <c r="L3641" s="17"/>
      <c r="M3641" s="18">
        <f t="shared" si="31"/>
        <v>0</v>
      </c>
      <c r="N3641" s="19"/>
      <c r="Q3641" s="19"/>
      <c r="S3641" s="19"/>
      <c r="T3641" s="10"/>
      <c r="U3641" s="17"/>
      <c r="V3641" s="20"/>
      <c r="X3641" s="13"/>
    </row>
    <row r="3642" spans="1:24" s="7" customFormat="1">
      <c r="A3642" s="10"/>
      <c r="B3642" s="11"/>
      <c r="C3642" s="12"/>
      <c r="D3642" s="13"/>
      <c r="E3642" s="14"/>
      <c r="F3642" s="15"/>
      <c r="G3642" s="13"/>
      <c r="H3642" s="14"/>
      <c r="J3642" s="16"/>
      <c r="K3642" s="14"/>
      <c r="L3642" s="17"/>
      <c r="M3642" s="18">
        <f t="shared" si="31"/>
        <v>0</v>
      </c>
      <c r="N3642" s="19"/>
      <c r="Q3642" s="19"/>
      <c r="S3642" s="19"/>
      <c r="T3642" s="10"/>
      <c r="U3642" s="17"/>
      <c r="V3642" s="20"/>
      <c r="X3642" s="13"/>
    </row>
    <row r="3643" spans="1:24" s="7" customFormat="1">
      <c r="A3643" s="10"/>
      <c r="B3643" s="11"/>
      <c r="C3643" s="12"/>
      <c r="D3643" s="13"/>
      <c r="E3643" s="14"/>
      <c r="F3643" s="15"/>
      <c r="G3643" s="13"/>
      <c r="H3643" s="14"/>
      <c r="J3643" s="16"/>
      <c r="K3643" s="14"/>
      <c r="L3643" s="17"/>
      <c r="M3643" s="18">
        <f t="shared" si="31"/>
        <v>0</v>
      </c>
      <c r="N3643" s="19"/>
      <c r="Q3643" s="19"/>
      <c r="S3643" s="19"/>
      <c r="T3643" s="10"/>
      <c r="U3643" s="17"/>
      <c r="V3643" s="20"/>
      <c r="X3643" s="13"/>
    </row>
    <row r="3644" spans="1:24" s="7" customFormat="1">
      <c r="A3644" s="10"/>
      <c r="B3644" s="11"/>
      <c r="C3644" s="12"/>
      <c r="D3644" s="13"/>
      <c r="E3644" s="14"/>
      <c r="F3644" s="15"/>
      <c r="G3644" s="13"/>
      <c r="H3644" s="14"/>
      <c r="J3644" s="16"/>
      <c r="K3644" s="14"/>
      <c r="L3644" s="17"/>
      <c r="M3644" s="18">
        <f t="shared" si="31"/>
        <v>0</v>
      </c>
      <c r="N3644" s="19"/>
      <c r="Q3644" s="19"/>
      <c r="S3644" s="19"/>
      <c r="T3644" s="10"/>
      <c r="U3644" s="17"/>
      <c r="V3644" s="20"/>
      <c r="X3644" s="13"/>
    </row>
    <row r="3645" spans="1:24" s="7" customFormat="1">
      <c r="A3645" s="10"/>
      <c r="B3645" s="11"/>
      <c r="C3645" s="12"/>
      <c r="D3645" s="13"/>
      <c r="E3645" s="14"/>
      <c r="F3645" s="15"/>
      <c r="G3645" s="13"/>
      <c r="H3645" s="14"/>
      <c r="J3645" s="16"/>
      <c r="K3645" s="14"/>
      <c r="L3645" s="17"/>
      <c r="M3645" s="18">
        <f t="shared" si="31"/>
        <v>0</v>
      </c>
      <c r="N3645" s="19"/>
      <c r="Q3645" s="19"/>
      <c r="S3645" s="19"/>
      <c r="T3645" s="10"/>
      <c r="U3645" s="17"/>
      <c r="V3645" s="20"/>
      <c r="X3645" s="13"/>
    </row>
    <row r="3646" spans="1:24" s="7" customFormat="1">
      <c r="A3646" s="10"/>
      <c r="B3646" s="11"/>
      <c r="C3646" s="12"/>
      <c r="D3646" s="13"/>
      <c r="E3646" s="14"/>
      <c r="F3646" s="15"/>
      <c r="G3646" s="13"/>
      <c r="H3646" s="14"/>
      <c r="J3646" s="16"/>
      <c r="K3646" s="14"/>
      <c r="L3646" s="17"/>
      <c r="M3646" s="18">
        <f t="shared" si="31"/>
        <v>0</v>
      </c>
      <c r="N3646" s="19"/>
      <c r="Q3646" s="19"/>
      <c r="S3646" s="19"/>
      <c r="T3646" s="10"/>
      <c r="U3646" s="17"/>
      <c r="V3646" s="20"/>
      <c r="X3646" s="13"/>
    </row>
    <row r="3647" spans="1:24" s="7" customFormat="1">
      <c r="A3647" s="10"/>
      <c r="B3647" s="11"/>
      <c r="C3647" s="12"/>
      <c r="D3647" s="13"/>
      <c r="E3647" s="14"/>
      <c r="F3647" s="15"/>
      <c r="G3647" s="13"/>
      <c r="H3647" s="14"/>
      <c r="J3647" s="16"/>
      <c r="K3647" s="14"/>
      <c r="L3647" s="17"/>
      <c r="M3647" s="18">
        <f t="shared" si="31"/>
        <v>0</v>
      </c>
      <c r="N3647" s="19"/>
      <c r="Q3647" s="19"/>
      <c r="S3647" s="19"/>
      <c r="T3647" s="10"/>
      <c r="U3647" s="17"/>
      <c r="V3647" s="20"/>
      <c r="X3647" s="13"/>
    </row>
    <row r="3648" spans="1:24" s="7" customFormat="1">
      <c r="A3648" s="10"/>
      <c r="B3648" s="11"/>
      <c r="C3648" s="12"/>
      <c r="D3648" s="13"/>
      <c r="E3648" s="14"/>
      <c r="F3648" s="15"/>
      <c r="G3648" s="13"/>
      <c r="H3648" s="14"/>
      <c r="J3648" s="16"/>
      <c r="K3648" s="14"/>
      <c r="L3648" s="17"/>
      <c r="M3648" s="18">
        <f t="shared" si="31"/>
        <v>0</v>
      </c>
      <c r="N3648" s="19"/>
      <c r="Q3648" s="19"/>
      <c r="S3648" s="19"/>
      <c r="T3648" s="10"/>
      <c r="U3648" s="17"/>
      <c r="V3648" s="20"/>
      <c r="X3648" s="13"/>
    </row>
    <row r="3649" spans="1:24" s="7" customFormat="1">
      <c r="A3649" s="10"/>
      <c r="B3649" s="11"/>
      <c r="C3649" s="12"/>
      <c r="D3649" s="13"/>
      <c r="E3649" s="14"/>
      <c r="F3649" s="15"/>
      <c r="G3649" s="13"/>
      <c r="H3649" s="14"/>
      <c r="J3649" s="16"/>
      <c r="K3649" s="14"/>
      <c r="L3649" s="17"/>
      <c r="M3649" s="18">
        <f t="shared" si="31"/>
        <v>0</v>
      </c>
      <c r="N3649" s="19"/>
      <c r="Q3649" s="19"/>
      <c r="S3649" s="19"/>
      <c r="T3649" s="10"/>
      <c r="U3649" s="17"/>
      <c r="V3649" s="20"/>
      <c r="X3649" s="13"/>
    </row>
    <row r="3650" spans="1:24" s="7" customFormat="1">
      <c r="A3650" s="10"/>
      <c r="B3650" s="11"/>
      <c r="C3650" s="12"/>
      <c r="D3650" s="13"/>
      <c r="E3650" s="14"/>
      <c r="F3650" s="15"/>
      <c r="G3650" s="13"/>
      <c r="H3650" s="14"/>
      <c r="J3650" s="16"/>
      <c r="K3650" s="14"/>
      <c r="L3650" s="17"/>
      <c r="M3650" s="18">
        <f t="shared" si="31"/>
        <v>0</v>
      </c>
      <c r="N3650" s="19"/>
      <c r="Q3650" s="19"/>
      <c r="S3650" s="19"/>
      <c r="T3650" s="10"/>
      <c r="U3650" s="17"/>
      <c r="V3650" s="20"/>
      <c r="X3650" s="13"/>
    </row>
    <row r="3651" spans="1:24" s="7" customFormat="1">
      <c r="A3651" s="10"/>
      <c r="B3651" s="11"/>
      <c r="C3651" s="12"/>
      <c r="D3651" s="13"/>
      <c r="E3651" s="14"/>
      <c r="F3651" s="15"/>
      <c r="G3651" s="13"/>
      <c r="H3651" s="14"/>
      <c r="J3651" s="16"/>
      <c r="K3651" s="14"/>
      <c r="L3651" s="17"/>
      <c r="M3651" s="18">
        <f t="shared" si="31"/>
        <v>0</v>
      </c>
      <c r="N3651" s="19"/>
      <c r="Q3651" s="19"/>
      <c r="S3651" s="19"/>
      <c r="T3651" s="10"/>
      <c r="U3651" s="17"/>
      <c r="V3651" s="20"/>
      <c r="X3651" s="13"/>
    </row>
    <row r="3652" spans="1:24" s="7" customFormat="1">
      <c r="A3652" s="10"/>
      <c r="B3652" s="11"/>
      <c r="C3652" s="12"/>
      <c r="D3652" s="13"/>
      <c r="E3652" s="14"/>
      <c r="F3652" s="15"/>
      <c r="G3652" s="13"/>
      <c r="H3652" s="14"/>
      <c r="J3652" s="16"/>
      <c r="K3652" s="14"/>
      <c r="L3652" s="17"/>
      <c r="M3652" s="18">
        <f t="shared" si="31"/>
        <v>0</v>
      </c>
      <c r="N3652" s="19"/>
      <c r="Q3652" s="19"/>
      <c r="S3652" s="19"/>
      <c r="T3652" s="10"/>
      <c r="U3652" s="17"/>
      <c r="V3652" s="20"/>
      <c r="X3652" s="13"/>
    </row>
    <row r="3653" spans="1:24" s="7" customFormat="1">
      <c r="A3653" s="10"/>
      <c r="B3653" s="11"/>
      <c r="C3653" s="12"/>
      <c r="D3653" s="13"/>
      <c r="E3653" s="14"/>
      <c r="F3653" s="15"/>
      <c r="G3653" s="13"/>
      <c r="H3653" s="14"/>
      <c r="J3653" s="16"/>
      <c r="K3653" s="14"/>
      <c r="L3653" s="17"/>
      <c r="M3653" s="18">
        <f t="shared" si="31"/>
        <v>0</v>
      </c>
      <c r="N3653" s="19"/>
      <c r="Q3653" s="19"/>
      <c r="S3653" s="19"/>
      <c r="T3653" s="10"/>
      <c r="U3653" s="17"/>
      <c r="V3653" s="20"/>
      <c r="X3653" s="13"/>
    </row>
    <row r="3654" spans="1:24" s="7" customFormat="1">
      <c r="A3654" s="10"/>
      <c r="B3654" s="11"/>
      <c r="C3654" s="12"/>
      <c r="D3654" s="13"/>
      <c r="E3654" s="14"/>
      <c r="F3654" s="15"/>
      <c r="G3654" s="13"/>
      <c r="H3654" s="14"/>
      <c r="J3654" s="16"/>
      <c r="K3654" s="14"/>
      <c r="L3654" s="17"/>
      <c r="M3654" s="18">
        <f t="shared" si="31"/>
        <v>0</v>
      </c>
      <c r="N3654" s="19"/>
      <c r="Q3654" s="19"/>
      <c r="S3654" s="19"/>
      <c r="T3654" s="10"/>
      <c r="U3654" s="17"/>
      <c r="V3654" s="20"/>
      <c r="X3654" s="13"/>
    </row>
    <row r="3655" spans="1:24" s="7" customFormat="1">
      <c r="A3655" s="10"/>
      <c r="B3655" s="11"/>
      <c r="C3655" s="12"/>
      <c r="D3655" s="13"/>
      <c r="E3655" s="14"/>
      <c r="F3655" s="15"/>
      <c r="G3655" s="13"/>
      <c r="H3655" s="14"/>
      <c r="J3655" s="16"/>
      <c r="K3655" s="14"/>
      <c r="L3655" s="17"/>
      <c r="M3655" s="18">
        <f t="shared" si="31"/>
        <v>0</v>
      </c>
      <c r="N3655" s="19"/>
      <c r="Q3655" s="19"/>
      <c r="S3655" s="19"/>
      <c r="T3655" s="10"/>
      <c r="U3655" s="17"/>
      <c r="V3655" s="20"/>
      <c r="X3655" s="13"/>
    </row>
    <row r="3656" spans="1:24" s="7" customFormat="1">
      <c r="A3656" s="10"/>
      <c r="B3656" s="11"/>
      <c r="C3656" s="12"/>
      <c r="D3656" s="13"/>
      <c r="E3656" s="14"/>
      <c r="F3656" s="15"/>
      <c r="G3656" s="13"/>
      <c r="H3656" s="14"/>
      <c r="J3656" s="16"/>
      <c r="K3656" s="14"/>
      <c r="L3656" s="17"/>
      <c r="M3656" s="18">
        <f t="shared" si="31"/>
        <v>0</v>
      </c>
      <c r="N3656" s="19"/>
      <c r="Q3656" s="19"/>
      <c r="S3656" s="19"/>
      <c r="T3656" s="10"/>
      <c r="U3656" s="17"/>
      <c r="V3656" s="20"/>
      <c r="X3656" s="13"/>
    </row>
    <row r="3657" spans="1:24" s="7" customFormat="1">
      <c r="A3657" s="10"/>
      <c r="B3657" s="11"/>
      <c r="C3657" s="12"/>
      <c r="D3657" s="13"/>
      <c r="E3657" s="14"/>
      <c r="F3657" s="15"/>
      <c r="G3657" s="13"/>
      <c r="H3657" s="14"/>
      <c r="J3657" s="16"/>
      <c r="K3657" s="14"/>
      <c r="L3657" s="17"/>
      <c r="M3657" s="18">
        <f t="shared" si="31"/>
        <v>0</v>
      </c>
      <c r="N3657" s="19"/>
      <c r="Q3657" s="19"/>
      <c r="S3657" s="19"/>
      <c r="T3657" s="10"/>
      <c r="U3657" s="17"/>
      <c r="V3657" s="20"/>
      <c r="X3657" s="13"/>
    </row>
    <row r="3658" spans="1:24" s="7" customFormat="1">
      <c r="A3658" s="10"/>
      <c r="B3658" s="11"/>
      <c r="C3658" s="12"/>
      <c r="D3658" s="13"/>
      <c r="E3658" s="14"/>
      <c r="F3658" s="15"/>
      <c r="G3658" s="13"/>
      <c r="H3658" s="14"/>
      <c r="J3658" s="16"/>
      <c r="K3658" s="14"/>
      <c r="L3658" s="17"/>
      <c r="M3658" s="18">
        <f t="shared" si="31"/>
        <v>0</v>
      </c>
      <c r="N3658" s="19"/>
      <c r="Q3658" s="19"/>
      <c r="S3658" s="19"/>
      <c r="T3658" s="10"/>
      <c r="U3658" s="17"/>
      <c r="V3658" s="20"/>
      <c r="X3658" s="13"/>
    </row>
    <row r="3659" spans="1:24" s="7" customFormat="1">
      <c r="A3659" s="10"/>
      <c r="B3659" s="11"/>
      <c r="C3659" s="12"/>
      <c r="D3659" s="13"/>
      <c r="E3659" s="14"/>
      <c r="F3659" s="15"/>
      <c r="G3659" s="13"/>
      <c r="H3659" s="14"/>
      <c r="J3659" s="16"/>
      <c r="K3659" s="14"/>
      <c r="L3659" s="17"/>
      <c r="M3659" s="18">
        <f t="shared" si="31"/>
        <v>0</v>
      </c>
      <c r="N3659" s="19"/>
      <c r="Q3659" s="19"/>
      <c r="S3659" s="19"/>
      <c r="T3659" s="10"/>
      <c r="U3659" s="17"/>
      <c r="V3659" s="20"/>
      <c r="X3659" s="13"/>
    </row>
    <row r="3660" spans="1:24" s="7" customFormat="1">
      <c r="A3660" s="10"/>
      <c r="B3660" s="11"/>
      <c r="C3660" s="12"/>
      <c r="D3660" s="13"/>
      <c r="E3660" s="14"/>
      <c r="F3660" s="15"/>
      <c r="G3660" s="13"/>
      <c r="H3660" s="14"/>
      <c r="J3660" s="16"/>
      <c r="K3660" s="14"/>
      <c r="L3660" s="17"/>
      <c r="M3660" s="18">
        <f t="shared" si="31"/>
        <v>0</v>
      </c>
      <c r="N3660" s="19"/>
      <c r="Q3660" s="19"/>
      <c r="S3660" s="19"/>
      <c r="T3660" s="10"/>
      <c r="U3660" s="17"/>
      <c r="V3660" s="20"/>
      <c r="X3660" s="13"/>
    </row>
    <row r="3661" spans="1:24" s="7" customFormat="1">
      <c r="A3661" s="10"/>
      <c r="B3661" s="11"/>
      <c r="C3661" s="12"/>
      <c r="D3661" s="13"/>
      <c r="E3661" s="14"/>
      <c r="F3661" s="15"/>
      <c r="G3661" s="13"/>
      <c r="H3661" s="14"/>
      <c r="J3661" s="16"/>
      <c r="K3661" s="14"/>
      <c r="L3661" s="17"/>
      <c r="M3661" s="18">
        <f t="shared" si="31"/>
        <v>0</v>
      </c>
      <c r="N3661" s="19"/>
      <c r="Q3661" s="19"/>
      <c r="S3661" s="19"/>
      <c r="T3661" s="10"/>
      <c r="U3661" s="17"/>
      <c r="V3661" s="20"/>
      <c r="X3661" s="13"/>
    </row>
    <row r="3662" spans="1:24" s="7" customFormat="1">
      <c r="A3662" s="10"/>
      <c r="B3662" s="11"/>
      <c r="C3662" s="12"/>
      <c r="D3662" s="13"/>
      <c r="E3662" s="14"/>
      <c r="F3662" s="15"/>
      <c r="G3662" s="13"/>
      <c r="H3662" s="14"/>
      <c r="J3662" s="16"/>
      <c r="K3662" s="14"/>
      <c r="L3662" s="17"/>
      <c r="M3662" s="18">
        <f t="shared" si="31"/>
        <v>0</v>
      </c>
      <c r="N3662" s="19"/>
      <c r="Q3662" s="19"/>
      <c r="S3662" s="19"/>
      <c r="T3662" s="10"/>
      <c r="U3662" s="17"/>
      <c r="V3662" s="20"/>
      <c r="X3662" s="13"/>
    </row>
    <row r="3663" spans="1:24" s="7" customFormat="1">
      <c r="A3663" s="10"/>
      <c r="B3663" s="11"/>
      <c r="C3663" s="12"/>
      <c r="D3663" s="13"/>
      <c r="E3663" s="14"/>
      <c r="F3663" s="15"/>
      <c r="G3663" s="13"/>
      <c r="H3663" s="14"/>
      <c r="J3663" s="16"/>
      <c r="K3663" s="14"/>
      <c r="L3663" s="17"/>
      <c r="M3663" s="18">
        <f t="shared" si="31"/>
        <v>0</v>
      </c>
      <c r="N3663" s="19"/>
      <c r="Q3663" s="19"/>
      <c r="S3663" s="19"/>
      <c r="T3663" s="10"/>
      <c r="U3663" s="17"/>
      <c r="V3663" s="20"/>
      <c r="X3663" s="13"/>
    </row>
    <row r="3664" spans="1:24" s="7" customFormat="1">
      <c r="A3664" s="10"/>
      <c r="B3664" s="11"/>
      <c r="C3664" s="12"/>
      <c r="D3664" s="13"/>
      <c r="E3664" s="14"/>
      <c r="F3664" s="15"/>
      <c r="G3664" s="13"/>
      <c r="H3664" s="14"/>
      <c r="J3664" s="16"/>
      <c r="K3664" s="14"/>
      <c r="L3664" s="17"/>
      <c r="M3664" s="18">
        <f t="shared" si="31"/>
        <v>0</v>
      </c>
      <c r="N3664" s="19"/>
      <c r="Q3664" s="19"/>
      <c r="S3664" s="19"/>
      <c r="T3664" s="10"/>
      <c r="U3664" s="17"/>
      <c r="V3664" s="20"/>
      <c r="X3664" s="13"/>
    </row>
    <row r="3665" spans="1:24" s="7" customFormat="1">
      <c r="A3665" s="10"/>
      <c r="B3665" s="11"/>
      <c r="C3665" s="12"/>
      <c r="D3665" s="13"/>
      <c r="E3665" s="14"/>
      <c r="F3665" s="15"/>
      <c r="G3665" s="13"/>
      <c r="H3665" s="14"/>
      <c r="J3665" s="16"/>
      <c r="K3665" s="14"/>
      <c r="L3665" s="17"/>
      <c r="M3665" s="18">
        <f t="shared" si="31"/>
        <v>0</v>
      </c>
      <c r="N3665" s="19"/>
      <c r="Q3665" s="19"/>
      <c r="S3665" s="19"/>
      <c r="T3665" s="10"/>
      <c r="U3665" s="17"/>
      <c r="V3665" s="20"/>
      <c r="X3665" s="13"/>
    </row>
    <row r="3666" spans="1:24" s="7" customFormat="1">
      <c r="A3666" s="10"/>
      <c r="B3666" s="11"/>
      <c r="C3666" s="12"/>
      <c r="D3666" s="13"/>
      <c r="E3666" s="14"/>
      <c r="F3666" s="15"/>
      <c r="G3666" s="13"/>
      <c r="H3666" s="14"/>
      <c r="J3666" s="16"/>
      <c r="K3666" s="14"/>
      <c r="L3666" s="17"/>
      <c r="M3666" s="18">
        <f t="shared" si="31"/>
        <v>0</v>
      </c>
      <c r="N3666" s="19"/>
      <c r="Q3666" s="19"/>
      <c r="S3666" s="19"/>
      <c r="T3666" s="10"/>
      <c r="U3666" s="17"/>
      <c r="V3666" s="20"/>
      <c r="X3666" s="13"/>
    </row>
    <row r="3667" spans="1:24" s="7" customFormat="1">
      <c r="A3667" s="10"/>
      <c r="B3667" s="11"/>
      <c r="C3667" s="12"/>
      <c r="D3667" s="13"/>
      <c r="E3667" s="14"/>
      <c r="F3667" s="15"/>
      <c r="G3667" s="13"/>
      <c r="H3667" s="14"/>
      <c r="J3667" s="16"/>
      <c r="K3667" s="14"/>
      <c r="L3667" s="17"/>
      <c r="M3667" s="18">
        <f t="shared" si="31"/>
        <v>0</v>
      </c>
      <c r="N3667" s="19"/>
      <c r="Q3667" s="19"/>
      <c r="S3667" s="19"/>
      <c r="T3667" s="10"/>
      <c r="U3667" s="17"/>
      <c r="V3667" s="20"/>
      <c r="X3667" s="13"/>
    </row>
    <row r="3668" spans="1:24" s="7" customFormat="1">
      <c r="A3668" s="10"/>
      <c r="B3668" s="11"/>
      <c r="C3668" s="12"/>
      <c r="D3668" s="13"/>
      <c r="E3668" s="14"/>
      <c r="F3668" s="15"/>
      <c r="G3668" s="13"/>
      <c r="H3668" s="14"/>
      <c r="J3668" s="16"/>
      <c r="K3668" s="14"/>
      <c r="L3668" s="17"/>
      <c r="M3668" s="18">
        <f t="shared" si="31"/>
        <v>0</v>
      </c>
      <c r="N3668" s="19"/>
      <c r="Q3668" s="19"/>
      <c r="S3668" s="19"/>
      <c r="T3668" s="10"/>
      <c r="U3668" s="17"/>
      <c r="V3668" s="20"/>
      <c r="X3668" s="13"/>
    </row>
    <row r="3669" spans="1:24" s="7" customFormat="1">
      <c r="A3669" s="10"/>
      <c r="B3669" s="11"/>
      <c r="C3669" s="12"/>
      <c r="D3669" s="13"/>
      <c r="E3669" s="14"/>
      <c r="F3669" s="15"/>
      <c r="G3669" s="13"/>
      <c r="H3669" s="14"/>
      <c r="J3669" s="16"/>
      <c r="K3669" s="14"/>
      <c r="L3669" s="17"/>
      <c r="M3669" s="18">
        <f t="shared" si="31"/>
        <v>0</v>
      </c>
      <c r="N3669" s="19"/>
      <c r="Q3669" s="19"/>
      <c r="S3669" s="19"/>
      <c r="T3669" s="10"/>
      <c r="U3669" s="17"/>
      <c r="V3669" s="20"/>
      <c r="X3669" s="13"/>
    </row>
    <row r="3670" spans="1:24" s="7" customFormat="1">
      <c r="A3670" s="10"/>
      <c r="B3670" s="11"/>
      <c r="C3670" s="12"/>
      <c r="D3670" s="13"/>
      <c r="E3670" s="14"/>
      <c r="F3670" s="15"/>
      <c r="G3670" s="13"/>
      <c r="H3670" s="14"/>
      <c r="J3670" s="16"/>
      <c r="K3670" s="14"/>
      <c r="L3670" s="17"/>
      <c r="M3670" s="18">
        <f t="shared" si="31"/>
        <v>0</v>
      </c>
      <c r="N3670" s="19"/>
      <c r="Q3670" s="19"/>
      <c r="S3670" s="19"/>
      <c r="T3670" s="10"/>
      <c r="U3670" s="17"/>
      <c r="V3670" s="20"/>
      <c r="X3670" s="13"/>
    </row>
    <row r="3671" spans="1:24" s="7" customFormat="1">
      <c r="A3671" s="10"/>
      <c r="B3671" s="11"/>
      <c r="C3671" s="12"/>
      <c r="D3671" s="13"/>
      <c r="E3671" s="14"/>
      <c r="F3671" s="15"/>
      <c r="G3671" s="13"/>
      <c r="H3671" s="14"/>
      <c r="J3671" s="16"/>
      <c r="K3671" s="14"/>
      <c r="L3671" s="17"/>
      <c r="M3671" s="18">
        <f t="shared" si="31"/>
        <v>0</v>
      </c>
      <c r="N3671" s="19"/>
      <c r="Q3671" s="19"/>
      <c r="S3671" s="19"/>
      <c r="T3671" s="10"/>
      <c r="U3671" s="17"/>
      <c r="V3671" s="20"/>
      <c r="X3671" s="13"/>
    </row>
    <row r="3672" spans="1:24" s="7" customFormat="1">
      <c r="A3672" s="10"/>
      <c r="B3672" s="11"/>
      <c r="C3672" s="12"/>
      <c r="D3672" s="13"/>
      <c r="E3672" s="14"/>
      <c r="F3672" s="15"/>
      <c r="G3672" s="13"/>
      <c r="H3672" s="14"/>
      <c r="J3672" s="16"/>
      <c r="K3672" s="14"/>
      <c r="L3672" s="17"/>
      <c r="M3672" s="18">
        <f t="shared" si="31"/>
        <v>0</v>
      </c>
      <c r="N3672" s="19"/>
      <c r="Q3672" s="19"/>
      <c r="S3672" s="19"/>
      <c r="T3672" s="10"/>
      <c r="U3672" s="17"/>
      <c r="V3672" s="20"/>
      <c r="X3672" s="13"/>
    </row>
    <row r="3673" spans="1:24" s="7" customFormat="1">
      <c r="A3673" s="10"/>
      <c r="B3673" s="11"/>
      <c r="C3673" s="12"/>
      <c r="D3673" s="13"/>
      <c r="E3673" s="14"/>
      <c r="F3673" s="15"/>
      <c r="G3673" s="13"/>
      <c r="H3673" s="14"/>
      <c r="J3673" s="16"/>
      <c r="K3673" s="14"/>
      <c r="L3673" s="17"/>
      <c r="M3673" s="18">
        <f t="shared" si="31"/>
        <v>0</v>
      </c>
      <c r="N3673" s="19"/>
      <c r="Q3673" s="19"/>
      <c r="S3673" s="19"/>
      <c r="T3673" s="10"/>
      <c r="U3673" s="17"/>
      <c r="V3673" s="20"/>
      <c r="X3673" s="13"/>
    </row>
    <row r="3674" spans="1:24" s="7" customFormat="1">
      <c r="A3674" s="10"/>
      <c r="B3674" s="11"/>
      <c r="C3674" s="12"/>
      <c r="D3674" s="13"/>
      <c r="E3674" s="14"/>
      <c r="F3674" s="15"/>
      <c r="G3674" s="13"/>
      <c r="H3674" s="14"/>
      <c r="J3674" s="16"/>
      <c r="K3674" s="14"/>
      <c r="L3674" s="17"/>
      <c r="M3674" s="18">
        <f t="shared" si="31"/>
        <v>0</v>
      </c>
      <c r="N3674" s="19"/>
      <c r="Q3674" s="19"/>
      <c r="S3674" s="19"/>
      <c r="T3674" s="10"/>
      <c r="U3674" s="17"/>
      <c r="V3674" s="20"/>
      <c r="X3674" s="13"/>
    </row>
    <row r="3675" spans="1:24" s="7" customFormat="1">
      <c r="A3675" s="10"/>
      <c r="B3675" s="11"/>
      <c r="C3675" s="12"/>
      <c r="D3675" s="13"/>
      <c r="E3675" s="14"/>
      <c r="F3675" s="15"/>
      <c r="G3675" s="13"/>
      <c r="H3675" s="14"/>
      <c r="J3675" s="16"/>
      <c r="K3675" s="14"/>
      <c r="L3675" s="17"/>
      <c r="M3675" s="18">
        <f t="shared" si="31"/>
        <v>0</v>
      </c>
      <c r="N3675" s="19"/>
      <c r="Q3675" s="19"/>
      <c r="S3675" s="19"/>
      <c r="T3675" s="10"/>
      <c r="U3675" s="17"/>
      <c r="V3675" s="20"/>
      <c r="X3675" s="13"/>
    </row>
    <row r="3676" spans="1:24" s="7" customFormat="1">
      <c r="A3676" s="10"/>
      <c r="B3676" s="11"/>
      <c r="C3676" s="12"/>
      <c r="D3676" s="13"/>
      <c r="E3676" s="14"/>
      <c r="F3676" s="15"/>
      <c r="G3676" s="13"/>
      <c r="H3676" s="14"/>
      <c r="J3676" s="16"/>
      <c r="K3676" s="14"/>
      <c r="L3676" s="17"/>
      <c r="M3676" s="18">
        <f t="shared" si="31"/>
        <v>0</v>
      </c>
      <c r="N3676" s="19"/>
      <c r="Q3676" s="19"/>
      <c r="S3676" s="19"/>
      <c r="T3676" s="10"/>
      <c r="U3676" s="17"/>
      <c r="V3676" s="20"/>
      <c r="X3676" s="13"/>
    </row>
    <row r="3677" spans="1:24" s="7" customFormat="1">
      <c r="A3677" s="10"/>
      <c r="B3677" s="11"/>
      <c r="C3677" s="12"/>
      <c r="D3677" s="13"/>
      <c r="E3677" s="14"/>
      <c r="F3677" s="15"/>
      <c r="G3677" s="13"/>
      <c r="H3677" s="14"/>
      <c r="J3677" s="16"/>
      <c r="K3677" s="14"/>
      <c r="L3677" s="17"/>
      <c r="M3677" s="18">
        <f t="shared" si="31"/>
        <v>0</v>
      </c>
      <c r="N3677" s="19"/>
      <c r="Q3677" s="19"/>
      <c r="S3677" s="19"/>
      <c r="T3677" s="10"/>
      <c r="U3677" s="17"/>
      <c r="V3677" s="20"/>
      <c r="X3677" s="13"/>
    </row>
    <row r="3678" spans="1:24" s="7" customFormat="1">
      <c r="A3678" s="10"/>
      <c r="B3678" s="11"/>
      <c r="C3678" s="12"/>
      <c r="D3678" s="13"/>
      <c r="E3678" s="14"/>
      <c r="F3678" s="15"/>
      <c r="G3678" s="13"/>
      <c r="H3678" s="14"/>
      <c r="J3678" s="16"/>
      <c r="K3678" s="14"/>
      <c r="L3678" s="17"/>
      <c r="M3678" s="18">
        <f t="shared" si="31"/>
        <v>0</v>
      </c>
      <c r="N3678" s="19"/>
      <c r="Q3678" s="19"/>
      <c r="S3678" s="19"/>
      <c r="T3678" s="10"/>
      <c r="U3678" s="17"/>
      <c r="V3678" s="20"/>
      <c r="X3678" s="13"/>
    </row>
    <row r="3679" spans="1:24" s="7" customFormat="1">
      <c r="A3679" s="10"/>
      <c r="B3679" s="11"/>
      <c r="C3679" s="12"/>
      <c r="D3679" s="13"/>
      <c r="E3679" s="14"/>
      <c r="F3679" s="15"/>
      <c r="G3679" s="13"/>
      <c r="H3679" s="14"/>
      <c r="J3679" s="16"/>
      <c r="K3679" s="14"/>
      <c r="L3679" s="17"/>
      <c r="M3679" s="18">
        <f t="shared" si="31"/>
        <v>0</v>
      </c>
      <c r="N3679" s="19"/>
      <c r="Q3679" s="19"/>
      <c r="S3679" s="19"/>
      <c r="T3679" s="10"/>
      <c r="U3679" s="17"/>
      <c r="V3679" s="20"/>
      <c r="X3679" s="13"/>
    </row>
    <row r="3680" spans="1:24" s="7" customFormat="1">
      <c r="A3680" s="10"/>
      <c r="B3680" s="11"/>
      <c r="C3680" s="12"/>
      <c r="D3680" s="13"/>
      <c r="E3680" s="14"/>
      <c r="F3680" s="15"/>
      <c r="G3680" s="13"/>
      <c r="H3680" s="14"/>
      <c r="J3680" s="16"/>
      <c r="K3680" s="14"/>
      <c r="L3680" s="17"/>
      <c r="M3680" s="18">
        <f t="shared" si="31"/>
        <v>0</v>
      </c>
      <c r="N3680" s="19"/>
      <c r="Q3680" s="19"/>
      <c r="S3680" s="19"/>
      <c r="T3680" s="10"/>
      <c r="U3680" s="17"/>
      <c r="V3680" s="20"/>
      <c r="X3680" s="13"/>
    </row>
    <row r="3681" spans="1:24" s="7" customFormat="1">
      <c r="A3681" s="10"/>
      <c r="B3681" s="11"/>
      <c r="C3681" s="12"/>
      <c r="D3681" s="13"/>
      <c r="E3681" s="14"/>
      <c r="F3681" s="15"/>
      <c r="G3681" s="13"/>
      <c r="H3681" s="14"/>
      <c r="J3681" s="16"/>
      <c r="K3681" s="14"/>
      <c r="L3681" s="17"/>
      <c r="M3681" s="18">
        <f t="shared" si="31"/>
        <v>0</v>
      </c>
      <c r="N3681" s="19"/>
      <c r="Q3681" s="19"/>
      <c r="S3681" s="19"/>
      <c r="T3681" s="10"/>
      <c r="U3681" s="17"/>
      <c r="V3681" s="20"/>
      <c r="X3681" s="13"/>
    </row>
    <row r="3682" spans="1:24" s="7" customFormat="1">
      <c r="A3682" s="10"/>
      <c r="B3682" s="11"/>
      <c r="C3682" s="12"/>
      <c r="D3682" s="13"/>
      <c r="E3682" s="14"/>
      <c r="F3682" s="15"/>
      <c r="G3682" s="13"/>
      <c r="H3682" s="14"/>
      <c r="J3682" s="16"/>
      <c r="K3682" s="14"/>
      <c r="L3682" s="17"/>
      <c r="M3682" s="18">
        <f t="shared" si="31"/>
        <v>0</v>
      </c>
      <c r="N3682" s="19"/>
      <c r="Q3682" s="19"/>
      <c r="S3682" s="19"/>
      <c r="T3682" s="10"/>
      <c r="U3682" s="17"/>
      <c r="V3682" s="20"/>
      <c r="X3682" s="13"/>
    </row>
    <row r="3683" spans="1:24" s="7" customFormat="1">
      <c r="A3683" s="10"/>
      <c r="B3683" s="11"/>
      <c r="C3683" s="12"/>
      <c r="D3683" s="13"/>
      <c r="E3683" s="14"/>
      <c r="F3683" s="15"/>
      <c r="G3683" s="13"/>
      <c r="H3683" s="14"/>
      <c r="J3683" s="16"/>
      <c r="K3683" s="14"/>
      <c r="L3683" s="17"/>
      <c r="M3683" s="18">
        <f t="shared" si="31"/>
        <v>0</v>
      </c>
      <c r="N3683" s="19"/>
      <c r="Q3683" s="19"/>
      <c r="S3683" s="19"/>
      <c r="T3683" s="10"/>
      <c r="U3683" s="17"/>
      <c r="V3683" s="20"/>
      <c r="X3683" s="13"/>
    </row>
    <row r="3684" spans="1:24" s="7" customFormat="1">
      <c r="A3684" s="10"/>
      <c r="B3684" s="11"/>
      <c r="C3684" s="12"/>
      <c r="D3684" s="13"/>
      <c r="E3684" s="14"/>
      <c r="F3684" s="15"/>
      <c r="G3684" s="13"/>
      <c r="H3684" s="14"/>
      <c r="J3684" s="16"/>
      <c r="K3684" s="14"/>
      <c r="L3684" s="17"/>
      <c r="M3684" s="18">
        <f t="shared" si="31"/>
        <v>0</v>
      </c>
      <c r="N3684" s="19"/>
      <c r="Q3684" s="19"/>
      <c r="S3684" s="19"/>
      <c r="T3684" s="10"/>
      <c r="U3684" s="17"/>
      <c r="V3684" s="20"/>
      <c r="X3684" s="13"/>
    </row>
    <row r="3685" spans="1:24" s="7" customFormat="1">
      <c r="A3685" s="10"/>
      <c r="B3685" s="11"/>
      <c r="C3685" s="12"/>
      <c r="D3685" s="13"/>
      <c r="E3685" s="14"/>
      <c r="F3685" s="15"/>
      <c r="G3685" s="13"/>
      <c r="H3685" s="14"/>
      <c r="J3685" s="16"/>
      <c r="K3685" s="14"/>
      <c r="L3685" s="17"/>
      <c r="M3685" s="18">
        <f t="shared" si="31"/>
        <v>0</v>
      </c>
      <c r="N3685" s="19"/>
      <c r="Q3685" s="19"/>
      <c r="S3685" s="19"/>
      <c r="T3685" s="10"/>
      <c r="U3685" s="17"/>
      <c r="V3685" s="20"/>
      <c r="X3685" s="13"/>
    </row>
    <row r="3686" spans="1:24" s="7" customFormat="1">
      <c r="A3686" s="10"/>
      <c r="B3686" s="11"/>
      <c r="C3686" s="12"/>
      <c r="D3686" s="13"/>
      <c r="E3686" s="14"/>
      <c r="F3686" s="15"/>
      <c r="G3686" s="13"/>
      <c r="H3686" s="14"/>
      <c r="J3686" s="16"/>
      <c r="K3686" s="14"/>
      <c r="L3686" s="17"/>
      <c r="M3686" s="18">
        <f t="shared" si="31"/>
        <v>0</v>
      </c>
      <c r="N3686" s="19"/>
      <c r="Q3686" s="19"/>
      <c r="S3686" s="19"/>
      <c r="T3686" s="10"/>
      <c r="U3686" s="17"/>
      <c r="V3686" s="20"/>
      <c r="X3686" s="13"/>
    </row>
    <row r="3687" spans="1:24" s="7" customFormat="1">
      <c r="A3687" s="10"/>
      <c r="B3687" s="11"/>
      <c r="C3687" s="12"/>
      <c r="D3687" s="13"/>
      <c r="E3687" s="14"/>
      <c r="F3687" s="15"/>
      <c r="G3687" s="13"/>
      <c r="H3687" s="14"/>
      <c r="J3687" s="16"/>
      <c r="K3687" s="14"/>
      <c r="L3687" s="17"/>
      <c r="M3687" s="18">
        <f t="shared" si="31"/>
        <v>0</v>
      </c>
      <c r="N3687" s="19"/>
      <c r="Q3687" s="19"/>
      <c r="S3687" s="19"/>
      <c r="T3687" s="10"/>
      <c r="U3687" s="17"/>
      <c r="V3687" s="20"/>
      <c r="X3687" s="13"/>
    </row>
    <row r="3688" spans="1:24" s="7" customFormat="1">
      <c r="A3688" s="10"/>
      <c r="B3688" s="11"/>
      <c r="C3688" s="12"/>
      <c r="D3688" s="13"/>
      <c r="E3688" s="14"/>
      <c r="F3688" s="15"/>
      <c r="G3688" s="13"/>
      <c r="H3688" s="14"/>
      <c r="J3688" s="16"/>
      <c r="K3688" s="14"/>
      <c r="L3688" s="17"/>
      <c r="M3688" s="18">
        <f t="shared" si="31"/>
        <v>0</v>
      </c>
      <c r="N3688" s="19"/>
      <c r="Q3688" s="19"/>
      <c r="S3688" s="19"/>
      <c r="T3688" s="10"/>
      <c r="U3688" s="17"/>
      <c r="V3688" s="20"/>
      <c r="X3688" s="13"/>
    </row>
    <row r="3689" spans="1:24" s="7" customFormat="1">
      <c r="A3689" s="10"/>
      <c r="B3689" s="11"/>
      <c r="C3689" s="12"/>
      <c r="D3689" s="13"/>
      <c r="E3689" s="14"/>
      <c r="F3689" s="15"/>
      <c r="G3689" s="13"/>
      <c r="H3689" s="14"/>
      <c r="J3689" s="16"/>
      <c r="K3689" s="14"/>
      <c r="L3689" s="17"/>
      <c r="M3689" s="18">
        <f t="shared" si="31"/>
        <v>0</v>
      </c>
      <c r="N3689" s="19"/>
      <c r="Q3689" s="19"/>
      <c r="S3689" s="19"/>
      <c r="T3689" s="10"/>
      <c r="U3689" s="17"/>
      <c r="V3689" s="20"/>
      <c r="X3689" s="13"/>
    </row>
    <row r="3690" spans="1:24" s="7" customFormat="1">
      <c r="A3690" s="10"/>
      <c r="B3690" s="11"/>
      <c r="C3690" s="12"/>
      <c r="D3690" s="13"/>
      <c r="E3690" s="14"/>
      <c r="F3690" s="15"/>
      <c r="G3690" s="13"/>
      <c r="H3690" s="14"/>
      <c r="J3690" s="16"/>
      <c r="K3690" s="14"/>
      <c r="L3690" s="17"/>
      <c r="M3690" s="18">
        <f t="shared" si="31"/>
        <v>0</v>
      </c>
      <c r="N3690" s="19"/>
      <c r="Q3690" s="19"/>
      <c r="S3690" s="19"/>
      <c r="T3690" s="10"/>
      <c r="U3690" s="17"/>
      <c r="V3690" s="20"/>
      <c r="X3690" s="13"/>
    </row>
    <row r="3691" spans="1:24" s="7" customFormat="1">
      <c r="A3691" s="10"/>
      <c r="B3691" s="11"/>
      <c r="C3691" s="12"/>
      <c r="D3691" s="13"/>
      <c r="E3691" s="14"/>
      <c r="F3691" s="15"/>
      <c r="G3691" s="13"/>
      <c r="H3691" s="14"/>
      <c r="J3691" s="16"/>
      <c r="K3691" s="14"/>
      <c r="L3691" s="17"/>
      <c r="M3691" s="18">
        <f t="shared" si="31"/>
        <v>0</v>
      </c>
      <c r="N3691" s="19"/>
      <c r="Q3691" s="19"/>
      <c r="S3691" s="19"/>
      <c r="T3691" s="10"/>
      <c r="U3691" s="17"/>
      <c r="V3691" s="20"/>
      <c r="X3691" s="13"/>
    </row>
    <row r="3692" spans="1:24" s="7" customFormat="1">
      <c r="A3692" s="10"/>
      <c r="B3692" s="11"/>
      <c r="C3692" s="12"/>
      <c r="D3692" s="13"/>
      <c r="E3692" s="14"/>
      <c r="F3692" s="15"/>
      <c r="G3692" s="13"/>
      <c r="H3692" s="14"/>
      <c r="J3692" s="16"/>
      <c r="K3692" s="14"/>
      <c r="L3692" s="17"/>
      <c r="M3692" s="18">
        <f t="shared" si="31"/>
        <v>0</v>
      </c>
      <c r="N3692" s="19"/>
      <c r="Q3692" s="19"/>
      <c r="S3692" s="19"/>
      <c r="T3692" s="10"/>
      <c r="U3692" s="17"/>
      <c r="V3692" s="20"/>
      <c r="X3692" s="13"/>
    </row>
    <row r="3693" spans="1:24" s="7" customFormat="1">
      <c r="A3693" s="10"/>
      <c r="B3693" s="11"/>
      <c r="C3693" s="12"/>
      <c r="D3693" s="13"/>
      <c r="E3693" s="14"/>
      <c r="F3693" s="15"/>
      <c r="G3693" s="13"/>
      <c r="H3693" s="14"/>
      <c r="J3693" s="16"/>
      <c r="K3693" s="14"/>
      <c r="L3693" s="17"/>
      <c r="M3693" s="18">
        <f t="shared" si="31"/>
        <v>0</v>
      </c>
      <c r="N3693" s="19"/>
      <c r="Q3693" s="19"/>
      <c r="S3693" s="19"/>
      <c r="T3693" s="10"/>
      <c r="U3693" s="17"/>
      <c r="V3693" s="20"/>
      <c r="X3693" s="13"/>
    </row>
    <row r="3694" spans="1:24" s="7" customFormat="1">
      <c r="A3694" s="10"/>
      <c r="B3694" s="11"/>
      <c r="C3694" s="12"/>
      <c r="D3694" s="13"/>
      <c r="E3694" s="14"/>
      <c r="F3694" s="15"/>
      <c r="G3694" s="13"/>
      <c r="H3694" s="14"/>
      <c r="J3694" s="16"/>
      <c r="K3694" s="14"/>
      <c r="L3694" s="17"/>
      <c r="M3694" s="18">
        <f t="shared" ref="M3694:M3757" si="32">I3694*H3694</f>
        <v>0</v>
      </c>
      <c r="N3694" s="19"/>
      <c r="Q3694" s="19"/>
      <c r="S3694" s="19"/>
      <c r="T3694" s="10"/>
      <c r="U3694" s="17"/>
      <c r="V3694" s="20"/>
      <c r="X3694" s="13"/>
    </row>
    <row r="3695" spans="1:24" s="7" customFormat="1">
      <c r="A3695" s="10"/>
      <c r="B3695" s="11"/>
      <c r="C3695" s="12"/>
      <c r="D3695" s="13"/>
      <c r="E3695" s="14"/>
      <c r="F3695" s="15"/>
      <c r="G3695" s="13"/>
      <c r="H3695" s="14"/>
      <c r="J3695" s="16"/>
      <c r="K3695" s="14"/>
      <c r="L3695" s="17"/>
      <c r="M3695" s="18">
        <f t="shared" si="32"/>
        <v>0</v>
      </c>
      <c r="N3695" s="19"/>
      <c r="Q3695" s="19"/>
      <c r="S3695" s="19"/>
      <c r="T3695" s="10"/>
      <c r="U3695" s="17"/>
      <c r="V3695" s="20"/>
      <c r="X3695" s="13"/>
    </row>
    <row r="3696" spans="1:24" s="7" customFormat="1">
      <c r="A3696" s="10"/>
      <c r="B3696" s="11"/>
      <c r="C3696" s="12"/>
      <c r="D3696" s="13"/>
      <c r="E3696" s="14"/>
      <c r="F3696" s="15"/>
      <c r="G3696" s="13"/>
      <c r="H3696" s="14"/>
      <c r="J3696" s="16"/>
      <c r="K3696" s="14"/>
      <c r="L3696" s="17"/>
      <c r="M3696" s="18">
        <f t="shared" si="32"/>
        <v>0</v>
      </c>
      <c r="N3696" s="19"/>
      <c r="Q3696" s="19"/>
      <c r="S3696" s="19"/>
      <c r="T3696" s="10"/>
      <c r="U3696" s="17"/>
      <c r="V3696" s="20"/>
      <c r="X3696" s="13"/>
    </row>
    <row r="3697" spans="1:24" s="7" customFormat="1">
      <c r="A3697" s="10"/>
      <c r="B3697" s="11"/>
      <c r="C3697" s="12"/>
      <c r="D3697" s="13"/>
      <c r="E3697" s="14"/>
      <c r="F3697" s="15"/>
      <c r="G3697" s="13"/>
      <c r="H3697" s="14"/>
      <c r="J3697" s="16"/>
      <c r="K3697" s="14"/>
      <c r="L3697" s="17"/>
      <c r="M3697" s="18">
        <f t="shared" si="32"/>
        <v>0</v>
      </c>
      <c r="N3697" s="19"/>
      <c r="Q3697" s="19"/>
      <c r="S3697" s="19"/>
      <c r="T3697" s="10"/>
      <c r="U3697" s="17"/>
      <c r="V3697" s="20"/>
      <c r="X3697" s="13"/>
    </row>
    <row r="3698" spans="1:24" s="7" customFormat="1">
      <c r="A3698" s="10"/>
      <c r="B3698" s="11"/>
      <c r="C3698" s="12"/>
      <c r="D3698" s="13"/>
      <c r="E3698" s="14"/>
      <c r="F3698" s="15"/>
      <c r="G3698" s="13"/>
      <c r="H3698" s="14"/>
      <c r="J3698" s="16"/>
      <c r="K3698" s="14"/>
      <c r="L3698" s="17"/>
      <c r="M3698" s="18">
        <f t="shared" si="32"/>
        <v>0</v>
      </c>
      <c r="N3698" s="19"/>
      <c r="Q3698" s="19"/>
      <c r="S3698" s="19"/>
      <c r="T3698" s="10"/>
      <c r="U3698" s="17"/>
      <c r="V3698" s="20"/>
      <c r="X3698" s="13"/>
    </row>
    <row r="3699" spans="1:24" s="7" customFormat="1">
      <c r="A3699" s="10"/>
      <c r="B3699" s="11"/>
      <c r="C3699" s="12"/>
      <c r="D3699" s="13"/>
      <c r="E3699" s="14"/>
      <c r="F3699" s="15"/>
      <c r="G3699" s="13"/>
      <c r="H3699" s="14"/>
      <c r="J3699" s="16"/>
      <c r="K3699" s="14"/>
      <c r="L3699" s="17"/>
      <c r="M3699" s="18">
        <f t="shared" si="32"/>
        <v>0</v>
      </c>
      <c r="N3699" s="19"/>
      <c r="Q3699" s="19"/>
      <c r="S3699" s="19"/>
      <c r="T3699" s="10"/>
      <c r="U3699" s="17"/>
      <c r="V3699" s="20"/>
      <c r="X3699" s="13"/>
    </row>
    <row r="3700" spans="1:24" s="7" customFormat="1">
      <c r="A3700" s="10"/>
      <c r="B3700" s="11"/>
      <c r="C3700" s="12"/>
      <c r="D3700" s="13"/>
      <c r="E3700" s="14"/>
      <c r="F3700" s="15"/>
      <c r="G3700" s="13"/>
      <c r="H3700" s="14"/>
      <c r="J3700" s="16"/>
      <c r="K3700" s="14"/>
      <c r="L3700" s="17"/>
      <c r="M3700" s="18">
        <f t="shared" si="32"/>
        <v>0</v>
      </c>
      <c r="N3700" s="19"/>
      <c r="Q3700" s="19"/>
      <c r="S3700" s="19"/>
      <c r="T3700" s="10"/>
      <c r="U3700" s="17"/>
      <c r="V3700" s="20"/>
      <c r="X3700" s="13"/>
    </row>
    <row r="3701" spans="1:24" s="7" customFormat="1">
      <c r="A3701" s="10"/>
      <c r="B3701" s="11"/>
      <c r="C3701" s="12"/>
      <c r="D3701" s="13"/>
      <c r="E3701" s="14"/>
      <c r="F3701" s="15"/>
      <c r="G3701" s="13"/>
      <c r="H3701" s="14"/>
      <c r="J3701" s="16"/>
      <c r="K3701" s="14"/>
      <c r="L3701" s="17"/>
      <c r="M3701" s="18">
        <f t="shared" si="32"/>
        <v>0</v>
      </c>
      <c r="N3701" s="19"/>
      <c r="Q3701" s="19"/>
      <c r="S3701" s="19"/>
      <c r="T3701" s="10"/>
      <c r="U3701" s="17"/>
      <c r="V3701" s="20"/>
      <c r="X3701" s="13"/>
    </row>
    <row r="3702" spans="1:24" s="7" customFormat="1">
      <c r="A3702" s="10"/>
      <c r="B3702" s="11"/>
      <c r="C3702" s="12"/>
      <c r="D3702" s="13"/>
      <c r="E3702" s="14"/>
      <c r="F3702" s="15"/>
      <c r="G3702" s="13"/>
      <c r="H3702" s="14"/>
      <c r="J3702" s="16"/>
      <c r="K3702" s="14"/>
      <c r="L3702" s="17"/>
      <c r="M3702" s="18">
        <f t="shared" si="32"/>
        <v>0</v>
      </c>
      <c r="N3702" s="19"/>
      <c r="Q3702" s="19"/>
      <c r="S3702" s="19"/>
      <c r="T3702" s="10"/>
      <c r="U3702" s="17"/>
      <c r="V3702" s="20"/>
      <c r="X3702" s="13"/>
    </row>
    <row r="3703" spans="1:24" s="7" customFormat="1">
      <c r="A3703" s="10"/>
      <c r="B3703" s="11"/>
      <c r="C3703" s="12"/>
      <c r="D3703" s="13"/>
      <c r="E3703" s="14"/>
      <c r="F3703" s="15"/>
      <c r="G3703" s="13"/>
      <c r="H3703" s="14"/>
      <c r="J3703" s="16"/>
      <c r="K3703" s="14"/>
      <c r="L3703" s="17"/>
      <c r="M3703" s="18">
        <f t="shared" si="32"/>
        <v>0</v>
      </c>
      <c r="N3703" s="19"/>
      <c r="Q3703" s="19"/>
      <c r="S3703" s="19"/>
      <c r="T3703" s="10"/>
      <c r="U3703" s="17"/>
      <c r="V3703" s="20"/>
      <c r="X3703" s="13"/>
    </row>
    <row r="3704" spans="1:24" s="7" customFormat="1">
      <c r="A3704" s="10"/>
      <c r="B3704" s="11"/>
      <c r="C3704" s="12"/>
      <c r="D3704" s="13"/>
      <c r="E3704" s="14"/>
      <c r="F3704" s="15"/>
      <c r="G3704" s="13"/>
      <c r="H3704" s="14"/>
      <c r="J3704" s="16"/>
      <c r="K3704" s="14"/>
      <c r="L3704" s="17"/>
      <c r="M3704" s="18">
        <f t="shared" si="32"/>
        <v>0</v>
      </c>
      <c r="N3704" s="19"/>
      <c r="Q3704" s="19"/>
      <c r="S3704" s="19"/>
      <c r="T3704" s="10"/>
      <c r="U3704" s="17"/>
      <c r="V3704" s="20"/>
      <c r="X3704" s="13"/>
    </row>
    <row r="3705" spans="1:24" s="7" customFormat="1">
      <c r="A3705" s="10"/>
      <c r="B3705" s="11"/>
      <c r="C3705" s="12"/>
      <c r="D3705" s="13"/>
      <c r="E3705" s="14"/>
      <c r="F3705" s="15"/>
      <c r="G3705" s="13"/>
      <c r="H3705" s="14"/>
      <c r="J3705" s="16"/>
      <c r="K3705" s="14"/>
      <c r="L3705" s="17"/>
      <c r="M3705" s="18">
        <f t="shared" si="32"/>
        <v>0</v>
      </c>
      <c r="N3705" s="19"/>
      <c r="Q3705" s="19"/>
      <c r="S3705" s="19"/>
      <c r="T3705" s="10"/>
      <c r="U3705" s="17"/>
      <c r="V3705" s="20"/>
      <c r="X3705" s="13"/>
    </row>
    <row r="3706" spans="1:24" s="7" customFormat="1">
      <c r="A3706" s="10"/>
      <c r="B3706" s="11"/>
      <c r="C3706" s="12"/>
      <c r="D3706" s="13"/>
      <c r="E3706" s="14"/>
      <c r="F3706" s="15"/>
      <c r="G3706" s="13"/>
      <c r="H3706" s="14"/>
      <c r="J3706" s="16"/>
      <c r="K3706" s="14"/>
      <c r="L3706" s="17"/>
      <c r="M3706" s="18">
        <f t="shared" si="32"/>
        <v>0</v>
      </c>
      <c r="N3706" s="19"/>
      <c r="Q3706" s="19"/>
      <c r="S3706" s="19"/>
      <c r="T3706" s="10"/>
      <c r="U3706" s="17"/>
      <c r="V3706" s="20"/>
      <c r="X3706" s="13"/>
    </row>
    <row r="3707" spans="1:24" s="7" customFormat="1">
      <c r="A3707" s="10"/>
      <c r="B3707" s="11"/>
      <c r="C3707" s="12"/>
      <c r="D3707" s="13"/>
      <c r="E3707" s="14"/>
      <c r="F3707" s="15"/>
      <c r="G3707" s="13"/>
      <c r="H3707" s="14"/>
      <c r="J3707" s="16"/>
      <c r="K3707" s="14"/>
      <c r="L3707" s="17"/>
      <c r="M3707" s="18">
        <f t="shared" si="32"/>
        <v>0</v>
      </c>
      <c r="N3707" s="19"/>
      <c r="Q3707" s="19"/>
      <c r="S3707" s="19"/>
      <c r="T3707" s="10"/>
      <c r="U3707" s="17"/>
      <c r="V3707" s="20"/>
      <c r="X3707" s="13"/>
    </row>
    <row r="3708" spans="1:24" s="7" customFormat="1">
      <c r="A3708" s="10"/>
      <c r="B3708" s="11"/>
      <c r="C3708" s="12"/>
      <c r="D3708" s="13"/>
      <c r="E3708" s="14"/>
      <c r="F3708" s="15"/>
      <c r="G3708" s="13"/>
      <c r="H3708" s="14"/>
      <c r="J3708" s="16"/>
      <c r="K3708" s="14"/>
      <c r="L3708" s="17"/>
      <c r="M3708" s="18">
        <f t="shared" si="32"/>
        <v>0</v>
      </c>
      <c r="N3708" s="19"/>
      <c r="Q3708" s="19"/>
      <c r="S3708" s="19"/>
      <c r="T3708" s="10"/>
      <c r="U3708" s="17"/>
      <c r="V3708" s="20"/>
      <c r="X3708" s="13"/>
    </row>
    <row r="3709" spans="1:24" s="7" customFormat="1">
      <c r="A3709" s="10"/>
      <c r="B3709" s="11"/>
      <c r="C3709" s="12"/>
      <c r="D3709" s="13"/>
      <c r="E3709" s="14"/>
      <c r="F3709" s="15"/>
      <c r="G3709" s="13"/>
      <c r="H3709" s="14"/>
      <c r="J3709" s="16"/>
      <c r="K3709" s="14"/>
      <c r="L3709" s="17"/>
      <c r="M3709" s="18">
        <f t="shared" si="32"/>
        <v>0</v>
      </c>
      <c r="N3709" s="19"/>
      <c r="Q3709" s="19"/>
      <c r="S3709" s="19"/>
      <c r="T3709" s="10"/>
      <c r="U3709" s="17"/>
      <c r="V3709" s="20"/>
      <c r="X3709" s="13"/>
    </row>
    <row r="3710" spans="1:24" s="7" customFormat="1">
      <c r="A3710" s="10"/>
      <c r="B3710" s="11"/>
      <c r="C3710" s="12"/>
      <c r="D3710" s="13"/>
      <c r="E3710" s="14"/>
      <c r="F3710" s="15"/>
      <c r="G3710" s="13"/>
      <c r="H3710" s="14"/>
      <c r="J3710" s="16"/>
      <c r="K3710" s="14"/>
      <c r="L3710" s="17"/>
      <c r="M3710" s="18">
        <f t="shared" si="32"/>
        <v>0</v>
      </c>
      <c r="N3710" s="19"/>
      <c r="Q3710" s="19"/>
      <c r="S3710" s="19"/>
      <c r="T3710" s="10"/>
      <c r="U3710" s="17"/>
      <c r="V3710" s="20"/>
      <c r="X3710" s="13"/>
    </row>
    <row r="3711" spans="1:24" s="7" customFormat="1">
      <c r="A3711" s="10"/>
      <c r="B3711" s="11"/>
      <c r="C3711" s="12"/>
      <c r="D3711" s="13"/>
      <c r="E3711" s="14"/>
      <c r="F3711" s="15"/>
      <c r="G3711" s="13"/>
      <c r="H3711" s="14"/>
      <c r="J3711" s="16"/>
      <c r="K3711" s="14"/>
      <c r="L3711" s="17"/>
      <c r="M3711" s="18">
        <f t="shared" si="32"/>
        <v>0</v>
      </c>
      <c r="N3711" s="19"/>
      <c r="Q3711" s="19"/>
      <c r="S3711" s="19"/>
      <c r="T3711" s="10"/>
      <c r="U3711" s="17"/>
      <c r="V3711" s="20"/>
      <c r="X3711" s="13"/>
    </row>
    <row r="3712" spans="1:24" s="7" customFormat="1">
      <c r="A3712" s="10"/>
      <c r="B3712" s="11"/>
      <c r="C3712" s="12"/>
      <c r="D3712" s="13"/>
      <c r="E3712" s="14"/>
      <c r="F3712" s="15"/>
      <c r="G3712" s="13"/>
      <c r="H3712" s="14"/>
      <c r="J3712" s="16"/>
      <c r="K3712" s="14"/>
      <c r="L3712" s="17"/>
      <c r="M3712" s="18">
        <f t="shared" si="32"/>
        <v>0</v>
      </c>
      <c r="N3712" s="19"/>
      <c r="Q3712" s="19"/>
      <c r="S3712" s="19"/>
      <c r="T3712" s="10"/>
      <c r="U3712" s="17"/>
      <c r="V3712" s="20"/>
      <c r="X3712" s="13"/>
    </row>
    <row r="3713" spans="1:24" s="7" customFormat="1">
      <c r="A3713" s="10"/>
      <c r="B3713" s="11"/>
      <c r="C3713" s="12"/>
      <c r="D3713" s="13"/>
      <c r="E3713" s="14"/>
      <c r="F3713" s="15"/>
      <c r="G3713" s="13"/>
      <c r="H3713" s="14"/>
      <c r="J3713" s="16"/>
      <c r="K3713" s="14"/>
      <c r="L3713" s="17"/>
      <c r="M3713" s="18">
        <f t="shared" si="32"/>
        <v>0</v>
      </c>
      <c r="N3713" s="19"/>
      <c r="Q3713" s="19"/>
      <c r="S3713" s="19"/>
      <c r="T3713" s="10"/>
      <c r="U3713" s="17"/>
      <c r="V3713" s="20"/>
      <c r="X3713" s="13"/>
    </row>
    <row r="3714" spans="1:24" s="7" customFormat="1">
      <c r="A3714" s="10"/>
      <c r="B3714" s="11"/>
      <c r="C3714" s="12"/>
      <c r="D3714" s="13"/>
      <c r="E3714" s="14"/>
      <c r="F3714" s="15"/>
      <c r="G3714" s="13"/>
      <c r="H3714" s="14"/>
      <c r="J3714" s="16"/>
      <c r="K3714" s="14"/>
      <c r="L3714" s="17"/>
      <c r="M3714" s="18">
        <f t="shared" si="32"/>
        <v>0</v>
      </c>
      <c r="N3714" s="19"/>
      <c r="Q3714" s="19"/>
      <c r="S3714" s="19"/>
      <c r="T3714" s="10"/>
      <c r="U3714" s="17"/>
      <c r="V3714" s="20"/>
      <c r="X3714" s="13"/>
    </row>
    <row r="3715" spans="1:24" s="7" customFormat="1">
      <c r="A3715" s="10"/>
      <c r="B3715" s="11"/>
      <c r="C3715" s="12"/>
      <c r="D3715" s="13"/>
      <c r="E3715" s="14"/>
      <c r="F3715" s="15"/>
      <c r="G3715" s="13"/>
      <c r="H3715" s="14"/>
      <c r="J3715" s="16"/>
      <c r="K3715" s="14"/>
      <c r="L3715" s="17"/>
      <c r="M3715" s="18">
        <f t="shared" si="32"/>
        <v>0</v>
      </c>
      <c r="N3715" s="19"/>
      <c r="Q3715" s="19"/>
      <c r="S3715" s="19"/>
      <c r="T3715" s="10"/>
      <c r="U3715" s="17"/>
      <c r="V3715" s="20"/>
      <c r="X3715" s="13"/>
    </row>
    <row r="3716" spans="1:24" s="7" customFormat="1">
      <c r="A3716" s="10"/>
      <c r="B3716" s="11"/>
      <c r="C3716" s="12"/>
      <c r="D3716" s="13"/>
      <c r="E3716" s="14"/>
      <c r="F3716" s="15"/>
      <c r="G3716" s="13"/>
      <c r="H3716" s="14"/>
      <c r="J3716" s="16"/>
      <c r="K3716" s="14"/>
      <c r="L3716" s="17"/>
      <c r="M3716" s="18">
        <f t="shared" si="32"/>
        <v>0</v>
      </c>
      <c r="N3716" s="19"/>
      <c r="Q3716" s="19"/>
      <c r="S3716" s="19"/>
      <c r="T3716" s="10"/>
      <c r="U3716" s="17"/>
      <c r="V3716" s="20"/>
      <c r="X3716" s="13"/>
    </row>
    <row r="3717" spans="1:24" s="7" customFormat="1">
      <c r="A3717" s="10"/>
      <c r="B3717" s="11"/>
      <c r="C3717" s="12"/>
      <c r="D3717" s="13"/>
      <c r="E3717" s="14"/>
      <c r="F3717" s="15"/>
      <c r="G3717" s="13"/>
      <c r="H3717" s="14"/>
      <c r="J3717" s="16"/>
      <c r="K3717" s="14"/>
      <c r="L3717" s="17"/>
      <c r="M3717" s="18">
        <f t="shared" si="32"/>
        <v>0</v>
      </c>
      <c r="N3717" s="19"/>
      <c r="Q3717" s="19"/>
      <c r="S3717" s="19"/>
      <c r="T3717" s="10"/>
      <c r="U3717" s="17"/>
      <c r="V3717" s="20"/>
      <c r="X3717" s="13"/>
    </row>
    <row r="3718" spans="1:24" s="7" customFormat="1">
      <c r="A3718" s="10"/>
      <c r="B3718" s="11"/>
      <c r="C3718" s="12"/>
      <c r="D3718" s="13"/>
      <c r="E3718" s="14"/>
      <c r="F3718" s="15"/>
      <c r="G3718" s="13"/>
      <c r="H3718" s="14"/>
      <c r="J3718" s="16"/>
      <c r="K3718" s="14"/>
      <c r="L3718" s="17"/>
      <c r="M3718" s="18">
        <f t="shared" si="32"/>
        <v>0</v>
      </c>
      <c r="N3718" s="19"/>
      <c r="Q3718" s="19"/>
      <c r="S3718" s="19"/>
      <c r="T3718" s="10"/>
      <c r="U3718" s="17"/>
      <c r="V3718" s="20"/>
      <c r="X3718" s="13"/>
    </row>
    <row r="3719" spans="1:24" s="7" customFormat="1">
      <c r="A3719" s="10"/>
      <c r="B3719" s="11"/>
      <c r="C3719" s="12"/>
      <c r="D3719" s="13"/>
      <c r="E3719" s="14"/>
      <c r="F3719" s="15"/>
      <c r="G3719" s="13"/>
      <c r="H3719" s="14"/>
      <c r="J3719" s="16"/>
      <c r="K3719" s="14"/>
      <c r="L3719" s="17"/>
      <c r="M3719" s="18">
        <f t="shared" si="32"/>
        <v>0</v>
      </c>
      <c r="N3719" s="19"/>
      <c r="Q3719" s="19"/>
      <c r="S3719" s="19"/>
      <c r="T3719" s="10"/>
      <c r="U3719" s="17"/>
      <c r="V3719" s="20"/>
      <c r="X3719" s="13"/>
    </row>
    <row r="3720" spans="1:24" s="7" customFormat="1">
      <c r="A3720" s="10"/>
      <c r="B3720" s="11"/>
      <c r="C3720" s="12"/>
      <c r="D3720" s="13"/>
      <c r="E3720" s="14"/>
      <c r="F3720" s="15"/>
      <c r="G3720" s="13"/>
      <c r="H3720" s="14"/>
      <c r="J3720" s="16"/>
      <c r="K3720" s="14"/>
      <c r="L3720" s="17"/>
      <c r="M3720" s="18">
        <f t="shared" si="32"/>
        <v>0</v>
      </c>
      <c r="N3720" s="19"/>
      <c r="Q3720" s="19"/>
      <c r="S3720" s="19"/>
      <c r="T3720" s="10"/>
      <c r="U3720" s="17"/>
      <c r="V3720" s="20"/>
      <c r="X3720" s="13"/>
    </row>
    <row r="3721" spans="1:24" s="7" customFormat="1">
      <c r="A3721" s="10"/>
      <c r="B3721" s="11"/>
      <c r="C3721" s="12"/>
      <c r="D3721" s="13"/>
      <c r="E3721" s="14"/>
      <c r="F3721" s="15"/>
      <c r="G3721" s="13"/>
      <c r="H3721" s="14"/>
      <c r="J3721" s="16"/>
      <c r="K3721" s="14"/>
      <c r="L3721" s="17"/>
      <c r="M3721" s="18">
        <f t="shared" si="32"/>
        <v>0</v>
      </c>
      <c r="N3721" s="19"/>
      <c r="Q3721" s="19"/>
      <c r="S3721" s="19"/>
      <c r="T3721" s="10"/>
      <c r="U3721" s="17"/>
      <c r="V3721" s="20"/>
      <c r="X3721" s="13"/>
    </row>
    <row r="3722" spans="1:24" s="7" customFormat="1">
      <c r="A3722" s="10"/>
      <c r="B3722" s="11"/>
      <c r="C3722" s="12"/>
      <c r="D3722" s="13"/>
      <c r="E3722" s="14"/>
      <c r="F3722" s="15"/>
      <c r="G3722" s="13"/>
      <c r="H3722" s="14"/>
      <c r="J3722" s="16"/>
      <c r="K3722" s="14"/>
      <c r="L3722" s="17"/>
      <c r="M3722" s="18">
        <f t="shared" si="32"/>
        <v>0</v>
      </c>
      <c r="N3722" s="19"/>
      <c r="Q3722" s="19"/>
      <c r="S3722" s="19"/>
      <c r="T3722" s="10"/>
      <c r="U3722" s="17"/>
      <c r="V3722" s="20"/>
      <c r="X3722" s="13"/>
    </row>
    <row r="3723" spans="1:24" s="7" customFormat="1">
      <c r="A3723" s="10"/>
      <c r="B3723" s="11"/>
      <c r="C3723" s="12"/>
      <c r="D3723" s="13"/>
      <c r="E3723" s="14"/>
      <c r="F3723" s="15"/>
      <c r="G3723" s="13"/>
      <c r="H3723" s="14"/>
      <c r="J3723" s="16"/>
      <c r="K3723" s="14"/>
      <c r="L3723" s="17"/>
      <c r="M3723" s="18">
        <f t="shared" si="32"/>
        <v>0</v>
      </c>
      <c r="N3723" s="19"/>
      <c r="Q3723" s="19"/>
      <c r="S3723" s="19"/>
      <c r="T3723" s="10"/>
      <c r="U3723" s="17"/>
      <c r="V3723" s="20"/>
      <c r="X3723" s="13"/>
    </row>
    <row r="3724" spans="1:24" s="7" customFormat="1">
      <c r="A3724" s="10"/>
      <c r="B3724" s="11"/>
      <c r="C3724" s="12"/>
      <c r="D3724" s="13"/>
      <c r="E3724" s="14"/>
      <c r="F3724" s="15"/>
      <c r="G3724" s="13"/>
      <c r="H3724" s="14"/>
      <c r="J3724" s="16"/>
      <c r="K3724" s="14"/>
      <c r="L3724" s="17"/>
      <c r="M3724" s="18">
        <f t="shared" si="32"/>
        <v>0</v>
      </c>
      <c r="N3724" s="19"/>
      <c r="Q3724" s="19"/>
      <c r="S3724" s="19"/>
      <c r="T3724" s="10"/>
      <c r="U3724" s="17"/>
      <c r="V3724" s="20"/>
      <c r="X3724" s="13"/>
    </row>
    <row r="3725" spans="1:24" s="7" customFormat="1">
      <c r="A3725" s="10"/>
      <c r="B3725" s="11"/>
      <c r="C3725" s="12"/>
      <c r="D3725" s="13"/>
      <c r="E3725" s="14"/>
      <c r="F3725" s="15"/>
      <c r="G3725" s="13"/>
      <c r="H3725" s="14"/>
      <c r="J3725" s="16"/>
      <c r="K3725" s="14"/>
      <c r="L3725" s="17"/>
      <c r="M3725" s="18">
        <f t="shared" si="32"/>
        <v>0</v>
      </c>
      <c r="N3725" s="19"/>
      <c r="Q3725" s="19"/>
      <c r="S3725" s="19"/>
      <c r="T3725" s="10"/>
      <c r="U3725" s="17"/>
      <c r="V3725" s="20"/>
      <c r="X3725" s="13"/>
    </row>
    <row r="3726" spans="1:24" s="7" customFormat="1">
      <c r="A3726" s="10"/>
      <c r="B3726" s="11"/>
      <c r="C3726" s="12"/>
      <c r="D3726" s="13"/>
      <c r="E3726" s="14"/>
      <c r="F3726" s="15"/>
      <c r="G3726" s="13"/>
      <c r="H3726" s="14"/>
      <c r="J3726" s="16"/>
      <c r="K3726" s="14"/>
      <c r="L3726" s="17"/>
      <c r="M3726" s="18">
        <f t="shared" si="32"/>
        <v>0</v>
      </c>
      <c r="N3726" s="19"/>
      <c r="Q3726" s="19"/>
      <c r="S3726" s="19"/>
      <c r="T3726" s="10"/>
      <c r="U3726" s="17"/>
      <c r="V3726" s="20"/>
      <c r="X3726" s="13"/>
    </row>
    <row r="3727" spans="1:24" s="7" customFormat="1">
      <c r="A3727" s="10"/>
      <c r="B3727" s="11"/>
      <c r="C3727" s="12"/>
      <c r="D3727" s="13"/>
      <c r="E3727" s="14"/>
      <c r="F3727" s="15"/>
      <c r="G3727" s="13"/>
      <c r="H3727" s="14"/>
      <c r="J3727" s="16"/>
      <c r="K3727" s="14"/>
      <c r="L3727" s="17"/>
      <c r="M3727" s="18">
        <f t="shared" si="32"/>
        <v>0</v>
      </c>
      <c r="N3727" s="19"/>
      <c r="Q3727" s="19"/>
      <c r="S3727" s="19"/>
      <c r="T3727" s="10"/>
      <c r="U3727" s="17"/>
      <c r="V3727" s="20"/>
      <c r="X3727" s="13"/>
    </row>
    <row r="3728" spans="1:24" s="7" customFormat="1">
      <c r="A3728" s="10"/>
      <c r="B3728" s="11"/>
      <c r="C3728" s="12"/>
      <c r="D3728" s="13"/>
      <c r="E3728" s="14"/>
      <c r="F3728" s="15"/>
      <c r="G3728" s="13"/>
      <c r="H3728" s="14"/>
      <c r="J3728" s="16"/>
      <c r="K3728" s="14"/>
      <c r="L3728" s="17"/>
      <c r="M3728" s="18">
        <f t="shared" si="32"/>
        <v>0</v>
      </c>
      <c r="N3728" s="19"/>
      <c r="Q3728" s="19"/>
      <c r="S3728" s="19"/>
      <c r="T3728" s="10"/>
      <c r="U3728" s="17"/>
      <c r="V3728" s="20"/>
      <c r="X3728" s="13"/>
    </row>
    <row r="3729" spans="1:24" s="7" customFormat="1">
      <c r="A3729" s="10"/>
      <c r="B3729" s="11"/>
      <c r="C3729" s="12"/>
      <c r="D3729" s="13"/>
      <c r="E3729" s="14"/>
      <c r="F3729" s="15"/>
      <c r="G3729" s="13"/>
      <c r="H3729" s="14"/>
      <c r="J3729" s="16"/>
      <c r="K3729" s="14"/>
      <c r="L3729" s="17"/>
      <c r="M3729" s="18">
        <f t="shared" si="32"/>
        <v>0</v>
      </c>
      <c r="N3729" s="19"/>
      <c r="Q3729" s="19"/>
      <c r="S3729" s="19"/>
      <c r="T3729" s="10"/>
      <c r="U3729" s="17"/>
      <c r="V3729" s="20"/>
      <c r="X3729" s="13"/>
    </row>
    <row r="3730" spans="1:24" s="7" customFormat="1">
      <c r="A3730" s="10"/>
      <c r="B3730" s="11"/>
      <c r="C3730" s="12"/>
      <c r="D3730" s="13"/>
      <c r="E3730" s="14"/>
      <c r="F3730" s="15"/>
      <c r="G3730" s="13"/>
      <c r="H3730" s="14"/>
      <c r="J3730" s="16"/>
      <c r="K3730" s="14"/>
      <c r="L3730" s="17"/>
      <c r="M3730" s="18">
        <f t="shared" si="32"/>
        <v>0</v>
      </c>
      <c r="N3730" s="19"/>
      <c r="Q3730" s="19"/>
      <c r="S3730" s="19"/>
      <c r="T3730" s="10"/>
      <c r="U3730" s="17"/>
      <c r="V3730" s="20"/>
      <c r="X3730" s="13"/>
    </row>
    <row r="3731" spans="1:24" s="7" customFormat="1">
      <c r="A3731" s="10"/>
      <c r="B3731" s="11"/>
      <c r="C3731" s="12"/>
      <c r="D3731" s="13"/>
      <c r="E3731" s="14"/>
      <c r="F3731" s="15"/>
      <c r="G3731" s="13"/>
      <c r="H3731" s="14"/>
      <c r="J3731" s="16"/>
      <c r="K3731" s="14"/>
      <c r="L3731" s="17"/>
      <c r="M3731" s="18">
        <f t="shared" si="32"/>
        <v>0</v>
      </c>
      <c r="N3731" s="19"/>
      <c r="Q3731" s="19"/>
      <c r="S3731" s="19"/>
      <c r="T3731" s="10"/>
      <c r="U3731" s="17"/>
      <c r="V3731" s="20"/>
      <c r="X3731" s="13"/>
    </row>
    <row r="3732" spans="1:24" s="7" customFormat="1">
      <c r="A3732" s="10"/>
      <c r="B3732" s="11"/>
      <c r="C3732" s="12"/>
      <c r="D3732" s="13"/>
      <c r="E3732" s="14"/>
      <c r="F3732" s="15"/>
      <c r="G3732" s="13"/>
      <c r="H3732" s="14"/>
      <c r="J3732" s="16"/>
      <c r="K3732" s="14"/>
      <c r="L3732" s="17"/>
      <c r="M3732" s="18">
        <f t="shared" si="32"/>
        <v>0</v>
      </c>
      <c r="N3732" s="19"/>
      <c r="Q3732" s="19"/>
      <c r="S3732" s="19"/>
      <c r="T3732" s="10"/>
      <c r="U3732" s="17"/>
      <c r="V3732" s="20"/>
      <c r="X3732" s="13"/>
    </row>
    <row r="3733" spans="1:24" s="7" customFormat="1">
      <c r="A3733" s="10"/>
      <c r="B3733" s="11"/>
      <c r="C3733" s="12"/>
      <c r="D3733" s="13"/>
      <c r="E3733" s="14"/>
      <c r="F3733" s="15"/>
      <c r="G3733" s="13"/>
      <c r="H3733" s="14"/>
      <c r="J3733" s="16"/>
      <c r="K3733" s="14"/>
      <c r="L3733" s="17"/>
      <c r="M3733" s="18">
        <f t="shared" si="32"/>
        <v>0</v>
      </c>
      <c r="N3733" s="19"/>
      <c r="Q3733" s="19"/>
      <c r="S3733" s="19"/>
      <c r="T3733" s="10"/>
      <c r="U3733" s="17"/>
      <c r="V3733" s="20"/>
      <c r="X3733" s="13"/>
    </row>
    <row r="3734" spans="1:24" s="7" customFormat="1">
      <c r="A3734" s="10"/>
      <c r="B3734" s="11"/>
      <c r="C3734" s="12"/>
      <c r="D3734" s="13"/>
      <c r="E3734" s="14"/>
      <c r="F3734" s="15"/>
      <c r="G3734" s="13"/>
      <c r="H3734" s="14"/>
      <c r="J3734" s="16"/>
      <c r="K3734" s="14"/>
      <c r="L3734" s="17"/>
      <c r="M3734" s="18">
        <f t="shared" si="32"/>
        <v>0</v>
      </c>
      <c r="N3734" s="19"/>
      <c r="Q3734" s="19"/>
      <c r="S3734" s="19"/>
      <c r="T3734" s="10"/>
      <c r="U3734" s="17"/>
      <c r="V3734" s="20"/>
      <c r="X3734" s="13"/>
    </row>
    <row r="3735" spans="1:24" s="7" customFormat="1">
      <c r="A3735" s="10"/>
      <c r="B3735" s="11"/>
      <c r="C3735" s="12"/>
      <c r="D3735" s="13"/>
      <c r="E3735" s="14"/>
      <c r="F3735" s="15"/>
      <c r="G3735" s="13"/>
      <c r="H3735" s="14"/>
      <c r="J3735" s="16"/>
      <c r="K3735" s="14"/>
      <c r="L3735" s="17"/>
      <c r="M3735" s="18">
        <f t="shared" si="32"/>
        <v>0</v>
      </c>
      <c r="N3735" s="19"/>
      <c r="Q3735" s="19"/>
      <c r="S3735" s="19"/>
      <c r="T3735" s="10"/>
      <c r="U3735" s="17"/>
      <c r="V3735" s="20"/>
      <c r="X3735" s="13"/>
    </row>
    <row r="3736" spans="1:24" s="7" customFormat="1">
      <c r="A3736" s="10"/>
      <c r="B3736" s="11"/>
      <c r="C3736" s="12"/>
      <c r="D3736" s="13"/>
      <c r="E3736" s="14"/>
      <c r="F3736" s="15"/>
      <c r="G3736" s="13"/>
      <c r="H3736" s="14"/>
      <c r="J3736" s="16"/>
      <c r="K3736" s="14"/>
      <c r="L3736" s="17"/>
      <c r="M3736" s="18">
        <f t="shared" si="32"/>
        <v>0</v>
      </c>
      <c r="N3736" s="19"/>
      <c r="Q3736" s="19"/>
      <c r="S3736" s="19"/>
      <c r="T3736" s="10"/>
      <c r="U3736" s="17"/>
      <c r="V3736" s="20"/>
      <c r="X3736" s="13"/>
    </row>
    <row r="3737" spans="1:24" s="7" customFormat="1">
      <c r="A3737" s="10"/>
      <c r="B3737" s="11"/>
      <c r="C3737" s="12"/>
      <c r="D3737" s="13"/>
      <c r="E3737" s="14"/>
      <c r="F3737" s="15"/>
      <c r="G3737" s="13"/>
      <c r="H3737" s="14"/>
      <c r="J3737" s="16"/>
      <c r="K3737" s="14"/>
      <c r="L3737" s="17"/>
      <c r="M3737" s="18">
        <f t="shared" si="32"/>
        <v>0</v>
      </c>
      <c r="N3737" s="19"/>
      <c r="Q3737" s="19"/>
      <c r="S3737" s="19"/>
      <c r="T3737" s="10"/>
      <c r="U3737" s="17"/>
      <c r="V3737" s="20"/>
      <c r="X3737" s="13"/>
    </row>
    <row r="3738" spans="1:24" s="7" customFormat="1">
      <c r="A3738" s="10"/>
      <c r="B3738" s="11"/>
      <c r="C3738" s="12"/>
      <c r="D3738" s="13"/>
      <c r="E3738" s="14"/>
      <c r="F3738" s="15"/>
      <c r="G3738" s="13"/>
      <c r="H3738" s="14"/>
      <c r="J3738" s="16"/>
      <c r="K3738" s="14"/>
      <c r="L3738" s="17"/>
      <c r="M3738" s="18">
        <f t="shared" si="32"/>
        <v>0</v>
      </c>
      <c r="N3738" s="19"/>
      <c r="Q3738" s="19"/>
      <c r="S3738" s="19"/>
      <c r="T3738" s="10"/>
      <c r="U3738" s="17"/>
      <c r="V3738" s="20"/>
      <c r="X3738" s="13"/>
    </row>
    <row r="3739" spans="1:24" s="7" customFormat="1">
      <c r="A3739" s="10"/>
      <c r="B3739" s="11"/>
      <c r="C3739" s="12"/>
      <c r="D3739" s="13"/>
      <c r="E3739" s="14"/>
      <c r="F3739" s="15"/>
      <c r="G3739" s="13"/>
      <c r="H3739" s="14"/>
      <c r="J3739" s="16"/>
      <c r="K3739" s="14"/>
      <c r="L3739" s="17"/>
      <c r="M3739" s="18">
        <f t="shared" si="32"/>
        <v>0</v>
      </c>
      <c r="N3739" s="19"/>
      <c r="Q3739" s="19"/>
      <c r="S3739" s="19"/>
      <c r="T3739" s="10"/>
      <c r="U3739" s="17"/>
      <c r="V3739" s="20"/>
      <c r="X3739" s="13"/>
    </row>
    <row r="3740" spans="1:24" s="7" customFormat="1">
      <c r="A3740" s="10"/>
      <c r="B3740" s="11"/>
      <c r="C3740" s="12"/>
      <c r="D3740" s="13"/>
      <c r="E3740" s="14"/>
      <c r="F3740" s="15"/>
      <c r="G3740" s="13"/>
      <c r="H3740" s="14"/>
      <c r="J3740" s="16"/>
      <c r="K3740" s="14"/>
      <c r="L3740" s="17"/>
      <c r="M3740" s="18">
        <f t="shared" si="32"/>
        <v>0</v>
      </c>
      <c r="N3740" s="19"/>
      <c r="Q3740" s="19"/>
      <c r="S3740" s="19"/>
      <c r="T3740" s="10"/>
      <c r="U3740" s="17"/>
      <c r="V3740" s="20"/>
      <c r="X3740" s="13"/>
    </row>
    <row r="3741" spans="1:24" s="7" customFormat="1">
      <c r="A3741" s="10"/>
      <c r="B3741" s="11"/>
      <c r="C3741" s="12"/>
      <c r="D3741" s="13"/>
      <c r="E3741" s="14"/>
      <c r="F3741" s="15"/>
      <c r="G3741" s="13"/>
      <c r="H3741" s="14"/>
      <c r="J3741" s="16"/>
      <c r="K3741" s="14"/>
      <c r="L3741" s="17"/>
      <c r="M3741" s="18">
        <f t="shared" si="32"/>
        <v>0</v>
      </c>
      <c r="N3741" s="19"/>
      <c r="Q3741" s="19"/>
      <c r="S3741" s="19"/>
      <c r="T3741" s="10"/>
      <c r="U3741" s="17"/>
      <c r="V3741" s="20"/>
      <c r="X3741" s="13"/>
    </row>
    <row r="3742" spans="1:24" s="7" customFormat="1">
      <c r="A3742" s="10"/>
      <c r="B3742" s="11"/>
      <c r="C3742" s="12"/>
      <c r="D3742" s="13"/>
      <c r="E3742" s="14"/>
      <c r="F3742" s="15"/>
      <c r="G3742" s="13"/>
      <c r="H3742" s="14"/>
      <c r="J3742" s="16"/>
      <c r="K3742" s="14"/>
      <c r="L3742" s="17"/>
      <c r="M3742" s="18">
        <f t="shared" si="32"/>
        <v>0</v>
      </c>
      <c r="N3742" s="19"/>
      <c r="Q3742" s="19"/>
      <c r="S3742" s="19"/>
      <c r="T3742" s="10"/>
      <c r="U3742" s="17"/>
      <c r="V3742" s="20"/>
      <c r="X3742" s="13"/>
    </row>
    <row r="3743" spans="1:24" s="7" customFormat="1">
      <c r="A3743" s="10"/>
      <c r="B3743" s="11"/>
      <c r="C3743" s="12"/>
      <c r="D3743" s="13"/>
      <c r="E3743" s="14"/>
      <c r="F3743" s="15"/>
      <c r="G3743" s="13"/>
      <c r="H3743" s="14"/>
      <c r="J3743" s="16"/>
      <c r="K3743" s="14"/>
      <c r="L3743" s="17"/>
      <c r="M3743" s="18">
        <f t="shared" si="32"/>
        <v>0</v>
      </c>
      <c r="N3743" s="19"/>
      <c r="Q3743" s="19"/>
      <c r="S3743" s="19"/>
      <c r="T3743" s="10"/>
      <c r="U3743" s="17"/>
      <c r="V3743" s="20"/>
      <c r="X3743" s="13"/>
    </row>
    <row r="3744" spans="1:24" s="7" customFormat="1">
      <c r="A3744" s="10"/>
      <c r="B3744" s="11"/>
      <c r="C3744" s="12"/>
      <c r="D3744" s="13"/>
      <c r="E3744" s="14"/>
      <c r="F3744" s="15"/>
      <c r="G3744" s="13"/>
      <c r="H3744" s="14"/>
      <c r="J3744" s="16"/>
      <c r="K3744" s="14"/>
      <c r="L3744" s="17"/>
      <c r="M3744" s="18">
        <f t="shared" si="32"/>
        <v>0</v>
      </c>
      <c r="N3744" s="19"/>
      <c r="Q3744" s="19"/>
      <c r="S3744" s="19"/>
      <c r="T3744" s="10"/>
      <c r="U3744" s="17"/>
      <c r="V3744" s="20"/>
      <c r="X3744" s="13"/>
    </row>
    <row r="3745" spans="1:24" s="7" customFormat="1">
      <c r="A3745" s="10"/>
      <c r="B3745" s="11"/>
      <c r="C3745" s="12"/>
      <c r="D3745" s="13"/>
      <c r="E3745" s="14"/>
      <c r="F3745" s="15"/>
      <c r="G3745" s="13"/>
      <c r="H3745" s="14"/>
      <c r="J3745" s="16"/>
      <c r="K3745" s="14"/>
      <c r="L3745" s="17"/>
      <c r="M3745" s="18">
        <f t="shared" si="32"/>
        <v>0</v>
      </c>
      <c r="N3745" s="19"/>
      <c r="Q3745" s="19"/>
      <c r="S3745" s="19"/>
      <c r="T3745" s="10"/>
      <c r="U3745" s="17"/>
      <c r="V3745" s="20"/>
      <c r="X3745" s="13"/>
    </row>
    <row r="3746" spans="1:24" s="7" customFormat="1">
      <c r="A3746" s="10"/>
      <c r="B3746" s="11"/>
      <c r="C3746" s="12"/>
      <c r="D3746" s="13"/>
      <c r="E3746" s="14"/>
      <c r="F3746" s="15"/>
      <c r="G3746" s="13"/>
      <c r="H3746" s="14"/>
      <c r="J3746" s="16"/>
      <c r="K3746" s="14"/>
      <c r="L3746" s="17"/>
      <c r="M3746" s="18">
        <f t="shared" si="32"/>
        <v>0</v>
      </c>
      <c r="N3746" s="19"/>
      <c r="Q3746" s="19"/>
      <c r="S3746" s="19"/>
      <c r="T3746" s="10"/>
      <c r="U3746" s="17"/>
      <c r="V3746" s="20"/>
      <c r="X3746" s="13"/>
    </row>
    <row r="3747" spans="1:24" s="7" customFormat="1">
      <c r="A3747" s="10"/>
      <c r="B3747" s="11"/>
      <c r="C3747" s="12"/>
      <c r="D3747" s="13"/>
      <c r="E3747" s="14"/>
      <c r="F3747" s="15"/>
      <c r="G3747" s="13"/>
      <c r="H3747" s="14"/>
      <c r="J3747" s="16"/>
      <c r="K3747" s="14"/>
      <c r="L3747" s="17"/>
      <c r="M3747" s="18">
        <f t="shared" si="32"/>
        <v>0</v>
      </c>
      <c r="N3747" s="19"/>
      <c r="Q3747" s="19"/>
      <c r="S3747" s="19"/>
      <c r="T3747" s="10"/>
      <c r="U3747" s="17"/>
      <c r="V3747" s="20"/>
      <c r="X3747" s="13"/>
    </row>
    <row r="3748" spans="1:24" s="7" customFormat="1">
      <c r="A3748" s="10"/>
      <c r="B3748" s="11"/>
      <c r="C3748" s="12"/>
      <c r="D3748" s="13"/>
      <c r="E3748" s="14"/>
      <c r="F3748" s="15"/>
      <c r="G3748" s="13"/>
      <c r="H3748" s="14"/>
      <c r="J3748" s="16"/>
      <c r="K3748" s="14"/>
      <c r="L3748" s="17"/>
      <c r="M3748" s="18">
        <f t="shared" si="32"/>
        <v>0</v>
      </c>
      <c r="N3748" s="19"/>
      <c r="Q3748" s="19"/>
      <c r="S3748" s="19"/>
      <c r="T3748" s="10"/>
      <c r="U3748" s="17"/>
      <c r="V3748" s="20"/>
      <c r="X3748" s="13"/>
    </row>
    <row r="3749" spans="1:24" s="7" customFormat="1">
      <c r="A3749" s="10"/>
      <c r="B3749" s="11"/>
      <c r="C3749" s="12"/>
      <c r="D3749" s="13"/>
      <c r="E3749" s="14"/>
      <c r="F3749" s="15"/>
      <c r="G3749" s="13"/>
      <c r="H3749" s="14"/>
      <c r="J3749" s="16"/>
      <c r="K3749" s="14"/>
      <c r="L3749" s="17"/>
      <c r="M3749" s="18">
        <f t="shared" si="32"/>
        <v>0</v>
      </c>
      <c r="N3749" s="19"/>
      <c r="Q3749" s="19"/>
      <c r="S3749" s="19"/>
      <c r="T3749" s="10"/>
      <c r="U3749" s="17"/>
      <c r="V3749" s="20"/>
      <c r="X3749" s="13"/>
    </row>
    <row r="3750" spans="1:24" s="7" customFormat="1">
      <c r="A3750" s="10"/>
      <c r="B3750" s="11"/>
      <c r="C3750" s="12"/>
      <c r="D3750" s="13"/>
      <c r="E3750" s="14"/>
      <c r="F3750" s="15"/>
      <c r="G3750" s="13"/>
      <c r="H3750" s="14"/>
      <c r="J3750" s="16"/>
      <c r="K3750" s="14"/>
      <c r="L3750" s="17"/>
      <c r="M3750" s="18">
        <f t="shared" si="32"/>
        <v>0</v>
      </c>
      <c r="N3750" s="19"/>
      <c r="Q3750" s="19"/>
      <c r="S3750" s="19"/>
      <c r="T3750" s="10"/>
      <c r="U3750" s="17"/>
      <c r="V3750" s="20"/>
      <c r="X3750" s="13"/>
    </row>
    <row r="3751" spans="1:24" s="7" customFormat="1">
      <c r="A3751" s="10"/>
      <c r="B3751" s="11"/>
      <c r="C3751" s="12"/>
      <c r="D3751" s="13"/>
      <c r="E3751" s="14"/>
      <c r="F3751" s="15"/>
      <c r="G3751" s="13"/>
      <c r="H3751" s="14"/>
      <c r="J3751" s="16"/>
      <c r="K3751" s="14"/>
      <c r="L3751" s="17"/>
      <c r="M3751" s="18">
        <f t="shared" si="32"/>
        <v>0</v>
      </c>
      <c r="N3751" s="19"/>
      <c r="Q3751" s="19"/>
      <c r="S3751" s="19"/>
      <c r="T3751" s="10"/>
      <c r="U3751" s="17"/>
      <c r="V3751" s="20"/>
      <c r="X3751" s="13"/>
    </row>
    <row r="3752" spans="1:24" s="7" customFormat="1">
      <c r="A3752" s="10"/>
      <c r="B3752" s="11"/>
      <c r="C3752" s="12"/>
      <c r="D3752" s="13"/>
      <c r="E3752" s="14"/>
      <c r="F3752" s="15"/>
      <c r="G3752" s="13"/>
      <c r="H3752" s="14"/>
      <c r="J3752" s="16"/>
      <c r="K3752" s="14"/>
      <c r="L3752" s="17"/>
      <c r="M3752" s="18">
        <f t="shared" si="32"/>
        <v>0</v>
      </c>
      <c r="N3752" s="19"/>
      <c r="Q3752" s="19"/>
      <c r="S3752" s="19"/>
      <c r="T3752" s="10"/>
      <c r="U3752" s="17"/>
      <c r="V3752" s="20"/>
      <c r="X3752" s="13"/>
    </row>
    <row r="3753" spans="1:24" s="7" customFormat="1">
      <c r="A3753" s="10"/>
      <c r="B3753" s="11"/>
      <c r="C3753" s="12"/>
      <c r="D3753" s="13"/>
      <c r="E3753" s="14"/>
      <c r="F3753" s="15"/>
      <c r="G3753" s="13"/>
      <c r="H3753" s="14"/>
      <c r="J3753" s="16"/>
      <c r="K3753" s="14"/>
      <c r="L3753" s="17"/>
      <c r="M3753" s="18">
        <f t="shared" si="32"/>
        <v>0</v>
      </c>
      <c r="N3753" s="19"/>
      <c r="Q3753" s="19"/>
      <c r="S3753" s="19"/>
      <c r="T3753" s="10"/>
      <c r="U3753" s="17"/>
      <c r="V3753" s="20"/>
      <c r="X3753" s="13"/>
    </row>
    <row r="3754" spans="1:24" s="7" customFormat="1">
      <c r="A3754" s="10"/>
      <c r="B3754" s="11"/>
      <c r="C3754" s="12"/>
      <c r="D3754" s="13"/>
      <c r="E3754" s="14"/>
      <c r="F3754" s="15"/>
      <c r="G3754" s="13"/>
      <c r="H3754" s="14"/>
      <c r="J3754" s="16"/>
      <c r="K3754" s="14"/>
      <c r="L3754" s="17"/>
      <c r="M3754" s="18">
        <f t="shared" si="32"/>
        <v>0</v>
      </c>
      <c r="N3754" s="19"/>
      <c r="Q3754" s="19"/>
      <c r="S3754" s="19"/>
      <c r="T3754" s="10"/>
      <c r="U3754" s="17"/>
      <c r="V3754" s="20"/>
      <c r="X3754" s="13"/>
    </row>
    <row r="3755" spans="1:24" s="7" customFormat="1">
      <c r="A3755" s="10"/>
      <c r="B3755" s="11"/>
      <c r="C3755" s="12"/>
      <c r="D3755" s="13"/>
      <c r="E3755" s="14"/>
      <c r="F3755" s="15"/>
      <c r="G3755" s="13"/>
      <c r="H3755" s="14"/>
      <c r="J3755" s="16"/>
      <c r="K3755" s="14"/>
      <c r="L3755" s="17"/>
      <c r="M3755" s="18">
        <f t="shared" si="32"/>
        <v>0</v>
      </c>
      <c r="N3755" s="19"/>
      <c r="Q3755" s="19"/>
      <c r="S3755" s="19"/>
      <c r="T3755" s="10"/>
      <c r="U3755" s="17"/>
      <c r="V3755" s="20"/>
      <c r="X3755" s="13"/>
    </row>
    <row r="3756" spans="1:24" s="7" customFormat="1">
      <c r="A3756" s="10"/>
      <c r="B3756" s="11"/>
      <c r="C3756" s="12"/>
      <c r="D3756" s="13"/>
      <c r="E3756" s="14"/>
      <c r="F3756" s="15"/>
      <c r="G3756" s="13"/>
      <c r="H3756" s="14"/>
      <c r="J3756" s="16"/>
      <c r="K3756" s="14"/>
      <c r="L3756" s="17"/>
      <c r="M3756" s="18">
        <f t="shared" si="32"/>
        <v>0</v>
      </c>
      <c r="N3756" s="19"/>
      <c r="Q3756" s="19"/>
      <c r="S3756" s="19"/>
      <c r="T3756" s="10"/>
      <c r="U3756" s="17"/>
      <c r="V3756" s="20"/>
      <c r="X3756" s="13"/>
    </row>
    <row r="3757" spans="1:24" s="7" customFormat="1">
      <c r="A3757" s="10"/>
      <c r="B3757" s="11"/>
      <c r="C3757" s="12"/>
      <c r="D3757" s="13"/>
      <c r="E3757" s="14"/>
      <c r="F3757" s="15"/>
      <c r="G3757" s="13"/>
      <c r="H3757" s="14"/>
      <c r="J3757" s="16"/>
      <c r="K3757" s="14"/>
      <c r="L3757" s="17"/>
      <c r="M3757" s="18">
        <f t="shared" si="32"/>
        <v>0</v>
      </c>
      <c r="N3757" s="19"/>
      <c r="Q3757" s="19"/>
      <c r="S3757" s="19"/>
      <c r="T3757" s="10"/>
      <c r="U3757" s="17"/>
      <c r="V3757" s="20"/>
      <c r="X3757" s="13"/>
    </row>
    <row r="3758" spans="1:24" s="7" customFormat="1">
      <c r="A3758" s="10"/>
      <c r="B3758" s="11"/>
      <c r="C3758" s="12"/>
      <c r="D3758" s="13"/>
      <c r="E3758" s="14"/>
      <c r="F3758" s="15"/>
      <c r="G3758" s="13"/>
      <c r="H3758" s="14"/>
      <c r="J3758" s="16"/>
      <c r="K3758" s="14"/>
      <c r="L3758" s="17"/>
      <c r="M3758" s="18">
        <f t="shared" ref="M3758:M3821" si="33">I3758*H3758</f>
        <v>0</v>
      </c>
      <c r="N3758" s="19"/>
      <c r="Q3758" s="19"/>
      <c r="S3758" s="19"/>
      <c r="T3758" s="10"/>
      <c r="U3758" s="17"/>
      <c r="V3758" s="20"/>
      <c r="X3758" s="13"/>
    </row>
    <row r="3759" spans="1:24" s="7" customFormat="1">
      <c r="A3759" s="10"/>
      <c r="B3759" s="11"/>
      <c r="C3759" s="12"/>
      <c r="D3759" s="13"/>
      <c r="E3759" s="14"/>
      <c r="F3759" s="15"/>
      <c r="G3759" s="13"/>
      <c r="H3759" s="14"/>
      <c r="J3759" s="16"/>
      <c r="K3759" s="14"/>
      <c r="L3759" s="17"/>
      <c r="M3759" s="18">
        <f t="shared" si="33"/>
        <v>0</v>
      </c>
      <c r="N3759" s="19"/>
      <c r="Q3759" s="19"/>
      <c r="S3759" s="19"/>
      <c r="T3759" s="10"/>
      <c r="U3759" s="17"/>
      <c r="V3759" s="20"/>
      <c r="X3759" s="13"/>
    </row>
    <row r="3760" spans="1:24" s="7" customFormat="1">
      <c r="A3760" s="10"/>
      <c r="B3760" s="11"/>
      <c r="C3760" s="12"/>
      <c r="D3760" s="13"/>
      <c r="E3760" s="14"/>
      <c r="F3760" s="15"/>
      <c r="G3760" s="13"/>
      <c r="H3760" s="14"/>
      <c r="J3760" s="16"/>
      <c r="K3760" s="14"/>
      <c r="L3760" s="17"/>
      <c r="M3760" s="18">
        <f t="shared" si="33"/>
        <v>0</v>
      </c>
      <c r="N3760" s="19"/>
      <c r="Q3760" s="19"/>
      <c r="S3760" s="19"/>
      <c r="T3760" s="10"/>
      <c r="U3760" s="17"/>
      <c r="V3760" s="20"/>
      <c r="X3760" s="13"/>
    </row>
    <row r="3761" spans="1:24" s="7" customFormat="1">
      <c r="A3761" s="10"/>
      <c r="B3761" s="11"/>
      <c r="C3761" s="12"/>
      <c r="D3761" s="13"/>
      <c r="E3761" s="14"/>
      <c r="F3761" s="15"/>
      <c r="G3761" s="13"/>
      <c r="H3761" s="14"/>
      <c r="J3761" s="16"/>
      <c r="K3761" s="14"/>
      <c r="L3761" s="17"/>
      <c r="M3761" s="18">
        <f t="shared" si="33"/>
        <v>0</v>
      </c>
      <c r="N3761" s="19"/>
      <c r="Q3761" s="19"/>
      <c r="S3761" s="19"/>
      <c r="T3761" s="10"/>
      <c r="U3761" s="17"/>
      <c r="V3761" s="20"/>
      <c r="X3761" s="13"/>
    </row>
    <row r="3762" spans="1:24" s="7" customFormat="1">
      <c r="A3762" s="10"/>
      <c r="B3762" s="11"/>
      <c r="C3762" s="12"/>
      <c r="D3762" s="13"/>
      <c r="E3762" s="14"/>
      <c r="F3762" s="15"/>
      <c r="G3762" s="13"/>
      <c r="H3762" s="14"/>
      <c r="J3762" s="16"/>
      <c r="K3762" s="14"/>
      <c r="L3762" s="17"/>
      <c r="M3762" s="18">
        <f t="shared" si="33"/>
        <v>0</v>
      </c>
      <c r="N3762" s="19"/>
      <c r="Q3762" s="19"/>
      <c r="S3762" s="19"/>
      <c r="T3762" s="10"/>
      <c r="U3762" s="17"/>
      <c r="V3762" s="20"/>
      <c r="X3762" s="13"/>
    </row>
    <row r="3763" spans="1:24" s="7" customFormat="1">
      <c r="A3763" s="10"/>
      <c r="B3763" s="11"/>
      <c r="C3763" s="12"/>
      <c r="D3763" s="13"/>
      <c r="E3763" s="14"/>
      <c r="F3763" s="15"/>
      <c r="G3763" s="13"/>
      <c r="H3763" s="14"/>
      <c r="J3763" s="16"/>
      <c r="K3763" s="14"/>
      <c r="L3763" s="17"/>
      <c r="M3763" s="18">
        <f t="shared" si="33"/>
        <v>0</v>
      </c>
      <c r="N3763" s="19"/>
      <c r="Q3763" s="19"/>
      <c r="S3763" s="19"/>
      <c r="T3763" s="10"/>
      <c r="U3763" s="17"/>
      <c r="V3763" s="20"/>
      <c r="X3763" s="13"/>
    </row>
    <row r="3764" spans="1:24" s="7" customFormat="1">
      <c r="A3764" s="10"/>
      <c r="B3764" s="11"/>
      <c r="C3764" s="12"/>
      <c r="D3764" s="13"/>
      <c r="E3764" s="14"/>
      <c r="F3764" s="15"/>
      <c r="G3764" s="13"/>
      <c r="H3764" s="14"/>
      <c r="J3764" s="16"/>
      <c r="K3764" s="14"/>
      <c r="L3764" s="17"/>
      <c r="M3764" s="18">
        <f t="shared" si="33"/>
        <v>0</v>
      </c>
      <c r="N3764" s="19"/>
      <c r="Q3764" s="19"/>
      <c r="S3764" s="19"/>
      <c r="T3764" s="10"/>
      <c r="U3764" s="17"/>
      <c r="V3764" s="20"/>
      <c r="X3764" s="13"/>
    </row>
    <row r="3765" spans="1:24" s="7" customFormat="1">
      <c r="A3765" s="10"/>
      <c r="B3765" s="11"/>
      <c r="C3765" s="12"/>
      <c r="D3765" s="13"/>
      <c r="E3765" s="14"/>
      <c r="F3765" s="15"/>
      <c r="G3765" s="13"/>
      <c r="H3765" s="14"/>
      <c r="J3765" s="16"/>
      <c r="K3765" s="14"/>
      <c r="L3765" s="17"/>
      <c r="M3765" s="18">
        <f t="shared" si="33"/>
        <v>0</v>
      </c>
      <c r="N3765" s="19"/>
      <c r="Q3765" s="19"/>
      <c r="S3765" s="19"/>
      <c r="T3765" s="10"/>
      <c r="U3765" s="17"/>
      <c r="V3765" s="20"/>
      <c r="X3765" s="13"/>
    </row>
    <row r="3766" spans="1:24" s="7" customFormat="1">
      <c r="A3766" s="10"/>
      <c r="B3766" s="11"/>
      <c r="C3766" s="12"/>
      <c r="D3766" s="13"/>
      <c r="E3766" s="14"/>
      <c r="F3766" s="15"/>
      <c r="G3766" s="13"/>
      <c r="H3766" s="14"/>
      <c r="J3766" s="16"/>
      <c r="K3766" s="14"/>
      <c r="L3766" s="17"/>
      <c r="M3766" s="18">
        <f t="shared" si="33"/>
        <v>0</v>
      </c>
      <c r="N3766" s="19"/>
      <c r="Q3766" s="19"/>
      <c r="S3766" s="19"/>
      <c r="T3766" s="10"/>
      <c r="U3766" s="17"/>
      <c r="V3766" s="20"/>
      <c r="X3766" s="13"/>
    </row>
    <row r="3767" spans="1:24" s="7" customFormat="1">
      <c r="A3767" s="10"/>
      <c r="B3767" s="11"/>
      <c r="C3767" s="12"/>
      <c r="D3767" s="13"/>
      <c r="E3767" s="14"/>
      <c r="F3767" s="15"/>
      <c r="G3767" s="13"/>
      <c r="H3767" s="14"/>
      <c r="J3767" s="16"/>
      <c r="K3767" s="14"/>
      <c r="L3767" s="17"/>
      <c r="M3767" s="18">
        <f t="shared" si="33"/>
        <v>0</v>
      </c>
      <c r="N3767" s="19"/>
      <c r="Q3767" s="19"/>
      <c r="S3767" s="19"/>
      <c r="T3767" s="10"/>
      <c r="U3767" s="17"/>
      <c r="V3767" s="20"/>
      <c r="X3767" s="13"/>
    </row>
    <row r="3768" spans="1:24" s="7" customFormat="1">
      <c r="A3768" s="10"/>
      <c r="B3768" s="11"/>
      <c r="C3768" s="12"/>
      <c r="D3768" s="13"/>
      <c r="E3768" s="14"/>
      <c r="F3768" s="15"/>
      <c r="G3768" s="13"/>
      <c r="H3768" s="14"/>
      <c r="J3768" s="16"/>
      <c r="K3768" s="14"/>
      <c r="L3768" s="17"/>
      <c r="M3768" s="18">
        <f t="shared" si="33"/>
        <v>0</v>
      </c>
      <c r="N3768" s="19"/>
      <c r="Q3768" s="19"/>
      <c r="S3768" s="19"/>
      <c r="T3768" s="10"/>
      <c r="U3768" s="17"/>
      <c r="V3768" s="20"/>
      <c r="X3768" s="13"/>
    </row>
    <row r="3769" spans="1:24" s="7" customFormat="1">
      <c r="A3769" s="10"/>
      <c r="B3769" s="11"/>
      <c r="C3769" s="12"/>
      <c r="D3769" s="13"/>
      <c r="E3769" s="14"/>
      <c r="F3769" s="15"/>
      <c r="G3769" s="13"/>
      <c r="H3769" s="14"/>
      <c r="J3769" s="16"/>
      <c r="K3769" s="14"/>
      <c r="L3769" s="17"/>
      <c r="M3769" s="18">
        <f t="shared" si="33"/>
        <v>0</v>
      </c>
      <c r="N3769" s="19"/>
      <c r="Q3769" s="19"/>
      <c r="S3769" s="19"/>
      <c r="T3769" s="10"/>
      <c r="U3769" s="17"/>
      <c r="V3769" s="20"/>
      <c r="X3769" s="13"/>
    </row>
    <row r="3770" spans="1:24" s="7" customFormat="1">
      <c r="A3770" s="10"/>
      <c r="B3770" s="11"/>
      <c r="C3770" s="12"/>
      <c r="D3770" s="13"/>
      <c r="E3770" s="14"/>
      <c r="F3770" s="15"/>
      <c r="G3770" s="13"/>
      <c r="H3770" s="14"/>
      <c r="J3770" s="16"/>
      <c r="K3770" s="14"/>
      <c r="L3770" s="17"/>
      <c r="M3770" s="18">
        <f t="shared" si="33"/>
        <v>0</v>
      </c>
      <c r="N3770" s="19"/>
      <c r="Q3770" s="19"/>
      <c r="S3770" s="19"/>
      <c r="T3770" s="10"/>
      <c r="U3770" s="17"/>
      <c r="V3770" s="20"/>
      <c r="X3770" s="13"/>
    </row>
    <row r="3771" spans="1:24" s="7" customFormat="1">
      <c r="A3771" s="10"/>
      <c r="B3771" s="11"/>
      <c r="C3771" s="12"/>
      <c r="D3771" s="13"/>
      <c r="E3771" s="14"/>
      <c r="F3771" s="15"/>
      <c r="G3771" s="13"/>
      <c r="H3771" s="14"/>
      <c r="J3771" s="16"/>
      <c r="K3771" s="14"/>
      <c r="L3771" s="17"/>
      <c r="M3771" s="18">
        <f t="shared" si="33"/>
        <v>0</v>
      </c>
      <c r="N3771" s="19"/>
      <c r="Q3771" s="19"/>
      <c r="S3771" s="19"/>
      <c r="T3771" s="10"/>
      <c r="U3771" s="17"/>
      <c r="V3771" s="20"/>
      <c r="X3771" s="13"/>
    </row>
    <row r="3772" spans="1:24" s="7" customFormat="1">
      <c r="A3772" s="10"/>
      <c r="B3772" s="11"/>
      <c r="C3772" s="12"/>
      <c r="D3772" s="13"/>
      <c r="E3772" s="14"/>
      <c r="F3772" s="15"/>
      <c r="G3772" s="13"/>
      <c r="H3772" s="14"/>
      <c r="J3772" s="16"/>
      <c r="K3772" s="14"/>
      <c r="L3772" s="17"/>
      <c r="M3772" s="18">
        <f t="shared" si="33"/>
        <v>0</v>
      </c>
      <c r="N3772" s="19"/>
      <c r="Q3772" s="19"/>
      <c r="S3772" s="19"/>
      <c r="T3772" s="10"/>
      <c r="U3772" s="17"/>
      <c r="V3772" s="20"/>
      <c r="X3772" s="13"/>
    </row>
    <row r="3773" spans="1:24" s="7" customFormat="1">
      <c r="A3773" s="10"/>
      <c r="B3773" s="11"/>
      <c r="C3773" s="12"/>
      <c r="D3773" s="13"/>
      <c r="E3773" s="14"/>
      <c r="F3773" s="15"/>
      <c r="G3773" s="13"/>
      <c r="H3773" s="14"/>
      <c r="J3773" s="16"/>
      <c r="K3773" s="14"/>
      <c r="L3773" s="17"/>
      <c r="M3773" s="18">
        <f t="shared" si="33"/>
        <v>0</v>
      </c>
      <c r="N3773" s="19"/>
      <c r="Q3773" s="19"/>
      <c r="S3773" s="19"/>
      <c r="T3773" s="10"/>
      <c r="U3773" s="17"/>
      <c r="V3773" s="20"/>
      <c r="X3773" s="13"/>
    </row>
    <row r="3774" spans="1:24" s="7" customFormat="1">
      <c r="A3774" s="10"/>
      <c r="B3774" s="11"/>
      <c r="C3774" s="12"/>
      <c r="D3774" s="13"/>
      <c r="E3774" s="14"/>
      <c r="F3774" s="15"/>
      <c r="G3774" s="13"/>
      <c r="H3774" s="14"/>
      <c r="J3774" s="16"/>
      <c r="K3774" s="14"/>
      <c r="L3774" s="17"/>
      <c r="M3774" s="18">
        <f t="shared" si="33"/>
        <v>0</v>
      </c>
      <c r="N3774" s="19"/>
      <c r="Q3774" s="19"/>
      <c r="S3774" s="19"/>
      <c r="T3774" s="10"/>
      <c r="U3774" s="17"/>
      <c r="V3774" s="20"/>
      <c r="X3774" s="13"/>
    </row>
    <row r="3775" spans="1:24" s="7" customFormat="1">
      <c r="A3775" s="10"/>
      <c r="B3775" s="11"/>
      <c r="C3775" s="12"/>
      <c r="D3775" s="13"/>
      <c r="E3775" s="14"/>
      <c r="F3775" s="15"/>
      <c r="G3775" s="13"/>
      <c r="H3775" s="14"/>
      <c r="J3775" s="16"/>
      <c r="K3775" s="14"/>
      <c r="L3775" s="17"/>
      <c r="M3775" s="18">
        <f t="shared" si="33"/>
        <v>0</v>
      </c>
      <c r="N3775" s="19"/>
      <c r="Q3775" s="19"/>
      <c r="S3775" s="19"/>
      <c r="T3775" s="10"/>
      <c r="U3775" s="17"/>
      <c r="V3775" s="20"/>
      <c r="X3775" s="13"/>
    </row>
    <row r="3776" spans="1:24" s="7" customFormat="1">
      <c r="A3776" s="10"/>
      <c r="B3776" s="11"/>
      <c r="C3776" s="12"/>
      <c r="D3776" s="13"/>
      <c r="E3776" s="14"/>
      <c r="F3776" s="15"/>
      <c r="G3776" s="13"/>
      <c r="H3776" s="14"/>
      <c r="J3776" s="16"/>
      <c r="K3776" s="14"/>
      <c r="L3776" s="17"/>
      <c r="M3776" s="18">
        <f t="shared" si="33"/>
        <v>0</v>
      </c>
      <c r="N3776" s="19"/>
      <c r="Q3776" s="19"/>
      <c r="S3776" s="19"/>
      <c r="T3776" s="10"/>
      <c r="U3776" s="17"/>
      <c r="V3776" s="20"/>
      <c r="X3776" s="13"/>
    </row>
    <row r="3777" spans="1:24" s="7" customFormat="1">
      <c r="A3777" s="10"/>
      <c r="B3777" s="11"/>
      <c r="C3777" s="12"/>
      <c r="D3777" s="13"/>
      <c r="E3777" s="14"/>
      <c r="F3777" s="15"/>
      <c r="G3777" s="13"/>
      <c r="H3777" s="14"/>
      <c r="J3777" s="16"/>
      <c r="K3777" s="14"/>
      <c r="L3777" s="17"/>
      <c r="M3777" s="18">
        <f t="shared" si="33"/>
        <v>0</v>
      </c>
      <c r="N3777" s="19"/>
      <c r="Q3777" s="19"/>
      <c r="S3777" s="19"/>
      <c r="T3777" s="10"/>
      <c r="U3777" s="17"/>
      <c r="V3777" s="20"/>
      <c r="X3777" s="13"/>
    </row>
    <row r="3778" spans="1:24" s="7" customFormat="1">
      <c r="A3778" s="10"/>
      <c r="B3778" s="11"/>
      <c r="C3778" s="12"/>
      <c r="D3778" s="13"/>
      <c r="E3778" s="14"/>
      <c r="F3778" s="15"/>
      <c r="G3778" s="13"/>
      <c r="H3778" s="14"/>
      <c r="J3778" s="16"/>
      <c r="K3778" s="14"/>
      <c r="L3778" s="17"/>
      <c r="M3778" s="18">
        <f t="shared" si="33"/>
        <v>0</v>
      </c>
      <c r="N3778" s="19"/>
      <c r="Q3778" s="19"/>
      <c r="S3778" s="19"/>
      <c r="T3778" s="10"/>
      <c r="U3778" s="17"/>
      <c r="V3778" s="20"/>
      <c r="X3778" s="13"/>
    </row>
    <row r="3779" spans="1:24" s="7" customFormat="1">
      <c r="A3779" s="10"/>
      <c r="B3779" s="11"/>
      <c r="C3779" s="12"/>
      <c r="D3779" s="13"/>
      <c r="E3779" s="14"/>
      <c r="F3779" s="15"/>
      <c r="G3779" s="13"/>
      <c r="H3779" s="14"/>
      <c r="J3779" s="16"/>
      <c r="K3779" s="14"/>
      <c r="L3779" s="17"/>
      <c r="M3779" s="18">
        <f t="shared" si="33"/>
        <v>0</v>
      </c>
      <c r="N3779" s="19"/>
      <c r="Q3779" s="19"/>
      <c r="S3779" s="19"/>
      <c r="T3779" s="10"/>
      <c r="U3779" s="17"/>
      <c r="V3779" s="20"/>
      <c r="X3779" s="13"/>
    </row>
    <row r="3780" spans="1:24" s="7" customFormat="1">
      <c r="A3780" s="10"/>
      <c r="B3780" s="11"/>
      <c r="C3780" s="12"/>
      <c r="D3780" s="13"/>
      <c r="E3780" s="14"/>
      <c r="F3780" s="15"/>
      <c r="G3780" s="13"/>
      <c r="H3780" s="14"/>
      <c r="J3780" s="16"/>
      <c r="K3780" s="14"/>
      <c r="L3780" s="17"/>
      <c r="M3780" s="18">
        <f t="shared" si="33"/>
        <v>0</v>
      </c>
      <c r="N3780" s="19"/>
      <c r="Q3780" s="19"/>
      <c r="S3780" s="19"/>
      <c r="T3780" s="10"/>
      <c r="U3780" s="17"/>
      <c r="V3780" s="20"/>
      <c r="X3780" s="13"/>
    </row>
    <row r="3781" spans="1:24" s="7" customFormat="1">
      <c r="A3781" s="10"/>
      <c r="B3781" s="11"/>
      <c r="C3781" s="12"/>
      <c r="D3781" s="13"/>
      <c r="E3781" s="14"/>
      <c r="F3781" s="15"/>
      <c r="G3781" s="13"/>
      <c r="H3781" s="14"/>
      <c r="J3781" s="16"/>
      <c r="K3781" s="14"/>
      <c r="L3781" s="17"/>
      <c r="M3781" s="18">
        <f t="shared" si="33"/>
        <v>0</v>
      </c>
      <c r="N3781" s="19"/>
      <c r="Q3781" s="19"/>
      <c r="S3781" s="19"/>
      <c r="T3781" s="10"/>
      <c r="U3781" s="17"/>
      <c r="V3781" s="20"/>
      <c r="X3781" s="13"/>
    </row>
    <row r="3782" spans="1:24" s="7" customFormat="1">
      <c r="A3782" s="10"/>
      <c r="B3782" s="11"/>
      <c r="C3782" s="12"/>
      <c r="D3782" s="13"/>
      <c r="E3782" s="14"/>
      <c r="F3782" s="15"/>
      <c r="G3782" s="13"/>
      <c r="H3782" s="14"/>
      <c r="J3782" s="16"/>
      <c r="K3782" s="14"/>
      <c r="L3782" s="17"/>
      <c r="M3782" s="18">
        <f t="shared" si="33"/>
        <v>0</v>
      </c>
      <c r="N3782" s="19"/>
      <c r="Q3782" s="19"/>
      <c r="S3782" s="19"/>
      <c r="T3782" s="10"/>
      <c r="U3782" s="17"/>
      <c r="V3782" s="20"/>
      <c r="X3782" s="13"/>
    </row>
    <row r="3783" spans="1:24" s="7" customFormat="1">
      <c r="A3783" s="10"/>
      <c r="B3783" s="11"/>
      <c r="C3783" s="12"/>
      <c r="D3783" s="13"/>
      <c r="E3783" s="14"/>
      <c r="F3783" s="15"/>
      <c r="G3783" s="13"/>
      <c r="H3783" s="14"/>
      <c r="J3783" s="16"/>
      <c r="K3783" s="14"/>
      <c r="L3783" s="17"/>
      <c r="M3783" s="18">
        <f t="shared" si="33"/>
        <v>0</v>
      </c>
      <c r="N3783" s="19"/>
      <c r="Q3783" s="19"/>
      <c r="S3783" s="19"/>
      <c r="T3783" s="10"/>
      <c r="U3783" s="17"/>
      <c r="V3783" s="20"/>
      <c r="X3783" s="13"/>
    </row>
    <row r="3784" spans="1:24" s="7" customFormat="1">
      <c r="A3784" s="10"/>
      <c r="B3784" s="11"/>
      <c r="C3784" s="12"/>
      <c r="D3784" s="13"/>
      <c r="E3784" s="14"/>
      <c r="F3784" s="15"/>
      <c r="G3784" s="13"/>
      <c r="H3784" s="14"/>
      <c r="J3784" s="16"/>
      <c r="K3784" s="14"/>
      <c r="L3784" s="17"/>
      <c r="M3784" s="18">
        <f t="shared" si="33"/>
        <v>0</v>
      </c>
      <c r="N3784" s="19"/>
      <c r="Q3784" s="19"/>
      <c r="S3784" s="19"/>
      <c r="T3784" s="10"/>
      <c r="U3784" s="17"/>
      <c r="V3784" s="20"/>
      <c r="X3784" s="13"/>
    </row>
    <row r="3785" spans="1:24" s="7" customFormat="1">
      <c r="A3785" s="10"/>
      <c r="B3785" s="11"/>
      <c r="C3785" s="12"/>
      <c r="D3785" s="13"/>
      <c r="E3785" s="14"/>
      <c r="F3785" s="15"/>
      <c r="G3785" s="13"/>
      <c r="H3785" s="14"/>
      <c r="J3785" s="16"/>
      <c r="K3785" s="14"/>
      <c r="L3785" s="17"/>
      <c r="M3785" s="18">
        <f t="shared" si="33"/>
        <v>0</v>
      </c>
      <c r="N3785" s="19"/>
      <c r="Q3785" s="19"/>
      <c r="S3785" s="19"/>
      <c r="T3785" s="10"/>
      <c r="U3785" s="17"/>
      <c r="V3785" s="20"/>
      <c r="X3785" s="13"/>
    </row>
    <row r="3786" spans="1:24" s="7" customFormat="1">
      <c r="A3786" s="10"/>
      <c r="B3786" s="11"/>
      <c r="C3786" s="12"/>
      <c r="D3786" s="13"/>
      <c r="E3786" s="14"/>
      <c r="F3786" s="15"/>
      <c r="G3786" s="13"/>
      <c r="H3786" s="14"/>
      <c r="J3786" s="16"/>
      <c r="K3786" s="14"/>
      <c r="L3786" s="17"/>
      <c r="M3786" s="18">
        <f t="shared" si="33"/>
        <v>0</v>
      </c>
      <c r="N3786" s="19"/>
      <c r="Q3786" s="19"/>
      <c r="S3786" s="19"/>
      <c r="T3786" s="10"/>
      <c r="U3786" s="17"/>
      <c r="V3786" s="20"/>
      <c r="X3786" s="13"/>
    </row>
    <row r="3787" spans="1:24" s="7" customFormat="1">
      <c r="A3787" s="10"/>
      <c r="B3787" s="11"/>
      <c r="C3787" s="12"/>
      <c r="D3787" s="13"/>
      <c r="E3787" s="14"/>
      <c r="F3787" s="15"/>
      <c r="G3787" s="13"/>
      <c r="H3787" s="14"/>
      <c r="J3787" s="16"/>
      <c r="K3787" s="14"/>
      <c r="L3787" s="17"/>
      <c r="M3787" s="18">
        <f t="shared" si="33"/>
        <v>0</v>
      </c>
      <c r="N3787" s="19"/>
      <c r="Q3787" s="19"/>
      <c r="S3787" s="19"/>
      <c r="T3787" s="10"/>
      <c r="U3787" s="17"/>
      <c r="V3787" s="20"/>
      <c r="X3787" s="13"/>
    </row>
    <row r="3788" spans="1:24" s="7" customFormat="1">
      <c r="A3788" s="10"/>
      <c r="B3788" s="11"/>
      <c r="C3788" s="12"/>
      <c r="D3788" s="13"/>
      <c r="E3788" s="14"/>
      <c r="F3788" s="15"/>
      <c r="G3788" s="13"/>
      <c r="H3788" s="14"/>
      <c r="J3788" s="16"/>
      <c r="K3788" s="14"/>
      <c r="L3788" s="17"/>
      <c r="M3788" s="18">
        <f t="shared" si="33"/>
        <v>0</v>
      </c>
      <c r="N3788" s="19"/>
      <c r="Q3788" s="19"/>
      <c r="S3788" s="19"/>
      <c r="T3788" s="10"/>
      <c r="U3788" s="17"/>
      <c r="V3788" s="20"/>
      <c r="X3788" s="13"/>
    </row>
    <row r="3789" spans="1:24" s="7" customFormat="1">
      <c r="A3789" s="10"/>
      <c r="B3789" s="11"/>
      <c r="C3789" s="12"/>
      <c r="D3789" s="13"/>
      <c r="E3789" s="14"/>
      <c r="F3789" s="15"/>
      <c r="G3789" s="13"/>
      <c r="H3789" s="14"/>
      <c r="J3789" s="16"/>
      <c r="K3789" s="14"/>
      <c r="L3789" s="17"/>
      <c r="M3789" s="18">
        <f t="shared" si="33"/>
        <v>0</v>
      </c>
      <c r="N3789" s="19"/>
      <c r="Q3789" s="19"/>
      <c r="S3789" s="19"/>
      <c r="T3789" s="10"/>
      <c r="U3789" s="17"/>
      <c r="V3789" s="20"/>
      <c r="X3789" s="13"/>
    </row>
    <row r="3790" spans="1:24" s="7" customFormat="1">
      <c r="A3790" s="10"/>
      <c r="B3790" s="11"/>
      <c r="C3790" s="12"/>
      <c r="D3790" s="13"/>
      <c r="E3790" s="14"/>
      <c r="F3790" s="15"/>
      <c r="G3790" s="13"/>
      <c r="H3790" s="14"/>
      <c r="J3790" s="16"/>
      <c r="K3790" s="14"/>
      <c r="L3790" s="17"/>
      <c r="M3790" s="18">
        <f t="shared" si="33"/>
        <v>0</v>
      </c>
      <c r="N3790" s="19"/>
      <c r="Q3790" s="19"/>
      <c r="S3790" s="19"/>
      <c r="T3790" s="10"/>
      <c r="U3790" s="17"/>
      <c r="V3790" s="20"/>
      <c r="X3790" s="13"/>
    </row>
    <row r="3791" spans="1:24" s="7" customFormat="1">
      <c r="A3791" s="10"/>
      <c r="B3791" s="11"/>
      <c r="C3791" s="12"/>
      <c r="D3791" s="13"/>
      <c r="E3791" s="14"/>
      <c r="F3791" s="15"/>
      <c r="G3791" s="13"/>
      <c r="H3791" s="14"/>
      <c r="J3791" s="16"/>
      <c r="K3791" s="14"/>
      <c r="L3791" s="17"/>
      <c r="M3791" s="18">
        <f t="shared" si="33"/>
        <v>0</v>
      </c>
      <c r="N3791" s="19"/>
      <c r="Q3791" s="19"/>
      <c r="S3791" s="19"/>
      <c r="T3791" s="10"/>
      <c r="U3791" s="17"/>
      <c r="V3791" s="20"/>
      <c r="X3791" s="13"/>
    </row>
    <row r="3792" spans="1:24" s="7" customFormat="1">
      <c r="A3792" s="10"/>
      <c r="B3792" s="11"/>
      <c r="C3792" s="12"/>
      <c r="D3792" s="13"/>
      <c r="E3792" s="14"/>
      <c r="F3792" s="15"/>
      <c r="G3792" s="13"/>
      <c r="H3792" s="14"/>
      <c r="J3792" s="16"/>
      <c r="K3792" s="14"/>
      <c r="L3792" s="17"/>
      <c r="M3792" s="18">
        <f t="shared" si="33"/>
        <v>0</v>
      </c>
      <c r="N3792" s="19"/>
      <c r="Q3792" s="19"/>
      <c r="S3792" s="19"/>
      <c r="T3792" s="10"/>
      <c r="U3792" s="17"/>
      <c r="V3792" s="20"/>
      <c r="X3792" s="13"/>
    </row>
    <row r="3793" spans="1:24" s="7" customFormat="1">
      <c r="A3793" s="10"/>
      <c r="B3793" s="11"/>
      <c r="C3793" s="12"/>
      <c r="D3793" s="13"/>
      <c r="E3793" s="14"/>
      <c r="F3793" s="15"/>
      <c r="G3793" s="13"/>
      <c r="H3793" s="14"/>
      <c r="J3793" s="16"/>
      <c r="K3793" s="14"/>
      <c r="L3793" s="17"/>
      <c r="M3793" s="18">
        <f t="shared" si="33"/>
        <v>0</v>
      </c>
      <c r="N3793" s="19"/>
      <c r="Q3793" s="19"/>
      <c r="S3793" s="19"/>
      <c r="T3793" s="10"/>
      <c r="U3793" s="17"/>
      <c r="V3793" s="20"/>
      <c r="X3793" s="13"/>
    </row>
    <row r="3794" spans="1:24" s="7" customFormat="1">
      <c r="A3794" s="10"/>
      <c r="B3794" s="11"/>
      <c r="C3794" s="12"/>
      <c r="D3794" s="13"/>
      <c r="E3794" s="14"/>
      <c r="F3794" s="15"/>
      <c r="G3794" s="13"/>
      <c r="H3794" s="14"/>
      <c r="J3794" s="16"/>
      <c r="K3794" s="14"/>
      <c r="L3794" s="17"/>
      <c r="M3794" s="18">
        <f t="shared" si="33"/>
        <v>0</v>
      </c>
      <c r="N3794" s="19"/>
      <c r="Q3794" s="19"/>
      <c r="S3794" s="19"/>
      <c r="T3794" s="10"/>
      <c r="U3794" s="17"/>
      <c r="V3794" s="20"/>
      <c r="X3794" s="13"/>
    </row>
    <row r="3795" spans="1:24" s="7" customFormat="1">
      <c r="A3795" s="10"/>
      <c r="B3795" s="11"/>
      <c r="C3795" s="12"/>
      <c r="D3795" s="13"/>
      <c r="E3795" s="14"/>
      <c r="F3795" s="15"/>
      <c r="G3795" s="13"/>
      <c r="H3795" s="14"/>
      <c r="J3795" s="16"/>
      <c r="K3795" s="14"/>
      <c r="L3795" s="17"/>
      <c r="M3795" s="18">
        <f t="shared" si="33"/>
        <v>0</v>
      </c>
      <c r="N3795" s="19"/>
      <c r="Q3795" s="19"/>
      <c r="S3795" s="19"/>
      <c r="T3795" s="10"/>
      <c r="U3795" s="17"/>
      <c r="V3795" s="20"/>
      <c r="X3795" s="13"/>
    </row>
    <row r="3796" spans="1:24" s="7" customFormat="1">
      <c r="A3796" s="10"/>
      <c r="B3796" s="11"/>
      <c r="C3796" s="12"/>
      <c r="D3796" s="13"/>
      <c r="E3796" s="14"/>
      <c r="F3796" s="15"/>
      <c r="G3796" s="13"/>
      <c r="H3796" s="14"/>
      <c r="J3796" s="16"/>
      <c r="K3796" s="14"/>
      <c r="L3796" s="17"/>
      <c r="M3796" s="18">
        <f t="shared" si="33"/>
        <v>0</v>
      </c>
      <c r="N3796" s="19"/>
      <c r="Q3796" s="19"/>
      <c r="S3796" s="19"/>
      <c r="T3796" s="10"/>
      <c r="U3796" s="17"/>
      <c r="V3796" s="20"/>
      <c r="X3796" s="13"/>
    </row>
    <row r="3797" spans="1:24" s="7" customFormat="1">
      <c r="A3797" s="10"/>
      <c r="B3797" s="11"/>
      <c r="C3797" s="12"/>
      <c r="D3797" s="13"/>
      <c r="E3797" s="14"/>
      <c r="F3797" s="15"/>
      <c r="G3797" s="13"/>
      <c r="H3797" s="14"/>
      <c r="J3797" s="16"/>
      <c r="K3797" s="14"/>
      <c r="L3797" s="17"/>
      <c r="M3797" s="18">
        <f t="shared" si="33"/>
        <v>0</v>
      </c>
      <c r="N3797" s="19"/>
      <c r="Q3797" s="19"/>
      <c r="S3797" s="19"/>
      <c r="T3797" s="10"/>
      <c r="U3797" s="17"/>
      <c r="V3797" s="20"/>
      <c r="X3797" s="13"/>
    </row>
    <row r="3798" spans="1:24" s="7" customFormat="1">
      <c r="A3798" s="10"/>
      <c r="B3798" s="11"/>
      <c r="C3798" s="12"/>
      <c r="D3798" s="13"/>
      <c r="E3798" s="14"/>
      <c r="F3798" s="15"/>
      <c r="G3798" s="13"/>
      <c r="H3798" s="14"/>
      <c r="J3798" s="16"/>
      <c r="K3798" s="14"/>
      <c r="L3798" s="17"/>
      <c r="M3798" s="18">
        <f t="shared" si="33"/>
        <v>0</v>
      </c>
      <c r="N3798" s="19"/>
      <c r="Q3798" s="19"/>
      <c r="S3798" s="19"/>
      <c r="T3798" s="10"/>
      <c r="U3798" s="17"/>
      <c r="V3798" s="20"/>
      <c r="X3798" s="13"/>
    </row>
    <row r="3799" spans="1:24" s="7" customFormat="1">
      <c r="A3799" s="10"/>
      <c r="B3799" s="11"/>
      <c r="C3799" s="12"/>
      <c r="D3799" s="13"/>
      <c r="E3799" s="14"/>
      <c r="F3799" s="15"/>
      <c r="G3799" s="13"/>
      <c r="H3799" s="14"/>
      <c r="J3799" s="16"/>
      <c r="K3799" s="14"/>
      <c r="L3799" s="17"/>
      <c r="M3799" s="18">
        <f t="shared" si="33"/>
        <v>0</v>
      </c>
      <c r="N3799" s="19"/>
      <c r="Q3799" s="19"/>
      <c r="S3799" s="19"/>
      <c r="T3799" s="10"/>
      <c r="U3799" s="17"/>
      <c r="V3799" s="20"/>
      <c r="X3799" s="13"/>
    </row>
    <row r="3800" spans="1:24" s="7" customFormat="1">
      <c r="A3800" s="10"/>
      <c r="B3800" s="11"/>
      <c r="C3800" s="12"/>
      <c r="D3800" s="13"/>
      <c r="E3800" s="14"/>
      <c r="F3800" s="15"/>
      <c r="G3800" s="13"/>
      <c r="H3800" s="14"/>
      <c r="J3800" s="16"/>
      <c r="K3800" s="14"/>
      <c r="L3800" s="17"/>
      <c r="M3800" s="18">
        <f t="shared" si="33"/>
        <v>0</v>
      </c>
      <c r="N3800" s="19"/>
      <c r="Q3800" s="19"/>
      <c r="S3800" s="19"/>
      <c r="T3800" s="10"/>
      <c r="U3800" s="17"/>
      <c r="V3800" s="20"/>
      <c r="X3800" s="13"/>
    </row>
    <row r="3801" spans="1:24" s="7" customFormat="1">
      <c r="A3801" s="10"/>
      <c r="B3801" s="11"/>
      <c r="C3801" s="12"/>
      <c r="D3801" s="13"/>
      <c r="E3801" s="14"/>
      <c r="F3801" s="15"/>
      <c r="G3801" s="13"/>
      <c r="H3801" s="14"/>
      <c r="J3801" s="16"/>
      <c r="K3801" s="14"/>
      <c r="L3801" s="17"/>
      <c r="M3801" s="18">
        <f t="shared" si="33"/>
        <v>0</v>
      </c>
      <c r="N3801" s="19"/>
      <c r="Q3801" s="19"/>
      <c r="S3801" s="19"/>
      <c r="T3801" s="10"/>
      <c r="U3801" s="17"/>
      <c r="V3801" s="20"/>
      <c r="X3801" s="13"/>
    </row>
    <row r="3802" spans="1:24" s="7" customFormat="1">
      <c r="A3802" s="10"/>
      <c r="B3802" s="11"/>
      <c r="C3802" s="12"/>
      <c r="D3802" s="13"/>
      <c r="E3802" s="14"/>
      <c r="F3802" s="15"/>
      <c r="G3802" s="13"/>
      <c r="H3802" s="14"/>
      <c r="J3802" s="16"/>
      <c r="K3802" s="14"/>
      <c r="L3802" s="17"/>
      <c r="M3802" s="18">
        <f t="shared" si="33"/>
        <v>0</v>
      </c>
      <c r="N3802" s="19"/>
      <c r="Q3802" s="19"/>
      <c r="S3802" s="19"/>
      <c r="T3802" s="10"/>
      <c r="U3802" s="17"/>
      <c r="V3802" s="20"/>
      <c r="X3802" s="13"/>
    </row>
    <row r="3803" spans="1:24" s="7" customFormat="1">
      <c r="A3803" s="10"/>
      <c r="B3803" s="11"/>
      <c r="C3803" s="12"/>
      <c r="D3803" s="13"/>
      <c r="E3803" s="14"/>
      <c r="F3803" s="15"/>
      <c r="G3803" s="13"/>
      <c r="H3803" s="14"/>
      <c r="J3803" s="16"/>
      <c r="K3803" s="14"/>
      <c r="L3803" s="17"/>
      <c r="M3803" s="18">
        <f t="shared" si="33"/>
        <v>0</v>
      </c>
      <c r="N3803" s="19"/>
      <c r="Q3803" s="19"/>
      <c r="S3803" s="19"/>
      <c r="T3803" s="10"/>
      <c r="U3803" s="17"/>
      <c r="V3803" s="20"/>
      <c r="X3803" s="13"/>
    </row>
    <row r="3804" spans="1:24" s="7" customFormat="1">
      <c r="A3804" s="10"/>
      <c r="B3804" s="11"/>
      <c r="C3804" s="12"/>
      <c r="D3804" s="13"/>
      <c r="E3804" s="14"/>
      <c r="F3804" s="15"/>
      <c r="G3804" s="13"/>
      <c r="H3804" s="14"/>
      <c r="J3804" s="16"/>
      <c r="K3804" s="14"/>
      <c r="L3804" s="17"/>
      <c r="M3804" s="18">
        <f t="shared" si="33"/>
        <v>0</v>
      </c>
      <c r="N3804" s="19"/>
      <c r="Q3804" s="19"/>
      <c r="S3804" s="19"/>
      <c r="T3804" s="10"/>
      <c r="U3804" s="17"/>
      <c r="V3804" s="20"/>
      <c r="X3804" s="13"/>
    </row>
    <row r="3805" spans="1:24" s="7" customFormat="1">
      <c r="A3805" s="10"/>
      <c r="B3805" s="11"/>
      <c r="C3805" s="12"/>
      <c r="D3805" s="13"/>
      <c r="E3805" s="14"/>
      <c r="F3805" s="15"/>
      <c r="G3805" s="13"/>
      <c r="H3805" s="14"/>
      <c r="J3805" s="16"/>
      <c r="K3805" s="14"/>
      <c r="L3805" s="17"/>
      <c r="M3805" s="18">
        <f t="shared" si="33"/>
        <v>0</v>
      </c>
      <c r="N3805" s="19"/>
      <c r="Q3805" s="19"/>
      <c r="S3805" s="19"/>
      <c r="T3805" s="10"/>
      <c r="U3805" s="17"/>
      <c r="V3805" s="20"/>
      <c r="X3805" s="13"/>
    </row>
    <row r="3806" spans="1:24" s="7" customFormat="1">
      <c r="A3806" s="10"/>
      <c r="B3806" s="11"/>
      <c r="C3806" s="12"/>
      <c r="D3806" s="13"/>
      <c r="E3806" s="14"/>
      <c r="F3806" s="15"/>
      <c r="G3806" s="13"/>
      <c r="H3806" s="14"/>
      <c r="J3806" s="16"/>
      <c r="K3806" s="14"/>
      <c r="L3806" s="17"/>
      <c r="M3806" s="18">
        <f t="shared" si="33"/>
        <v>0</v>
      </c>
      <c r="N3806" s="19"/>
      <c r="Q3806" s="19"/>
      <c r="S3806" s="19"/>
      <c r="T3806" s="10"/>
      <c r="U3806" s="17"/>
      <c r="V3806" s="20"/>
      <c r="X3806" s="13"/>
    </row>
    <row r="3807" spans="1:24" s="7" customFormat="1">
      <c r="A3807" s="10"/>
      <c r="B3807" s="11"/>
      <c r="C3807" s="12"/>
      <c r="D3807" s="13"/>
      <c r="E3807" s="14"/>
      <c r="F3807" s="15"/>
      <c r="G3807" s="13"/>
      <c r="H3807" s="14"/>
      <c r="J3807" s="16"/>
      <c r="K3807" s="14"/>
      <c r="L3807" s="17"/>
      <c r="M3807" s="18">
        <f t="shared" si="33"/>
        <v>0</v>
      </c>
      <c r="N3807" s="19"/>
      <c r="Q3807" s="19"/>
      <c r="S3807" s="19"/>
      <c r="T3807" s="10"/>
      <c r="U3807" s="17"/>
      <c r="V3807" s="20"/>
      <c r="X3807" s="13"/>
    </row>
    <row r="3808" spans="1:24" s="7" customFormat="1">
      <c r="A3808" s="10"/>
      <c r="B3808" s="11"/>
      <c r="C3808" s="12"/>
      <c r="D3808" s="13"/>
      <c r="E3808" s="14"/>
      <c r="F3808" s="15"/>
      <c r="G3808" s="13"/>
      <c r="H3808" s="14"/>
      <c r="J3808" s="16"/>
      <c r="K3808" s="14"/>
      <c r="L3808" s="17"/>
      <c r="M3808" s="18">
        <f t="shared" si="33"/>
        <v>0</v>
      </c>
      <c r="N3808" s="19"/>
      <c r="Q3808" s="19"/>
      <c r="S3808" s="19"/>
      <c r="T3808" s="10"/>
      <c r="U3808" s="17"/>
      <c r="V3808" s="20"/>
      <c r="X3808" s="13"/>
    </row>
    <row r="3809" spans="1:24" s="7" customFormat="1">
      <c r="A3809" s="10"/>
      <c r="B3809" s="11"/>
      <c r="C3809" s="12"/>
      <c r="D3809" s="13"/>
      <c r="E3809" s="14"/>
      <c r="F3809" s="15"/>
      <c r="G3809" s="13"/>
      <c r="H3809" s="14"/>
      <c r="J3809" s="16"/>
      <c r="K3809" s="14"/>
      <c r="L3809" s="17"/>
      <c r="M3809" s="18">
        <f t="shared" si="33"/>
        <v>0</v>
      </c>
      <c r="N3809" s="19"/>
      <c r="Q3809" s="19"/>
      <c r="S3809" s="19"/>
      <c r="T3809" s="10"/>
      <c r="U3809" s="17"/>
      <c r="V3809" s="20"/>
      <c r="X3809" s="13"/>
    </row>
    <row r="3810" spans="1:24" s="7" customFormat="1">
      <c r="A3810" s="10"/>
      <c r="B3810" s="11"/>
      <c r="C3810" s="12"/>
      <c r="D3810" s="13"/>
      <c r="E3810" s="14"/>
      <c r="F3810" s="15"/>
      <c r="G3810" s="13"/>
      <c r="H3810" s="14"/>
      <c r="J3810" s="16"/>
      <c r="K3810" s="14"/>
      <c r="L3810" s="17"/>
      <c r="M3810" s="18">
        <f t="shared" si="33"/>
        <v>0</v>
      </c>
      <c r="N3810" s="19"/>
      <c r="Q3810" s="19"/>
      <c r="S3810" s="19"/>
      <c r="T3810" s="10"/>
      <c r="U3810" s="17"/>
      <c r="V3810" s="20"/>
      <c r="X3810" s="13"/>
    </row>
    <row r="3811" spans="1:24" s="7" customFormat="1">
      <c r="A3811" s="10"/>
      <c r="B3811" s="11"/>
      <c r="C3811" s="12"/>
      <c r="D3811" s="13"/>
      <c r="E3811" s="14"/>
      <c r="F3811" s="15"/>
      <c r="G3811" s="13"/>
      <c r="H3811" s="14"/>
      <c r="J3811" s="16"/>
      <c r="K3811" s="14"/>
      <c r="L3811" s="17"/>
      <c r="M3811" s="18">
        <f t="shared" si="33"/>
        <v>0</v>
      </c>
      <c r="N3811" s="19"/>
      <c r="Q3811" s="19"/>
      <c r="S3811" s="19"/>
      <c r="T3811" s="10"/>
      <c r="U3811" s="17"/>
      <c r="V3811" s="20"/>
      <c r="X3811" s="13"/>
    </row>
    <row r="3812" spans="1:24" s="7" customFormat="1">
      <c r="A3812" s="10"/>
      <c r="B3812" s="11"/>
      <c r="C3812" s="12"/>
      <c r="D3812" s="13"/>
      <c r="E3812" s="14"/>
      <c r="F3812" s="15"/>
      <c r="G3812" s="13"/>
      <c r="H3812" s="14"/>
      <c r="J3812" s="16"/>
      <c r="K3812" s="14"/>
      <c r="L3812" s="17"/>
      <c r="M3812" s="18">
        <f t="shared" si="33"/>
        <v>0</v>
      </c>
      <c r="N3812" s="19"/>
      <c r="Q3812" s="19"/>
      <c r="S3812" s="19"/>
      <c r="T3812" s="10"/>
      <c r="U3812" s="17"/>
      <c r="V3812" s="20"/>
      <c r="X3812" s="13"/>
    </row>
    <row r="3813" spans="1:24" s="7" customFormat="1">
      <c r="A3813" s="10"/>
      <c r="B3813" s="11"/>
      <c r="C3813" s="12"/>
      <c r="D3813" s="13"/>
      <c r="E3813" s="14"/>
      <c r="F3813" s="15"/>
      <c r="G3813" s="13"/>
      <c r="H3813" s="14"/>
      <c r="J3813" s="16"/>
      <c r="K3813" s="14"/>
      <c r="L3813" s="17"/>
      <c r="M3813" s="18">
        <f t="shared" si="33"/>
        <v>0</v>
      </c>
      <c r="N3813" s="19"/>
      <c r="Q3813" s="19"/>
      <c r="S3813" s="19"/>
      <c r="T3813" s="10"/>
      <c r="U3813" s="17"/>
      <c r="V3813" s="20"/>
      <c r="X3813" s="13"/>
    </row>
    <row r="3814" spans="1:24" s="7" customFormat="1">
      <c r="A3814" s="10"/>
      <c r="B3814" s="11"/>
      <c r="C3814" s="12"/>
      <c r="D3814" s="13"/>
      <c r="E3814" s="14"/>
      <c r="F3814" s="15"/>
      <c r="G3814" s="13"/>
      <c r="H3814" s="14"/>
      <c r="J3814" s="16"/>
      <c r="K3814" s="14"/>
      <c r="L3814" s="17"/>
      <c r="M3814" s="18">
        <f t="shared" si="33"/>
        <v>0</v>
      </c>
      <c r="N3814" s="19"/>
      <c r="Q3814" s="19"/>
      <c r="S3814" s="19"/>
      <c r="T3814" s="10"/>
      <c r="U3814" s="17"/>
      <c r="V3814" s="20"/>
      <c r="X3814" s="13"/>
    </row>
    <row r="3815" spans="1:24" s="7" customFormat="1">
      <c r="A3815" s="10"/>
      <c r="B3815" s="11"/>
      <c r="C3815" s="12"/>
      <c r="D3815" s="13"/>
      <c r="E3815" s="14"/>
      <c r="F3815" s="15"/>
      <c r="G3815" s="13"/>
      <c r="H3815" s="14"/>
      <c r="J3815" s="16"/>
      <c r="K3815" s="14"/>
      <c r="L3815" s="17"/>
      <c r="M3815" s="18">
        <f t="shared" si="33"/>
        <v>0</v>
      </c>
      <c r="N3815" s="19"/>
      <c r="Q3815" s="19"/>
      <c r="S3815" s="19"/>
      <c r="T3815" s="10"/>
      <c r="U3815" s="17"/>
      <c r="V3815" s="20"/>
      <c r="X3815" s="13"/>
    </row>
    <row r="3816" spans="1:24" s="7" customFormat="1">
      <c r="A3816" s="10"/>
      <c r="B3816" s="11"/>
      <c r="C3816" s="12"/>
      <c r="D3816" s="13"/>
      <c r="E3816" s="14"/>
      <c r="F3816" s="15"/>
      <c r="G3816" s="13"/>
      <c r="H3816" s="14"/>
      <c r="J3816" s="16"/>
      <c r="K3816" s="14"/>
      <c r="L3816" s="17"/>
      <c r="M3816" s="18">
        <f t="shared" si="33"/>
        <v>0</v>
      </c>
      <c r="N3816" s="19"/>
      <c r="Q3816" s="19"/>
      <c r="S3816" s="19"/>
      <c r="T3816" s="10"/>
      <c r="U3816" s="17"/>
      <c r="V3816" s="20"/>
      <c r="X3816" s="13"/>
    </row>
    <row r="3817" spans="1:24" s="7" customFormat="1">
      <c r="A3817" s="10"/>
      <c r="B3817" s="11"/>
      <c r="C3817" s="12"/>
      <c r="D3817" s="13"/>
      <c r="E3817" s="14"/>
      <c r="F3817" s="15"/>
      <c r="G3817" s="13"/>
      <c r="H3817" s="14"/>
      <c r="J3817" s="16"/>
      <c r="K3817" s="14"/>
      <c r="L3817" s="17"/>
      <c r="M3817" s="18">
        <f t="shared" si="33"/>
        <v>0</v>
      </c>
      <c r="N3817" s="19"/>
      <c r="Q3817" s="19"/>
      <c r="S3817" s="19"/>
      <c r="T3817" s="10"/>
      <c r="U3817" s="17"/>
      <c r="V3817" s="20"/>
      <c r="X3817" s="13"/>
    </row>
    <row r="3818" spans="1:24" s="7" customFormat="1">
      <c r="A3818" s="10"/>
      <c r="B3818" s="11"/>
      <c r="C3818" s="12"/>
      <c r="D3818" s="13"/>
      <c r="E3818" s="14"/>
      <c r="F3818" s="15"/>
      <c r="G3818" s="13"/>
      <c r="H3818" s="14"/>
      <c r="J3818" s="16"/>
      <c r="K3818" s="14"/>
      <c r="L3818" s="17"/>
      <c r="M3818" s="18">
        <f t="shared" si="33"/>
        <v>0</v>
      </c>
      <c r="N3818" s="19"/>
      <c r="Q3818" s="19"/>
      <c r="S3818" s="19"/>
      <c r="T3818" s="10"/>
      <c r="U3818" s="17"/>
      <c r="V3818" s="20"/>
      <c r="X3818" s="13"/>
    </row>
    <row r="3819" spans="1:24" s="7" customFormat="1">
      <c r="A3819" s="10"/>
      <c r="B3819" s="11"/>
      <c r="C3819" s="12"/>
      <c r="D3819" s="13"/>
      <c r="E3819" s="14"/>
      <c r="F3819" s="15"/>
      <c r="G3819" s="13"/>
      <c r="H3819" s="14"/>
      <c r="J3819" s="16"/>
      <c r="K3819" s="14"/>
      <c r="L3819" s="17"/>
      <c r="M3819" s="18">
        <f t="shared" si="33"/>
        <v>0</v>
      </c>
      <c r="N3819" s="19"/>
      <c r="Q3819" s="19"/>
      <c r="S3819" s="19"/>
      <c r="T3819" s="10"/>
      <c r="U3819" s="17"/>
      <c r="V3819" s="20"/>
      <c r="X3819" s="13"/>
    </row>
    <row r="3820" spans="1:24" s="7" customFormat="1">
      <c r="A3820" s="10"/>
      <c r="B3820" s="11"/>
      <c r="C3820" s="12"/>
      <c r="D3820" s="13"/>
      <c r="E3820" s="14"/>
      <c r="F3820" s="15"/>
      <c r="G3820" s="13"/>
      <c r="H3820" s="14"/>
      <c r="J3820" s="16"/>
      <c r="K3820" s="14"/>
      <c r="L3820" s="17"/>
      <c r="M3820" s="18">
        <f t="shared" si="33"/>
        <v>0</v>
      </c>
      <c r="N3820" s="19"/>
      <c r="Q3820" s="19"/>
      <c r="S3820" s="19"/>
      <c r="T3820" s="10"/>
      <c r="U3820" s="17"/>
      <c r="V3820" s="20"/>
      <c r="X3820" s="13"/>
    </row>
    <row r="3821" spans="1:24" s="7" customFormat="1">
      <c r="A3821" s="10"/>
      <c r="B3821" s="11"/>
      <c r="C3821" s="12"/>
      <c r="D3821" s="13"/>
      <c r="E3821" s="14"/>
      <c r="F3821" s="15"/>
      <c r="G3821" s="13"/>
      <c r="H3821" s="14"/>
      <c r="J3821" s="16"/>
      <c r="K3821" s="14"/>
      <c r="L3821" s="17"/>
      <c r="M3821" s="18">
        <f t="shared" si="33"/>
        <v>0</v>
      </c>
      <c r="N3821" s="19"/>
      <c r="Q3821" s="19"/>
      <c r="S3821" s="19"/>
      <c r="T3821" s="10"/>
      <c r="U3821" s="17"/>
      <c r="V3821" s="20"/>
      <c r="X3821" s="13"/>
    </row>
    <row r="3822" spans="1:24" s="7" customFormat="1">
      <c r="A3822" s="10"/>
      <c r="B3822" s="11"/>
      <c r="C3822" s="12"/>
      <c r="D3822" s="13"/>
      <c r="E3822" s="14"/>
      <c r="F3822" s="15"/>
      <c r="G3822" s="13"/>
      <c r="H3822" s="14"/>
      <c r="J3822" s="16"/>
      <c r="K3822" s="14"/>
      <c r="L3822" s="17"/>
      <c r="M3822" s="18">
        <f t="shared" ref="M3822:M3885" si="34">I3822*H3822</f>
        <v>0</v>
      </c>
      <c r="N3822" s="19"/>
      <c r="Q3822" s="19"/>
      <c r="S3822" s="19"/>
      <c r="T3822" s="10"/>
      <c r="U3822" s="17"/>
      <c r="V3822" s="20"/>
      <c r="X3822" s="13"/>
    </row>
    <row r="3823" spans="1:24" s="7" customFormat="1">
      <c r="A3823" s="10"/>
      <c r="B3823" s="11"/>
      <c r="C3823" s="12"/>
      <c r="D3823" s="13"/>
      <c r="E3823" s="14"/>
      <c r="F3823" s="15"/>
      <c r="G3823" s="13"/>
      <c r="H3823" s="14"/>
      <c r="J3823" s="16"/>
      <c r="K3823" s="14"/>
      <c r="L3823" s="17"/>
      <c r="M3823" s="18">
        <f t="shared" si="34"/>
        <v>0</v>
      </c>
      <c r="N3823" s="19"/>
      <c r="Q3823" s="19"/>
      <c r="S3823" s="19"/>
      <c r="T3823" s="10"/>
      <c r="U3823" s="17"/>
      <c r="V3823" s="20"/>
      <c r="X3823" s="13"/>
    </row>
    <row r="3824" spans="1:24" s="7" customFormat="1">
      <c r="A3824" s="10"/>
      <c r="B3824" s="11"/>
      <c r="C3824" s="12"/>
      <c r="D3824" s="13"/>
      <c r="E3824" s="14"/>
      <c r="F3824" s="15"/>
      <c r="G3824" s="13"/>
      <c r="H3824" s="14"/>
      <c r="J3824" s="16"/>
      <c r="K3824" s="14"/>
      <c r="L3824" s="17"/>
      <c r="M3824" s="18">
        <f t="shared" si="34"/>
        <v>0</v>
      </c>
      <c r="N3824" s="19"/>
      <c r="Q3824" s="19"/>
      <c r="S3824" s="19"/>
      <c r="T3824" s="10"/>
      <c r="U3824" s="17"/>
      <c r="V3824" s="20"/>
      <c r="X3824" s="13"/>
    </row>
    <row r="3825" spans="1:24" s="7" customFormat="1">
      <c r="A3825" s="10"/>
      <c r="B3825" s="11"/>
      <c r="C3825" s="12"/>
      <c r="D3825" s="13"/>
      <c r="E3825" s="14"/>
      <c r="F3825" s="15"/>
      <c r="G3825" s="13"/>
      <c r="H3825" s="14"/>
      <c r="J3825" s="16"/>
      <c r="K3825" s="14"/>
      <c r="L3825" s="17"/>
      <c r="M3825" s="18">
        <f t="shared" si="34"/>
        <v>0</v>
      </c>
      <c r="N3825" s="19"/>
      <c r="Q3825" s="19"/>
      <c r="S3825" s="19"/>
      <c r="T3825" s="10"/>
      <c r="U3825" s="17"/>
      <c r="V3825" s="20"/>
      <c r="X3825" s="13"/>
    </row>
    <row r="3826" spans="1:24" s="7" customFormat="1">
      <c r="A3826" s="10"/>
      <c r="B3826" s="11"/>
      <c r="C3826" s="12"/>
      <c r="D3826" s="13"/>
      <c r="E3826" s="14"/>
      <c r="F3826" s="15"/>
      <c r="G3826" s="13"/>
      <c r="H3826" s="14"/>
      <c r="J3826" s="16"/>
      <c r="K3826" s="14"/>
      <c r="L3826" s="17"/>
      <c r="M3826" s="18">
        <f t="shared" si="34"/>
        <v>0</v>
      </c>
      <c r="N3826" s="19"/>
      <c r="Q3826" s="19"/>
      <c r="S3826" s="19"/>
      <c r="T3826" s="10"/>
      <c r="U3826" s="17"/>
      <c r="V3826" s="20"/>
      <c r="X3826" s="13"/>
    </row>
    <row r="3827" spans="1:24" s="7" customFormat="1">
      <c r="A3827" s="10"/>
      <c r="B3827" s="11"/>
      <c r="C3827" s="12"/>
      <c r="D3827" s="13"/>
      <c r="E3827" s="14"/>
      <c r="F3827" s="15"/>
      <c r="G3827" s="13"/>
      <c r="H3827" s="14"/>
      <c r="J3827" s="16"/>
      <c r="K3827" s="14"/>
      <c r="L3827" s="17"/>
      <c r="M3827" s="18">
        <f t="shared" si="34"/>
        <v>0</v>
      </c>
      <c r="N3827" s="19"/>
      <c r="Q3827" s="19"/>
      <c r="S3827" s="19"/>
      <c r="T3827" s="10"/>
      <c r="U3827" s="17"/>
      <c r="V3827" s="20"/>
      <c r="X3827" s="13"/>
    </row>
    <row r="3828" spans="1:24" s="7" customFormat="1">
      <c r="A3828" s="10"/>
      <c r="B3828" s="11"/>
      <c r="C3828" s="12"/>
      <c r="D3828" s="13"/>
      <c r="E3828" s="14"/>
      <c r="F3828" s="15"/>
      <c r="G3828" s="13"/>
      <c r="H3828" s="14"/>
      <c r="J3828" s="16"/>
      <c r="K3828" s="14"/>
      <c r="L3828" s="17"/>
      <c r="M3828" s="18">
        <f t="shared" si="34"/>
        <v>0</v>
      </c>
      <c r="N3828" s="19"/>
      <c r="Q3828" s="19"/>
      <c r="S3828" s="19"/>
      <c r="T3828" s="10"/>
      <c r="U3828" s="17"/>
      <c r="V3828" s="20"/>
      <c r="X3828" s="13"/>
    </row>
    <row r="3829" spans="1:24" s="7" customFormat="1">
      <c r="A3829" s="10"/>
      <c r="B3829" s="11"/>
      <c r="C3829" s="12"/>
      <c r="D3829" s="13"/>
      <c r="E3829" s="14"/>
      <c r="F3829" s="15"/>
      <c r="G3829" s="13"/>
      <c r="H3829" s="14"/>
      <c r="J3829" s="16"/>
      <c r="K3829" s="14"/>
      <c r="L3829" s="17"/>
      <c r="M3829" s="18">
        <f t="shared" si="34"/>
        <v>0</v>
      </c>
      <c r="N3829" s="19"/>
      <c r="Q3829" s="19"/>
      <c r="S3829" s="19"/>
      <c r="T3829" s="10"/>
      <c r="U3829" s="17"/>
      <c r="V3829" s="20"/>
      <c r="X3829" s="13"/>
    </row>
    <row r="3830" spans="1:24" s="7" customFormat="1">
      <c r="A3830" s="10"/>
      <c r="B3830" s="11"/>
      <c r="C3830" s="12"/>
      <c r="D3830" s="13"/>
      <c r="E3830" s="14"/>
      <c r="F3830" s="15"/>
      <c r="G3830" s="13"/>
      <c r="H3830" s="14"/>
      <c r="J3830" s="16"/>
      <c r="K3830" s="14"/>
      <c r="L3830" s="17"/>
      <c r="M3830" s="18">
        <f t="shared" si="34"/>
        <v>0</v>
      </c>
      <c r="N3830" s="19"/>
      <c r="Q3830" s="19"/>
      <c r="S3830" s="19"/>
      <c r="T3830" s="10"/>
      <c r="U3830" s="17"/>
      <c r="V3830" s="20"/>
      <c r="X3830" s="13"/>
    </row>
    <row r="3831" spans="1:24" s="7" customFormat="1">
      <c r="A3831" s="10"/>
      <c r="B3831" s="11"/>
      <c r="C3831" s="12"/>
      <c r="D3831" s="13"/>
      <c r="E3831" s="14"/>
      <c r="F3831" s="15"/>
      <c r="G3831" s="13"/>
      <c r="H3831" s="14"/>
      <c r="J3831" s="16"/>
      <c r="K3831" s="14"/>
      <c r="L3831" s="17"/>
      <c r="M3831" s="18">
        <f t="shared" si="34"/>
        <v>0</v>
      </c>
      <c r="N3831" s="19"/>
      <c r="Q3831" s="19"/>
      <c r="S3831" s="19"/>
      <c r="T3831" s="10"/>
      <c r="U3831" s="17"/>
      <c r="V3831" s="20"/>
      <c r="X3831" s="13"/>
    </row>
    <row r="3832" spans="1:24" s="7" customFormat="1">
      <c r="A3832" s="10"/>
      <c r="B3832" s="11"/>
      <c r="C3832" s="12"/>
      <c r="D3832" s="13"/>
      <c r="E3832" s="14"/>
      <c r="F3832" s="15"/>
      <c r="G3832" s="13"/>
      <c r="H3832" s="14"/>
      <c r="J3832" s="16"/>
      <c r="K3832" s="14"/>
      <c r="L3832" s="17"/>
      <c r="M3832" s="18">
        <f t="shared" si="34"/>
        <v>0</v>
      </c>
      <c r="N3832" s="19"/>
      <c r="Q3832" s="19"/>
      <c r="S3832" s="19"/>
      <c r="T3832" s="10"/>
      <c r="U3832" s="17"/>
      <c r="V3832" s="20"/>
      <c r="X3832" s="13"/>
    </row>
    <row r="3833" spans="1:24" s="7" customFormat="1">
      <c r="A3833" s="10"/>
      <c r="B3833" s="11"/>
      <c r="C3833" s="12"/>
      <c r="D3833" s="13"/>
      <c r="E3833" s="14"/>
      <c r="F3833" s="15"/>
      <c r="G3833" s="13"/>
      <c r="H3833" s="14"/>
      <c r="J3833" s="16"/>
      <c r="K3833" s="14"/>
      <c r="L3833" s="17"/>
      <c r="M3833" s="18">
        <f t="shared" si="34"/>
        <v>0</v>
      </c>
      <c r="N3833" s="19"/>
      <c r="Q3833" s="19"/>
      <c r="S3833" s="19"/>
      <c r="T3833" s="10"/>
      <c r="U3833" s="17"/>
      <c r="V3833" s="20"/>
      <c r="X3833" s="13"/>
    </row>
    <row r="3834" spans="1:24" s="7" customFormat="1">
      <c r="A3834" s="10"/>
      <c r="B3834" s="11"/>
      <c r="C3834" s="12"/>
      <c r="D3834" s="13"/>
      <c r="E3834" s="14"/>
      <c r="F3834" s="15"/>
      <c r="G3834" s="13"/>
      <c r="H3834" s="14"/>
      <c r="J3834" s="16"/>
      <c r="K3834" s="14"/>
      <c r="L3834" s="17"/>
      <c r="M3834" s="18">
        <f t="shared" si="34"/>
        <v>0</v>
      </c>
      <c r="N3834" s="19"/>
      <c r="Q3834" s="19"/>
      <c r="S3834" s="19"/>
      <c r="T3834" s="10"/>
      <c r="U3834" s="17"/>
      <c r="V3834" s="20"/>
      <c r="X3834" s="13"/>
    </row>
    <row r="3835" spans="1:24" s="7" customFormat="1">
      <c r="A3835" s="10"/>
      <c r="B3835" s="11"/>
      <c r="C3835" s="12"/>
      <c r="D3835" s="13"/>
      <c r="E3835" s="14"/>
      <c r="F3835" s="15"/>
      <c r="G3835" s="13"/>
      <c r="H3835" s="14"/>
      <c r="J3835" s="16"/>
      <c r="K3835" s="14"/>
      <c r="L3835" s="17"/>
      <c r="M3835" s="18">
        <f t="shared" si="34"/>
        <v>0</v>
      </c>
      <c r="N3835" s="19"/>
      <c r="Q3835" s="19"/>
      <c r="S3835" s="19"/>
      <c r="T3835" s="10"/>
      <c r="U3835" s="17"/>
      <c r="V3835" s="20"/>
      <c r="X3835" s="13"/>
    </row>
    <row r="3836" spans="1:24" s="7" customFormat="1">
      <c r="A3836" s="10"/>
      <c r="B3836" s="11"/>
      <c r="C3836" s="12"/>
      <c r="D3836" s="13"/>
      <c r="E3836" s="14"/>
      <c r="F3836" s="15"/>
      <c r="G3836" s="13"/>
      <c r="H3836" s="14"/>
      <c r="J3836" s="16"/>
      <c r="K3836" s="14"/>
      <c r="L3836" s="17"/>
      <c r="M3836" s="18">
        <f t="shared" si="34"/>
        <v>0</v>
      </c>
      <c r="N3836" s="19"/>
      <c r="Q3836" s="19"/>
      <c r="S3836" s="19"/>
      <c r="T3836" s="10"/>
      <c r="U3836" s="17"/>
      <c r="V3836" s="20"/>
      <c r="X3836" s="13"/>
    </row>
    <row r="3837" spans="1:24" s="7" customFormat="1">
      <c r="A3837" s="10"/>
      <c r="B3837" s="11"/>
      <c r="C3837" s="12"/>
      <c r="D3837" s="13"/>
      <c r="E3837" s="14"/>
      <c r="F3837" s="15"/>
      <c r="G3837" s="13"/>
      <c r="H3837" s="14"/>
      <c r="J3837" s="16"/>
      <c r="K3837" s="14"/>
      <c r="L3837" s="17"/>
      <c r="M3837" s="18">
        <f t="shared" si="34"/>
        <v>0</v>
      </c>
      <c r="N3837" s="19"/>
      <c r="Q3837" s="19"/>
      <c r="S3837" s="19"/>
      <c r="T3837" s="10"/>
      <c r="U3837" s="17"/>
      <c r="V3837" s="20"/>
      <c r="X3837" s="13"/>
    </row>
    <row r="3838" spans="1:24" s="7" customFormat="1">
      <c r="A3838" s="10"/>
      <c r="B3838" s="11"/>
      <c r="C3838" s="12"/>
      <c r="D3838" s="13"/>
      <c r="E3838" s="14"/>
      <c r="F3838" s="15"/>
      <c r="G3838" s="13"/>
      <c r="H3838" s="14"/>
      <c r="J3838" s="16"/>
      <c r="K3838" s="14"/>
      <c r="L3838" s="17"/>
      <c r="M3838" s="18">
        <f t="shared" si="34"/>
        <v>0</v>
      </c>
      <c r="N3838" s="19"/>
      <c r="Q3838" s="19"/>
      <c r="S3838" s="19"/>
      <c r="T3838" s="10"/>
      <c r="U3838" s="17"/>
      <c r="V3838" s="20"/>
      <c r="X3838" s="13"/>
    </row>
    <row r="3839" spans="1:24" s="7" customFormat="1">
      <c r="A3839" s="10"/>
      <c r="B3839" s="11"/>
      <c r="C3839" s="12"/>
      <c r="D3839" s="13"/>
      <c r="E3839" s="14"/>
      <c r="F3839" s="15"/>
      <c r="G3839" s="13"/>
      <c r="H3839" s="14"/>
      <c r="J3839" s="16"/>
      <c r="K3839" s="14"/>
      <c r="L3839" s="17"/>
      <c r="M3839" s="18">
        <f t="shared" si="34"/>
        <v>0</v>
      </c>
      <c r="N3839" s="19"/>
      <c r="Q3839" s="19"/>
      <c r="S3839" s="19"/>
      <c r="T3839" s="10"/>
      <c r="U3839" s="17"/>
      <c r="V3839" s="20"/>
      <c r="X3839" s="13"/>
    </row>
    <row r="3840" spans="1:24" s="7" customFormat="1">
      <c r="A3840" s="10"/>
      <c r="B3840" s="11"/>
      <c r="C3840" s="12"/>
      <c r="D3840" s="13"/>
      <c r="E3840" s="14"/>
      <c r="F3840" s="15"/>
      <c r="G3840" s="13"/>
      <c r="H3840" s="14"/>
      <c r="J3840" s="16"/>
      <c r="K3840" s="14"/>
      <c r="L3840" s="17"/>
      <c r="M3840" s="18">
        <f t="shared" si="34"/>
        <v>0</v>
      </c>
      <c r="N3840" s="19"/>
      <c r="Q3840" s="19"/>
      <c r="S3840" s="19"/>
      <c r="T3840" s="10"/>
      <c r="U3840" s="17"/>
      <c r="V3840" s="20"/>
      <c r="X3840" s="13"/>
    </row>
    <row r="3841" spans="1:24" s="7" customFormat="1">
      <c r="A3841" s="10"/>
      <c r="B3841" s="11"/>
      <c r="C3841" s="12"/>
      <c r="D3841" s="13"/>
      <c r="E3841" s="14"/>
      <c r="F3841" s="15"/>
      <c r="G3841" s="13"/>
      <c r="H3841" s="14"/>
      <c r="J3841" s="16"/>
      <c r="K3841" s="14"/>
      <c r="L3841" s="17"/>
      <c r="M3841" s="18">
        <f t="shared" si="34"/>
        <v>0</v>
      </c>
      <c r="N3841" s="19"/>
      <c r="Q3841" s="19"/>
      <c r="S3841" s="19"/>
      <c r="T3841" s="10"/>
      <c r="U3841" s="17"/>
      <c r="V3841" s="20"/>
      <c r="X3841" s="13"/>
    </row>
    <row r="3842" spans="1:24" s="7" customFormat="1">
      <c r="A3842" s="10"/>
      <c r="B3842" s="11"/>
      <c r="C3842" s="12"/>
      <c r="D3842" s="13"/>
      <c r="E3842" s="14"/>
      <c r="F3842" s="15"/>
      <c r="G3842" s="13"/>
      <c r="H3842" s="14"/>
      <c r="J3842" s="16"/>
      <c r="K3842" s="14"/>
      <c r="L3842" s="17"/>
      <c r="M3842" s="18">
        <f t="shared" si="34"/>
        <v>0</v>
      </c>
      <c r="N3842" s="19"/>
      <c r="Q3842" s="19"/>
      <c r="S3842" s="19"/>
      <c r="T3842" s="10"/>
      <c r="U3842" s="17"/>
      <c r="V3842" s="20"/>
      <c r="X3842" s="13"/>
    </row>
    <row r="3843" spans="1:24" s="7" customFormat="1">
      <c r="A3843" s="10"/>
      <c r="B3843" s="11"/>
      <c r="C3843" s="12"/>
      <c r="D3843" s="13"/>
      <c r="E3843" s="14"/>
      <c r="F3843" s="15"/>
      <c r="G3843" s="13"/>
      <c r="H3843" s="14"/>
      <c r="J3843" s="16"/>
      <c r="K3843" s="14"/>
      <c r="L3843" s="17"/>
      <c r="M3843" s="18">
        <f t="shared" si="34"/>
        <v>0</v>
      </c>
      <c r="N3843" s="19"/>
      <c r="Q3843" s="19"/>
      <c r="S3843" s="19"/>
      <c r="T3843" s="10"/>
      <c r="U3843" s="17"/>
      <c r="V3843" s="20"/>
      <c r="X3843" s="13"/>
    </row>
    <row r="3844" spans="1:24" s="7" customFormat="1">
      <c r="A3844" s="10"/>
      <c r="B3844" s="11"/>
      <c r="C3844" s="12"/>
      <c r="D3844" s="13"/>
      <c r="E3844" s="14"/>
      <c r="F3844" s="15"/>
      <c r="G3844" s="13"/>
      <c r="H3844" s="14"/>
      <c r="J3844" s="16"/>
      <c r="K3844" s="14"/>
      <c r="L3844" s="17"/>
      <c r="M3844" s="18">
        <f t="shared" si="34"/>
        <v>0</v>
      </c>
      <c r="N3844" s="19"/>
      <c r="Q3844" s="19"/>
      <c r="S3844" s="19"/>
      <c r="T3844" s="10"/>
      <c r="U3844" s="17"/>
      <c r="V3844" s="20"/>
      <c r="X3844" s="13"/>
    </row>
    <row r="3845" spans="1:24" s="7" customFormat="1">
      <c r="A3845" s="10"/>
      <c r="B3845" s="11"/>
      <c r="C3845" s="12"/>
      <c r="D3845" s="13"/>
      <c r="E3845" s="14"/>
      <c r="F3845" s="15"/>
      <c r="G3845" s="13"/>
      <c r="H3845" s="14"/>
      <c r="J3845" s="16"/>
      <c r="K3845" s="14"/>
      <c r="L3845" s="17"/>
      <c r="M3845" s="18">
        <f t="shared" si="34"/>
        <v>0</v>
      </c>
      <c r="N3845" s="19"/>
      <c r="Q3845" s="19"/>
      <c r="S3845" s="19"/>
      <c r="T3845" s="10"/>
      <c r="U3845" s="17"/>
      <c r="V3845" s="20"/>
      <c r="X3845" s="13"/>
    </row>
    <row r="3846" spans="1:24" s="7" customFormat="1">
      <c r="A3846" s="10"/>
      <c r="B3846" s="11"/>
      <c r="C3846" s="12"/>
      <c r="D3846" s="13"/>
      <c r="E3846" s="14"/>
      <c r="F3846" s="15"/>
      <c r="G3846" s="13"/>
      <c r="H3846" s="14"/>
      <c r="J3846" s="16"/>
      <c r="K3846" s="14"/>
      <c r="L3846" s="17"/>
      <c r="M3846" s="18">
        <f t="shared" si="34"/>
        <v>0</v>
      </c>
      <c r="N3846" s="19"/>
      <c r="Q3846" s="19"/>
      <c r="S3846" s="19"/>
      <c r="T3846" s="10"/>
      <c r="U3846" s="17"/>
      <c r="V3846" s="20"/>
      <c r="X3846" s="13"/>
    </row>
    <row r="3847" spans="1:24" s="7" customFormat="1">
      <c r="A3847" s="10"/>
      <c r="B3847" s="11"/>
      <c r="C3847" s="12"/>
      <c r="D3847" s="13"/>
      <c r="E3847" s="14"/>
      <c r="F3847" s="15"/>
      <c r="G3847" s="13"/>
      <c r="H3847" s="14"/>
      <c r="J3847" s="16"/>
      <c r="K3847" s="14"/>
      <c r="L3847" s="17"/>
      <c r="M3847" s="18">
        <f t="shared" si="34"/>
        <v>0</v>
      </c>
      <c r="N3847" s="19"/>
      <c r="Q3847" s="19"/>
      <c r="S3847" s="19"/>
      <c r="T3847" s="10"/>
      <c r="U3847" s="17"/>
      <c r="V3847" s="20"/>
      <c r="X3847" s="13"/>
    </row>
    <row r="3848" spans="1:24" s="7" customFormat="1">
      <c r="A3848" s="10"/>
      <c r="B3848" s="11"/>
      <c r="C3848" s="12"/>
      <c r="D3848" s="13"/>
      <c r="E3848" s="14"/>
      <c r="F3848" s="15"/>
      <c r="G3848" s="13"/>
      <c r="H3848" s="14"/>
      <c r="J3848" s="16"/>
      <c r="K3848" s="14"/>
      <c r="L3848" s="17"/>
      <c r="M3848" s="18">
        <f t="shared" si="34"/>
        <v>0</v>
      </c>
      <c r="N3848" s="19"/>
      <c r="Q3848" s="19"/>
      <c r="S3848" s="19"/>
      <c r="T3848" s="10"/>
      <c r="U3848" s="17"/>
      <c r="V3848" s="20"/>
      <c r="X3848" s="13"/>
    </row>
    <row r="3849" spans="1:24" s="7" customFormat="1">
      <c r="A3849" s="10"/>
      <c r="B3849" s="11"/>
      <c r="C3849" s="12"/>
      <c r="D3849" s="13"/>
      <c r="E3849" s="14"/>
      <c r="F3849" s="15"/>
      <c r="G3849" s="13"/>
      <c r="H3849" s="14"/>
      <c r="J3849" s="16"/>
      <c r="K3849" s="14"/>
      <c r="L3849" s="17"/>
      <c r="M3849" s="18">
        <f t="shared" si="34"/>
        <v>0</v>
      </c>
      <c r="N3849" s="19"/>
      <c r="Q3849" s="19"/>
      <c r="S3849" s="19"/>
      <c r="T3849" s="10"/>
      <c r="U3849" s="17"/>
      <c r="V3849" s="20"/>
      <c r="X3849" s="13"/>
    </row>
    <row r="3850" spans="1:24" s="7" customFormat="1">
      <c r="A3850" s="10"/>
      <c r="B3850" s="11"/>
      <c r="C3850" s="12"/>
      <c r="D3850" s="13"/>
      <c r="E3850" s="14"/>
      <c r="F3850" s="15"/>
      <c r="G3850" s="13"/>
      <c r="H3850" s="14"/>
      <c r="J3850" s="16"/>
      <c r="K3850" s="14"/>
      <c r="L3850" s="17"/>
      <c r="M3850" s="18">
        <f t="shared" si="34"/>
        <v>0</v>
      </c>
      <c r="N3850" s="19"/>
      <c r="Q3850" s="19"/>
      <c r="S3850" s="19"/>
      <c r="T3850" s="10"/>
      <c r="U3850" s="17"/>
      <c r="V3850" s="20"/>
      <c r="X3850" s="13"/>
    </row>
    <row r="3851" spans="1:24" s="7" customFormat="1">
      <c r="A3851" s="10"/>
      <c r="B3851" s="11"/>
      <c r="C3851" s="12"/>
      <c r="D3851" s="13"/>
      <c r="E3851" s="14"/>
      <c r="F3851" s="15"/>
      <c r="G3851" s="13"/>
      <c r="H3851" s="14"/>
      <c r="J3851" s="16"/>
      <c r="K3851" s="14"/>
      <c r="L3851" s="17"/>
      <c r="M3851" s="18">
        <f t="shared" si="34"/>
        <v>0</v>
      </c>
      <c r="N3851" s="19"/>
      <c r="Q3851" s="19"/>
      <c r="S3851" s="19"/>
      <c r="T3851" s="10"/>
      <c r="U3851" s="17"/>
      <c r="V3851" s="20"/>
      <c r="X3851" s="13"/>
    </row>
    <row r="3852" spans="1:24" s="7" customFormat="1">
      <c r="A3852" s="10"/>
      <c r="B3852" s="11"/>
      <c r="C3852" s="12"/>
      <c r="D3852" s="13"/>
      <c r="E3852" s="14"/>
      <c r="F3852" s="15"/>
      <c r="G3852" s="13"/>
      <c r="H3852" s="14"/>
      <c r="J3852" s="16"/>
      <c r="K3852" s="14"/>
      <c r="L3852" s="17"/>
      <c r="M3852" s="18">
        <f t="shared" si="34"/>
        <v>0</v>
      </c>
      <c r="N3852" s="19"/>
      <c r="Q3852" s="19"/>
      <c r="S3852" s="19"/>
      <c r="T3852" s="10"/>
      <c r="U3852" s="17"/>
      <c r="V3852" s="20"/>
      <c r="X3852" s="13"/>
    </row>
    <row r="3853" spans="1:24" s="7" customFormat="1">
      <c r="A3853" s="10"/>
      <c r="B3853" s="11"/>
      <c r="C3853" s="12"/>
      <c r="D3853" s="13"/>
      <c r="E3853" s="14"/>
      <c r="F3853" s="15"/>
      <c r="G3853" s="13"/>
      <c r="H3853" s="14"/>
      <c r="J3853" s="16"/>
      <c r="K3853" s="14"/>
      <c r="L3853" s="17"/>
      <c r="M3853" s="18">
        <f t="shared" si="34"/>
        <v>0</v>
      </c>
      <c r="N3853" s="19"/>
      <c r="Q3853" s="19"/>
      <c r="S3853" s="19"/>
      <c r="T3853" s="10"/>
      <c r="U3853" s="17"/>
      <c r="V3853" s="20"/>
      <c r="X3853" s="13"/>
    </row>
    <row r="3854" spans="1:24" s="7" customFormat="1">
      <c r="A3854" s="10"/>
      <c r="B3854" s="11"/>
      <c r="C3854" s="12"/>
      <c r="D3854" s="13"/>
      <c r="E3854" s="14"/>
      <c r="F3854" s="15"/>
      <c r="G3854" s="13"/>
      <c r="H3854" s="14"/>
      <c r="J3854" s="16"/>
      <c r="K3854" s="14"/>
      <c r="L3854" s="17"/>
      <c r="M3854" s="18">
        <f t="shared" si="34"/>
        <v>0</v>
      </c>
      <c r="N3854" s="19"/>
      <c r="Q3854" s="19"/>
      <c r="S3854" s="19"/>
      <c r="T3854" s="10"/>
      <c r="U3854" s="17"/>
      <c r="V3854" s="20"/>
      <c r="X3854" s="13"/>
    </row>
    <row r="3855" spans="1:24" s="7" customFormat="1">
      <c r="A3855" s="10"/>
      <c r="B3855" s="11"/>
      <c r="C3855" s="12"/>
      <c r="D3855" s="13"/>
      <c r="E3855" s="14"/>
      <c r="F3855" s="15"/>
      <c r="G3855" s="13"/>
      <c r="H3855" s="14"/>
      <c r="J3855" s="16"/>
      <c r="K3855" s="14"/>
      <c r="L3855" s="17"/>
      <c r="M3855" s="18">
        <f t="shared" si="34"/>
        <v>0</v>
      </c>
      <c r="N3855" s="19"/>
      <c r="Q3855" s="19"/>
      <c r="S3855" s="19"/>
      <c r="T3855" s="10"/>
      <c r="U3855" s="17"/>
      <c r="V3855" s="20"/>
      <c r="X3855" s="13"/>
    </row>
    <row r="3856" spans="1:24" s="7" customFormat="1">
      <c r="A3856" s="10"/>
      <c r="B3856" s="11"/>
      <c r="C3856" s="12"/>
      <c r="D3856" s="13"/>
      <c r="E3856" s="14"/>
      <c r="F3856" s="15"/>
      <c r="G3856" s="13"/>
      <c r="H3856" s="14"/>
      <c r="J3856" s="16"/>
      <c r="K3856" s="14"/>
      <c r="L3856" s="17"/>
      <c r="M3856" s="18">
        <f t="shared" si="34"/>
        <v>0</v>
      </c>
      <c r="N3856" s="19"/>
      <c r="Q3856" s="19"/>
      <c r="S3856" s="19"/>
      <c r="T3856" s="10"/>
      <c r="U3856" s="17"/>
      <c r="V3856" s="20"/>
      <c r="X3856" s="13"/>
    </row>
    <row r="3857" spans="1:24" s="7" customFormat="1">
      <c r="A3857" s="10"/>
      <c r="B3857" s="11"/>
      <c r="C3857" s="12"/>
      <c r="D3857" s="13"/>
      <c r="E3857" s="14"/>
      <c r="F3857" s="15"/>
      <c r="G3857" s="13"/>
      <c r="H3857" s="14"/>
      <c r="J3857" s="16"/>
      <c r="K3857" s="14"/>
      <c r="L3857" s="17"/>
      <c r="M3857" s="18">
        <f t="shared" si="34"/>
        <v>0</v>
      </c>
      <c r="N3857" s="19"/>
      <c r="Q3857" s="19"/>
      <c r="S3857" s="19"/>
      <c r="T3857" s="10"/>
      <c r="U3857" s="17"/>
      <c r="V3857" s="20"/>
      <c r="X3857" s="13"/>
    </row>
    <row r="3858" spans="1:24" s="7" customFormat="1">
      <c r="A3858" s="10"/>
      <c r="B3858" s="11"/>
      <c r="C3858" s="12"/>
      <c r="D3858" s="13"/>
      <c r="E3858" s="14"/>
      <c r="F3858" s="15"/>
      <c r="G3858" s="13"/>
      <c r="H3858" s="14"/>
      <c r="J3858" s="16"/>
      <c r="K3858" s="14"/>
      <c r="L3858" s="17"/>
      <c r="M3858" s="18">
        <f t="shared" si="34"/>
        <v>0</v>
      </c>
      <c r="N3858" s="19"/>
      <c r="Q3858" s="19"/>
      <c r="S3858" s="19"/>
      <c r="T3858" s="10"/>
      <c r="U3858" s="17"/>
      <c r="V3858" s="20"/>
      <c r="X3858" s="13"/>
    </row>
    <row r="3859" spans="1:24" s="7" customFormat="1">
      <c r="A3859" s="10"/>
      <c r="B3859" s="11"/>
      <c r="C3859" s="12"/>
      <c r="D3859" s="13"/>
      <c r="E3859" s="14"/>
      <c r="F3859" s="15"/>
      <c r="G3859" s="13"/>
      <c r="H3859" s="14"/>
      <c r="J3859" s="16"/>
      <c r="K3859" s="14"/>
      <c r="L3859" s="17"/>
      <c r="M3859" s="18">
        <f t="shared" si="34"/>
        <v>0</v>
      </c>
      <c r="N3859" s="19"/>
      <c r="Q3859" s="19"/>
      <c r="S3859" s="19"/>
      <c r="T3859" s="10"/>
      <c r="U3859" s="17"/>
      <c r="V3859" s="20"/>
      <c r="X3859" s="13"/>
    </row>
    <row r="3860" spans="1:24" s="7" customFormat="1">
      <c r="A3860" s="10"/>
      <c r="B3860" s="11"/>
      <c r="C3860" s="12"/>
      <c r="D3860" s="13"/>
      <c r="E3860" s="14"/>
      <c r="F3860" s="15"/>
      <c r="G3860" s="13"/>
      <c r="H3860" s="14"/>
      <c r="J3860" s="16"/>
      <c r="K3860" s="14"/>
      <c r="L3860" s="17"/>
      <c r="M3860" s="18">
        <f t="shared" si="34"/>
        <v>0</v>
      </c>
      <c r="N3860" s="19"/>
      <c r="Q3860" s="19"/>
      <c r="S3860" s="19"/>
      <c r="T3860" s="10"/>
      <c r="U3860" s="17"/>
      <c r="V3860" s="20"/>
      <c r="X3860" s="13"/>
    </row>
    <row r="3861" spans="1:24" s="7" customFormat="1">
      <c r="A3861" s="10"/>
      <c r="B3861" s="11"/>
      <c r="C3861" s="12"/>
      <c r="D3861" s="13"/>
      <c r="E3861" s="14"/>
      <c r="F3861" s="15"/>
      <c r="G3861" s="13"/>
      <c r="H3861" s="14"/>
      <c r="J3861" s="16"/>
      <c r="K3861" s="14"/>
      <c r="L3861" s="17"/>
      <c r="M3861" s="18">
        <f t="shared" si="34"/>
        <v>0</v>
      </c>
      <c r="N3861" s="19"/>
      <c r="Q3861" s="19"/>
      <c r="S3861" s="19"/>
      <c r="T3861" s="10"/>
      <c r="U3861" s="17"/>
      <c r="V3861" s="20"/>
      <c r="X3861" s="13"/>
    </row>
    <row r="3862" spans="1:24" s="7" customFormat="1">
      <c r="A3862" s="10"/>
      <c r="B3862" s="11"/>
      <c r="C3862" s="12"/>
      <c r="D3862" s="13"/>
      <c r="E3862" s="14"/>
      <c r="F3862" s="15"/>
      <c r="G3862" s="13"/>
      <c r="H3862" s="14"/>
      <c r="J3862" s="16"/>
      <c r="K3862" s="14"/>
      <c r="L3862" s="17"/>
      <c r="M3862" s="18">
        <f t="shared" si="34"/>
        <v>0</v>
      </c>
      <c r="N3862" s="19"/>
      <c r="Q3862" s="19"/>
      <c r="S3862" s="19"/>
      <c r="T3862" s="10"/>
      <c r="U3862" s="17"/>
      <c r="V3862" s="20"/>
      <c r="X3862" s="13"/>
    </row>
    <row r="3863" spans="1:24" s="7" customFormat="1">
      <c r="A3863" s="10"/>
      <c r="B3863" s="11"/>
      <c r="C3863" s="12"/>
      <c r="D3863" s="13"/>
      <c r="E3863" s="14"/>
      <c r="F3863" s="15"/>
      <c r="G3863" s="13"/>
      <c r="H3863" s="14"/>
      <c r="J3863" s="16"/>
      <c r="K3863" s="14"/>
      <c r="L3863" s="17"/>
      <c r="M3863" s="18">
        <f t="shared" si="34"/>
        <v>0</v>
      </c>
      <c r="N3863" s="19"/>
      <c r="Q3863" s="19"/>
      <c r="S3863" s="19"/>
      <c r="T3863" s="10"/>
      <c r="U3863" s="17"/>
      <c r="V3863" s="20"/>
      <c r="X3863" s="13"/>
    </row>
    <row r="3864" spans="1:24" s="7" customFormat="1">
      <c r="A3864" s="10"/>
      <c r="B3864" s="11"/>
      <c r="C3864" s="12"/>
      <c r="D3864" s="13"/>
      <c r="E3864" s="14"/>
      <c r="F3864" s="15"/>
      <c r="G3864" s="13"/>
      <c r="H3864" s="14"/>
      <c r="J3864" s="16"/>
      <c r="K3864" s="14"/>
      <c r="L3864" s="17"/>
      <c r="M3864" s="18">
        <f t="shared" si="34"/>
        <v>0</v>
      </c>
      <c r="N3864" s="19"/>
      <c r="Q3864" s="19"/>
      <c r="S3864" s="19"/>
      <c r="T3864" s="10"/>
      <c r="U3864" s="17"/>
      <c r="V3864" s="20"/>
      <c r="X3864" s="13"/>
    </row>
    <row r="3865" spans="1:24" s="7" customFormat="1">
      <c r="A3865" s="10"/>
      <c r="B3865" s="11"/>
      <c r="C3865" s="12"/>
      <c r="D3865" s="13"/>
      <c r="E3865" s="14"/>
      <c r="F3865" s="15"/>
      <c r="G3865" s="13"/>
      <c r="H3865" s="14"/>
      <c r="J3865" s="16"/>
      <c r="K3865" s="14"/>
      <c r="L3865" s="17"/>
      <c r="M3865" s="18">
        <f t="shared" si="34"/>
        <v>0</v>
      </c>
      <c r="N3865" s="19"/>
      <c r="Q3865" s="19"/>
      <c r="S3865" s="19"/>
      <c r="T3865" s="10"/>
      <c r="U3865" s="17"/>
      <c r="V3865" s="20"/>
      <c r="X3865" s="13"/>
    </row>
    <row r="3866" spans="1:24" s="7" customFormat="1">
      <c r="A3866" s="10"/>
      <c r="B3866" s="11"/>
      <c r="C3866" s="12"/>
      <c r="D3866" s="13"/>
      <c r="E3866" s="14"/>
      <c r="F3866" s="15"/>
      <c r="G3866" s="13"/>
      <c r="H3866" s="14"/>
      <c r="J3866" s="16"/>
      <c r="K3866" s="14"/>
      <c r="L3866" s="17"/>
      <c r="M3866" s="18">
        <f t="shared" si="34"/>
        <v>0</v>
      </c>
      <c r="N3866" s="19"/>
      <c r="Q3866" s="19"/>
      <c r="S3866" s="19"/>
      <c r="T3866" s="10"/>
      <c r="U3866" s="17"/>
      <c r="V3866" s="20"/>
      <c r="X3866" s="13"/>
    </row>
    <row r="3867" spans="1:24" s="7" customFormat="1">
      <c r="A3867" s="10"/>
      <c r="B3867" s="11"/>
      <c r="C3867" s="12"/>
      <c r="D3867" s="13"/>
      <c r="E3867" s="14"/>
      <c r="F3867" s="15"/>
      <c r="G3867" s="13"/>
      <c r="H3867" s="14"/>
      <c r="J3867" s="16"/>
      <c r="K3867" s="14"/>
      <c r="L3867" s="17"/>
      <c r="M3867" s="18">
        <f t="shared" si="34"/>
        <v>0</v>
      </c>
      <c r="N3867" s="19"/>
      <c r="Q3867" s="19"/>
      <c r="S3867" s="19"/>
      <c r="T3867" s="10"/>
      <c r="U3867" s="17"/>
      <c r="V3867" s="20"/>
      <c r="X3867" s="13"/>
    </row>
    <row r="3868" spans="1:24" s="7" customFormat="1">
      <c r="A3868" s="10"/>
      <c r="B3868" s="11"/>
      <c r="C3868" s="12"/>
      <c r="D3868" s="13"/>
      <c r="E3868" s="14"/>
      <c r="F3868" s="15"/>
      <c r="G3868" s="13"/>
      <c r="H3868" s="14"/>
      <c r="J3868" s="16"/>
      <c r="K3868" s="14"/>
      <c r="L3868" s="17"/>
      <c r="M3868" s="18">
        <f t="shared" si="34"/>
        <v>0</v>
      </c>
      <c r="N3868" s="19"/>
      <c r="Q3868" s="19"/>
      <c r="S3868" s="19"/>
      <c r="T3868" s="10"/>
      <c r="U3868" s="17"/>
      <c r="V3868" s="20"/>
      <c r="X3868" s="13"/>
    </row>
    <row r="3869" spans="1:24" s="7" customFormat="1">
      <c r="A3869" s="10"/>
      <c r="B3869" s="11"/>
      <c r="C3869" s="12"/>
      <c r="D3869" s="13"/>
      <c r="E3869" s="14"/>
      <c r="F3869" s="15"/>
      <c r="G3869" s="13"/>
      <c r="H3869" s="14"/>
      <c r="J3869" s="16"/>
      <c r="K3869" s="14"/>
      <c r="L3869" s="17"/>
      <c r="M3869" s="18">
        <f t="shared" si="34"/>
        <v>0</v>
      </c>
      <c r="N3869" s="19"/>
      <c r="Q3869" s="19"/>
      <c r="S3869" s="19"/>
      <c r="T3869" s="10"/>
      <c r="U3869" s="17"/>
      <c r="V3869" s="20"/>
      <c r="X3869" s="13"/>
    </row>
    <row r="3870" spans="1:24" s="7" customFormat="1">
      <c r="A3870" s="10"/>
      <c r="B3870" s="11"/>
      <c r="C3870" s="12"/>
      <c r="D3870" s="13"/>
      <c r="E3870" s="14"/>
      <c r="F3870" s="15"/>
      <c r="G3870" s="13"/>
      <c r="H3870" s="14"/>
      <c r="J3870" s="16"/>
      <c r="K3870" s="14"/>
      <c r="L3870" s="17"/>
      <c r="M3870" s="18">
        <f t="shared" si="34"/>
        <v>0</v>
      </c>
      <c r="N3870" s="19"/>
      <c r="Q3870" s="19"/>
      <c r="S3870" s="19"/>
      <c r="T3870" s="10"/>
      <c r="U3870" s="17"/>
      <c r="V3870" s="20"/>
      <c r="X3870" s="13"/>
    </row>
    <row r="3871" spans="1:24" s="7" customFormat="1">
      <c r="A3871" s="10"/>
      <c r="B3871" s="11"/>
      <c r="C3871" s="12"/>
      <c r="D3871" s="13"/>
      <c r="E3871" s="14"/>
      <c r="F3871" s="15"/>
      <c r="G3871" s="13"/>
      <c r="H3871" s="14"/>
      <c r="J3871" s="16"/>
      <c r="K3871" s="14"/>
      <c r="L3871" s="17"/>
      <c r="M3871" s="18">
        <f t="shared" si="34"/>
        <v>0</v>
      </c>
      <c r="N3871" s="19"/>
      <c r="Q3871" s="19"/>
      <c r="S3871" s="19"/>
      <c r="T3871" s="10"/>
      <c r="U3871" s="17"/>
      <c r="V3871" s="20"/>
      <c r="X3871" s="13"/>
    </row>
    <row r="3872" spans="1:24" s="7" customFormat="1">
      <c r="A3872" s="10"/>
      <c r="B3872" s="11"/>
      <c r="C3872" s="12"/>
      <c r="D3872" s="13"/>
      <c r="E3872" s="14"/>
      <c r="F3872" s="15"/>
      <c r="G3872" s="13"/>
      <c r="H3872" s="14"/>
      <c r="J3872" s="16"/>
      <c r="K3872" s="14"/>
      <c r="L3872" s="17"/>
      <c r="M3872" s="18">
        <f t="shared" si="34"/>
        <v>0</v>
      </c>
      <c r="N3872" s="19"/>
      <c r="Q3872" s="19"/>
      <c r="S3872" s="19"/>
      <c r="T3872" s="10"/>
      <c r="U3872" s="17"/>
      <c r="V3872" s="20"/>
      <c r="X3872" s="13"/>
    </row>
    <row r="3873" spans="1:24" s="7" customFormat="1">
      <c r="A3873" s="10"/>
      <c r="B3873" s="11"/>
      <c r="C3873" s="12"/>
      <c r="D3873" s="13"/>
      <c r="E3873" s="14"/>
      <c r="F3873" s="15"/>
      <c r="G3873" s="13"/>
      <c r="H3873" s="14"/>
      <c r="J3873" s="16"/>
      <c r="K3873" s="14"/>
      <c r="L3873" s="17"/>
      <c r="M3873" s="18">
        <f t="shared" si="34"/>
        <v>0</v>
      </c>
      <c r="N3873" s="19"/>
      <c r="Q3873" s="19"/>
      <c r="S3873" s="19"/>
      <c r="T3873" s="10"/>
      <c r="U3873" s="17"/>
      <c r="V3873" s="20"/>
      <c r="X3873" s="13"/>
    </row>
    <row r="3874" spans="1:24" s="7" customFormat="1">
      <c r="A3874" s="10"/>
      <c r="B3874" s="11"/>
      <c r="C3874" s="12"/>
      <c r="D3874" s="13"/>
      <c r="E3874" s="14"/>
      <c r="F3874" s="15"/>
      <c r="G3874" s="13"/>
      <c r="H3874" s="14"/>
      <c r="J3874" s="16"/>
      <c r="K3874" s="14"/>
      <c r="L3874" s="17"/>
      <c r="M3874" s="18">
        <f t="shared" si="34"/>
        <v>0</v>
      </c>
      <c r="N3874" s="19"/>
      <c r="Q3874" s="19"/>
      <c r="S3874" s="19"/>
      <c r="T3874" s="10"/>
      <c r="U3874" s="17"/>
      <c r="V3874" s="20"/>
      <c r="X3874" s="13"/>
    </row>
    <row r="3875" spans="1:24" s="7" customFormat="1">
      <c r="A3875" s="10"/>
      <c r="B3875" s="11"/>
      <c r="C3875" s="12"/>
      <c r="D3875" s="13"/>
      <c r="E3875" s="14"/>
      <c r="F3875" s="15"/>
      <c r="G3875" s="13"/>
      <c r="H3875" s="14"/>
      <c r="J3875" s="16"/>
      <c r="K3875" s="14"/>
      <c r="L3875" s="17"/>
      <c r="M3875" s="18">
        <f t="shared" si="34"/>
        <v>0</v>
      </c>
      <c r="N3875" s="19"/>
      <c r="Q3875" s="19"/>
      <c r="S3875" s="19"/>
      <c r="T3875" s="10"/>
      <c r="U3875" s="17"/>
      <c r="V3875" s="20"/>
      <c r="X3875" s="13"/>
    </row>
    <row r="3876" spans="1:24" s="7" customFormat="1">
      <c r="A3876" s="10"/>
      <c r="B3876" s="11"/>
      <c r="C3876" s="12"/>
      <c r="D3876" s="13"/>
      <c r="E3876" s="14"/>
      <c r="F3876" s="15"/>
      <c r="G3876" s="13"/>
      <c r="H3876" s="14"/>
      <c r="J3876" s="16"/>
      <c r="K3876" s="14"/>
      <c r="L3876" s="17"/>
      <c r="M3876" s="18">
        <f t="shared" si="34"/>
        <v>0</v>
      </c>
      <c r="N3876" s="19"/>
      <c r="Q3876" s="19"/>
      <c r="S3876" s="19"/>
      <c r="T3876" s="10"/>
      <c r="U3876" s="17"/>
      <c r="V3876" s="20"/>
      <c r="X3876" s="13"/>
    </row>
    <row r="3877" spans="1:24" s="7" customFormat="1">
      <c r="A3877" s="10"/>
      <c r="B3877" s="11"/>
      <c r="C3877" s="12"/>
      <c r="D3877" s="13"/>
      <c r="E3877" s="14"/>
      <c r="F3877" s="15"/>
      <c r="G3877" s="13"/>
      <c r="H3877" s="14"/>
      <c r="J3877" s="16"/>
      <c r="K3877" s="14"/>
      <c r="L3877" s="17"/>
      <c r="M3877" s="18">
        <f t="shared" si="34"/>
        <v>0</v>
      </c>
      <c r="N3877" s="19"/>
      <c r="Q3877" s="19"/>
      <c r="S3877" s="19"/>
      <c r="T3877" s="10"/>
      <c r="U3877" s="17"/>
      <c r="V3877" s="20"/>
      <c r="X3877" s="13"/>
    </row>
    <row r="3878" spans="1:24" s="7" customFormat="1">
      <c r="A3878" s="10"/>
      <c r="B3878" s="11"/>
      <c r="C3878" s="12"/>
      <c r="D3878" s="13"/>
      <c r="E3878" s="14"/>
      <c r="F3878" s="15"/>
      <c r="G3878" s="13"/>
      <c r="H3878" s="14"/>
      <c r="J3878" s="16"/>
      <c r="K3878" s="14"/>
      <c r="L3878" s="17"/>
      <c r="M3878" s="18">
        <f t="shared" si="34"/>
        <v>0</v>
      </c>
      <c r="N3878" s="19"/>
      <c r="Q3878" s="19"/>
      <c r="S3878" s="19"/>
      <c r="T3878" s="10"/>
      <c r="U3878" s="17"/>
      <c r="V3878" s="20"/>
      <c r="X3878" s="13"/>
    </row>
    <row r="3879" spans="1:24" s="7" customFormat="1">
      <c r="A3879" s="10"/>
      <c r="B3879" s="11"/>
      <c r="C3879" s="12"/>
      <c r="D3879" s="13"/>
      <c r="E3879" s="14"/>
      <c r="F3879" s="15"/>
      <c r="G3879" s="13"/>
      <c r="H3879" s="14"/>
      <c r="J3879" s="16"/>
      <c r="K3879" s="14"/>
      <c r="L3879" s="17"/>
      <c r="M3879" s="18">
        <f t="shared" si="34"/>
        <v>0</v>
      </c>
      <c r="N3879" s="19"/>
      <c r="Q3879" s="19"/>
      <c r="S3879" s="19"/>
      <c r="T3879" s="10"/>
      <c r="U3879" s="17"/>
      <c r="V3879" s="20"/>
      <c r="X3879" s="13"/>
    </row>
    <row r="3880" spans="1:24" s="7" customFormat="1">
      <c r="A3880" s="10"/>
      <c r="B3880" s="11"/>
      <c r="C3880" s="12"/>
      <c r="D3880" s="13"/>
      <c r="E3880" s="14"/>
      <c r="F3880" s="15"/>
      <c r="G3880" s="13"/>
      <c r="H3880" s="14"/>
      <c r="J3880" s="16"/>
      <c r="K3880" s="14"/>
      <c r="L3880" s="17"/>
      <c r="M3880" s="18">
        <f t="shared" si="34"/>
        <v>0</v>
      </c>
      <c r="N3880" s="19"/>
      <c r="Q3880" s="19"/>
      <c r="S3880" s="19"/>
      <c r="T3880" s="10"/>
      <c r="U3880" s="17"/>
      <c r="V3880" s="20"/>
      <c r="X3880" s="13"/>
    </row>
    <row r="3881" spans="1:24" s="7" customFormat="1">
      <c r="A3881" s="10"/>
      <c r="B3881" s="11"/>
      <c r="C3881" s="12"/>
      <c r="D3881" s="13"/>
      <c r="E3881" s="14"/>
      <c r="F3881" s="15"/>
      <c r="G3881" s="13"/>
      <c r="H3881" s="14"/>
      <c r="J3881" s="16"/>
      <c r="K3881" s="14"/>
      <c r="L3881" s="17"/>
      <c r="M3881" s="18">
        <f t="shared" si="34"/>
        <v>0</v>
      </c>
      <c r="N3881" s="19"/>
      <c r="Q3881" s="19"/>
      <c r="S3881" s="19"/>
      <c r="T3881" s="10"/>
      <c r="U3881" s="17"/>
      <c r="V3881" s="20"/>
      <c r="X3881" s="13"/>
    </row>
    <row r="3882" spans="1:24" s="7" customFormat="1">
      <c r="A3882" s="10"/>
      <c r="B3882" s="11"/>
      <c r="C3882" s="12"/>
      <c r="D3882" s="13"/>
      <c r="E3882" s="14"/>
      <c r="F3882" s="15"/>
      <c r="G3882" s="13"/>
      <c r="H3882" s="14"/>
      <c r="J3882" s="16"/>
      <c r="K3882" s="14"/>
      <c r="L3882" s="17"/>
      <c r="M3882" s="18">
        <f t="shared" si="34"/>
        <v>0</v>
      </c>
      <c r="N3882" s="19"/>
      <c r="Q3882" s="19"/>
      <c r="S3882" s="19"/>
      <c r="T3882" s="10"/>
      <c r="U3882" s="17"/>
      <c r="V3882" s="20"/>
      <c r="X3882" s="13"/>
    </row>
    <row r="3883" spans="1:24" s="7" customFormat="1">
      <c r="A3883" s="10"/>
      <c r="B3883" s="11"/>
      <c r="C3883" s="12"/>
      <c r="D3883" s="13"/>
      <c r="E3883" s="14"/>
      <c r="F3883" s="15"/>
      <c r="G3883" s="13"/>
      <c r="H3883" s="14"/>
      <c r="J3883" s="16"/>
      <c r="K3883" s="14"/>
      <c r="L3883" s="17"/>
      <c r="M3883" s="18">
        <f t="shared" si="34"/>
        <v>0</v>
      </c>
      <c r="N3883" s="19"/>
      <c r="Q3883" s="19"/>
      <c r="S3883" s="19"/>
      <c r="T3883" s="10"/>
      <c r="U3883" s="17"/>
      <c r="V3883" s="20"/>
      <c r="X3883" s="13"/>
    </row>
    <row r="3884" spans="1:24" s="7" customFormat="1">
      <c r="A3884" s="10"/>
      <c r="B3884" s="11"/>
      <c r="C3884" s="12"/>
      <c r="D3884" s="13"/>
      <c r="E3884" s="14"/>
      <c r="F3884" s="15"/>
      <c r="G3884" s="13"/>
      <c r="H3884" s="14"/>
      <c r="J3884" s="16"/>
      <c r="K3884" s="14"/>
      <c r="L3884" s="17"/>
      <c r="M3884" s="18">
        <f t="shared" si="34"/>
        <v>0</v>
      </c>
      <c r="N3884" s="19"/>
      <c r="Q3884" s="19"/>
      <c r="S3884" s="19"/>
      <c r="T3884" s="10"/>
      <c r="U3884" s="17"/>
      <c r="V3884" s="20"/>
      <c r="X3884" s="13"/>
    </row>
    <row r="3885" spans="1:24" s="7" customFormat="1">
      <c r="A3885" s="10"/>
      <c r="B3885" s="11"/>
      <c r="C3885" s="12"/>
      <c r="D3885" s="13"/>
      <c r="E3885" s="14"/>
      <c r="F3885" s="15"/>
      <c r="G3885" s="13"/>
      <c r="H3885" s="14"/>
      <c r="J3885" s="16"/>
      <c r="K3885" s="14"/>
      <c r="L3885" s="17"/>
      <c r="M3885" s="18">
        <f t="shared" si="34"/>
        <v>0</v>
      </c>
      <c r="N3885" s="19"/>
      <c r="Q3885" s="19"/>
      <c r="S3885" s="19"/>
      <c r="T3885" s="10"/>
      <c r="U3885" s="17"/>
      <c r="V3885" s="20"/>
      <c r="X3885" s="13"/>
    </row>
    <row r="3886" spans="1:24" s="7" customFormat="1">
      <c r="A3886" s="10"/>
      <c r="B3886" s="11"/>
      <c r="C3886" s="12"/>
      <c r="D3886" s="13"/>
      <c r="E3886" s="14"/>
      <c r="F3886" s="15"/>
      <c r="G3886" s="13"/>
      <c r="H3886" s="14"/>
      <c r="J3886" s="16"/>
      <c r="K3886" s="14"/>
      <c r="L3886" s="17"/>
      <c r="M3886" s="18">
        <f t="shared" ref="M3886:M3949" si="35">I3886*H3886</f>
        <v>0</v>
      </c>
      <c r="N3886" s="19"/>
      <c r="Q3886" s="19"/>
      <c r="S3886" s="19"/>
      <c r="T3886" s="10"/>
      <c r="U3886" s="17"/>
      <c r="V3886" s="20"/>
      <c r="X3886" s="13"/>
    </row>
    <row r="3887" spans="1:24" s="7" customFormat="1">
      <c r="A3887" s="10"/>
      <c r="B3887" s="11"/>
      <c r="C3887" s="12"/>
      <c r="D3887" s="13"/>
      <c r="E3887" s="14"/>
      <c r="F3887" s="15"/>
      <c r="G3887" s="13"/>
      <c r="H3887" s="14"/>
      <c r="J3887" s="16"/>
      <c r="K3887" s="14"/>
      <c r="L3887" s="17"/>
      <c r="M3887" s="18">
        <f t="shared" si="35"/>
        <v>0</v>
      </c>
      <c r="N3887" s="19"/>
      <c r="Q3887" s="19"/>
      <c r="S3887" s="19"/>
      <c r="T3887" s="10"/>
      <c r="U3887" s="17"/>
      <c r="V3887" s="20"/>
      <c r="X3887" s="13"/>
    </row>
    <row r="3888" spans="1:24" s="7" customFormat="1">
      <c r="A3888" s="10"/>
      <c r="B3888" s="11"/>
      <c r="C3888" s="12"/>
      <c r="D3888" s="13"/>
      <c r="E3888" s="14"/>
      <c r="F3888" s="15"/>
      <c r="G3888" s="13"/>
      <c r="H3888" s="14"/>
      <c r="J3888" s="16"/>
      <c r="K3888" s="14"/>
      <c r="L3888" s="17"/>
      <c r="M3888" s="18">
        <f t="shared" si="35"/>
        <v>0</v>
      </c>
      <c r="N3888" s="19"/>
      <c r="Q3888" s="19"/>
      <c r="S3888" s="19"/>
      <c r="T3888" s="10"/>
      <c r="U3888" s="17"/>
      <c r="V3888" s="20"/>
      <c r="X3888" s="13"/>
    </row>
    <row r="3889" spans="1:24" s="7" customFormat="1">
      <c r="A3889" s="10"/>
      <c r="B3889" s="11"/>
      <c r="C3889" s="12"/>
      <c r="D3889" s="13"/>
      <c r="E3889" s="14"/>
      <c r="F3889" s="15"/>
      <c r="G3889" s="13"/>
      <c r="H3889" s="14"/>
      <c r="J3889" s="16"/>
      <c r="K3889" s="14"/>
      <c r="L3889" s="17"/>
      <c r="M3889" s="18">
        <f t="shared" si="35"/>
        <v>0</v>
      </c>
      <c r="N3889" s="19"/>
      <c r="Q3889" s="19"/>
      <c r="S3889" s="19"/>
      <c r="T3889" s="10"/>
      <c r="U3889" s="17"/>
      <c r="V3889" s="20"/>
      <c r="X3889" s="13"/>
    </row>
    <row r="3890" spans="1:24" s="7" customFormat="1">
      <c r="A3890" s="10"/>
      <c r="B3890" s="11"/>
      <c r="C3890" s="12"/>
      <c r="D3890" s="13"/>
      <c r="E3890" s="14"/>
      <c r="F3890" s="15"/>
      <c r="G3890" s="13"/>
      <c r="H3890" s="14"/>
      <c r="J3890" s="16"/>
      <c r="K3890" s="14"/>
      <c r="L3890" s="17"/>
      <c r="M3890" s="18">
        <f t="shared" si="35"/>
        <v>0</v>
      </c>
      <c r="N3890" s="19"/>
      <c r="Q3890" s="19"/>
      <c r="S3890" s="19"/>
      <c r="T3890" s="10"/>
      <c r="U3890" s="17"/>
      <c r="V3890" s="20"/>
      <c r="X3890" s="13"/>
    </row>
    <row r="3891" spans="1:24" s="7" customFormat="1">
      <c r="A3891" s="10"/>
      <c r="B3891" s="11"/>
      <c r="C3891" s="12"/>
      <c r="D3891" s="13"/>
      <c r="E3891" s="14"/>
      <c r="F3891" s="15"/>
      <c r="G3891" s="13"/>
      <c r="H3891" s="14"/>
      <c r="J3891" s="16"/>
      <c r="K3891" s="14"/>
      <c r="L3891" s="17"/>
      <c r="M3891" s="18">
        <f t="shared" si="35"/>
        <v>0</v>
      </c>
      <c r="N3891" s="19"/>
      <c r="Q3891" s="19"/>
      <c r="S3891" s="19"/>
      <c r="T3891" s="10"/>
      <c r="U3891" s="17"/>
      <c r="V3891" s="20"/>
      <c r="X3891" s="13"/>
    </row>
    <row r="3892" spans="1:24" s="7" customFormat="1">
      <c r="A3892" s="10"/>
      <c r="B3892" s="11"/>
      <c r="C3892" s="12"/>
      <c r="D3892" s="13"/>
      <c r="E3892" s="14"/>
      <c r="F3892" s="15"/>
      <c r="G3892" s="13"/>
      <c r="H3892" s="14"/>
      <c r="J3892" s="16"/>
      <c r="K3892" s="14"/>
      <c r="L3892" s="17"/>
      <c r="M3892" s="18">
        <f t="shared" si="35"/>
        <v>0</v>
      </c>
      <c r="N3892" s="19"/>
      <c r="Q3892" s="19"/>
      <c r="S3892" s="19"/>
      <c r="T3892" s="10"/>
      <c r="U3892" s="17"/>
      <c r="V3892" s="20"/>
      <c r="X3892" s="13"/>
    </row>
    <row r="3893" spans="1:24" s="7" customFormat="1">
      <c r="A3893" s="10"/>
      <c r="B3893" s="11"/>
      <c r="C3893" s="12"/>
      <c r="D3893" s="13"/>
      <c r="E3893" s="14"/>
      <c r="F3893" s="15"/>
      <c r="G3893" s="13"/>
      <c r="H3893" s="14"/>
      <c r="J3893" s="16"/>
      <c r="K3893" s="14"/>
      <c r="L3893" s="17"/>
      <c r="M3893" s="18">
        <f t="shared" si="35"/>
        <v>0</v>
      </c>
      <c r="N3893" s="19"/>
      <c r="Q3893" s="19"/>
      <c r="S3893" s="19"/>
      <c r="T3893" s="10"/>
      <c r="U3893" s="17"/>
      <c r="V3893" s="20"/>
      <c r="X3893" s="13"/>
    </row>
    <row r="3894" spans="1:24" s="7" customFormat="1">
      <c r="A3894" s="10"/>
      <c r="B3894" s="11"/>
      <c r="C3894" s="12"/>
      <c r="D3894" s="13"/>
      <c r="E3894" s="14"/>
      <c r="F3894" s="15"/>
      <c r="G3894" s="13"/>
      <c r="H3894" s="14"/>
      <c r="J3894" s="16"/>
      <c r="K3894" s="14"/>
      <c r="L3894" s="17"/>
      <c r="M3894" s="18">
        <f t="shared" si="35"/>
        <v>0</v>
      </c>
      <c r="N3894" s="19"/>
      <c r="Q3894" s="19"/>
      <c r="S3894" s="19"/>
      <c r="T3894" s="10"/>
      <c r="U3894" s="17"/>
      <c r="V3894" s="20"/>
      <c r="X3894" s="13"/>
    </row>
    <row r="3895" spans="1:24" s="7" customFormat="1">
      <c r="A3895" s="10"/>
      <c r="B3895" s="11"/>
      <c r="C3895" s="12"/>
      <c r="D3895" s="13"/>
      <c r="E3895" s="14"/>
      <c r="F3895" s="15"/>
      <c r="G3895" s="13"/>
      <c r="H3895" s="14"/>
      <c r="J3895" s="16"/>
      <c r="K3895" s="14"/>
      <c r="L3895" s="17"/>
      <c r="M3895" s="18">
        <f t="shared" si="35"/>
        <v>0</v>
      </c>
      <c r="N3895" s="19"/>
      <c r="Q3895" s="19"/>
      <c r="S3895" s="19"/>
      <c r="T3895" s="10"/>
      <c r="U3895" s="17"/>
      <c r="V3895" s="20"/>
      <c r="X3895" s="13"/>
    </row>
    <row r="3896" spans="1:24" s="7" customFormat="1">
      <c r="A3896" s="10"/>
      <c r="B3896" s="11"/>
      <c r="C3896" s="12"/>
      <c r="D3896" s="13"/>
      <c r="E3896" s="14"/>
      <c r="F3896" s="15"/>
      <c r="G3896" s="13"/>
      <c r="H3896" s="14"/>
      <c r="J3896" s="16"/>
      <c r="K3896" s="14"/>
      <c r="L3896" s="17"/>
      <c r="M3896" s="18">
        <f t="shared" si="35"/>
        <v>0</v>
      </c>
      <c r="N3896" s="19"/>
      <c r="Q3896" s="19"/>
      <c r="S3896" s="19"/>
      <c r="T3896" s="10"/>
      <c r="U3896" s="17"/>
      <c r="V3896" s="20"/>
      <c r="X3896" s="13"/>
    </row>
    <row r="3897" spans="1:24" s="7" customFormat="1">
      <c r="A3897" s="10"/>
      <c r="B3897" s="11"/>
      <c r="C3897" s="12"/>
      <c r="D3897" s="13"/>
      <c r="E3897" s="14"/>
      <c r="F3897" s="15"/>
      <c r="G3897" s="13"/>
      <c r="H3897" s="14"/>
      <c r="J3897" s="16"/>
      <c r="K3897" s="14"/>
      <c r="L3897" s="17"/>
      <c r="M3897" s="18">
        <f t="shared" si="35"/>
        <v>0</v>
      </c>
      <c r="N3897" s="19"/>
      <c r="Q3897" s="19"/>
      <c r="S3897" s="19"/>
      <c r="T3897" s="10"/>
      <c r="U3897" s="17"/>
      <c r="V3897" s="20"/>
      <c r="X3897" s="13"/>
    </row>
    <row r="3898" spans="1:24" s="7" customFormat="1">
      <c r="A3898" s="10"/>
      <c r="B3898" s="11"/>
      <c r="C3898" s="12"/>
      <c r="D3898" s="13"/>
      <c r="E3898" s="14"/>
      <c r="F3898" s="15"/>
      <c r="G3898" s="13"/>
      <c r="H3898" s="14"/>
      <c r="J3898" s="16"/>
      <c r="K3898" s="14"/>
      <c r="L3898" s="17"/>
      <c r="M3898" s="18">
        <f t="shared" si="35"/>
        <v>0</v>
      </c>
      <c r="N3898" s="19"/>
      <c r="Q3898" s="19"/>
      <c r="S3898" s="19"/>
      <c r="T3898" s="10"/>
      <c r="U3898" s="17"/>
      <c r="V3898" s="20"/>
      <c r="X3898" s="13"/>
    </row>
    <row r="3899" spans="1:24" s="7" customFormat="1">
      <c r="A3899" s="10"/>
      <c r="B3899" s="11"/>
      <c r="C3899" s="12"/>
      <c r="D3899" s="13"/>
      <c r="E3899" s="14"/>
      <c r="F3899" s="15"/>
      <c r="G3899" s="13"/>
      <c r="H3899" s="14"/>
      <c r="J3899" s="16"/>
      <c r="K3899" s="14"/>
      <c r="L3899" s="17"/>
      <c r="M3899" s="18">
        <f t="shared" si="35"/>
        <v>0</v>
      </c>
      <c r="N3899" s="19"/>
      <c r="Q3899" s="19"/>
      <c r="S3899" s="19"/>
      <c r="T3899" s="10"/>
      <c r="U3899" s="17"/>
      <c r="V3899" s="20"/>
      <c r="X3899" s="13"/>
    </row>
    <row r="3900" spans="1:24" s="7" customFormat="1">
      <c r="A3900" s="10"/>
      <c r="B3900" s="11"/>
      <c r="C3900" s="12"/>
      <c r="D3900" s="13"/>
      <c r="E3900" s="14"/>
      <c r="F3900" s="15"/>
      <c r="G3900" s="13"/>
      <c r="H3900" s="14"/>
      <c r="J3900" s="16"/>
      <c r="K3900" s="14"/>
      <c r="L3900" s="17"/>
      <c r="M3900" s="18">
        <f t="shared" si="35"/>
        <v>0</v>
      </c>
      <c r="N3900" s="19"/>
      <c r="Q3900" s="19"/>
      <c r="S3900" s="19"/>
      <c r="T3900" s="10"/>
      <c r="U3900" s="17"/>
      <c r="V3900" s="20"/>
      <c r="X3900" s="13"/>
    </row>
    <row r="3901" spans="1:24" s="7" customFormat="1">
      <c r="A3901" s="10"/>
      <c r="B3901" s="11"/>
      <c r="C3901" s="12"/>
      <c r="D3901" s="13"/>
      <c r="E3901" s="14"/>
      <c r="F3901" s="15"/>
      <c r="G3901" s="13"/>
      <c r="H3901" s="14"/>
      <c r="J3901" s="16"/>
      <c r="K3901" s="14"/>
      <c r="L3901" s="17"/>
      <c r="M3901" s="18">
        <f t="shared" si="35"/>
        <v>0</v>
      </c>
      <c r="N3901" s="19"/>
      <c r="Q3901" s="19"/>
      <c r="S3901" s="19"/>
      <c r="T3901" s="10"/>
      <c r="U3901" s="17"/>
      <c r="V3901" s="20"/>
      <c r="X3901" s="13"/>
    </row>
    <row r="3902" spans="1:24" s="7" customFormat="1">
      <c r="A3902" s="10"/>
      <c r="B3902" s="11"/>
      <c r="C3902" s="12"/>
      <c r="D3902" s="13"/>
      <c r="E3902" s="14"/>
      <c r="F3902" s="15"/>
      <c r="G3902" s="13"/>
      <c r="H3902" s="14"/>
      <c r="J3902" s="16"/>
      <c r="K3902" s="14"/>
      <c r="L3902" s="17"/>
      <c r="M3902" s="18">
        <f t="shared" si="35"/>
        <v>0</v>
      </c>
      <c r="N3902" s="19"/>
      <c r="Q3902" s="19"/>
      <c r="S3902" s="19"/>
      <c r="T3902" s="10"/>
      <c r="U3902" s="17"/>
      <c r="V3902" s="20"/>
      <c r="X3902" s="13"/>
    </row>
    <row r="3903" spans="1:24" s="7" customFormat="1">
      <c r="A3903" s="10"/>
      <c r="B3903" s="11"/>
      <c r="C3903" s="12"/>
      <c r="D3903" s="13"/>
      <c r="E3903" s="14"/>
      <c r="F3903" s="15"/>
      <c r="G3903" s="13"/>
      <c r="H3903" s="14"/>
      <c r="J3903" s="16"/>
      <c r="K3903" s="14"/>
      <c r="L3903" s="17"/>
      <c r="M3903" s="18">
        <f t="shared" si="35"/>
        <v>0</v>
      </c>
      <c r="N3903" s="19"/>
      <c r="Q3903" s="19"/>
      <c r="S3903" s="19"/>
      <c r="T3903" s="10"/>
      <c r="U3903" s="17"/>
      <c r="V3903" s="20"/>
      <c r="X3903" s="13"/>
    </row>
    <row r="3904" spans="1:24" s="7" customFormat="1">
      <c r="A3904" s="10"/>
      <c r="B3904" s="11"/>
      <c r="C3904" s="12"/>
      <c r="D3904" s="13"/>
      <c r="E3904" s="14"/>
      <c r="F3904" s="15"/>
      <c r="G3904" s="13"/>
      <c r="H3904" s="14"/>
      <c r="J3904" s="16"/>
      <c r="K3904" s="14"/>
      <c r="L3904" s="17"/>
      <c r="M3904" s="18">
        <f t="shared" si="35"/>
        <v>0</v>
      </c>
      <c r="N3904" s="19"/>
      <c r="Q3904" s="19"/>
      <c r="S3904" s="19"/>
      <c r="T3904" s="10"/>
      <c r="U3904" s="17"/>
      <c r="V3904" s="20"/>
      <c r="X3904" s="13"/>
    </row>
    <row r="3905" spans="1:24" s="7" customFormat="1">
      <c r="A3905" s="10"/>
      <c r="B3905" s="11"/>
      <c r="C3905" s="12"/>
      <c r="D3905" s="13"/>
      <c r="E3905" s="14"/>
      <c r="F3905" s="15"/>
      <c r="G3905" s="13"/>
      <c r="H3905" s="14"/>
      <c r="J3905" s="16"/>
      <c r="K3905" s="14"/>
      <c r="L3905" s="17"/>
      <c r="M3905" s="18">
        <f t="shared" si="35"/>
        <v>0</v>
      </c>
      <c r="N3905" s="19"/>
      <c r="Q3905" s="19"/>
      <c r="S3905" s="19"/>
      <c r="T3905" s="10"/>
      <c r="U3905" s="17"/>
      <c r="V3905" s="20"/>
      <c r="X3905" s="13"/>
    </row>
    <row r="3906" spans="1:24" s="7" customFormat="1">
      <c r="A3906" s="10"/>
      <c r="B3906" s="11"/>
      <c r="C3906" s="12"/>
      <c r="D3906" s="13"/>
      <c r="E3906" s="14"/>
      <c r="F3906" s="15"/>
      <c r="G3906" s="13"/>
      <c r="H3906" s="14"/>
      <c r="J3906" s="16"/>
      <c r="K3906" s="14"/>
      <c r="L3906" s="17"/>
      <c r="M3906" s="18">
        <f t="shared" si="35"/>
        <v>0</v>
      </c>
      <c r="N3906" s="19"/>
      <c r="Q3906" s="19"/>
      <c r="S3906" s="19"/>
      <c r="T3906" s="10"/>
      <c r="U3906" s="17"/>
      <c r="V3906" s="20"/>
      <c r="X3906" s="13"/>
    </row>
    <row r="3907" spans="1:24" s="7" customFormat="1">
      <c r="A3907" s="10"/>
      <c r="B3907" s="11"/>
      <c r="C3907" s="12"/>
      <c r="D3907" s="13"/>
      <c r="E3907" s="14"/>
      <c r="F3907" s="15"/>
      <c r="G3907" s="13"/>
      <c r="H3907" s="14"/>
      <c r="J3907" s="16"/>
      <c r="K3907" s="14"/>
      <c r="L3907" s="17"/>
      <c r="M3907" s="18">
        <f t="shared" si="35"/>
        <v>0</v>
      </c>
      <c r="N3907" s="19"/>
      <c r="Q3907" s="19"/>
      <c r="S3907" s="19"/>
      <c r="T3907" s="10"/>
      <c r="U3907" s="17"/>
      <c r="V3907" s="20"/>
      <c r="X3907" s="13"/>
    </row>
    <row r="3908" spans="1:24" s="7" customFormat="1">
      <c r="A3908" s="10"/>
      <c r="B3908" s="11"/>
      <c r="C3908" s="12"/>
      <c r="D3908" s="13"/>
      <c r="E3908" s="14"/>
      <c r="F3908" s="15"/>
      <c r="G3908" s="13"/>
      <c r="H3908" s="14"/>
      <c r="J3908" s="16"/>
      <c r="K3908" s="14"/>
      <c r="L3908" s="17"/>
      <c r="M3908" s="18">
        <f t="shared" si="35"/>
        <v>0</v>
      </c>
      <c r="N3908" s="19"/>
      <c r="Q3908" s="19"/>
      <c r="S3908" s="19"/>
      <c r="T3908" s="10"/>
      <c r="U3908" s="17"/>
      <c r="V3908" s="20"/>
      <c r="X3908" s="13"/>
    </row>
    <row r="3909" spans="1:24" s="7" customFormat="1">
      <c r="A3909" s="10"/>
      <c r="B3909" s="11"/>
      <c r="C3909" s="12"/>
      <c r="D3909" s="13"/>
      <c r="E3909" s="14"/>
      <c r="F3909" s="15"/>
      <c r="G3909" s="13"/>
      <c r="H3909" s="14"/>
      <c r="J3909" s="16"/>
      <c r="K3909" s="14"/>
      <c r="L3909" s="17"/>
      <c r="M3909" s="18">
        <f t="shared" si="35"/>
        <v>0</v>
      </c>
      <c r="N3909" s="19"/>
      <c r="Q3909" s="19"/>
      <c r="S3909" s="19"/>
      <c r="T3909" s="10"/>
      <c r="U3909" s="17"/>
      <c r="V3909" s="20"/>
      <c r="X3909" s="13"/>
    </row>
    <row r="3910" spans="1:24" s="7" customFormat="1">
      <c r="A3910" s="10"/>
      <c r="B3910" s="11"/>
      <c r="C3910" s="12"/>
      <c r="D3910" s="13"/>
      <c r="E3910" s="14"/>
      <c r="F3910" s="15"/>
      <c r="G3910" s="13"/>
      <c r="H3910" s="14"/>
      <c r="J3910" s="16"/>
      <c r="K3910" s="14"/>
      <c r="L3910" s="17"/>
      <c r="M3910" s="18">
        <f t="shared" si="35"/>
        <v>0</v>
      </c>
      <c r="N3910" s="19"/>
      <c r="Q3910" s="19"/>
      <c r="S3910" s="19"/>
      <c r="T3910" s="10"/>
      <c r="U3910" s="17"/>
      <c r="V3910" s="20"/>
      <c r="X3910" s="13"/>
    </row>
    <row r="3911" spans="1:24" s="7" customFormat="1">
      <c r="A3911" s="10"/>
      <c r="B3911" s="11"/>
      <c r="C3911" s="12"/>
      <c r="D3911" s="13"/>
      <c r="E3911" s="14"/>
      <c r="F3911" s="15"/>
      <c r="G3911" s="13"/>
      <c r="H3911" s="14"/>
      <c r="J3911" s="16"/>
      <c r="K3911" s="14"/>
      <c r="L3911" s="17"/>
      <c r="M3911" s="18">
        <f t="shared" si="35"/>
        <v>0</v>
      </c>
      <c r="N3911" s="19"/>
      <c r="Q3911" s="19"/>
      <c r="S3911" s="19"/>
      <c r="T3911" s="10"/>
      <c r="U3911" s="17"/>
      <c r="V3911" s="20"/>
      <c r="X3911" s="13"/>
    </row>
    <row r="3912" spans="1:24" s="7" customFormat="1">
      <c r="A3912" s="10"/>
      <c r="B3912" s="11"/>
      <c r="C3912" s="12"/>
      <c r="D3912" s="13"/>
      <c r="E3912" s="14"/>
      <c r="F3912" s="15"/>
      <c r="G3912" s="13"/>
      <c r="H3912" s="14"/>
      <c r="J3912" s="16"/>
      <c r="K3912" s="14"/>
      <c r="L3912" s="17"/>
      <c r="M3912" s="18">
        <f t="shared" si="35"/>
        <v>0</v>
      </c>
      <c r="N3912" s="19"/>
      <c r="Q3912" s="19"/>
      <c r="S3912" s="19"/>
      <c r="T3912" s="10"/>
      <c r="U3912" s="17"/>
      <c r="V3912" s="20"/>
      <c r="X3912" s="13"/>
    </row>
    <row r="3913" spans="1:24" s="7" customFormat="1">
      <c r="A3913" s="10"/>
      <c r="B3913" s="11"/>
      <c r="C3913" s="12"/>
      <c r="D3913" s="13"/>
      <c r="E3913" s="14"/>
      <c r="F3913" s="15"/>
      <c r="G3913" s="13"/>
      <c r="H3913" s="14"/>
      <c r="J3913" s="16"/>
      <c r="K3913" s="14"/>
      <c r="L3913" s="17"/>
      <c r="M3913" s="18">
        <f t="shared" si="35"/>
        <v>0</v>
      </c>
      <c r="N3913" s="19"/>
      <c r="Q3913" s="19"/>
      <c r="S3913" s="19"/>
      <c r="T3913" s="10"/>
      <c r="U3913" s="17"/>
      <c r="V3913" s="20"/>
      <c r="X3913" s="13"/>
    </row>
    <row r="3914" spans="1:24" s="7" customFormat="1">
      <c r="A3914" s="10"/>
      <c r="B3914" s="11"/>
      <c r="C3914" s="12"/>
      <c r="D3914" s="13"/>
      <c r="E3914" s="14"/>
      <c r="F3914" s="15"/>
      <c r="G3914" s="13"/>
      <c r="H3914" s="14"/>
      <c r="J3914" s="16"/>
      <c r="K3914" s="14"/>
      <c r="L3914" s="17"/>
      <c r="M3914" s="18">
        <f t="shared" si="35"/>
        <v>0</v>
      </c>
      <c r="N3914" s="19"/>
      <c r="Q3914" s="19"/>
      <c r="S3914" s="19"/>
      <c r="T3914" s="10"/>
      <c r="U3914" s="17"/>
      <c r="V3914" s="20"/>
      <c r="X3914" s="13"/>
    </row>
    <row r="3915" spans="1:24" s="7" customFormat="1">
      <c r="A3915" s="10"/>
      <c r="B3915" s="11"/>
      <c r="C3915" s="12"/>
      <c r="D3915" s="13"/>
      <c r="E3915" s="14"/>
      <c r="F3915" s="15"/>
      <c r="G3915" s="13"/>
      <c r="H3915" s="14"/>
      <c r="J3915" s="16"/>
      <c r="K3915" s="14"/>
      <c r="L3915" s="17"/>
      <c r="M3915" s="18">
        <f t="shared" si="35"/>
        <v>0</v>
      </c>
      <c r="N3915" s="19"/>
      <c r="Q3915" s="19"/>
      <c r="S3915" s="19"/>
      <c r="T3915" s="10"/>
      <c r="U3915" s="17"/>
      <c r="V3915" s="20"/>
      <c r="X3915" s="13"/>
    </row>
    <row r="3916" spans="1:24" s="7" customFormat="1">
      <c r="A3916" s="10"/>
      <c r="B3916" s="11"/>
      <c r="C3916" s="12"/>
      <c r="D3916" s="13"/>
      <c r="E3916" s="14"/>
      <c r="F3916" s="15"/>
      <c r="G3916" s="13"/>
      <c r="H3916" s="14"/>
      <c r="J3916" s="16"/>
      <c r="K3916" s="14"/>
      <c r="L3916" s="17"/>
      <c r="M3916" s="18">
        <f t="shared" si="35"/>
        <v>0</v>
      </c>
      <c r="N3916" s="19"/>
      <c r="Q3916" s="19"/>
      <c r="S3916" s="19"/>
      <c r="T3916" s="10"/>
      <c r="U3916" s="17"/>
      <c r="V3916" s="20"/>
      <c r="X3916" s="13"/>
    </row>
    <row r="3917" spans="1:24" s="7" customFormat="1">
      <c r="A3917" s="10"/>
      <c r="B3917" s="11"/>
      <c r="C3917" s="12"/>
      <c r="D3917" s="13"/>
      <c r="E3917" s="14"/>
      <c r="F3917" s="15"/>
      <c r="G3917" s="13"/>
      <c r="H3917" s="14"/>
      <c r="J3917" s="16"/>
      <c r="K3917" s="14"/>
      <c r="L3917" s="17"/>
      <c r="M3917" s="18">
        <f t="shared" si="35"/>
        <v>0</v>
      </c>
      <c r="N3917" s="19"/>
      <c r="Q3917" s="19"/>
      <c r="S3917" s="19"/>
      <c r="T3917" s="10"/>
      <c r="U3917" s="17"/>
      <c r="V3917" s="20"/>
      <c r="X3917" s="13"/>
    </row>
    <row r="3918" spans="1:24" s="7" customFormat="1">
      <c r="A3918" s="10"/>
      <c r="B3918" s="11"/>
      <c r="C3918" s="12"/>
      <c r="D3918" s="13"/>
      <c r="E3918" s="14"/>
      <c r="F3918" s="15"/>
      <c r="G3918" s="13"/>
      <c r="H3918" s="14"/>
      <c r="J3918" s="16"/>
      <c r="K3918" s="14"/>
      <c r="L3918" s="17"/>
      <c r="M3918" s="18">
        <f t="shared" si="35"/>
        <v>0</v>
      </c>
      <c r="N3918" s="19"/>
      <c r="Q3918" s="19"/>
      <c r="S3918" s="19"/>
      <c r="T3918" s="10"/>
      <c r="U3918" s="17"/>
      <c r="V3918" s="20"/>
      <c r="X3918" s="13"/>
    </row>
    <row r="3919" spans="1:24" s="7" customFormat="1">
      <c r="A3919" s="10"/>
      <c r="B3919" s="11"/>
      <c r="C3919" s="12"/>
      <c r="D3919" s="13"/>
      <c r="E3919" s="14"/>
      <c r="F3919" s="15"/>
      <c r="G3919" s="13"/>
      <c r="H3919" s="14"/>
      <c r="J3919" s="16"/>
      <c r="K3919" s="14"/>
      <c r="L3919" s="17"/>
      <c r="M3919" s="18">
        <f t="shared" si="35"/>
        <v>0</v>
      </c>
      <c r="N3919" s="19"/>
      <c r="Q3919" s="19"/>
      <c r="S3919" s="19"/>
      <c r="T3919" s="10"/>
      <c r="U3919" s="17"/>
      <c r="V3919" s="20"/>
      <c r="X3919" s="13"/>
    </row>
    <row r="3920" spans="1:24" s="7" customFormat="1">
      <c r="A3920" s="10"/>
      <c r="B3920" s="11"/>
      <c r="C3920" s="12"/>
      <c r="D3920" s="13"/>
      <c r="E3920" s="14"/>
      <c r="F3920" s="15"/>
      <c r="G3920" s="13"/>
      <c r="H3920" s="14"/>
      <c r="J3920" s="16"/>
      <c r="K3920" s="14"/>
      <c r="L3920" s="17"/>
      <c r="M3920" s="18">
        <f t="shared" si="35"/>
        <v>0</v>
      </c>
      <c r="N3920" s="19"/>
      <c r="Q3920" s="19"/>
      <c r="S3920" s="19"/>
      <c r="T3920" s="10"/>
      <c r="U3920" s="17"/>
      <c r="V3920" s="20"/>
      <c r="X3920" s="13"/>
    </row>
    <row r="3921" spans="1:24" s="7" customFormat="1">
      <c r="A3921" s="10"/>
      <c r="B3921" s="11"/>
      <c r="C3921" s="12"/>
      <c r="D3921" s="13"/>
      <c r="E3921" s="14"/>
      <c r="F3921" s="15"/>
      <c r="G3921" s="13"/>
      <c r="H3921" s="14"/>
      <c r="J3921" s="16"/>
      <c r="K3921" s="14"/>
      <c r="L3921" s="17"/>
      <c r="M3921" s="18">
        <f t="shared" si="35"/>
        <v>0</v>
      </c>
      <c r="N3921" s="19"/>
      <c r="Q3921" s="19"/>
      <c r="S3921" s="19"/>
      <c r="T3921" s="10"/>
      <c r="U3921" s="17"/>
      <c r="V3921" s="20"/>
      <c r="X3921" s="13"/>
    </row>
    <row r="3922" spans="1:24" s="7" customFormat="1">
      <c r="A3922" s="10"/>
      <c r="B3922" s="11"/>
      <c r="C3922" s="12"/>
      <c r="D3922" s="13"/>
      <c r="E3922" s="14"/>
      <c r="F3922" s="15"/>
      <c r="G3922" s="13"/>
      <c r="H3922" s="14"/>
      <c r="J3922" s="16"/>
      <c r="K3922" s="14"/>
      <c r="L3922" s="17"/>
      <c r="M3922" s="18">
        <f t="shared" si="35"/>
        <v>0</v>
      </c>
      <c r="N3922" s="19"/>
      <c r="Q3922" s="19"/>
      <c r="S3922" s="19"/>
      <c r="T3922" s="10"/>
      <c r="U3922" s="17"/>
      <c r="V3922" s="20"/>
      <c r="X3922" s="13"/>
    </row>
    <row r="3923" spans="1:24" s="7" customFormat="1">
      <c r="A3923" s="10"/>
      <c r="B3923" s="11"/>
      <c r="C3923" s="12"/>
      <c r="D3923" s="13"/>
      <c r="E3923" s="14"/>
      <c r="F3923" s="15"/>
      <c r="G3923" s="13"/>
      <c r="H3923" s="14"/>
      <c r="J3923" s="16"/>
      <c r="K3923" s="14"/>
      <c r="L3923" s="17"/>
      <c r="M3923" s="18">
        <f t="shared" si="35"/>
        <v>0</v>
      </c>
      <c r="N3923" s="19"/>
      <c r="Q3923" s="19"/>
      <c r="S3923" s="19"/>
      <c r="T3923" s="10"/>
      <c r="U3923" s="17"/>
      <c r="V3923" s="20"/>
      <c r="X3923" s="13"/>
    </row>
    <row r="3924" spans="1:24" s="7" customFormat="1">
      <c r="A3924" s="10"/>
      <c r="B3924" s="11"/>
      <c r="C3924" s="12"/>
      <c r="D3924" s="13"/>
      <c r="E3924" s="14"/>
      <c r="F3924" s="15"/>
      <c r="G3924" s="13"/>
      <c r="H3924" s="14"/>
      <c r="J3924" s="16"/>
      <c r="K3924" s="14"/>
      <c r="L3924" s="17"/>
      <c r="M3924" s="18">
        <f t="shared" si="35"/>
        <v>0</v>
      </c>
      <c r="N3924" s="19"/>
      <c r="Q3924" s="19"/>
      <c r="S3924" s="19"/>
      <c r="T3924" s="10"/>
      <c r="U3924" s="17"/>
      <c r="V3924" s="20"/>
      <c r="X3924" s="13"/>
    </row>
    <row r="3925" spans="1:24" s="7" customFormat="1">
      <c r="A3925" s="10"/>
      <c r="B3925" s="11"/>
      <c r="C3925" s="12"/>
      <c r="D3925" s="13"/>
      <c r="E3925" s="14"/>
      <c r="F3925" s="15"/>
      <c r="G3925" s="13"/>
      <c r="H3925" s="14"/>
      <c r="J3925" s="16"/>
      <c r="K3925" s="14"/>
      <c r="L3925" s="17"/>
      <c r="M3925" s="18">
        <f t="shared" si="35"/>
        <v>0</v>
      </c>
      <c r="N3925" s="19"/>
      <c r="Q3925" s="19"/>
      <c r="S3925" s="19"/>
      <c r="T3925" s="10"/>
      <c r="U3925" s="17"/>
      <c r="V3925" s="20"/>
      <c r="X3925" s="13"/>
    </row>
    <row r="3926" spans="1:24" s="7" customFormat="1">
      <c r="A3926" s="10"/>
      <c r="B3926" s="11"/>
      <c r="C3926" s="12"/>
      <c r="D3926" s="13"/>
      <c r="E3926" s="14"/>
      <c r="F3926" s="15"/>
      <c r="G3926" s="13"/>
      <c r="H3926" s="14"/>
      <c r="J3926" s="16"/>
      <c r="K3926" s="14"/>
      <c r="L3926" s="17"/>
      <c r="M3926" s="18">
        <f t="shared" si="35"/>
        <v>0</v>
      </c>
      <c r="N3926" s="19"/>
      <c r="Q3926" s="19"/>
      <c r="S3926" s="19"/>
      <c r="T3926" s="10"/>
      <c r="U3926" s="17"/>
      <c r="V3926" s="20"/>
      <c r="X3926" s="13"/>
    </row>
    <row r="3927" spans="1:24" s="7" customFormat="1">
      <c r="A3927" s="10"/>
      <c r="B3927" s="11"/>
      <c r="C3927" s="12"/>
      <c r="D3927" s="13"/>
      <c r="E3927" s="14"/>
      <c r="F3927" s="15"/>
      <c r="G3927" s="13"/>
      <c r="H3927" s="14"/>
      <c r="J3927" s="16"/>
      <c r="K3927" s="14"/>
      <c r="L3927" s="17"/>
      <c r="M3927" s="18">
        <f t="shared" si="35"/>
        <v>0</v>
      </c>
      <c r="N3927" s="19"/>
      <c r="Q3927" s="19"/>
      <c r="S3927" s="19"/>
      <c r="T3927" s="10"/>
      <c r="U3927" s="17"/>
      <c r="V3927" s="20"/>
      <c r="X3927" s="13"/>
    </row>
    <row r="3928" spans="1:24" s="7" customFormat="1">
      <c r="A3928" s="10"/>
      <c r="B3928" s="11"/>
      <c r="C3928" s="12"/>
      <c r="D3928" s="13"/>
      <c r="E3928" s="14"/>
      <c r="F3928" s="15"/>
      <c r="G3928" s="13"/>
      <c r="H3928" s="14"/>
      <c r="J3928" s="16"/>
      <c r="K3928" s="14"/>
      <c r="L3928" s="17"/>
      <c r="M3928" s="18">
        <f t="shared" si="35"/>
        <v>0</v>
      </c>
      <c r="N3928" s="19"/>
      <c r="Q3928" s="19"/>
      <c r="S3928" s="19"/>
      <c r="T3928" s="10"/>
      <c r="U3928" s="17"/>
      <c r="V3928" s="20"/>
      <c r="X3928" s="13"/>
    </row>
    <row r="3929" spans="1:24" s="7" customFormat="1">
      <c r="A3929" s="10"/>
      <c r="B3929" s="11"/>
      <c r="C3929" s="12"/>
      <c r="D3929" s="13"/>
      <c r="E3929" s="14"/>
      <c r="F3929" s="15"/>
      <c r="G3929" s="13"/>
      <c r="H3929" s="14"/>
      <c r="J3929" s="16"/>
      <c r="K3929" s="14"/>
      <c r="L3929" s="17"/>
      <c r="M3929" s="18">
        <f t="shared" si="35"/>
        <v>0</v>
      </c>
      <c r="N3929" s="19"/>
      <c r="Q3929" s="19"/>
      <c r="S3929" s="19"/>
      <c r="T3929" s="10"/>
      <c r="U3929" s="17"/>
      <c r="V3929" s="20"/>
      <c r="X3929" s="13"/>
    </row>
    <row r="3930" spans="1:24" s="7" customFormat="1">
      <c r="A3930" s="10"/>
      <c r="B3930" s="11"/>
      <c r="C3930" s="12"/>
      <c r="D3930" s="13"/>
      <c r="E3930" s="14"/>
      <c r="F3930" s="15"/>
      <c r="G3930" s="13"/>
      <c r="H3930" s="14"/>
      <c r="J3930" s="16"/>
      <c r="K3930" s="14"/>
      <c r="L3930" s="17"/>
      <c r="M3930" s="18">
        <f t="shared" si="35"/>
        <v>0</v>
      </c>
      <c r="N3930" s="19"/>
      <c r="Q3930" s="19"/>
      <c r="S3930" s="19"/>
      <c r="T3930" s="10"/>
      <c r="U3930" s="17"/>
      <c r="V3930" s="20"/>
      <c r="X3930" s="13"/>
    </row>
    <row r="3931" spans="1:24" s="7" customFormat="1">
      <c r="A3931" s="10"/>
      <c r="B3931" s="11"/>
      <c r="C3931" s="12"/>
      <c r="D3931" s="13"/>
      <c r="E3931" s="14"/>
      <c r="F3931" s="15"/>
      <c r="G3931" s="13"/>
      <c r="H3931" s="14"/>
      <c r="J3931" s="16"/>
      <c r="K3931" s="14"/>
      <c r="L3931" s="17"/>
      <c r="M3931" s="18">
        <f t="shared" si="35"/>
        <v>0</v>
      </c>
      <c r="N3931" s="19"/>
      <c r="Q3931" s="19"/>
      <c r="S3931" s="19"/>
      <c r="T3931" s="10"/>
      <c r="U3931" s="17"/>
      <c r="V3931" s="20"/>
      <c r="X3931" s="13"/>
    </row>
    <row r="3932" spans="1:24" s="7" customFormat="1">
      <c r="A3932" s="10"/>
      <c r="B3932" s="11"/>
      <c r="C3932" s="12"/>
      <c r="D3932" s="13"/>
      <c r="E3932" s="14"/>
      <c r="F3932" s="15"/>
      <c r="G3932" s="13"/>
      <c r="H3932" s="14"/>
      <c r="J3932" s="16"/>
      <c r="K3932" s="14"/>
      <c r="L3932" s="17"/>
      <c r="M3932" s="18">
        <f t="shared" si="35"/>
        <v>0</v>
      </c>
      <c r="N3932" s="19"/>
      <c r="Q3932" s="19"/>
      <c r="S3932" s="19"/>
      <c r="T3932" s="10"/>
      <c r="U3932" s="17"/>
      <c r="V3932" s="20"/>
      <c r="X3932" s="13"/>
    </row>
    <row r="3933" spans="1:24" s="7" customFormat="1">
      <c r="A3933" s="10"/>
      <c r="B3933" s="11"/>
      <c r="C3933" s="12"/>
      <c r="D3933" s="13"/>
      <c r="E3933" s="14"/>
      <c r="F3933" s="15"/>
      <c r="G3933" s="13"/>
      <c r="H3933" s="14"/>
      <c r="J3933" s="16"/>
      <c r="K3933" s="14"/>
      <c r="L3933" s="17"/>
      <c r="M3933" s="18">
        <f t="shared" si="35"/>
        <v>0</v>
      </c>
      <c r="N3933" s="19"/>
      <c r="Q3933" s="19"/>
      <c r="S3933" s="19"/>
      <c r="T3933" s="10"/>
      <c r="U3933" s="17"/>
      <c r="V3933" s="20"/>
      <c r="X3933" s="13"/>
    </row>
    <row r="3934" spans="1:24" s="7" customFormat="1">
      <c r="A3934" s="10"/>
      <c r="B3934" s="11"/>
      <c r="C3934" s="12"/>
      <c r="D3934" s="13"/>
      <c r="E3934" s="14"/>
      <c r="F3934" s="15"/>
      <c r="G3934" s="13"/>
      <c r="H3934" s="14"/>
      <c r="J3934" s="16"/>
      <c r="K3934" s="14"/>
      <c r="L3934" s="17"/>
      <c r="M3934" s="18">
        <f t="shared" si="35"/>
        <v>0</v>
      </c>
      <c r="N3934" s="19"/>
      <c r="Q3934" s="19"/>
      <c r="S3934" s="19"/>
      <c r="T3934" s="10"/>
      <c r="U3934" s="17"/>
      <c r="V3934" s="20"/>
      <c r="X3934" s="13"/>
    </row>
    <row r="3935" spans="1:24" s="7" customFormat="1">
      <c r="A3935" s="10"/>
      <c r="B3935" s="11"/>
      <c r="C3935" s="12"/>
      <c r="D3935" s="13"/>
      <c r="E3935" s="14"/>
      <c r="F3935" s="15"/>
      <c r="G3935" s="13"/>
      <c r="H3935" s="14"/>
      <c r="J3935" s="16"/>
      <c r="K3935" s="14"/>
      <c r="L3935" s="17"/>
      <c r="M3935" s="18">
        <f t="shared" si="35"/>
        <v>0</v>
      </c>
      <c r="N3935" s="19"/>
      <c r="Q3935" s="19"/>
      <c r="S3935" s="19"/>
      <c r="T3935" s="10"/>
      <c r="U3935" s="17"/>
      <c r="V3935" s="20"/>
      <c r="X3935" s="13"/>
    </row>
    <row r="3936" spans="1:24" s="7" customFormat="1">
      <c r="A3936" s="10"/>
      <c r="B3936" s="11"/>
      <c r="C3936" s="12"/>
      <c r="D3936" s="13"/>
      <c r="E3936" s="14"/>
      <c r="F3936" s="15"/>
      <c r="G3936" s="13"/>
      <c r="H3936" s="14"/>
      <c r="J3936" s="16"/>
      <c r="K3936" s="14"/>
      <c r="L3936" s="17"/>
      <c r="M3936" s="18">
        <f t="shared" si="35"/>
        <v>0</v>
      </c>
      <c r="N3936" s="19"/>
      <c r="Q3936" s="19"/>
      <c r="S3936" s="19"/>
      <c r="T3936" s="10"/>
      <c r="U3936" s="17"/>
      <c r="V3936" s="20"/>
      <c r="X3936" s="13"/>
    </row>
    <row r="3937" spans="1:24" s="7" customFormat="1">
      <c r="A3937" s="10"/>
      <c r="B3937" s="11"/>
      <c r="C3937" s="12"/>
      <c r="D3937" s="13"/>
      <c r="E3937" s="14"/>
      <c r="F3937" s="15"/>
      <c r="G3937" s="13"/>
      <c r="H3937" s="14"/>
      <c r="J3937" s="16"/>
      <c r="K3937" s="14"/>
      <c r="L3937" s="17"/>
      <c r="M3937" s="18">
        <f t="shared" si="35"/>
        <v>0</v>
      </c>
      <c r="N3937" s="19"/>
      <c r="Q3937" s="19"/>
      <c r="S3937" s="19"/>
      <c r="T3937" s="10"/>
      <c r="U3937" s="17"/>
      <c r="V3937" s="20"/>
      <c r="X3937" s="13"/>
    </row>
    <row r="3938" spans="1:24" s="7" customFormat="1">
      <c r="A3938" s="10"/>
      <c r="B3938" s="11"/>
      <c r="C3938" s="12"/>
      <c r="D3938" s="13"/>
      <c r="E3938" s="14"/>
      <c r="F3938" s="15"/>
      <c r="G3938" s="13"/>
      <c r="H3938" s="14"/>
      <c r="J3938" s="16"/>
      <c r="K3938" s="14"/>
      <c r="L3938" s="17"/>
      <c r="M3938" s="18">
        <f t="shared" si="35"/>
        <v>0</v>
      </c>
      <c r="N3938" s="19"/>
      <c r="Q3938" s="19"/>
      <c r="S3938" s="19"/>
      <c r="T3938" s="10"/>
      <c r="U3938" s="17"/>
      <c r="V3938" s="20"/>
      <c r="X3938" s="13"/>
    </row>
    <row r="3939" spans="1:24" s="7" customFormat="1">
      <c r="A3939" s="10"/>
      <c r="B3939" s="11"/>
      <c r="C3939" s="12"/>
      <c r="D3939" s="13"/>
      <c r="E3939" s="14"/>
      <c r="F3939" s="15"/>
      <c r="G3939" s="13"/>
      <c r="H3939" s="14"/>
      <c r="J3939" s="16"/>
      <c r="K3939" s="14"/>
      <c r="L3939" s="17"/>
      <c r="M3939" s="18">
        <f t="shared" si="35"/>
        <v>0</v>
      </c>
      <c r="N3939" s="19"/>
      <c r="Q3939" s="19"/>
      <c r="S3939" s="19"/>
      <c r="T3939" s="10"/>
      <c r="U3939" s="17"/>
      <c r="V3939" s="20"/>
      <c r="X3939" s="13"/>
    </row>
    <row r="3940" spans="1:24" s="7" customFormat="1">
      <c r="A3940" s="10"/>
      <c r="B3940" s="11"/>
      <c r="C3940" s="12"/>
      <c r="D3940" s="13"/>
      <c r="E3940" s="14"/>
      <c r="F3940" s="15"/>
      <c r="G3940" s="13"/>
      <c r="H3940" s="14"/>
      <c r="J3940" s="16"/>
      <c r="K3940" s="14"/>
      <c r="L3940" s="17"/>
      <c r="M3940" s="18">
        <f t="shared" si="35"/>
        <v>0</v>
      </c>
      <c r="N3940" s="19"/>
      <c r="Q3940" s="19"/>
      <c r="S3940" s="19"/>
      <c r="T3940" s="10"/>
      <c r="U3940" s="17"/>
      <c r="V3940" s="20"/>
      <c r="X3940" s="13"/>
    </row>
    <row r="3941" spans="1:24" s="7" customFormat="1">
      <c r="A3941" s="10"/>
      <c r="B3941" s="11"/>
      <c r="C3941" s="12"/>
      <c r="D3941" s="13"/>
      <c r="E3941" s="14"/>
      <c r="F3941" s="15"/>
      <c r="G3941" s="13"/>
      <c r="H3941" s="14"/>
      <c r="J3941" s="16"/>
      <c r="K3941" s="14"/>
      <c r="L3941" s="17"/>
      <c r="M3941" s="18">
        <f t="shared" si="35"/>
        <v>0</v>
      </c>
      <c r="N3941" s="19"/>
      <c r="Q3941" s="19"/>
      <c r="S3941" s="19"/>
      <c r="T3941" s="10"/>
      <c r="U3941" s="17"/>
      <c r="V3941" s="20"/>
      <c r="X3941" s="13"/>
    </row>
    <row r="3942" spans="1:24" s="7" customFormat="1">
      <c r="A3942" s="10"/>
      <c r="B3942" s="11"/>
      <c r="C3942" s="12"/>
      <c r="D3942" s="13"/>
      <c r="E3942" s="14"/>
      <c r="F3942" s="15"/>
      <c r="G3942" s="13"/>
      <c r="H3942" s="14"/>
      <c r="J3942" s="16"/>
      <c r="K3942" s="14"/>
      <c r="L3942" s="17"/>
      <c r="M3942" s="18">
        <f t="shared" si="35"/>
        <v>0</v>
      </c>
      <c r="N3942" s="19"/>
      <c r="Q3942" s="19"/>
      <c r="S3942" s="19"/>
      <c r="T3942" s="10"/>
      <c r="U3942" s="17"/>
      <c r="V3942" s="20"/>
      <c r="X3942" s="13"/>
    </row>
    <row r="3943" spans="1:24" s="7" customFormat="1">
      <c r="A3943" s="10"/>
      <c r="B3943" s="11"/>
      <c r="C3943" s="12"/>
      <c r="D3943" s="13"/>
      <c r="E3943" s="14"/>
      <c r="F3943" s="15"/>
      <c r="G3943" s="13"/>
      <c r="H3943" s="14"/>
      <c r="J3943" s="16"/>
      <c r="K3943" s="14"/>
      <c r="L3943" s="17"/>
      <c r="M3943" s="18">
        <f t="shared" si="35"/>
        <v>0</v>
      </c>
      <c r="N3943" s="19"/>
      <c r="Q3943" s="19"/>
      <c r="S3943" s="19"/>
      <c r="T3943" s="10"/>
      <c r="U3943" s="17"/>
      <c r="V3943" s="20"/>
      <c r="X3943" s="13"/>
    </row>
    <row r="3944" spans="1:24" s="7" customFormat="1">
      <c r="A3944" s="10"/>
      <c r="B3944" s="11"/>
      <c r="C3944" s="12"/>
      <c r="D3944" s="13"/>
      <c r="E3944" s="14"/>
      <c r="F3944" s="15"/>
      <c r="G3944" s="13"/>
      <c r="H3944" s="14"/>
      <c r="J3944" s="16"/>
      <c r="K3944" s="14"/>
      <c r="L3944" s="17"/>
      <c r="M3944" s="18">
        <f t="shared" si="35"/>
        <v>0</v>
      </c>
      <c r="N3944" s="19"/>
      <c r="Q3944" s="19"/>
      <c r="S3944" s="19"/>
      <c r="T3944" s="10"/>
      <c r="U3944" s="17"/>
      <c r="V3944" s="20"/>
      <c r="X3944" s="13"/>
    </row>
    <row r="3945" spans="1:24" s="7" customFormat="1">
      <c r="A3945" s="10"/>
      <c r="B3945" s="11"/>
      <c r="C3945" s="12"/>
      <c r="D3945" s="13"/>
      <c r="E3945" s="14"/>
      <c r="F3945" s="15"/>
      <c r="G3945" s="13"/>
      <c r="H3945" s="14"/>
      <c r="J3945" s="16"/>
      <c r="K3945" s="14"/>
      <c r="L3945" s="17"/>
      <c r="M3945" s="18">
        <f t="shared" si="35"/>
        <v>0</v>
      </c>
      <c r="N3945" s="19"/>
      <c r="Q3945" s="19"/>
      <c r="S3945" s="19"/>
      <c r="T3945" s="10"/>
      <c r="U3945" s="17"/>
      <c r="V3945" s="20"/>
      <c r="X3945" s="13"/>
    </row>
    <row r="3946" spans="1:24" s="7" customFormat="1">
      <c r="A3946" s="10"/>
      <c r="B3946" s="11"/>
      <c r="C3946" s="12"/>
      <c r="D3946" s="13"/>
      <c r="E3946" s="14"/>
      <c r="F3946" s="15"/>
      <c r="G3946" s="13"/>
      <c r="H3946" s="14"/>
      <c r="J3946" s="16"/>
      <c r="K3946" s="14"/>
      <c r="L3946" s="17"/>
      <c r="M3946" s="18">
        <f t="shared" si="35"/>
        <v>0</v>
      </c>
      <c r="N3946" s="19"/>
      <c r="Q3946" s="19"/>
      <c r="S3946" s="19"/>
      <c r="T3946" s="10"/>
      <c r="U3946" s="17"/>
      <c r="V3946" s="20"/>
      <c r="X3946" s="13"/>
    </row>
    <row r="3947" spans="1:24" s="7" customFormat="1">
      <c r="A3947" s="10"/>
      <c r="B3947" s="11"/>
      <c r="C3947" s="12"/>
      <c r="D3947" s="13"/>
      <c r="E3947" s="14"/>
      <c r="F3947" s="15"/>
      <c r="G3947" s="13"/>
      <c r="H3947" s="14"/>
      <c r="J3947" s="16"/>
      <c r="K3947" s="14"/>
      <c r="L3947" s="17"/>
      <c r="M3947" s="18">
        <f t="shared" si="35"/>
        <v>0</v>
      </c>
      <c r="N3947" s="19"/>
      <c r="Q3947" s="19"/>
      <c r="S3947" s="19"/>
      <c r="T3947" s="10"/>
      <c r="U3947" s="17"/>
      <c r="V3947" s="20"/>
      <c r="X3947" s="13"/>
    </row>
    <row r="3948" spans="1:24" s="7" customFormat="1">
      <c r="A3948" s="10"/>
      <c r="B3948" s="11"/>
      <c r="C3948" s="12"/>
      <c r="D3948" s="13"/>
      <c r="E3948" s="14"/>
      <c r="F3948" s="15"/>
      <c r="G3948" s="13"/>
      <c r="H3948" s="14"/>
      <c r="J3948" s="16"/>
      <c r="K3948" s="14"/>
      <c r="L3948" s="17"/>
      <c r="M3948" s="18">
        <f t="shared" si="35"/>
        <v>0</v>
      </c>
      <c r="N3948" s="19"/>
      <c r="Q3948" s="19"/>
      <c r="S3948" s="19"/>
      <c r="T3948" s="10"/>
      <c r="U3948" s="17"/>
      <c r="V3948" s="20"/>
      <c r="X3948" s="13"/>
    </row>
    <row r="3949" spans="1:24" s="7" customFormat="1">
      <c r="A3949" s="10"/>
      <c r="B3949" s="11"/>
      <c r="C3949" s="12"/>
      <c r="D3949" s="13"/>
      <c r="E3949" s="14"/>
      <c r="F3949" s="15"/>
      <c r="G3949" s="13"/>
      <c r="H3949" s="14"/>
      <c r="J3949" s="16"/>
      <c r="K3949" s="14"/>
      <c r="L3949" s="17"/>
      <c r="M3949" s="18">
        <f t="shared" si="35"/>
        <v>0</v>
      </c>
      <c r="N3949" s="19"/>
      <c r="Q3949" s="19"/>
      <c r="S3949" s="19"/>
      <c r="T3949" s="10"/>
      <c r="U3949" s="17"/>
      <c r="V3949" s="20"/>
      <c r="X3949" s="13"/>
    </row>
    <row r="3950" spans="1:24" s="7" customFormat="1">
      <c r="A3950" s="10"/>
      <c r="B3950" s="11"/>
      <c r="C3950" s="12"/>
      <c r="D3950" s="13"/>
      <c r="E3950" s="14"/>
      <c r="F3950" s="15"/>
      <c r="G3950" s="13"/>
      <c r="H3950" s="14"/>
      <c r="J3950" s="16"/>
      <c r="K3950" s="14"/>
      <c r="L3950" s="17"/>
      <c r="M3950" s="18">
        <f t="shared" ref="M3950:M4013" si="36">I3950*H3950</f>
        <v>0</v>
      </c>
      <c r="N3950" s="19"/>
      <c r="Q3950" s="19"/>
      <c r="S3950" s="19"/>
      <c r="T3950" s="10"/>
      <c r="U3950" s="17"/>
      <c r="V3950" s="20"/>
      <c r="X3950" s="13"/>
    </row>
    <row r="3951" spans="1:24" s="7" customFormat="1">
      <c r="A3951" s="10"/>
      <c r="B3951" s="11"/>
      <c r="C3951" s="12"/>
      <c r="D3951" s="13"/>
      <c r="E3951" s="14"/>
      <c r="F3951" s="15"/>
      <c r="G3951" s="13"/>
      <c r="H3951" s="14"/>
      <c r="J3951" s="16"/>
      <c r="K3951" s="14"/>
      <c r="L3951" s="17"/>
      <c r="M3951" s="18">
        <f t="shared" si="36"/>
        <v>0</v>
      </c>
      <c r="N3951" s="19"/>
      <c r="Q3951" s="19"/>
      <c r="S3951" s="19"/>
      <c r="T3951" s="10"/>
      <c r="U3951" s="17"/>
      <c r="V3951" s="20"/>
      <c r="X3951" s="13"/>
    </row>
    <row r="3952" spans="1:24" s="7" customFormat="1">
      <c r="A3952" s="10"/>
      <c r="B3952" s="11"/>
      <c r="C3952" s="12"/>
      <c r="D3952" s="13"/>
      <c r="E3952" s="14"/>
      <c r="F3952" s="15"/>
      <c r="G3952" s="13"/>
      <c r="H3952" s="14"/>
      <c r="J3952" s="16"/>
      <c r="K3952" s="14"/>
      <c r="L3952" s="17"/>
      <c r="M3952" s="18">
        <f t="shared" si="36"/>
        <v>0</v>
      </c>
      <c r="N3952" s="19"/>
      <c r="Q3952" s="19"/>
      <c r="S3952" s="19"/>
      <c r="T3952" s="10"/>
      <c r="U3952" s="17"/>
      <c r="V3952" s="20"/>
      <c r="X3952" s="13"/>
    </row>
    <row r="3953" spans="1:24" s="7" customFormat="1">
      <c r="A3953" s="10"/>
      <c r="B3953" s="11"/>
      <c r="C3953" s="12"/>
      <c r="D3953" s="13"/>
      <c r="E3953" s="14"/>
      <c r="F3953" s="15"/>
      <c r="G3953" s="13"/>
      <c r="H3953" s="14"/>
      <c r="J3953" s="16"/>
      <c r="K3953" s="14"/>
      <c r="L3953" s="17"/>
      <c r="M3953" s="18">
        <f t="shared" si="36"/>
        <v>0</v>
      </c>
      <c r="N3953" s="19"/>
      <c r="Q3953" s="19"/>
      <c r="S3953" s="19"/>
      <c r="T3953" s="10"/>
      <c r="U3953" s="17"/>
      <c r="V3953" s="20"/>
      <c r="X3953" s="13"/>
    </row>
    <row r="3954" spans="1:24" s="7" customFormat="1">
      <c r="A3954" s="10"/>
      <c r="B3954" s="11"/>
      <c r="C3954" s="12"/>
      <c r="D3954" s="13"/>
      <c r="E3954" s="14"/>
      <c r="F3954" s="15"/>
      <c r="G3954" s="13"/>
      <c r="H3954" s="14"/>
      <c r="J3954" s="16"/>
      <c r="K3954" s="14"/>
      <c r="L3954" s="17"/>
      <c r="M3954" s="18">
        <f t="shared" si="36"/>
        <v>0</v>
      </c>
      <c r="N3954" s="19"/>
      <c r="Q3954" s="19"/>
      <c r="S3954" s="19"/>
      <c r="T3954" s="10"/>
      <c r="U3954" s="17"/>
      <c r="V3954" s="20"/>
      <c r="X3954" s="13"/>
    </row>
    <row r="3955" spans="1:24" s="7" customFormat="1">
      <c r="A3955" s="10"/>
      <c r="B3955" s="11"/>
      <c r="C3955" s="12"/>
      <c r="D3955" s="13"/>
      <c r="E3955" s="14"/>
      <c r="F3955" s="15"/>
      <c r="G3955" s="13"/>
      <c r="H3955" s="14"/>
      <c r="J3955" s="16"/>
      <c r="K3955" s="14"/>
      <c r="L3955" s="17"/>
      <c r="M3955" s="18">
        <f t="shared" si="36"/>
        <v>0</v>
      </c>
      <c r="N3955" s="19"/>
      <c r="Q3955" s="19"/>
      <c r="S3955" s="19"/>
      <c r="T3955" s="10"/>
      <c r="U3955" s="17"/>
      <c r="V3955" s="20"/>
      <c r="X3955" s="13"/>
    </row>
    <row r="3956" spans="1:24" s="7" customFormat="1">
      <c r="A3956" s="10"/>
      <c r="B3956" s="11"/>
      <c r="C3956" s="12"/>
      <c r="D3956" s="13"/>
      <c r="E3956" s="14"/>
      <c r="F3956" s="15"/>
      <c r="G3956" s="13"/>
      <c r="H3956" s="14"/>
      <c r="J3956" s="16"/>
      <c r="K3956" s="14"/>
      <c r="L3956" s="17"/>
      <c r="M3956" s="18">
        <f t="shared" si="36"/>
        <v>0</v>
      </c>
      <c r="N3956" s="19"/>
      <c r="Q3956" s="19"/>
      <c r="S3956" s="19"/>
      <c r="T3956" s="10"/>
      <c r="U3956" s="17"/>
      <c r="V3956" s="20"/>
      <c r="X3956" s="13"/>
    </row>
    <row r="3957" spans="1:24" s="7" customFormat="1">
      <c r="A3957" s="10"/>
      <c r="B3957" s="11"/>
      <c r="C3957" s="12"/>
      <c r="D3957" s="13"/>
      <c r="E3957" s="14"/>
      <c r="F3957" s="15"/>
      <c r="G3957" s="13"/>
      <c r="H3957" s="14"/>
      <c r="J3957" s="16"/>
      <c r="K3957" s="14"/>
      <c r="L3957" s="17"/>
      <c r="M3957" s="18">
        <f t="shared" si="36"/>
        <v>0</v>
      </c>
      <c r="N3957" s="19"/>
      <c r="Q3957" s="19"/>
      <c r="S3957" s="19"/>
      <c r="T3957" s="10"/>
      <c r="U3957" s="17"/>
      <c r="V3957" s="20"/>
      <c r="X3957" s="13"/>
    </row>
    <row r="3958" spans="1:24" s="7" customFormat="1">
      <c r="A3958" s="10"/>
      <c r="B3958" s="11"/>
      <c r="C3958" s="12"/>
      <c r="D3958" s="13"/>
      <c r="E3958" s="14"/>
      <c r="F3958" s="15"/>
      <c r="G3958" s="13"/>
      <c r="H3958" s="14"/>
      <c r="J3958" s="16"/>
      <c r="K3958" s="14"/>
      <c r="L3958" s="17"/>
      <c r="M3958" s="18">
        <f t="shared" si="36"/>
        <v>0</v>
      </c>
      <c r="N3958" s="19"/>
      <c r="Q3958" s="19"/>
      <c r="S3958" s="19"/>
      <c r="T3958" s="10"/>
      <c r="U3958" s="17"/>
      <c r="V3958" s="20"/>
      <c r="X3958" s="13"/>
    </row>
    <row r="3959" spans="1:24" s="7" customFormat="1">
      <c r="A3959" s="10"/>
      <c r="B3959" s="11"/>
      <c r="C3959" s="12"/>
      <c r="D3959" s="13"/>
      <c r="E3959" s="14"/>
      <c r="F3959" s="15"/>
      <c r="G3959" s="13"/>
      <c r="H3959" s="14"/>
      <c r="J3959" s="16"/>
      <c r="K3959" s="14"/>
      <c r="L3959" s="17"/>
      <c r="M3959" s="18">
        <f t="shared" si="36"/>
        <v>0</v>
      </c>
      <c r="N3959" s="19"/>
      <c r="Q3959" s="19"/>
      <c r="S3959" s="19"/>
      <c r="T3959" s="10"/>
      <c r="U3959" s="17"/>
      <c r="V3959" s="20"/>
      <c r="X3959" s="13"/>
    </row>
    <row r="3960" spans="1:24" s="7" customFormat="1">
      <c r="A3960" s="10"/>
      <c r="B3960" s="11"/>
      <c r="C3960" s="12"/>
      <c r="D3960" s="13"/>
      <c r="E3960" s="14"/>
      <c r="F3960" s="15"/>
      <c r="G3960" s="13"/>
      <c r="H3960" s="14"/>
      <c r="J3960" s="16"/>
      <c r="K3960" s="14"/>
      <c r="L3960" s="17"/>
      <c r="M3960" s="18">
        <f t="shared" si="36"/>
        <v>0</v>
      </c>
      <c r="N3960" s="19"/>
      <c r="Q3960" s="19"/>
      <c r="S3960" s="19"/>
      <c r="T3960" s="10"/>
      <c r="U3960" s="17"/>
      <c r="V3960" s="20"/>
      <c r="X3960" s="13"/>
    </row>
    <row r="3961" spans="1:24" s="7" customFormat="1">
      <c r="A3961" s="10"/>
      <c r="B3961" s="11"/>
      <c r="C3961" s="12"/>
      <c r="D3961" s="13"/>
      <c r="E3961" s="14"/>
      <c r="F3961" s="15"/>
      <c r="G3961" s="13"/>
      <c r="H3961" s="14"/>
      <c r="J3961" s="16"/>
      <c r="K3961" s="14"/>
      <c r="L3961" s="17"/>
      <c r="M3961" s="18">
        <f t="shared" si="36"/>
        <v>0</v>
      </c>
      <c r="N3961" s="19"/>
      <c r="Q3961" s="19"/>
      <c r="S3961" s="19"/>
      <c r="T3961" s="10"/>
      <c r="U3961" s="17"/>
      <c r="V3961" s="20"/>
      <c r="X3961" s="13"/>
    </row>
    <row r="3962" spans="1:24" s="7" customFormat="1">
      <c r="A3962" s="10"/>
      <c r="B3962" s="11"/>
      <c r="C3962" s="12"/>
      <c r="D3962" s="13"/>
      <c r="E3962" s="14"/>
      <c r="F3962" s="15"/>
      <c r="G3962" s="13"/>
      <c r="H3962" s="14"/>
      <c r="J3962" s="16"/>
      <c r="K3962" s="14"/>
      <c r="L3962" s="17"/>
      <c r="M3962" s="18">
        <f t="shared" si="36"/>
        <v>0</v>
      </c>
      <c r="N3962" s="19"/>
      <c r="Q3962" s="19"/>
      <c r="S3962" s="19"/>
      <c r="T3962" s="10"/>
      <c r="U3962" s="17"/>
      <c r="V3962" s="20"/>
      <c r="X3962" s="13"/>
    </row>
    <row r="3963" spans="1:24" s="7" customFormat="1">
      <c r="A3963" s="10"/>
      <c r="B3963" s="11"/>
      <c r="C3963" s="12"/>
      <c r="D3963" s="13"/>
      <c r="E3963" s="14"/>
      <c r="F3963" s="15"/>
      <c r="G3963" s="13"/>
      <c r="H3963" s="14"/>
      <c r="J3963" s="16"/>
      <c r="K3963" s="14"/>
      <c r="L3963" s="17"/>
      <c r="M3963" s="18">
        <f t="shared" si="36"/>
        <v>0</v>
      </c>
      <c r="N3963" s="19"/>
      <c r="Q3963" s="19"/>
      <c r="S3963" s="19"/>
      <c r="T3963" s="10"/>
      <c r="U3963" s="17"/>
      <c r="V3963" s="20"/>
      <c r="X3963" s="13"/>
    </row>
    <row r="3964" spans="1:24" s="7" customFormat="1">
      <c r="A3964" s="10"/>
      <c r="B3964" s="11"/>
      <c r="C3964" s="12"/>
      <c r="D3964" s="13"/>
      <c r="E3964" s="14"/>
      <c r="F3964" s="15"/>
      <c r="G3964" s="13"/>
      <c r="H3964" s="14"/>
      <c r="J3964" s="16"/>
      <c r="K3964" s="14"/>
      <c r="L3964" s="17"/>
      <c r="M3964" s="18">
        <f t="shared" si="36"/>
        <v>0</v>
      </c>
      <c r="N3964" s="19"/>
      <c r="Q3964" s="19"/>
      <c r="S3964" s="19"/>
      <c r="T3964" s="10"/>
      <c r="U3964" s="17"/>
      <c r="V3964" s="20"/>
      <c r="X3964" s="13"/>
    </row>
    <row r="3965" spans="1:24" s="7" customFormat="1">
      <c r="A3965" s="10"/>
      <c r="B3965" s="11"/>
      <c r="C3965" s="12"/>
      <c r="D3965" s="13"/>
      <c r="E3965" s="14"/>
      <c r="F3965" s="15"/>
      <c r="G3965" s="13"/>
      <c r="H3965" s="14"/>
      <c r="J3965" s="16"/>
      <c r="K3965" s="14"/>
      <c r="L3965" s="17"/>
      <c r="M3965" s="18">
        <f t="shared" si="36"/>
        <v>0</v>
      </c>
      <c r="N3965" s="19"/>
      <c r="Q3965" s="19"/>
      <c r="S3965" s="19"/>
      <c r="T3965" s="10"/>
      <c r="U3965" s="17"/>
      <c r="V3965" s="20"/>
      <c r="X3965" s="13"/>
    </row>
    <row r="3966" spans="1:24" s="7" customFormat="1">
      <c r="A3966" s="10"/>
      <c r="B3966" s="11"/>
      <c r="C3966" s="12"/>
      <c r="D3966" s="13"/>
      <c r="E3966" s="14"/>
      <c r="F3966" s="15"/>
      <c r="G3966" s="13"/>
      <c r="H3966" s="14"/>
      <c r="J3966" s="16"/>
      <c r="K3966" s="14"/>
      <c r="L3966" s="17"/>
      <c r="M3966" s="18">
        <f t="shared" si="36"/>
        <v>0</v>
      </c>
      <c r="N3966" s="19"/>
      <c r="Q3966" s="19"/>
      <c r="S3966" s="19"/>
      <c r="T3966" s="10"/>
      <c r="U3966" s="17"/>
      <c r="V3966" s="20"/>
      <c r="X3966" s="13"/>
    </row>
    <row r="3967" spans="1:24" s="7" customFormat="1">
      <c r="A3967" s="10"/>
      <c r="B3967" s="11"/>
      <c r="C3967" s="12"/>
      <c r="D3967" s="13"/>
      <c r="E3967" s="14"/>
      <c r="F3967" s="15"/>
      <c r="G3967" s="13"/>
      <c r="H3967" s="14"/>
      <c r="J3967" s="16"/>
      <c r="K3967" s="14"/>
      <c r="L3967" s="17"/>
      <c r="M3967" s="18">
        <f t="shared" si="36"/>
        <v>0</v>
      </c>
      <c r="N3967" s="19"/>
      <c r="Q3967" s="19"/>
      <c r="S3967" s="19"/>
      <c r="T3967" s="10"/>
      <c r="U3967" s="17"/>
      <c r="V3967" s="20"/>
      <c r="X3967" s="13"/>
    </row>
    <row r="3968" spans="1:24" s="7" customFormat="1">
      <c r="A3968" s="10"/>
      <c r="B3968" s="11"/>
      <c r="C3968" s="12"/>
      <c r="D3968" s="13"/>
      <c r="E3968" s="14"/>
      <c r="F3968" s="15"/>
      <c r="G3968" s="13"/>
      <c r="H3968" s="14"/>
      <c r="J3968" s="16"/>
      <c r="K3968" s="14"/>
      <c r="L3968" s="17"/>
      <c r="M3968" s="18">
        <f t="shared" si="36"/>
        <v>0</v>
      </c>
      <c r="N3968" s="19"/>
      <c r="Q3968" s="19"/>
      <c r="S3968" s="19"/>
      <c r="T3968" s="10"/>
      <c r="U3968" s="17"/>
      <c r="V3968" s="20"/>
      <c r="X3968" s="13"/>
    </row>
    <row r="3969" spans="1:24" s="7" customFormat="1">
      <c r="A3969" s="10"/>
      <c r="B3969" s="11"/>
      <c r="C3969" s="12"/>
      <c r="D3969" s="13"/>
      <c r="E3969" s="14"/>
      <c r="F3969" s="15"/>
      <c r="G3969" s="13"/>
      <c r="H3969" s="14"/>
      <c r="J3969" s="16"/>
      <c r="K3969" s="14"/>
      <c r="L3969" s="17"/>
      <c r="M3969" s="18">
        <f t="shared" si="36"/>
        <v>0</v>
      </c>
      <c r="N3969" s="19"/>
      <c r="Q3969" s="19"/>
      <c r="S3969" s="19"/>
      <c r="T3969" s="10"/>
      <c r="U3969" s="17"/>
      <c r="V3969" s="20"/>
      <c r="X3969" s="13"/>
    </row>
    <row r="3970" spans="1:24" s="7" customFormat="1">
      <c r="A3970" s="10"/>
      <c r="B3970" s="11"/>
      <c r="C3970" s="12"/>
      <c r="D3970" s="13"/>
      <c r="E3970" s="14"/>
      <c r="F3970" s="15"/>
      <c r="G3970" s="13"/>
      <c r="H3970" s="14"/>
      <c r="J3970" s="16"/>
      <c r="K3970" s="14"/>
      <c r="L3970" s="17"/>
      <c r="M3970" s="18">
        <f t="shared" si="36"/>
        <v>0</v>
      </c>
      <c r="N3970" s="19"/>
      <c r="Q3970" s="19"/>
      <c r="S3970" s="19"/>
      <c r="T3970" s="10"/>
      <c r="U3970" s="17"/>
      <c r="V3970" s="20"/>
      <c r="X3970" s="13"/>
    </row>
    <row r="3971" spans="1:24" s="7" customFormat="1">
      <c r="A3971" s="10"/>
      <c r="B3971" s="11"/>
      <c r="C3971" s="12"/>
      <c r="D3971" s="13"/>
      <c r="E3971" s="14"/>
      <c r="F3971" s="15"/>
      <c r="G3971" s="13"/>
      <c r="H3971" s="14"/>
      <c r="J3971" s="16"/>
      <c r="K3971" s="14"/>
      <c r="L3971" s="17"/>
      <c r="M3971" s="18">
        <f t="shared" si="36"/>
        <v>0</v>
      </c>
      <c r="N3971" s="19"/>
      <c r="Q3971" s="19"/>
      <c r="S3971" s="19"/>
      <c r="T3971" s="10"/>
      <c r="U3971" s="17"/>
      <c r="V3971" s="20"/>
      <c r="X3971" s="13"/>
    </row>
    <row r="3972" spans="1:24" s="7" customFormat="1">
      <c r="A3972" s="10"/>
      <c r="B3972" s="11"/>
      <c r="C3972" s="12"/>
      <c r="D3972" s="13"/>
      <c r="E3972" s="14"/>
      <c r="F3972" s="15"/>
      <c r="G3972" s="13"/>
      <c r="H3972" s="14"/>
      <c r="J3972" s="16"/>
      <c r="K3972" s="14"/>
      <c r="L3972" s="17"/>
      <c r="M3972" s="18">
        <f t="shared" si="36"/>
        <v>0</v>
      </c>
      <c r="N3972" s="19"/>
      <c r="Q3972" s="19"/>
      <c r="S3972" s="19"/>
      <c r="T3972" s="10"/>
      <c r="U3972" s="17"/>
      <c r="V3972" s="20"/>
      <c r="X3972" s="13"/>
    </row>
    <row r="3973" spans="1:24" s="7" customFormat="1">
      <c r="A3973" s="10"/>
      <c r="B3973" s="11"/>
      <c r="C3973" s="12"/>
      <c r="D3973" s="13"/>
      <c r="E3973" s="14"/>
      <c r="F3973" s="15"/>
      <c r="G3973" s="13"/>
      <c r="H3973" s="14"/>
      <c r="J3973" s="16"/>
      <c r="K3973" s="14"/>
      <c r="L3973" s="17"/>
      <c r="M3973" s="18">
        <f t="shared" si="36"/>
        <v>0</v>
      </c>
      <c r="N3973" s="19"/>
      <c r="Q3973" s="19"/>
      <c r="S3973" s="19"/>
      <c r="T3973" s="10"/>
      <c r="U3973" s="17"/>
      <c r="V3973" s="20"/>
      <c r="X3973" s="13"/>
    </row>
    <row r="3974" spans="1:24" s="7" customFormat="1">
      <c r="A3974" s="10"/>
      <c r="B3974" s="11"/>
      <c r="C3974" s="12"/>
      <c r="D3974" s="13"/>
      <c r="E3974" s="14"/>
      <c r="F3974" s="15"/>
      <c r="G3974" s="13"/>
      <c r="H3974" s="14"/>
      <c r="J3974" s="16"/>
      <c r="K3974" s="14"/>
      <c r="L3974" s="17"/>
      <c r="M3974" s="18">
        <f t="shared" si="36"/>
        <v>0</v>
      </c>
      <c r="N3974" s="19"/>
      <c r="Q3974" s="19"/>
      <c r="S3974" s="19"/>
      <c r="T3974" s="10"/>
      <c r="U3974" s="17"/>
      <c r="V3974" s="20"/>
      <c r="X3974" s="13"/>
    </row>
    <row r="3975" spans="1:24" s="7" customFormat="1">
      <c r="A3975" s="10"/>
      <c r="B3975" s="11"/>
      <c r="C3975" s="12"/>
      <c r="D3975" s="13"/>
      <c r="E3975" s="14"/>
      <c r="F3975" s="15"/>
      <c r="G3975" s="13"/>
      <c r="H3975" s="14"/>
      <c r="J3975" s="16"/>
      <c r="K3975" s="14"/>
      <c r="L3975" s="17"/>
      <c r="M3975" s="18">
        <f t="shared" si="36"/>
        <v>0</v>
      </c>
      <c r="N3975" s="19"/>
      <c r="Q3975" s="19"/>
      <c r="S3975" s="19"/>
      <c r="T3975" s="10"/>
      <c r="U3975" s="17"/>
      <c r="V3975" s="20"/>
      <c r="X3975" s="13"/>
    </row>
    <row r="3976" spans="1:24" s="7" customFormat="1">
      <c r="A3976" s="10"/>
      <c r="B3976" s="11"/>
      <c r="C3976" s="12"/>
      <c r="D3976" s="13"/>
      <c r="E3976" s="14"/>
      <c r="F3976" s="15"/>
      <c r="G3976" s="13"/>
      <c r="H3976" s="14"/>
      <c r="J3976" s="16"/>
      <c r="K3976" s="14"/>
      <c r="L3976" s="17"/>
      <c r="M3976" s="18">
        <f t="shared" si="36"/>
        <v>0</v>
      </c>
      <c r="N3976" s="19"/>
      <c r="Q3976" s="19"/>
      <c r="S3976" s="19"/>
      <c r="T3976" s="10"/>
      <c r="U3976" s="17"/>
      <c r="V3976" s="20"/>
      <c r="X3976" s="13"/>
    </row>
    <row r="3977" spans="1:24" s="7" customFormat="1">
      <c r="A3977" s="10"/>
      <c r="B3977" s="11"/>
      <c r="C3977" s="12"/>
      <c r="D3977" s="13"/>
      <c r="E3977" s="14"/>
      <c r="F3977" s="15"/>
      <c r="G3977" s="13"/>
      <c r="H3977" s="14"/>
      <c r="J3977" s="16"/>
      <c r="K3977" s="14"/>
      <c r="L3977" s="17"/>
      <c r="M3977" s="18">
        <f t="shared" si="36"/>
        <v>0</v>
      </c>
      <c r="N3977" s="19"/>
      <c r="Q3977" s="19"/>
      <c r="S3977" s="19"/>
      <c r="T3977" s="10"/>
      <c r="U3977" s="17"/>
      <c r="V3977" s="20"/>
      <c r="X3977" s="13"/>
    </row>
    <row r="3978" spans="1:24" s="7" customFormat="1">
      <c r="A3978" s="10"/>
      <c r="B3978" s="11"/>
      <c r="C3978" s="12"/>
      <c r="D3978" s="13"/>
      <c r="E3978" s="14"/>
      <c r="F3978" s="15"/>
      <c r="G3978" s="13"/>
      <c r="H3978" s="14"/>
      <c r="J3978" s="16"/>
      <c r="K3978" s="14"/>
      <c r="L3978" s="17"/>
      <c r="M3978" s="18">
        <f t="shared" si="36"/>
        <v>0</v>
      </c>
      <c r="N3978" s="19"/>
      <c r="Q3978" s="19"/>
      <c r="S3978" s="19"/>
      <c r="T3978" s="10"/>
      <c r="U3978" s="17"/>
      <c r="V3978" s="20"/>
      <c r="X3978" s="13"/>
    </row>
    <row r="3979" spans="1:24" s="7" customFormat="1">
      <c r="A3979" s="10"/>
      <c r="B3979" s="11"/>
      <c r="C3979" s="12"/>
      <c r="D3979" s="13"/>
      <c r="E3979" s="14"/>
      <c r="F3979" s="15"/>
      <c r="G3979" s="13"/>
      <c r="H3979" s="14"/>
      <c r="J3979" s="16"/>
      <c r="K3979" s="14"/>
      <c r="L3979" s="17"/>
      <c r="M3979" s="18">
        <f t="shared" si="36"/>
        <v>0</v>
      </c>
      <c r="N3979" s="19"/>
      <c r="Q3979" s="19"/>
      <c r="S3979" s="19"/>
      <c r="T3979" s="10"/>
      <c r="U3979" s="17"/>
      <c r="V3979" s="20"/>
      <c r="X3979" s="13"/>
    </row>
    <row r="3980" spans="1:24" s="7" customFormat="1">
      <c r="A3980" s="10"/>
      <c r="B3980" s="11"/>
      <c r="C3980" s="12"/>
      <c r="D3980" s="13"/>
      <c r="E3980" s="14"/>
      <c r="F3980" s="15"/>
      <c r="G3980" s="13"/>
      <c r="H3980" s="14"/>
      <c r="J3980" s="16"/>
      <c r="K3980" s="14"/>
      <c r="L3980" s="17"/>
      <c r="M3980" s="18">
        <f t="shared" si="36"/>
        <v>0</v>
      </c>
      <c r="N3980" s="19"/>
      <c r="Q3980" s="19"/>
      <c r="S3980" s="19"/>
      <c r="T3980" s="10"/>
      <c r="U3980" s="17"/>
      <c r="V3980" s="20"/>
      <c r="X3980" s="13"/>
    </row>
    <row r="3981" spans="1:24" s="7" customFormat="1">
      <c r="A3981" s="10"/>
      <c r="B3981" s="11"/>
      <c r="C3981" s="12"/>
      <c r="D3981" s="13"/>
      <c r="E3981" s="14"/>
      <c r="F3981" s="15"/>
      <c r="G3981" s="13"/>
      <c r="H3981" s="14"/>
      <c r="J3981" s="16"/>
      <c r="K3981" s="14"/>
      <c r="L3981" s="17"/>
      <c r="M3981" s="18">
        <f t="shared" si="36"/>
        <v>0</v>
      </c>
      <c r="N3981" s="19"/>
      <c r="Q3981" s="19"/>
      <c r="S3981" s="19"/>
      <c r="T3981" s="10"/>
      <c r="U3981" s="17"/>
      <c r="V3981" s="20"/>
      <c r="X3981" s="13"/>
    </row>
    <row r="3982" spans="1:24" s="7" customFormat="1">
      <c r="A3982" s="10"/>
      <c r="B3982" s="11"/>
      <c r="C3982" s="12"/>
      <c r="D3982" s="13"/>
      <c r="E3982" s="14"/>
      <c r="F3982" s="15"/>
      <c r="G3982" s="13"/>
      <c r="H3982" s="14"/>
      <c r="J3982" s="16"/>
      <c r="K3982" s="14"/>
      <c r="L3982" s="17"/>
      <c r="M3982" s="18">
        <f t="shared" si="36"/>
        <v>0</v>
      </c>
      <c r="N3982" s="19"/>
      <c r="Q3982" s="19"/>
      <c r="S3982" s="19"/>
      <c r="T3982" s="10"/>
      <c r="U3982" s="17"/>
      <c r="V3982" s="20"/>
      <c r="X3982" s="13"/>
    </row>
    <row r="3983" spans="1:24" s="7" customFormat="1">
      <c r="A3983" s="10"/>
      <c r="B3983" s="11"/>
      <c r="C3983" s="12"/>
      <c r="D3983" s="13"/>
      <c r="E3983" s="14"/>
      <c r="F3983" s="15"/>
      <c r="G3983" s="13"/>
      <c r="H3983" s="14"/>
      <c r="J3983" s="16"/>
      <c r="K3983" s="14"/>
      <c r="L3983" s="17"/>
      <c r="M3983" s="18">
        <f t="shared" si="36"/>
        <v>0</v>
      </c>
      <c r="N3983" s="19"/>
      <c r="Q3983" s="19"/>
      <c r="S3983" s="19"/>
      <c r="T3983" s="10"/>
      <c r="U3983" s="17"/>
      <c r="V3983" s="20"/>
      <c r="X3983" s="13"/>
    </row>
    <row r="3984" spans="1:24" s="7" customFormat="1">
      <c r="A3984" s="10"/>
      <c r="B3984" s="11"/>
      <c r="C3984" s="12"/>
      <c r="D3984" s="13"/>
      <c r="E3984" s="14"/>
      <c r="F3984" s="15"/>
      <c r="G3984" s="13"/>
      <c r="H3984" s="14"/>
      <c r="J3984" s="16"/>
      <c r="K3984" s="14"/>
      <c r="L3984" s="17"/>
      <c r="M3984" s="18">
        <f t="shared" si="36"/>
        <v>0</v>
      </c>
      <c r="N3984" s="19"/>
      <c r="Q3984" s="19"/>
      <c r="S3984" s="19"/>
      <c r="T3984" s="10"/>
      <c r="U3984" s="17"/>
      <c r="V3984" s="20"/>
      <c r="X3984" s="13"/>
    </row>
    <row r="3985" spans="1:24" s="7" customFormat="1">
      <c r="A3985" s="10"/>
      <c r="B3985" s="11"/>
      <c r="C3985" s="12"/>
      <c r="D3985" s="13"/>
      <c r="E3985" s="14"/>
      <c r="F3985" s="15"/>
      <c r="G3985" s="13"/>
      <c r="H3985" s="14"/>
      <c r="J3985" s="16"/>
      <c r="K3985" s="14"/>
      <c r="L3985" s="17"/>
      <c r="M3985" s="18">
        <f t="shared" si="36"/>
        <v>0</v>
      </c>
      <c r="N3985" s="19"/>
      <c r="Q3985" s="19"/>
      <c r="S3985" s="19"/>
      <c r="T3985" s="10"/>
      <c r="U3985" s="17"/>
      <c r="V3985" s="20"/>
      <c r="X3985" s="13"/>
    </row>
    <row r="3986" spans="1:24" s="7" customFormat="1">
      <c r="A3986" s="10"/>
      <c r="B3986" s="11"/>
      <c r="C3986" s="12"/>
      <c r="D3986" s="13"/>
      <c r="E3986" s="14"/>
      <c r="F3986" s="15"/>
      <c r="G3986" s="13"/>
      <c r="H3986" s="14"/>
      <c r="J3986" s="16"/>
      <c r="K3986" s="14"/>
      <c r="L3986" s="17"/>
      <c r="M3986" s="18">
        <f t="shared" si="36"/>
        <v>0</v>
      </c>
      <c r="N3986" s="19"/>
      <c r="Q3986" s="19"/>
      <c r="S3986" s="19"/>
      <c r="T3986" s="10"/>
      <c r="U3986" s="17"/>
      <c r="V3986" s="20"/>
      <c r="X3986" s="13"/>
    </row>
    <row r="3987" spans="1:24" s="7" customFormat="1">
      <c r="A3987" s="10"/>
      <c r="B3987" s="11"/>
      <c r="C3987" s="12"/>
      <c r="D3987" s="13"/>
      <c r="E3987" s="14"/>
      <c r="F3987" s="15"/>
      <c r="G3987" s="13"/>
      <c r="H3987" s="14"/>
      <c r="J3987" s="16"/>
      <c r="K3987" s="14"/>
      <c r="L3987" s="17"/>
      <c r="M3987" s="18">
        <f t="shared" si="36"/>
        <v>0</v>
      </c>
      <c r="N3987" s="19"/>
      <c r="Q3987" s="19"/>
      <c r="S3987" s="19"/>
      <c r="T3987" s="10"/>
      <c r="U3987" s="17"/>
      <c r="V3987" s="20"/>
      <c r="X3987" s="13"/>
    </row>
    <row r="3988" spans="1:24" s="7" customFormat="1">
      <c r="A3988" s="10"/>
      <c r="B3988" s="11"/>
      <c r="C3988" s="12"/>
      <c r="D3988" s="13"/>
      <c r="E3988" s="14"/>
      <c r="F3988" s="15"/>
      <c r="G3988" s="13"/>
      <c r="H3988" s="14"/>
      <c r="J3988" s="16"/>
      <c r="K3988" s="14"/>
      <c r="L3988" s="17"/>
      <c r="M3988" s="18">
        <f t="shared" si="36"/>
        <v>0</v>
      </c>
      <c r="N3988" s="19"/>
      <c r="Q3988" s="19"/>
      <c r="S3988" s="19"/>
      <c r="T3988" s="10"/>
      <c r="U3988" s="17"/>
      <c r="V3988" s="20"/>
      <c r="X3988" s="13"/>
    </row>
    <row r="3989" spans="1:24" s="7" customFormat="1">
      <c r="A3989" s="10"/>
      <c r="B3989" s="11"/>
      <c r="C3989" s="12"/>
      <c r="D3989" s="13"/>
      <c r="E3989" s="14"/>
      <c r="F3989" s="15"/>
      <c r="G3989" s="13"/>
      <c r="H3989" s="14"/>
      <c r="J3989" s="16"/>
      <c r="K3989" s="14"/>
      <c r="L3989" s="17"/>
      <c r="M3989" s="18">
        <f t="shared" si="36"/>
        <v>0</v>
      </c>
      <c r="N3989" s="19"/>
      <c r="Q3989" s="19"/>
      <c r="S3989" s="19"/>
      <c r="T3989" s="10"/>
      <c r="U3989" s="17"/>
      <c r="V3989" s="20"/>
      <c r="X3989" s="13"/>
    </row>
    <row r="3990" spans="1:24" s="7" customFormat="1">
      <c r="A3990" s="10"/>
      <c r="B3990" s="11"/>
      <c r="C3990" s="12"/>
      <c r="D3990" s="13"/>
      <c r="E3990" s="14"/>
      <c r="F3990" s="15"/>
      <c r="G3990" s="13"/>
      <c r="H3990" s="14"/>
      <c r="J3990" s="16"/>
      <c r="K3990" s="14"/>
      <c r="L3990" s="17"/>
      <c r="M3990" s="18">
        <f t="shared" si="36"/>
        <v>0</v>
      </c>
      <c r="N3990" s="19"/>
      <c r="Q3990" s="19"/>
      <c r="S3990" s="19"/>
      <c r="T3990" s="10"/>
      <c r="U3990" s="17"/>
      <c r="V3990" s="20"/>
      <c r="X3990" s="13"/>
    </row>
    <row r="3991" spans="1:24" s="7" customFormat="1">
      <c r="A3991" s="10"/>
      <c r="B3991" s="11"/>
      <c r="C3991" s="12"/>
      <c r="D3991" s="13"/>
      <c r="E3991" s="14"/>
      <c r="F3991" s="15"/>
      <c r="G3991" s="13"/>
      <c r="H3991" s="14"/>
      <c r="J3991" s="16"/>
      <c r="K3991" s="14"/>
      <c r="L3991" s="17"/>
      <c r="M3991" s="18">
        <f t="shared" si="36"/>
        <v>0</v>
      </c>
      <c r="N3991" s="19"/>
      <c r="Q3991" s="19"/>
      <c r="S3991" s="19"/>
      <c r="T3991" s="10"/>
      <c r="U3991" s="17"/>
      <c r="V3991" s="20"/>
      <c r="X3991" s="13"/>
    </row>
    <row r="3992" spans="1:24" s="7" customFormat="1">
      <c r="A3992" s="10"/>
      <c r="B3992" s="11"/>
      <c r="C3992" s="12"/>
      <c r="D3992" s="13"/>
      <c r="E3992" s="14"/>
      <c r="F3992" s="15"/>
      <c r="G3992" s="13"/>
      <c r="H3992" s="14"/>
      <c r="J3992" s="16"/>
      <c r="K3992" s="14"/>
      <c r="L3992" s="17"/>
      <c r="M3992" s="18">
        <f t="shared" si="36"/>
        <v>0</v>
      </c>
      <c r="N3992" s="19"/>
      <c r="Q3992" s="19"/>
      <c r="S3992" s="19"/>
      <c r="T3992" s="10"/>
      <c r="U3992" s="17"/>
      <c r="V3992" s="20"/>
      <c r="X3992" s="13"/>
    </row>
    <row r="3993" spans="1:24" s="7" customFormat="1">
      <c r="A3993" s="10"/>
      <c r="B3993" s="11"/>
      <c r="C3993" s="12"/>
      <c r="D3993" s="13"/>
      <c r="E3993" s="14"/>
      <c r="F3993" s="15"/>
      <c r="G3993" s="13"/>
      <c r="H3993" s="14"/>
      <c r="J3993" s="16"/>
      <c r="K3993" s="14"/>
      <c r="L3993" s="17"/>
      <c r="M3993" s="18">
        <f t="shared" si="36"/>
        <v>0</v>
      </c>
      <c r="N3993" s="19"/>
      <c r="Q3993" s="19"/>
      <c r="S3993" s="19"/>
      <c r="T3993" s="10"/>
      <c r="U3993" s="17"/>
      <c r="V3993" s="20"/>
      <c r="X3993" s="13"/>
    </row>
    <row r="3994" spans="1:24" s="7" customFormat="1">
      <c r="A3994" s="10"/>
      <c r="B3994" s="11"/>
      <c r="C3994" s="12"/>
      <c r="D3994" s="13"/>
      <c r="E3994" s="14"/>
      <c r="F3994" s="15"/>
      <c r="G3994" s="13"/>
      <c r="H3994" s="14"/>
      <c r="J3994" s="16"/>
      <c r="K3994" s="14"/>
      <c r="L3994" s="17"/>
      <c r="M3994" s="18">
        <f t="shared" si="36"/>
        <v>0</v>
      </c>
      <c r="N3994" s="19"/>
      <c r="Q3994" s="19"/>
      <c r="S3994" s="19"/>
      <c r="T3994" s="10"/>
      <c r="U3994" s="17"/>
      <c r="V3994" s="20"/>
      <c r="X3994" s="13"/>
    </row>
    <row r="3995" spans="1:24" s="7" customFormat="1">
      <c r="A3995" s="10"/>
      <c r="B3995" s="11"/>
      <c r="C3995" s="12"/>
      <c r="D3995" s="13"/>
      <c r="E3995" s="14"/>
      <c r="F3995" s="15"/>
      <c r="G3995" s="13"/>
      <c r="H3995" s="14"/>
      <c r="J3995" s="16"/>
      <c r="K3995" s="14"/>
      <c r="L3995" s="17"/>
      <c r="M3995" s="18">
        <f t="shared" si="36"/>
        <v>0</v>
      </c>
      <c r="N3995" s="19"/>
      <c r="Q3995" s="19"/>
      <c r="S3995" s="19"/>
      <c r="T3995" s="10"/>
      <c r="U3995" s="17"/>
      <c r="V3995" s="20"/>
      <c r="X3995" s="13"/>
    </row>
    <row r="3996" spans="1:24" s="7" customFormat="1">
      <c r="A3996" s="10"/>
      <c r="B3996" s="11"/>
      <c r="C3996" s="12"/>
      <c r="D3996" s="13"/>
      <c r="E3996" s="14"/>
      <c r="F3996" s="15"/>
      <c r="G3996" s="13"/>
      <c r="H3996" s="14"/>
      <c r="J3996" s="16"/>
      <c r="K3996" s="14"/>
      <c r="L3996" s="17"/>
      <c r="M3996" s="18">
        <f t="shared" si="36"/>
        <v>0</v>
      </c>
      <c r="N3996" s="19"/>
      <c r="Q3996" s="19"/>
      <c r="S3996" s="19"/>
      <c r="T3996" s="10"/>
      <c r="U3996" s="17"/>
      <c r="V3996" s="20"/>
      <c r="X3996" s="13"/>
    </row>
    <row r="3997" spans="1:24" s="7" customFormat="1">
      <c r="A3997" s="10"/>
      <c r="B3997" s="11"/>
      <c r="C3997" s="12"/>
      <c r="D3997" s="13"/>
      <c r="E3997" s="14"/>
      <c r="F3997" s="15"/>
      <c r="G3997" s="13"/>
      <c r="H3997" s="14"/>
      <c r="J3997" s="16"/>
      <c r="K3997" s="14"/>
      <c r="L3997" s="17"/>
      <c r="M3997" s="18">
        <f t="shared" si="36"/>
        <v>0</v>
      </c>
      <c r="N3997" s="19"/>
      <c r="Q3997" s="19"/>
      <c r="S3997" s="19"/>
      <c r="T3997" s="10"/>
      <c r="U3997" s="17"/>
      <c r="V3997" s="20"/>
      <c r="X3997" s="13"/>
    </row>
    <row r="3998" spans="1:24" s="7" customFormat="1">
      <c r="A3998" s="10"/>
      <c r="B3998" s="11"/>
      <c r="C3998" s="12"/>
      <c r="D3998" s="13"/>
      <c r="E3998" s="14"/>
      <c r="F3998" s="15"/>
      <c r="G3998" s="13"/>
      <c r="H3998" s="14"/>
      <c r="J3998" s="16"/>
      <c r="K3998" s="14"/>
      <c r="L3998" s="17"/>
      <c r="M3998" s="18">
        <f t="shared" si="36"/>
        <v>0</v>
      </c>
      <c r="N3998" s="19"/>
      <c r="Q3998" s="19"/>
      <c r="S3998" s="19"/>
      <c r="T3998" s="10"/>
      <c r="U3998" s="17"/>
      <c r="V3998" s="20"/>
      <c r="X3998" s="13"/>
    </row>
    <row r="3999" spans="1:24" s="7" customFormat="1">
      <c r="A3999" s="10"/>
      <c r="B3999" s="11"/>
      <c r="C3999" s="12"/>
      <c r="D3999" s="13"/>
      <c r="E3999" s="14"/>
      <c r="F3999" s="15"/>
      <c r="G3999" s="13"/>
      <c r="H3999" s="14"/>
      <c r="J3999" s="16"/>
      <c r="K3999" s="14"/>
      <c r="L3999" s="17"/>
      <c r="M3999" s="18">
        <f t="shared" si="36"/>
        <v>0</v>
      </c>
      <c r="N3999" s="19"/>
      <c r="Q3999" s="19"/>
      <c r="S3999" s="19"/>
      <c r="T3999" s="10"/>
      <c r="U3999" s="17"/>
      <c r="V3999" s="20"/>
      <c r="X3999" s="13"/>
    </row>
    <row r="4000" spans="1:24" s="7" customFormat="1">
      <c r="A4000" s="10"/>
      <c r="B4000" s="11"/>
      <c r="C4000" s="12"/>
      <c r="D4000" s="13"/>
      <c r="E4000" s="14"/>
      <c r="F4000" s="15"/>
      <c r="G4000" s="13"/>
      <c r="H4000" s="14"/>
      <c r="J4000" s="16"/>
      <c r="K4000" s="14"/>
      <c r="L4000" s="17"/>
      <c r="M4000" s="18">
        <f t="shared" si="36"/>
        <v>0</v>
      </c>
      <c r="N4000" s="19"/>
      <c r="Q4000" s="19"/>
      <c r="S4000" s="19"/>
      <c r="T4000" s="10"/>
      <c r="U4000" s="17"/>
      <c r="V4000" s="20"/>
      <c r="X4000" s="13"/>
    </row>
    <row r="4001" spans="1:24" s="7" customFormat="1">
      <c r="A4001" s="10"/>
      <c r="B4001" s="11"/>
      <c r="C4001" s="12"/>
      <c r="D4001" s="13"/>
      <c r="E4001" s="14"/>
      <c r="F4001" s="15"/>
      <c r="G4001" s="13"/>
      <c r="H4001" s="14"/>
      <c r="J4001" s="16"/>
      <c r="K4001" s="14"/>
      <c r="L4001" s="17"/>
      <c r="M4001" s="18">
        <f t="shared" si="36"/>
        <v>0</v>
      </c>
      <c r="N4001" s="19"/>
      <c r="Q4001" s="19"/>
      <c r="S4001" s="19"/>
      <c r="T4001" s="10"/>
      <c r="U4001" s="17"/>
      <c r="V4001" s="20"/>
      <c r="X4001" s="13"/>
    </row>
    <row r="4002" spans="1:24" s="7" customFormat="1">
      <c r="A4002" s="10"/>
      <c r="B4002" s="11"/>
      <c r="C4002" s="12"/>
      <c r="D4002" s="13"/>
      <c r="E4002" s="14"/>
      <c r="F4002" s="15"/>
      <c r="G4002" s="13"/>
      <c r="H4002" s="14"/>
      <c r="J4002" s="16"/>
      <c r="K4002" s="14"/>
      <c r="L4002" s="17"/>
      <c r="M4002" s="18">
        <f t="shared" si="36"/>
        <v>0</v>
      </c>
      <c r="N4002" s="19"/>
      <c r="Q4002" s="19"/>
      <c r="S4002" s="19"/>
      <c r="T4002" s="10"/>
      <c r="U4002" s="17"/>
      <c r="V4002" s="20"/>
      <c r="X4002" s="13"/>
    </row>
    <row r="4003" spans="1:24" s="7" customFormat="1">
      <c r="A4003" s="10"/>
      <c r="B4003" s="11"/>
      <c r="C4003" s="12"/>
      <c r="D4003" s="13"/>
      <c r="E4003" s="14"/>
      <c r="F4003" s="15"/>
      <c r="G4003" s="13"/>
      <c r="H4003" s="14"/>
      <c r="J4003" s="16"/>
      <c r="K4003" s="14"/>
      <c r="L4003" s="17"/>
      <c r="M4003" s="18">
        <f t="shared" si="36"/>
        <v>0</v>
      </c>
      <c r="N4003" s="19"/>
      <c r="Q4003" s="19"/>
      <c r="S4003" s="19"/>
      <c r="T4003" s="10"/>
      <c r="U4003" s="17"/>
      <c r="V4003" s="20"/>
      <c r="X4003" s="13"/>
    </row>
    <row r="4004" spans="1:24" s="7" customFormat="1">
      <c r="A4004" s="10"/>
      <c r="B4004" s="11"/>
      <c r="C4004" s="12"/>
      <c r="D4004" s="13"/>
      <c r="E4004" s="14"/>
      <c r="F4004" s="15"/>
      <c r="G4004" s="13"/>
      <c r="H4004" s="14"/>
      <c r="J4004" s="16"/>
      <c r="K4004" s="14"/>
      <c r="L4004" s="17"/>
      <c r="M4004" s="18">
        <f t="shared" si="36"/>
        <v>0</v>
      </c>
      <c r="N4004" s="19"/>
      <c r="Q4004" s="19"/>
      <c r="S4004" s="19"/>
      <c r="T4004" s="10"/>
      <c r="U4004" s="17"/>
      <c r="V4004" s="20"/>
      <c r="X4004" s="13"/>
    </row>
    <row r="4005" spans="1:24" s="7" customFormat="1">
      <c r="A4005" s="10"/>
      <c r="B4005" s="11"/>
      <c r="C4005" s="12"/>
      <c r="D4005" s="13"/>
      <c r="E4005" s="14"/>
      <c r="F4005" s="15"/>
      <c r="G4005" s="13"/>
      <c r="H4005" s="14"/>
      <c r="J4005" s="16"/>
      <c r="K4005" s="14"/>
      <c r="L4005" s="17"/>
      <c r="M4005" s="18">
        <f t="shared" si="36"/>
        <v>0</v>
      </c>
      <c r="N4005" s="19"/>
      <c r="Q4005" s="19"/>
      <c r="S4005" s="19"/>
      <c r="T4005" s="10"/>
      <c r="U4005" s="17"/>
      <c r="V4005" s="20"/>
      <c r="X4005" s="13"/>
    </row>
    <row r="4006" spans="1:24" s="7" customFormat="1">
      <c r="A4006" s="10"/>
      <c r="B4006" s="11"/>
      <c r="C4006" s="12"/>
      <c r="D4006" s="13"/>
      <c r="E4006" s="14"/>
      <c r="F4006" s="15"/>
      <c r="G4006" s="13"/>
      <c r="H4006" s="14"/>
      <c r="J4006" s="16"/>
      <c r="K4006" s="14"/>
      <c r="L4006" s="17"/>
      <c r="M4006" s="18">
        <f t="shared" si="36"/>
        <v>0</v>
      </c>
      <c r="N4006" s="19"/>
      <c r="Q4006" s="19"/>
      <c r="S4006" s="19"/>
      <c r="T4006" s="10"/>
      <c r="U4006" s="17"/>
      <c r="V4006" s="20"/>
      <c r="X4006" s="13"/>
    </row>
    <row r="4007" spans="1:24" s="7" customFormat="1">
      <c r="A4007" s="10"/>
      <c r="B4007" s="11"/>
      <c r="C4007" s="12"/>
      <c r="D4007" s="13"/>
      <c r="E4007" s="14"/>
      <c r="F4007" s="15"/>
      <c r="G4007" s="13"/>
      <c r="H4007" s="14"/>
      <c r="J4007" s="16"/>
      <c r="K4007" s="14"/>
      <c r="L4007" s="17"/>
      <c r="M4007" s="18">
        <f t="shared" si="36"/>
        <v>0</v>
      </c>
      <c r="N4007" s="19"/>
      <c r="Q4007" s="19"/>
      <c r="S4007" s="19"/>
      <c r="T4007" s="10"/>
      <c r="U4007" s="17"/>
      <c r="V4007" s="20"/>
      <c r="X4007" s="13"/>
    </row>
    <row r="4008" spans="1:24" s="7" customFormat="1">
      <c r="A4008" s="10"/>
      <c r="B4008" s="11"/>
      <c r="C4008" s="12"/>
      <c r="D4008" s="13"/>
      <c r="E4008" s="14"/>
      <c r="F4008" s="15"/>
      <c r="G4008" s="13"/>
      <c r="H4008" s="14"/>
      <c r="J4008" s="16"/>
      <c r="K4008" s="14"/>
      <c r="L4008" s="17"/>
      <c r="M4008" s="18">
        <f t="shared" si="36"/>
        <v>0</v>
      </c>
      <c r="N4008" s="19"/>
      <c r="Q4008" s="19"/>
      <c r="S4008" s="19"/>
      <c r="T4008" s="10"/>
      <c r="U4008" s="17"/>
      <c r="V4008" s="20"/>
      <c r="X4008" s="13"/>
    </row>
    <row r="4009" spans="1:24" s="7" customFormat="1">
      <c r="A4009" s="10"/>
      <c r="B4009" s="11"/>
      <c r="C4009" s="12"/>
      <c r="D4009" s="13"/>
      <c r="E4009" s="14"/>
      <c r="F4009" s="15"/>
      <c r="G4009" s="13"/>
      <c r="H4009" s="14"/>
      <c r="J4009" s="16"/>
      <c r="K4009" s="14"/>
      <c r="L4009" s="17"/>
      <c r="M4009" s="18">
        <f t="shared" si="36"/>
        <v>0</v>
      </c>
      <c r="N4009" s="19"/>
      <c r="Q4009" s="19"/>
      <c r="S4009" s="19"/>
      <c r="T4009" s="10"/>
      <c r="U4009" s="17"/>
      <c r="V4009" s="20"/>
      <c r="X4009" s="13"/>
    </row>
    <row r="4010" spans="1:24" s="7" customFormat="1">
      <c r="A4010" s="10"/>
      <c r="B4010" s="11"/>
      <c r="C4010" s="12"/>
      <c r="D4010" s="13"/>
      <c r="E4010" s="14"/>
      <c r="F4010" s="15"/>
      <c r="G4010" s="13"/>
      <c r="H4010" s="14"/>
      <c r="J4010" s="16"/>
      <c r="K4010" s="14"/>
      <c r="L4010" s="17"/>
      <c r="M4010" s="18">
        <f t="shared" si="36"/>
        <v>0</v>
      </c>
      <c r="N4010" s="19"/>
      <c r="Q4010" s="19"/>
      <c r="S4010" s="19"/>
      <c r="T4010" s="10"/>
      <c r="U4010" s="17"/>
      <c r="V4010" s="20"/>
      <c r="X4010" s="13"/>
    </row>
    <row r="4011" spans="1:24" s="7" customFormat="1">
      <c r="A4011" s="10"/>
      <c r="B4011" s="11"/>
      <c r="C4011" s="12"/>
      <c r="D4011" s="13"/>
      <c r="E4011" s="14"/>
      <c r="F4011" s="15"/>
      <c r="G4011" s="13"/>
      <c r="H4011" s="14"/>
      <c r="J4011" s="16"/>
      <c r="K4011" s="14"/>
      <c r="L4011" s="17"/>
      <c r="M4011" s="18">
        <f t="shared" si="36"/>
        <v>0</v>
      </c>
      <c r="N4011" s="19"/>
      <c r="Q4011" s="19"/>
      <c r="S4011" s="19"/>
      <c r="T4011" s="10"/>
      <c r="U4011" s="17"/>
      <c r="V4011" s="20"/>
      <c r="X4011" s="13"/>
    </row>
    <row r="4012" spans="1:24" s="7" customFormat="1">
      <c r="A4012" s="10"/>
      <c r="B4012" s="11"/>
      <c r="C4012" s="12"/>
      <c r="D4012" s="13"/>
      <c r="E4012" s="14"/>
      <c r="F4012" s="15"/>
      <c r="G4012" s="13"/>
      <c r="H4012" s="14"/>
      <c r="J4012" s="16"/>
      <c r="K4012" s="14"/>
      <c r="L4012" s="17"/>
      <c r="M4012" s="18">
        <f t="shared" si="36"/>
        <v>0</v>
      </c>
      <c r="N4012" s="19"/>
      <c r="Q4012" s="19"/>
      <c r="S4012" s="19"/>
      <c r="T4012" s="10"/>
      <c r="U4012" s="17"/>
      <c r="V4012" s="20"/>
      <c r="X4012" s="13"/>
    </row>
    <row r="4013" spans="1:24" s="7" customFormat="1">
      <c r="A4013" s="10"/>
      <c r="B4013" s="11"/>
      <c r="C4013" s="12"/>
      <c r="D4013" s="13"/>
      <c r="E4013" s="14"/>
      <c r="F4013" s="15"/>
      <c r="G4013" s="13"/>
      <c r="H4013" s="14"/>
      <c r="J4013" s="16"/>
      <c r="K4013" s="14"/>
      <c r="L4013" s="17"/>
      <c r="M4013" s="18">
        <f t="shared" si="36"/>
        <v>0</v>
      </c>
      <c r="N4013" s="19"/>
      <c r="Q4013" s="19"/>
      <c r="S4013" s="19"/>
      <c r="T4013" s="10"/>
      <c r="U4013" s="17"/>
      <c r="V4013" s="20"/>
      <c r="X4013" s="13"/>
    </row>
    <row r="4014" spans="1:24" s="7" customFormat="1">
      <c r="A4014" s="10"/>
      <c r="B4014" s="11"/>
      <c r="C4014" s="12"/>
      <c r="D4014" s="13"/>
      <c r="E4014" s="14"/>
      <c r="F4014" s="15"/>
      <c r="G4014" s="13"/>
      <c r="H4014" s="14"/>
      <c r="J4014" s="16"/>
      <c r="K4014" s="14"/>
      <c r="L4014" s="17"/>
      <c r="M4014" s="18">
        <f t="shared" ref="M4014:M4077" si="37">I4014*H4014</f>
        <v>0</v>
      </c>
      <c r="N4014" s="19"/>
      <c r="Q4014" s="19"/>
      <c r="S4014" s="19"/>
      <c r="T4014" s="10"/>
      <c r="U4014" s="17"/>
      <c r="V4014" s="20"/>
      <c r="X4014" s="13"/>
    </row>
    <row r="4015" spans="1:24" s="7" customFormat="1">
      <c r="A4015" s="10"/>
      <c r="B4015" s="11"/>
      <c r="C4015" s="12"/>
      <c r="D4015" s="13"/>
      <c r="E4015" s="14"/>
      <c r="F4015" s="15"/>
      <c r="G4015" s="13"/>
      <c r="H4015" s="14"/>
      <c r="J4015" s="16"/>
      <c r="K4015" s="14"/>
      <c r="L4015" s="17"/>
      <c r="M4015" s="18">
        <f t="shared" si="37"/>
        <v>0</v>
      </c>
      <c r="N4015" s="19"/>
      <c r="Q4015" s="19"/>
      <c r="S4015" s="19"/>
      <c r="T4015" s="10"/>
      <c r="U4015" s="17"/>
      <c r="V4015" s="20"/>
      <c r="X4015" s="13"/>
    </row>
    <row r="4016" spans="1:24" s="7" customFormat="1">
      <c r="A4016" s="10"/>
      <c r="B4016" s="11"/>
      <c r="C4016" s="12"/>
      <c r="D4016" s="13"/>
      <c r="E4016" s="14"/>
      <c r="F4016" s="15"/>
      <c r="G4016" s="13"/>
      <c r="H4016" s="14"/>
      <c r="J4016" s="16"/>
      <c r="K4016" s="14"/>
      <c r="L4016" s="17"/>
      <c r="M4016" s="18">
        <f t="shared" si="37"/>
        <v>0</v>
      </c>
      <c r="N4016" s="19"/>
      <c r="Q4016" s="19"/>
      <c r="S4016" s="19"/>
      <c r="T4016" s="10"/>
      <c r="U4016" s="17"/>
      <c r="V4016" s="20"/>
      <c r="X4016" s="13"/>
    </row>
    <row r="4017" spans="1:24" s="7" customFormat="1">
      <c r="A4017" s="10"/>
      <c r="B4017" s="11"/>
      <c r="C4017" s="12"/>
      <c r="D4017" s="13"/>
      <c r="E4017" s="14"/>
      <c r="F4017" s="15"/>
      <c r="G4017" s="13"/>
      <c r="H4017" s="14"/>
      <c r="J4017" s="16"/>
      <c r="K4017" s="14"/>
      <c r="L4017" s="17"/>
      <c r="M4017" s="18">
        <f t="shared" si="37"/>
        <v>0</v>
      </c>
      <c r="N4017" s="19"/>
      <c r="Q4017" s="19"/>
      <c r="S4017" s="19"/>
      <c r="T4017" s="10"/>
      <c r="U4017" s="17"/>
      <c r="V4017" s="20"/>
      <c r="X4017" s="13"/>
    </row>
    <row r="4018" spans="1:24" s="7" customFormat="1">
      <c r="A4018" s="10"/>
      <c r="B4018" s="11"/>
      <c r="C4018" s="12"/>
      <c r="D4018" s="13"/>
      <c r="E4018" s="14"/>
      <c r="F4018" s="15"/>
      <c r="G4018" s="13"/>
      <c r="H4018" s="14"/>
      <c r="J4018" s="16"/>
      <c r="K4018" s="14"/>
      <c r="L4018" s="17"/>
      <c r="M4018" s="18">
        <f t="shared" si="37"/>
        <v>0</v>
      </c>
      <c r="N4018" s="19"/>
      <c r="Q4018" s="19"/>
      <c r="S4018" s="19"/>
      <c r="T4018" s="10"/>
      <c r="U4018" s="17"/>
      <c r="V4018" s="20"/>
      <c r="X4018" s="13"/>
    </row>
    <row r="4019" spans="1:24" s="7" customFormat="1">
      <c r="A4019" s="10"/>
      <c r="B4019" s="11"/>
      <c r="C4019" s="12"/>
      <c r="D4019" s="13"/>
      <c r="E4019" s="14"/>
      <c r="F4019" s="15"/>
      <c r="G4019" s="13"/>
      <c r="H4019" s="14"/>
      <c r="J4019" s="16"/>
      <c r="K4019" s="14"/>
      <c r="L4019" s="17"/>
      <c r="M4019" s="18">
        <f t="shared" si="37"/>
        <v>0</v>
      </c>
      <c r="N4019" s="19"/>
      <c r="Q4019" s="19"/>
      <c r="S4019" s="19"/>
      <c r="T4019" s="10"/>
      <c r="U4019" s="17"/>
      <c r="V4019" s="20"/>
      <c r="X4019" s="13"/>
    </row>
    <row r="4020" spans="1:24" s="7" customFormat="1">
      <c r="A4020" s="10"/>
      <c r="B4020" s="11"/>
      <c r="C4020" s="12"/>
      <c r="D4020" s="13"/>
      <c r="E4020" s="14"/>
      <c r="F4020" s="15"/>
      <c r="G4020" s="13"/>
      <c r="H4020" s="14"/>
      <c r="J4020" s="16"/>
      <c r="K4020" s="14"/>
      <c r="L4020" s="17"/>
      <c r="M4020" s="18">
        <f t="shared" si="37"/>
        <v>0</v>
      </c>
      <c r="N4020" s="19"/>
      <c r="Q4020" s="19"/>
      <c r="S4020" s="19"/>
      <c r="T4020" s="10"/>
      <c r="U4020" s="17"/>
      <c r="V4020" s="20"/>
      <c r="X4020" s="13"/>
    </row>
    <row r="4021" spans="1:24" s="7" customFormat="1">
      <c r="A4021" s="10"/>
      <c r="B4021" s="11"/>
      <c r="C4021" s="12"/>
      <c r="D4021" s="13"/>
      <c r="E4021" s="14"/>
      <c r="F4021" s="15"/>
      <c r="G4021" s="13"/>
      <c r="H4021" s="14"/>
      <c r="J4021" s="16"/>
      <c r="K4021" s="14"/>
      <c r="L4021" s="17"/>
      <c r="M4021" s="18">
        <f t="shared" si="37"/>
        <v>0</v>
      </c>
      <c r="N4021" s="19"/>
      <c r="Q4021" s="19"/>
      <c r="S4021" s="19"/>
      <c r="T4021" s="10"/>
      <c r="U4021" s="17"/>
      <c r="V4021" s="20"/>
      <c r="X4021" s="13"/>
    </row>
    <row r="4022" spans="1:24" s="7" customFormat="1">
      <c r="A4022" s="10"/>
      <c r="B4022" s="11"/>
      <c r="C4022" s="12"/>
      <c r="D4022" s="13"/>
      <c r="E4022" s="14"/>
      <c r="F4022" s="15"/>
      <c r="G4022" s="13"/>
      <c r="H4022" s="14"/>
      <c r="J4022" s="16"/>
      <c r="K4022" s="14"/>
      <c r="L4022" s="17"/>
      <c r="M4022" s="18">
        <f t="shared" si="37"/>
        <v>0</v>
      </c>
      <c r="N4022" s="19"/>
      <c r="Q4022" s="19"/>
      <c r="S4022" s="19"/>
      <c r="T4022" s="10"/>
      <c r="U4022" s="17"/>
      <c r="V4022" s="20"/>
      <c r="X4022" s="13"/>
    </row>
    <row r="4023" spans="1:24" s="7" customFormat="1">
      <c r="A4023" s="10"/>
      <c r="B4023" s="11"/>
      <c r="C4023" s="12"/>
      <c r="D4023" s="13"/>
      <c r="E4023" s="14"/>
      <c r="F4023" s="15"/>
      <c r="G4023" s="13"/>
      <c r="H4023" s="14"/>
      <c r="J4023" s="16"/>
      <c r="K4023" s="14"/>
      <c r="L4023" s="17"/>
      <c r="M4023" s="18">
        <f t="shared" si="37"/>
        <v>0</v>
      </c>
      <c r="N4023" s="19"/>
      <c r="Q4023" s="19"/>
      <c r="S4023" s="19"/>
      <c r="T4023" s="10"/>
      <c r="U4023" s="17"/>
      <c r="V4023" s="20"/>
      <c r="X4023" s="13"/>
    </row>
    <row r="4024" spans="1:24" s="7" customFormat="1">
      <c r="A4024" s="10"/>
      <c r="B4024" s="11"/>
      <c r="C4024" s="12"/>
      <c r="D4024" s="13"/>
      <c r="E4024" s="14"/>
      <c r="F4024" s="15"/>
      <c r="G4024" s="13"/>
      <c r="H4024" s="14"/>
      <c r="J4024" s="16"/>
      <c r="K4024" s="14"/>
      <c r="L4024" s="17"/>
      <c r="M4024" s="18">
        <f t="shared" si="37"/>
        <v>0</v>
      </c>
      <c r="N4024" s="19"/>
      <c r="Q4024" s="19"/>
      <c r="S4024" s="19"/>
      <c r="T4024" s="10"/>
      <c r="U4024" s="17"/>
      <c r="V4024" s="20"/>
      <c r="X4024" s="13"/>
    </row>
    <row r="4025" spans="1:24" s="7" customFormat="1">
      <c r="A4025" s="10"/>
      <c r="B4025" s="11"/>
      <c r="C4025" s="12"/>
      <c r="D4025" s="13"/>
      <c r="E4025" s="14"/>
      <c r="F4025" s="15"/>
      <c r="G4025" s="13"/>
      <c r="H4025" s="14"/>
      <c r="J4025" s="16"/>
      <c r="K4025" s="14"/>
      <c r="L4025" s="17"/>
      <c r="M4025" s="18">
        <f t="shared" si="37"/>
        <v>0</v>
      </c>
      <c r="N4025" s="19"/>
      <c r="Q4025" s="19"/>
      <c r="S4025" s="19"/>
      <c r="T4025" s="10"/>
      <c r="U4025" s="17"/>
      <c r="V4025" s="20"/>
      <c r="X4025" s="13"/>
    </row>
    <row r="4026" spans="1:24" s="7" customFormat="1">
      <c r="A4026" s="10"/>
      <c r="B4026" s="11"/>
      <c r="C4026" s="12"/>
      <c r="D4026" s="13"/>
      <c r="E4026" s="14"/>
      <c r="F4026" s="15"/>
      <c r="G4026" s="13"/>
      <c r="H4026" s="14"/>
      <c r="J4026" s="16"/>
      <c r="K4026" s="14"/>
      <c r="L4026" s="17"/>
      <c r="M4026" s="18">
        <f t="shared" si="37"/>
        <v>0</v>
      </c>
      <c r="N4026" s="19"/>
      <c r="Q4026" s="19"/>
      <c r="S4026" s="19"/>
      <c r="T4026" s="10"/>
      <c r="U4026" s="17"/>
      <c r="V4026" s="20"/>
      <c r="X4026" s="13"/>
    </row>
    <row r="4027" spans="1:24" s="7" customFormat="1">
      <c r="A4027" s="10"/>
      <c r="B4027" s="11"/>
      <c r="C4027" s="12"/>
      <c r="D4027" s="13"/>
      <c r="E4027" s="14"/>
      <c r="F4027" s="15"/>
      <c r="G4027" s="13"/>
      <c r="H4027" s="14"/>
      <c r="J4027" s="16"/>
      <c r="K4027" s="14"/>
      <c r="L4027" s="17"/>
      <c r="M4027" s="18">
        <f t="shared" si="37"/>
        <v>0</v>
      </c>
      <c r="N4027" s="19"/>
      <c r="Q4027" s="19"/>
      <c r="S4027" s="19"/>
      <c r="T4027" s="10"/>
      <c r="U4027" s="17"/>
      <c r="V4027" s="20"/>
      <c r="X4027" s="13"/>
    </row>
    <row r="4028" spans="1:24" s="7" customFormat="1">
      <c r="A4028" s="10"/>
      <c r="B4028" s="11"/>
      <c r="C4028" s="12"/>
      <c r="D4028" s="13"/>
      <c r="E4028" s="14"/>
      <c r="F4028" s="15"/>
      <c r="G4028" s="13"/>
      <c r="H4028" s="14"/>
      <c r="J4028" s="16"/>
      <c r="K4028" s="14"/>
      <c r="L4028" s="17"/>
      <c r="M4028" s="18">
        <f t="shared" si="37"/>
        <v>0</v>
      </c>
      <c r="N4028" s="19"/>
      <c r="Q4028" s="19"/>
      <c r="S4028" s="19"/>
      <c r="T4028" s="10"/>
      <c r="U4028" s="17"/>
      <c r="V4028" s="20"/>
      <c r="X4028" s="13"/>
    </row>
    <row r="4029" spans="1:24" s="7" customFormat="1">
      <c r="A4029" s="10"/>
      <c r="B4029" s="11"/>
      <c r="C4029" s="12"/>
      <c r="D4029" s="13"/>
      <c r="E4029" s="14"/>
      <c r="F4029" s="15"/>
      <c r="G4029" s="13"/>
      <c r="H4029" s="14"/>
      <c r="J4029" s="16"/>
      <c r="K4029" s="14"/>
      <c r="L4029" s="17"/>
      <c r="M4029" s="18">
        <f t="shared" si="37"/>
        <v>0</v>
      </c>
      <c r="N4029" s="19"/>
      <c r="Q4029" s="19"/>
      <c r="S4029" s="19"/>
      <c r="T4029" s="10"/>
      <c r="U4029" s="17"/>
      <c r="V4029" s="20"/>
      <c r="X4029" s="13"/>
    </row>
    <row r="4030" spans="1:24" s="7" customFormat="1">
      <c r="A4030" s="10"/>
      <c r="B4030" s="11"/>
      <c r="C4030" s="12"/>
      <c r="D4030" s="13"/>
      <c r="E4030" s="14"/>
      <c r="F4030" s="15"/>
      <c r="G4030" s="13"/>
      <c r="H4030" s="14"/>
      <c r="J4030" s="16"/>
      <c r="K4030" s="14"/>
      <c r="L4030" s="17"/>
      <c r="M4030" s="18">
        <f t="shared" si="37"/>
        <v>0</v>
      </c>
      <c r="N4030" s="19"/>
      <c r="Q4030" s="19"/>
      <c r="S4030" s="19"/>
      <c r="T4030" s="10"/>
      <c r="U4030" s="17"/>
      <c r="V4030" s="20"/>
      <c r="X4030" s="13"/>
    </row>
    <row r="4031" spans="1:24" s="7" customFormat="1">
      <c r="A4031" s="10"/>
      <c r="B4031" s="11"/>
      <c r="C4031" s="12"/>
      <c r="D4031" s="13"/>
      <c r="E4031" s="14"/>
      <c r="F4031" s="15"/>
      <c r="G4031" s="13"/>
      <c r="H4031" s="14"/>
      <c r="J4031" s="16"/>
      <c r="K4031" s="14"/>
      <c r="L4031" s="17"/>
      <c r="M4031" s="18">
        <f t="shared" si="37"/>
        <v>0</v>
      </c>
      <c r="N4031" s="19"/>
      <c r="Q4031" s="19"/>
      <c r="S4031" s="19"/>
      <c r="T4031" s="10"/>
      <c r="U4031" s="17"/>
      <c r="V4031" s="20"/>
      <c r="X4031" s="13"/>
    </row>
    <row r="4032" spans="1:24" s="7" customFormat="1">
      <c r="A4032" s="10"/>
      <c r="B4032" s="11"/>
      <c r="C4032" s="12"/>
      <c r="D4032" s="13"/>
      <c r="E4032" s="14"/>
      <c r="F4032" s="15"/>
      <c r="G4032" s="13"/>
      <c r="H4032" s="14"/>
      <c r="J4032" s="16"/>
      <c r="K4032" s="14"/>
      <c r="L4032" s="17"/>
      <c r="M4032" s="18">
        <f t="shared" si="37"/>
        <v>0</v>
      </c>
      <c r="N4032" s="19"/>
      <c r="Q4032" s="19"/>
      <c r="S4032" s="19"/>
      <c r="T4032" s="10"/>
      <c r="U4032" s="17"/>
      <c r="V4032" s="20"/>
      <c r="X4032" s="13"/>
    </row>
    <row r="4033" spans="1:24" s="7" customFormat="1">
      <c r="A4033" s="10"/>
      <c r="B4033" s="11"/>
      <c r="C4033" s="12"/>
      <c r="D4033" s="13"/>
      <c r="E4033" s="14"/>
      <c r="F4033" s="15"/>
      <c r="G4033" s="13"/>
      <c r="H4033" s="14"/>
      <c r="J4033" s="16"/>
      <c r="K4033" s="14"/>
      <c r="L4033" s="17"/>
      <c r="M4033" s="18">
        <f t="shared" si="37"/>
        <v>0</v>
      </c>
      <c r="N4033" s="19"/>
      <c r="Q4033" s="19"/>
      <c r="S4033" s="19"/>
      <c r="T4033" s="10"/>
      <c r="U4033" s="17"/>
      <c r="V4033" s="20"/>
      <c r="X4033" s="13"/>
    </row>
    <row r="4034" spans="1:24" s="7" customFormat="1">
      <c r="A4034" s="10"/>
      <c r="B4034" s="11"/>
      <c r="C4034" s="12"/>
      <c r="D4034" s="13"/>
      <c r="E4034" s="14"/>
      <c r="F4034" s="15"/>
      <c r="G4034" s="13"/>
      <c r="H4034" s="14"/>
      <c r="J4034" s="16"/>
      <c r="K4034" s="14"/>
      <c r="L4034" s="17"/>
      <c r="M4034" s="18">
        <f t="shared" si="37"/>
        <v>0</v>
      </c>
      <c r="N4034" s="19"/>
      <c r="Q4034" s="19"/>
      <c r="S4034" s="19"/>
      <c r="T4034" s="10"/>
      <c r="U4034" s="17"/>
      <c r="V4034" s="20"/>
      <c r="X4034" s="13"/>
    </row>
    <row r="4035" spans="1:24" s="7" customFormat="1">
      <c r="A4035" s="10"/>
      <c r="B4035" s="11"/>
      <c r="C4035" s="12"/>
      <c r="D4035" s="13"/>
      <c r="E4035" s="14"/>
      <c r="F4035" s="15"/>
      <c r="G4035" s="13"/>
      <c r="H4035" s="14"/>
      <c r="J4035" s="16"/>
      <c r="K4035" s="14"/>
      <c r="L4035" s="17"/>
      <c r="M4035" s="18">
        <f t="shared" si="37"/>
        <v>0</v>
      </c>
      <c r="N4035" s="19"/>
      <c r="Q4035" s="19"/>
      <c r="S4035" s="19"/>
      <c r="T4035" s="10"/>
      <c r="U4035" s="17"/>
      <c r="V4035" s="20"/>
      <c r="X4035" s="13"/>
    </row>
    <row r="4036" spans="1:24" s="7" customFormat="1">
      <c r="A4036" s="10"/>
      <c r="B4036" s="11"/>
      <c r="C4036" s="12"/>
      <c r="D4036" s="13"/>
      <c r="E4036" s="14"/>
      <c r="F4036" s="15"/>
      <c r="G4036" s="13"/>
      <c r="H4036" s="14"/>
      <c r="J4036" s="16"/>
      <c r="K4036" s="14"/>
      <c r="L4036" s="17"/>
      <c r="M4036" s="18">
        <f t="shared" si="37"/>
        <v>0</v>
      </c>
      <c r="N4036" s="19"/>
      <c r="Q4036" s="19"/>
      <c r="S4036" s="19"/>
      <c r="T4036" s="10"/>
      <c r="U4036" s="17"/>
      <c r="V4036" s="20"/>
      <c r="X4036" s="13"/>
    </row>
    <row r="4037" spans="1:24" s="7" customFormat="1">
      <c r="A4037" s="10"/>
      <c r="B4037" s="11"/>
      <c r="C4037" s="12"/>
      <c r="D4037" s="13"/>
      <c r="E4037" s="14"/>
      <c r="F4037" s="15"/>
      <c r="G4037" s="13"/>
      <c r="H4037" s="14"/>
      <c r="J4037" s="16"/>
      <c r="K4037" s="14"/>
      <c r="L4037" s="17"/>
      <c r="M4037" s="18">
        <f t="shared" si="37"/>
        <v>0</v>
      </c>
      <c r="N4037" s="19"/>
      <c r="Q4037" s="19"/>
      <c r="S4037" s="19"/>
      <c r="T4037" s="10"/>
      <c r="U4037" s="17"/>
      <c r="V4037" s="20"/>
      <c r="X4037" s="13"/>
    </row>
    <row r="4038" spans="1:24" s="7" customFormat="1">
      <c r="A4038" s="10"/>
      <c r="B4038" s="11"/>
      <c r="C4038" s="12"/>
      <c r="D4038" s="13"/>
      <c r="E4038" s="14"/>
      <c r="F4038" s="15"/>
      <c r="G4038" s="13"/>
      <c r="H4038" s="14"/>
      <c r="J4038" s="16"/>
      <c r="K4038" s="14"/>
      <c r="L4038" s="17"/>
      <c r="M4038" s="18">
        <f t="shared" si="37"/>
        <v>0</v>
      </c>
      <c r="N4038" s="19"/>
      <c r="Q4038" s="19"/>
      <c r="S4038" s="19"/>
      <c r="T4038" s="10"/>
      <c r="U4038" s="17"/>
      <c r="V4038" s="20"/>
      <c r="X4038" s="13"/>
    </row>
    <row r="4039" spans="1:24" s="7" customFormat="1">
      <c r="A4039" s="10"/>
      <c r="B4039" s="11"/>
      <c r="C4039" s="12"/>
      <c r="D4039" s="13"/>
      <c r="E4039" s="14"/>
      <c r="F4039" s="15"/>
      <c r="G4039" s="13"/>
      <c r="H4039" s="14"/>
      <c r="J4039" s="16"/>
      <c r="K4039" s="14"/>
      <c r="L4039" s="17"/>
      <c r="M4039" s="18">
        <f t="shared" si="37"/>
        <v>0</v>
      </c>
      <c r="N4039" s="19"/>
      <c r="Q4039" s="19"/>
      <c r="S4039" s="19"/>
      <c r="T4039" s="10"/>
      <c r="U4039" s="17"/>
      <c r="V4039" s="20"/>
      <c r="X4039" s="13"/>
    </row>
    <row r="4040" spans="1:24" s="7" customFormat="1">
      <c r="A4040" s="10"/>
      <c r="B4040" s="11"/>
      <c r="C4040" s="12"/>
      <c r="D4040" s="13"/>
      <c r="E4040" s="14"/>
      <c r="F4040" s="15"/>
      <c r="G4040" s="13"/>
      <c r="H4040" s="14"/>
      <c r="J4040" s="16"/>
      <c r="K4040" s="14"/>
      <c r="L4040" s="17"/>
      <c r="M4040" s="18">
        <f t="shared" si="37"/>
        <v>0</v>
      </c>
      <c r="N4040" s="19"/>
      <c r="Q4040" s="19"/>
      <c r="S4040" s="19"/>
      <c r="T4040" s="10"/>
      <c r="U4040" s="17"/>
      <c r="V4040" s="20"/>
      <c r="X4040" s="13"/>
    </row>
    <row r="4041" spans="1:24" s="7" customFormat="1">
      <c r="A4041" s="10"/>
      <c r="B4041" s="11"/>
      <c r="C4041" s="12"/>
      <c r="D4041" s="13"/>
      <c r="E4041" s="14"/>
      <c r="F4041" s="15"/>
      <c r="G4041" s="13"/>
      <c r="H4041" s="14"/>
      <c r="J4041" s="16"/>
      <c r="K4041" s="14"/>
      <c r="L4041" s="17"/>
      <c r="M4041" s="18">
        <f t="shared" si="37"/>
        <v>0</v>
      </c>
      <c r="N4041" s="19"/>
      <c r="Q4041" s="19"/>
      <c r="S4041" s="19"/>
      <c r="T4041" s="10"/>
      <c r="U4041" s="17"/>
      <c r="V4041" s="20"/>
      <c r="X4041" s="13"/>
    </row>
    <row r="4042" spans="1:24" s="7" customFormat="1">
      <c r="A4042" s="10"/>
      <c r="B4042" s="11"/>
      <c r="C4042" s="12"/>
      <c r="D4042" s="13"/>
      <c r="E4042" s="14"/>
      <c r="F4042" s="15"/>
      <c r="G4042" s="13"/>
      <c r="H4042" s="14"/>
      <c r="J4042" s="16"/>
      <c r="K4042" s="14"/>
      <c r="L4042" s="17"/>
      <c r="M4042" s="18">
        <f t="shared" si="37"/>
        <v>0</v>
      </c>
      <c r="N4042" s="19"/>
      <c r="Q4042" s="19"/>
      <c r="S4042" s="19"/>
      <c r="T4042" s="10"/>
      <c r="U4042" s="17"/>
      <c r="V4042" s="20"/>
      <c r="X4042" s="13"/>
    </row>
    <row r="4043" spans="1:24" s="7" customFormat="1">
      <c r="A4043" s="10"/>
      <c r="B4043" s="11"/>
      <c r="C4043" s="12"/>
      <c r="D4043" s="13"/>
      <c r="E4043" s="14"/>
      <c r="F4043" s="15"/>
      <c r="G4043" s="13"/>
      <c r="H4043" s="14"/>
      <c r="J4043" s="16"/>
      <c r="K4043" s="14"/>
      <c r="L4043" s="17"/>
      <c r="M4043" s="18">
        <f t="shared" si="37"/>
        <v>0</v>
      </c>
      <c r="N4043" s="19"/>
      <c r="Q4043" s="19"/>
      <c r="S4043" s="19"/>
      <c r="T4043" s="10"/>
      <c r="U4043" s="17"/>
      <c r="V4043" s="20"/>
      <c r="X4043" s="13"/>
    </row>
    <row r="4044" spans="1:24" s="7" customFormat="1">
      <c r="A4044" s="10"/>
      <c r="B4044" s="11"/>
      <c r="C4044" s="12"/>
      <c r="D4044" s="13"/>
      <c r="E4044" s="14"/>
      <c r="F4044" s="15"/>
      <c r="G4044" s="13"/>
      <c r="H4044" s="14"/>
      <c r="J4044" s="16"/>
      <c r="K4044" s="14"/>
      <c r="L4044" s="17"/>
      <c r="M4044" s="18">
        <f t="shared" si="37"/>
        <v>0</v>
      </c>
      <c r="N4044" s="19"/>
      <c r="Q4044" s="19"/>
      <c r="S4044" s="19"/>
      <c r="T4044" s="10"/>
      <c r="U4044" s="17"/>
      <c r="V4044" s="20"/>
      <c r="X4044" s="13"/>
    </row>
    <row r="4045" spans="1:24" s="7" customFormat="1">
      <c r="A4045" s="10"/>
      <c r="B4045" s="11"/>
      <c r="C4045" s="12"/>
      <c r="D4045" s="13"/>
      <c r="E4045" s="14"/>
      <c r="F4045" s="15"/>
      <c r="G4045" s="13"/>
      <c r="H4045" s="14"/>
      <c r="J4045" s="16"/>
      <c r="K4045" s="14"/>
      <c r="L4045" s="17"/>
      <c r="M4045" s="18">
        <f t="shared" si="37"/>
        <v>0</v>
      </c>
      <c r="N4045" s="19"/>
      <c r="Q4045" s="19"/>
      <c r="S4045" s="19"/>
      <c r="T4045" s="10"/>
      <c r="U4045" s="17"/>
      <c r="V4045" s="20"/>
      <c r="X4045" s="13"/>
    </row>
    <row r="4046" spans="1:24" s="7" customFormat="1">
      <c r="A4046" s="10"/>
      <c r="B4046" s="11"/>
      <c r="C4046" s="12"/>
      <c r="D4046" s="13"/>
      <c r="E4046" s="14"/>
      <c r="F4046" s="15"/>
      <c r="G4046" s="13"/>
      <c r="H4046" s="14"/>
      <c r="J4046" s="16"/>
      <c r="K4046" s="14"/>
      <c r="L4046" s="17"/>
      <c r="M4046" s="18">
        <f t="shared" si="37"/>
        <v>0</v>
      </c>
      <c r="N4046" s="19"/>
      <c r="Q4046" s="19"/>
      <c r="S4046" s="19"/>
      <c r="T4046" s="10"/>
      <c r="U4046" s="17"/>
      <c r="V4046" s="20"/>
      <c r="X4046" s="13"/>
    </row>
    <row r="4047" spans="1:24" s="7" customFormat="1">
      <c r="A4047" s="10"/>
      <c r="B4047" s="11"/>
      <c r="C4047" s="12"/>
      <c r="D4047" s="13"/>
      <c r="E4047" s="14"/>
      <c r="F4047" s="15"/>
      <c r="G4047" s="13"/>
      <c r="H4047" s="14"/>
      <c r="J4047" s="16"/>
      <c r="K4047" s="14"/>
      <c r="L4047" s="17"/>
      <c r="M4047" s="18">
        <f t="shared" si="37"/>
        <v>0</v>
      </c>
      <c r="N4047" s="19"/>
      <c r="Q4047" s="19"/>
      <c r="S4047" s="19"/>
      <c r="T4047" s="10"/>
      <c r="U4047" s="17"/>
      <c r="V4047" s="20"/>
      <c r="X4047" s="13"/>
    </row>
    <row r="4048" spans="1:24" s="7" customFormat="1">
      <c r="A4048" s="10"/>
      <c r="B4048" s="11"/>
      <c r="C4048" s="12"/>
      <c r="D4048" s="13"/>
      <c r="E4048" s="14"/>
      <c r="F4048" s="15"/>
      <c r="G4048" s="13"/>
      <c r="H4048" s="14"/>
      <c r="J4048" s="16"/>
      <c r="K4048" s="14"/>
      <c r="L4048" s="17"/>
      <c r="M4048" s="18">
        <f t="shared" si="37"/>
        <v>0</v>
      </c>
      <c r="N4048" s="19"/>
      <c r="Q4048" s="19"/>
      <c r="S4048" s="19"/>
      <c r="T4048" s="10"/>
      <c r="U4048" s="17"/>
      <c r="V4048" s="20"/>
      <c r="X4048" s="13"/>
    </row>
    <row r="4049" spans="1:24" s="7" customFormat="1">
      <c r="A4049" s="10"/>
      <c r="B4049" s="11"/>
      <c r="C4049" s="12"/>
      <c r="D4049" s="13"/>
      <c r="E4049" s="14"/>
      <c r="F4049" s="15"/>
      <c r="G4049" s="13"/>
      <c r="H4049" s="14"/>
      <c r="J4049" s="16"/>
      <c r="K4049" s="14"/>
      <c r="L4049" s="17"/>
      <c r="M4049" s="18">
        <f t="shared" si="37"/>
        <v>0</v>
      </c>
      <c r="N4049" s="19"/>
      <c r="Q4049" s="19"/>
      <c r="S4049" s="19"/>
      <c r="T4049" s="10"/>
      <c r="U4049" s="17"/>
      <c r="V4049" s="20"/>
      <c r="X4049" s="13"/>
    </row>
    <row r="4050" spans="1:24" s="7" customFormat="1">
      <c r="A4050" s="10"/>
      <c r="B4050" s="11"/>
      <c r="C4050" s="12"/>
      <c r="D4050" s="13"/>
      <c r="E4050" s="14"/>
      <c r="F4050" s="15"/>
      <c r="G4050" s="13"/>
      <c r="H4050" s="14"/>
      <c r="J4050" s="16"/>
      <c r="K4050" s="14"/>
      <c r="L4050" s="17"/>
      <c r="M4050" s="18">
        <f t="shared" si="37"/>
        <v>0</v>
      </c>
      <c r="N4050" s="19"/>
      <c r="Q4050" s="19"/>
      <c r="S4050" s="19"/>
      <c r="T4050" s="10"/>
      <c r="U4050" s="17"/>
      <c r="V4050" s="20"/>
      <c r="X4050" s="13"/>
    </row>
    <row r="4051" spans="1:24" s="7" customFormat="1">
      <c r="A4051" s="10"/>
      <c r="B4051" s="11"/>
      <c r="C4051" s="12"/>
      <c r="D4051" s="13"/>
      <c r="E4051" s="14"/>
      <c r="F4051" s="15"/>
      <c r="G4051" s="13"/>
      <c r="H4051" s="14"/>
      <c r="J4051" s="16"/>
      <c r="K4051" s="14"/>
      <c r="L4051" s="17"/>
      <c r="M4051" s="18">
        <f t="shared" si="37"/>
        <v>0</v>
      </c>
      <c r="N4051" s="19"/>
      <c r="Q4051" s="19"/>
      <c r="S4051" s="19"/>
      <c r="T4051" s="10"/>
      <c r="U4051" s="17"/>
      <c r="V4051" s="20"/>
      <c r="X4051" s="13"/>
    </row>
    <row r="4052" spans="1:24" s="7" customFormat="1">
      <c r="A4052" s="10"/>
      <c r="B4052" s="11"/>
      <c r="C4052" s="12"/>
      <c r="D4052" s="13"/>
      <c r="E4052" s="14"/>
      <c r="F4052" s="15"/>
      <c r="G4052" s="13"/>
      <c r="H4052" s="14"/>
      <c r="J4052" s="16"/>
      <c r="K4052" s="14"/>
      <c r="L4052" s="17"/>
      <c r="M4052" s="18">
        <f t="shared" si="37"/>
        <v>0</v>
      </c>
      <c r="N4052" s="19"/>
      <c r="Q4052" s="19"/>
      <c r="S4052" s="19"/>
      <c r="T4052" s="10"/>
      <c r="U4052" s="17"/>
      <c r="V4052" s="20"/>
      <c r="X4052" s="13"/>
    </row>
    <row r="4053" spans="1:24" s="7" customFormat="1">
      <c r="A4053" s="10"/>
      <c r="B4053" s="11"/>
      <c r="C4053" s="12"/>
      <c r="D4053" s="13"/>
      <c r="E4053" s="14"/>
      <c r="F4053" s="15"/>
      <c r="G4053" s="13"/>
      <c r="H4053" s="14"/>
      <c r="J4053" s="16"/>
      <c r="K4053" s="14"/>
      <c r="L4053" s="17"/>
      <c r="M4053" s="18">
        <f t="shared" si="37"/>
        <v>0</v>
      </c>
      <c r="N4053" s="19"/>
      <c r="Q4053" s="19"/>
      <c r="S4053" s="19"/>
      <c r="T4053" s="10"/>
      <c r="U4053" s="17"/>
      <c r="V4053" s="20"/>
      <c r="X4053" s="13"/>
    </row>
    <row r="4054" spans="1:24" s="7" customFormat="1">
      <c r="A4054" s="10"/>
      <c r="B4054" s="11"/>
      <c r="C4054" s="12"/>
      <c r="D4054" s="13"/>
      <c r="E4054" s="14"/>
      <c r="F4054" s="15"/>
      <c r="G4054" s="13"/>
      <c r="H4054" s="14"/>
      <c r="J4054" s="16"/>
      <c r="K4054" s="14"/>
      <c r="L4054" s="17"/>
      <c r="M4054" s="18">
        <f t="shared" si="37"/>
        <v>0</v>
      </c>
      <c r="N4054" s="19"/>
      <c r="Q4054" s="19"/>
      <c r="S4054" s="19"/>
      <c r="T4054" s="10"/>
      <c r="U4054" s="17"/>
      <c r="V4054" s="20"/>
      <c r="X4054" s="13"/>
    </row>
    <row r="4055" spans="1:24" s="7" customFormat="1">
      <c r="A4055" s="10"/>
      <c r="B4055" s="11"/>
      <c r="C4055" s="12"/>
      <c r="D4055" s="13"/>
      <c r="E4055" s="14"/>
      <c r="F4055" s="15"/>
      <c r="G4055" s="13"/>
      <c r="H4055" s="14"/>
      <c r="J4055" s="16"/>
      <c r="K4055" s="14"/>
      <c r="L4055" s="17"/>
      <c r="M4055" s="18">
        <f t="shared" si="37"/>
        <v>0</v>
      </c>
      <c r="N4055" s="19"/>
      <c r="Q4055" s="19"/>
      <c r="S4055" s="19"/>
      <c r="T4055" s="10"/>
      <c r="U4055" s="17"/>
      <c r="V4055" s="20"/>
      <c r="X4055" s="13"/>
    </row>
    <row r="4056" spans="1:24" s="7" customFormat="1">
      <c r="A4056" s="10"/>
      <c r="B4056" s="11"/>
      <c r="C4056" s="12"/>
      <c r="D4056" s="13"/>
      <c r="E4056" s="14"/>
      <c r="F4056" s="15"/>
      <c r="G4056" s="13"/>
      <c r="H4056" s="14"/>
      <c r="J4056" s="16"/>
      <c r="K4056" s="14"/>
      <c r="L4056" s="17"/>
      <c r="M4056" s="18">
        <f t="shared" si="37"/>
        <v>0</v>
      </c>
      <c r="N4056" s="19"/>
      <c r="Q4056" s="19"/>
      <c r="S4056" s="19"/>
      <c r="T4056" s="10"/>
      <c r="U4056" s="17"/>
      <c r="V4056" s="20"/>
      <c r="X4056" s="13"/>
    </row>
    <row r="4057" spans="1:24" s="7" customFormat="1">
      <c r="A4057" s="10"/>
      <c r="B4057" s="11"/>
      <c r="C4057" s="12"/>
      <c r="D4057" s="13"/>
      <c r="E4057" s="14"/>
      <c r="F4057" s="15"/>
      <c r="G4057" s="13"/>
      <c r="H4057" s="14"/>
      <c r="J4057" s="16"/>
      <c r="K4057" s="14"/>
      <c r="L4057" s="17"/>
      <c r="M4057" s="18">
        <f t="shared" si="37"/>
        <v>0</v>
      </c>
      <c r="N4057" s="19"/>
      <c r="Q4057" s="19"/>
      <c r="S4057" s="19"/>
      <c r="T4057" s="10"/>
      <c r="U4057" s="17"/>
      <c r="V4057" s="20"/>
      <c r="X4057" s="13"/>
    </row>
    <row r="4058" spans="1:24" s="7" customFormat="1">
      <c r="A4058" s="10"/>
      <c r="B4058" s="11"/>
      <c r="C4058" s="12"/>
      <c r="D4058" s="13"/>
      <c r="E4058" s="14"/>
      <c r="F4058" s="15"/>
      <c r="G4058" s="13"/>
      <c r="H4058" s="14"/>
      <c r="J4058" s="16"/>
      <c r="K4058" s="14"/>
      <c r="L4058" s="17"/>
      <c r="M4058" s="18">
        <f t="shared" si="37"/>
        <v>0</v>
      </c>
      <c r="N4058" s="19"/>
      <c r="Q4058" s="19"/>
      <c r="S4058" s="19"/>
      <c r="T4058" s="10"/>
      <c r="U4058" s="17"/>
      <c r="V4058" s="20"/>
      <c r="X4058" s="13"/>
    </row>
    <row r="4059" spans="1:24" s="7" customFormat="1">
      <c r="A4059" s="10"/>
      <c r="B4059" s="11"/>
      <c r="C4059" s="12"/>
      <c r="D4059" s="13"/>
      <c r="E4059" s="14"/>
      <c r="F4059" s="15"/>
      <c r="G4059" s="13"/>
      <c r="H4059" s="14"/>
      <c r="J4059" s="16"/>
      <c r="K4059" s="14"/>
      <c r="L4059" s="17"/>
      <c r="M4059" s="18">
        <f t="shared" si="37"/>
        <v>0</v>
      </c>
      <c r="N4059" s="19"/>
      <c r="Q4059" s="19"/>
      <c r="S4059" s="19"/>
      <c r="T4059" s="10"/>
      <c r="U4059" s="17"/>
      <c r="V4059" s="20"/>
      <c r="X4059" s="13"/>
    </row>
    <row r="4060" spans="1:24" s="7" customFormat="1">
      <c r="A4060" s="10"/>
      <c r="B4060" s="11"/>
      <c r="C4060" s="12"/>
      <c r="D4060" s="13"/>
      <c r="E4060" s="14"/>
      <c r="F4060" s="15"/>
      <c r="G4060" s="13"/>
      <c r="H4060" s="14"/>
      <c r="J4060" s="16"/>
      <c r="K4060" s="14"/>
      <c r="L4060" s="17"/>
      <c r="M4060" s="18">
        <f t="shared" si="37"/>
        <v>0</v>
      </c>
      <c r="N4060" s="19"/>
      <c r="Q4060" s="19"/>
      <c r="S4060" s="19"/>
      <c r="T4060" s="10"/>
      <c r="U4060" s="17"/>
      <c r="V4060" s="20"/>
      <c r="X4060" s="13"/>
    </row>
    <row r="4061" spans="1:24" s="7" customFormat="1">
      <c r="A4061" s="10"/>
      <c r="B4061" s="11"/>
      <c r="C4061" s="12"/>
      <c r="D4061" s="13"/>
      <c r="E4061" s="14"/>
      <c r="F4061" s="15"/>
      <c r="G4061" s="13"/>
      <c r="H4061" s="14"/>
      <c r="J4061" s="16"/>
      <c r="K4061" s="14"/>
      <c r="L4061" s="17"/>
      <c r="M4061" s="18">
        <f t="shared" si="37"/>
        <v>0</v>
      </c>
      <c r="N4061" s="19"/>
      <c r="Q4061" s="19"/>
      <c r="S4061" s="19"/>
      <c r="T4061" s="10"/>
      <c r="U4061" s="17"/>
      <c r="V4061" s="20"/>
      <c r="X4061" s="13"/>
    </row>
    <row r="4062" spans="1:24" s="7" customFormat="1">
      <c r="A4062" s="10"/>
      <c r="B4062" s="11"/>
      <c r="C4062" s="12"/>
      <c r="D4062" s="13"/>
      <c r="E4062" s="14"/>
      <c r="F4062" s="15"/>
      <c r="G4062" s="13"/>
      <c r="H4062" s="14"/>
      <c r="J4062" s="16"/>
      <c r="K4062" s="14"/>
      <c r="L4062" s="17"/>
      <c r="M4062" s="18">
        <f t="shared" si="37"/>
        <v>0</v>
      </c>
      <c r="N4062" s="19"/>
      <c r="Q4062" s="19"/>
      <c r="S4062" s="19"/>
      <c r="T4062" s="10"/>
      <c r="U4062" s="17"/>
      <c r="V4062" s="20"/>
      <c r="X4062" s="13"/>
    </row>
    <row r="4063" spans="1:24" s="7" customFormat="1">
      <c r="A4063" s="10"/>
      <c r="B4063" s="11"/>
      <c r="C4063" s="12"/>
      <c r="D4063" s="13"/>
      <c r="E4063" s="14"/>
      <c r="F4063" s="15"/>
      <c r="G4063" s="13"/>
      <c r="H4063" s="14"/>
      <c r="J4063" s="16"/>
      <c r="K4063" s="14"/>
      <c r="L4063" s="17"/>
      <c r="M4063" s="18">
        <f t="shared" si="37"/>
        <v>0</v>
      </c>
      <c r="N4063" s="19"/>
      <c r="Q4063" s="19"/>
      <c r="S4063" s="19"/>
      <c r="T4063" s="10"/>
      <c r="U4063" s="17"/>
      <c r="V4063" s="20"/>
      <c r="X4063" s="13"/>
    </row>
    <row r="4064" spans="1:24" s="7" customFormat="1">
      <c r="A4064" s="10"/>
      <c r="B4064" s="11"/>
      <c r="C4064" s="12"/>
      <c r="D4064" s="13"/>
      <c r="E4064" s="14"/>
      <c r="F4064" s="15"/>
      <c r="G4064" s="13"/>
      <c r="H4064" s="14"/>
      <c r="J4064" s="16"/>
      <c r="K4064" s="14"/>
      <c r="L4064" s="17"/>
      <c r="M4064" s="18">
        <f t="shared" si="37"/>
        <v>0</v>
      </c>
      <c r="N4064" s="19"/>
      <c r="Q4064" s="19"/>
      <c r="S4064" s="19"/>
      <c r="T4064" s="10"/>
      <c r="U4064" s="17"/>
      <c r="V4064" s="20"/>
      <c r="X4064" s="13"/>
    </row>
    <row r="4065" spans="1:24" s="7" customFormat="1">
      <c r="A4065" s="10"/>
      <c r="B4065" s="11"/>
      <c r="C4065" s="12"/>
      <c r="D4065" s="13"/>
      <c r="E4065" s="14"/>
      <c r="F4065" s="15"/>
      <c r="G4065" s="13"/>
      <c r="H4065" s="14"/>
      <c r="J4065" s="16"/>
      <c r="K4065" s="14"/>
      <c r="L4065" s="17"/>
      <c r="M4065" s="18">
        <f t="shared" si="37"/>
        <v>0</v>
      </c>
      <c r="N4065" s="19"/>
      <c r="Q4065" s="19"/>
      <c r="S4065" s="19"/>
      <c r="T4065" s="10"/>
      <c r="U4065" s="17"/>
      <c r="V4065" s="20"/>
      <c r="X4065" s="13"/>
    </row>
    <row r="4066" spans="1:24" s="7" customFormat="1">
      <c r="A4066" s="10"/>
      <c r="B4066" s="11"/>
      <c r="C4066" s="12"/>
      <c r="D4066" s="13"/>
      <c r="E4066" s="14"/>
      <c r="F4066" s="15"/>
      <c r="G4066" s="13"/>
      <c r="H4066" s="14"/>
      <c r="J4066" s="16"/>
      <c r="K4066" s="14"/>
      <c r="L4066" s="17"/>
      <c r="M4066" s="18">
        <f t="shared" si="37"/>
        <v>0</v>
      </c>
      <c r="N4066" s="19"/>
      <c r="Q4066" s="19"/>
      <c r="S4066" s="19"/>
      <c r="T4066" s="10"/>
      <c r="U4066" s="17"/>
      <c r="V4066" s="20"/>
      <c r="X4066" s="13"/>
    </row>
    <row r="4067" spans="1:24" s="7" customFormat="1">
      <c r="A4067" s="10"/>
      <c r="B4067" s="11"/>
      <c r="C4067" s="12"/>
      <c r="D4067" s="13"/>
      <c r="E4067" s="14"/>
      <c r="F4067" s="15"/>
      <c r="G4067" s="13"/>
      <c r="H4067" s="14"/>
      <c r="J4067" s="16"/>
      <c r="K4067" s="14"/>
      <c r="L4067" s="17"/>
      <c r="M4067" s="18">
        <f t="shared" si="37"/>
        <v>0</v>
      </c>
      <c r="N4067" s="19"/>
      <c r="Q4067" s="19"/>
      <c r="S4067" s="19"/>
      <c r="T4067" s="10"/>
      <c r="U4067" s="17"/>
      <c r="V4067" s="20"/>
      <c r="X4067" s="13"/>
    </row>
    <row r="4068" spans="1:24" s="7" customFormat="1">
      <c r="A4068" s="10"/>
      <c r="B4068" s="11"/>
      <c r="C4068" s="12"/>
      <c r="D4068" s="13"/>
      <c r="E4068" s="14"/>
      <c r="F4068" s="15"/>
      <c r="G4068" s="13"/>
      <c r="H4068" s="14"/>
      <c r="J4068" s="16"/>
      <c r="K4068" s="14"/>
      <c r="L4068" s="17"/>
      <c r="M4068" s="18">
        <f t="shared" si="37"/>
        <v>0</v>
      </c>
      <c r="N4068" s="19"/>
      <c r="Q4068" s="19"/>
      <c r="S4068" s="19"/>
      <c r="T4068" s="10"/>
      <c r="U4068" s="17"/>
      <c r="V4068" s="20"/>
      <c r="X4068" s="13"/>
    </row>
    <row r="4069" spans="1:24" s="7" customFormat="1">
      <c r="A4069" s="10"/>
      <c r="B4069" s="11"/>
      <c r="C4069" s="12"/>
      <c r="D4069" s="13"/>
      <c r="E4069" s="14"/>
      <c r="F4069" s="15"/>
      <c r="G4069" s="13"/>
      <c r="H4069" s="14"/>
      <c r="J4069" s="16"/>
      <c r="K4069" s="14"/>
      <c r="L4069" s="17"/>
      <c r="M4069" s="18">
        <f t="shared" si="37"/>
        <v>0</v>
      </c>
      <c r="N4069" s="19"/>
      <c r="Q4069" s="19"/>
      <c r="S4069" s="19"/>
      <c r="T4069" s="10"/>
      <c r="U4069" s="17"/>
      <c r="V4069" s="20"/>
      <c r="X4069" s="13"/>
    </row>
    <row r="4070" spans="1:24" s="7" customFormat="1">
      <c r="A4070" s="10"/>
      <c r="B4070" s="11"/>
      <c r="C4070" s="12"/>
      <c r="D4070" s="13"/>
      <c r="E4070" s="14"/>
      <c r="F4070" s="15"/>
      <c r="G4070" s="13"/>
      <c r="H4070" s="14"/>
      <c r="J4070" s="16"/>
      <c r="K4070" s="14"/>
      <c r="L4070" s="17"/>
      <c r="M4070" s="18">
        <f t="shared" si="37"/>
        <v>0</v>
      </c>
      <c r="N4070" s="19"/>
      <c r="Q4070" s="19"/>
      <c r="S4070" s="19"/>
      <c r="T4070" s="10"/>
      <c r="U4070" s="17"/>
      <c r="V4070" s="20"/>
      <c r="X4070" s="13"/>
    </row>
    <row r="4071" spans="1:24" s="7" customFormat="1">
      <c r="A4071" s="10"/>
      <c r="B4071" s="11"/>
      <c r="C4071" s="12"/>
      <c r="D4071" s="13"/>
      <c r="E4071" s="14"/>
      <c r="F4071" s="15"/>
      <c r="G4071" s="13"/>
      <c r="H4071" s="14"/>
      <c r="J4071" s="16"/>
      <c r="K4071" s="14"/>
      <c r="L4071" s="17"/>
      <c r="M4071" s="18">
        <f t="shared" si="37"/>
        <v>0</v>
      </c>
      <c r="N4071" s="19"/>
      <c r="Q4071" s="19"/>
      <c r="S4071" s="19"/>
      <c r="T4071" s="10"/>
      <c r="U4071" s="17"/>
      <c r="V4071" s="20"/>
      <c r="X4071" s="13"/>
    </row>
    <row r="4072" spans="1:24" s="7" customFormat="1">
      <c r="A4072" s="10"/>
      <c r="B4072" s="11"/>
      <c r="C4072" s="12"/>
      <c r="D4072" s="13"/>
      <c r="E4072" s="14"/>
      <c r="F4072" s="15"/>
      <c r="G4072" s="13"/>
      <c r="H4072" s="14"/>
      <c r="J4072" s="16"/>
      <c r="K4072" s="14"/>
      <c r="L4072" s="17"/>
      <c r="M4072" s="18">
        <f t="shared" si="37"/>
        <v>0</v>
      </c>
      <c r="N4072" s="19"/>
      <c r="Q4072" s="19"/>
      <c r="S4072" s="19"/>
      <c r="T4072" s="10"/>
      <c r="U4072" s="17"/>
      <c r="V4072" s="20"/>
      <c r="X4072" s="13"/>
    </row>
    <row r="4073" spans="1:24" s="7" customFormat="1">
      <c r="A4073" s="10"/>
      <c r="B4073" s="11"/>
      <c r="C4073" s="12"/>
      <c r="D4073" s="13"/>
      <c r="E4073" s="14"/>
      <c r="F4073" s="15"/>
      <c r="G4073" s="13"/>
      <c r="H4073" s="14"/>
      <c r="J4073" s="16"/>
      <c r="K4073" s="14"/>
      <c r="L4073" s="17"/>
      <c r="M4073" s="18">
        <f t="shared" si="37"/>
        <v>0</v>
      </c>
      <c r="N4073" s="19"/>
      <c r="Q4073" s="19"/>
      <c r="S4073" s="19"/>
      <c r="T4073" s="10"/>
      <c r="U4073" s="17"/>
      <c r="V4073" s="20"/>
      <c r="X4073" s="13"/>
    </row>
    <row r="4074" spans="1:24" s="7" customFormat="1">
      <c r="A4074" s="10"/>
      <c r="B4074" s="11"/>
      <c r="C4074" s="12"/>
      <c r="D4074" s="13"/>
      <c r="E4074" s="14"/>
      <c r="F4074" s="15"/>
      <c r="G4074" s="13"/>
      <c r="H4074" s="14"/>
      <c r="J4074" s="16"/>
      <c r="K4074" s="14"/>
      <c r="L4074" s="17"/>
      <c r="M4074" s="18">
        <f t="shared" si="37"/>
        <v>0</v>
      </c>
      <c r="N4074" s="19"/>
      <c r="Q4074" s="19"/>
      <c r="S4074" s="19"/>
      <c r="T4074" s="10"/>
      <c r="U4074" s="17"/>
      <c r="V4074" s="20"/>
      <c r="X4074" s="13"/>
    </row>
    <row r="4075" spans="1:24" s="7" customFormat="1">
      <c r="A4075" s="10"/>
      <c r="B4075" s="11"/>
      <c r="C4075" s="12"/>
      <c r="D4075" s="13"/>
      <c r="E4075" s="14"/>
      <c r="F4075" s="15"/>
      <c r="G4075" s="13"/>
      <c r="H4075" s="14"/>
      <c r="J4075" s="16"/>
      <c r="K4075" s="14"/>
      <c r="L4075" s="17"/>
      <c r="M4075" s="18">
        <f t="shared" si="37"/>
        <v>0</v>
      </c>
      <c r="N4075" s="19"/>
      <c r="Q4075" s="19"/>
      <c r="S4075" s="19"/>
      <c r="T4075" s="10"/>
      <c r="U4075" s="17"/>
      <c r="V4075" s="20"/>
      <c r="X4075" s="13"/>
    </row>
    <row r="4076" spans="1:24" s="7" customFormat="1">
      <c r="A4076" s="10"/>
      <c r="B4076" s="11"/>
      <c r="C4076" s="12"/>
      <c r="D4076" s="13"/>
      <c r="E4076" s="14"/>
      <c r="F4076" s="15"/>
      <c r="G4076" s="13"/>
      <c r="H4076" s="14"/>
      <c r="J4076" s="16"/>
      <c r="K4076" s="14"/>
      <c r="L4076" s="17"/>
      <c r="M4076" s="18">
        <f t="shared" si="37"/>
        <v>0</v>
      </c>
      <c r="N4076" s="19"/>
      <c r="Q4076" s="19"/>
      <c r="S4076" s="19"/>
      <c r="T4076" s="10"/>
      <c r="U4076" s="17"/>
      <c r="V4076" s="20"/>
      <c r="X4076" s="13"/>
    </row>
    <row r="4077" spans="1:24" s="7" customFormat="1">
      <c r="A4077" s="10"/>
      <c r="B4077" s="11"/>
      <c r="C4077" s="12"/>
      <c r="D4077" s="13"/>
      <c r="E4077" s="14"/>
      <c r="F4077" s="15"/>
      <c r="G4077" s="13"/>
      <c r="H4077" s="14"/>
      <c r="J4077" s="16"/>
      <c r="K4077" s="14"/>
      <c r="L4077" s="17"/>
      <c r="M4077" s="18">
        <f t="shared" si="37"/>
        <v>0</v>
      </c>
      <c r="N4077" s="19"/>
      <c r="Q4077" s="19"/>
      <c r="S4077" s="19"/>
      <c r="T4077" s="10"/>
      <c r="U4077" s="17"/>
      <c r="V4077" s="20"/>
      <c r="X4077" s="13"/>
    </row>
    <row r="4078" spans="1:24" s="7" customFormat="1">
      <c r="A4078" s="10"/>
      <c r="B4078" s="11"/>
      <c r="C4078" s="12"/>
      <c r="D4078" s="13"/>
      <c r="E4078" s="14"/>
      <c r="F4078" s="15"/>
      <c r="G4078" s="13"/>
      <c r="H4078" s="14"/>
      <c r="J4078" s="16"/>
      <c r="K4078" s="14"/>
      <c r="L4078" s="17"/>
      <c r="M4078" s="18">
        <f t="shared" ref="M4078:M4141" si="38">I4078*H4078</f>
        <v>0</v>
      </c>
      <c r="N4078" s="19"/>
      <c r="Q4078" s="19"/>
      <c r="S4078" s="19"/>
      <c r="T4078" s="10"/>
      <c r="U4078" s="17"/>
      <c r="V4078" s="20"/>
      <c r="X4078" s="13"/>
    </row>
    <row r="4079" spans="1:24" s="7" customFormat="1">
      <c r="A4079" s="10"/>
      <c r="B4079" s="11"/>
      <c r="C4079" s="12"/>
      <c r="D4079" s="13"/>
      <c r="E4079" s="14"/>
      <c r="F4079" s="15"/>
      <c r="G4079" s="13"/>
      <c r="H4079" s="14"/>
      <c r="J4079" s="16"/>
      <c r="K4079" s="14"/>
      <c r="L4079" s="17"/>
      <c r="M4079" s="18">
        <f t="shared" si="38"/>
        <v>0</v>
      </c>
      <c r="N4079" s="19"/>
      <c r="Q4079" s="19"/>
      <c r="S4079" s="19"/>
      <c r="T4079" s="10"/>
      <c r="U4079" s="17"/>
      <c r="V4079" s="20"/>
      <c r="X4079" s="13"/>
    </row>
    <row r="4080" spans="1:24" s="7" customFormat="1">
      <c r="A4080" s="10"/>
      <c r="B4080" s="11"/>
      <c r="C4080" s="12"/>
      <c r="D4080" s="13"/>
      <c r="E4080" s="14"/>
      <c r="F4080" s="15"/>
      <c r="G4080" s="13"/>
      <c r="H4080" s="14"/>
      <c r="J4080" s="16"/>
      <c r="K4080" s="14"/>
      <c r="L4080" s="17"/>
      <c r="M4080" s="18">
        <f t="shared" si="38"/>
        <v>0</v>
      </c>
      <c r="N4080" s="19"/>
      <c r="Q4080" s="19"/>
      <c r="S4080" s="19"/>
      <c r="T4080" s="10"/>
      <c r="U4080" s="17"/>
      <c r="V4080" s="20"/>
      <c r="X4080" s="13"/>
    </row>
    <row r="4081" spans="1:24" s="7" customFormat="1">
      <c r="A4081" s="10"/>
      <c r="B4081" s="11"/>
      <c r="C4081" s="12"/>
      <c r="D4081" s="13"/>
      <c r="E4081" s="14"/>
      <c r="F4081" s="15"/>
      <c r="G4081" s="13"/>
      <c r="H4081" s="14"/>
      <c r="J4081" s="16"/>
      <c r="K4081" s="14"/>
      <c r="L4081" s="17"/>
      <c r="M4081" s="18">
        <f t="shared" si="38"/>
        <v>0</v>
      </c>
      <c r="N4081" s="19"/>
      <c r="Q4081" s="19"/>
      <c r="S4081" s="19"/>
      <c r="T4081" s="10"/>
      <c r="U4081" s="17"/>
      <c r="V4081" s="20"/>
      <c r="X4081" s="13"/>
    </row>
    <row r="4082" spans="1:24" s="7" customFormat="1">
      <c r="A4082" s="10"/>
      <c r="B4082" s="11"/>
      <c r="C4082" s="12"/>
      <c r="D4082" s="13"/>
      <c r="E4082" s="14"/>
      <c r="F4082" s="15"/>
      <c r="G4082" s="13"/>
      <c r="H4082" s="14"/>
      <c r="J4082" s="16"/>
      <c r="K4082" s="14"/>
      <c r="L4082" s="17"/>
      <c r="M4082" s="18">
        <f t="shared" si="38"/>
        <v>0</v>
      </c>
      <c r="N4082" s="19"/>
      <c r="Q4082" s="19"/>
      <c r="S4082" s="19"/>
      <c r="T4082" s="10"/>
      <c r="U4082" s="17"/>
      <c r="V4082" s="20"/>
      <c r="X4082" s="13"/>
    </row>
    <row r="4083" spans="1:24" s="7" customFormat="1">
      <c r="A4083" s="10"/>
      <c r="B4083" s="11"/>
      <c r="C4083" s="12"/>
      <c r="D4083" s="13"/>
      <c r="E4083" s="14"/>
      <c r="F4083" s="15"/>
      <c r="G4083" s="13"/>
      <c r="H4083" s="14"/>
      <c r="J4083" s="16"/>
      <c r="K4083" s="14"/>
      <c r="L4083" s="17"/>
      <c r="M4083" s="18">
        <f t="shared" si="38"/>
        <v>0</v>
      </c>
      <c r="N4083" s="19"/>
      <c r="Q4083" s="19"/>
      <c r="S4083" s="19"/>
      <c r="T4083" s="10"/>
      <c r="U4083" s="17"/>
      <c r="V4083" s="20"/>
      <c r="X4083" s="13"/>
    </row>
    <row r="4084" spans="1:24" s="7" customFormat="1">
      <c r="A4084" s="10"/>
      <c r="B4084" s="11"/>
      <c r="C4084" s="12"/>
      <c r="D4084" s="13"/>
      <c r="E4084" s="14"/>
      <c r="F4084" s="15"/>
      <c r="G4084" s="13"/>
      <c r="H4084" s="14"/>
      <c r="J4084" s="16"/>
      <c r="K4084" s="14"/>
      <c r="L4084" s="17"/>
      <c r="M4084" s="18">
        <f t="shared" si="38"/>
        <v>0</v>
      </c>
      <c r="N4084" s="19"/>
      <c r="Q4084" s="19"/>
      <c r="S4084" s="19"/>
      <c r="T4084" s="10"/>
      <c r="U4084" s="17"/>
      <c r="V4084" s="20"/>
      <c r="X4084" s="13"/>
    </row>
    <row r="4085" spans="1:24" s="7" customFormat="1">
      <c r="A4085" s="10"/>
      <c r="B4085" s="11"/>
      <c r="C4085" s="12"/>
      <c r="D4085" s="13"/>
      <c r="E4085" s="14"/>
      <c r="F4085" s="15"/>
      <c r="G4085" s="13"/>
      <c r="H4085" s="14"/>
      <c r="J4085" s="16"/>
      <c r="K4085" s="14"/>
      <c r="L4085" s="17"/>
      <c r="M4085" s="18">
        <f t="shared" si="38"/>
        <v>0</v>
      </c>
      <c r="N4085" s="19"/>
      <c r="Q4085" s="19"/>
      <c r="S4085" s="19"/>
      <c r="T4085" s="10"/>
      <c r="U4085" s="17"/>
      <c r="V4085" s="20"/>
      <c r="X4085" s="13"/>
    </row>
    <row r="4086" spans="1:24" s="7" customFormat="1">
      <c r="A4086" s="10"/>
      <c r="B4086" s="11"/>
      <c r="C4086" s="12"/>
      <c r="D4086" s="13"/>
      <c r="E4086" s="14"/>
      <c r="F4086" s="15"/>
      <c r="G4086" s="13"/>
      <c r="H4086" s="14"/>
      <c r="J4086" s="16"/>
      <c r="K4086" s="14"/>
      <c r="L4086" s="17"/>
      <c r="M4086" s="18">
        <f t="shared" si="38"/>
        <v>0</v>
      </c>
      <c r="N4086" s="19"/>
      <c r="Q4086" s="19"/>
      <c r="S4086" s="19"/>
      <c r="T4086" s="10"/>
      <c r="U4086" s="17"/>
      <c r="V4086" s="20"/>
      <c r="X4086" s="13"/>
    </row>
    <row r="4087" spans="1:24" s="7" customFormat="1">
      <c r="A4087" s="10"/>
      <c r="B4087" s="11"/>
      <c r="C4087" s="12"/>
      <c r="D4087" s="13"/>
      <c r="E4087" s="14"/>
      <c r="F4087" s="15"/>
      <c r="G4087" s="13"/>
      <c r="H4087" s="14"/>
      <c r="J4087" s="16"/>
      <c r="K4087" s="14"/>
      <c r="L4087" s="17"/>
      <c r="M4087" s="18">
        <f t="shared" si="38"/>
        <v>0</v>
      </c>
      <c r="N4087" s="19"/>
      <c r="Q4087" s="19"/>
      <c r="S4087" s="19"/>
      <c r="T4087" s="10"/>
      <c r="U4087" s="17"/>
      <c r="V4087" s="20"/>
      <c r="X4087" s="13"/>
    </row>
    <row r="4088" spans="1:24" s="7" customFormat="1">
      <c r="A4088" s="10"/>
      <c r="B4088" s="11"/>
      <c r="C4088" s="12"/>
      <c r="D4088" s="13"/>
      <c r="E4088" s="14"/>
      <c r="F4088" s="15"/>
      <c r="G4088" s="13"/>
      <c r="H4088" s="14"/>
      <c r="J4088" s="16"/>
      <c r="K4088" s="14"/>
      <c r="L4088" s="17"/>
      <c r="M4088" s="18">
        <f t="shared" si="38"/>
        <v>0</v>
      </c>
      <c r="N4088" s="19"/>
      <c r="Q4088" s="19"/>
      <c r="S4088" s="19"/>
      <c r="T4088" s="10"/>
      <c r="U4088" s="17"/>
      <c r="V4088" s="20"/>
      <c r="X4088" s="13"/>
    </row>
    <row r="4089" spans="1:24" s="7" customFormat="1">
      <c r="A4089" s="10"/>
      <c r="B4089" s="11"/>
      <c r="C4089" s="12"/>
      <c r="D4089" s="13"/>
      <c r="E4089" s="14"/>
      <c r="F4089" s="15"/>
      <c r="G4089" s="13"/>
      <c r="H4089" s="14"/>
      <c r="J4089" s="16"/>
      <c r="K4089" s="14"/>
      <c r="L4089" s="17"/>
      <c r="M4089" s="18">
        <f t="shared" si="38"/>
        <v>0</v>
      </c>
      <c r="N4089" s="19"/>
      <c r="Q4089" s="19"/>
      <c r="S4089" s="19"/>
      <c r="T4089" s="10"/>
      <c r="U4089" s="17"/>
      <c r="V4089" s="20"/>
      <c r="X4089" s="13"/>
    </row>
    <row r="4090" spans="1:24" s="7" customFormat="1">
      <c r="A4090" s="10"/>
      <c r="B4090" s="11"/>
      <c r="C4090" s="12"/>
      <c r="D4090" s="13"/>
      <c r="E4090" s="14"/>
      <c r="F4090" s="15"/>
      <c r="G4090" s="13"/>
      <c r="H4090" s="14"/>
      <c r="J4090" s="16"/>
      <c r="K4090" s="14"/>
      <c r="L4090" s="17"/>
      <c r="M4090" s="18">
        <f t="shared" si="38"/>
        <v>0</v>
      </c>
      <c r="N4090" s="19"/>
      <c r="Q4090" s="19"/>
      <c r="S4090" s="19"/>
      <c r="T4090" s="10"/>
      <c r="U4090" s="17"/>
      <c r="V4090" s="20"/>
      <c r="X4090" s="13"/>
    </row>
    <row r="4091" spans="1:24" s="7" customFormat="1">
      <c r="A4091" s="10"/>
      <c r="B4091" s="11"/>
      <c r="C4091" s="12"/>
      <c r="D4091" s="13"/>
      <c r="E4091" s="14"/>
      <c r="F4091" s="15"/>
      <c r="G4091" s="13"/>
      <c r="H4091" s="14"/>
      <c r="J4091" s="16"/>
      <c r="K4091" s="14"/>
      <c r="L4091" s="17"/>
      <c r="M4091" s="18">
        <f t="shared" si="38"/>
        <v>0</v>
      </c>
      <c r="N4091" s="19"/>
      <c r="Q4091" s="19"/>
      <c r="S4091" s="19"/>
      <c r="T4091" s="10"/>
      <c r="U4091" s="17"/>
      <c r="V4091" s="20"/>
      <c r="X4091" s="13"/>
    </row>
    <row r="4092" spans="1:24" s="7" customFormat="1">
      <c r="A4092" s="10"/>
      <c r="B4092" s="11"/>
      <c r="C4092" s="12"/>
      <c r="D4092" s="13"/>
      <c r="E4092" s="14"/>
      <c r="F4092" s="15"/>
      <c r="G4092" s="13"/>
      <c r="H4092" s="14"/>
      <c r="J4092" s="16"/>
      <c r="K4092" s="14"/>
      <c r="L4092" s="17"/>
      <c r="M4092" s="18">
        <f t="shared" si="38"/>
        <v>0</v>
      </c>
      <c r="N4092" s="19"/>
      <c r="Q4092" s="19"/>
      <c r="S4092" s="19"/>
      <c r="T4092" s="10"/>
      <c r="U4092" s="17"/>
      <c r="V4092" s="20"/>
      <c r="X4092" s="13"/>
    </row>
    <row r="4093" spans="1:24" s="7" customFormat="1">
      <c r="A4093" s="10"/>
      <c r="B4093" s="11"/>
      <c r="C4093" s="12"/>
      <c r="D4093" s="13"/>
      <c r="E4093" s="14"/>
      <c r="F4093" s="15"/>
      <c r="G4093" s="13"/>
      <c r="H4093" s="14"/>
      <c r="J4093" s="16"/>
      <c r="K4093" s="14"/>
      <c r="L4093" s="17"/>
      <c r="M4093" s="18">
        <f t="shared" si="38"/>
        <v>0</v>
      </c>
      <c r="N4093" s="19"/>
      <c r="Q4093" s="19"/>
      <c r="S4093" s="19"/>
      <c r="T4093" s="10"/>
      <c r="U4093" s="17"/>
      <c r="V4093" s="20"/>
      <c r="X4093" s="13"/>
    </row>
    <row r="4094" spans="1:24" s="7" customFormat="1">
      <c r="A4094" s="10"/>
      <c r="B4094" s="11"/>
      <c r="C4094" s="12"/>
      <c r="D4094" s="13"/>
      <c r="E4094" s="14"/>
      <c r="F4094" s="15"/>
      <c r="G4094" s="13"/>
      <c r="H4094" s="14"/>
      <c r="J4094" s="16"/>
      <c r="K4094" s="14"/>
      <c r="L4094" s="17"/>
      <c r="M4094" s="18">
        <f t="shared" si="38"/>
        <v>0</v>
      </c>
      <c r="N4094" s="19"/>
      <c r="Q4094" s="19"/>
      <c r="S4094" s="19"/>
      <c r="T4094" s="10"/>
      <c r="U4094" s="17"/>
      <c r="V4094" s="20"/>
      <c r="X4094" s="13"/>
    </row>
    <row r="4095" spans="1:24" s="7" customFormat="1">
      <c r="A4095" s="10"/>
      <c r="B4095" s="11"/>
      <c r="C4095" s="12"/>
      <c r="D4095" s="13"/>
      <c r="E4095" s="14"/>
      <c r="F4095" s="15"/>
      <c r="G4095" s="13"/>
      <c r="H4095" s="14"/>
      <c r="J4095" s="16"/>
      <c r="K4095" s="14"/>
      <c r="L4095" s="17"/>
      <c r="M4095" s="18">
        <f t="shared" si="38"/>
        <v>0</v>
      </c>
      <c r="N4095" s="19"/>
      <c r="Q4095" s="19"/>
      <c r="S4095" s="19"/>
      <c r="T4095" s="10"/>
      <c r="U4095" s="17"/>
      <c r="V4095" s="20"/>
      <c r="X4095" s="13"/>
    </row>
    <row r="4096" spans="1:24" s="7" customFormat="1">
      <c r="A4096" s="10"/>
      <c r="B4096" s="11"/>
      <c r="C4096" s="12"/>
      <c r="D4096" s="13"/>
      <c r="E4096" s="14"/>
      <c r="F4096" s="15"/>
      <c r="G4096" s="13"/>
      <c r="H4096" s="14"/>
      <c r="J4096" s="16"/>
      <c r="K4096" s="14"/>
      <c r="L4096" s="17"/>
      <c r="M4096" s="18">
        <f t="shared" si="38"/>
        <v>0</v>
      </c>
      <c r="N4096" s="19"/>
      <c r="Q4096" s="19"/>
      <c r="S4096" s="19"/>
      <c r="T4096" s="10"/>
      <c r="U4096" s="17"/>
      <c r="V4096" s="20"/>
      <c r="X4096" s="13"/>
    </row>
    <row r="4097" spans="1:24" s="7" customFormat="1">
      <c r="A4097" s="10"/>
      <c r="B4097" s="11"/>
      <c r="C4097" s="12"/>
      <c r="D4097" s="13"/>
      <c r="E4097" s="14"/>
      <c r="F4097" s="15"/>
      <c r="G4097" s="13"/>
      <c r="H4097" s="14"/>
      <c r="J4097" s="16"/>
      <c r="K4097" s="14"/>
      <c r="L4097" s="17"/>
      <c r="M4097" s="18">
        <f t="shared" si="38"/>
        <v>0</v>
      </c>
      <c r="N4097" s="19"/>
      <c r="Q4097" s="19"/>
      <c r="S4097" s="19"/>
      <c r="T4097" s="10"/>
      <c r="U4097" s="17"/>
      <c r="V4097" s="20"/>
      <c r="X4097" s="13"/>
    </row>
    <row r="4098" spans="1:24" s="7" customFormat="1">
      <c r="A4098" s="10"/>
      <c r="B4098" s="11"/>
      <c r="C4098" s="12"/>
      <c r="D4098" s="13"/>
      <c r="E4098" s="14"/>
      <c r="F4098" s="15"/>
      <c r="G4098" s="13"/>
      <c r="H4098" s="14"/>
      <c r="J4098" s="16"/>
      <c r="K4098" s="14"/>
      <c r="L4098" s="17"/>
      <c r="M4098" s="18">
        <f t="shared" si="38"/>
        <v>0</v>
      </c>
      <c r="N4098" s="19"/>
      <c r="Q4098" s="19"/>
      <c r="S4098" s="19"/>
      <c r="T4098" s="10"/>
      <c r="U4098" s="17"/>
      <c r="V4098" s="20"/>
      <c r="X4098" s="13"/>
    </row>
    <row r="4099" spans="1:24" s="7" customFormat="1">
      <c r="A4099" s="10"/>
      <c r="B4099" s="11"/>
      <c r="C4099" s="12"/>
      <c r="D4099" s="13"/>
      <c r="E4099" s="14"/>
      <c r="F4099" s="15"/>
      <c r="G4099" s="13"/>
      <c r="H4099" s="14"/>
      <c r="J4099" s="16"/>
      <c r="K4099" s="14"/>
      <c r="L4099" s="17"/>
      <c r="M4099" s="18">
        <f t="shared" si="38"/>
        <v>0</v>
      </c>
      <c r="N4099" s="19"/>
      <c r="Q4099" s="19"/>
      <c r="S4099" s="19"/>
      <c r="T4099" s="10"/>
      <c r="U4099" s="17"/>
      <c r="V4099" s="20"/>
      <c r="X4099" s="13"/>
    </row>
    <row r="4100" spans="1:24" s="7" customFormat="1">
      <c r="A4100" s="10"/>
      <c r="B4100" s="11"/>
      <c r="C4100" s="12"/>
      <c r="D4100" s="13"/>
      <c r="E4100" s="14"/>
      <c r="F4100" s="15"/>
      <c r="G4100" s="13"/>
      <c r="H4100" s="14"/>
      <c r="J4100" s="16"/>
      <c r="K4100" s="14"/>
      <c r="L4100" s="17"/>
      <c r="M4100" s="18">
        <f t="shared" si="38"/>
        <v>0</v>
      </c>
      <c r="N4100" s="19"/>
      <c r="Q4100" s="19"/>
      <c r="S4100" s="19"/>
      <c r="T4100" s="10"/>
      <c r="U4100" s="17"/>
      <c r="V4100" s="20"/>
      <c r="X4100" s="13"/>
    </row>
    <row r="4101" spans="1:24" s="7" customFormat="1">
      <c r="A4101" s="10"/>
      <c r="B4101" s="11"/>
      <c r="C4101" s="12"/>
      <c r="D4101" s="13"/>
      <c r="E4101" s="14"/>
      <c r="F4101" s="15"/>
      <c r="G4101" s="13"/>
      <c r="H4101" s="14"/>
      <c r="J4101" s="16"/>
      <c r="K4101" s="14"/>
      <c r="L4101" s="17"/>
      <c r="M4101" s="18">
        <f t="shared" si="38"/>
        <v>0</v>
      </c>
      <c r="N4101" s="19"/>
      <c r="Q4101" s="19"/>
      <c r="S4101" s="19"/>
      <c r="T4101" s="10"/>
      <c r="U4101" s="17"/>
      <c r="V4101" s="20"/>
      <c r="X4101" s="13"/>
    </row>
    <row r="4102" spans="1:24" s="7" customFormat="1">
      <c r="A4102" s="10"/>
      <c r="B4102" s="11"/>
      <c r="C4102" s="12"/>
      <c r="D4102" s="13"/>
      <c r="E4102" s="14"/>
      <c r="F4102" s="15"/>
      <c r="G4102" s="13"/>
      <c r="H4102" s="14"/>
      <c r="J4102" s="16"/>
      <c r="K4102" s="14"/>
      <c r="L4102" s="17"/>
      <c r="M4102" s="18">
        <f t="shared" si="38"/>
        <v>0</v>
      </c>
      <c r="N4102" s="19"/>
      <c r="Q4102" s="19"/>
      <c r="S4102" s="19"/>
      <c r="T4102" s="10"/>
      <c r="U4102" s="17"/>
      <c r="V4102" s="20"/>
      <c r="X4102" s="13"/>
    </row>
    <row r="4103" spans="1:24" s="7" customFormat="1">
      <c r="A4103" s="10"/>
      <c r="B4103" s="11"/>
      <c r="C4103" s="12"/>
      <c r="D4103" s="13"/>
      <c r="E4103" s="14"/>
      <c r="F4103" s="15"/>
      <c r="G4103" s="13"/>
      <c r="H4103" s="14"/>
      <c r="J4103" s="16"/>
      <c r="K4103" s="14"/>
      <c r="L4103" s="17"/>
      <c r="M4103" s="18">
        <f t="shared" si="38"/>
        <v>0</v>
      </c>
      <c r="N4103" s="19"/>
      <c r="Q4103" s="19"/>
      <c r="S4103" s="19"/>
      <c r="T4103" s="10"/>
      <c r="U4103" s="17"/>
      <c r="V4103" s="20"/>
      <c r="X4103" s="13"/>
    </row>
    <row r="4104" spans="1:24" s="7" customFormat="1">
      <c r="A4104" s="10"/>
      <c r="B4104" s="11"/>
      <c r="C4104" s="12"/>
      <c r="D4104" s="13"/>
      <c r="E4104" s="14"/>
      <c r="F4104" s="15"/>
      <c r="G4104" s="13"/>
      <c r="H4104" s="14"/>
      <c r="J4104" s="16"/>
      <c r="K4104" s="14"/>
      <c r="L4104" s="17"/>
      <c r="M4104" s="18">
        <f t="shared" si="38"/>
        <v>0</v>
      </c>
      <c r="N4104" s="19"/>
      <c r="Q4104" s="19"/>
      <c r="S4104" s="19"/>
      <c r="T4104" s="10"/>
      <c r="U4104" s="17"/>
      <c r="V4104" s="20"/>
      <c r="X4104" s="13"/>
    </row>
    <row r="4105" spans="1:24" s="7" customFormat="1">
      <c r="A4105" s="10"/>
      <c r="B4105" s="11"/>
      <c r="C4105" s="12"/>
      <c r="D4105" s="13"/>
      <c r="E4105" s="14"/>
      <c r="F4105" s="15"/>
      <c r="G4105" s="13"/>
      <c r="H4105" s="14"/>
      <c r="J4105" s="16"/>
      <c r="K4105" s="14"/>
      <c r="L4105" s="17"/>
      <c r="M4105" s="18">
        <f t="shared" si="38"/>
        <v>0</v>
      </c>
      <c r="N4105" s="19"/>
      <c r="Q4105" s="19"/>
      <c r="S4105" s="19"/>
      <c r="T4105" s="10"/>
      <c r="U4105" s="17"/>
      <c r="V4105" s="20"/>
      <c r="X4105" s="13"/>
    </row>
    <row r="4106" spans="1:24" s="7" customFormat="1">
      <c r="A4106" s="10"/>
      <c r="B4106" s="11"/>
      <c r="C4106" s="12"/>
      <c r="D4106" s="13"/>
      <c r="E4106" s="14"/>
      <c r="F4106" s="15"/>
      <c r="G4106" s="13"/>
      <c r="H4106" s="14"/>
      <c r="J4106" s="16"/>
      <c r="K4106" s="14"/>
      <c r="L4106" s="17"/>
      <c r="M4106" s="18">
        <f t="shared" si="38"/>
        <v>0</v>
      </c>
      <c r="N4106" s="19"/>
      <c r="Q4106" s="19"/>
      <c r="S4106" s="19"/>
      <c r="T4106" s="10"/>
      <c r="U4106" s="17"/>
      <c r="V4106" s="20"/>
      <c r="X4106" s="13"/>
    </row>
    <row r="4107" spans="1:24" s="7" customFormat="1">
      <c r="A4107" s="10"/>
      <c r="B4107" s="11"/>
      <c r="C4107" s="12"/>
      <c r="D4107" s="13"/>
      <c r="E4107" s="14"/>
      <c r="F4107" s="15"/>
      <c r="G4107" s="13"/>
      <c r="H4107" s="14"/>
      <c r="J4107" s="16"/>
      <c r="K4107" s="14"/>
      <c r="L4107" s="17"/>
      <c r="M4107" s="18">
        <f t="shared" si="38"/>
        <v>0</v>
      </c>
      <c r="N4107" s="19"/>
      <c r="Q4107" s="19"/>
      <c r="S4107" s="19"/>
      <c r="T4107" s="10"/>
      <c r="U4107" s="17"/>
      <c r="V4107" s="20"/>
      <c r="X4107" s="13"/>
    </row>
    <row r="4108" spans="1:24" s="7" customFormat="1">
      <c r="A4108" s="10"/>
      <c r="B4108" s="11"/>
      <c r="C4108" s="12"/>
      <c r="D4108" s="13"/>
      <c r="E4108" s="14"/>
      <c r="F4108" s="15"/>
      <c r="G4108" s="13"/>
      <c r="H4108" s="14"/>
      <c r="J4108" s="16"/>
      <c r="K4108" s="14"/>
      <c r="L4108" s="17"/>
      <c r="M4108" s="18">
        <f t="shared" si="38"/>
        <v>0</v>
      </c>
      <c r="N4108" s="19"/>
      <c r="Q4108" s="19"/>
      <c r="S4108" s="19"/>
      <c r="T4108" s="10"/>
      <c r="U4108" s="17"/>
      <c r="V4108" s="20"/>
      <c r="X4108" s="13"/>
    </row>
    <row r="4109" spans="1:24" s="7" customFormat="1">
      <c r="A4109" s="10"/>
      <c r="B4109" s="11"/>
      <c r="C4109" s="12"/>
      <c r="D4109" s="13"/>
      <c r="E4109" s="14"/>
      <c r="F4109" s="15"/>
      <c r="G4109" s="13"/>
      <c r="H4109" s="14"/>
      <c r="J4109" s="16"/>
      <c r="K4109" s="14"/>
      <c r="L4109" s="17"/>
      <c r="M4109" s="18">
        <f t="shared" si="38"/>
        <v>0</v>
      </c>
      <c r="N4109" s="19"/>
      <c r="Q4109" s="19"/>
      <c r="S4109" s="19"/>
      <c r="T4109" s="10"/>
      <c r="U4109" s="17"/>
      <c r="V4109" s="20"/>
      <c r="X4109" s="13"/>
    </row>
    <row r="4110" spans="1:24" s="7" customFormat="1">
      <c r="A4110" s="10"/>
      <c r="B4110" s="11"/>
      <c r="C4110" s="12"/>
      <c r="D4110" s="13"/>
      <c r="E4110" s="14"/>
      <c r="F4110" s="15"/>
      <c r="G4110" s="13"/>
      <c r="H4110" s="14"/>
      <c r="J4110" s="16"/>
      <c r="K4110" s="14"/>
      <c r="L4110" s="17"/>
      <c r="M4110" s="18">
        <f t="shared" si="38"/>
        <v>0</v>
      </c>
      <c r="N4110" s="19"/>
      <c r="Q4110" s="19"/>
      <c r="S4110" s="19"/>
      <c r="T4110" s="10"/>
      <c r="U4110" s="17"/>
      <c r="V4110" s="20"/>
      <c r="X4110" s="13"/>
    </row>
    <row r="4111" spans="1:24" s="7" customFormat="1">
      <c r="A4111" s="10"/>
      <c r="B4111" s="11"/>
      <c r="C4111" s="12"/>
      <c r="D4111" s="13"/>
      <c r="E4111" s="14"/>
      <c r="F4111" s="15"/>
      <c r="G4111" s="13"/>
      <c r="H4111" s="14"/>
      <c r="J4111" s="16"/>
      <c r="K4111" s="14"/>
      <c r="L4111" s="17"/>
      <c r="M4111" s="18">
        <f t="shared" si="38"/>
        <v>0</v>
      </c>
      <c r="N4111" s="19"/>
      <c r="Q4111" s="19"/>
      <c r="S4111" s="19"/>
      <c r="T4111" s="10"/>
      <c r="U4111" s="17"/>
      <c r="V4111" s="20"/>
      <c r="X4111" s="13"/>
    </row>
    <row r="4112" spans="1:24" s="7" customFormat="1">
      <c r="A4112" s="10"/>
      <c r="B4112" s="11"/>
      <c r="C4112" s="12"/>
      <c r="D4112" s="13"/>
      <c r="E4112" s="14"/>
      <c r="F4112" s="15"/>
      <c r="G4112" s="13"/>
      <c r="H4112" s="14"/>
      <c r="J4112" s="16"/>
      <c r="K4112" s="14"/>
      <c r="L4112" s="17"/>
      <c r="M4112" s="18">
        <f t="shared" si="38"/>
        <v>0</v>
      </c>
      <c r="N4112" s="19"/>
      <c r="Q4112" s="19"/>
      <c r="S4112" s="19"/>
      <c r="T4112" s="10"/>
      <c r="U4112" s="17"/>
      <c r="V4112" s="20"/>
      <c r="X4112" s="13"/>
    </row>
    <row r="4113" spans="1:24" s="7" customFormat="1">
      <c r="A4113" s="10"/>
      <c r="B4113" s="11"/>
      <c r="C4113" s="12"/>
      <c r="D4113" s="13"/>
      <c r="E4113" s="14"/>
      <c r="F4113" s="15"/>
      <c r="G4113" s="13"/>
      <c r="H4113" s="14"/>
      <c r="J4113" s="16"/>
      <c r="K4113" s="14"/>
      <c r="L4113" s="17"/>
      <c r="M4113" s="18">
        <f t="shared" si="38"/>
        <v>0</v>
      </c>
      <c r="N4113" s="19"/>
      <c r="Q4113" s="19"/>
      <c r="S4113" s="19"/>
      <c r="T4113" s="10"/>
      <c r="U4113" s="17"/>
      <c r="V4113" s="20"/>
      <c r="X4113" s="13"/>
    </row>
    <row r="4114" spans="1:24" s="7" customFormat="1">
      <c r="A4114" s="10"/>
      <c r="B4114" s="11"/>
      <c r="C4114" s="12"/>
      <c r="D4114" s="13"/>
      <c r="E4114" s="14"/>
      <c r="F4114" s="15"/>
      <c r="G4114" s="13"/>
      <c r="H4114" s="14"/>
      <c r="J4114" s="16"/>
      <c r="K4114" s="14"/>
      <c r="L4114" s="17"/>
      <c r="M4114" s="18">
        <f t="shared" si="38"/>
        <v>0</v>
      </c>
      <c r="N4114" s="19"/>
      <c r="Q4114" s="19"/>
      <c r="S4114" s="19"/>
      <c r="T4114" s="10"/>
      <c r="U4114" s="17"/>
      <c r="V4114" s="20"/>
      <c r="X4114" s="13"/>
    </row>
    <row r="4115" spans="1:24" s="7" customFormat="1">
      <c r="A4115" s="10"/>
      <c r="B4115" s="11"/>
      <c r="C4115" s="12"/>
      <c r="D4115" s="13"/>
      <c r="E4115" s="14"/>
      <c r="F4115" s="15"/>
      <c r="G4115" s="13"/>
      <c r="H4115" s="14"/>
      <c r="J4115" s="16"/>
      <c r="K4115" s="14"/>
      <c r="L4115" s="17"/>
      <c r="M4115" s="18">
        <f t="shared" si="38"/>
        <v>0</v>
      </c>
      <c r="N4115" s="19"/>
      <c r="Q4115" s="19"/>
      <c r="S4115" s="19"/>
      <c r="T4115" s="10"/>
      <c r="U4115" s="17"/>
      <c r="V4115" s="20"/>
      <c r="X4115" s="13"/>
    </row>
    <row r="4116" spans="1:24" s="7" customFormat="1">
      <c r="A4116" s="10"/>
      <c r="B4116" s="11"/>
      <c r="C4116" s="12"/>
      <c r="D4116" s="13"/>
      <c r="E4116" s="14"/>
      <c r="F4116" s="15"/>
      <c r="G4116" s="13"/>
      <c r="H4116" s="14"/>
      <c r="J4116" s="16"/>
      <c r="K4116" s="14"/>
      <c r="L4116" s="17"/>
      <c r="M4116" s="18">
        <f t="shared" si="38"/>
        <v>0</v>
      </c>
      <c r="N4116" s="19"/>
      <c r="Q4116" s="19"/>
      <c r="S4116" s="19"/>
      <c r="T4116" s="10"/>
      <c r="U4116" s="17"/>
      <c r="V4116" s="20"/>
      <c r="X4116" s="13"/>
    </row>
    <row r="4117" spans="1:24" s="7" customFormat="1">
      <c r="A4117" s="10"/>
      <c r="B4117" s="11"/>
      <c r="C4117" s="12"/>
      <c r="D4117" s="13"/>
      <c r="E4117" s="14"/>
      <c r="F4117" s="15"/>
      <c r="G4117" s="13"/>
      <c r="H4117" s="14"/>
      <c r="J4117" s="16"/>
      <c r="K4117" s="14"/>
      <c r="L4117" s="17"/>
      <c r="M4117" s="18">
        <f t="shared" si="38"/>
        <v>0</v>
      </c>
      <c r="N4117" s="19"/>
      <c r="Q4117" s="19"/>
      <c r="S4117" s="19"/>
      <c r="T4117" s="10"/>
      <c r="U4117" s="17"/>
      <c r="V4117" s="20"/>
      <c r="X4117" s="13"/>
    </row>
    <row r="4118" spans="1:24" s="7" customFormat="1">
      <c r="A4118" s="10"/>
      <c r="B4118" s="11"/>
      <c r="C4118" s="12"/>
      <c r="D4118" s="13"/>
      <c r="E4118" s="14"/>
      <c r="F4118" s="15"/>
      <c r="G4118" s="13"/>
      <c r="H4118" s="14"/>
      <c r="J4118" s="16"/>
      <c r="K4118" s="14"/>
      <c r="L4118" s="17"/>
      <c r="M4118" s="18">
        <f t="shared" si="38"/>
        <v>0</v>
      </c>
      <c r="N4118" s="19"/>
      <c r="Q4118" s="19"/>
      <c r="S4118" s="19"/>
      <c r="T4118" s="10"/>
      <c r="U4118" s="17"/>
      <c r="V4118" s="20"/>
      <c r="X4118" s="13"/>
    </row>
    <row r="4119" spans="1:24" s="7" customFormat="1">
      <c r="A4119" s="10"/>
      <c r="B4119" s="11"/>
      <c r="C4119" s="12"/>
      <c r="D4119" s="13"/>
      <c r="E4119" s="14"/>
      <c r="F4119" s="15"/>
      <c r="G4119" s="13"/>
      <c r="H4119" s="14"/>
      <c r="J4119" s="16"/>
      <c r="K4119" s="14"/>
      <c r="L4119" s="17"/>
      <c r="M4119" s="18">
        <f t="shared" si="38"/>
        <v>0</v>
      </c>
      <c r="N4119" s="19"/>
      <c r="Q4119" s="19"/>
      <c r="S4119" s="19"/>
      <c r="T4119" s="10"/>
      <c r="U4119" s="17"/>
      <c r="V4119" s="20"/>
      <c r="X4119" s="13"/>
    </row>
    <row r="4120" spans="1:24" s="7" customFormat="1">
      <c r="A4120" s="10"/>
      <c r="B4120" s="11"/>
      <c r="C4120" s="12"/>
      <c r="D4120" s="13"/>
      <c r="E4120" s="14"/>
      <c r="F4120" s="15"/>
      <c r="G4120" s="13"/>
      <c r="H4120" s="14"/>
      <c r="J4120" s="16"/>
      <c r="K4120" s="14"/>
      <c r="L4120" s="17"/>
      <c r="M4120" s="18">
        <f t="shared" si="38"/>
        <v>0</v>
      </c>
      <c r="N4120" s="19"/>
      <c r="Q4120" s="19"/>
      <c r="S4120" s="19"/>
      <c r="T4120" s="10"/>
      <c r="U4120" s="17"/>
      <c r="V4120" s="20"/>
      <c r="X4120" s="13"/>
    </row>
    <row r="4121" spans="1:24" s="7" customFormat="1">
      <c r="A4121" s="10"/>
      <c r="B4121" s="11"/>
      <c r="C4121" s="12"/>
      <c r="D4121" s="13"/>
      <c r="E4121" s="14"/>
      <c r="F4121" s="15"/>
      <c r="G4121" s="13"/>
      <c r="H4121" s="14"/>
      <c r="J4121" s="16"/>
      <c r="K4121" s="14"/>
      <c r="L4121" s="17"/>
      <c r="M4121" s="18">
        <f t="shared" si="38"/>
        <v>0</v>
      </c>
      <c r="N4121" s="19"/>
      <c r="Q4121" s="19"/>
      <c r="S4121" s="19"/>
      <c r="T4121" s="10"/>
      <c r="U4121" s="17"/>
      <c r="V4121" s="20"/>
      <c r="X4121" s="13"/>
    </row>
    <row r="4122" spans="1:24" s="7" customFormat="1">
      <c r="A4122" s="10"/>
      <c r="B4122" s="11"/>
      <c r="C4122" s="12"/>
      <c r="D4122" s="13"/>
      <c r="E4122" s="14"/>
      <c r="F4122" s="15"/>
      <c r="G4122" s="13"/>
      <c r="H4122" s="14"/>
      <c r="J4122" s="16"/>
      <c r="K4122" s="14"/>
      <c r="L4122" s="17"/>
      <c r="M4122" s="18">
        <f t="shared" si="38"/>
        <v>0</v>
      </c>
      <c r="N4122" s="19"/>
      <c r="Q4122" s="19"/>
      <c r="S4122" s="19"/>
      <c r="T4122" s="10"/>
      <c r="U4122" s="17"/>
      <c r="V4122" s="20"/>
      <c r="X4122" s="13"/>
    </row>
    <row r="4123" spans="1:24" s="7" customFormat="1">
      <c r="A4123" s="10"/>
      <c r="B4123" s="11"/>
      <c r="C4123" s="12"/>
      <c r="D4123" s="13"/>
      <c r="E4123" s="14"/>
      <c r="F4123" s="15"/>
      <c r="G4123" s="13"/>
      <c r="H4123" s="14"/>
      <c r="J4123" s="16"/>
      <c r="K4123" s="14"/>
      <c r="L4123" s="17"/>
      <c r="M4123" s="18">
        <f t="shared" si="38"/>
        <v>0</v>
      </c>
      <c r="N4123" s="19"/>
      <c r="Q4123" s="19"/>
      <c r="S4123" s="19"/>
      <c r="T4123" s="10"/>
      <c r="U4123" s="17"/>
      <c r="V4123" s="20"/>
      <c r="X4123" s="13"/>
    </row>
    <row r="4124" spans="1:24" s="7" customFormat="1">
      <c r="A4124" s="10"/>
      <c r="B4124" s="11"/>
      <c r="C4124" s="12"/>
      <c r="D4124" s="13"/>
      <c r="E4124" s="14"/>
      <c r="F4124" s="15"/>
      <c r="G4124" s="13"/>
      <c r="H4124" s="14"/>
      <c r="J4124" s="16"/>
      <c r="K4124" s="14"/>
      <c r="L4124" s="17"/>
      <c r="M4124" s="18">
        <f t="shared" si="38"/>
        <v>0</v>
      </c>
      <c r="N4124" s="19"/>
      <c r="Q4124" s="19"/>
      <c r="S4124" s="19"/>
      <c r="T4124" s="10"/>
      <c r="U4124" s="17"/>
      <c r="V4124" s="20"/>
      <c r="X4124" s="13"/>
    </row>
    <row r="4125" spans="1:24" s="7" customFormat="1">
      <c r="A4125" s="10"/>
      <c r="B4125" s="11"/>
      <c r="C4125" s="12"/>
      <c r="D4125" s="13"/>
      <c r="E4125" s="14"/>
      <c r="F4125" s="15"/>
      <c r="G4125" s="13"/>
      <c r="H4125" s="14"/>
      <c r="J4125" s="16"/>
      <c r="K4125" s="14"/>
      <c r="L4125" s="17"/>
      <c r="M4125" s="18">
        <f t="shared" si="38"/>
        <v>0</v>
      </c>
      <c r="N4125" s="19"/>
      <c r="Q4125" s="19"/>
      <c r="S4125" s="19"/>
      <c r="T4125" s="10"/>
      <c r="U4125" s="17"/>
      <c r="V4125" s="20"/>
      <c r="X4125" s="13"/>
    </row>
    <row r="4126" spans="1:24" s="7" customFormat="1">
      <c r="A4126" s="10"/>
      <c r="B4126" s="11"/>
      <c r="C4126" s="12"/>
      <c r="D4126" s="13"/>
      <c r="E4126" s="14"/>
      <c r="F4126" s="15"/>
      <c r="G4126" s="13"/>
      <c r="H4126" s="14"/>
      <c r="J4126" s="16"/>
      <c r="K4126" s="14"/>
      <c r="L4126" s="17"/>
      <c r="M4126" s="18">
        <f t="shared" si="38"/>
        <v>0</v>
      </c>
      <c r="N4126" s="19"/>
      <c r="Q4126" s="19"/>
      <c r="S4126" s="19"/>
      <c r="T4126" s="10"/>
      <c r="U4126" s="17"/>
      <c r="V4126" s="20"/>
      <c r="X4126" s="13"/>
    </row>
    <row r="4127" spans="1:24" s="7" customFormat="1">
      <c r="A4127" s="10"/>
      <c r="B4127" s="11"/>
      <c r="C4127" s="12"/>
      <c r="D4127" s="13"/>
      <c r="E4127" s="14"/>
      <c r="F4127" s="15"/>
      <c r="G4127" s="13"/>
      <c r="H4127" s="14"/>
      <c r="J4127" s="16"/>
      <c r="K4127" s="14"/>
      <c r="L4127" s="17"/>
      <c r="M4127" s="18">
        <f t="shared" si="38"/>
        <v>0</v>
      </c>
      <c r="N4127" s="19"/>
      <c r="Q4127" s="19"/>
      <c r="S4127" s="19"/>
      <c r="T4127" s="10"/>
      <c r="U4127" s="17"/>
      <c r="V4127" s="20"/>
      <c r="X4127" s="13"/>
    </row>
    <row r="4128" spans="1:24" s="7" customFormat="1">
      <c r="A4128" s="10"/>
      <c r="B4128" s="11"/>
      <c r="C4128" s="12"/>
      <c r="D4128" s="13"/>
      <c r="E4128" s="14"/>
      <c r="F4128" s="15"/>
      <c r="G4128" s="13"/>
      <c r="H4128" s="14"/>
      <c r="J4128" s="16"/>
      <c r="K4128" s="14"/>
      <c r="L4128" s="17"/>
      <c r="M4128" s="18">
        <f t="shared" si="38"/>
        <v>0</v>
      </c>
      <c r="N4128" s="19"/>
      <c r="Q4128" s="19"/>
      <c r="S4128" s="19"/>
      <c r="T4128" s="10"/>
      <c r="U4128" s="17"/>
      <c r="V4128" s="20"/>
      <c r="X4128" s="13"/>
    </row>
    <row r="4129" spans="1:24" s="7" customFormat="1">
      <c r="A4129" s="10"/>
      <c r="B4129" s="11"/>
      <c r="C4129" s="12"/>
      <c r="D4129" s="13"/>
      <c r="E4129" s="14"/>
      <c r="F4129" s="15"/>
      <c r="G4129" s="13"/>
      <c r="H4129" s="14"/>
      <c r="J4129" s="16"/>
      <c r="K4129" s="14"/>
      <c r="L4129" s="17"/>
      <c r="M4129" s="18">
        <f t="shared" si="38"/>
        <v>0</v>
      </c>
      <c r="N4129" s="19"/>
      <c r="Q4129" s="19"/>
      <c r="S4129" s="19"/>
      <c r="T4129" s="10"/>
      <c r="U4129" s="17"/>
      <c r="V4129" s="20"/>
      <c r="X4129" s="13"/>
    </row>
    <row r="4130" spans="1:24" s="7" customFormat="1">
      <c r="A4130" s="10"/>
      <c r="B4130" s="11"/>
      <c r="C4130" s="12"/>
      <c r="D4130" s="13"/>
      <c r="E4130" s="14"/>
      <c r="F4130" s="15"/>
      <c r="G4130" s="13"/>
      <c r="H4130" s="14"/>
      <c r="J4130" s="16"/>
      <c r="K4130" s="14"/>
      <c r="L4130" s="17"/>
      <c r="M4130" s="18">
        <f t="shared" si="38"/>
        <v>0</v>
      </c>
      <c r="N4130" s="19"/>
      <c r="Q4130" s="19"/>
      <c r="S4130" s="19"/>
      <c r="T4130" s="10"/>
      <c r="U4130" s="17"/>
      <c r="V4130" s="20"/>
      <c r="X4130" s="13"/>
    </row>
    <row r="4131" spans="1:24" s="7" customFormat="1">
      <c r="A4131" s="10"/>
      <c r="B4131" s="11"/>
      <c r="C4131" s="12"/>
      <c r="D4131" s="13"/>
      <c r="E4131" s="14"/>
      <c r="F4131" s="15"/>
      <c r="G4131" s="13"/>
      <c r="H4131" s="14"/>
      <c r="J4131" s="16"/>
      <c r="K4131" s="14"/>
      <c r="L4131" s="17"/>
      <c r="M4131" s="18">
        <f t="shared" si="38"/>
        <v>0</v>
      </c>
      <c r="N4131" s="19"/>
      <c r="Q4131" s="19"/>
      <c r="S4131" s="19"/>
      <c r="T4131" s="10"/>
      <c r="U4131" s="17"/>
      <c r="V4131" s="20"/>
      <c r="X4131" s="13"/>
    </row>
    <row r="4132" spans="1:24" s="7" customFormat="1">
      <c r="A4132" s="10"/>
      <c r="B4132" s="11"/>
      <c r="C4132" s="12"/>
      <c r="D4132" s="13"/>
      <c r="E4132" s="14"/>
      <c r="F4132" s="15"/>
      <c r="G4132" s="13"/>
      <c r="H4132" s="14"/>
      <c r="J4132" s="16"/>
      <c r="K4132" s="14"/>
      <c r="L4132" s="17"/>
      <c r="M4132" s="18">
        <f t="shared" si="38"/>
        <v>0</v>
      </c>
      <c r="N4132" s="19"/>
      <c r="Q4132" s="19"/>
      <c r="S4132" s="19"/>
      <c r="T4132" s="10"/>
      <c r="U4132" s="17"/>
      <c r="V4132" s="20"/>
      <c r="X4132" s="13"/>
    </row>
    <row r="4133" spans="1:24" s="7" customFormat="1">
      <c r="A4133" s="10"/>
      <c r="B4133" s="11"/>
      <c r="C4133" s="12"/>
      <c r="D4133" s="13"/>
      <c r="E4133" s="14"/>
      <c r="F4133" s="15"/>
      <c r="G4133" s="13"/>
      <c r="H4133" s="14"/>
      <c r="J4133" s="16"/>
      <c r="K4133" s="14"/>
      <c r="L4133" s="17"/>
      <c r="M4133" s="18">
        <f t="shared" si="38"/>
        <v>0</v>
      </c>
      <c r="N4133" s="19"/>
      <c r="Q4133" s="19"/>
      <c r="S4133" s="19"/>
      <c r="T4133" s="10"/>
      <c r="U4133" s="17"/>
      <c r="V4133" s="20"/>
      <c r="X4133" s="13"/>
    </row>
    <row r="4134" spans="1:24" s="7" customFormat="1">
      <c r="A4134" s="10"/>
      <c r="B4134" s="11"/>
      <c r="C4134" s="12"/>
      <c r="D4134" s="13"/>
      <c r="E4134" s="14"/>
      <c r="F4134" s="15"/>
      <c r="G4134" s="13"/>
      <c r="H4134" s="14"/>
      <c r="J4134" s="16"/>
      <c r="K4134" s="14"/>
      <c r="L4134" s="17"/>
      <c r="M4134" s="18">
        <f t="shared" si="38"/>
        <v>0</v>
      </c>
      <c r="N4134" s="19"/>
      <c r="Q4134" s="19"/>
      <c r="S4134" s="19"/>
      <c r="T4134" s="10"/>
      <c r="U4134" s="17"/>
      <c r="V4134" s="20"/>
      <c r="X4134" s="13"/>
    </row>
    <row r="4135" spans="1:24" s="7" customFormat="1">
      <c r="A4135" s="10"/>
      <c r="B4135" s="11"/>
      <c r="C4135" s="12"/>
      <c r="D4135" s="13"/>
      <c r="E4135" s="14"/>
      <c r="F4135" s="15"/>
      <c r="G4135" s="13"/>
      <c r="H4135" s="14"/>
      <c r="J4135" s="16"/>
      <c r="K4135" s="14"/>
      <c r="L4135" s="17"/>
      <c r="M4135" s="18">
        <f t="shared" si="38"/>
        <v>0</v>
      </c>
      <c r="N4135" s="19"/>
      <c r="Q4135" s="19"/>
      <c r="S4135" s="19"/>
      <c r="T4135" s="10"/>
      <c r="U4135" s="17"/>
      <c r="V4135" s="20"/>
      <c r="X4135" s="13"/>
    </row>
    <row r="4136" spans="1:24" s="7" customFormat="1">
      <c r="A4136" s="10"/>
      <c r="B4136" s="11"/>
      <c r="C4136" s="12"/>
      <c r="D4136" s="13"/>
      <c r="E4136" s="14"/>
      <c r="F4136" s="15"/>
      <c r="G4136" s="13"/>
      <c r="H4136" s="14"/>
      <c r="J4136" s="16"/>
      <c r="K4136" s="14"/>
      <c r="L4136" s="17"/>
      <c r="M4136" s="18">
        <f t="shared" si="38"/>
        <v>0</v>
      </c>
      <c r="N4136" s="19"/>
      <c r="Q4136" s="19"/>
      <c r="S4136" s="19"/>
      <c r="T4136" s="10"/>
      <c r="U4136" s="17"/>
      <c r="V4136" s="20"/>
      <c r="X4136" s="13"/>
    </row>
    <row r="4137" spans="1:24" s="7" customFormat="1">
      <c r="A4137" s="10"/>
      <c r="B4137" s="11"/>
      <c r="C4137" s="12"/>
      <c r="D4137" s="13"/>
      <c r="E4137" s="14"/>
      <c r="F4137" s="15"/>
      <c r="G4137" s="13"/>
      <c r="H4137" s="14"/>
      <c r="J4137" s="16"/>
      <c r="K4137" s="14"/>
      <c r="L4137" s="17"/>
      <c r="M4137" s="18">
        <f t="shared" si="38"/>
        <v>0</v>
      </c>
      <c r="N4137" s="19"/>
      <c r="Q4137" s="19"/>
      <c r="S4137" s="19"/>
      <c r="T4137" s="10"/>
      <c r="U4137" s="17"/>
      <c r="V4137" s="20"/>
      <c r="X4137" s="13"/>
    </row>
    <row r="4138" spans="1:24" s="7" customFormat="1">
      <c r="A4138" s="10"/>
      <c r="B4138" s="11"/>
      <c r="C4138" s="12"/>
      <c r="D4138" s="13"/>
      <c r="E4138" s="14"/>
      <c r="F4138" s="15"/>
      <c r="G4138" s="13"/>
      <c r="H4138" s="14"/>
      <c r="J4138" s="16"/>
      <c r="K4138" s="14"/>
      <c r="L4138" s="17"/>
      <c r="M4138" s="18">
        <f t="shared" si="38"/>
        <v>0</v>
      </c>
      <c r="N4138" s="19"/>
      <c r="Q4138" s="19"/>
      <c r="S4138" s="19"/>
      <c r="T4138" s="10"/>
      <c r="U4138" s="17"/>
      <c r="V4138" s="20"/>
      <c r="X4138" s="13"/>
    </row>
    <row r="4139" spans="1:24" s="7" customFormat="1">
      <c r="A4139" s="10"/>
      <c r="B4139" s="11"/>
      <c r="C4139" s="12"/>
      <c r="D4139" s="13"/>
      <c r="E4139" s="14"/>
      <c r="F4139" s="15"/>
      <c r="G4139" s="13"/>
      <c r="H4139" s="14"/>
      <c r="J4139" s="16"/>
      <c r="K4139" s="14"/>
      <c r="L4139" s="17"/>
      <c r="M4139" s="18">
        <f t="shared" si="38"/>
        <v>0</v>
      </c>
      <c r="N4139" s="19"/>
      <c r="Q4139" s="19"/>
      <c r="S4139" s="19"/>
      <c r="T4139" s="10"/>
      <c r="U4139" s="17"/>
      <c r="V4139" s="20"/>
      <c r="X4139" s="13"/>
    </row>
    <row r="4140" spans="1:24" s="7" customFormat="1">
      <c r="A4140" s="10"/>
      <c r="B4140" s="11"/>
      <c r="C4140" s="12"/>
      <c r="D4140" s="13"/>
      <c r="E4140" s="14"/>
      <c r="F4140" s="15"/>
      <c r="G4140" s="13"/>
      <c r="H4140" s="14"/>
      <c r="J4140" s="16"/>
      <c r="K4140" s="14"/>
      <c r="L4140" s="17"/>
      <c r="M4140" s="18">
        <f t="shared" si="38"/>
        <v>0</v>
      </c>
      <c r="N4140" s="19"/>
      <c r="Q4140" s="19"/>
      <c r="S4140" s="19"/>
      <c r="T4140" s="10"/>
      <c r="U4140" s="17"/>
      <c r="V4140" s="20"/>
      <c r="X4140" s="13"/>
    </row>
    <row r="4141" spans="1:24" s="7" customFormat="1">
      <c r="A4141" s="10"/>
      <c r="B4141" s="11"/>
      <c r="C4141" s="12"/>
      <c r="D4141" s="13"/>
      <c r="E4141" s="14"/>
      <c r="F4141" s="15"/>
      <c r="G4141" s="13"/>
      <c r="H4141" s="14"/>
      <c r="J4141" s="16"/>
      <c r="K4141" s="14"/>
      <c r="L4141" s="17"/>
      <c r="M4141" s="18">
        <f t="shared" si="38"/>
        <v>0</v>
      </c>
      <c r="N4141" s="19"/>
      <c r="Q4141" s="19"/>
      <c r="S4141" s="19"/>
      <c r="T4141" s="10"/>
      <c r="U4141" s="17"/>
      <c r="V4141" s="20"/>
      <c r="X4141" s="13"/>
    </row>
    <row r="4142" spans="1:24" s="7" customFormat="1">
      <c r="A4142" s="10"/>
      <c r="B4142" s="11"/>
      <c r="C4142" s="12"/>
      <c r="D4142" s="13"/>
      <c r="E4142" s="14"/>
      <c r="F4142" s="15"/>
      <c r="G4142" s="13"/>
      <c r="H4142" s="14"/>
      <c r="J4142" s="16"/>
      <c r="K4142" s="14"/>
      <c r="L4142" s="17"/>
      <c r="M4142" s="18">
        <f t="shared" ref="M4142:M4205" si="39">I4142*H4142</f>
        <v>0</v>
      </c>
      <c r="N4142" s="19"/>
      <c r="Q4142" s="19"/>
      <c r="S4142" s="19"/>
      <c r="T4142" s="10"/>
      <c r="U4142" s="17"/>
      <c r="V4142" s="20"/>
      <c r="X4142" s="13"/>
    </row>
    <row r="4143" spans="1:24" s="7" customFormat="1">
      <c r="A4143" s="10"/>
      <c r="B4143" s="11"/>
      <c r="C4143" s="12"/>
      <c r="D4143" s="13"/>
      <c r="E4143" s="14"/>
      <c r="F4143" s="15"/>
      <c r="G4143" s="13"/>
      <c r="H4143" s="14"/>
      <c r="J4143" s="16"/>
      <c r="K4143" s="14"/>
      <c r="L4143" s="17"/>
      <c r="M4143" s="18">
        <f t="shared" si="39"/>
        <v>0</v>
      </c>
      <c r="N4143" s="19"/>
      <c r="Q4143" s="19"/>
      <c r="S4143" s="19"/>
      <c r="T4143" s="10"/>
      <c r="U4143" s="17"/>
      <c r="V4143" s="20"/>
      <c r="X4143" s="13"/>
    </row>
    <row r="4144" spans="1:24" s="7" customFormat="1">
      <c r="A4144" s="10"/>
      <c r="B4144" s="11"/>
      <c r="C4144" s="12"/>
      <c r="D4144" s="13"/>
      <c r="E4144" s="14"/>
      <c r="F4144" s="15"/>
      <c r="G4144" s="13"/>
      <c r="H4144" s="14"/>
      <c r="J4144" s="16"/>
      <c r="K4144" s="14"/>
      <c r="L4144" s="17"/>
      <c r="M4144" s="18">
        <f t="shared" si="39"/>
        <v>0</v>
      </c>
      <c r="N4144" s="19"/>
      <c r="Q4144" s="19"/>
      <c r="S4144" s="19"/>
      <c r="T4144" s="10"/>
      <c r="U4144" s="17"/>
      <c r="V4144" s="20"/>
      <c r="X4144" s="13"/>
    </row>
    <row r="4145" spans="1:24" s="7" customFormat="1">
      <c r="A4145" s="10"/>
      <c r="B4145" s="11"/>
      <c r="C4145" s="12"/>
      <c r="D4145" s="13"/>
      <c r="E4145" s="14"/>
      <c r="F4145" s="15"/>
      <c r="G4145" s="13"/>
      <c r="H4145" s="14"/>
      <c r="J4145" s="16"/>
      <c r="K4145" s="14"/>
      <c r="L4145" s="17"/>
      <c r="M4145" s="18">
        <f t="shared" si="39"/>
        <v>0</v>
      </c>
      <c r="N4145" s="19"/>
      <c r="Q4145" s="19"/>
      <c r="S4145" s="19"/>
      <c r="T4145" s="10"/>
      <c r="U4145" s="17"/>
      <c r="V4145" s="20"/>
      <c r="X4145" s="13"/>
    </row>
    <row r="4146" spans="1:24" s="7" customFormat="1">
      <c r="A4146" s="10"/>
      <c r="B4146" s="11"/>
      <c r="C4146" s="12"/>
      <c r="D4146" s="13"/>
      <c r="E4146" s="14"/>
      <c r="F4146" s="15"/>
      <c r="G4146" s="13"/>
      <c r="H4146" s="14"/>
      <c r="J4146" s="16"/>
      <c r="K4146" s="14"/>
      <c r="L4146" s="17"/>
      <c r="M4146" s="18">
        <f t="shared" si="39"/>
        <v>0</v>
      </c>
      <c r="N4146" s="19"/>
      <c r="Q4146" s="19"/>
      <c r="S4146" s="19"/>
      <c r="T4146" s="10"/>
      <c r="U4146" s="17"/>
      <c r="V4146" s="20"/>
      <c r="X4146" s="13"/>
    </row>
    <row r="4147" spans="1:24" s="7" customFormat="1">
      <c r="A4147" s="10"/>
      <c r="B4147" s="11"/>
      <c r="C4147" s="12"/>
      <c r="D4147" s="13"/>
      <c r="E4147" s="14"/>
      <c r="F4147" s="15"/>
      <c r="G4147" s="13"/>
      <c r="H4147" s="14"/>
      <c r="J4147" s="16"/>
      <c r="K4147" s="14"/>
      <c r="L4147" s="17"/>
      <c r="M4147" s="18">
        <f t="shared" si="39"/>
        <v>0</v>
      </c>
      <c r="N4147" s="19"/>
      <c r="Q4147" s="19"/>
      <c r="S4147" s="19"/>
      <c r="T4147" s="10"/>
      <c r="U4147" s="17"/>
      <c r="V4147" s="20"/>
      <c r="X4147" s="13"/>
    </row>
    <row r="4148" spans="1:24" s="7" customFormat="1">
      <c r="A4148" s="10"/>
      <c r="B4148" s="11"/>
      <c r="C4148" s="12"/>
      <c r="D4148" s="13"/>
      <c r="E4148" s="14"/>
      <c r="F4148" s="15"/>
      <c r="G4148" s="13"/>
      <c r="H4148" s="14"/>
      <c r="J4148" s="16"/>
      <c r="K4148" s="14"/>
      <c r="L4148" s="17"/>
      <c r="M4148" s="18">
        <f t="shared" si="39"/>
        <v>0</v>
      </c>
      <c r="N4148" s="19"/>
      <c r="Q4148" s="19"/>
      <c r="S4148" s="19"/>
      <c r="T4148" s="10"/>
      <c r="U4148" s="17"/>
      <c r="V4148" s="20"/>
      <c r="X4148" s="13"/>
    </row>
    <row r="4149" spans="1:24" s="7" customFormat="1">
      <c r="A4149" s="10"/>
      <c r="B4149" s="11"/>
      <c r="C4149" s="12"/>
      <c r="D4149" s="13"/>
      <c r="E4149" s="14"/>
      <c r="F4149" s="15"/>
      <c r="G4149" s="13"/>
      <c r="H4149" s="14"/>
      <c r="J4149" s="16"/>
      <c r="K4149" s="14"/>
      <c r="L4149" s="17"/>
      <c r="M4149" s="18">
        <f t="shared" si="39"/>
        <v>0</v>
      </c>
      <c r="N4149" s="19"/>
      <c r="Q4149" s="19"/>
      <c r="S4149" s="19"/>
      <c r="T4149" s="10"/>
      <c r="U4149" s="17"/>
      <c r="V4149" s="20"/>
      <c r="X4149" s="13"/>
    </row>
    <row r="4150" spans="1:24" s="7" customFormat="1">
      <c r="A4150" s="10"/>
      <c r="B4150" s="11"/>
      <c r="C4150" s="12"/>
      <c r="D4150" s="13"/>
      <c r="E4150" s="14"/>
      <c r="F4150" s="15"/>
      <c r="G4150" s="13"/>
      <c r="H4150" s="14"/>
      <c r="J4150" s="16"/>
      <c r="K4150" s="14"/>
      <c r="L4150" s="17"/>
      <c r="M4150" s="18">
        <f t="shared" si="39"/>
        <v>0</v>
      </c>
      <c r="N4150" s="19"/>
      <c r="Q4150" s="19"/>
      <c r="S4150" s="19"/>
      <c r="T4150" s="10"/>
      <c r="U4150" s="17"/>
      <c r="V4150" s="20"/>
      <c r="X4150" s="13"/>
    </row>
    <row r="4151" spans="1:24" s="7" customFormat="1">
      <c r="A4151" s="10"/>
      <c r="B4151" s="11"/>
      <c r="C4151" s="12"/>
      <c r="D4151" s="13"/>
      <c r="E4151" s="14"/>
      <c r="F4151" s="15"/>
      <c r="G4151" s="13"/>
      <c r="H4151" s="14"/>
      <c r="J4151" s="16"/>
      <c r="K4151" s="14"/>
      <c r="L4151" s="17"/>
      <c r="M4151" s="18">
        <f t="shared" si="39"/>
        <v>0</v>
      </c>
      <c r="N4151" s="19"/>
      <c r="Q4151" s="19"/>
      <c r="S4151" s="19"/>
      <c r="T4151" s="10"/>
      <c r="U4151" s="17"/>
      <c r="V4151" s="20"/>
      <c r="X4151" s="13"/>
    </row>
    <row r="4152" spans="1:24" s="7" customFormat="1">
      <c r="A4152" s="10"/>
      <c r="B4152" s="11"/>
      <c r="C4152" s="12"/>
      <c r="D4152" s="13"/>
      <c r="E4152" s="14"/>
      <c r="F4152" s="15"/>
      <c r="G4152" s="13"/>
      <c r="H4152" s="14"/>
      <c r="J4152" s="16"/>
      <c r="K4152" s="14"/>
      <c r="L4152" s="17"/>
      <c r="M4152" s="18">
        <f t="shared" si="39"/>
        <v>0</v>
      </c>
      <c r="N4152" s="19"/>
      <c r="Q4152" s="19"/>
      <c r="S4152" s="19"/>
      <c r="T4152" s="10"/>
      <c r="U4152" s="17"/>
      <c r="V4152" s="20"/>
      <c r="X4152" s="13"/>
    </row>
    <row r="4153" spans="1:24" s="7" customFormat="1">
      <c r="A4153" s="10"/>
      <c r="B4153" s="11"/>
      <c r="C4153" s="12"/>
      <c r="D4153" s="13"/>
      <c r="E4153" s="14"/>
      <c r="F4153" s="15"/>
      <c r="G4153" s="13"/>
      <c r="H4153" s="14"/>
      <c r="J4153" s="16"/>
      <c r="K4153" s="14"/>
      <c r="L4153" s="17"/>
      <c r="M4153" s="18">
        <f t="shared" si="39"/>
        <v>0</v>
      </c>
      <c r="N4153" s="19"/>
      <c r="Q4153" s="19"/>
      <c r="S4153" s="19"/>
      <c r="T4153" s="10"/>
      <c r="U4153" s="17"/>
      <c r="V4153" s="20"/>
      <c r="X4153" s="13"/>
    </row>
    <row r="4154" spans="1:24" s="7" customFormat="1">
      <c r="A4154" s="10"/>
      <c r="B4154" s="11"/>
      <c r="C4154" s="12"/>
      <c r="D4154" s="13"/>
      <c r="E4154" s="14"/>
      <c r="F4154" s="15"/>
      <c r="G4154" s="13"/>
      <c r="H4154" s="14"/>
      <c r="J4154" s="16"/>
      <c r="K4154" s="14"/>
      <c r="L4154" s="17"/>
      <c r="M4154" s="18">
        <f t="shared" si="39"/>
        <v>0</v>
      </c>
      <c r="N4154" s="19"/>
      <c r="Q4154" s="19"/>
      <c r="S4154" s="19"/>
      <c r="T4154" s="10"/>
      <c r="U4154" s="17"/>
      <c r="V4154" s="20"/>
      <c r="X4154" s="13"/>
    </row>
    <row r="4155" spans="1:24" s="7" customFormat="1">
      <c r="A4155" s="10"/>
      <c r="B4155" s="11"/>
      <c r="C4155" s="12"/>
      <c r="D4155" s="13"/>
      <c r="E4155" s="14"/>
      <c r="F4155" s="15"/>
      <c r="G4155" s="13"/>
      <c r="H4155" s="14"/>
      <c r="J4155" s="16"/>
      <c r="K4155" s="14"/>
      <c r="L4155" s="17"/>
      <c r="M4155" s="18">
        <f t="shared" si="39"/>
        <v>0</v>
      </c>
      <c r="N4155" s="19"/>
      <c r="Q4155" s="19"/>
      <c r="S4155" s="19"/>
      <c r="T4155" s="10"/>
      <c r="U4155" s="17"/>
      <c r="V4155" s="20"/>
      <c r="X4155" s="13"/>
    </row>
    <row r="4156" spans="1:24" s="7" customFormat="1">
      <c r="A4156" s="10"/>
      <c r="B4156" s="11"/>
      <c r="C4156" s="12"/>
      <c r="D4156" s="13"/>
      <c r="E4156" s="14"/>
      <c r="F4156" s="15"/>
      <c r="G4156" s="13"/>
      <c r="H4156" s="14"/>
      <c r="J4156" s="16"/>
      <c r="K4156" s="14"/>
      <c r="L4156" s="17"/>
      <c r="M4156" s="18">
        <f t="shared" si="39"/>
        <v>0</v>
      </c>
      <c r="N4156" s="19"/>
      <c r="Q4156" s="19"/>
      <c r="S4156" s="19"/>
      <c r="T4156" s="10"/>
      <c r="U4156" s="17"/>
      <c r="V4156" s="20"/>
      <c r="X4156" s="13"/>
    </row>
    <row r="4157" spans="1:24" s="7" customFormat="1">
      <c r="A4157" s="10"/>
      <c r="B4157" s="11"/>
      <c r="C4157" s="12"/>
      <c r="D4157" s="13"/>
      <c r="E4157" s="14"/>
      <c r="F4157" s="15"/>
      <c r="G4157" s="13"/>
      <c r="H4157" s="14"/>
      <c r="J4157" s="16"/>
      <c r="K4157" s="14"/>
      <c r="L4157" s="17"/>
      <c r="M4157" s="18">
        <f t="shared" si="39"/>
        <v>0</v>
      </c>
      <c r="N4157" s="19"/>
      <c r="Q4157" s="19"/>
      <c r="S4157" s="19"/>
      <c r="T4157" s="10"/>
      <c r="U4157" s="17"/>
      <c r="V4157" s="20"/>
      <c r="X4157" s="13"/>
    </row>
    <row r="4158" spans="1:24" s="7" customFormat="1">
      <c r="A4158" s="10"/>
      <c r="B4158" s="11"/>
      <c r="C4158" s="12"/>
      <c r="D4158" s="13"/>
      <c r="E4158" s="14"/>
      <c r="F4158" s="15"/>
      <c r="G4158" s="13"/>
      <c r="H4158" s="14"/>
      <c r="J4158" s="16"/>
      <c r="K4158" s="14"/>
      <c r="L4158" s="17"/>
      <c r="M4158" s="18">
        <f t="shared" si="39"/>
        <v>0</v>
      </c>
      <c r="N4158" s="19"/>
      <c r="Q4158" s="19"/>
      <c r="S4158" s="19"/>
      <c r="T4158" s="10"/>
      <c r="U4158" s="17"/>
      <c r="V4158" s="20"/>
      <c r="X4158" s="13"/>
    </row>
    <row r="4159" spans="1:24" s="7" customFormat="1">
      <c r="A4159" s="10"/>
      <c r="B4159" s="11"/>
      <c r="C4159" s="12"/>
      <c r="D4159" s="13"/>
      <c r="E4159" s="14"/>
      <c r="F4159" s="15"/>
      <c r="G4159" s="13"/>
      <c r="H4159" s="14"/>
      <c r="J4159" s="16"/>
      <c r="K4159" s="14"/>
      <c r="L4159" s="17"/>
      <c r="M4159" s="18">
        <f t="shared" si="39"/>
        <v>0</v>
      </c>
      <c r="N4159" s="19"/>
      <c r="Q4159" s="19"/>
      <c r="S4159" s="19"/>
      <c r="T4159" s="10"/>
      <c r="U4159" s="17"/>
      <c r="V4159" s="20"/>
      <c r="X4159" s="13"/>
    </row>
    <row r="4160" spans="1:24" s="7" customFormat="1">
      <c r="A4160" s="10"/>
      <c r="B4160" s="11"/>
      <c r="C4160" s="12"/>
      <c r="D4160" s="13"/>
      <c r="E4160" s="14"/>
      <c r="F4160" s="15"/>
      <c r="G4160" s="13"/>
      <c r="H4160" s="14"/>
      <c r="J4160" s="16"/>
      <c r="K4160" s="14"/>
      <c r="L4160" s="17"/>
      <c r="M4160" s="18">
        <f t="shared" si="39"/>
        <v>0</v>
      </c>
      <c r="N4160" s="19"/>
      <c r="Q4160" s="19"/>
      <c r="S4160" s="19"/>
      <c r="T4160" s="10"/>
      <c r="U4160" s="17"/>
      <c r="V4160" s="20"/>
      <c r="X4160" s="13"/>
    </row>
    <row r="4161" spans="1:24" s="7" customFormat="1">
      <c r="A4161" s="10"/>
      <c r="B4161" s="11"/>
      <c r="C4161" s="12"/>
      <c r="D4161" s="13"/>
      <c r="E4161" s="14"/>
      <c r="F4161" s="15"/>
      <c r="G4161" s="13"/>
      <c r="H4161" s="14"/>
      <c r="J4161" s="16"/>
      <c r="K4161" s="14"/>
      <c r="L4161" s="17"/>
      <c r="M4161" s="18">
        <f t="shared" si="39"/>
        <v>0</v>
      </c>
      <c r="N4161" s="19"/>
      <c r="Q4161" s="19"/>
      <c r="S4161" s="19"/>
      <c r="T4161" s="10"/>
      <c r="U4161" s="17"/>
      <c r="V4161" s="20"/>
      <c r="X4161" s="13"/>
    </row>
    <row r="4162" spans="1:24" s="7" customFormat="1">
      <c r="A4162" s="10"/>
      <c r="B4162" s="11"/>
      <c r="C4162" s="12"/>
      <c r="D4162" s="13"/>
      <c r="E4162" s="14"/>
      <c r="F4162" s="15"/>
      <c r="G4162" s="13"/>
      <c r="H4162" s="14"/>
      <c r="J4162" s="16"/>
      <c r="K4162" s="14"/>
      <c r="L4162" s="17"/>
      <c r="M4162" s="18">
        <f t="shared" si="39"/>
        <v>0</v>
      </c>
      <c r="N4162" s="19"/>
      <c r="Q4162" s="19"/>
      <c r="S4162" s="19"/>
      <c r="T4162" s="10"/>
      <c r="U4162" s="17"/>
      <c r="V4162" s="20"/>
      <c r="X4162" s="13"/>
    </row>
    <row r="4163" spans="1:24" s="7" customFormat="1">
      <c r="A4163" s="10"/>
      <c r="B4163" s="11"/>
      <c r="C4163" s="12"/>
      <c r="D4163" s="13"/>
      <c r="E4163" s="14"/>
      <c r="F4163" s="15"/>
      <c r="G4163" s="13"/>
      <c r="H4163" s="14"/>
      <c r="J4163" s="16"/>
      <c r="K4163" s="14"/>
      <c r="L4163" s="17"/>
      <c r="M4163" s="18">
        <f t="shared" si="39"/>
        <v>0</v>
      </c>
      <c r="N4163" s="19"/>
      <c r="Q4163" s="19"/>
      <c r="S4163" s="19"/>
      <c r="T4163" s="10"/>
      <c r="U4163" s="17"/>
      <c r="V4163" s="20"/>
      <c r="X4163" s="13"/>
    </row>
    <row r="4164" spans="1:24" s="7" customFormat="1">
      <c r="A4164" s="10"/>
      <c r="B4164" s="11"/>
      <c r="C4164" s="12"/>
      <c r="D4164" s="13"/>
      <c r="E4164" s="14"/>
      <c r="F4164" s="15"/>
      <c r="G4164" s="13"/>
      <c r="H4164" s="14"/>
      <c r="J4164" s="16"/>
      <c r="K4164" s="14"/>
      <c r="L4164" s="17"/>
      <c r="M4164" s="18">
        <f t="shared" si="39"/>
        <v>0</v>
      </c>
      <c r="N4164" s="19"/>
      <c r="Q4164" s="19"/>
      <c r="S4164" s="19"/>
      <c r="T4164" s="10"/>
      <c r="U4164" s="17"/>
      <c r="V4164" s="20"/>
      <c r="X4164" s="13"/>
    </row>
    <row r="4165" spans="1:24" s="7" customFormat="1">
      <c r="A4165" s="10"/>
      <c r="B4165" s="11"/>
      <c r="C4165" s="12"/>
      <c r="D4165" s="13"/>
      <c r="E4165" s="14"/>
      <c r="F4165" s="15"/>
      <c r="G4165" s="13"/>
      <c r="H4165" s="14"/>
      <c r="J4165" s="16"/>
      <c r="K4165" s="14"/>
      <c r="L4165" s="17"/>
      <c r="M4165" s="18">
        <f t="shared" si="39"/>
        <v>0</v>
      </c>
      <c r="N4165" s="19"/>
      <c r="Q4165" s="19"/>
      <c r="S4165" s="19"/>
      <c r="T4165" s="10"/>
      <c r="U4165" s="17"/>
      <c r="V4165" s="20"/>
      <c r="X4165" s="13"/>
    </row>
    <row r="4166" spans="1:24" s="7" customFormat="1">
      <c r="A4166" s="10"/>
      <c r="B4166" s="11"/>
      <c r="C4166" s="12"/>
      <c r="D4166" s="13"/>
      <c r="E4166" s="14"/>
      <c r="F4166" s="15"/>
      <c r="G4166" s="13"/>
      <c r="H4166" s="14"/>
      <c r="J4166" s="16"/>
      <c r="K4166" s="14"/>
      <c r="L4166" s="17"/>
      <c r="M4166" s="18">
        <f t="shared" si="39"/>
        <v>0</v>
      </c>
      <c r="N4166" s="19"/>
      <c r="Q4166" s="19"/>
      <c r="S4166" s="19"/>
      <c r="T4166" s="10"/>
      <c r="U4166" s="17"/>
      <c r="V4166" s="20"/>
      <c r="X4166" s="13"/>
    </row>
    <row r="4167" spans="1:24" s="7" customFormat="1">
      <c r="A4167" s="10"/>
      <c r="B4167" s="11"/>
      <c r="C4167" s="12"/>
      <c r="D4167" s="13"/>
      <c r="E4167" s="14"/>
      <c r="F4167" s="15"/>
      <c r="G4167" s="13"/>
      <c r="H4167" s="14"/>
      <c r="J4167" s="16"/>
      <c r="K4167" s="14"/>
      <c r="L4167" s="17"/>
      <c r="M4167" s="18">
        <f t="shared" si="39"/>
        <v>0</v>
      </c>
      <c r="N4167" s="19"/>
      <c r="Q4167" s="19"/>
      <c r="S4167" s="19"/>
      <c r="T4167" s="10"/>
      <c r="U4167" s="17"/>
      <c r="V4167" s="20"/>
      <c r="X4167" s="13"/>
    </row>
    <row r="4168" spans="1:24" s="7" customFormat="1">
      <c r="A4168" s="10"/>
      <c r="B4168" s="11"/>
      <c r="C4168" s="12"/>
      <c r="D4168" s="13"/>
      <c r="E4168" s="14"/>
      <c r="F4168" s="15"/>
      <c r="G4168" s="13"/>
      <c r="H4168" s="14"/>
      <c r="J4168" s="16"/>
      <c r="K4168" s="14"/>
      <c r="L4168" s="17"/>
      <c r="M4168" s="18">
        <f t="shared" si="39"/>
        <v>0</v>
      </c>
      <c r="N4168" s="19"/>
      <c r="Q4168" s="19"/>
      <c r="S4168" s="19"/>
      <c r="T4168" s="10"/>
      <c r="U4168" s="17"/>
      <c r="V4168" s="20"/>
      <c r="X4168" s="13"/>
    </row>
    <row r="4169" spans="1:24" s="7" customFormat="1">
      <c r="A4169" s="10"/>
      <c r="B4169" s="11"/>
      <c r="C4169" s="12"/>
      <c r="D4169" s="13"/>
      <c r="E4169" s="14"/>
      <c r="F4169" s="15"/>
      <c r="G4169" s="13"/>
      <c r="H4169" s="14"/>
      <c r="J4169" s="16"/>
      <c r="K4169" s="14"/>
      <c r="L4169" s="17"/>
      <c r="M4169" s="18">
        <f t="shared" si="39"/>
        <v>0</v>
      </c>
      <c r="N4169" s="19"/>
      <c r="Q4169" s="19"/>
      <c r="S4169" s="19"/>
      <c r="T4169" s="10"/>
      <c r="U4169" s="17"/>
      <c r="V4169" s="20"/>
      <c r="X4169" s="13"/>
    </row>
    <row r="4170" spans="1:24" s="7" customFormat="1">
      <c r="A4170" s="10"/>
      <c r="B4170" s="11"/>
      <c r="C4170" s="12"/>
      <c r="D4170" s="13"/>
      <c r="E4170" s="14"/>
      <c r="F4170" s="15"/>
      <c r="G4170" s="13"/>
      <c r="H4170" s="14"/>
      <c r="J4170" s="16"/>
      <c r="K4170" s="14"/>
      <c r="L4170" s="17"/>
      <c r="M4170" s="18">
        <f t="shared" si="39"/>
        <v>0</v>
      </c>
      <c r="N4170" s="19"/>
      <c r="Q4170" s="19"/>
      <c r="S4170" s="19"/>
      <c r="T4170" s="10"/>
      <c r="U4170" s="17"/>
      <c r="V4170" s="20"/>
      <c r="X4170" s="13"/>
    </row>
    <row r="4171" spans="1:24" s="7" customFormat="1">
      <c r="A4171" s="10"/>
      <c r="B4171" s="11"/>
      <c r="C4171" s="12"/>
      <c r="D4171" s="13"/>
      <c r="E4171" s="14"/>
      <c r="F4171" s="15"/>
      <c r="G4171" s="13"/>
      <c r="H4171" s="14"/>
      <c r="J4171" s="16"/>
      <c r="K4171" s="14"/>
      <c r="L4171" s="17"/>
      <c r="M4171" s="18">
        <f t="shared" si="39"/>
        <v>0</v>
      </c>
      <c r="N4171" s="19"/>
      <c r="Q4171" s="19"/>
      <c r="S4171" s="19"/>
      <c r="T4171" s="10"/>
      <c r="U4171" s="17"/>
      <c r="V4171" s="20"/>
      <c r="X4171" s="13"/>
    </row>
    <row r="4172" spans="1:24" s="7" customFormat="1">
      <c r="A4172" s="10"/>
      <c r="B4172" s="11"/>
      <c r="C4172" s="12"/>
      <c r="D4172" s="13"/>
      <c r="E4172" s="14"/>
      <c r="F4172" s="15"/>
      <c r="G4172" s="13"/>
      <c r="H4172" s="14"/>
      <c r="J4172" s="16"/>
      <c r="K4172" s="14"/>
      <c r="L4172" s="17"/>
      <c r="M4172" s="18">
        <f t="shared" si="39"/>
        <v>0</v>
      </c>
      <c r="N4172" s="19"/>
      <c r="Q4172" s="19"/>
      <c r="S4172" s="19"/>
      <c r="T4172" s="10"/>
      <c r="U4172" s="17"/>
      <c r="V4172" s="20"/>
      <c r="X4172" s="13"/>
    </row>
    <row r="4173" spans="1:24" s="7" customFormat="1">
      <c r="A4173" s="10"/>
      <c r="B4173" s="11"/>
      <c r="C4173" s="12"/>
      <c r="D4173" s="13"/>
      <c r="E4173" s="14"/>
      <c r="F4173" s="15"/>
      <c r="G4173" s="13"/>
      <c r="H4173" s="14"/>
      <c r="J4173" s="16"/>
      <c r="K4173" s="14"/>
      <c r="L4173" s="17"/>
      <c r="M4173" s="18">
        <f t="shared" si="39"/>
        <v>0</v>
      </c>
      <c r="N4173" s="19"/>
      <c r="Q4173" s="19"/>
      <c r="S4173" s="19"/>
      <c r="T4173" s="10"/>
      <c r="U4173" s="17"/>
      <c r="V4173" s="20"/>
      <c r="X4173" s="13"/>
    </row>
    <row r="4174" spans="1:24" s="7" customFormat="1">
      <c r="A4174" s="10"/>
      <c r="B4174" s="11"/>
      <c r="C4174" s="12"/>
      <c r="D4174" s="13"/>
      <c r="E4174" s="14"/>
      <c r="F4174" s="15"/>
      <c r="G4174" s="13"/>
      <c r="H4174" s="14"/>
      <c r="J4174" s="16"/>
      <c r="K4174" s="14"/>
      <c r="L4174" s="17"/>
      <c r="M4174" s="18">
        <f t="shared" si="39"/>
        <v>0</v>
      </c>
      <c r="N4174" s="19"/>
      <c r="Q4174" s="19"/>
      <c r="S4174" s="19"/>
      <c r="T4174" s="10"/>
      <c r="U4174" s="17"/>
      <c r="V4174" s="20"/>
      <c r="X4174" s="13"/>
    </row>
    <row r="4175" spans="1:24" s="7" customFormat="1">
      <c r="A4175" s="10"/>
      <c r="B4175" s="11"/>
      <c r="C4175" s="12"/>
      <c r="D4175" s="13"/>
      <c r="E4175" s="14"/>
      <c r="F4175" s="15"/>
      <c r="G4175" s="13"/>
      <c r="H4175" s="14"/>
      <c r="J4175" s="16"/>
      <c r="K4175" s="14"/>
      <c r="L4175" s="17"/>
      <c r="M4175" s="18">
        <f t="shared" si="39"/>
        <v>0</v>
      </c>
      <c r="N4175" s="19"/>
      <c r="Q4175" s="19"/>
      <c r="S4175" s="19"/>
      <c r="T4175" s="10"/>
      <c r="U4175" s="17"/>
      <c r="V4175" s="20"/>
      <c r="X4175" s="13"/>
    </row>
    <row r="4176" spans="1:24" s="7" customFormat="1">
      <c r="A4176" s="10"/>
      <c r="B4176" s="11"/>
      <c r="C4176" s="12"/>
      <c r="D4176" s="13"/>
      <c r="E4176" s="14"/>
      <c r="F4176" s="15"/>
      <c r="G4176" s="13"/>
      <c r="H4176" s="14"/>
      <c r="J4176" s="16"/>
      <c r="K4176" s="14"/>
      <c r="L4176" s="17"/>
      <c r="M4176" s="18">
        <f t="shared" si="39"/>
        <v>0</v>
      </c>
      <c r="N4176" s="19"/>
      <c r="Q4176" s="19"/>
      <c r="S4176" s="19"/>
      <c r="T4176" s="10"/>
      <c r="U4176" s="17"/>
      <c r="V4176" s="20"/>
      <c r="X4176" s="13"/>
    </row>
    <row r="4177" spans="1:24" s="7" customFormat="1">
      <c r="A4177" s="10"/>
      <c r="B4177" s="11"/>
      <c r="C4177" s="12"/>
      <c r="D4177" s="13"/>
      <c r="E4177" s="14"/>
      <c r="F4177" s="15"/>
      <c r="G4177" s="13"/>
      <c r="H4177" s="14"/>
      <c r="J4177" s="16"/>
      <c r="K4177" s="14"/>
      <c r="L4177" s="17"/>
      <c r="M4177" s="18">
        <f t="shared" si="39"/>
        <v>0</v>
      </c>
      <c r="N4177" s="19"/>
      <c r="Q4177" s="19"/>
      <c r="S4177" s="19"/>
      <c r="T4177" s="10"/>
      <c r="U4177" s="17"/>
      <c r="V4177" s="20"/>
      <c r="X4177" s="13"/>
    </row>
    <row r="4178" spans="1:24" s="7" customFormat="1">
      <c r="A4178" s="10"/>
      <c r="B4178" s="11"/>
      <c r="C4178" s="12"/>
      <c r="D4178" s="13"/>
      <c r="E4178" s="14"/>
      <c r="F4178" s="15"/>
      <c r="G4178" s="13"/>
      <c r="H4178" s="14"/>
      <c r="J4178" s="16"/>
      <c r="K4178" s="14"/>
      <c r="L4178" s="17"/>
      <c r="M4178" s="18">
        <f t="shared" si="39"/>
        <v>0</v>
      </c>
      <c r="N4178" s="19"/>
      <c r="Q4178" s="19"/>
      <c r="S4178" s="19"/>
      <c r="T4178" s="10"/>
      <c r="U4178" s="17"/>
      <c r="V4178" s="20"/>
      <c r="X4178" s="13"/>
    </row>
    <row r="4179" spans="1:24" s="7" customFormat="1">
      <c r="A4179" s="10"/>
      <c r="B4179" s="11"/>
      <c r="C4179" s="12"/>
      <c r="D4179" s="13"/>
      <c r="E4179" s="14"/>
      <c r="F4179" s="15"/>
      <c r="G4179" s="13"/>
      <c r="H4179" s="14"/>
      <c r="J4179" s="16"/>
      <c r="K4179" s="14"/>
      <c r="L4179" s="17"/>
      <c r="M4179" s="18">
        <f t="shared" si="39"/>
        <v>0</v>
      </c>
      <c r="N4179" s="19"/>
      <c r="Q4179" s="19"/>
      <c r="S4179" s="19"/>
      <c r="T4179" s="10"/>
      <c r="U4179" s="17"/>
      <c r="V4179" s="20"/>
      <c r="X4179" s="13"/>
    </row>
    <row r="4180" spans="1:24" s="7" customFormat="1">
      <c r="A4180" s="10"/>
      <c r="B4180" s="11"/>
      <c r="C4180" s="12"/>
      <c r="D4180" s="13"/>
      <c r="E4180" s="14"/>
      <c r="F4180" s="15"/>
      <c r="G4180" s="13"/>
      <c r="H4180" s="14"/>
      <c r="J4180" s="16"/>
      <c r="K4180" s="14"/>
      <c r="L4180" s="17"/>
      <c r="M4180" s="18">
        <f t="shared" si="39"/>
        <v>0</v>
      </c>
      <c r="N4180" s="19"/>
      <c r="Q4180" s="19"/>
      <c r="S4180" s="19"/>
      <c r="T4180" s="10"/>
      <c r="U4180" s="17"/>
      <c r="V4180" s="20"/>
      <c r="X4180" s="13"/>
    </row>
    <row r="4181" spans="1:24" s="7" customFormat="1">
      <c r="A4181" s="10"/>
      <c r="B4181" s="11"/>
      <c r="C4181" s="12"/>
      <c r="D4181" s="13"/>
      <c r="E4181" s="14"/>
      <c r="F4181" s="15"/>
      <c r="G4181" s="13"/>
      <c r="H4181" s="14"/>
      <c r="J4181" s="16"/>
      <c r="K4181" s="14"/>
      <c r="L4181" s="17"/>
      <c r="M4181" s="18">
        <f t="shared" si="39"/>
        <v>0</v>
      </c>
      <c r="N4181" s="19"/>
      <c r="Q4181" s="19"/>
      <c r="S4181" s="19"/>
      <c r="T4181" s="10"/>
      <c r="U4181" s="17"/>
      <c r="V4181" s="20"/>
      <c r="X4181" s="13"/>
    </row>
    <row r="4182" spans="1:24" s="7" customFormat="1">
      <c r="A4182" s="10"/>
      <c r="B4182" s="11"/>
      <c r="C4182" s="12"/>
      <c r="D4182" s="13"/>
      <c r="E4182" s="14"/>
      <c r="F4182" s="15"/>
      <c r="G4182" s="13"/>
      <c r="H4182" s="14"/>
      <c r="J4182" s="16"/>
      <c r="K4182" s="14"/>
      <c r="L4182" s="17"/>
      <c r="M4182" s="18">
        <f t="shared" si="39"/>
        <v>0</v>
      </c>
      <c r="N4182" s="19"/>
      <c r="Q4182" s="19"/>
      <c r="S4182" s="19"/>
      <c r="T4182" s="10"/>
      <c r="U4182" s="17"/>
      <c r="V4182" s="20"/>
      <c r="X4182" s="13"/>
    </row>
    <row r="4183" spans="1:24" s="7" customFormat="1">
      <c r="A4183" s="10"/>
      <c r="B4183" s="11"/>
      <c r="C4183" s="12"/>
      <c r="D4183" s="13"/>
      <c r="E4183" s="14"/>
      <c r="F4183" s="15"/>
      <c r="G4183" s="13"/>
      <c r="H4183" s="14"/>
      <c r="J4183" s="16"/>
      <c r="K4183" s="14"/>
      <c r="L4183" s="17"/>
      <c r="M4183" s="18">
        <f t="shared" si="39"/>
        <v>0</v>
      </c>
      <c r="N4183" s="19"/>
      <c r="Q4183" s="19"/>
      <c r="S4183" s="19"/>
      <c r="T4183" s="10"/>
      <c r="U4183" s="17"/>
      <c r="V4183" s="20"/>
      <c r="X4183" s="13"/>
    </row>
    <row r="4184" spans="1:24" s="7" customFormat="1">
      <c r="A4184" s="10"/>
      <c r="B4184" s="11"/>
      <c r="C4184" s="12"/>
      <c r="D4184" s="13"/>
      <c r="E4184" s="14"/>
      <c r="F4184" s="15"/>
      <c r="G4184" s="13"/>
      <c r="H4184" s="14"/>
      <c r="J4184" s="16"/>
      <c r="K4184" s="14"/>
      <c r="L4184" s="17"/>
      <c r="M4184" s="18">
        <f t="shared" si="39"/>
        <v>0</v>
      </c>
      <c r="N4184" s="19"/>
      <c r="Q4184" s="19"/>
      <c r="S4184" s="19"/>
      <c r="T4184" s="10"/>
      <c r="U4184" s="17"/>
      <c r="V4184" s="20"/>
      <c r="X4184" s="13"/>
    </row>
    <row r="4185" spans="1:24" s="7" customFormat="1">
      <c r="A4185" s="10"/>
      <c r="B4185" s="11"/>
      <c r="C4185" s="12"/>
      <c r="D4185" s="13"/>
      <c r="E4185" s="14"/>
      <c r="F4185" s="15"/>
      <c r="G4185" s="13"/>
      <c r="H4185" s="14"/>
      <c r="J4185" s="16"/>
      <c r="K4185" s="14"/>
      <c r="L4185" s="17"/>
      <c r="M4185" s="18">
        <f t="shared" si="39"/>
        <v>0</v>
      </c>
      <c r="N4185" s="19"/>
      <c r="Q4185" s="19"/>
      <c r="S4185" s="19"/>
      <c r="T4185" s="10"/>
      <c r="U4185" s="17"/>
      <c r="V4185" s="20"/>
      <c r="X4185" s="13"/>
    </row>
    <row r="4186" spans="1:24" s="7" customFormat="1">
      <c r="A4186" s="10"/>
      <c r="B4186" s="11"/>
      <c r="C4186" s="12"/>
      <c r="D4186" s="13"/>
      <c r="E4186" s="14"/>
      <c r="F4186" s="15"/>
      <c r="G4186" s="13"/>
      <c r="H4186" s="14"/>
      <c r="J4186" s="16"/>
      <c r="K4186" s="14"/>
      <c r="L4186" s="17"/>
      <c r="M4186" s="18">
        <f t="shared" si="39"/>
        <v>0</v>
      </c>
      <c r="N4186" s="19"/>
      <c r="Q4186" s="19"/>
      <c r="S4186" s="19"/>
      <c r="T4186" s="10"/>
      <c r="U4186" s="17"/>
      <c r="V4186" s="20"/>
      <c r="X4186" s="13"/>
    </row>
    <row r="4187" spans="1:24" s="7" customFormat="1">
      <c r="A4187" s="10"/>
      <c r="B4187" s="11"/>
      <c r="C4187" s="12"/>
      <c r="D4187" s="13"/>
      <c r="E4187" s="14"/>
      <c r="F4187" s="15"/>
      <c r="G4187" s="13"/>
      <c r="H4187" s="14"/>
      <c r="J4187" s="16"/>
      <c r="K4187" s="14"/>
      <c r="L4187" s="17"/>
      <c r="M4187" s="18">
        <f t="shared" si="39"/>
        <v>0</v>
      </c>
      <c r="N4187" s="19"/>
      <c r="Q4187" s="19"/>
      <c r="S4187" s="19"/>
      <c r="T4187" s="10"/>
      <c r="U4187" s="17"/>
      <c r="V4187" s="20"/>
      <c r="X4187" s="13"/>
    </row>
    <row r="4188" spans="1:24" s="7" customFormat="1">
      <c r="A4188" s="10"/>
      <c r="B4188" s="11"/>
      <c r="C4188" s="12"/>
      <c r="D4188" s="13"/>
      <c r="E4188" s="14"/>
      <c r="F4188" s="15"/>
      <c r="G4188" s="13"/>
      <c r="H4188" s="14"/>
      <c r="J4188" s="16"/>
      <c r="K4188" s="14"/>
      <c r="L4188" s="17"/>
      <c r="M4188" s="18">
        <f t="shared" si="39"/>
        <v>0</v>
      </c>
      <c r="N4188" s="19"/>
      <c r="Q4188" s="19"/>
      <c r="S4188" s="19"/>
      <c r="T4188" s="10"/>
      <c r="U4188" s="17"/>
      <c r="V4188" s="20"/>
      <c r="X4188" s="13"/>
    </row>
    <row r="4189" spans="1:24" s="7" customFormat="1">
      <c r="A4189" s="10"/>
      <c r="B4189" s="11"/>
      <c r="C4189" s="12"/>
      <c r="D4189" s="13"/>
      <c r="E4189" s="14"/>
      <c r="F4189" s="15"/>
      <c r="G4189" s="13"/>
      <c r="H4189" s="14"/>
      <c r="J4189" s="16"/>
      <c r="K4189" s="14"/>
      <c r="L4189" s="17"/>
      <c r="M4189" s="18">
        <f t="shared" si="39"/>
        <v>0</v>
      </c>
      <c r="N4189" s="19"/>
      <c r="Q4189" s="19"/>
      <c r="S4189" s="19"/>
      <c r="T4189" s="10"/>
      <c r="U4189" s="17"/>
      <c r="V4189" s="20"/>
      <c r="X4189" s="13"/>
    </row>
    <row r="4190" spans="1:24" s="7" customFormat="1">
      <c r="A4190" s="10"/>
      <c r="B4190" s="11"/>
      <c r="C4190" s="12"/>
      <c r="D4190" s="13"/>
      <c r="E4190" s="14"/>
      <c r="F4190" s="15"/>
      <c r="G4190" s="13"/>
      <c r="H4190" s="14"/>
      <c r="J4190" s="16"/>
      <c r="K4190" s="14"/>
      <c r="L4190" s="17"/>
      <c r="M4190" s="18">
        <f t="shared" si="39"/>
        <v>0</v>
      </c>
      <c r="N4190" s="19"/>
      <c r="Q4190" s="19"/>
      <c r="S4190" s="19"/>
      <c r="T4190" s="10"/>
      <c r="U4190" s="17"/>
      <c r="V4190" s="20"/>
      <c r="X4190" s="13"/>
    </row>
    <row r="4191" spans="1:24" s="7" customFormat="1">
      <c r="A4191" s="10"/>
      <c r="B4191" s="11"/>
      <c r="C4191" s="12"/>
      <c r="D4191" s="13"/>
      <c r="E4191" s="14"/>
      <c r="F4191" s="15"/>
      <c r="G4191" s="13"/>
      <c r="H4191" s="14"/>
      <c r="J4191" s="16"/>
      <c r="K4191" s="14"/>
      <c r="L4191" s="17"/>
      <c r="M4191" s="18">
        <f t="shared" si="39"/>
        <v>0</v>
      </c>
      <c r="N4191" s="19"/>
      <c r="Q4191" s="19"/>
      <c r="S4191" s="19"/>
      <c r="T4191" s="10"/>
      <c r="U4191" s="17"/>
      <c r="V4191" s="20"/>
      <c r="X4191" s="13"/>
    </row>
    <row r="4192" spans="1:24" s="7" customFormat="1">
      <c r="A4192" s="10"/>
      <c r="B4192" s="11"/>
      <c r="C4192" s="12"/>
      <c r="D4192" s="13"/>
      <c r="E4192" s="14"/>
      <c r="F4192" s="15"/>
      <c r="G4192" s="13"/>
      <c r="H4192" s="14"/>
      <c r="J4192" s="16"/>
      <c r="K4192" s="14"/>
      <c r="L4192" s="17"/>
      <c r="M4192" s="18">
        <f t="shared" si="39"/>
        <v>0</v>
      </c>
      <c r="N4192" s="19"/>
      <c r="Q4192" s="19"/>
      <c r="S4192" s="19"/>
      <c r="T4192" s="10"/>
      <c r="U4192" s="17"/>
      <c r="V4192" s="20"/>
      <c r="X4192" s="13"/>
    </row>
    <row r="4193" spans="1:24" s="7" customFormat="1">
      <c r="A4193" s="10"/>
      <c r="B4193" s="11"/>
      <c r="C4193" s="12"/>
      <c r="D4193" s="13"/>
      <c r="E4193" s="14"/>
      <c r="F4193" s="15"/>
      <c r="G4193" s="13"/>
      <c r="H4193" s="14"/>
      <c r="J4193" s="16"/>
      <c r="K4193" s="14"/>
      <c r="L4193" s="17"/>
      <c r="M4193" s="18">
        <f t="shared" si="39"/>
        <v>0</v>
      </c>
      <c r="N4193" s="19"/>
      <c r="Q4193" s="19"/>
      <c r="S4193" s="19"/>
      <c r="T4193" s="10"/>
      <c r="U4193" s="17"/>
      <c r="V4193" s="20"/>
      <c r="X4193" s="13"/>
    </row>
    <row r="4194" spans="1:24" s="7" customFormat="1">
      <c r="A4194" s="10"/>
      <c r="B4194" s="11"/>
      <c r="C4194" s="12"/>
      <c r="D4194" s="13"/>
      <c r="E4194" s="14"/>
      <c r="F4194" s="15"/>
      <c r="G4194" s="13"/>
      <c r="H4194" s="14"/>
      <c r="J4194" s="16"/>
      <c r="K4194" s="14"/>
      <c r="L4194" s="17"/>
      <c r="M4194" s="18">
        <f t="shared" si="39"/>
        <v>0</v>
      </c>
      <c r="N4194" s="19"/>
      <c r="Q4194" s="19"/>
      <c r="S4194" s="19"/>
      <c r="T4194" s="10"/>
      <c r="U4194" s="17"/>
      <c r="V4194" s="20"/>
      <c r="X4194" s="13"/>
    </row>
    <row r="4195" spans="1:24" s="7" customFormat="1">
      <c r="A4195" s="10"/>
      <c r="B4195" s="11"/>
      <c r="C4195" s="12"/>
      <c r="D4195" s="13"/>
      <c r="E4195" s="14"/>
      <c r="F4195" s="15"/>
      <c r="G4195" s="13"/>
      <c r="H4195" s="14"/>
      <c r="J4195" s="16"/>
      <c r="K4195" s="14"/>
      <c r="L4195" s="17"/>
      <c r="M4195" s="18">
        <f t="shared" si="39"/>
        <v>0</v>
      </c>
      <c r="N4195" s="19"/>
      <c r="Q4195" s="19"/>
      <c r="S4195" s="19"/>
      <c r="T4195" s="10"/>
      <c r="U4195" s="17"/>
      <c r="V4195" s="20"/>
      <c r="X4195" s="13"/>
    </row>
    <row r="4196" spans="1:24" s="7" customFormat="1">
      <c r="A4196" s="10"/>
      <c r="B4196" s="11"/>
      <c r="C4196" s="12"/>
      <c r="D4196" s="13"/>
      <c r="E4196" s="14"/>
      <c r="F4196" s="15"/>
      <c r="G4196" s="13"/>
      <c r="H4196" s="14"/>
      <c r="J4196" s="16"/>
      <c r="K4196" s="14"/>
      <c r="L4196" s="17"/>
      <c r="M4196" s="18">
        <f t="shared" si="39"/>
        <v>0</v>
      </c>
      <c r="N4196" s="19"/>
      <c r="Q4196" s="19"/>
      <c r="S4196" s="19"/>
      <c r="T4196" s="10"/>
      <c r="U4196" s="17"/>
      <c r="V4196" s="20"/>
      <c r="X4196" s="13"/>
    </row>
    <row r="4197" spans="1:24" s="7" customFormat="1">
      <c r="A4197" s="10"/>
      <c r="B4197" s="11"/>
      <c r="C4197" s="12"/>
      <c r="D4197" s="13"/>
      <c r="E4197" s="14"/>
      <c r="F4197" s="15"/>
      <c r="G4197" s="13"/>
      <c r="H4197" s="14"/>
      <c r="J4197" s="16"/>
      <c r="K4197" s="14"/>
      <c r="L4197" s="17"/>
      <c r="M4197" s="18">
        <f t="shared" si="39"/>
        <v>0</v>
      </c>
      <c r="N4197" s="19"/>
      <c r="Q4197" s="19"/>
      <c r="S4197" s="19"/>
      <c r="T4197" s="10"/>
      <c r="U4197" s="17"/>
      <c r="V4197" s="20"/>
      <c r="X4197" s="13"/>
    </row>
    <row r="4198" spans="1:24" s="7" customFormat="1">
      <c r="A4198" s="10"/>
      <c r="B4198" s="11"/>
      <c r="C4198" s="12"/>
      <c r="D4198" s="13"/>
      <c r="E4198" s="14"/>
      <c r="F4198" s="15"/>
      <c r="G4198" s="13"/>
      <c r="H4198" s="14"/>
      <c r="J4198" s="16"/>
      <c r="K4198" s="14"/>
      <c r="L4198" s="17"/>
      <c r="M4198" s="18">
        <f t="shared" si="39"/>
        <v>0</v>
      </c>
      <c r="N4198" s="19"/>
      <c r="Q4198" s="19"/>
      <c r="S4198" s="19"/>
      <c r="T4198" s="10"/>
      <c r="U4198" s="17"/>
      <c r="V4198" s="20"/>
      <c r="X4198" s="13"/>
    </row>
    <row r="4199" spans="1:24" s="7" customFormat="1">
      <c r="A4199" s="10"/>
      <c r="B4199" s="11"/>
      <c r="C4199" s="12"/>
      <c r="D4199" s="13"/>
      <c r="E4199" s="14"/>
      <c r="F4199" s="15"/>
      <c r="G4199" s="13"/>
      <c r="H4199" s="14"/>
      <c r="J4199" s="16"/>
      <c r="K4199" s="14"/>
      <c r="L4199" s="17"/>
      <c r="M4199" s="18">
        <f t="shared" si="39"/>
        <v>0</v>
      </c>
      <c r="N4199" s="19"/>
      <c r="Q4199" s="19"/>
      <c r="S4199" s="19"/>
      <c r="T4199" s="10"/>
      <c r="U4199" s="17"/>
      <c r="V4199" s="20"/>
      <c r="X4199" s="13"/>
    </row>
    <row r="4200" spans="1:24" s="7" customFormat="1">
      <c r="A4200" s="10"/>
      <c r="B4200" s="11"/>
      <c r="C4200" s="12"/>
      <c r="D4200" s="13"/>
      <c r="E4200" s="14"/>
      <c r="F4200" s="15"/>
      <c r="G4200" s="13"/>
      <c r="H4200" s="14"/>
      <c r="J4200" s="16"/>
      <c r="K4200" s="14"/>
      <c r="L4200" s="17"/>
      <c r="M4200" s="18">
        <f t="shared" si="39"/>
        <v>0</v>
      </c>
      <c r="N4200" s="19"/>
      <c r="Q4200" s="19"/>
      <c r="S4200" s="19"/>
      <c r="T4200" s="10"/>
      <c r="U4200" s="17"/>
      <c r="V4200" s="20"/>
      <c r="X4200" s="13"/>
    </row>
    <row r="4201" spans="1:24" s="7" customFormat="1">
      <c r="A4201" s="10"/>
      <c r="B4201" s="11"/>
      <c r="C4201" s="12"/>
      <c r="D4201" s="13"/>
      <c r="E4201" s="14"/>
      <c r="F4201" s="15"/>
      <c r="G4201" s="13"/>
      <c r="H4201" s="14"/>
      <c r="J4201" s="16"/>
      <c r="K4201" s="14"/>
      <c r="L4201" s="17"/>
      <c r="M4201" s="18">
        <f t="shared" si="39"/>
        <v>0</v>
      </c>
      <c r="N4201" s="19"/>
      <c r="Q4201" s="19"/>
      <c r="S4201" s="19"/>
      <c r="T4201" s="10"/>
      <c r="U4201" s="17"/>
      <c r="V4201" s="20"/>
      <c r="X4201" s="13"/>
    </row>
    <row r="4202" spans="1:24" s="7" customFormat="1">
      <c r="A4202" s="10"/>
      <c r="B4202" s="11"/>
      <c r="C4202" s="12"/>
      <c r="D4202" s="13"/>
      <c r="E4202" s="14"/>
      <c r="F4202" s="15"/>
      <c r="G4202" s="13"/>
      <c r="H4202" s="14"/>
      <c r="J4202" s="16"/>
      <c r="K4202" s="14"/>
      <c r="L4202" s="17"/>
      <c r="M4202" s="18">
        <f t="shared" si="39"/>
        <v>0</v>
      </c>
      <c r="N4202" s="19"/>
      <c r="Q4202" s="19"/>
      <c r="S4202" s="19"/>
      <c r="T4202" s="10"/>
      <c r="U4202" s="17"/>
      <c r="V4202" s="20"/>
      <c r="X4202" s="13"/>
    </row>
    <row r="4203" spans="1:24" s="7" customFormat="1">
      <c r="A4203" s="10"/>
      <c r="B4203" s="11"/>
      <c r="C4203" s="12"/>
      <c r="D4203" s="13"/>
      <c r="E4203" s="14"/>
      <c r="F4203" s="15"/>
      <c r="G4203" s="13"/>
      <c r="H4203" s="14"/>
      <c r="J4203" s="16"/>
      <c r="K4203" s="14"/>
      <c r="L4203" s="17"/>
      <c r="M4203" s="18">
        <f t="shared" si="39"/>
        <v>0</v>
      </c>
      <c r="N4203" s="19"/>
      <c r="Q4203" s="19"/>
      <c r="S4203" s="19"/>
      <c r="T4203" s="10"/>
      <c r="U4203" s="17"/>
      <c r="V4203" s="20"/>
      <c r="X4203" s="13"/>
    </row>
    <row r="4204" spans="1:24" s="7" customFormat="1">
      <c r="A4204" s="10"/>
      <c r="B4204" s="11"/>
      <c r="C4204" s="12"/>
      <c r="D4204" s="13"/>
      <c r="E4204" s="14"/>
      <c r="F4204" s="15"/>
      <c r="G4204" s="13"/>
      <c r="H4204" s="14"/>
      <c r="J4204" s="16"/>
      <c r="K4204" s="14"/>
      <c r="L4204" s="17"/>
      <c r="M4204" s="18">
        <f t="shared" si="39"/>
        <v>0</v>
      </c>
      <c r="N4204" s="19"/>
      <c r="Q4204" s="19"/>
      <c r="S4204" s="19"/>
      <c r="T4204" s="10"/>
      <c r="U4204" s="17"/>
      <c r="V4204" s="20"/>
      <c r="X4204" s="13"/>
    </row>
    <row r="4205" spans="1:24" s="7" customFormat="1">
      <c r="A4205" s="10"/>
      <c r="B4205" s="11"/>
      <c r="C4205" s="12"/>
      <c r="D4205" s="13"/>
      <c r="E4205" s="14"/>
      <c r="F4205" s="15"/>
      <c r="G4205" s="13"/>
      <c r="H4205" s="14"/>
      <c r="J4205" s="16"/>
      <c r="K4205" s="14"/>
      <c r="L4205" s="17"/>
      <c r="M4205" s="18">
        <f t="shared" si="39"/>
        <v>0</v>
      </c>
      <c r="N4205" s="19"/>
      <c r="Q4205" s="19"/>
      <c r="S4205" s="19"/>
      <c r="T4205" s="10"/>
      <c r="U4205" s="17"/>
      <c r="V4205" s="20"/>
      <c r="X4205" s="13"/>
    </row>
    <row r="4206" spans="1:24" s="7" customFormat="1">
      <c r="A4206" s="10"/>
      <c r="B4206" s="11"/>
      <c r="C4206" s="12"/>
      <c r="D4206" s="13"/>
      <c r="E4206" s="14"/>
      <c r="F4206" s="15"/>
      <c r="G4206" s="13"/>
      <c r="H4206" s="14"/>
      <c r="J4206" s="16"/>
      <c r="K4206" s="14"/>
      <c r="L4206" s="17"/>
      <c r="M4206" s="18">
        <f t="shared" ref="M4206:M4269" si="40">I4206*H4206</f>
        <v>0</v>
      </c>
      <c r="N4206" s="19"/>
      <c r="Q4206" s="19"/>
      <c r="S4206" s="19"/>
      <c r="T4206" s="10"/>
      <c r="U4206" s="17"/>
      <c r="V4206" s="20"/>
      <c r="X4206" s="13"/>
    </row>
    <row r="4207" spans="1:24" s="7" customFormat="1">
      <c r="A4207" s="10"/>
      <c r="B4207" s="11"/>
      <c r="C4207" s="12"/>
      <c r="D4207" s="13"/>
      <c r="E4207" s="14"/>
      <c r="F4207" s="15"/>
      <c r="G4207" s="13"/>
      <c r="H4207" s="14"/>
      <c r="J4207" s="16"/>
      <c r="K4207" s="14"/>
      <c r="L4207" s="17"/>
      <c r="M4207" s="18">
        <f t="shared" si="40"/>
        <v>0</v>
      </c>
      <c r="N4207" s="19"/>
      <c r="Q4207" s="19"/>
      <c r="S4207" s="19"/>
      <c r="T4207" s="10"/>
      <c r="U4207" s="17"/>
      <c r="V4207" s="20"/>
      <c r="X4207" s="13"/>
    </row>
    <row r="4208" spans="1:24" s="7" customFormat="1">
      <c r="A4208" s="10"/>
      <c r="B4208" s="11"/>
      <c r="C4208" s="12"/>
      <c r="D4208" s="13"/>
      <c r="E4208" s="14"/>
      <c r="F4208" s="15"/>
      <c r="G4208" s="13"/>
      <c r="H4208" s="14"/>
      <c r="J4208" s="16"/>
      <c r="K4208" s="14"/>
      <c r="L4208" s="17"/>
      <c r="M4208" s="18">
        <f t="shared" si="40"/>
        <v>0</v>
      </c>
      <c r="N4208" s="19"/>
      <c r="Q4208" s="19"/>
      <c r="S4208" s="19"/>
      <c r="T4208" s="10"/>
      <c r="U4208" s="17"/>
      <c r="V4208" s="20"/>
      <c r="X4208" s="13"/>
    </row>
    <row r="4209" spans="1:24" s="7" customFormat="1">
      <c r="A4209" s="10"/>
      <c r="B4209" s="11"/>
      <c r="C4209" s="12"/>
      <c r="D4209" s="13"/>
      <c r="E4209" s="14"/>
      <c r="F4209" s="15"/>
      <c r="G4209" s="13"/>
      <c r="H4209" s="14"/>
      <c r="J4209" s="16"/>
      <c r="K4209" s="14"/>
      <c r="L4209" s="17"/>
      <c r="M4209" s="18">
        <f t="shared" si="40"/>
        <v>0</v>
      </c>
      <c r="N4209" s="19"/>
      <c r="Q4209" s="19"/>
      <c r="S4209" s="19"/>
      <c r="T4209" s="10"/>
      <c r="U4209" s="17"/>
      <c r="V4209" s="20"/>
      <c r="X4209" s="13"/>
    </row>
    <row r="4210" spans="1:24" s="7" customFormat="1">
      <c r="A4210" s="10"/>
      <c r="B4210" s="11"/>
      <c r="C4210" s="12"/>
      <c r="D4210" s="13"/>
      <c r="E4210" s="14"/>
      <c r="F4210" s="15"/>
      <c r="G4210" s="13"/>
      <c r="H4210" s="14"/>
      <c r="J4210" s="16"/>
      <c r="K4210" s="14"/>
      <c r="L4210" s="17"/>
      <c r="M4210" s="18">
        <f t="shared" si="40"/>
        <v>0</v>
      </c>
      <c r="N4210" s="19"/>
      <c r="Q4210" s="19"/>
      <c r="S4210" s="19"/>
      <c r="T4210" s="10"/>
      <c r="U4210" s="17"/>
      <c r="V4210" s="20"/>
      <c r="X4210" s="13"/>
    </row>
    <row r="4211" spans="1:24" s="7" customFormat="1">
      <c r="A4211" s="10"/>
      <c r="B4211" s="11"/>
      <c r="C4211" s="12"/>
      <c r="D4211" s="13"/>
      <c r="E4211" s="14"/>
      <c r="F4211" s="15"/>
      <c r="G4211" s="13"/>
      <c r="H4211" s="14"/>
      <c r="J4211" s="16"/>
      <c r="K4211" s="14"/>
      <c r="L4211" s="17"/>
      <c r="M4211" s="18">
        <f t="shared" si="40"/>
        <v>0</v>
      </c>
      <c r="N4211" s="19"/>
      <c r="Q4211" s="19"/>
      <c r="S4211" s="19"/>
      <c r="T4211" s="10"/>
      <c r="U4211" s="17"/>
      <c r="V4211" s="20"/>
      <c r="X4211" s="13"/>
    </row>
    <row r="4212" spans="1:24" s="7" customFormat="1">
      <c r="A4212" s="10"/>
      <c r="B4212" s="11"/>
      <c r="C4212" s="12"/>
      <c r="D4212" s="13"/>
      <c r="E4212" s="14"/>
      <c r="F4212" s="15"/>
      <c r="G4212" s="13"/>
      <c r="H4212" s="14"/>
      <c r="J4212" s="16"/>
      <c r="K4212" s="14"/>
      <c r="L4212" s="17"/>
      <c r="M4212" s="18">
        <f t="shared" si="40"/>
        <v>0</v>
      </c>
      <c r="N4212" s="19"/>
      <c r="Q4212" s="19"/>
      <c r="S4212" s="19"/>
      <c r="T4212" s="10"/>
      <c r="U4212" s="17"/>
      <c r="V4212" s="20"/>
      <c r="X4212" s="13"/>
    </row>
    <row r="4213" spans="1:24" s="7" customFormat="1">
      <c r="A4213" s="10"/>
      <c r="B4213" s="11"/>
      <c r="C4213" s="12"/>
      <c r="D4213" s="13"/>
      <c r="E4213" s="14"/>
      <c r="F4213" s="15"/>
      <c r="G4213" s="13"/>
      <c r="H4213" s="14"/>
      <c r="J4213" s="16"/>
      <c r="K4213" s="14"/>
      <c r="L4213" s="17"/>
      <c r="M4213" s="18">
        <f t="shared" si="40"/>
        <v>0</v>
      </c>
      <c r="N4213" s="19"/>
      <c r="Q4213" s="19"/>
      <c r="S4213" s="19"/>
      <c r="T4213" s="10"/>
      <c r="U4213" s="17"/>
      <c r="V4213" s="20"/>
      <c r="X4213" s="13"/>
    </row>
    <row r="4214" spans="1:24" s="7" customFormat="1">
      <c r="A4214" s="10"/>
      <c r="B4214" s="11"/>
      <c r="C4214" s="12"/>
      <c r="D4214" s="13"/>
      <c r="E4214" s="14"/>
      <c r="F4214" s="15"/>
      <c r="G4214" s="13"/>
      <c r="H4214" s="14"/>
      <c r="J4214" s="16"/>
      <c r="K4214" s="14"/>
      <c r="L4214" s="17"/>
      <c r="M4214" s="18">
        <f t="shared" si="40"/>
        <v>0</v>
      </c>
      <c r="N4214" s="19"/>
      <c r="Q4214" s="19"/>
      <c r="S4214" s="19"/>
      <c r="T4214" s="10"/>
      <c r="U4214" s="17"/>
      <c r="V4214" s="20"/>
      <c r="X4214" s="13"/>
    </row>
    <row r="4215" spans="1:24" s="7" customFormat="1">
      <c r="A4215" s="10"/>
      <c r="B4215" s="11"/>
      <c r="C4215" s="12"/>
      <c r="D4215" s="13"/>
      <c r="E4215" s="14"/>
      <c r="F4215" s="15"/>
      <c r="G4215" s="13"/>
      <c r="H4215" s="14"/>
      <c r="J4215" s="16"/>
      <c r="K4215" s="14"/>
      <c r="L4215" s="17"/>
      <c r="M4215" s="18">
        <f t="shared" si="40"/>
        <v>0</v>
      </c>
      <c r="N4215" s="19"/>
      <c r="Q4215" s="19"/>
      <c r="S4215" s="19"/>
      <c r="T4215" s="10"/>
      <c r="U4215" s="17"/>
      <c r="V4215" s="20"/>
      <c r="X4215" s="13"/>
    </row>
    <row r="4216" spans="1:24" s="7" customFormat="1">
      <c r="A4216" s="10"/>
      <c r="B4216" s="11"/>
      <c r="C4216" s="12"/>
      <c r="D4216" s="13"/>
      <c r="E4216" s="14"/>
      <c r="F4216" s="15"/>
      <c r="G4216" s="13"/>
      <c r="H4216" s="14"/>
      <c r="J4216" s="16"/>
      <c r="K4216" s="14"/>
      <c r="L4216" s="17"/>
      <c r="M4216" s="18">
        <f t="shared" si="40"/>
        <v>0</v>
      </c>
      <c r="N4216" s="19"/>
      <c r="Q4216" s="19"/>
      <c r="S4216" s="19"/>
      <c r="T4216" s="10"/>
      <c r="U4216" s="17"/>
      <c r="V4216" s="20"/>
      <c r="X4216" s="13"/>
    </row>
    <row r="4217" spans="1:24" s="7" customFormat="1">
      <c r="A4217" s="10"/>
      <c r="B4217" s="11"/>
      <c r="C4217" s="12"/>
      <c r="D4217" s="13"/>
      <c r="E4217" s="14"/>
      <c r="F4217" s="15"/>
      <c r="G4217" s="13"/>
      <c r="H4217" s="14"/>
      <c r="J4217" s="16"/>
      <c r="K4217" s="14"/>
      <c r="L4217" s="17"/>
      <c r="M4217" s="18">
        <f t="shared" si="40"/>
        <v>0</v>
      </c>
      <c r="N4217" s="19"/>
      <c r="Q4217" s="19"/>
      <c r="S4217" s="19"/>
      <c r="T4217" s="10"/>
      <c r="U4217" s="17"/>
      <c r="V4217" s="20"/>
      <c r="X4217" s="13"/>
    </row>
    <row r="4218" spans="1:24" s="7" customFormat="1">
      <c r="A4218" s="10"/>
      <c r="B4218" s="11"/>
      <c r="C4218" s="12"/>
      <c r="D4218" s="13"/>
      <c r="E4218" s="14"/>
      <c r="F4218" s="15"/>
      <c r="G4218" s="13"/>
      <c r="H4218" s="14"/>
      <c r="J4218" s="16"/>
      <c r="K4218" s="14"/>
      <c r="L4218" s="17"/>
      <c r="M4218" s="18">
        <f t="shared" si="40"/>
        <v>0</v>
      </c>
      <c r="N4218" s="19"/>
      <c r="Q4218" s="19"/>
      <c r="S4218" s="19"/>
      <c r="T4218" s="10"/>
      <c r="U4218" s="17"/>
      <c r="V4218" s="20"/>
      <c r="X4218" s="13"/>
    </row>
    <row r="4219" spans="1:24" s="7" customFormat="1">
      <c r="A4219" s="10"/>
      <c r="B4219" s="11"/>
      <c r="C4219" s="12"/>
      <c r="D4219" s="13"/>
      <c r="E4219" s="14"/>
      <c r="F4219" s="15"/>
      <c r="G4219" s="13"/>
      <c r="H4219" s="14"/>
      <c r="J4219" s="16"/>
      <c r="K4219" s="14"/>
      <c r="L4219" s="17"/>
      <c r="M4219" s="18">
        <f t="shared" si="40"/>
        <v>0</v>
      </c>
      <c r="N4219" s="19"/>
      <c r="Q4219" s="19"/>
      <c r="S4219" s="19"/>
      <c r="T4219" s="10"/>
      <c r="U4219" s="17"/>
      <c r="V4219" s="20"/>
      <c r="X4219" s="13"/>
    </row>
    <row r="4220" spans="1:24" s="7" customFormat="1">
      <c r="A4220" s="10"/>
      <c r="B4220" s="11"/>
      <c r="C4220" s="12"/>
      <c r="D4220" s="13"/>
      <c r="E4220" s="14"/>
      <c r="F4220" s="15"/>
      <c r="G4220" s="13"/>
      <c r="H4220" s="14"/>
      <c r="J4220" s="16"/>
      <c r="K4220" s="14"/>
      <c r="L4220" s="17"/>
      <c r="M4220" s="18">
        <f t="shared" si="40"/>
        <v>0</v>
      </c>
      <c r="N4220" s="19"/>
      <c r="Q4220" s="19"/>
      <c r="S4220" s="19"/>
      <c r="T4220" s="10"/>
      <c r="U4220" s="17"/>
      <c r="V4220" s="20"/>
      <c r="X4220" s="13"/>
    </row>
    <row r="4221" spans="1:24" s="7" customFormat="1">
      <c r="A4221" s="10"/>
      <c r="B4221" s="11"/>
      <c r="C4221" s="12"/>
      <c r="D4221" s="13"/>
      <c r="E4221" s="14"/>
      <c r="F4221" s="15"/>
      <c r="G4221" s="13"/>
      <c r="H4221" s="14"/>
      <c r="J4221" s="16"/>
      <c r="K4221" s="14"/>
      <c r="L4221" s="17"/>
      <c r="M4221" s="18">
        <f t="shared" si="40"/>
        <v>0</v>
      </c>
      <c r="N4221" s="19"/>
      <c r="Q4221" s="19"/>
      <c r="S4221" s="19"/>
      <c r="T4221" s="10"/>
      <c r="U4221" s="17"/>
      <c r="V4221" s="20"/>
      <c r="X4221" s="13"/>
    </row>
    <row r="4222" spans="1:24" s="7" customFormat="1">
      <c r="A4222" s="10"/>
      <c r="B4222" s="11"/>
      <c r="C4222" s="12"/>
      <c r="D4222" s="13"/>
      <c r="E4222" s="14"/>
      <c r="F4222" s="15"/>
      <c r="G4222" s="13"/>
      <c r="H4222" s="14"/>
      <c r="J4222" s="16"/>
      <c r="K4222" s="14"/>
      <c r="L4222" s="17"/>
      <c r="M4222" s="18">
        <f t="shared" si="40"/>
        <v>0</v>
      </c>
      <c r="N4222" s="19"/>
      <c r="Q4222" s="19"/>
      <c r="S4222" s="19"/>
      <c r="T4222" s="10"/>
      <c r="U4222" s="17"/>
      <c r="V4222" s="20"/>
      <c r="X4222" s="13"/>
    </row>
    <row r="4223" spans="1:24" s="7" customFormat="1">
      <c r="A4223" s="10"/>
      <c r="B4223" s="11"/>
      <c r="C4223" s="12"/>
      <c r="D4223" s="13"/>
      <c r="E4223" s="14"/>
      <c r="F4223" s="15"/>
      <c r="G4223" s="13"/>
      <c r="H4223" s="14"/>
      <c r="J4223" s="16"/>
      <c r="K4223" s="14"/>
      <c r="L4223" s="17"/>
      <c r="M4223" s="18">
        <f t="shared" si="40"/>
        <v>0</v>
      </c>
      <c r="N4223" s="19"/>
      <c r="Q4223" s="19"/>
      <c r="S4223" s="19"/>
      <c r="T4223" s="10"/>
      <c r="U4223" s="17"/>
      <c r="V4223" s="20"/>
      <c r="X4223" s="13"/>
    </row>
    <row r="4224" spans="1:24" s="7" customFormat="1">
      <c r="A4224" s="10"/>
      <c r="B4224" s="11"/>
      <c r="C4224" s="12"/>
      <c r="D4224" s="13"/>
      <c r="E4224" s="14"/>
      <c r="F4224" s="15"/>
      <c r="G4224" s="13"/>
      <c r="H4224" s="14"/>
      <c r="J4224" s="16"/>
      <c r="K4224" s="14"/>
      <c r="L4224" s="17"/>
      <c r="M4224" s="18">
        <f t="shared" si="40"/>
        <v>0</v>
      </c>
      <c r="N4224" s="19"/>
      <c r="Q4224" s="19"/>
      <c r="S4224" s="19"/>
      <c r="T4224" s="10"/>
      <c r="U4224" s="17"/>
      <c r="V4224" s="20"/>
      <c r="X4224" s="13"/>
    </row>
    <row r="4225" spans="1:24" s="7" customFormat="1">
      <c r="A4225" s="10"/>
      <c r="B4225" s="11"/>
      <c r="C4225" s="12"/>
      <c r="D4225" s="13"/>
      <c r="E4225" s="14"/>
      <c r="F4225" s="15"/>
      <c r="G4225" s="13"/>
      <c r="H4225" s="14"/>
      <c r="J4225" s="16"/>
      <c r="K4225" s="14"/>
      <c r="L4225" s="17"/>
      <c r="M4225" s="18">
        <f t="shared" si="40"/>
        <v>0</v>
      </c>
      <c r="N4225" s="19"/>
      <c r="Q4225" s="19"/>
      <c r="S4225" s="19"/>
      <c r="T4225" s="10"/>
      <c r="U4225" s="17"/>
      <c r="V4225" s="20"/>
      <c r="X4225" s="13"/>
    </row>
    <row r="4226" spans="1:24" s="7" customFormat="1">
      <c r="A4226" s="10"/>
      <c r="B4226" s="11"/>
      <c r="C4226" s="12"/>
      <c r="D4226" s="13"/>
      <c r="E4226" s="14"/>
      <c r="F4226" s="15"/>
      <c r="G4226" s="13"/>
      <c r="H4226" s="14"/>
      <c r="J4226" s="16"/>
      <c r="K4226" s="14"/>
      <c r="L4226" s="17"/>
      <c r="M4226" s="18">
        <f t="shared" si="40"/>
        <v>0</v>
      </c>
      <c r="N4226" s="19"/>
      <c r="Q4226" s="19"/>
      <c r="S4226" s="19"/>
      <c r="T4226" s="10"/>
      <c r="U4226" s="17"/>
      <c r="V4226" s="20"/>
      <c r="X4226" s="13"/>
    </row>
    <row r="4227" spans="1:24" s="7" customFormat="1">
      <c r="A4227" s="10"/>
      <c r="B4227" s="11"/>
      <c r="C4227" s="12"/>
      <c r="D4227" s="13"/>
      <c r="E4227" s="14"/>
      <c r="F4227" s="15"/>
      <c r="G4227" s="13"/>
      <c r="H4227" s="14"/>
      <c r="J4227" s="16"/>
      <c r="K4227" s="14"/>
      <c r="L4227" s="17"/>
      <c r="M4227" s="18">
        <f t="shared" si="40"/>
        <v>0</v>
      </c>
      <c r="N4227" s="19"/>
      <c r="Q4227" s="19"/>
      <c r="S4227" s="19"/>
      <c r="T4227" s="10"/>
      <c r="U4227" s="17"/>
      <c r="V4227" s="20"/>
      <c r="X4227" s="13"/>
    </row>
    <row r="4228" spans="1:24" s="7" customFormat="1">
      <c r="A4228" s="10"/>
      <c r="B4228" s="11"/>
      <c r="C4228" s="12"/>
      <c r="D4228" s="13"/>
      <c r="E4228" s="14"/>
      <c r="F4228" s="15"/>
      <c r="G4228" s="13"/>
      <c r="H4228" s="14"/>
      <c r="J4228" s="16"/>
      <c r="K4228" s="14"/>
      <c r="L4228" s="17"/>
      <c r="M4228" s="18">
        <f t="shared" si="40"/>
        <v>0</v>
      </c>
      <c r="N4228" s="19"/>
      <c r="Q4228" s="19"/>
      <c r="S4228" s="19"/>
      <c r="T4228" s="10"/>
      <c r="U4228" s="17"/>
      <c r="V4228" s="20"/>
      <c r="X4228" s="13"/>
    </row>
    <row r="4229" spans="1:24" s="7" customFormat="1">
      <c r="A4229" s="10"/>
      <c r="B4229" s="11"/>
      <c r="C4229" s="12"/>
      <c r="D4229" s="13"/>
      <c r="E4229" s="14"/>
      <c r="F4229" s="15"/>
      <c r="G4229" s="13"/>
      <c r="H4229" s="14"/>
      <c r="J4229" s="16"/>
      <c r="K4229" s="14"/>
      <c r="L4229" s="17"/>
      <c r="M4229" s="18">
        <f t="shared" si="40"/>
        <v>0</v>
      </c>
      <c r="N4229" s="19"/>
      <c r="Q4229" s="19"/>
      <c r="S4229" s="19"/>
      <c r="T4229" s="10"/>
      <c r="U4229" s="17"/>
      <c r="V4229" s="20"/>
      <c r="X4229" s="13"/>
    </row>
    <row r="4230" spans="1:24" s="7" customFormat="1">
      <c r="A4230" s="10"/>
      <c r="B4230" s="11"/>
      <c r="C4230" s="12"/>
      <c r="D4230" s="13"/>
      <c r="E4230" s="14"/>
      <c r="F4230" s="15"/>
      <c r="G4230" s="13"/>
      <c r="H4230" s="14"/>
      <c r="J4230" s="16"/>
      <c r="K4230" s="14"/>
      <c r="L4230" s="17"/>
      <c r="M4230" s="18">
        <f t="shared" si="40"/>
        <v>0</v>
      </c>
      <c r="N4230" s="19"/>
      <c r="Q4230" s="19"/>
      <c r="S4230" s="19"/>
      <c r="T4230" s="10"/>
      <c r="U4230" s="17"/>
      <c r="V4230" s="20"/>
      <c r="X4230" s="13"/>
    </row>
    <row r="4231" spans="1:24" s="7" customFormat="1">
      <c r="A4231" s="10"/>
      <c r="B4231" s="11"/>
      <c r="C4231" s="12"/>
      <c r="D4231" s="13"/>
      <c r="E4231" s="14"/>
      <c r="F4231" s="15"/>
      <c r="G4231" s="13"/>
      <c r="H4231" s="14"/>
      <c r="J4231" s="16"/>
      <c r="K4231" s="14"/>
      <c r="L4231" s="17"/>
      <c r="M4231" s="18">
        <f t="shared" si="40"/>
        <v>0</v>
      </c>
      <c r="N4231" s="19"/>
      <c r="Q4231" s="19"/>
      <c r="S4231" s="19"/>
      <c r="T4231" s="10"/>
      <c r="U4231" s="17"/>
      <c r="V4231" s="20"/>
      <c r="X4231" s="13"/>
    </row>
    <row r="4232" spans="1:24" s="7" customFormat="1">
      <c r="A4232" s="10"/>
      <c r="B4232" s="11"/>
      <c r="C4232" s="12"/>
      <c r="D4232" s="13"/>
      <c r="E4232" s="14"/>
      <c r="F4232" s="15"/>
      <c r="G4232" s="13"/>
      <c r="H4232" s="14"/>
      <c r="J4232" s="16"/>
      <c r="K4232" s="14"/>
      <c r="L4232" s="17"/>
      <c r="M4232" s="18">
        <f t="shared" si="40"/>
        <v>0</v>
      </c>
      <c r="N4232" s="19"/>
      <c r="Q4232" s="19"/>
      <c r="S4232" s="19"/>
      <c r="T4232" s="10"/>
      <c r="U4232" s="17"/>
      <c r="V4232" s="20"/>
      <c r="X4232" s="13"/>
    </row>
    <row r="4233" spans="1:24" s="7" customFormat="1">
      <c r="A4233" s="10"/>
      <c r="B4233" s="11"/>
      <c r="C4233" s="12"/>
      <c r="D4233" s="13"/>
      <c r="E4233" s="14"/>
      <c r="F4233" s="15"/>
      <c r="G4233" s="13"/>
      <c r="H4233" s="14"/>
      <c r="J4233" s="16"/>
      <c r="K4233" s="14"/>
      <c r="L4233" s="17"/>
      <c r="M4233" s="18">
        <f t="shared" si="40"/>
        <v>0</v>
      </c>
      <c r="N4233" s="19"/>
      <c r="Q4233" s="19"/>
      <c r="S4233" s="19"/>
      <c r="T4233" s="10"/>
      <c r="U4233" s="17"/>
      <c r="V4233" s="20"/>
      <c r="X4233" s="13"/>
    </row>
    <row r="4234" spans="1:24" s="7" customFormat="1">
      <c r="A4234" s="10"/>
      <c r="B4234" s="11"/>
      <c r="C4234" s="12"/>
      <c r="D4234" s="13"/>
      <c r="E4234" s="14"/>
      <c r="F4234" s="15"/>
      <c r="G4234" s="13"/>
      <c r="H4234" s="14"/>
      <c r="J4234" s="16"/>
      <c r="K4234" s="14"/>
      <c r="L4234" s="17"/>
      <c r="M4234" s="18">
        <f t="shared" si="40"/>
        <v>0</v>
      </c>
      <c r="N4234" s="19"/>
      <c r="Q4234" s="19"/>
      <c r="S4234" s="19"/>
      <c r="T4234" s="10"/>
      <c r="U4234" s="17"/>
      <c r="V4234" s="20"/>
      <c r="X4234" s="13"/>
    </row>
    <row r="4235" spans="1:24" s="7" customFormat="1">
      <c r="A4235" s="10"/>
      <c r="B4235" s="11"/>
      <c r="C4235" s="12"/>
      <c r="D4235" s="13"/>
      <c r="E4235" s="14"/>
      <c r="F4235" s="15"/>
      <c r="G4235" s="13"/>
      <c r="H4235" s="14"/>
      <c r="J4235" s="16"/>
      <c r="K4235" s="14"/>
      <c r="L4235" s="17"/>
      <c r="M4235" s="18">
        <f t="shared" si="40"/>
        <v>0</v>
      </c>
      <c r="N4235" s="19"/>
      <c r="Q4235" s="19"/>
      <c r="S4235" s="19"/>
      <c r="T4235" s="10"/>
      <c r="U4235" s="17"/>
      <c r="V4235" s="20"/>
      <c r="X4235" s="13"/>
    </row>
    <row r="4236" spans="1:24" s="7" customFormat="1">
      <c r="A4236" s="10"/>
      <c r="B4236" s="11"/>
      <c r="C4236" s="12"/>
      <c r="D4236" s="13"/>
      <c r="E4236" s="14"/>
      <c r="F4236" s="15"/>
      <c r="G4236" s="13"/>
      <c r="H4236" s="14"/>
      <c r="J4236" s="16"/>
      <c r="K4236" s="14"/>
      <c r="L4236" s="17"/>
      <c r="M4236" s="18">
        <f t="shared" si="40"/>
        <v>0</v>
      </c>
      <c r="N4236" s="19"/>
      <c r="Q4236" s="19"/>
      <c r="S4236" s="19"/>
      <c r="T4236" s="10"/>
      <c r="U4236" s="17"/>
      <c r="V4236" s="20"/>
      <c r="X4236" s="13"/>
    </row>
    <row r="4237" spans="1:24" s="7" customFormat="1">
      <c r="A4237" s="10"/>
      <c r="B4237" s="11"/>
      <c r="C4237" s="12"/>
      <c r="D4237" s="13"/>
      <c r="E4237" s="14"/>
      <c r="F4237" s="15"/>
      <c r="G4237" s="13"/>
      <c r="H4237" s="14"/>
      <c r="J4237" s="16"/>
      <c r="K4237" s="14"/>
      <c r="L4237" s="17"/>
      <c r="M4237" s="18">
        <f t="shared" si="40"/>
        <v>0</v>
      </c>
      <c r="N4237" s="19"/>
      <c r="Q4237" s="19"/>
      <c r="S4237" s="19"/>
      <c r="T4237" s="10"/>
      <c r="U4237" s="17"/>
      <c r="V4237" s="20"/>
      <c r="X4237" s="13"/>
    </row>
    <row r="4238" spans="1:24" s="7" customFormat="1">
      <c r="A4238" s="10"/>
      <c r="B4238" s="11"/>
      <c r="C4238" s="12"/>
      <c r="D4238" s="13"/>
      <c r="E4238" s="14"/>
      <c r="F4238" s="15"/>
      <c r="G4238" s="13"/>
      <c r="H4238" s="14"/>
      <c r="J4238" s="16"/>
      <c r="K4238" s="14"/>
      <c r="L4238" s="17"/>
      <c r="M4238" s="18">
        <f t="shared" si="40"/>
        <v>0</v>
      </c>
      <c r="N4238" s="19"/>
      <c r="Q4238" s="19"/>
      <c r="S4238" s="19"/>
      <c r="T4238" s="10"/>
      <c r="U4238" s="17"/>
      <c r="V4238" s="20"/>
      <c r="X4238" s="13"/>
    </row>
    <row r="4239" spans="1:24" s="7" customFormat="1">
      <c r="A4239" s="10"/>
      <c r="B4239" s="11"/>
      <c r="C4239" s="12"/>
      <c r="D4239" s="13"/>
      <c r="E4239" s="14"/>
      <c r="F4239" s="15"/>
      <c r="G4239" s="13"/>
      <c r="H4239" s="14"/>
      <c r="J4239" s="16"/>
      <c r="K4239" s="14"/>
      <c r="L4239" s="17"/>
      <c r="M4239" s="18">
        <f t="shared" si="40"/>
        <v>0</v>
      </c>
      <c r="N4239" s="19"/>
      <c r="Q4239" s="19"/>
      <c r="S4239" s="19"/>
      <c r="T4239" s="10"/>
      <c r="U4239" s="17"/>
      <c r="V4239" s="20"/>
      <c r="X4239" s="13"/>
    </row>
    <row r="4240" spans="1:24" s="7" customFormat="1">
      <c r="A4240" s="10"/>
      <c r="B4240" s="11"/>
      <c r="C4240" s="12"/>
      <c r="D4240" s="13"/>
      <c r="E4240" s="14"/>
      <c r="F4240" s="15"/>
      <c r="G4240" s="13"/>
      <c r="H4240" s="14"/>
      <c r="J4240" s="16"/>
      <c r="K4240" s="14"/>
      <c r="L4240" s="17"/>
      <c r="M4240" s="18">
        <f t="shared" si="40"/>
        <v>0</v>
      </c>
      <c r="N4240" s="19"/>
      <c r="Q4240" s="19"/>
      <c r="S4240" s="19"/>
      <c r="T4240" s="10"/>
      <c r="U4240" s="17"/>
      <c r="V4240" s="20"/>
      <c r="X4240" s="13"/>
    </row>
    <row r="4241" spans="1:24" s="7" customFormat="1">
      <c r="A4241" s="10"/>
      <c r="B4241" s="11"/>
      <c r="C4241" s="12"/>
      <c r="D4241" s="13"/>
      <c r="E4241" s="14"/>
      <c r="F4241" s="15"/>
      <c r="G4241" s="13"/>
      <c r="H4241" s="14"/>
      <c r="J4241" s="16"/>
      <c r="K4241" s="14"/>
      <c r="L4241" s="17"/>
      <c r="M4241" s="18">
        <f t="shared" si="40"/>
        <v>0</v>
      </c>
      <c r="N4241" s="19"/>
      <c r="Q4241" s="19"/>
      <c r="S4241" s="19"/>
      <c r="T4241" s="10"/>
      <c r="U4241" s="17"/>
      <c r="V4241" s="20"/>
      <c r="X4241" s="13"/>
    </row>
    <row r="4242" spans="1:24" s="7" customFormat="1">
      <c r="A4242" s="10"/>
      <c r="B4242" s="11"/>
      <c r="C4242" s="12"/>
      <c r="D4242" s="13"/>
      <c r="E4242" s="14"/>
      <c r="F4242" s="15"/>
      <c r="G4242" s="13"/>
      <c r="H4242" s="14"/>
      <c r="J4242" s="16"/>
      <c r="K4242" s="14"/>
      <c r="L4242" s="17"/>
      <c r="M4242" s="18">
        <f t="shared" si="40"/>
        <v>0</v>
      </c>
      <c r="N4242" s="19"/>
      <c r="Q4242" s="19"/>
      <c r="S4242" s="19"/>
      <c r="T4242" s="10"/>
      <c r="U4242" s="17"/>
      <c r="V4242" s="20"/>
      <c r="X4242" s="13"/>
    </row>
    <row r="4243" spans="1:24" s="7" customFormat="1">
      <c r="A4243" s="10"/>
      <c r="B4243" s="11"/>
      <c r="C4243" s="12"/>
      <c r="D4243" s="13"/>
      <c r="E4243" s="14"/>
      <c r="F4243" s="15"/>
      <c r="G4243" s="13"/>
      <c r="H4243" s="14"/>
      <c r="J4243" s="16"/>
      <c r="K4243" s="14"/>
      <c r="L4243" s="17"/>
      <c r="M4243" s="18">
        <f t="shared" si="40"/>
        <v>0</v>
      </c>
      <c r="N4243" s="19"/>
      <c r="Q4243" s="19"/>
      <c r="S4243" s="19"/>
      <c r="T4243" s="10"/>
      <c r="U4243" s="17"/>
      <c r="V4243" s="20"/>
      <c r="X4243" s="13"/>
    </row>
    <row r="4244" spans="1:24" s="7" customFormat="1">
      <c r="A4244" s="10"/>
      <c r="B4244" s="11"/>
      <c r="C4244" s="12"/>
      <c r="D4244" s="13"/>
      <c r="E4244" s="14"/>
      <c r="F4244" s="15"/>
      <c r="G4244" s="13"/>
      <c r="H4244" s="14"/>
      <c r="J4244" s="16"/>
      <c r="K4244" s="14"/>
      <c r="L4244" s="17"/>
      <c r="M4244" s="18">
        <f t="shared" si="40"/>
        <v>0</v>
      </c>
      <c r="N4244" s="19"/>
      <c r="Q4244" s="19"/>
      <c r="S4244" s="19"/>
      <c r="T4244" s="10"/>
      <c r="U4244" s="17"/>
      <c r="V4244" s="20"/>
      <c r="X4244" s="13"/>
    </row>
    <row r="4245" spans="1:24" s="7" customFormat="1">
      <c r="A4245" s="10"/>
      <c r="B4245" s="11"/>
      <c r="C4245" s="12"/>
      <c r="D4245" s="13"/>
      <c r="E4245" s="14"/>
      <c r="F4245" s="15"/>
      <c r="G4245" s="13"/>
      <c r="H4245" s="14"/>
      <c r="J4245" s="16"/>
      <c r="K4245" s="14"/>
      <c r="L4245" s="17"/>
      <c r="M4245" s="18">
        <f t="shared" si="40"/>
        <v>0</v>
      </c>
      <c r="N4245" s="19"/>
      <c r="Q4245" s="19"/>
      <c r="S4245" s="19"/>
      <c r="T4245" s="10"/>
      <c r="U4245" s="17"/>
      <c r="V4245" s="20"/>
      <c r="X4245" s="13"/>
    </row>
    <row r="4246" spans="1:24" s="7" customFormat="1">
      <c r="A4246" s="10"/>
      <c r="B4246" s="11"/>
      <c r="C4246" s="12"/>
      <c r="D4246" s="13"/>
      <c r="E4246" s="14"/>
      <c r="F4246" s="15"/>
      <c r="G4246" s="13"/>
      <c r="H4246" s="14"/>
      <c r="J4246" s="16"/>
      <c r="K4246" s="14"/>
      <c r="L4246" s="17"/>
      <c r="M4246" s="18">
        <f t="shared" si="40"/>
        <v>0</v>
      </c>
      <c r="N4246" s="19"/>
      <c r="Q4246" s="19"/>
      <c r="S4246" s="19"/>
      <c r="T4246" s="10"/>
      <c r="U4246" s="17"/>
      <c r="V4246" s="20"/>
      <c r="X4246" s="13"/>
    </row>
    <row r="4247" spans="1:24" s="7" customFormat="1">
      <c r="A4247" s="10"/>
      <c r="B4247" s="11"/>
      <c r="C4247" s="12"/>
      <c r="D4247" s="13"/>
      <c r="E4247" s="14"/>
      <c r="F4247" s="15"/>
      <c r="G4247" s="13"/>
      <c r="H4247" s="14"/>
      <c r="J4247" s="16"/>
      <c r="K4247" s="14"/>
      <c r="L4247" s="17"/>
      <c r="M4247" s="18">
        <f t="shared" si="40"/>
        <v>0</v>
      </c>
      <c r="N4247" s="19"/>
      <c r="Q4247" s="19"/>
      <c r="S4247" s="19"/>
      <c r="T4247" s="10"/>
      <c r="U4247" s="17"/>
      <c r="V4247" s="20"/>
      <c r="X4247" s="13"/>
    </row>
    <row r="4248" spans="1:24" s="7" customFormat="1">
      <c r="A4248" s="10"/>
      <c r="B4248" s="11"/>
      <c r="C4248" s="12"/>
      <c r="D4248" s="13"/>
      <c r="E4248" s="14"/>
      <c r="F4248" s="15"/>
      <c r="G4248" s="13"/>
      <c r="H4248" s="14"/>
      <c r="J4248" s="16"/>
      <c r="K4248" s="14"/>
      <c r="L4248" s="17"/>
      <c r="M4248" s="18">
        <f t="shared" si="40"/>
        <v>0</v>
      </c>
      <c r="N4248" s="19"/>
      <c r="Q4248" s="19"/>
      <c r="S4248" s="19"/>
      <c r="T4248" s="10"/>
      <c r="U4248" s="17"/>
      <c r="V4248" s="20"/>
      <c r="X4248" s="13"/>
    </row>
    <row r="4249" spans="1:24" s="7" customFormat="1">
      <c r="A4249" s="10"/>
      <c r="B4249" s="11"/>
      <c r="C4249" s="12"/>
      <c r="D4249" s="13"/>
      <c r="E4249" s="14"/>
      <c r="F4249" s="15"/>
      <c r="G4249" s="13"/>
      <c r="H4249" s="14"/>
      <c r="J4249" s="16"/>
      <c r="K4249" s="14"/>
      <c r="L4249" s="17"/>
      <c r="M4249" s="18">
        <f t="shared" si="40"/>
        <v>0</v>
      </c>
      <c r="N4249" s="19"/>
      <c r="Q4249" s="19"/>
      <c r="S4249" s="19"/>
      <c r="T4249" s="10"/>
      <c r="U4249" s="17"/>
      <c r="V4249" s="20"/>
      <c r="X4249" s="13"/>
    </row>
    <row r="4250" spans="1:24" s="7" customFormat="1">
      <c r="A4250" s="10"/>
      <c r="B4250" s="11"/>
      <c r="C4250" s="12"/>
      <c r="D4250" s="13"/>
      <c r="E4250" s="14"/>
      <c r="F4250" s="15"/>
      <c r="G4250" s="13"/>
      <c r="H4250" s="14"/>
      <c r="J4250" s="16"/>
      <c r="K4250" s="14"/>
      <c r="L4250" s="17"/>
      <c r="M4250" s="18">
        <f t="shared" si="40"/>
        <v>0</v>
      </c>
      <c r="N4250" s="19"/>
      <c r="Q4250" s="19"/>
      <c r="S4250" s="19"/>
      <c r="T4250" s="10"/>
      <c r="U4250" s="17"/>
      <c r="V4250" s="20"/>
      <c r="X4250" s="13"/>
    </row>
    <row r="4251" spans="1:24" s="7" customFormat="1">
      <c r="A4251" s="10"/>
      <c r="B4251" s="11"/>
      <c r="C4251" s="12"/>
      <c r="D4251" s="13"/>
      <c r="E4251" s="14"/>
      <c r="F4251" s="15"/>
      <c r="G4251" s="13"/>
      <c r="H4251" s="14"/>
      <c r="J4251" s="16"/>
      <c r="K4251" s="14"/>
      <c r="L4251" s="17"/>
      <c r="M4251" s="18">
        <f t="shared" si="40"/>
        <v>0</v>
      </c>
      <c r="N4251" s="19"/>
      <c r="Q4251" s="19"/>
      <c r="S4251" s="19"/>
      <c r="T4251" s="10"/>
      <c r="U4251" s="17"/>
      <c r="V4251" s="20"/>
      <c r="X4251" s="13"/>
    </row>
    <row r="4252" spans="1:24" s="7" customFormat="1">
      <c r="A4252" s="10"/>
      <c r="B4252" s="11"/>
      <c r="C4252" s="12"/>
      <c r="D4252" s="13"/>
      <c r="E4252" s="14"/>
      <c r="F4252" s="15"/>
      <c r="G4252" s="13"/>
      <c r="H4252" s="14"/>
      <c r="J4252" s="16"/>
      <c r="K4252" s="14"/>
      <c r="L4252" s="17"/>
      <c r="M4252" s="18">
        <f t="shared" si="40"/>
        <v>0</v>
      </c>
      <c r="N4252" s="19"/>
      <c r="Q4252" s="19"/>
      <c r="S4252" s="19"/>
      <c r="T4252" s="10"/>
      <c r="U4252" s="17"/>
      <c r="V4252" s="20"/>
      <c r="X4252" s="13"/>
    </row>
    <row r="4253" spans="1:24" s="7" customFormat="1">
      <c r="A4253" s="10"/>
      <c r="B4253" s="11"/>
      <c r="C4253" s="12"/>
      <c r="D4253" s="13"/>
      <c r="E4253" s="14"/>
      <c r="F4253" s="15"/>
      <c r="G4253" s="13"/>
      <c r="H4253" s="14"/>
      <c r="J4253" s="16"/>
      <c r="K4253" s="14"/>
      <c r="L4253" s="17"/>
      <c r="M4253" s="18">
        <f t="shared" si="40"/>
        <v>0</v>
      </c>
      <c r="N4253" s="19"/>
      <c r="Q4253" s="19"/>
      <c r="S4253" s="19"/>
      <c r="T4253" s="10"/>
      <c r="U4253" s="17"/>
      <c r="V4253" s="20"/>
      <c r="X4253" s="13"/>
    </row>
    <row r="4254" spans="1:24" s="7" customFormat="1">
      <c r="A4254" s="10"/>
      <c r="B4254" s="11"/>
      <c r="C4254" s="12"/>
      <c r="D4254" s="13"/>
      <c r="E4254" s="14"/>
      <c r="F4254" s="15"/>
      <c r="G4254" s="13"/>
      <c r="H4254" s="14"/>
      <c r="J4254" s="16"/>
      <c r="K4254" s="14"/>
      <c r="L4254" s="17"/>
      <c r="M4254" s="18">
        <f t="shared" si="40"/>
        <v>0</v>
      </c>
      <c r="N4254" s="19"/>
      <c r="Q4254" s="19"/>
      <c r="S4254" s="19"/>
      <c r="T4254" s="10"/>
      <c r="U4254" s="17"/>
      <c r="V4254" s="20"/>
      <c r="X4254" s="13"/>
    </row>
    <row r="4255" spans="1:24" s="7" customFormat="1">
      <c r="A4255" s="10"/>
      <c r="B4255" s="11"/>
      <c r="C4255" s="12"/>
      <c r="D4255" s="13"/>
      <c r="E4255" s="14"/>
      <c r="F4255" s="15"/>
      <c r="G4255" s="13"/>
      <c r="H4255" s="14"/>
      <c r="J4255" s="16"/>
      <c r="K4255" s="14"/>
      <c r="L4255" s="17"/>
      <c r="M4255" s="18">
        <f t="shared" si="40"/>
        <v>0</v>
      </c>
      <c r="N4255" s="19"/>
      <c r="Q4255" s="19"/>
      <c r="S4255" s="19"/>
      <c r="T4255" s="10"/>
      <c r="U4255" s="17"/>
      <c r="V4255" s="20"/>
      <c r="X4255" s="13"/>
    </row>
    <row r="4256" spans="1:24" s="7" customFormat="1">
      <c r="A4256" s="10"/>
      <c r="B4256" s="11"/>
      <c r="C4256" s="12"/>
      <c r="D4256" s="13"/>
      <c r="E4256" s="14"/>
      <c r="F4256" s="15"/>
      <c r="G4256" s="13"/>
      <c r="H4256" s="14"/>
      <c r="J4256" s="16"/>
      <c r="K4256" s="14"/>
      <c r="L4256" s="17"/>
      <c r="M4256" s="18">
        <f t="shared" si="40"/>
        <v>0</v>
      </c>
      <c r="N4256" s="19"/>
      <c r="Q4256" s="19"/>
      <c r="S4256" s="19"/>
      <c r="T4256" s="10"/>
      <c r="U4256" s="17"/>
      <c r="V4256" s="20"/>
      <c r="X4256" s="13"/>
    </row>
    <row r="4257" spans="1:24" s="7" customFormat="1">
      <c r="A4257" s="10"/>
      <c r="B4257" s="11"/>
      <c r="C4257" s="12"/>
      <c r="D4257" s="13"/>
      <c r="E4257" s="14"/>
      <c r="F4257" s="15"/>
      <c r="G4257" s="13"/>
      <c r="H4257" s="14"/>
      <c r="J4257" s="16"/>
      <c r="K4257" s="14"/>
      <c r="L4257" s="17"/>
      <c r="M4257" s="18">
        <f t="shared" si="40"/>
        <v>0</v>
      </c>
      <c r="N4257" s="19"/>
      <c r="Q4257" s="19"/>
      <c r="S4257" s="19"/>
      <c r="T4257" s="10"/>
      <c r="U4257" s="17"/>
      <c r="V4257" s="20"/>
      <c r="X4257" s="13"/>
    </row>
    <row r="4258" spans="1:24" s="7" customFormat="1">
      <c r="A4258" s="10"/>
      <c r="B4258" s="11"/>
      <c r="C4258" s="12"/>
      <c r="D4258" s="13"/>
      <c r="E4258" s="14"/>
      <c r="F4258" s="15"/>
      <c r="G4258" s="13"/>
      <c r="H4258" s="14"/>
      <c r="J4258" s="16"/>
      <c r="K4258" s="14"/>
      <c r="L4258" s="17"/>
      <c r="M4258" s="18">
        <f t="shared" si="40"/>
        <v>0</v>
      </c>
      <c r="N4258" s="19"/>
      <c r="Q4258" s="19"/>
      <c r="S4258" s="19"/>
      <c r="T4258" s="10"/>
      <c r="U4258" s="17"/>
      <c r="V4258" s="20"/>
      <c r="X4258" s="13"/>
    </row>
    <row r="4259" spans="1:24" s="7" customFormat="1">
      <c r="A4259" s="10"/>
      <c r="B4259" s="11"/>
      <c r="C4259" s="12"/>
      <c r="D4259" s="13"/>
      <c r="E4259" s="14"/>
      <c r="F4259" s="15"/>
      <c r="G4259" s="13"/>
      <c r="H4259" s="14"/>
      <c r="J4259" s="16"/>
      <c r="K4259" s="14"/>
      <c r="L4259" s="17"/>
      <c r="M4259" s="18">
        <f t="shared" si="40"/>
        <v>0</v>
      </c>
      <c r="N4259" s="19"/>
      <c r="Q4259" s="19"/>
      <c r="S4259" s="19"/>
      <c r="T4259" s="10"/>
      <c r="U4259" s="17"/>
      <c r="V4259" s="20"/>
      <c r="X4259" s="13"/>
    </row>
    <row r="4260" spans="1:24" s="7" customFormat="1">
      <c r="A4260" s="10"/>
      <c r="B4260" s="11"/>
      <c r="C4260" s="12"/>
      <c r="D4260" s="13"/>
      <c r="E4260" s="14"/>
      <c r="F4260" s="15"/>
      <c r="G4260" s="13"/>
      <c r="H4260" s="14"/>
      <c r="J4260" s="16"/>
      <c r="K4260" s="14"/>
      <c r="L4260" s="17"/>
      <c r="M4260" s="18">
        <f t="shared" si="40"/>
        <v>0</v>
      </c>
      <c r="N4260" s="19"/>
      <c r="Q4260" s="19"/>
      <c r="S4260" s="19"/>
      <c r="T4260" s="10"/>
      <c r="U4260" s="17"/>
      <c r="V4260" s="20"/>
      <c r="X4260" s="13"/>
    </row>
    <row r="4261" spans="1:24" s="7" customFormat="1">
      <c r="A4261" s="10"/>
      <c r="B4261" s="11"/>
      <c r="C4261" s="12"/>
      <c r="D4261" s="13"/>
      <c r="E4261" s="14"/>
      <c r="F4261" s="15"/>
      <c r="G4261" s="13"/>
      <c r="H4261" s="14"/>
      <c r="J4261" s="16"/>
      <c r="K4261" s="14"/>
      <c r="L4261" s="17"/>
      <c r="M4261" s="18">
        <f t="shared" si="40"/>
        <v>0</v>
      </c>
      <c r="N4261" s="19"/>
      <c r="Q4261" s="19"/>
      <c r="S4261" s="19"/>
      <c r="T4261" s="10"/>
      <c r="U4261" s="17"/>
      <c r="V4261" s="20"/>
      <c r="X4261" s="13"/>
    </row>
    <row r="4262" spans="1:24" s="7" customFormat="1">
      <c r="A4262" s="10"/>
      <c r="B4262" s="11"/>
      <c r="C4262" s="12"/>
      <c r="D4262" s="13"/>
      <c r="E4262" s="14"/>
      <c r="F4262" s="15"/>
      <c r="G4262" s="13"/>
      <c r="H4262" s="14"/>
      <c r="J4262" s="16"/>
      <c r="K4262" s="14"/>
      <c r="L4262" s="17"/>
      <c r="M4262" s="18">
        <f t="shared" si="40"/>
        <v>0</v>
      </c>
      <c r="N4262" s="19"/>
      <c r="Q4262" s="19"/>
      <c r="S4262" s="19"/>
      <c r="T4262" s="10"/>
      <c r="U4262" s="17"/>
      <c r="V4262" s="20"/>
      <c r="X4262" s="13"/>
    </row>
    <row r="4263" spans="1:24" s="7" customFormat="1">
      <c r="A4263" s="10"/>
      <c r="B4263" s="11"/>
      <c r="C4263" s="12"/>
      <c r="D4263" s="13"/>
      <c r="E4263" s="14"/>
      <c r="F4263" s="15"/>
      <c r="G4263" s="13"/>
      <c r="H4263" s="14"/>
      <c r="J4263" s="16"/>
      <c r="K4263" s="14"/>
      <c r="L4263" s="17"/>
      <c r="M4263" s="18">
        <f t="shared" si="40"/>
        <v>0</v>
      </c>
      <c r="N4263" s="19"/>
      <c r="Q4263" s="19"/>
      <c r="S4263" s="19"/>
      <c r="T4263" s="10"/>
      <c r="U4263" s="17"/>
      <c r="V4263" s="20"/>
      <c r="X4263" s="13"/>
    </row>
    <row r="4264" spans="1:24" s="7" customFormat="1">
      <c r="A4264" s="10"/>
      <c r="B4264" s="11"/>
      <c r="C4264" s="12"/>
      <c r="D4264" s="13"/>
      <c r="E4264" s="14"/>
      <c r="F4264" s="15"/>
      <c r="G4264" s="13"/>
      <c r="H4264" s="14"/>
      <c r="J4264" s="16"/>
      <c r="K4264" s="14"/>
      <c r="L4264" s="17"/>
      <c r="M4264" s="18">
        <f t="shared" si="40"/>
        <v>0</v>
      </c>
      <c r="N4264" s="19"/>
      <c r="Q4264" s="19"/>
      <c r="S4264" s="19"/>
      <c r="T4264" s="10"/>
      <c r="U4264" s="17"/>
      <c r="V4264" s="20"/>
      <c r="X4264" s="13"/>
    </row>
    <row r="4265" spans="1:24" s="7" customFormat="1">
      <c r="A4265" s="10"/>
      <c r="B4265" s="11"/>
      <c r="C4265" s="12"/>
      <c r="D4265" s="13"/>
      <c r="E4265" s="14"/>
      <c r="F4265" s="15"/>
      <c r="G4265" s="13"/>
      <c r="H4265" s="14"/>
      <c r="J4265" s="16"/>
      <c r="K4265" s="14"/>
      <c r="L4265" s="17"/>
      <c r="M4265" s="18">
        <f t="shared" si="40"/>
        <v>0</v>
      </c>
      <c r="N4265" s="19"/>
      <c r="Q4265" s="19"/>
      <c r="S4265" s="19"/>
      <c r="T4265" s="10"/>
      <c r="U4265" s="17"/>
      <c r="V4265" s="20"/>
      <c r="X4265" s="13"/>
    </row>
    <row r="4266" spans="1:24" s="7" customFormat="1">
      <c r="A4266" s="10"/>
      <c r="B4266" s="11"/>
      <c r="C4266" s="12"/>
      <c r="D4266" s="13"/>
      <c r="E4266" s="14"/>
      <c r="F4266" s="15"/>
      <c r="G4266" s="13"/>
      <c r="H4266" s="14"/>
      <c r="J4266" s="16"/>
      <c r="K4266" s="14"/>
      <c r="L4266" s="17"/>
      <c r="M4266" s="18">
        <f t="shared" si="40"/>
        <v>0</v>
      </c>
      <c r="N4266" s="19"/>
      <c r="Q4266" s="19"/>
      <c r="S4266" s="19"/>
      <c r="T4266" s="10"/>
      <c r="U4266" s="17"/>
      <c r="V4266" s="20"/>
      <c r="X4266" s="13"/>
    </row>
    <row r="4267" spans="1:24" s="7" customFormat="1">
      <c r="A4267" s="10"/>
      <c r="B4267" s="11"/>
      <c r="C4267" s="12"/>
      <c r="D4267" s="13"/>
      <c r="E4267" s="14"/>
      <c r="F4267" s="15"/>
      <c r="G4267" s="13"/>
      <c r="H4267" s="14"/>
      <c r="J4267" s="16"/>
      <c r="K4267" s="14"/>
      <c r="L4267" s="17"/>
      <c r="M4267" s="18">
        <f t="shared" si="40"/>
        <v>0</v>
      </c>
      <c r="N4267" s="19"/>
      <c r="Q4267" s="19"/>
      <c r="S4267" s="19"/>
      <c r="T4267" s="10"/>
      <c r="U4267" s="17"/>
      <c r="V4267" s="20"/>
      <c r="X4267" s="13"/>
    </row>
    <row r="4268" spans="1:24" s="7" customFormat="1">
      <c r="A4268" s="10"/>
      <c r="B4268" s="11"/>
      <c r="C4268" s="12"/>
      <c r="D4268" s="13"/>
      <c r="E4268" s="14"/>
      <c r="F4268" s="15"/>
      <c r="G4268" s="13"/>
      <c r="H4268" s="14"/>
      <c r="J4268" s="16"/>
      <c r="K4268" s="14"/>
      <c r="L4268" s="17"/>
      <c r="M4268" s="18">
        <f t="shared" si="40"/>
        <v>0</v>
      </c>
      <c r="N4268" s="19"/>
      <c r="Q4268" s="19"/>
      <c r="S4268" s="19"/>
      <c r="T4268" s="10"/>
      <c r="U4268" s="17"/>
      <c r="V4268" s="20"/>
      <c r="X4268" s="13"/>
    </row>
    <row r="4269" spans="1:24" s="7" customFormat="1">
      <c r="A4269" s="10"/>
      <c r="B4269" s="11"/>
      <c r="C4269" s="12"/>
      <c r="D4269" s="13"/>
      <c r="E4269" s="14"/>
      <c r="F4269" s="15"/>
      <c r="G4269" s="13"/>
      <c r="H4269" s="14"/>
      <c r="J4269" s="16"/>
      <c r="K4269" s="14"/>
      <c r="L4269" s="17"/>
      <c r="M4269" s="18">
        <f t="shared" si="40"/>
        <v>0</v>
      </c>
      <c r="N4269" s="19"/>
      <c r="Q4269" s="19"/>
      <c r="S4269" s="19"/>
      <c r="T4269" s="10"/>
      <c r="U4269" s="17"/>
      <c r="V4269" s="20"/>
      <c r="X4269" s="13"/>
    </row>
    <row r="4270" spans="1:24" s="7" customFormat="1">
      <c r="A4270" s="10"/>
      <c r="B4270" s="11"/>
      <c r="C4270" s="12"/>
      <c r="D4270" s="13"/>
      <c r="E4270" s="14"/>
      <c r="F4270" s="15"/>
      <c r="G4270" s="13"/>
      <c r="H4270" s="14"/>
      <c r="J4270" s="16"/>
      <c r="K4270" s="14"/>
      <c r="L4270" s="17"/>
      <c r="M4270" s="18">
        <f t="shared" ref="M4270:M4314" si="41">I4270*H4270</f>
        <v>0</v>
      </c>
      <c r="N4270" s="19"/>
      <c r="Q4270" s="19"/>
      <c r="S4270" s="19"/>
      <c r="T4270" s="10"/>
      <c r="U4270" s="17"/>
      <c r="V4270" s="20"/>
      <c r="X4270" s="13"/>
    </row>
    <row r="4271" spans="1:24" s="7" customFormat="1">
      <c r="A4271" s="10"/>
      <c r="B4271" s="11"/>
      <c r="C4271" s="12"/>
      <c r="D4271" s="13"/>
      <c r="E4271" s="14"/>
      <c r="F4271" s="15"/>
      <c r="G4271" s="13"/>
      <c r="H4271" s="14"/>
      <c r="J4271" s="16"/>
      <c r="K4271" s="14"/>
      <c r="L4271" s="17"/>
      <c r="M4271" s="18">
        <f t="shared" si="41"/>
        <v>0</v>
      </c>
      <c r="N4271" s="19"/>
      <c r="Q4271" s="19"/>
      <c r="S4271" s="19"/>
      <c r="T4271" s="10"/>
      <c r="U4271" s="17"/>
      <c r="V4271" s="20"/>
      <c r="X4271" s="13"/>
    </row>
    <row r="4272" spans="1:24" s="7" customFormat="1">
      <c r="A4272" s="10"/>
      <c r="B4272" s="11"/>
      <c r="C4272" s="12"/>
      <c r="D4272" s="13"/>
      <c r="E4272" s="14"/>
      <c r="F4272" s="15"/>
      <c r="G4272" s="13"/>
      <c r="H4272" s="14"/>
      <c r="J4272" s="16"/>
      <c r="K4272" s="14"/>
      <c r="L4272" s="17"/>
      <c r="M4272" s="18">
        <f t="shared" si="41"/>
        <v>0</v>
      </c>
      <c r="N4272" s="19"/>
      <c r="Q4272" s="19"/>
      <c r="S4272" s="19"/>
      <c r="T4272" s="10"/>
      <c r="U4272" s="17"/>
      <c r="V4272" s="20"/>
      <c r="X4272" s="13"/>
    </row>
    <row r="4273" spans="1:24" s="7" customFormat="1">
      <c r="A4273" s="10"/>
      <c r="B4273" s="11"/>
      <c r="C4273" s="12"/>
      <c r="D4273" s="13"/>
      <c r="E4273" s="14"/>
      <c r="F4273" s="15"/>
      <c r="G4273" s="13"/>
      <c r="H4273" s="14"/>
      <c r="J4273" s="16"/>
      <c r="K4273" s="14"/>
      <c r="L4273" s="17"/>
      <c r="M4273" s="18">
        <f t="shared" si="41"/>
        <v>0</v>
      </c>
      <c r="N4273" s="19"/>
      <c r="Q4273" s="19"/>
      <c r="S4273" s="19"/>
      <c r="T4273" s="10"/>
      <c r="U4273" s="17"/>
      <c r="V4273" s="20"/>
      <c r="X4273" s="13"/>
    </row>
    <row r="4274" spans="1:24" s="7" customFormat="1">
      <c r="A4274" s="10"/>
      <c r="B4274" s="11"/>
      <c r="C4274" s="12"/>
      <c r="D4274" s="13"/>
      <c r="E4274" s="14"/>
      <c r="F4274" s="15"/>
      <c r="G4274" s="13"/>
      <c r="H4274" s="14"/>
      <c r="J4274" s="16"/>
      <c r="K4274" s="14"/>
      <c r="L4274" s="17"/>
      <c r="M4274" s="18">
        <f t="shared" si="41"/>
        <v>0</v>
      </c>
      <c r="N4274" s="19"/>
      <c r="Q4274" s="19"/>
      <c r="S4274" s="19"/>
      <c r="T4274" s="10"/>
      <c r="U4274" s="17"/>
      <c r="V4274" s="20"/>
      <c r="X4274" s="13"/>
    </row>
    <row r="4275" spans="1:24" s="7" customFormat="1">
      <c r="A4275" s="10"/>
      <c r="B4275" s="11"/>
      <c r="C4275" s="12"/>
      <c r="D4275" s="13"/>
      <c r="E4275" s="14"/>
      <c r="F4275" s="15"/>
      <c r="G4275" s="13"/>
      <c r="H4275" s="14"/>
      <c r="J4275" s="16"/>
      <c r="K4275" s="14"/>
      <c r="L4275" s="17"/>
      <c r="M4275" s="18">
        <f t="shared" si="41"/>
        <v>0</v>
      </c>
      <c r="N4275" s="19"/>
      <c r="Q4275" s="19"/>
      <c r="S4275" s="19"/>
      <c r="T4275" s="10"/>
      <c r="U4275" s="17"/>
      <c r="V4275" s="20"/>
      <c r="X4275" s="13"/>
    </row>
    <row r="4276" spans="1:24" s="7" customFormat="1">
      <c r="A4276" s="10"/>
      <c r="B4276" s="11"/>
      <c r="C4276" s="12"/>
      <c r="D4276" s="13"/>
      <c r="E4276" s="14"/>
      <c r="F4276" s="15"/>
      <c r="G4276" s="13"/>
      <c r="H4276" s="14"/>
      <c r="J4276" s="16"/>
      <c r="K4276" s="14"/>
      <c r="L4276" s="17"/>
      <c r="M4276" s="18">
        <f t="shared" si="41"/>
        <v>0</v>
      </c>
      <c r="N4276" s="19"/>
      <c r="Q4276" s="19"/>
      <c r="S4276" s="19"/>
      <c r="T4276" s="10"/>
      <c r="U4276" s="17"/>
      <c r="V4276" s="20"/>
      <c r="X4276" s="13"/>
    </row>
    <row r="4277" spans="1:24" s="7" customFormat="1">
      <c r="A4277" s="10"/>
      <c r="B4277" s="11"/>
      <c r="C4277" s="12"/>
      <c r="D4277" s="13"/>
      <c r="E4277" s="14"/>
      <c r="F4277" s="15"/>
      <c r="G4277" s="13"/>
      <c r="H4277" s="14"/>
      <c r="J4277" s="16"/>
      <c r="K4277" s="14"/>
      <c r="L4277" s="17"/>
      <c r="M4277" s="18">
        <f t="shared" si="41"/>
        <v>0</v>
      </c>
      <c r="N4277" s="19"/>
      <c r="Q4277" s="19"/>
      <c r="S4277" s="19"/>
      <c r="T4277" s="10"/>
      <c r="U4277" s="17"/>
      <c r="V4277" s="20"/>
      <c r="X4277" s="13"/>
    </row>
    <row r="4278" spans="1:24" s="7" customFormat="1">
      <c r="A4278" s="10"/>
      <c r="B4278" s="11"/>
      <c r="C4278" s="12"/>
      <c r="D4278" s="13"/>
      <c r="E4278" s="14"/>
      <c r="F4278" s="15"/>
      <c r="G4278" s="13"/>
      <c r="H4278" s="14"/>
      <c r="J4278" s="16"/>
      <c r="K4278" s="14"/>
      <c r="L4278" s="17"/>
      <c r="M4278" s="18">
        <f t="shared" si="41"/>
        <v>0</v>
      </c>
      <c r="N4278" s="19"/>
      <c r="Q4278" s="19"/>
      <c r="S4278" s="19"/>
      <c r="T4278" s="10"/>
      <c r="U4278" s="17"/>
      <c r="V4278" s="20"/>
      <c r="X4278" s="13"/>
    </row>
    <row r="4279" spans="1:24" s="7" customFormat="1">
      <c r="A4279" s="10"/>
      <c r="B4279" s="11"/>
      <c r="C4279" s="12"/>
      <c r="D4279" s="13"/>
      <c r="E4279" s="14"/>
      <c r="F4279" s="15"/>
      <c r="G4279" s="13"/>
      <c r="H4279" s="14"/>
      <c r="J4279" s="16"/>
      <c r="K4279" s="14"/>
      <c r="L4279" s="17"/>
      <c r="M4279" s="18">
        <f t="shared" si="41"/>
        <v>0</v>
      </c>
      <c r="N4279" s="19"/>
      <c r="Q4279" s="19"/>
      <c r="S4279" s="19"/>
      <c r="T4279" s="10"/>
      <c r="U4279" s="17"/>
      <c r="V4279" s="20"/>
      <c r="X4279" s="13"/>
    </row>
    <row r="4280" spans="1:24" s="7" customFormat="1">
      <c r="A4280" s="10"/>
      <c r="B4280" s="11"/>
      <c r="C4280" s="12"/>
      <c r="D4280" s="13"/>
      <c r="E4280" s="14"/>
      <c r="F4280" s="15"/>
      <c r="G4280" s="13"/>
      <c r="H4280" s="14"/>
      <c r="J4280" s="16"/>
      <c r="K4280" s="14"/>
      <c r="L4280" s="17"/>
      <c r="M4280" s="18">
        <f t="shared" si="41"/>
        <v>0</v>
      </c>
      <c r="N4280" s="19"/>
      <c r="Q4280" s="19"/>
      <c r="S4280" s="19"/>
      <c r="T4280" s="10"/>
      <c r="U4280" s="17"/>
      <c r="V4280" s="20"/>
      <c r="X4280" s="13"/>
    </row>
    <row r="4281" spans="1:24" s="7" customFormat="1">
      <c r="A4281" s="10"/>
      <c r="B4281" s="11"/>
      <c r="C4281" s="12"/>
      <c r="D4281" s="13"/>
      <c r="E4281" s="14"/>
      <c r="F4281" s="15"/>
      <c r="G4281" s="13"/>
      <c r="H4281" s="14"/>
      <c r="J4281" s="16"/>
      <c r="K4281" s="14"/>
      <c r="L4281" s="17"/>
      <c r="M4281" s="18">
        <f t="shared" si="41"/>
        <v>0</v>
      </c>
      <c r="N4281" s="19"/>
      <c r="Q4281" s="19"/>
      <c r="S4281" s="19"/>
      <c r="T4281" s="10"/>
      <c r="U4281" s="17"/>
      <c r="V4281" s="20"/>
      <c r="X4281" s="13"/>
    </row>
    <row r="4282" spans="1:24" s="7" customFormat="1">
      <c r="A4282" s="10"/>
      <c r="B4282" s="11"/>
      <c r="C4282" s="12"/>
      <c r="D4282" s="13"/>
      <c r="E4282" s="14"/>
      <c r="F4282" s="15"/>
      <c r="G4282" s="13"/>
      <c r="H4282" s="14"/>
      <c r="J4282" s="16"/>
      <c r="K4282" s="14"/>
      <c r="L4282" s="17"/>
      <c r="M4282" s="18">
        <f t="shared" si="41"/>
        <v>0</v>
      </c>
      <c r="N4282" s="19"/>
      <c r="Q4282" s="19"/>
      <c r="S4282" s="19"/>
      <c r="T4282" s="10"/>
      <c r="U4282" s="17"/>
      <c r="V4282" s="20"/>
      <c r="X4282" s="13"/>
    </row>
    <row r="4283" spans="1:24" s="7" customFormat="1">
      <c r="A4283" s="10"/>
      <c r="B4283" s="11"/>
      <c r="C4283" s="12"/>
      <c r="D4283" s="13"/>
      <c r="E4283" s="14"/>
      <c r="F4283" s="15"/>
      <c r="G4283" s="13"/>
      <c r="H4283" s="14"/>
      <c r="J4283" s="16"/>
      <c r="K4283" s="14"/>
      <c r="L4283" s="17"/>
      <c r="M4283" s="18">
        <f t="shared" si="41"/>
        <v>0</v>
      </c>
      <c r="N4283" s="19"/>
      <c r="Q4283" s="19"/>
      <c r="S4283" s="19"/>
      <c r="T4283" s="10"/>
      <c r="U4283" s="17"/>
      <c r="V4283" s="20"/>
      <c r="X4283" s="13"/>
    </row>
    <row r="4284" spans="1:24" s="7" customFormat="1">
      <c r="A4284" s="10"/>
      <c r="B4284" s="11"/>
      <c r="C4284" s="12"/>
      <c r="D4284" s="13"/>
      <c r="E4284" s="14"/>
      <c r="F4284" s="15"/>
      <c r="G4284" s="13"/>
      <c r="H4284" s="14"/>
      <c r="J4284" s="16"/>
      <c r="K4284" s="14"/>
      <c r="L4284" s="17"/>
      <c r="M4284" s="18">
        <f t="shared" si="41"/>
        <v>0</v>
      </c>
      <c r="N4284" s="19"/>
      <c r="Q4284" s="19"/>
      <c r="S4284" s="19"/>
      <c r="T4284" s="10"/>
      <c r="U4284" s="17"/>
      <c r="V4284" s="20"/>
      <c r="X4284" s="13"/>
    </row>
    <row r="4285" spans="1:24" s="7" customFormat="1">
      <c r="A4285" s="10"/>
      <c r="B4285" s="11"/>
      <c r="C4285" s="12"/>
      <c r="D4285" s="13"/>
      <c r="E4285" s="14"/>
      <c r="F4285" s="15"/>
      <c r="G4285" s="13"/>
      <c r="H4285" s="14"/>
      <c r="J4285" s="16"/>
      <c r="K4285" s="14"/>
      <c r="L4285" s="17"/>
      <c r="M4285" s="18">
        <f t="shared" si="41"/>
        <v>0</v>
      </c>
      <c r="N4285" s="19"/>
      <c r="Q4285" s="19"/>
      <c r="S4285" s="19"/>
      <c r="T4285" s="10"/>
      <c r="U4285" s="17"/>
      <c r="V4285" s="20"/>
      <c r="X4285" s="13"/>
    </row>
    <row r="4286" spans="1:24" s="7" customFormat="1">
      <c r="A4286" s="10"/>
      <c r="B4286" s="11"/>
      <c r="C4286" s="12"/>
      <c r="D4286" s="13"/>
      <c r="E4286" s="14"/>
      <c r="F4286" s="15"/>
      <c r="G4286" s="13"/>
      <c r="H4286" s="14"/>
      <c r="J4286" s="16"/>
      <c r="K4286" s="14"/>
      <c r="L4286" s="17"/>
      <c r="M4286" s="18">
        <f t="shared" si="41"/>
        <v>0</v>
      </c>
      <c r="N4286" s="19"/>
      <c r="Q4286" s="19"/>
      <c r="S4286" s="19"/>
      <c r="T4286" s="10"/>
      <c r="U4286" s="17"/>
      <c r="V4286" s="20"/>
      <c r="X4286" s="13"/>
    </row>
    <row r="4287" spans="1:24" s="7" customFormat="1">
      <c r="A4287" s="10"/>
      <c r="B4287" s="11"/>
      <c r="C4287" s="12"/>
      <c r="D4287" s="13"/>
      <c r="E4287" s="14"/>
      <c r="F4287" s="15"/>
      <c r="G4287" s="13"/>
      <c r="H4287" s="14"/>
      <c r="J4287" s="16"/>
      <c r="K4287" s="14"/>
      <c r="L4287" s="17"/>
      <c r="M4287" s="18">
        <f t="shared" si="41"/>
        <v>0</v>
      </c>
      <c r="N4287" s="19"/>
      <c r="Q4287" s="19"/>
      <c r="S4287" s="19"/>
      <c r="T4287" s="10"/>
      <c r="U4287" s="17"/>
      <c r="V4287" s="20"/>
      <c r="X4287" s="13"/>
    </row>
    <row r="4288" spans="1:24" s="7" customFormat="1">
      <c r="A4288" s="10"/>
      <c r="B4288" s="11"/>
      <c r="C4288" s="12"/>
      <c r="D4288" s="13"/>
      <c r="E4288" s="14"/>
      <c r="F4288" s="15"/>
      <c r="G4288" s="13"/>
      <c r="H4288" s="14"/>
      <c r="J4288" s="16"/>
      <c r="K4288" s="14"/>
      <c r="L4288" s="17"/>
      <c r="M4288" s="18">
        <f t="shared" si="41"/>
        <v>0</v>
      </c>
      <c r="N4288" s="19"/>
      <c r="Q4288" s="19"/>
      <c r="S4288" s="19"/>
      <c r="T4288" s="10"/>
      <c r="U4288" s="17"/>
      <c r="V4288" s="20"/>
      <c r="X4288" s="13"/>
    </row>
    <row r="4289" spans="1:24" s="7" customFormat="1">
      <c r="A4289" s="10"/>
      <c r="B4289" s="11"/>
      <c r="C4289" s="12"/>
      <c r="D4289" s="13"/>
      <c r="E4289" s="14"/>
      <c r="F4289" s="15"/>
      <c r="G4289" s="13"/>
      <c r="H4289" s="14"/>
      <c r="J4289" s="16"/>
      <c r="K4289" s="14"/>
      <c r="L4289" s="17"/>
      <c r="M4289" s="18">
        <f t="shared" si="41"/>
        <v>0</v>
      </c>
      <c r="N4289" s="19"/>
      <c r="Q4289" s="19"/>
      <c r="S4289" s="19"/>
      <c r="T4289" s="10"/>
      <c r="U4289" s="17"/>
      <c r="V4289" s="20"/>
      <c r="X4289" s="13"/>
    </row>
    <row r="4290" spans="1:24" s="7" customFormat="1">
      <c r="A4290" s="10"/>
      <c r="B4290" s="11"/>
      <c r="C4290" s="12"/>
      <c r="D4290" s="13"/>
      <c r="E4290" s="14"/>
      <c r="F4290" s="15"/>
      <c r="G4290" s="13"/>
      <c r="H4290" s="14"/>
      <c r="J4290" s="16"/>
      <c r="K4290" s="14"/>
      <c r="L4290" s="17"/>
      <c r="M4290" s="18">
        <f t="shared" si="41"/>
        <v>0</v>
      </c>
      <c r="N4290" s="19"/>
      <c r="Q4290" s="19"/>
      <c r="S4290" s="19"/>
      <c r="T4290" s="10"/>
      <c r="U4290" s="17"/>
      <c r="V4290" s="20"/>
      <c r="X4290" s="13"/>
    </row>
    <row r="4291" spans="1:24" s="7" customFormat="1">
      <c r="A4291" s="10"/>
      <c r="B4291" s="11"/>
      <c r="C4291" s="12"/>
      <c r="D4291" s="13"/>
      <c r="E4291" s="14"/>
      <c r="F4291" s="15"/>
      <c r="G4291" s="13"/>
      <c r="H4291" s="14"/>
      <c r="J4291" s="16"/>
      <c r="K4291" s="14"/>
      <c r="L4291" s="17"/>
      <c r="M4291" s="18">
        <f t="shared" si="41"/>
        <v>0</v>
      </c>
      <c r="N4291" s="19"/>
      <c r="Q4291" s="19"/>
      <c r="S4291" s="19"/>
      <c r="T4291" s="10"/>
      <c r="U4291" s="17"/>
      <c r="V4291" s="20"/>
      <c r="X4291" s="13"/>
    </row>
    <row r="4292" spans="1:24" s="7" customFormat="1">
      <c r="A4292" s="10"/>
      <c r="B4292" s="11"/>
      <c r="C4292" s="12"/>
      <c r="D4292" s="13"/>
      <c r="E4292" s="14"/>
      <c r="F4292" s="15"/>
      <c r="G4292" s="13"/>
      <c r="H4292" s="14"/>
      <c r="J4292" s="16"/>
      <c r="K4292" s="14"/>
      <c r="L4292" s="17"/>
      <c r="M4292" s="18">
        <f t="shared" si="41"/>
        <v>0</v>
      </c>
      <c r="N4292" s="19"/>
      <c r="Q4292" s="19"/>
      <c r="S4292" s="19"/>
      <c r="T4292" s="10"/>
      <c r="U4292" s="17"/>
      <c r="V4292" s="20"/>
      <c r="X4292" s="13"/>
    </row>
    <row r="4293" spans="1:24" s="7" customFormat="1">
      <c r="A4293" s="10"/>
      <c r="B4293" s="11"/>
      <c r="C4293" s="12"/>
      <c r="D4293" s="13"/>
      <c r="E4293" s="14"/>
      <c r="F4293" s="15"/>
      <c r="G4293" s="13"/>
      <c r="H4293" s="14"/>
      <c r="J4293" s="16"/>
      <c r="K4293" s="14"/>
      <c r="L4293" s="17"/>
      <c r="M4293" s="18">
        <f t="shared" si="41"/>
        <v>0</v>
      </c>
      <c r="N4293" s="19"/>
      <c r="Q4293" s="19"/>
      <c r="S4293" s="19"/>
      <c r="T4293" s="10"/>
      <c r="U4293" s="17"/>
      <c r="V4293" s="20"/>
      <c r="X4293" s="13"/>
    </row>
    <row r="4294" spans="1:24" s="7" customFormat="1">
      <c r="A4294" s="10"/>
      <c r="B4294" s="11"/>
      <c r="C4294" s="12"/>
      <c r="D4294" s="13"/>
      <c r="E4294" s="14"/>
      <c r="F4294" s="15"/>
      <c r="G4294" s="13"/>
      <c r="H4294" s="14"/>
      <c r="J4294" s="16"/>
      <c r="K4294" s="14"/>
      <c r="L4294" s="17"/>
      <c r="M4294" s="18">
        <f t="shared" si="41"/>
        <v>0</v>
      </c>
      <c r="N4294" s="19"/>
      <c r="Q4294" s="19"/>
      <c r="S4294" s="19"/>
      <c r="T4294" s="10"/>
      <c r="U4294" s="17"/>
      <c r="V4294" s="20"/>
      <c r="X4294" s="13"/>
    </row>
    <row r="4295" spans="1:24" s="7" customFormat="1">
      <c r="A4295" s="10"/>
      <c r="B4295" s="11"/>
      <c r="C4295" s="12"/>
      <c r="D4295" s="13"/>
      <c r="E4295" s="14"/>
      <c r="F4295" s="15"/>
      <c r="G4295" s="13"/>
      <c r="H4295" s="14"/>
      <c r="J4295" s="16"/>
      <c r="K4295" s="14"/>
      <c r="L4295" s="17"/>
      <c r="M4295" s="18">
        <f t="shared" si="41"/>
        <v>0</v>
      </c>
      <c r="N4295" s="19"/>
      <c r="Q4295" s="19"/>
      <c r="S4295" s="19"/>
      <c r="T4295" s="10"/>
      <c r="U4295" s="17"/>
      <c r="V4295" s="20"/>
      <c r="X4295" s="13"/>
    </row>
    <row r="4296" spans="1:24" s="7" customFormat="1">
      <c r="A4296" s="10"/>
      <c r="B4296" s="11"/>
      <c r="C4296" s="12"/>
      <c r="D4296" s="13"/>
      <c r="E4296" s="14"/>
      <c r="F4296" s="15"/>
      <c r="G4296" s="13"/>
      <c r="H4296" s="14"/>
      <c r="J4296" s="16"/>
      <c r="K4296" s="14"/>
      <c r="L4296" s="17"/>
      <c r="M4296" s="18">
        <f t="shared" si="41"/>
        <v>0</v>
      </c>
      <c r="N4296" s="19"/>
      <c r="Q4296" s="19"/>
      <c r="S4296" s="19"/>
      <c r="T4296" s="10"/>
      <c r="U4296" s="17"/>
      <c r="V4296" s="20"/>
      <c r="X4296" s="13"/>
    </row>
    <row r="4297" spans="1:24" s="7" customFormat="1">
      <c r="A4297" s="10"/>
      <c r="B4297" s="11"/>
      <c r="C4297" s="12"/>
      <c r="D4297" s="13"/>
      <c r="E4297" s="14"/>
      <c r="F4297" s="15"/>
      <c r="G4297" s="13"/>
      <c r="H4297" s="14"/>
      <c r="J4297" s="16"/>
      <c r="K4297" s="14"/>
      <c r="L4297" s="17"/>
      <c r="M4297" s="18">
        <f t="shared" si="41"/>
        <v>0</v>
      </c>
      <c r="N4297" s="19"/>
      <c r="Q4297" s="19"/>
      <c r="S4297" s="19"/>
      <c r="T4297" s="10"/>
      <c r="U4297" s="17"/>
      <c r="V4297" s="20"/>
      <c r="X4297" s="13"/>
    </row>
    <row r="4298" spans="1:24" s="7" customFormat="1">
      <c r="A4298" s="10"/>
      <c r="B4298" s="11"/>
      <c r="C4298" s="12"/>
      <c r="D4298" s="13"/>
      <c r="E4298" s="14"/>
      <c r="F4298" s="15"/>
      <c r="G4298" s="13"/>
      <c r="H4298" s="14"/>
      <c r="J4298" s="16"/>
      <c r="K4298" s="14"/>
      <c r="L4298" s="17"/>
      <c r="M4298" s="18">
        <f t="shared" si="41"/>
        <v>0</v>
      </c>
      <c r="N4298" s="19"/>
      <c r="Q4298" s="19"/>
      <c r="S4298" s="19"/>
      <c r="T4298" s="10"/>
      <c r="U4298" s="17"/>
      <c r="V4298" s="20"/>
      <c r="X4298" s="13"/>
    </row>
    <row r="4299" spans="1:24" s="7" customFormat="1">
      <c r="A4299" s="10"/>
      <c r="B4299" s="11"/>
      <c r="C4299" s="12"/>
      <c r="D4299" s="13"/>
      <c r="E4299" s="14"/>
      <c r="F4299" s="15"/>
      <c r="G4299" s="13"/>
      <c r="H4299" s="14"/>
      <c r="J4299" s="16"/>
      <c r="K4299" s="14"/>
      <c r="L4299" s="17"/>
      <c r="M4299" s="18">
        <f t="shared" si="41"/>
        <v>0</v>
      </c>
      <c r="N4299" s="19"/>
      <c r="Q4299" s="19"/>
      <c r="S4299" s="19"/>
      <c r="T4299" s="10"/>
      <c r="U4299" s="17"/>
      <c r="V4299" s="20"/>
      <c r="X4299" s="13"/>
    </row>
    <row r="4300" spans="1:24" s="7" customFormat="1">
      <c r="A4300" s="10"/>
      <c r="B4300" s="11"/>
      <c r="C4300" s="12"/>
      <c r="D4300" s="13"/>
      <c r="E4300" s="14"/>
      <c r="F4300" s="15"/>
      <c r="G4300" s="13"/>
      <c r="H4300" s="14"/>
      <c r="J4300" s="16"/>
      <c r="K4300" s="14"/>
      <c r="L4300" s="17"/>
      <c r="M4300" s="18">
        <f t="shared" si="41"/>
        <v>0</v>
      </c>
      <c r="N4300" s="19"/>
      <c r="Q4300" s="19"/>
      <c r="S4300" s="19"/>
      <c r="T4300" s="10"/>
      <c r="U4300" s="17"/>
      <c r="V4300" s="20"/>
      <c r="X4300" s="13"/>
    </row>
    <row r="4301" spans="1:24" s="7" customFormat="1">
      <c r="A4301" s="10"/>
      <c r="B4301" s="11"/>
      <c r="C4301" s="12"/>
      <c r="D4301" s="13"/>
      <c r="E4301" s="14"/>
      <c r="F4301" s="15"/>
      <c r="G4301" s="13"/>
      <c r="H4301" s="14"/>
      <c r="J4301" s="16"/>
      <c r="K4301" s="14"/>
      <c r="L4301" s="17"/>
      <c r="M4301" s="18">
        <f t="shared" si="41"/>
        <v>0</v>
      </c>
      <c r="N4301" s="19"/>
      <c r="Q4301" s="19"/>
      <c r="S4301" s="19"/>
      <c r="T4301" s="10"/>
      <c r="U4301" s="17"/>
      <c r="V4301" s="20"/>
      <c r="X4301" s="13"/>
    </row>
    <row r="4302" spans="1:24" s="7" customFormat="1">
      <c r="A4302" s="10"/>
      <c r="B4302" s="11"/>
      <c r="C4302" s="12"/>
      <c r="D4302" s="13"/>
      <c r="E4302" s="14"/>
      <c r="F4302" s="15"/>
      <c r="G4302" s="13"/>
      <c r="H4302" s="14"/>
      <c r="J4302" s="16"/>
      <c r="K4302" s="14"/>
      <c r="L4302" s="17"/>
      <c r="M4302" s="18">
        <f t="shared" si="41"/>
        <v>0</v>
      </c>
      <c r="N4302" s="19"/>
      <c r="Q4302" s="19"/>
      <c r="S4302" s="19"/>
      <c r="T4302" s="10"/>
      <c r="U4302" s="17"/>
      <c r="V4302" s="20"/>
      <c r="X4302" s="13"/>
    </row>
    <row r="4303" spans="1:24" s="7" customFormat="1">
      <c r="A4303" s="10"/>
      <c r="B4303" s="11"/>
      <c r="C4303" s="12"/>
      <c r="D4303" s="13"/>
      <c r="E4303" s="14"/>
      <c r="F4303" s="15"/>
      <c r="G4303" s="13"/>
      <c r="H4303" s="14"/>
      <c r="J4303" s="16"/>
      <c r="K4303" s="14"/>
      <c r="L4303" s="17"/>
      <c r="M4303" s="18">
        <f t="shared" si="41"/>
        <v>0</v>
      </c>
      <c r="N4303" s="19"/>
      <c r="Q4303" s="19"/>
      <c r="S4303" s="19"/>
      <c r="T4303" s="10"/>
      <c r="U4303" s="17"/>
      <c r="V4303" s="20"/>
      <c r="X4303" s="13"/>
    </row>
    <row r="4304" spans="1:24" s="7" customFormat="1">
      <c r="A4304" s="10"/>
      <c r="B4304" s="11"/>
      <c r="C4304" s="12"/>
      <c r="D4304" s="13"/>
      <c r="E4304" s="14"/>
      <c r="F4304" s="15"/>
      <c r="G4304" s="13"/>
      <c r="H4304" s="14"/>
      <c r="J4304" s="16"/>
      <c r="K4304" s="14"/>
      <c r="L4304" s="17"/>
      <c r="M4304" s="18">
        <f t="shared" si="41"/>
        <v>0</v>
      </c>
      <c r="N4304" s="19"/>
      <c r="Q4304" s="19"/>
      <c r="S4304" s="19"/>
      <c r="T4304" s="10"/>
      <c r="U4304" s="17"/>
      <c r="V4304" s="20"/>
      <c r="X4304" s="13"/>
    </row>
    <row r="4305" spans="1:24" s="7" customFormat="1">
      <c r="A4305" s="10"/>
      <c r="B4305" s="11"/>
      <c r="C4305" s="12"/>
      <c r="D4305" s="13"/>
      <c r="E4305" s="14"/>
      <c r="F4305" s="15"/>
      <c r="G4305" s="13"/>
      <c r="H4305" s="14"/>
      <c r="J4305" s="16"/>
      <c r="K4305" s="14"/>
      <c r="L4305" s="17"/>
      <c r="M4305" s="18">
        <f t="shared" si="41"/>
        <v>0</v>
      </c>
      <c r="N4305" s="19"/>
      <c r="Q4305" s="19"/>
      <c r="S4305" s="19"/>
      <c r="T4305" s="10"/>
      <c r="U4305" s="17"/>
      <c r="V4305" s="20"/>
      <c r="X4305" s="13"/>
    </row>
    <row r="4306" spans="1:24" s="7" customFormat="1">
      <c r="A4306" s="10"/>
      <c r="B4306" s="11"/>
      <c r="C4306" s="12"/>
      <c r="D4306" s="13"/>
      <c r="E4306" s="14"/>
      <c r="F4306" s="15"/>
      <c r="G4306" s="13"/>
      <c r="H4306" s="14"/>
      <c r="J4306" s="16"/>
      <c r="K4306" s="14"/>
      <c r="L4306" s="17"/>
      <c r="M4306" s="18">
        <f t="shared" si="41"/>
        <v>0</v>
      </c>
      <c r="N4306" s="19"/>
      <c r="Q4306" s="19"/>
      <c r="S4306" s="19"/>
      <c r="T4306" s="10"/>
      <c r="U4306" s="17"/>
      <c r="V4306" s="20"/>
      <c r="X4306" s="13"/>
    </row>
    <row r="4307" spans="1:24" s="7" customFormat="1">
      <c r="A4307" s="10"/>
      <c r="B4307" s="11"/>
      <c r="C4307" s="12"/>
      <c r="D4307" s="13"/>
      <c r="E4307" s="14"/>
      <c r="F4307" s="15"/>
      <c r="G4307" s="13"/>
      <c r="H4307" s="14"/>
      <c r="J4307" s="16"/>
      <c r="K4307" s="14"/>
      <c r="L4307" s="17"/>
      <c r="M4307" s="18">
        <f t="shared" si="41"/>
        <v>0</v>
      </c>
      <c r="N4307" s="19"/>
      <c r="Q4307" s="19"/>
      <c r="S4307" s="19"/>
      <c r="T4307" s="10"/>
      <c r="U4307" s="17"/>
      <c r="V4307" s="20"/>
      <c r="X4307" s="13"/>
    </row>
    <row r="4308" spans="1:24" s="7" customFormat="1">
      <c r="A4308" s="10"/>
      <c r="B4308" s="11"/>
      <c r="C4308" s="12"/>
      <c r="D4308" s="13"/>
      <c r="E4308" s="14"/>
      <c r="F4308" s="15"/>
      <c r="G4308" s="13"/>
      <c r="H4308" s="14"/>
      <c r="J4308" s="16"/>
      <c r="K4308" s="14"/>
      <c r="L4308" s="17"/>
      <c r="M4308" s="18">
        <f t="shared" si="41"/>
        <v>0</v>
      </c>
      <c r="N4308" s="19"/>
      <c r="Q4308" s="19"/>
      <c r="S4308" s="19"/>
      <c r="T4308" s="10"/>
      <c r="U4308" s="17"/>
      <c r="V4308" s="20"/>
      <c r="X4308" s="13"/>
    </row>
    <row r="4309" spans="1:24" s="7" customFormat="1">
      <c r="A4309" s="10"/>
      <c r="B4309" s="11"/>
      <c r="C4309" s="12"/>
      <c r="D4309" s="13"/>
      <c r="E4309" s="14"/>
      <c r="F4309" s="15"/>
      <c r="G4309" s="13"/>
      <c r="H4309" s="14"/>
      <c r="J4309" s="16"/>
      <c r="K4309" s="14"/>
      <c r="L4309" s="17"/>
      <c r="M4309" s="18">
        <f t="shared" si="41"/>
        <v>0</v>
      </c>
      <c r="N4309" s="19"/>
      <c r="Q4309" s="19"/>
      <c r="S4309" s="19"/>
      <c r="T4309" s="10"/>
      <c r="U4309" s="17"/>
      <c r="V4309" s="20"/>
      <c r="X4309" s="13"/>
    </row>
    <row r="4310" spans="1:24" s="7" customFormat="1">
      <c r="A4310" s="10"/>
      <c r="B4310" s="11"/>
      <c r="C4310" s="12"/>
      <c r="D4310" s="13"/>
      <c r="E4310" s="14"/>
      <c r="F4310" s="15"/>
      <c r="G4310" s="13"/>
      <c r="H4310" s="14"/>
      <c r="J4310" s="16"/>
      <c r="K4310" s="14"/>
      <c r="L4310" s="17"/>
      <c r="M4310" s="18">
        <f t="shared" si="41"/>
        <v>0</v>
      </c>
      <c r="N4310" s="19"/>
      <c r="Q4310" s="19"/>
      <c r="S4310" s="19"/>
      <c r="T4310" s="10"/>
      <c r="U4310" s="17"/>
      <c r="V4310" s="20"/>
      <c r="X4310" s="13"/>
    </row>
    <row r="4311" spans="1:24" s="7" customFormat="1">
      <c r="A4311" s="10"/>
      <c r="B4311" s="11"/>
      <c r="C4311" s="12"/>
      <c r="D4311" s="13"/>
      <c r="E4311" s="14"/>
      <c r="F4311" s="15"/>
      <c r="G4311" s="13"/>
      <c r="H4311" s="14"/>
      <c r="J4311" s="16"/>
      <c r="K4311" s="14"/>
      <c r="L4311" s="17"/>
      <c r="M4311" s="18">
        <f t="shared" si="41"/>
        <v>0</v>
      </c>
      <c r="N4311" s="19"/>
      <c r="Q4311" s="19"/>
      <c r="S4311" s="19"/>
      <c r="T4311" s="10"/>
      <c r="U4311" s="17"/>
      <c r="V4311" s="20"/>
      <c r="X4311" s="13"/>
    </row>
    <row r="4312" spans="1:24" s="7" customFormat="1">
      <c r="A4312" s="10"/>
      <c r="B4312" s="11"/>
      <c r="C4312" s="12"/>
      <c r="D4312" s="13"/>
      <c r="E4312" s="14"/>
      <c r="F4312" s="15"/>
      <c r="G4312" s="13"/>
      <c r="H4312" s="14"/>
      <c r="J4312" s="16"/>
      <c r="K4312" s="14"/>
      <c r="L4312" s="17"/>
      <c r="M4312" s="18">
        <f t="shared" si="41"/>
        <v>0</v>
      </c>
      <c r="N4312" s="19"/>
      <c r="Q4312" s="19"/>
      <c r="S4312" s="19"/>
      <c r="T4312" s="10"/>
      <c r="U4312" s="17"/>
      <c r="V4312" s="20"/>
      <c r="X4312" s="13"/>
    </row>
    <row r="4313" spans="1:24" s="7" customFormat="1">
      <c r="A4313" s="10"/>
      <c r="B4313" s="11"/>
      <c r="C4313" s="12"/>
      <c r="D4313" s="13"/>
      <c r="E4313" s="14"/>
      <c r="F4313" s="15"/>
      <c r="G4313" s="13"/>
      <c r="H4313" s="14"/>
      <c r="J4313" s="16"/>
      <c r="K4313" s="14"/>
      <c r="L4313" s="17"/>
      <c r="M4313" s="18">
        <f t="shared" si="41"/>
        <v>0</v>
      </c>
      <c r="N4313" s="19"/>
      <c r="Q4313" s="19"/>
      <c r="S4313" s="19"/>
      <c r="T4313" s="10"/>
      <c r="U4313" s="17"/>
      <c r="V4313" s="20"/>
      <c r="X4313" s="13"/>
    </row>
    <row r="4314" spans="1:24" s="7" customFormat="1">
      <c r="A4314" s="10"/>
      <c r="B4314" s="11"/>
      <c r="C4314" s="12"/>
      <c r="D4314" s="13"/>
      <c r="E4314" s="14"/>
      <c r="F4314" s="15"/>
      <c r="G4314" s="13"/>
      <c r="H4314" s="14"/>
      <c r="J4314" s="16"/>
      <c r="K4314" s="14"/>
      <c r="L4314" s="17"/>
      <c r="M4314" s="18">
        <f t="shared" si="41"/>
        <v>0</v>
      </c>
      <c r="N4314" s="19"/>
      <c r="Q4314" s="19"/>
      <c r="S4314" s="19"/>
      <c r="T4314" s="10"/>
      <c r="U4314" s="17"/>
      <c r="V4314" s="20"/>
      <c r="X4314" s="13"/>
    </row>
  </sheetData>
  <mergeCells count="21">
    <mergeCell ref="A3:C3"/>
    <mergeCell ref="R6:W6"/>
    <mergeCell ref="T7:W7"/>
    <mergeCell ref="B6:B8"/>
    <mergeCell ref="C6:C8"/>
    <mergeCell ref="D6:D8"/>
    <mergeCell ref="E6:E8"/>
    <mergeCell ref="F6:F8"/>
    <mergeCell ref="G6:G8"/>
    <mergeCell ref="H6:H8"/>
    <mergeCell ref="I6:I8"/>
    <mergeCell ref="J6:J8"/>
    <mergeCell ref="K6:K8"/>
    <mergeCell ref="L6:L8"/>
    <mergeCell ref="M6:M8"/>
    <mergeCell ref="N6:N8"/>
    <mergeCell ref="O6:O8"/>
    <mergeCell ref="P6:P8"/>
    <mergeCell ref="R7:R8"/>
    <mergeCell ref="S7:S8"/>
    <mergeCell ref="X6:X8"/>
  </mergeCells>
  <pageMargins left="0.75" right="0.75" top="1" bottom="1" header="0.5" footer="0.5"/>
  <pageSetup paperSize="9" orientation="portrait"/>
  <headerFooter alignWithMargins="0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H4229"/>
  <sheetViews>
    <sheetView zoomScale="70" zoomScaleNormal="70" workbookViewId="0">
      <pane ySplit="8" topLeftCell="A194" activePane="bottomLeft" state="frozen"/>
      <selection pane="bottomLeft" activeCell="H215" sqref="H215"/>
    </sheetView>
  </sheetViews>
  <sheetFormatPr defaultColWidth="9.109375" defaultRowHeight="15.6"/>
  <cols>
    <col min="1" max="1" width="1.109375" style="10" customWidth="1"/>
    <col min="2" max="2" width="11.6640625" style="11" customWidth="1"/>
    <col min="3" max="3" width="67.33203125" style="12" customWidth="1"/>
    <col min="4" max="4" width="16.109375" style="15" customWidth="1"/>
    <col min="5" max="5" width="38.6640625" style="13" customWidth="1"/>
    <col min="6" max="6" width="13" style="14" customWidth="1"/>
    <col min="7" max="7" width="18.5546875" style="7" customWidth="1"/>
    <col min="8" max="8" width="19.6640625" style="18" customWidth="1"/>
    <col min="9" max="16384" width="9.109375" style="10"/>
  </cols>
  <sheetData>
    <row r="1" spans="1:8">
      <c r="A1" s="172" t="s">
        <v>0</v>
      </c>
      <c r="B1" s="173"/>
      <c r="C1" s="174"/>
      <c r="D1" s="177"/>
      <c r="E1" s="175"/>
      <c r="F1" s="176"/>
      <c r="G1" s="178"/>
      <c r="H1" s="182" t="str">
        <f>'[1]Dec. 06'!I299</f>
        <v>CASH PAYMENT</v>
      </c>
    </row>
    <row r="2" spans="1:8">
      <c r="A2" s="172" t="s">
        <v>262</v>
      </c>
      <c r="B2" s="173"/>
      <c r="C2" s="174"/>
      <c r="D2" s="177"/>
      <c r="E2" s="175"/>
      <c r="F2" s="176"/>
      <c r="G2" s="184" t="s">
        <v>1200</v>
      </c>
      <c r="H2" s="182" t="str">
        <f>'[1]Dec. 06'!I300</f>
        <v>CHECK PAYMENT</v>
      </c>
    </row>
    <row r="3" spans="1:8">
      <c r="A3" s="458">
        <v>45997</v>
      </c>
      <c r="B3" s="458"/>
      <c r="C3" s="458"/>
      <c r="D3" s="177"/>
      <c r="E3" s="175"/>
      <c r="F3" s="176"/>
      <c r="G3" s="184">
        <f>290.18+2024.46</f>
        <v>2314.64</v>
      </c>
      <c r="H3" s="182" t="str">
        <f>'[1]Dec. 06'!I301</f>
        <v>AR</v>
      </c>
    </row>
    <row r="4" spans="1:8">
      <c r="A4" s="190"/>
      <c r="B4" s="190"/>
      <c r="C4" s="190"/>
      <c r="D4" s="177"/>
      <c r="E4" s="175"/>
      <c r="F4" s="176"/>
      <c r="G4" s="184"/>
      <c r="H4" s="182" t="s">
        <v>2</v>
      </c>
    </row>
    <row r="5" spans="1:8" ht="16.2" thickBot="1">
      <c r="A5" s="185"/>
      <c r="B5" s="173"/>
      <c r="C5" s="174"/>
      <c r="D5" s="177"/>
      <c r="E5" s="175"/>
      <c r="F5" s="176">
        <f>SUM(F9:F211)</f>
        <v>195</v>
      </c>
      <c r="G5" s="184"/>
      <c r="H5" s="182" t="str">
        <f>'[1]Dec. 06'!I303</f>
        <v>TOTAL SALE</v>
      </c>
    </row>
    <row r="6" spans="1:8" s="6" customFormat="1" ht="17.25" customHeight="1">
      <c r="A6" s="193"/>
      <c r="B6" s="465" t="s">
        <v>3</v>
      </c>
      <c r="C6" s="468" t="s">
        <v>4</v>
      </c>
      <c r="D6" s="476" t="s">
        <v>7</v>
      </c>
      <c r="E6" s="468" t="s">
        <v>8</v>
      </c>
      <c r="F6" s="473" t="s">
        <v>9</v>
      </c>
      <c r="G6" s="479" t="s">
        <v>10</v>
      </c>
      <c r="H6" s="485" t="s">
        <v>14</v>
      </c>
    </row>
    <row r="7" spans="1:8" ht="17.25" customHeight="1">
      <c r="A7" s="185"/>
      <c r="B7" s="466"/>
      <c r="C7" s="469"/>
      <c r="D7" s="477"/>
      <c r="E7" s="469"/>
      <c r="F7" s="474"/>
      <c r="G7" s="480"/>
      <c r="H7" s="486"/>
    </row>
    <row r="8" spans="1:8" ht="16.2" thickBot="1">
      <c r="A8" s="185"/>
      <c r="B8" s="467"/>
      <c r="C8" s="470"/>
      <c r="D8" s="478"/>
      <c r="E8" s="470"/>
      <c r="F8" s="475"/>
      <c r="G8" s="481"/>
      <c r="H8" s="487"/>
    </row>
    <row r="9" spans="1:8">
      <c r="A9" s="185"/>
      <c r="B9" s="173">
        <v>45997</v>
      </c>
      <c r="C9" s="174" t="s">
        <v>1277</v>
      </c>
      <c r="D9" s="177">
        <v>60866</v>
      </c>
      <c r="E9" s="201" t="s">
        <v>329</v>
      </c>
      <c r="F9" s="202">
        <v>1</v>
      </c>
      <c r="G9" s="203">
        <v>3995</v>
      </c>
      <c r="H9" s="204">
        <f t="shared" ref="H9:H72" si="0">G9</f>
        <v>3995</v>
      </c>
    </row>
    <row r="10" spans="1:8">
      <c r="A10" s="185"/>
      <c r="B10" s="173">
        <v>45997</v>
      </c>
      <c r="C10" s="174" t="s">
        <v>1328</v>
      </c>
      <c r="D10" s="177">
        <v>60867</v>
      </c>
      <c r="E10" s="175" t="s">
        <v>804</v>
      </c>
      <c r="F10" s="176">
        <v>1</v>
      </c>
      <c r="G10" s="184">
        <v>15500</v>
      </c>
      <c r="H10" s="204">
        <f t="shared" si="0"/>
        <v>15500</v>
      </c>
    </row>
    <row r="11" spans="1:8">
      <c r="A11" s="185"/>
      <c r="B11" s="173">
        <v>45997</v>
      </c>
      <c r="C11" s="174" t="s">
        <v>1328</v>
      </c>
      <c r="D11" s="177">
        <v>60867</v>
      </c>
      <c r="E11" s="175" t="s">
        <v>804</v>
      </c>
      <c r="F11" s="176">
        <v>1</v>
      </c>
      <c r="G11" s="184">
        <v>15500</v>
      </c>
      <c r="H11" s="204">
        <f t="shared" si="0"/>
        <v>15500</v>
      </c>
    </row>
    <row r="12" spans="1:8">
      <c r="A12" s="185"/>
      <c r="B12" s="173">
        <v>45997</v>
      </c>
      <c r="C12" s="174" t="s">
        <v>1328</v>
      </c>
      <c r="D12" s="177">
        <v>60867</v>
      </c>
      <c r="E12" s="175" t="s">
        <v>804</v>
      </c>
      <c r="F12" s="176">
        <v>1</v>
      </c>
      <c r="G12" s="184">
        <v>15500</v>
      </c>
      <c r="H12" s="204">
        <f t="shared" si="0"/>
        <v>15500</v>
      </c>
    </row>
    <row r="13" spans="1:8">
      <c r="A13" s="185"/>
      <c r="B13" s="173">
        <v>45997</v>
      </c>
      <c r="C13" s="174" t="s">
        <v>1328</v>
      </c>
      <c r="D13" s="177">
        <v>60867</v>
      </c>
      <c r="E13" s="175" t="s">
        <v>804</v>
      </c>
      <c r="F13" s="176">
        <v>1</v>
      </c>
      <c r="G13" s="184">
        <v>15500</v>
      </c>
      <c r="H13" s="204">
        <f t="shared" si="0"/>
        <v>15500</v>
      </c>
    </row>
    <row r="14" spans="1:8">
      <c r="A14" s="185"/>
      <c r="B14" s="173">
        <v>45997</v>
      </c>
      <c r="C14" s="174" t="s">
        <v>1328</v>
      </c>
      <c r="D14" s="177">
        <v>60867</v>
      </c>
      <c r="E14" s="175" t="s">
        <v>804</v>
      </c>
      <c r="F14" s="176">
        <v>1</v>
      </c>
      <c r="G14" s="184">
        <v>15500</v>
      </c>
      <c r="H14" s="204">
        <f t="shared" si="0"/>
        <v>15500</v>
      </c>
    </row>
    <row r="15" spans="1:8">
      <c r="A15" s="185"/>
      <c r="B15" s="173">
        <v>45997</v>
      </c>
      <c r="C15" s="174" t="s">
        <v>1328</v>
      </c>
      <c r="D15" s="177">
        <v>60867</v>
      </c>
      <c r="E15" s="175" t="s">
        <v>804</v>
      </c>
      <c r="F15" s="176">
        <v>1</v>
      </c>
      <c r="G15" s="184">
        <v>15500</v>
      </c>
      <c r="H15" s="204">
        <f t="shared" si="0"/>
        <v>15500</v>
      </c>
    </row>
    <row r="16" spans="1:8">
      <c r="A16" s="185"/>
      <c r="B16" s="173">
        <v>45997</v>
      </c>
      <c r="C16" s="174" t="s">
        <v>1039</v>
      </c>
      <c r="D16" s="177">
        <v>60868</v>
      </c>
      <c r="E16" s="201" t="s">
        <v>212</v>
      </c>
      <c r="F16" s="202">
        <v>1</v>
      </c>
      <c r="G16" s="184">
        <v>3995</v>
      </c>
      <c r="H16" s="204">
        <f t="shared" si="0"/>
        <v>3995</v>
      </c>
    </row>
    <row r="17" spans="1:8">
      <c r="A17" s="185"/>
      <c r="B17" s="173">
        <v>45997</v>
      </c>
      <c r="C17" s="174" t="s">
        <v>1370</v>
      </c>
      <c r="D17" s="177">
        <v>60869</v>
      </c>
      <c r="E17" s="201" t="s">
        <v>1371</v>
      </c>
      <c r="F17" s="202">
        <v>1</v>
      </c>
      <c r="G17" s="184">
        <v>3995</v>
      </c>
      <c r="H17" s="204">
        <f t="shared" si="0"/>
        <v>3995</v>
      </c>
    </row>
    <row r="18" spans="1:8">
      <c r="A18" s="185"/>
      <c r="B18" s="173">
        <v>45997</v>
      </c>
      <c r="C18" s="174" t="s">
        <v>71</v>
      </c>
      <c r="D18" s="177">
        <v>60870</v>
      </c>
      <c r="E18" s="201" t="s">
        <v>212</v>
      </c>
      <c r="F18" s="202">
        <v>1</v>
      </c>
      <c r="G18" s="184">
        <v>3995</v>
      </c>
      <c r="H18" s="204">
        <f t="shared" si="0"/>
        <v>3995</v>
      </c>
    </row>
    <row r="19" spans="1:8">
      <c r="A19" s="185"/>
      <c r="B19" s="173">
        <v>45997</v>
      </c>
      <c r="C19" s="174" t="s">
        <v>1467</v>
      </c>
      <c r="D19" s="177">
        <v>60871</v>
      </c>
      <c r="E19" s="201" t="s">
        <v>212</v>
      </c>
      <c r="F19" s="202">
        <v>1</v>
      </c>
      <c r="G19" s="184">
        <v>3995</v>
      </c>
      <c r="H19" s="204">
        <f t="shared" si="0"/>
        <v>3995</v>
      </c>
    </row>
    <row r="20" spans="1:8">
      <c r="A20" s="185"/>
      <c r="B20" s="173">
        <v>45997</v>
      </c>
      <c r="C20" s="174" t="s">
        <v>1207</v>
      </c>
      <c r="D20" s="177">
        <v>61137</v>
      </c>
      <c r="E20" s="201" t="s">
        <v>252</v>
      </c>
      <c r="F20" s="202">
        <v>1</v>
      </c>
      <c r="G20" s="203">
        <v>3650</v>
      </c>
      <c r="H20" s="204">
        <f t="shared" si="0"/>
        <v>3650</v>
      </c>
    </row>
    <row r="21" spans="1:8">
      <c r="A21" s="185"/>
      <c r="B21" s="173">
        <v>45997</v>
      </c>
      <c r="C21" s="174" t="s">
        <v>1207</v>
      </c>
      <c r="D21" s="177">
        <v>61137</v>
      </c>
      <c r="E21" s="201" t="s">
        <v>252</v>
      </c>
      <c r="F21" s="202">
        <v>1</v>
      </c>
      <c r="G21" s="203">
        <v>3650</v>
      </c>
      <c r="H21" s="204">
        <f t="shared" si="0"/>
        <v>3650</v>
      </c>
    </row>
    <row r="22" spans="1:8">
      <c r="A22" s="185"/>
      <c r="B22" s="173">
        <v>45997</v>
      </c>
      <c r="C22" s="174" t="s">
        <v>1207</v>
      </c>
      <c r="D22" s="177">
        <v>61137</v>
      </c>
      <c r="E22" s="201" t="s">
        <v>293</v>
      </c>
      <c r="F22" s="202">
        <v>1</v>
      </c>
      <c r="G22" s="203">
        <v>2450</v>
      </c>
      <c r="H22" s="204">
        <f t="shared" si="0"/>
        <v>2450</v>
      </c>
    </row>
    <row r="23" spans="1:8">
      <c r="A23" s="185"/>
      <c r="B23" s="173">
        <v>45997</v>
      </c>
      <c r="C23" s="174" t="s">
        <v>1207</v>
      </c>
      <c r="D23" s="177">
        <v>61137</v>
      </c>
      <c r="E23" s="201" t="s">
        <v>59</v>
      </c>
      <c r="F23" s="202">
        <v>1</v>
      </c>
      <c r="G23" s="203">
        <v>5600</v>
      </c>
      <c r="H23" s="204">
        <f t="shared" si="0"/>
        <v>5600</v>
      </c>
    </row>
    <row r="24" spans="1:8">
      <c r="A24" s="185"/>
      <c r="B24" s="173">
        <v>45997</v>
      </c>
      <c r="C24" s="174" t="s">
        <v>1207</v>
      </c>
      <c r="D24" s="177">
        <v>61137</v>
      </c>
      <c r="E24" s="201" t="s">
        <v>59</v>
      </c>
      <c r="F24" s="202">
        <v>1</v>
      </c>
      <c r="G24" s="203">
        <v>5600</v>
      </c>
      <c r="H24" s="204">
        <f t="shared" si="0"/>
        <v>5600</v>
      </c>
    </row>
    <row r="25" spans="1:8">
      <c r="A25" s="185"/>
      <c r="B25" s="173">
        <v>45997</v>
      </c>
      <c r="C25" s="174" t="s">
        <v>1207</v>
      </c>
      <c r="D25" s="177">
        <v>61137</v>
      </c>
      <c r="E25" s="201" t="s">
        <v>59</v>
      </c>
      <c r="F25" s="202">
        <v>1</v>
      </c>
      <c r="G25" s="203">
        <v>5600</v>
      </c>
      <c r="H25" s="204">
        <f t="shared" si="0"/>
        <v>5600</v>
      </c>
    </row>
    <row r="26" spans="1:8">
      <c r="A26" s="185"/>
      <c r="B26" s="173">
        <v>45997</v>
      </c>
      <c r="C26" s="174" t="s">
        <v>1207</v>
      </c>
      <c r="D26" s="177">
        <v>61137</v>
      </c>
      <c r="E26" s="201" t="s">
        <v>35</v>
      </c>
      <c r="F26" s="202">
        <v>1</v>
      </c>
      <c r="G26" s="203">
        <v>5950</v>
      </c>
      <c r="H26" s="204">
        <f t="shared" si="0"/>
        <v>5950</v>
      </c>
    </row>
    <row r="27" spans="1:8">
      <c r="A27" s="185"/>
      <c r="B27" s="173">
        <v>45997</v>
      </c>
      <c r="C27" s="174" t="s">
        <v>40</v>
      </c>
      <c r="D27" s="177">
        <v>61139</v>
      </c>
      <c r="E27" s="175" t="s">
        <v>92</v>
      </c>
      <c r="F27" s="176">
        <v>1</v>
      </c>
      <c r="G27" s="184">
        <v>22000</v>
      </c>
      <c r="H27" s="204">
        <f t="shared" si="0"/>
        <v>22000</v>
      </c>
    </row>
    <row r="28" spans="1:8">
      <c r="A28" s="185"/>
      <c r="B28" s="173">
        <v>45997</v>
      </c>
      <c r="C28" s="174" t="s">
        <v>1216</v>
      </c>
      <c r="D28" s="177">
        <v>61140</v>
      </c>
      <c r="E28" s="201" t="s">
        <v>26</v>
      </c>
      <c r="F28" s="202">
        <v>1</v>
      </c>
      <c r="G28" s="203">
        <v>1795</v>
      </c>
      <c r="H28" s="204">
        <f t="shared" si="0"/>
        <v>1795</v>
      </c>
    </row>
    <row r="29" spans="1:8">
      <c r="A29" s="185"/>
      <c r="B29" s="173">
        <v>45997</v>
      </c>
      <c r="C29" s="174" t="s">
        <v>1219</v>
      </c>
      <c r="D29" s="177">
        <v>61141</v>
      </c>
      <c r="E29" s="201" t="s">
        <v>26</v>
      </c>
      <c r="F29" s="202">
        <v>1</v>
      </c>
      <c r="G29" s="203">
        <v>1795</v>
      </c>
      <c r="H29" s="204">
        <f t="shared" si="0"/>
        <v>1795</v>
      </c>
    </row>
    <row r="30" spans="1:8">
      <c r="A30" s="185"/>
      <c r="B30" s="173">
        <v>45997</v>
      </c>
      <c r="C30" s="174" t="s">
        <v>1219</v>
      </c>
      <c r="D30" s="177">
        <v>61141</v>
      </c>
      <c r="E30" s="201" t="s">
        <v>26</v>
      </c>
      <c r="F30" s="202">
        <v>1</v>
      </c>
      <c r="G30" s="203">
        <v>1795</v>
      </c>
      <c r="H30" s="204">
        <f t="shared" si="0"/>
        <v>1795</v>
      </c>
    </row>
    <row r="31" spans="1:8">
      <c r="A31" s="185"/>
      <c r="B31" s="173">
        <v>45997</v>
      </c>
      <c r="C31" s="174" t="s">
        <v>1219</v>
      </c>
      <c r="D31" s="177">
        <v>61141</v>
      </c>
      <c r="E31" s="201" t="s">
        <v>252</v>
      </c>
      <c r="F31" s="202">
        <v>1</v>
      </c>
      <c r="G31" s="203">
        <v>3650</v>
      </c>
      <c r="H31" s="204">
        <f t="shared" si="0"/>
        <v>3650</v>
      </c>
    </row>
    <row r="32" spans="1:8">
      <c r="A32" s="185"/>
      <c r="B32" s="173">
        <v>45997</v>
      </c>
      <c r="C32" s="174" t="s">
        <v>1269</v>
      </c>
      <c r="D32" s="176">
        <v>61142</v>
      </c>
      <c r="E32" s="175" t="s">
        <v>455</v>
      </c>
      <c r="F32" s="176">
        <v>1</v>
      </c>
      <c r="G32" s="184">
        <v>5995</v>
      </c>
      <c r="H32" s="204">
        <f t="shared" si="0"/>
        <v>5995</v>
      </c>
    </row>
    <row r="33" spans="1:8">
      <c r="A33" s="185"/>
      <c r="B33" s="173">
        <v>45997</v>
      </c>
      <c r="C33" s="174" t="s">
        <v>1262</v>
      </c>
      <c r="D33" s="177">
        <v>61143</v>
      </c>
      <c r="E33" s="201" t="s">
        <v>95</v>
      </c>
      <c r="F33" s="202">
        <v>1</v>
      </c>
      <c r="G33" s="203">
        <v>28400</v>
      </c>
      <c r="H33" s="204">
        <f t="shared" si="0"/>
        <v>28400</v>
      </c>
    </row>
    <row r="34" spans="1:8">
      <c r="A34" s="185"/>
      <c r="B34" s="173">
        <v>45997</v>
      </c>
      <c r="C34" s="174" t="s">
        <v>1262</v>
      </c>
      <c r="D34" s="177">
        <v>61143</v>
      </c>
      <c r="E34" s="201" t="s">
        <v>96</v>
      </c>
      <c r="F34" s="202">
        <v>1</v>
      </c>
      <c r="G34" s="203"/>
      <c r="H34" s="204">
        <f t="shared" si="0"/>
        <v>0</v>
      </c>
    </row>
    <row r="35" spans="1:8">
      <c r="A35" s="185"/>
      <c r="B35" s="173">
        <v>45997</v>
      </c>
      <c r="C35" s="174" t="s">
        <v>1446</v>
      </c>
      <c r="D35" s="177">
        <v>61144</v>
      </c>
      <c r="E35" s="175" t="s">
        <v>61</v>
      </c>
      <c r="F35" s="176">
        <v>1</v>
      </c>
      <c r="G35" s="184">
        <v>6150</v>
      </c>
      <c r="H35" s="204">
        <f t="shared" si="0"/>
        <v>6150</v>
      </c>
    </row>
    <row r="36" spans="1:8">
      <c r="A36" s="185"/>
      <c r="B36" s="173">
        <v>45997</v>
      </c>
      <c r="C36" s="174" t="s">
        <v>1450</v>
      </c>
      <c r="D36" s="177">
        <v>61145</v>
      </c>
      <c r="E36" s="201" t="s">
        <v>86</v>
      </c>
      <c r="F36" s="202">
        <v>1</v>
      </c>
      <c r="G36" s="203">
        <v>8995</v>
      </c>
      <c r="H36" s="204">
        <f t="shared" si="0"/>
        <v>8995</v>
      </c>
    </row>
    <row r="37" spans="1:8">
      <c r="A37" s="185"/>
      <c r="B37" s="173">
        <v>45997</v>
      </c>
      <c r="C37" s="174" t="s">
        <v>1450</v>
      </c>
      <c r="D37" s="177">
        <v>61145</v>
      </c>
      <c r="E37" s="201" t="s">
        <v>87</v>
      </c>
      <c r="F37" s="202">
        <v>1</v>
      </c>
      <c r="G37" s="203"/>
      <c r="H37" s="204">
        <f t="shared" si="0"/>
        <v>0</v>
      </c>
    </row>
    <row r="38" spans="1:8">
      <c r="A38" s="185"/>
      <c r="B38" s="173">
        <v>45997</v>
      </c>
      <c r="C38" s="174" t="s">
        <v>1450</v>
      </c>
      <c r="D38" s="177">
        <v>61145</v>
      </c>
      <c r="E38" s="175" t="s">
        <v>293</v>
      </c>
      <c r="F38" s="176">
        <v>1</v>
      </c>
      <c r="G38" s="184">
        <v>2450</v>
      </c>
      <c r="H38" s="204">
        <f t="shared" si="0"/>
        <v>2450</v>
      </c>
    </row>
    <row r="39" spans="1:8">
      <c r="A39" s="185"/>
      <c r="B39" s="173">
        <v>45997</v>
      </c>
      <c r="C39" s="174" t="s">
        <v>1456</v>
      </c>
      <c r="D39" s="177">
        <v>61147</v>
      </c>
      <c r="E39" s="175" t="s">
        <v>293</v>
      </c>
      <c r="F39" s="176">
        <v>1</v>
      </c>
      <c r="G39" s="184">
        <v>2363.3000000000002</v>
      </c>
      <c r="H39" s="204">
        <f t="shared" si="0"/>
        <v>2363.3000000000002</v>
      </c>
    </row>
    <row r="40" spans="1:8">
      <c r="A40" s="185"/>
      <c r="B40" s="173">
        <v>45997</v>
      </c>
      <c r="C40" s="174" t="s">
        <v>1454</v>
      </c>
      <c r="D40" s="177">
        <v>61148</v>
      </c>
      <c r="E40" s="175" t="s">
        <v>56</v>
      </c>
      <c r="F40" s="176">
        <v>1</v>
      </c>
      <c r="G40" s="184">
        <v>18600</v>
      </c>
      <c r="H40" s="204">
        <f t="shared" si="0"/>
        <v>18600</v>
      </c>
    </row>
    <row r="41" spans="1:8">
      <c r="A41" s="185"/>
      <c r="B41" s="173">
        <v>45997</v>
      </c>
      <c r="C41" s="174" t="s">
        <v>1462</v>
      </c>
      <c r="D41" s="177">
        <v>61149</v>
      </c>
      <c r="E41" s="175" t="s">
        <v>293</v>
      </c>
      <c r="F41" s="176">
        <v>1</v>
      </c>
      <c r="G41" s="184">
        <v>2363</v>
      </c>
      <c r="H41" s="204">
        <f t="shared" si="0"/>
        <v>2363</v>
      </c>
    </row>
    <row r="42" spans="1:8">
      <c r="A42" s="185"/>
      <c r="B42" s="173">
        <v>45997</v>
      </c>
      <c r="C42" s="174" t="s">
        <v>1460</v>
      </c>
      <c r="D42" s="177">
        <v>61150</v>
      </c>
      <c r="E42" s="201" t="s">
        <v>26</v>
      </c>
      <c r="F42" s="202">
        <v>1</v>
      </c>
      <c r="G42" s="203">
        <v>1795</v>
      </c>
      <c r="H42" s="204">
        <f t="shared" si="0"/>
        <v>1795</v>
      </c>
    </row>
    <row r="43" spans="1:8">
      <c r="A43" s="185"/>
      <c r="B43" s="173">
        <v>45997</v>
      </c>
      <c r="C43" s="174" t="s">
        <v>1201</v>
      </c>
      <c r="D43" s="177">
        <v>61155</v>
      </c>
      <c r="E43" s="201" t="s">
        <v>293</v>
      </c>
      <c r="F43" s="202">
        <v>1</v>
      </c>
      <c r="G43" s="203">
        <v>2450</v>
      </c>
      <c r="H43" s="204">
        <f t="shared" si="0"/>
        <v>2450</v>
      </c>
    </row>
    <row r="44" spans="1:8">
      <c r="A44" s="185"/>
      <c r="B44" s="173">
        <v>45997</v>
      </c>
      <c r="C44" s="174" t="s">
        <v>1201</v>
      </c>
      <c r="D44" s="177">
        <v>61155</v>
      </c>
      <c r="E44" s="201" t="s">
        <v>293</v>
      </c>
      <c r="F44" s="202">
        <v>1</v>
      </c>
      <c r="G44" s="203">
        <v>2450</v>
      </c>
      <c r="H44" s="204">
        <f t="shared" si="0"/>
        <v>2450</v>
      </c>
    </row>
    <row r="45" spans="1:8">
      <c r="A45" s="185"/>
      <c r="B45" s="173">
        <v>45997</v>
      </c>
      <c r="C45" s="174" t="s">
        <v>1204</v>
      </c>
      <c r="D45" s="177">
        <v>61156</v>
      </c>
      <c r="E45" s="201" t="s">
        <v>86</v>
      </c>
      <c r="F45" s="202">
        <v>1</v>
      </c>
      <c r="G45" s="203">
        <v>8995</v>
      </c>
      <c r="H45" s="204">
        <f t="shared" si="0"/>
        <v>8995</v>
      </c>
    </row>
    <row r="46" spans="1:8">
      <c r="A46" s="185"/>
      <c r="B46" s="173">
        <v>45997</v>
      </c>
      <c r="C46" s="174" t="s">
        <v>1204</v>
      </c>
      <c r="D46" s="177">
        <v>61156</v>
      </c>
      <c r="E46" s="201" t="s">
        <v>87</v>
      </c>
      <c r="F46" s="202">
        <v>1</v>
      </c>
      <c r="G46" s="203"/>
      <c r="H46" s="204">
        <f t="shared" si="0"/>
        <v>0</v>
      </c>
    </row>
    <row r="47" spans="1:8">
      <c r="A47" s="185"/>
      <c r="B47" s="173">
        <v>45997</v>
      </c>
      <c r="C47" s="174" t="s">
        <v>1223</v>
      </c>
      <c r="D47" s="177">
        <v>61157</v>
      </c>
      <c r="E47" s="201" t="s">
        <v>26</v>
      </c>
      <c r="F47" s="202">
        <v>1</v>
      </c>
      <c r="G47" s="203">
        <v>1795</v>
      </c>
      <c r="H47" s="204">
        <f t="shared" si="0"/>
        <v>1795</v>
      </c>
    </row>
    <row r="48" spans="1:8">
      <c r="A48" s="185"/>
      <c r="B48" s="173">
        <v>45997</v>
      </c>
      <c r="C48" s="174" t="s">
        <v>1223</v>
      </c>
      <c r="D48" s="177">
        <v>61157</v>
      </c>
      <c r="E48" s="201" t="s">
        <v>26</v>
      </c>
      <c r="F48" s="202">
        <v>1</v>
      </c>
      <c r="G48" s="203">
        <v>1795</v>
      </c>
      <c r="H48" s="204">
        <f t="shared" si="0"/>
        <v>1795</v>
      </c>
    </row>
    <row r="49" spans="1:8">
      <c r="A49" s="185"/>
      <c r="B49" s="173">
        <v>45997</v>
      </c>
      <c r="C49" s="174" t="s">
        <v>1223</v>
      </c>
      <c r="D49" s="177">
        <v>61157</v>
      </c>
      <c r="E49" s="201" t="s">
        <v>86</v>
      </c>
      <c r="F49" s="202">
        <v>1</v>
      </c>
      <c r="G49" s="203">
        <v>8995</v>
      </c>
      <c r="H49" s="204">
        <f t="shared" si="0"/>
        <v>8995</v>
      </c>
    </row>
    <row r="50" spans="1:8">
      <c r="A50" s="185"/>
      <c r="B50" s="173">
        <v>45997</v>
      </c>
      <c r="C50" s="174" t="s">
        <v>1223</v>
      </c>
      <c r="D50" s="177">
        <v>61157</v>
      </c>
      <c r="E50" s="201" t="s">
        <v>87</v>
      </c>
      <c r="F50" s="202">
        <v>1</v>
      </c>
      <c r="G50" s="203"/>
      <c r="H50" s="204">
        <f t="shared" si="0"/>
        <v>0</v>
      </c>
    </row>
    <row r="51" spans="1:8">
      <c r="A51" s="185"/>
      <c r="B51" s="173">
        <v>45997</v>
      </c>
      <c r="C51" s="174" t="s">
        <v>1223</v>
      </c>
      <c r="D51" s="177">
        <v>61158</v>
      </c>
      <c r="E51" s="201" t="s">
        <v>86</v>
      </c>
      <c r="F51" s="202">
        <v>1</v>
      </c>
      <c r="G51" s="203">
        <v>8995</v>
      </c>
      <c r="H51" s="204">
        <f t="shared" si="0"/>
        <v>8995</v>
      </c>
    </row>
    <row r="52" spans="1:8">
      <c r="A52" s="185"/>
      <c r="B52" s="173">
        <v>45997</v>
      </c>
      <c r="C52" s="174" t="s">
        <v>1223</v>
      </c>
      <c r="D52" s="177">
        <v>61158</v>
      </c>
      <c r="E52" s="201" t="s">
        <v>87</v>
      </c>
      <c r="F52" s="202">
        <v>1</v>
      </c>
      <c r="G52" s="203"/>
      <c r="H52" s="204">
        <f t="shared" si="0"/>
        <v>0</v>
      </c>
    </row>
    <row r="53" spans="1:8">
      <c r="A53" s="185"/>
      <c r="B53" s="173">
        <v>45997</v>
      </c>
      <c r="C53" s="174" t="s">
        <v>1223</v>
      </c>
      <c r="D53" s="177">
        <v>61158</v>
      </c>
      <c r="E53" s="201" t="s">
        <v>86</v>
      </c>
      <c r="F53" s="202">
        <v>1</v>
      </c>
      <c r="G53" s="203">
        <v>8995</v>
      </c>
      <c r="H53" s="204">
        <f t="shared" si="0"/>
        <v>8995</v>
      </c>
    </row>
    <row r="54" spans="1:8">
      <c r="A54" s="185"/>
      <c r="B54" s="173">
        <v>45997</v>
      </c>
      <c r="C54" s="174" t="s">
        <v>1223</v>
      </c>
      <c r="D54" s="177">
        <v>61158</v>
      </c>
      <c r="E54" s="201" t="s">
        <v>87</v>
      </c>
      <c r="F54" s="202">
        <v>1</v>
      </c>
      <c r="G54" s="203"/>
      <c r="H54" s="204">
        <f t="shared" si="0"/>
        <v>0</v>
      </c>
    </row>
    <row r="55" spans="1:8">
      <c r="A55" s="185"/>
      <c r="B55" s="173">
        <v>45997</v>
      </c>
      <c r="C55" s="174" t="s">
        <v>1223</v>
      </c>
      <c r="D55" s="177">
        <v>61158</v>
      </c>
      <c r="E55" s="201" t="s">
        <v>86</v>
      </c>
      <c r="F55" s="202">
        <v>1</v>
      </c>
      <c r="G55" s="203">
        <v>8995</v>
      </c>
      <c r="H55" s="204">
        <f t="shared" si="0"/>
        <v>8995</v>
      </c>
    </row>
    <row r="56" spans="1:8">
      <c r="A56" s="185"/>
      <c r="B56" s="173">
        <v>45997</v>
      </c>
      <c r="C56" s="174" t="s">
        <v>1223</v>
      </c>
      <c r="D56" s="177">
        <v>61158</v>
      </c>
      <c r="E56" s="201" t="s">
        <v>87</v>
      </c>
      <c r="F56" s="202">
        <v>1</v>
      </c>
      <c r="G56" s="203"/>
      <c r="H56" s="204">
        <f t="shared" si="0"/>
        <v>0</v>
      </c>
    </row>
    <row r="57" spans="1:8">
      <c r="A57" s="185"/>
      <c r="B57" s="173">
        <v>45997</v>
      </c>
      <c r="C57" s="174" t="s">
        <v>1236</v>
      </c>
      <c r="D57" s="177">
        <v>61159</v>
      </c>
      <c r="E57" s="201" t="s">
        <v>26</v>
      </c>
      <c r="F57" s="202">
        <v>1</v>
      </c>
      <c r="G57" s="203">
        <v>1795</v>
      </c>
      <c r="H57" s="204">
        <f t="shared" si="0"/>
        <v>1795</v>
      </c>
    </row>
    <row r="58" spans="1:8">
      <c r="A58" s="185"/>
      <c r="B58" s="173">
        <v>45997</v>
      </c>
      <c r="C58" s="174" t="s">
        <v>1240</v>
      </c>
      <c r="D58" s="177">
        <v>61160</v>
      </c>
      <c r="E58" s="175" t="s">
        <v>269</v>
      </c>
      <c r="F58" s="176">
        <v>1</v>
      </c>
      <c r="G58" s="184">
        <v>3400</v>
      </c>
      <c r="H58" s="204">
        <f t="shared" si="0"/>
        <v>3400</v>
      </c>
    </row>
    <row r="59" spans="1:8">
      <c r="A59" s="185"/>
      <c r="B59" s="173">
        <v>45997</v>
      </c>
      <c r="C59" s="174" t="s">
        <v>1240</v>
      </c>
      <c r="D59" s="177">
        <v>61160</v>
      </c>
      <c r="E59" s="201" t="s">
        <v>252</v>
      </c>
      <c r="F59" s="202">
        <v>1</v>
      </c>
      <c r="G59" s="203">
        <v>3650</v>
      </c>
      <c r="H59" s="204">
        <f t="shared" si="0"/>
        <v>3650</v>
      </c>
    </row>
    <row r="60" spans="1:8">
      <c r="A60" s="185"/>
      <c r="B60" s="173">
        <v>45997</v>
      </c>
      <c r="C60" s="174" t="s">
        <v>1262</v>
      </c>
      <c r="D60" s="177">
        <v>61161</v>
      </c>
      <c r="E60" s="201" t="s">
        <v>95</v>
      </c>
      <c r="F60" s="202">
        <v>1</v>
      </c>
      <c r="G60" s="203">
        <v>28400</v>
      </c>
      <c r="H60" s="204">
        <f t="shared" si="0"/>
        <v>28400</v>
      </c>
    </row>
    <row r="61" spans="1:8">
      <c r="A61" s="185"/>
      <c r="B61" s="173">
        <v>45997</v>
      </c>
      <c r="C61" s="174" t="s">
        <v>1262</v>
      </c>
      <c r="D61" s="177">
        <v>61161</v>
      </c>
      <c r="E61" s="201" t="s">
        <v>96</v>
      </c>
      <c r="F61" s="202">
        <v>1</v>
      </c>
      <c r="G61" s="203"/>
      <c r="H61" s="204">
        <f t="shared" si="0"/>
        <v>0</v>
      </c>
    </row>
    <row r="62" spans="1:8">
      <c r="A62" s="185"/>
      <c r="B62" s="173">
        <v>45997</v>
      </c>
      <c r="C62" s="174" t="s">
        <v>1265</v>
      </c>
      <c r="D62" s="177">
        <v>61162</v>
      </c>
      <c r="E62" s="175" t="s">
        <v>411</v>
      </c>
      <c r="F62" s="176">
        <v>1</v>
      </c>
      <c r="G62" s="184">
        <v>11517.86</v>
      </c>
      <c r="H62" s="204">
        <f t="shared" si="0"/>
        <v>11517.86</v>
      </c>
    </row>
    <row r="63" spans="1:8">
      <c r="A63" s="185"/>
      <c r="B63" s="173">
        <v>45997</v>
      </c>
      <c r="C63" s="174" t="s">
        <v>1265</v>
      </c>
      <c r="D63" s="177">
        <v>61162</v>
      </c>
      <c r="E63" s="175" t="s">
        <v>455</v>
      </c>
      <c r="F63" s="176">
        <v>1</v>
      </c>
      <c r="G63" s="184">
        <v>5352.68</v>
      </c>
      <c r="H63" s="204">
        <f t="shared" si="0"/>
        <v>5352.68</v>
      </c>
    </row>
    <row r="64" spans="1:8">
      <c r="A64" s="185"/>
      <c r="B64" s="173">
        <v>45997</v>
      </c>
      <c r="C64" s="174" t="s">
        <v>1271</v>
      </c>
      <c r="D64" s="177">
        <v>61163</v>
      </c>
      <c r="E64" s="175" t="s">
        <v>269</v>
      </c>
      <c r="F64" s="176">
        <v>1</v>
      </c>
      <c r="G64" s="184">
        <v>3400</v>
      </c>
      <c r="H64" s="204">
        <f t="shared" si="0"/>
        <v>3400</v>
      </c>
    </row>
    <row r="65" spans="1:8">
      <c r="A65" s="185"/>
      <c r="B65" s="173">
        <v>45997</v>
      </c>
      <c r="C65" s="174" t="s">
        <v>1277</v>
      </c>
      <c r="D65" s="177">
        <v>61164</v>
      </c>
      <c r="E65" s="175" t="s">
        <v>289</v>
      </c>
      <c r="F65" s="176">
        <v>1</v>
      </c>
      <c r="G65" s="184">
        <v>4400</v>
      </c>
      <c r="H65" s="204">
        <f t="shared" si="0"/>
        <v>4400</v>
      </c>
    </row>
    <row r="66" spans="1:8">
      <c r="A66" s="185"/>
      <c r="B66" s="173">
        <v>45997</v>
      </c>
      <c r="C66" s="174" t="s">
        <v>1277</v>
      </c>
      <c r="D66" s="177">
        <v>61164</v>
      </c>
      <c r="E66" s="175" t="s">
        <v>289</v>
      </c>
      <c r="F66" s="176">
        <v>1</v>
      </c>
      <c r="G66" s="184">
        <v>4400</v>
      </c>
      <c r="H66" s="204">
        <f t="shared" si="0"/>
        <v>4400</v>
      </c>
    </row>
    <row r="67" spans="1:8">
      <c r="A67" s="185"/>
      <c r="B67" s="173">
        <v>45997</v>
      </c>
      <c r="C67" s="174" t="s">
        <v>1277</v>
      </c>
      <c r="D67" s="177">
        <v>61164</v>
      </c>
      <c r="E67" s="201" t="s">
        <v>26</v>
      </c>
      <c r="F67" s="202">
        <v>1</v>
      </c>
      <c r="G67" s="203">
        <v>1795</v>
      </c>
      <c r="H67" s="204">
        <f t="shared" si="0"/>
        <v>1795</v>
      </c>
    </row>
    <row r="68" spans="1:8">
      <c r="A68" s="185"/>
      <c r="B68" s="173">
        <v>45997</v>
      </c>
      <c r="C68" s="174" t="s">
        <v>1277</v>
      </c>
      <c r="D68" s="177">
        <v>61164</v>
      </c>
      <c r="E68" s="201" t="s">
        <v>26</v>
      </c>
      <c r="F68" s="202">
        <v>1</v>
      </c>
      <c r="G68" s="203">
        <v>1795</v>
      </c>
      <c r="H68" s="204">
        <f t="shared" si="0"/>
        <v>1795</v>
      </c>
    </row>
    <row r="69" spans="1:8">
      <c r="A69" s="185"/>
      <c r="B69" s="173">
        <v>45997</v>
      </c>
      <c r="C69" s="174" t="s">
        <v>1283</v>
      </c>
      <c r="D69" s="177">
        <v>61165</v>
      </c>
      <c r="E69" s="201" t="s">
        <v>26</v>
      </c>
      <c r="F69" s="202">
        <v>1</v>
      </c>
      <c r="G69" s="203">
        <v>1795</v>
      </c>
      <c r="H69" s="204">
        <f t="shared" si="0"/>
        <v>1795</v>
      </c>
    </row>
    <row r="70" spans="1:8">
      <c r="A70" s="185"/>
      <c r="B70" s="173">
        <v>45997</v>
      </c>
      <c r="C70" s="174" t="s">
        <v>1283</v>
      </c>
      <c r="D70" s="177">
        <v>61165</v>
      </c>
      <c r="E70" s="201" t="s">
        <v>26</v>
      </c>
      <c r="F70" s="202">
        <v>1</v>
      </c>
      <c r="G70" s="203">
        <v>1795</v>
      </c>
      <c r="H70" s="204">
        <f t="shared" si="0"/>
        <v>1795</v>
      </c>
    </row>
    <row r="71" spans="1:8">
      <c r="A71" s="185"/>
      <c r="B71" s="173">
        <v>45997</v>
      </c>
      <c r="C71" s="174" t="s">
        <v>1286</v>
      </c>
      <c r="D71" s="177">
        <v>61166</v>
      </c>
      <c r="E71" s="175" t="s">
        <v>269</v>
      </c>
      <c r="F71" s="176">
        <v>1</v>
      </c>
      <c r="G71" s="184">
        <v>3400</v>
      </c>
      <c r="H71" s="204">
        <f t="shared" si="0"/>
        <v>3400</v>
      </c>
    </row>
    <row r="72" spans="1:8">
      <c r="A72" s="185"/>
      <c r="B72" s="173">
        <v>45997</v>
      </c>
      <c r="C72" s="174" t="s">
        <v>1288</v>
      </c>
      <c r="D72" s="177">
        <v>61167</v>
      </c>
      <c r="E72" s="175" t="s">
        <v>455</v>
      </c>
      <c r="F72" s="176">
        <v>1</v>
      </c>
      <c r="G72" s="184">
        <v>5995</v>
      </c>
      <c r="H72" s="204">
        <f t="shared" si="0"/>
        <v>5995</v>
      </c>
    </row>
    <row r="73" spans="1:8">
      <c r="A73" s="185"/>
      <c r="B73" s="173">
        <v>45997</v>
      </c>
      <c r="C73" s="174" t="s">
        <v>1290</v>
      </c>
      <c r="D73" s="177">
        <v>61168</v>
      </c>
      <c r="E73" s="175" t="s">
        <v>34</v>
      </c>
      <c r="F73" s="176">
        <v>1</v>
      </c>
      <c r="G73" s="184">
        <v>4995</v>
      </c>
      <c r="H73" s="204">
        <f t="shared" ref="H73:H136" si="1">G73</f>
        <v>4995</v>
      </c>
    </row>
    <row r="74" spans="1:8">
      <c r="A74" s="185"/>
      <c r="B74" s="173">
        <v>45997</v>
      </c>
      <c r="C74" s="174" t="s">
        <v>1290</v>
      </c>
      <c r="D74" s="177">
        <v>61168</v>
      </c>
      <c r="E74" s="175" t="s">
        <v>34</v>
      </c>
      <c r="F74" s="176">
        <v>1</v>
      </c>
      <c r="G74" s="184">
        <v>4995</v>
      </c>
      <c r="H74" s="204">
        <f t="shared" si="1"/>
        <v>4995</v>
      </c>
    </row>
    <row r="75" spans="1:8">
      <c r="A75" s="185"/>
      <c r="B75" s="173">
        <v>45997</v>
      </c>
      <c r="C75" s="174" t="s">
        <v>1297</v>
      </c>
      <c r="D75" s="177">
        <v>61169</v>
      </c>
      <c r="E75" s="201" t="s">
        <v>293</v>
      </c>
      <c r="F75" s="202">
        <v>1</v>
      </c>
      <c r="G75" s="203">
        <v>2450</v>
      </c>
      <c r="H75" s="204">
        <f t="shared" si="1"/>
        <v>2450</v>
      </c>
    </row>
    <row r="76" spans="1:8">
      <c r="A76" s="185"/>
      <c r="B76" s="173">
        <v>45997</v>
      </c>
      <c r="C76" s="174" t="s">
        <v>1297</v>
      </c>
      <c r="D76" s="177">
        <v>61169</v>
      </c>
      <c r="E76" s="201" t="s">
        <v>293</v>
      </c>
      <c r="F76" s="202">
        <v>1</v>
      </c>
      <c r="G76" s="203">
        <v>2450</v>
      </c>
      <c r="H76" s="204">
        <f t="shared" si="1"/>
        <v>2450</v>
      </c>
    </row>
    <row r="77" spans="1:8">
      <c r="A77" s="185"/>
      <c r="B77" s="173">
        <v>45997</v>
      </c>
      <c r="C77" s="174" t="s">
        <v>1297</v>
      </c>
      <c r="D77" s="177">
        <v>61169</v>
      </c>
      <c r="E77" s="175" t="s">
        <v>269</v>
      </c>
      <c r="F77" s="176">
        <v>1</v>
      </c>
      <c r="G77" s="184">
        <v>3400</v>
      </c>
      <c r="H77" s="204">
        <f t="shared" si="1"/>
        <v>3400</v>
      </c>
    </row>
    <row r="78" spans="1:8">
      <c r="A78" s="185"/>
      <c r="B78" s="173">
        <v>45997</v>
      </c>
      <c r="C78" s="174" t="s">
        <v>1297</v>
      </c>
      <c r="D78" s="177">
        <v>61169</v>
      </c>
      <c r="E78" s="201" t="s">
        <v>252</v>
      </c>
      <c r="F78" s="202">
        <v>1</v>
      </c>
      <c r="G78" s="203">
        <v>3650</v>
      </c>
      <c r="H78" s="204">
        <f t="shared" si="1"/>
        <v>3650</v>
      </c>
    </row>
    <row r="79" spans="1:8">
      <c r="A79" s="185"/>
      <c r="B79" s="173">
        <v>45997</v>
      </c>
      <c r="C79" s="174" t="s">
        <v>1297</v>
      </c>
      <c r="D79" s="177">
        <v>61169</v>
      </c>
      <c r="E79" s="201" t="s">
        <v>252</v>
      </c>
      <c r="F79" s="202">
        <v>1</v>
      </c>
      <c r="G79" s="203">
        <v>3650</v>
      </c>
      <c r="H79" s="204">
        <f t="shared" si="1"/>
        <v>3650</v>
      </c>
    </row>
    <row r="80" spans="1:8">
      <c r="A80" s="185"/>
      <c r="B80" s="173">
        <v>45997</v>
      </c>
      <c r="C80" s="174" t="s">
        <v>1297</v>
      </c>
      <c r="D80" s="177">
        <v>61169</v>
      </c>
      <c r="E80" s="201" t="s">
        <v>26</v>
      </c>
      <c r="F80" s="202">
        <v>1</v>
      </c>
      <c r="G80" s="203">
        <v>1795</v>
      </c>
      <c r="H80" s="204">
        <f t="shared" si="1"/>
        <v>1795</v>
      </c>
    </row>
    <row r="81" spans="1:8">
      <c r="A81" s="185"/>
      <c r="B81" s="173">
        <v>45997</v>
      </c>
      <c r="C81" s="174" t="s">
        <v>1297</v>
      </c>
      <c r="D81" s="177">
        <v>61169</v>
      </c>
      <c r="E81" s="201" t="s">
        <v>26</v>
      </c>
      <c r="F81" s="202">
        <v>1</v>
      </c>
      <c r="G81" s="203">
        <v>1795</v>
      </c>
      <c r="H81" s="204">
        <f t="shared" si="1"/>
        <v>1795</v>
      </c>
    </row>
    <row r="82" spans="1:8">
      <c r="A82" s="185"/>
      <c r="B82" s="173">
        <v>45997</v>
      </c>
      <c r="C82" s="174" t="s">
        <v>1297</v>
      </c>
      <c r="D82" s="177">
        <v>61169</v>
      </c>
      <c r="E82" s="201" t="s">
        <v>289</v>
      </c>
      <c r="F82" s="202">
        <v>1</v>
      </c>
      <c r="G82" s="203">
        <v>4400</v>
      </c>
      <c r="H82" s="204">
        <f t="shared" si="1"/>
        <v>4400</v>
      </c>
    </row>
    <row r="83" spans="1:8">
      <c r="A83" s="185"/>
      <c r="B83" s="173">
        <v>45997</v>
      </c>
      <c r="C83" s="174" t="s">
        <v>1297</v>
      </c>
      <c r="D83" s="177">
        <v>61169</v>
      </c>
      <c r="E83" s="201" t="s">
        <v>38</v>
      </c>
      <c r="F83" s="202">
        <v>1</v>
      </c>
      <c r="G83" s="203">
        <v>6350</v>
      </c>
      <c r="H83" s="204">
        <f t="shared" si="1"/>
        <v>6350</v>
      </c>
    </row>
    <row r="84" spans="1:8">
      <c r="A84" s="185"/>
      <c r="B84" s="173">
        <v>45997</v>
      </c>
      <c r="C84" s="174" t="s">
        <v>1297</v>
      </c>
      <c r="D84" s="177">
        <v>61169</v>
      </c>
      <c r="E84" s="201" t="s">
        <v>26</v>
      </c>
      <c r="F84" s="202">
        <v>1</v>
      </c>
      <c r="G84" s="203">
        <v>1795</v>
      </c>
      <c r="H84" s="204">
        <f t="shared" si="1"/>
        <v>1795</v>
      </c>
    </row>
    <row r="85" spans="1:8">
      <c r="A85" s="185"/>
      <c r="B85" s="173">
        <v>45997</v>
      </c>
      <c r="C85" s="174" t="s">
        <v>1310</v>
      </c>
      <c r="D85" s="177">
        <v>61170</v>
      </c>
      <c r="E85" s="201" t="s">
        <v>97</v>
      </c>
      <c r="F85" s="202">
        <v>1</v>
      </c>
      <c r="G85" s="203">
        <v>38300</v>
      </c>
      <c r="H85" s="204">
        <f t="shared" si="1"/>
        <v>38300</v>
      </c>
    </row>
    <row r="86" spans="1:8">
      <c r="A86" s="185"/>
      <c r="B86" s="173">
        <v>45997</v>
      </c>
      <c r="C86" s="174" t="s">
        <v>1310</v>
      </c>
      <c r="D86" s="177">
        <v>61170</v>
      </c>
      <c r="E86" s="201" t="s">
        <v>98</v>
      </c>
      <c r="F86" s="202">
        <v>1</v>
      </c>
      <c r="G86" s="203"/>
      <c r="H86" s="204">
        <f t="shared" si="1"/>
        <v>0</v>
      </c>
    </row>
    <row r="87" spans="1:8">
      <c r="A87" s="185"/>
      <c r="B87" s="173">
        <v>45997</v>
      </c>
      <c r="C87" s="174" t="s">
        <v>1310</v>
      </c>
      <c r="D87" s="177">
        <v>61170</v>
      </c>
      <c r="E87" s="201" t="s">
        <v>289</v>
      </c>
      <c r="F87" s="202">
        <v>1</v>
      </c>
      <c r="G87" s="203">
        <v>4400</v>
      </c>
      <c r="H87" s="204">
        <f t="shared" si="1"/>
        <v>4400</v>
      </c>
    </row>
    <row r="88" spans="1:8">
      <c r="A88" s="185"/>
      <c r="B88" s="173">
        <v>45997</v>
      </c>
      <c r="C88" s="174" t="s">
        <v>1310</v>
      </c>
      <c r="D88" s="177">
        <v>61170</v>
      </c>
      <c r="E88" s="201" t="s">
        <v>289</v>
      </c>
      <c r="F88" s="202">
        <v>1</v>
      </c>
      <c r="G88" s="203">
        <v>4400</v>
      </c>
      <c r="H88" s="204">
        <f t="shared" si="1"/>
        <v>4400</v>
      </c>
    </row>
    <row r="89" spans="1:8">
      <c r="A89" s="185"/>
      <c r="B89" s="173">
        <v>45997</v>
      </c>
      <c r="C89" s="174" t="s">
        <v>1310</v>
      </c>
      <c r="D89" s="177">
        <v>61170</v>
      </c>
      <c r="E89" s="201" t="s">
        <v>289</v>
      </c>
      <c r="F89" s="202">
        <v>1</v>
      </c>
      <c r="G89" s="203">
        <v>4400</v>
      </c>
      <c r="H89" s="204">
        <f t="shared" si="1"/>
        <v>4400</v>
      </c>
    </row>
    <row r="90" spans="1:8">
      <c r="A90" s="185"/>
      <c r="B90" s="173">
        <v>45997</v>
      </c>
      <c r="C90" s="174" t="s">
        <v>1310</v>
      </c>
      <c r="D90" s="177">
        <v>61170</v>
      </c>
      <c r="E90" s="201" t="s">
        <v>349</v>
      </c>
      <c r="F90" s="202">
        <v>1</v>
      </c>
      <c r="G90" s="203">
        <v>2250</v>
      </c>
      <c r="H90" s="204">
        <f t="shared" si="1"/>
        <v>2250</v>
      </c>
    </row>
    <row r="91" spans="1:8">
      <c r="A91" s="185"/>
      <c r="B91" s="173">
        <v>45997</v>
      </c>
      <c r="C91" s="174" t="s">
        <v>1310</v>
      </c>
      <c r="D91" s="177">
        <v>61170</v>
      </c>
      <c r="E91" s="201" t="s">
        <v>349</v>
      </c>
      <c r="F91" s="202">
        <v>1</v>
      </c>
      <c r="G91" s="203">
        <v>2250</v>
      </c>
      <c r="H91" s="204">
        <f t="shared" si="1"/>
        <v>2250</v>
      </c>
    </row>
    <row r="92" spans="1:8">
      <c r="A92" s="185"/>
      <c r="B92" s="173">
        <v>45997</v>
      </c>
      <c r="C92" s="174" t="s">
        <v>1310</v>
      </c>
      <c r="D92" s="177">
        <v>61170</v>
      </c>
      <c r="E92" s="201" t="s">
        <v>656</v>
      </c>
      <c r="F92" s="202">
        <v>1</v>
      </c>
      <c r="G92" s="203">
        <v>4550</v>
      </c>
      <c r="H92" s="204">
        <f t="shared" si="1"/>
        <v>4550</v>
      </c>
    </row>
    <row r="93" spans="1:8">
      <c r="A93" s="185"/>
      <c r="B93" s="173">
        <v>45997</v>
      </c>
      <c r="C93" s="174" t="s">
        <v>1308</v>
      </c>
      <c r="D93" s="177">
        <v>61171</v>
      </c>
      <c r="E93" s="201" t="s">
        <v>38</v>
      </c>
      <c r="F93" s="202">
        <v>1</v>
      </c>
      <c r="G93" s="203">
        <v>6350</v>
      </c>
      <c r="H93" s="204">
        <f t="shared" si="1"/>
        <v>6350</v>
      </c>
    </row>
    <row r="94" spans="1:8">
      <c r="A94" s="185"/>
      <c r="B94" s="173">
        <v>45997</v>
      </c>
      <c r="C94" s="174" t="s">
        <v>1328</v>
      </c>
      <c r="D94" s="177">
        <v>61172</v>
      </c>
      <c r="E94" s="175" t="s">
        <v>1154</v>
      </c>
      <c r="F94" s="176">
        <v>1</v>
      </c>
      <c r="G94" s="184">
        <v>79000</v>
      </c>
      <c r="H94" s="204">
        <f t="shared" si="1"/>
        <v>79000</v>
      </c>
    </row>
    <row r="95" spans="1:8">
      <c r="A95" s="185"/>
      <c r="B95" s="173">
        <v>45997</v>
      </c>
      <c r="C95" s="174" t="s">
        <v>1328</v>
      </c>
      <c r="D95" s="177">
        <v>61172</v>
      </c>
      <c r="E95" s="175" t="s">
        <v>1154</v>
      </c>
      <c r="F95" s="176">
        <v>1</v>
      </c>
      <c r="G95" s="184">
        <v>79000</v>
      </c>
      <c r="H95" s="204">
        <f t="shared" si="1"/>
        <v>79000</v>
      </c>
    </row>
    <row r="96" spans="1:8">
      <c r="A96" s="185"/>
      <c r="B96" s="173">
        <v>45997</v>
      </c>
      <c r="C96" s="174" t="s">
        <v>1328</v>
      </c>
      <c r="D96" s="177">
        <v>61172</v>
      </c>
      <c r="E96" s="175" t="s">
        <v>1154</v>
      </c>
      <c r="F96" s="176">
        <v>1</v>
      </c>
      <c r="G96" s="184">
        <v>79000</v>
      </c>
      <c r="H96" s="204">
        <f t="shared" si="1"/>
        <v>79000</v>
      </c>
    </row>
    <row r="97" spans="1:8">
      <c r="A97" s="185"/>
      <c r="B97" s="173">
        <v>45997</v>
      </c>
      <c r="C97" s="174" t="s">
        <v>1039</v>
      </c>
      <c r="D97" s="177">
        <v>61173</v>
      </c>
      <c r="E97" s="175" t="s">
        <v>455</v>
      </c>
      <c r="F97" s="176">
        <v>1</v>
      </c>
      <c r="G97" s="184">
        <v>5995</v>
      </c>
      <c r="H97" s="204">
        <f t="shared" si="1"/>
        <v>5995</v>
      </c>
    </row>
    <row r="98" spans="1:8">
      <c r="A98" s="185"/>
      <c r="B98" s="173">
        <v>45997</v>
      </c>
      <c r="C98" s="184" t="s">
        <v>1351</v>
      </c>
      <c r="D98" s="177">
        <v>61174</v>
      </c>
      <c r="E98" s="175" t="s">
        <v>56</v>
      </c>
      <c r="F98" s="176">
        <v>1</v>
      </c>
      <c r="G98" s="184">
        <v>18600</v>
      </c>
      <c r="H98" s="204">
        <f t="shared" si="1"/>
        <v>18600</v>
      </c>
    </row>
    <row r="99" spans="1:8">
      <c r="A99" s="185"/>
      <c r="B99" s="173">
        <v>45997</v>
      </c>
      <c r="C99" s="184" t="s">
        <v>1351</v>
      </c>
      <c r="D99" s="177">
        <v>61174</v>
      </c>
      <c r="E99" s="175" t="s">
        <v>65</v>
      </c>
      <c r="F99" s="176"/>
      <c r="G99" s="184">
        <v>600</v>
      </c>
      <c r="H99" s="204">
        <f t="shared" si="1"/>
        <v>600</v>
      </c>
    </row>
    <row r="100" spans="1:8">
      <c r="A100" s="185"/>
      <c r="B100" s="173">
        <v>45997</v>
      </c>
      <c r="C100" s="174" t="s">
        <v>1370</v>
      </c>
      <c r="D100" s="177">
        <v>61175</v>
      </c>
      <c r="E100" s="175" t="s">
        <v>1373</v>
      </c>
      <c r="F100" s="176">
        <v>1</v>
      </c>
      <c r="G100" s="184">
        <v>33500</v>
      </c>
      <c r="H100" s="204">
        <f t="shared" si="1"/>
        <v>33500</v>
      </c>
    </row>
    <row r="101" spans="1:8">
      <c r="A101" s="185"/>
      <c r="B101" s="173">
        <v>45997</v>
      </c>
      <c r="C101" s="174" t="s">
        <v>1370</v>
      </c>
      <c r="D101" s="177">
        <v>61175</v>
      </c>
      <c r="E101" s="175" t="s">
        <v>1375</v>
      </c>
      <c r="F101" s="176"/>
      <c r="G101" s="184"/>
      <c r="H101" s="204">
        <f t="shared" si="1"/>
        <v>0</v>
      </c>
    </row>
    <row r="102" spans="1:8">
      <c r="A102" s="185"/>
      <c r="B102" s="173">
        <v>45997</v>
      </c>
      <c r="C102" s="174" t="s">
        <v>1370</v>
      </c>
      <c r="D102" s="177">
        <v>61175</v>
      </c>
      <c r="E102" s="175" t="s">
        <v>1373</v>
      </c>
      <c r="F102" s="176">
        <v>1</v>
      </c>
      <c r="G102" s="184">
        <v>33500</v>
      </c>
      <c r="H102" s="204">
        <f t="shared" si="1"/>
        <v>33500</v>
      </c>
    </row>
    <row r="103" spans="1:8">
      <c r="A103" s="185"/>
      <c r="B103" s="173">
        <v>45997</v>
      </c>
      <c r="C103" s="174" t="s">
        <v>1370</v>
      </c>
      <c r="D103" s="177">
        <v>61175</v>
      </c>
      <c r="E103" s="175" t="s">
        <v>1375</v>
      </c>
      <c r="F103" s="176"/>
      <c r="G103" s="184"/>
      <c r="H103" s="204">
        <f t="shared" si="1"/>
        <v>0</v>
      </c>
    </row>
    <row r="104" spans="1:8">
      <c r="A104" s="185"/>
      <c r="B104" s="173">
        <v>45997</v>
      </c>
      <c r="C104" s="174" t="s">
        <v>1370</v>
      </c>
      <c r="D104" s="177">
        <v>61175</v>
      </c>
      <c r="E104" s="175" t="s">
        <v>94</v>
      </c>
      <c r="F104" s="176">
        <v>1</v>
      </c>
      <c r="G104" s="184">
        <v>11550</v>
      </c>
      <c r="H104" s="204">
        <f t="shared" si="1"/>
        <v>11550</v>
      </c>
    </row>
    <row r="105" spans="1:8">
      <c r="A105" s="185"/>
      <c r="B105" s="173">
        <v>45997</v>
      </c>
      <c r="C105" s="174" t="s">
        <v>1370</v>
      </c>
      <c r="D105" s="177">
        <v>61175</v>
      </c>
      <c r="E105" s="175" t="s">
        <v>1380</v>
      </c>
      <c r="F105" s="176">
        <v>1</v>
      </c>
      <c r="G105" s="184">
        <v>16250</v>
      </c>
      <c r="H105" s="204">
        <f t="shared" si="1"/>
        <v>16250</v>
      </c>
    </row>
    <row r="106" spans="1:8" s="7" customFormat="1">
      <c r="A106" s="185"/>
      <c r="B106" s="173">
        <v>45997</v>
      </c>
      <c r="C106" s="174" t="s">
        <v>1370</v>
      </c>
      <c r="D106" s="177">
        <v>61175</v>
      </c>
      <c r="E106" s="175" t="s">
        <v>269</v>
      </c>
      <c r="F106" s="176">
        <v>1</v>
      </c>
      <c r="G106" s="184">
        <v>3400</v>
      </c>
      <c r="H106" s="204">
        <f t="shared" si="1"/>
        <v>3400</v>
      </c>
    </row>
    <row r="107" spans="1:8" s="7" customFormat="1">
      <c r="A107" s="185"/>
      <c r="B107" s="173">
        <v>45997</v>
      </c>
      <c r="C107" s="174" t="s">
        <v>1370</v>
      </c>
      <c r="D107" s="177">
        <v>61175</v>
      </c>
      <c r="E107" s="201" t="s">
        <v>477</v>
      </c>
      <c r="F107" s="202">
        <v>1</v>
      </c>
      <c r="G107" s="203">
        <v>21800</v>
      </c>
      <c r="H107" s="204">
        <f t="shared" si="1"/>
        <v>21800</v>
      </c>
    </row>
    <row r="108" spans="1:8" s="7" customFormat="1">
      <c r="A108" s="185"/>
      <c r="B108" s="173">
        <v>45997</v>
      </c>
      <c r="C108" s="174" t="s">
        <v>1370</v>
      </c>
      <c r="D108" s="177">
        <v>61175</v>
      </c>
      <c r="E108" s="201" t="s">
        <v>478</v>
      </c>
      <c r="F108" s="202">
        <v>1</v>
      </c>
      <c r="G108" s="203"/>
      <c r="H108" s="204">
        <f t="shared" si="1"/>
        <v>0</v>
      </c>
    </row>
    <row r="109" spans="1:8" s="7" customFormat="1">
      <c r="A109" s="185"/>
      <c r="B109" s="173">
        <v>45997</v>
      </c>
      <c r="C109" s="174" t="s">
        <v>1370</v>
      </c>
      <c r="D109" s="177">
        <v>61175</v>
      </c>
      <c r="E109" s="201" t="s">
        <v>477</v>
      </c>
      <c r="F109" s="202">
        <v>1</v>
      </c>
      <c r="G109" s="203">
        <v>21800</v>
      </c>
      <c r="H109" s="204">
        <f t="shared" si="1"/>
        <v>21800</v>
      </c>
    </row>
    <row r="110" spans="1:8" s="7" customFormat="1">
      <c r="A110" s="185"/>
      <c r="B110" s="173">
        <v>45997</v>
      </c>
      <c r="C110" s="174" t="s">
        <v>1370</v>
      </c>
      <c r="D110" s="177">
        <v>61175</v>
      </c>
      <c r="E110" s="201" t="s">
        <v>478</v>
      </c>
      <c r="F110" s="202">
        <v>1</v>
      </c>
      <c r="G110" s="203"/>
      <c r="H110" s="204">
        <f t="shared" si="1"/>
        <v>0</v>
      </c>
    </row>
    <row r="111" spans="1:8" s="7" customFormat="1">
      <c r="A111" s="185"/>
      <c r="B111" s="173">
        <v>45997</v>
      </c>
      <c r="C111" s="174" t="s">
        <v>1435</v>
      </c>
      <c r="D111" s="177">
        <v>61176</v>
      </c>
      <c r="E111" s="175" t="s">
        <v>293</v>
      </c>
      <c r="F111" s="176">
        <v>1</v>
      </c>
      <c r="G111" s="184">
        <v>2450</v>
      </c>
      <c r="H111" s="204">
        <f t="shared" si="1"/>
        <v>2450</v>
      </c>
    </row>
    <row r="112" spans="1:8" s="7" customFormat="1">
      <c r="A112" s="185"/>
      <c r="B112" s="173">
        <v>45997</v>
      </c>
      <c r="C112" s="174" t="s">
        <v>1435</v>
      </c>
      <c r="D112" s="177">
        <v>61176</v>
      </c>
      <c r="E112" s="201" t="s">
        <v>281</v>
      </c>
      <c r="F112" s="202">
        <v>1</v>
      </c>
      <c r="G112" s="203">
        <v>7750</v>
      </c>
      <c r="H112" s="204">
        <f t="shared" si="1"/>
        <v>7750</v>
      </c>
    </row>
    <row r="113" spans="1:8" s="7" customFormat="1">
      <c r="A113" s="185"/>
      <c r="B113" s="173">
        <v>45997</v>
      </c>
      <c r="C113" s="174" t="s">
        <v>1435</v>
      </c>
      <c r="D113" s="177">
        <v>61176</v>
      </c>
      <c r="E113" s="201" t="s">
        <v>269</v>
      </c>
      <c r="F113" s="202">
        <v>1</v>
      </c>
      <c r="G113" s="203">
        <v>3400</v>
      </c>
      <c r="H113" s="204">
        <f t="shared" si="1"/>
        <v>3400</v>
      </c>
    </row>
    <row r="114" spans="1:8" s="7" customFormat="1">
      <c r="A114" s="185"/>
      <c r="B114" s="173">
        <v>45997</v>
      </c>
      <c r="C114" s="174" t="s">
        <v>1439</v>
      </c>
      <c r="D114" s="177">
        <v>61177</v>
      </c>
      <c r="E114" s="175" t="s">
        <v>29</v>
      </c>
      <c r="F114" s="176">
        <v>1</v>
      </c>
      <c r="G114" s="184">
        <v>51200</v>
      </c>
      <c r="H114" s="204">
        <f t="shared" si="1"/>
        <v>51200</v>
      </c>
    </row>
    <row r="115" spans="1:8" s="7" customFormat="1">
      <c r="A115" s="185"/>
      <c r="B115" s="173">
        <v>45997</v>
      </c>
      <c r="C115" s="174" t="s">
        <v>1439</v>
      </c>
      <c r="D115" s="177">
        <v>61177</v>
      </c>
      <c r="E115" s="175" t="s">
        <v>30</v>
      </c>
      <c r="F115" s="176">
        <v>1</v>
      </c>
      <c r="G115" s="184"/>
      <c r="H115" s="204">
        <f t="shared" si="1"/>
        <v>0</v>
      </c>
    </row>
    <row r="116" spans="1:8" s="7" customFormat="1">
      <c r="A116" s="185"/>
      <c r="B116" s="173">
        <v>45997</v>
      </c>
      <c r="C116" s="174" t="s">
        <v>1439</v>
      </c>
      <c r="D116" s="177">
        <v>61177</v>
      </c>
      <c r="E116" s="175" t="s">
        <v>65</v>
      </c>
      <c r="F116" s="176"/>
      <c r="G116" s="184">
        <v>600</v>
      </c>
      <c r="H116" s="204">
        <f t="shared" si="1"/>
        <v>600</v>
      </c>
    </row>
    <row r="117" spans="1:8" s="7" customFormat="1">
      <c r="A117" s="185"/>
      <c r="B117" s="173">
        <v>45997</v>
      </c>
      <c r="C117" s="174" t="s">
        <v>71</v>
      </c>
      <c r="D117" s="177">
        <v>61179</v>
      </c>
      <c r="E117" s="175" t="s">
        <v>293</v>
      </c>
      <c r="F117" s="176">
        <v>1</v>
      </c>
      <c r="G117" s="184">
        <v>2450</v>
      </c>
      <c r="H117" s="204">
        <f t="shared" si="1"/>
        <v>2450</v>
      </c>
    </row>
    <row r="118" spans="1:8" s="7" customFormat="1">
      <c r="A118" s="185"/>
      <c r="B118" s="173">
        <v>45997</v>
      </c>
      <c r="C118" s="174" t="s">
        <v>1448</v>
      </c>
      <c r="D118" s="177">
        <v>61180</v>
      </c>
      <c r="E118" s="175" t="s">
        <v>32</v>
      </c>
      <c r="F118" s="176">
        <v>1</v>
      </c>
      <c r="G118" s="184">
        <v>5995</v>
      </c>
      <c r="H118" s="204">
        <f t="shared" si="1"/>
        <v>5995</v>
      </c>
    </row>
    <row r="119" spans="1:8" s="7" customFormat="1">
      <c r="A119" s="185"/>
      <c r="B119" s="173">
        <v>45997</v>
      </c>
      <c r="C119" s="174" t="s">
        <v>1458</v>
      </c>
      <c r="D119" s="177">
        <v>61181</v>
      </c>
      <c r="E119" s="201" t="s">
        <v>26</v>
      </c>
      <c r="F119" s="202">
        <v>1</v>
      </c>
      <c r="G119" s="203">
        <v>1795</v>
      </c>
      <c r="H119" s="204">
        <f t="shared" si="1"/>
        <v>1795</v>
      </c>
    </row>
    <row r="120" spans="1:8" s="7" customFormat="1">
      <c r="A120" s="185"/>
      <c r="B120" s="173">
        <v>45997</v>
      </c>
      <c r="C120" s="174" t="s">
        <v>1464</v>
      </c>
      <c r="D120" s="177">
        <v>61182</v>
      </c>
      <c r="E120" s="175" t="s">
        <v>301</v>
      </c>
      <c r="F120" s="176">
        <v>1</v>
      </c>
      <c r="G120" s="184">
        <v>18200</v>
      </c>
      <c r="H120" s="204">
        <f t="shared" si="1"/>
        <v>18200</v>
      </c>
    </row>
    <row r="121" spans="1:8" s="7" customFormat="1">
      <c r="A121" s="185"/>
      <c r="B121" s="173">
        <v>45997</v>
      </c>
      <c r="C121" s="174" t="s">
        <v>1464</v>
      </c>
      <c r="D121" s="177">
        <v>61182</v>
      </c>
      <c r="E121" s="175" t="s">
        <v>1143</v>
      </c>
      <c r="F121" s="176">
        <v>1</v>
      </c>
      <c r="G121" s="184">
        <v>20300</v>
      </c>
      <c r="H121" s="204">
        <f t="shared" si="1"/>
        <v>20300</v>
      </c>
    </row>
    <row r="122" spans="1:8" s="7" customFormat="1">
      <c r="A122" s="185"/>
      <c r="B122" s="173">
        <v>45997</v>
      </c>
      <c r="C122" s="174" t="s">
        <v>1470</v>
      </c>
      <c r="D122" s="177">
        <v>61183</v>
      </c>
      <c r="E122" s="201" t="s">
        <v>26</v>
      </c>
      <c r="F122" s="202">
        <v>1</v>
      </c>
      <c r="G122" s="203">
        <v>1795</v>
      </c>
      <c r="H122" s="204">
        <f t="shared" si="1"/>
        <v>1795</v>
      </c>
    </row>
    <row r="123" spans="1:8" s="7" customFormat="1">
      <c r="A123" s="185"/>
      <c r="B123" s="173">
        <v>45997</v>
      </c>
      <c r="C123" s="174" t="s">
        <v>1470</v>
      </c>
      <c r="D123" s="177">
        <v>61183</v>
      </c>
      <c r="E123" s="175" t="s">
        <v>293</v>
      </c>
      <c r="F123" s="176">
        <v>1</v>
      </c>
      <c r="G123" s="184">
        <v>2450</v>
      </c>
      <c r="H123" s="204">
        <f t="shared" si="1"/>
        <v>2450</v>
      </c>
    </row>
    <row r="124" spans="1:8" s="7" customFormat="1">
      <c r="A124" s="185"/>
      <c r="B124" s="173">
        <v>45997</v>
      </c>
      <c r="C124" s="174" t="s">
        <v>1470</v>
      </c>
      <c r="D124" s="177">
        <v>61183</v>
      </c>
      <c r="E124" s="175" t="s">
        <v>293</v>
      </c>
      <c r="F124" s="176">
        <v>1</v>
      </c>
      <c r="G124" s="184">
        <v>2450</v>
      </c>
      <c r="H124" s="204">
        <f t="shared" si="1"/>
        <v>2450</v>
      </c>
    </row>
    <row r="125" spans="1:8" s="7" customFormat="1">
      <c r="A125" s="185"/>
      <c r="B125" s="173">
        <v>45997</v>
      </c>
      <c r="C125" s="174" t="s">
        <v>1467</v>
      </c>
      <c r="D125" s="177">
        <v>61184</v>
      </c>
      <c r="E125" s="175" t="s">
        <v>91</v>
      </c>
      <c r="F125" s="176">
        <v>1</v>
      </c>
      <c r="G125" s="184">
        <v>5550</v>
      </c>
      <c r="H125" s="204">
        <f t="shared" si="1"/>
        <v>5550</v>
      </c>
    </row>
    <row r="126" spans="1:8" s="7" customFormat="1">
      <c r="A126" s="185"/>
      <c r="B126" s="173">
        <v>45997</v>
      </c>
      <c r="C126" s="174" t="s">
        <v>1470</v>
      </c>
      <c r="D126" s="177">
        <v>61185</v>
      </c>
      <c r="E126" s="175" t="s">
        <v>91</v>
      </c>
      <c r="F126" s="176">
        <v>1</v>
      </c>
      <c r="G126" s="184">
        <v>5550</v>
      </c>
      <c r="H126" s="204">
        <f t="shared" si="1"/>
        <v>5550</v>
      </c>
    </row>
    <row r="127" spans="1:8" s="7" customFormat="1">
      <c r="A127" s="185"/>
      <c r="B127" s="173">
        <v>45997</v>
      </c>
      <c r="C127" s="174" t="s">
        <v>1475</v>
      </c>
      <c r="D127" s="177">
        <v>61186</v>
      </c>
      <c r="E127" s="175" t="s">
        <v>34</v>
      </c>
      <c r="F127" s="176">
        <v>1</v>
      </c>
      <c r="G127" s="184">
        <v>4995</v>
      </c>
      <c r="H127" s="204">
        <f t="shared" si="1"/>
        <v>4995</v>
      </c>
    </row>
    <row r="128" spans="1:8" s="7" customFormat="1">
      <c r="A128" s="185"/>
      <c r="B128" s="173">
        <v>45997</v>
      </c>
      <c r="C128" s="174" t="s">
        <v>1234</v>
      </c>
      <c r="D128" s="177">
        <v>61201</v>
      </c>
      <c r="E128" s="175" t="s">
        <v>39</v>
      </c>
      <c r="F128" s="176">
        <v>1</v>
      </c>
      <c r="G128" s="184">
        <v>6500</v>
      </c>
      <c r="H128" s="204">
        <f t="shared" si="1"/>
        <v>6500</v>
      </c>
    </row>
    <row r="129" spans="1:8" s="7" customFormat="1">
      <c r="A129" s="185"/>
      <c r="B129" s="173">
        <v>45997</v>
      </c>
      <c r="C129" s="174" t="s">
        <v>1238</v>
      </c>
      <c r="D129" s="177">
        <v>61202</v>
      </c>
      <c r="E129" s="175" t="s">
        <v>61</v>
      </c>
      <c r="F129" s="176">
        <v>1</v>
      </c>
      <c r="G129" s="184">
        <v>6150</v>
      </c>
      <c r="H129" s="204">
        <f t="shared" si="1"/>
        <v>6150</v>
      </c>
    </row>
    <row r="130" spans="1:8" s="7" customFormat="1">
      <c r="A130" s="185"/>
      <c r="B130" s="173">
        <v>45997</v>
      </c>
      <c r="C130" s="174" t="s">
        <v>1243</v>
      </c>
      <c r="D130" s="177">
        <v>61203</v>
      </c>
      <c r="E130" s="201" t="s">
        <v>252</v>
      </c>
      <c r="F130" s="202">
        <v>1</v>
      </c>
      <c r="G130" s="203">
        <v>3650</v>
      </c>
      <c r="H130" s="204">
        <f t="shared" si="1"/>
        <v>3650</v>
      </c>
    </row>
    <row r="131" spans="1:8" s="7" customFormat="1">
      <c r="A131" s="185"/>
      <c r="B131" s="173">
        <v>45997</v>
      </c>
      <c r="C131" s="174" t="s">
        <v>1243</v>
      </c>
      <c r="D131" s="177">
        <v>61203</v>
      </c>
      <c r="E131" s="175" t="s">
        <v>92</v>
      </c>
      <c r="F131" s="176">
        <v>1</v>
      </c>
      <c r="G131" s="184">
        <v>22000</v>
      </c>
      <c r="H131" s="204">
        <f t="shared" si="1"/>
        <v>22000</v>
      </c>
    </row>
    <row r="132" spans="1:8" s="7" customFormat="1">
      <c r="A132" s="185"/>
      <c r="B132" s="173">
        <v>45997</v>
      </c>
      <c r="C132" s="174" t="s">
        <v>1243</v>
      </c>
      <c r="D132" s="177">
        <v>61203</v>
      </c>
      <c r="E132" s="201" t="s">
        <v>26</v>
      </c>
      <c r="F132" s="202">
        <v>1</v>
      </c>
      <c r="G132" s="203">
        <v>1795</v>
      </c>
      <c r="H132" s="204">
        <f t="shared" si="1"/>
        <v>1795</v>
      </c>
    </row>
    <row r="133" spans="1:8" s="7" customFormat="1">
      <c r="A133" s="185"/>
      <c r="B133" s="173">
        <v>45997</v>
      </c>
      <c r="C133" s="174" t="s">
        <v>1243</v>
      </c>
      <c r="D133" s="177">
        <v>61203</v>
      </c>
      <c r="E133" s="175" t="s">
        <v>65</v>
      </c>
      <c r="F133" s="176"/>
      <c r="G133" s="184">
        <v>600</v>
      </c>
      <c r="H133" s="204">
        <f t="shared" si="1"/>
        <v>600</v>
      </c>
    </row>
    <row r="134" spans="1:8" s="7" customFormat="1">
      <c r="A134" s="185"/>
      <c r="B134" s="173">
        <v>45997</v>
      </c>
      <c r="C134" s="174" t="s">
        <v>1247</v>
      </c>
      <c r="D134" s="177">
        <v>61204</v>
      </c>
      <c r="E134" s="201" t="s">
        <v>97</v>
      </c>
      <c r="F134" s="202">
        <v>1</v>
      </c>
      <c r="G134" s="203">
        <v>38300</v>
      </c>
      <c r="H134" s="204">
        <f t="shared" si="1"/>
        <v>38300</v>
      </c>
    </row>
    <row r="135" spans="1:8" s="7" customFormat="1">
      <c r="A135" s="185"/>
      <c r="B135" s="173">
        <v>45997</v>
      </c>
      <c r="C135" s="174" t="s">
        <v>1247</v>
      </c>
      <c r="D135" s="177">
        <v>61204</v>
      </c>
      <c r="E135" s="201" t="s">
        <v>98</v>
      </c>
      <c r="F135" s="202">
        <v>1</v>
      </c>
      <c r="G135" s="203"/>
      <c r="H135" s="204">
        <f t="shared" si="1"/>
        <v>0</v>
      </c>
    </row>
    <row r="136" spans="1:8" s="7" customFormat="1">
      <c r="A136" s="185"/>
      <c r="B136" s="173">
        <v>45997</v>
      </c>
      <c r="C136" s="174" t="s">
        <v>1250</v>
      </c>
      <c r="D136" s="177">
        <v>61205</v>
      </c>
      <c r="E136" s="201" t="s">
        <v>26</v>
      </c>
      <c r="F136" s="202">
        <v>1</v>
      </c>
      <c r="G136" s="203">
        <v>1795</v>
      </c>
      <c r="H136" s="204">
        <f t="shared" si="1"/>
        <v>1795</v>
      </c>
    </row>
    <row r="137" spans="1:8" s="7" customFormat="1">
      <c r="A137" s="185"/>
      <c r="B137" s="173">
        <v>45997</v>
      </c>
      <c r="C137" s="174" t="s">
        <v>1252</v>
      </c>
      <c r="D137" s="177">
        <v>61206</v>
      </c>
      <c r="E137" s="175" t="s">
        <v>455</v>
      </c>
      <c r="F137" s="176">
        <v>1</v>
      </c>
      <c r="G137" s="184">
        <v>5995</v>
      </c>
      <c r="H137" s="204">
        <f t="shared" ref="H137:H200" si="2">G137</f>
        <v>5995</v>
      </c>
    </row>
    <row r="138" spans="1:8" s="7" customFormat="1">
      <c r="A138" s="185"/>
      <c r="B138" s="173">
        <v>45997</v>
      </c>
      <c r="C138" s="174" t="s">
        <v>93</v>
      </c>
      <c r="D138" s="177">
        <v>61207</v>
      </c>
      <c r="E138" s="201" t="s">
        <v>26</v>
      </c>
      <c r="F138" s="202">
        <v>1</v>
      </c>
      <c r="G138" s="203">
        <v>1795</v>
      </c>
      <c r="H138" s="204">
        <f t="shared" si="2"/>
        <v>1795</v>
      </c>
    </row>
    <row r="139" spans="1:8" s="7" customFormat="1">
      <c r="A139" s="185"/>
      <c r="B139" s="173">
        <v>45997</v>
      </c>
      <c r="C139" s="174" t="s">
        <v>93</v>
      </c>
      <c r="D139" s="177">
        <v>61207</v>
      </c>
      <c r="E139" s="201" t="s">
        <v>26</v>
      </c>
      <c r="F139" s="202">
        <v>1</v>
      </c>
      <c r="G139" s="203">
        <v>1795</v>
      </c>
      <c r="H139" s="204">
        <f t="shared" si="2"/>
        <v>1795</v>
      </c>
    </row>
    <row r="140" spans="1:8" s="7" customFormat="1">
      <c r="A140" s="185"/>
      <c r="B140" s="173">
        <v>45997</v>
      </c>
      <c r="C140" s="174" t="s">
        <v>93</v>
      </c>
      <c r="D140" s="177">
        <v>61207</v>
      </c>
      <c r="E140" s="201" t="s">
        <v>26</v>
      </c>
      <c r="F140" s="202">
        <v>1</v>
      </c>
      <c r="G140" s="203">
        <v>1795</v>
      </c>
      <c r="H140" s="204">
        <f t="shared" si="2"/>
        <v>1795</v>
      </c>
    </row>
    <row r="141" spans="1:8" s="7" customFormat="1">
      <c r="A141" s="185"/>
      <c r="B141" s="173">
        <v>45997</v>
      </c>
      <c r="C141" s="174" t="s">
        <v>93</v>
      </c>
      <c r="D141" s="177">
        <v>61207</v>
      </c>
      <c r="E141" s="201" t="s">
        <v>512</v>
      </c>
      <c r="F141" s="202">
        <v>1</v>
      </c>
      <c r="G141" s="203">
        <v>8250</v>
      </c>
      <c r="H141" s="204">
        <f t="shared" si="2"/>
        <v>8250</v>
      </c>
    </row>
    <row r="142" spans="1:8" s="7" customFormat="1">
      <c r="A142" s="185"/>
      <c r="B142" s="173">
        <v>45997</v>
      </c>
      <c r="C142" s="174" t="s">
        <v>93</v>
      </c>
      <c r="D142" s="177">
        <v>61207</v>
      </c>
      <c r="E142" s="201" t="s">
        <v>512</v>
      </c>
      <c r="F142" s="202">
        <v>1</v>
      </c>
      <c r="G142" s="203">
        <v>8250</v>
      </c>
      <c r="H142" s="204">
        <f t="shared" si="2"/>
        <v>8250</v>
      </c>
    </row>
    <row r="143" spans="1:8" s="7" customFormat="1">
      <c r="A143" s="185"/>
      <c r="B143" s="173">
        <v>45997</v>
      </c>
      <c r="C143" s="174" t="s">
        <v>93</v>
      </c>
      <c r="D143" s="177">
        <v>61207</v>
      </c>
      <c r="E143" s="201" t="s">
        <v>252</v>
      </c>
      <c r="F143" s="202">
        <v>1</v>
      </c>
      <c r="G143" s="203">
        <v>3650</v>
      </c>
      <c r="H143" s="204">
        <f t="shared" si="2"/>
        <v>3650</v>
      </c>
    </row>
    <row r="144" spans="1:8" s="7" customFormat="1">
      <c r="A144" s="185"/>
      <c r="B144" s="173">
        <v>45997</v>
      </c>
      <c r="C144" s="174" t="s">
        <v>93</v>
      </c>
      <c r="D144" s="177">
        <v>61207</v>
      </c>
      <c r="E144" s="201" t="s">
        <v>95</v>
      </c>
      <c r="F144" s="202">
        <v>1</v>
      </c>
      <c r="G144" s="203">
        <v>28400</v>
      </c>
      <c r="H144" s="204">
        <f t="shared" si="2"/>
        <v>28400</v>
      </c>
    </row>
    <row r="145" spans="1:8" s="7" customFormat="1">
      <c r="A145" s="185"/>
      <c r="B145" s="173">
        <v>45997</v>
      </c>
      <c r="C145" s="174" t="s">
        <v>93</v>
      </c>
      <c r="D145" s="177">
        <v>61207</v>
      </c>
      <c r="E145" s="201" t="s">
        <v>96</v>
      </c>
      <c r="F145" s="202">
        <v>1</v>
      </c>
      <c r="G145" s="203"/>
      <c r="H145" s="204">
        <f t="shared" si="2"/>
        <v>0</v>
      </c>
    </row>
    <row r="146" spans="1:8" s="7" customFormat="1">
      <c r="A146" s="185"/>
      <c r="B146" s="173">
        <v>45997</v>
      </c>
      <c r="C146" s="174" t="s">
        <v>1275</v>
      </c>
      <c r="D146" s="177">
        <v>61208</v>
      </c>
      <c r="E146" s="175" t="s">
        <v>34</v>
      </c>
      <c r="F146" s="176">
        <v>1</v>
      </c>
      <c r="G146" s="184">
        <v>4995</v>
      </c>
      <c r="H146" s="204">
        <f t="shared" si="2"/>
        <v>4995</v>
      </c>
    </row>
    <row r="147" spans="1:8" s="7" customFormat="1">
      <c r="A147" s="185"/>
      <c r="B147" s="173">
        <v>45997</v>
      </c>
      <c r="C147" s="174" t="s">
        <v>1293</v>
      </c>
      <c r="D147" s="177">
        <v>61209</v>
      </c>
      <c r="E147" s="175" t="s">
        <v>51</v>
      </c>
      <c r="F147" s="176">
        <v>1</v>
      </c>
      <c r="G147" s="184">
        <v>20750</v>
      </c>
      <c r="H147" s="204">
        <f t="shared" si="2"/>
        <v>20750</v>
      </c>
    </row>
    <row r="148" spans="1:8" s="7" customFormat="1">
      <c r="A148" s="185"/>
      <c r="B148" s="173">
        <v>45997</v>
      </c>
      <c r="C148" s="174" t="s">
        <v>1295</v>
      </c>
      <c r="D148" s="177">
        <v>61210</v>
      </c>
      <c r="E148" s="175" t="s">
        <v>34</v>
      </c>
      <c r="F148" s="176">
        <v>1</v>
      </c>
      <c r="G148" s="184">
        <v>4995</v>
      </c>
      <c r="H148" s="204">
        <f t="shared" si="2"/>
        <v>4995</v>
      </c>
    </row>
    <row r="149" spans="1:8" s="7" customFormat="1">
      <c r="A149" s="185"/>
      <c r="B149" s="173">
        <v>45997</v>
      </c>
      <c r="C149" s="174" t="s">
        <v>1295</v>
      </c>
      <c r="D149" s="177">
        <v>61210</v>
      </c>
      <c r="E149" s="175" t="s">
        <v>65</v>
      </c>
      <c r="F149" s="176"/>
      <c r="G149" s="184">
        <v>600</v>
      </c>
      <c r="H149" s="204">
        <f t="shared" si="2"/>
        <v>600</v>
      </c>
    </row>
    <row r="150" spans="1:8" s="7" customFormat="1">
      <c r="A150" s="185"/>
      <c r="B150" s="173">
        <v>45997</v>
      </c>
      <c r="C150" s="174" t="s">
        <v>1320</v>
      </c>
      <c r="D150" s="177">
        <v>61211</v>
      </c>
      <c r="E150" s="175" t="s">
        <v>57</v>
      </c>
      <c r="F150" s="176">
        <v>1</v>
      </c>
      <c r="G150" s="184">
        <v>23800</v>
      </c>
      <c r="H150" s="204">
        <f t="shared" si="2"/>
        <v>23800</v>
      </c>
    </row>
    <row r="151" spans="1:8" s="7" customFormat="1">
      <c r="A151" s="185"/>
      <c r="B151" s="173">
        <v>45997</v>
      </c>
      <c r="C151" s="174" t="s">
        <v>1320</v>
      </c>
      <c r="D151" s="177">
        <v>61211</v>
      </c>
      <c r="E151" s="201" t="s">
        <v>293</v>
      </c>
      <c r="F151" s="202">
        <v>1</v>
      </c>
      <c r="G151" s="203">
        <v>2450</v>
      </c>
      <c r="H151" s="204">
        <f t="shared" si="2"/>
        <v>2450</v>
      </c>
    </row>
    <row r="152" spans="1:8" s="7" customFormat="1">
      <c r="A152" s="185"/>
      <c r="B152" s="173">
        <v>45997</v>
      </c>
      <c r="C152" s="174" t="s">
        <v>1320</v>
      </c>
      <c r="D152" s="177">
        <v>61211</v>
      </c>
      <c r="E152" s="201" t="s">
        <v>293</v>
      </c>
      <c r="F152" s="202">
        <v>1</v>
      </c>
      <c r="G152" s="203">
        <v>2450</v>
      </c>
      <c r="H152" s="204">
        <f t="shared" si="2"/>
        <v>2450</v>
      </c>
    </row>
    <row r="153" spans="1:8" s="7" customFormat="1">
      <c r="A153" s="185"/>
      <c r="B153" s="173">
        <v>45997</v>
      </c>
      <c r="C153" s="174" t="s">
        <v>1320</v>
      </c>
      <c r="D153" s="177">
        <v>61211</v>
      </c>
      <c r="E153" s="201" t="s">
        <v>293</v>
      </c>
      <c r="F153" s="202">
        <v>1</v>
      </c>
      <c r="G153" s="203">
        <v>2450</v>
      </c>
      <c r="H153" s="204">
        <f t="shared" si="2"/>
        <v>2450</v>
      </c>
    </row>
    <row r="154" spans="1:8" s="7" customFormat="1">
      <c r="A154" s="185"/>
      <c r="B154" s="173">
        <v>45997</v>
      </c>
      <c r="C154" s="174" t="s">
        <v>1320</v>
      </c>
      <c r="D154" s="177">
        <v>61212</v>
      </c>
      <c r="E154" s="175" t="s">
        <v>57</v>
      </c>
      <c r="F154" s="176">
        <v>1</v>
      </c>
      <c r="G154" s="184">
        <v>23800</v>
      </c>
      <c r="H154" s="204">
        <f t="shared" si="2"/>
        <v>23800</v>
      </c>
    </row>
    <row r="155" spans="1:8" s="7" customFormat="1">
      <c r="A155" s="185"/>
      <c r="B155" s="173">
        <v>45997</v>
      </c>
      <c r="C155" s="174" t="s">
        <v>1297</v>
      </c>
      <c r="D155" s="177">
        <v>61213</v>
      </c>
      <c r="E155" s="201" t="s">
        <v>26</v>
      </c>
      <c r="F155" s="202">
        <v>1</v>
      </c>
      <c r="G155" s="203">
        <v>1795</v>
      </c>
      <c r="H155" s="204">
        <f t="shared" si="2"/>
        <v>1795</v>
      </c>
    </row>
    <row r="156" spans="1:8" s="7" customFormat="1">
      <c r="A156" s="185"/>
      <c r="B156" s="173">
        <v>45997</v>
      </c>
      <c r="C156" s="174" t="s">
        <v>1326</v>
      </c>
      <c r="D156" s="177">
        <v>61214</v>
      </c>
      <c r="E156" s="201" t="s">
        <v>252</v>
      </c>
      <c r="F156" s="202">
        <v>1</v>
      </c>
      <c r="G156" s="203">
        <v>3650</v>
      </c>
      <c r="H156" s="204">
        <f t="shared" si="2"/>
        <v>3650</v>
      </c>
    </row>
    <row r="157" spans="1:8" s="7" customFormat="1">
      <c r="A157" s="185"/>
      <c r="B157" s="173">
        <v>45997</v>
      </c>
      <c r="C157" s="174" t="s">
        <v>1341</v>
      </c>
      <c r="D157" s="177">
        <v>61215</v>
      </c>
      <c r="E157" s="201" t="s">
        <v>26</v>
      </c>
      <c r="F157" s="202">
        <v>1</v>
      </c>
      <c r="G157" s="203">
        <v>1795</v>
      </c>
      <c r="H157" s="204">
        <f t="shared" si="2"/>
        <v>1795</v>
      </c>
    </row>
    <row r="158" spans="1:8" s="7" customFormat="1">
      <c r="A158" s="185"/>
      <c r="B158" s="173">
        <v>45997</v>
      </c>
      <c r="C158" s="174" t="s">
        <v>1341</v>
      </c>
      <c r="D158" s="177">
        <v>61215</v>
      </c>
      <c r="E158" s="201" t="s">
        <v>77</v>
      </c>
      <c r="F158" s="202">
        <v>1</v>
      </c>
      <c r="G158" s="203">
        <v>18500</v>
      </c>
      <c r="H158" s="204">
        <f t="shared" si="2"/>
        <v>18500</v>
      </c>
    </row>
    <row r="159" spans="1:8" s="7" customFormat="1">
      <c r="A159" s="185"/>
      <c r="B159" s="173">
        <v>45997</v>
      </c>
      <c r="C159" s="174" t="s">
        <v>1341</v>
      </c>
      <c r="D159" s="177">
        <v>61215</v>
      </c>
      <c r="E159" s="201" t="s">
        <v>78</v>
      </c>
      <c r="F159" s="202">
        <v>1</v>
      </c>
      <c r="G159" s="203"/>
      <c r="H159" s="204">
        <f t="shared" si="2"/>
        <v>0</v>
      </c>
    </row>
    <row r="160" spans="1:8" s="7" customFormat="1">
      <c r="A160" s="185"/>
      <c r="B160" s="173">
        <v>45997</v>
      </c>
      <c r="C160" s="174" t="s">
        <v>1345</v>
      </c>
      <c r="D160" s="177">
        <v>61216</v>
      </c>
      <c r="E160" s="201" t="s">
        <v>54</v>
      </c>
      <c r="F160" s="202">
        <v>1</v>
      </c>
      <c r="G160" s="203">
        <v>3800</v>
      </c>
      <c r="H160" s="204">
        <f t="shared" si="2"/>
        <v>3800</v>
      </c>
    </row>
    <row r="161" spans="1:8" s="7" customFormat="1">
      <c r="A161" s="185"/>
      <c r="B161" s="173">
        <v>45997</v>
      </c>
      <c r="C161" s="174" t="s">
        <v>1353</v>
      </c>
      <c r="D161" s="177">
        <v>61217</v>
      </c>
      <c r="E161" s="201" t="s">
        <v>26</v>
      </c>
      <c r="F161" s="202">
        <v>1</v>
      </c>
      <c r="G161" s="203">
        <v>1795</v>
      </c>
      <c r="H161" s="204">
        <f t="shared" si="2"/>
        <v>1795</v>
      </c>
    </row>
    <row r="162" spans="1:8" s="7" customFormat="1">
      <c r="A162" s="185"/>
      <c r="B162" s="173">
        <v>45997</v>
      </c>
      <c r="C162" s="174" t="s">
        <v>1353</v>
      </c>
      <c r="D162" s="177">
        <v>61217</v>
      </c>
      <c r="E162" s="201" t="s">
        <v>26</v>
      </c>
      <c r="F162" s="202">
        <v>1</v>
      </c>
      <c r="G162" s="203">
        <v>1795</v>
      </c>
      <c r="H162" s="204">
        <f t="shared" si="2"/>
        <v>1795</v>
      </c>
    </row>
    <row r="163" spans="1:8" s="7" customFormat="1">
      <c r="A163" s="185"/>
      <c r="B163" s="173">
        <v>45997</v>
      </c>
      <c r="C163" s="174" t="s">
        <v>1353</v>
      </c>
      <c r="D163" s="177">
        <v>61217</v>
      </c>
      <c r="E163" s="201" t="s">
        <v>26</v>
      </c>
      <c r="F163" s="202">
        <v>1</v>
      </c>
      <c r="G163" s="203">
        <v>1795</v>
      </c>
      <c r="H163" s="204">
        <f t="shared" si="2"/>
        <v>1795</v>
      </c>
    </row>
    <row r="164" spans="1:8" s="7" customFormat="1">
      <c r="A164" s="185"/>
      <c r="B164" s="173">
        <v>45997</v>
      </c>
      <c r="C164" s="174" t="s">
        <v>1349</v>
      </c>
      <c r="D164" s="177">
        <v>61218</v>
      </c>
      <c r="E164" s="175" t="s">
        <v>428</v>
      </c>
      <c r="F164" s="176">
        <v>1</v>
      </c>
      <c r="G164" s="184">
        <v>2250</v>
      </c>
      <c r="H164" s="204">
        <f t="shared" si="2"/>
        <v>2250</v>
      </c>
    </row>
    <row r="165" spans="1:8" s="7" customFormat="1">
      <c r="A165" s="185"/>
      <c r="B165" s="173">
        <v>45997</v>
      </c>
      <c r="C165" s="174" t="s">
        <v>1353</v>
      </c>
      <c r="D165" s="177">
        <v>61219</v>
      </c>
      <c r="E165" s="175" t="s">
        <v>91</v>
      </c>
      <c r="F165" s="176">
        <v>1</v>
      </c>
      <c r="G165" s="184">
        <v>5550</v>
      </c>
      <c r="H165" s="204">
        <f t="shared" si="2"/>
        <v>5550</v>
      </c>
    </row>
    <row r="166" spans="1:8" s="7" customFormat="1">
      <c r="A166" s="185"/>
      <c r="B166" s="173">
        <v>45997</v>
      </c>
      <c r="C166" s="174" t="s">
        <v>1358</v>
      </c>
      <c r="D166" s="177">
        <v>61220</v>
      </c>
      <c r="E166" s="175" t="s">
        <v>428</v>
      </c>
      <c r="F166" s="176">
        <v>1</v>
      </c>
      <c r="G166" s="184">
        <v>2250</v>
      </c>
      <c r="H166" s="204">
        <f t="shared" si="2"/>
        <v>2250</v>
      </c>
    </row>
    <row r="167" spans="1:8" s="7" customFormat="1">
      <c r="A167" s="185"/>
      <c r="B167" s="173">
        <v>45997</v>
      </c>
      <c r="C167" s="174" t="s">
        <v>1361</v>
      </c>
      <c r="D167" s="177">
        <v>61221</v>
      </c>
      <c r="E167" s="175" t="s">
        <v>301</v>
      </c>
      <c r="F167" s="176">
        <v>1</v>
      </c>
      <c r="G167" s="184">
        <v>18200</v>
      </c>
      <c r="H167" s="204">
        <f t="shared" si="2"/>
        <v>18200</v>
      </c>
    </row>
    <row r="168" spans="1:8" s="7" customFormat="1">
      <c r="A168" s="185"/>
      <c r="B168" s="173">
        <v>45997</v>
      </c>
      <c r="C168" s="174" t="s">
        <v>1361</v>
      </c>
      <c r="D168" s="177">
        <v>61221</v>
      </c>
      <c r="E168" s="201" t="s">
        <v>293</v>
      </c>
      <c r="F168" s="202">
        <v>1</v>
      </c>
      <c r="G168" s="203">
        <v>2450</v>
      </c>
      <c r="H168" s="204">
        <f t="shared" si="2"/>
        <v>2450</v>
      </c>
    </row>
    <row r="169" spans="1:8" s="7" customFormat="1">
      <c r="A169" s="185"/>
      <c r="B169" s="173">
        <v>45997</v>
      </c>
      <c r="C169" s="174" t="s">
        <v>1365</v>
      </c>
      <c r="D169" s="177">
        <v>61222</v>
      </c>
      <c r="E169" s="175" t="s">
        <v>55</v>
      </c>
      <c r="F169" s="176">
        <v>1</v>
      </c>
      <c r="G169" s="184">
        <v>5150</v>
      </c>
      <c r="H169" s="204">
        <f t="shared" si="2"/>
        <v>5150</v>
      </c>
    </row>
    <row r="170" spans="1:8" s="7" customFormat="1">
      <c r="A170" s="185"/>
      <c r="B170" s="173">
        <v>45997</v>
      </c>
      <c r="C170" s="174" t="s">
        <v>1365</v>
      </c>
      <c r="D170" s="177">
        <v>61222</v>
      </c>
      <c r="E170" s="201" t="s">
        <v>26</v>
      </c>
      <c r="F170" s="202">
        <v>1</v>
      </c>
      <c r="G170" s="203">
        <v>1795</v>
      </c>
      <c r="H170" s="204">
        <f t="shared" si="2"/>
        <v>1795</v>
      </c>
    </row>
    <row r="171" spans="1:8" s="7" customFormat="1">
      <c r="A171" s="185"/>
      <c r="B171" s="173">
        <v>45997</v>
      </c>
      <c r="C171" s="174" t="s">
        <v>1365</v>
      </c>
      <c r="D171" s="177">
        <v>61222</v>
      </c>
      <c r="E171" s="201" t="s">
        <v>252</v>
      </c>
      <c r="F171" s="202">
        <v>1</v>
      </c>
      <c r="G171" s="203">
        <v>3650</v>
      </c>
      <c r="H171" s="204">
        <f t="shared" si="2"/>
        <v>3650</v>
      </c>
    </row>
    <row r="172" spans="1:8" s="7" customFormat="1">
      <c r="A172" s="185"/>
      <c r="B172" s="173">
        <v>45997</v>
      </c>
      <c r="C172" s="174" t="s">
        <v>1365</v>
      </c>
      <c r="D172" s="177">
        <v>61222</v>
      </c>
      <c r="E172" s="175" t="s">
        <v>269</v>
      </c>
      <c r="F172" s="176">
        <v>1</v>
      </c>
      <c r="G172" s="184">
        <v>3400</v>
      </c>
      <c r="H172" s="204">
        <f t="shared" si="2"/>
        <v>3400</v>
      </c>
    </row>
    <row r="173" spans="1:8" s="7" customFormat="1">
      <c r="A173" s="185"/>
      <c r="B173" s="173">
        <v>45997</v>
      </c>
      <c r="C173" s="174" t="s">
        <v>1387</v>
      </c>
      <c r="D173" s="177">
        <v>61223</v>
      </c>
      <c r="E173" s="201" t="s">
        <v>77</v>
      </c>
      <c r="F173" s="202">
        <v>1</v>
      </c>
      <c r="G173" s="203">
        <v>18500</v>
      </c>
      <c r="H173" s="204">
        <f t="shared" si="2"/>
        <v>18500</v>
      </c>
    </row>
    <row r="174" spans="1:8" s="7" customFormat="1">
      <c r="A174" s="185"/>
      <c r="B174" s="173">
        <v>45997</v>
      </c>
      <c r="C174" s="174" t="s">
        <v>1387</v>
      </c>
      <c r="D174" s="177">
        <v>61223</v>
      </c>
      <c r="E174" s="201" t="s">
        <v>78</v>
      </c>
      <c r="F174" s="202">
        <v>1</v>
      </c>
      <c r="G174" s="203"/>
      <c r="H174" s="204">
        <f t="shared" si="2"/>
        <v>0</v>
      </c>
    </row>
    <row r="175" spans="1:8" s="7" customFormat="1">
      <c r="A175" s="185"/>
      <c r="B175" s="173">
        <v>45997</v>
      </c>
      <c r="C175" s="174" t="s">
        <v>1387</v>
      </c>
      <c r="D175" s="177">
        <v>61223</v>
      </c>
      <c r="E175" s="175" t="s">
        <v>65</v>
      </c>
      <c r="F175" s="176"/>
      <c r="G175" s="184">
        <v>600</v>
      </c>
      <c r="H175" s="204">
        <f t="shared" si="2"/>
        <v>600</v>
      </c>
    </row>
    <row r="176" spans="1:8" s="7" customFormat="1">
      <c r="A176" s="185"/>
      <c r="B176" s="173">
        <v>45997</v>
      </c>
      <c r="C176" s="174" t="s">
        <v>1393</v>
      </c>
      <c r="D176" s="177">
        <v>61224</v>
      </c>
      <c r="E176" s="201" t="s">
        <v>38</v>
      </c>
      <c r="F176" s="202">
        <v>1</v>
      </c>
      <c r="G176" s="184">
        <v>6350</v>
      </c>
      <c r="H176" s="204">
        <f t="shared" si="2"/>
        <v>6350</v>
      </c>
    </row>
    <row r="177" spans="1:8" s="7" customFormat="1">
      <c r="A177" s="185"/>
      <c r="B177" s="173">
        <v>45997</v>
      </c>
      <c r="C177" s="174" t="s">
        <v>1390</v>
      </c>
      <c r="D177" s="177">
        <v>61225</v>
      </c>
      <c r="E177" s="175" t="s">
        <v>1391</v>
      </c>
      <c r="F177" s="176">
        <v>1</v>
      </c>
      <c r="G177" s="184">
        <v>4995</v>
      </c>
      <c r="H177" s="204">
        <f t="shared" si="2"/>
        <v>4995</v>
      </c>
    </row>
    <row r="178" spans="1:8" s="7" customFormat="1">
      <c r="A178" s="185"/>
      <c r="B178" s="173">
        <v>45997</v>
      </c>
      <c r="C178" s="174" t="s">
        <v>1395</v>
      </c>
      <c r="D178" s="177">
        <v>61226</v>
      </c>
      <c r="E178" s="201" t="s">
        <v>477</v>
      </c>
      <c r="F178" s="202">
        <v>1</v>
      </c>
      <c r="G178" s="203">
        <v>25800</v>
      </c>
      <c r="H178" s="204">
        <f t="shared" si="2"/>
        <v>25800</v>
      </c>
    </row>
    <row r="179" spans="1:8" s="7" customFormat="1">
      <c r="A179" s="185"/>
      <c r="B179" s="173">
        <v>45997</v>
      </c>
      <c r="C179" s="174" t="s">
        <v>1395</v>
      </c>
      <c r="D179" s="177">
        <v>61226</v>
      </c>
      <c r="E179" s="201" t="s">
        <v>478</v>
      </c>
      <c r="F179" s="202">
        <v>1</v>
      </c>
      <c r="G179" s="203"/>
      <c r="H179" s="204">
        <f t="shared" si="2"/>
        <v>0</v>
      </c>
    </row>
    <row r="180" spans="1:8" s="7" customFormat="1">
      <c r="A180" s="185"/>
      <c r="B180" s="173">
        <v>45997</v>
      </c>
      <c r="C180" s="174" t="s">
        <v>1398</v>
      </c>
      <c r="D180" s="177">
        <v>61227</v>
      </c>
      <c r="E180" s="201" t="s">
        <v>26</v>
      </c>
      <c r="F180" s="202">
        <v>1</v>
      </c>
      <c r="G180" s="203">
        <v>1795</v>
      </c>
      <c r="H180" s="204">
        <f t="shared" si="2"/>
        <v>1795</v>
      </c>
    </row>
    <row r="181" spans="1:8" s="7" customFormat="1">
      <c r="A181" s="185"/>
      <c r="B181" s="173">
        <v>45997</v>
      </c>
      <c r="C181" s="174" t="s">
        <v>1398</v>
      </c>
      <c r="D181" s="177">
        <v>61227</v>
      </c>
      <c r="E181" s="201" t="s">
        <v>26</v>
      </c>
      <c r="F181" s="202">
        <v>1</v>
      </c>
      <c r="G181" s="203">
        <v>1795</v>
      </c>
      <c r="H181" s="204">
        <f t="shared" si="2"/>
        <v>1795</v>
      </c>
    </row>
    <row r="182" spans="1:8" s="7" customFormat="1">
      <c r="A182" s="185"/>
      <c r="B182" s="173">
        <v>45997</v>
      </c>
      <c r="C182" s="174" t="s">
        <v>1401</v>
      </c>
      <c r="D182" s="177">
        <v>61228</v>
      </c>
      <c r="E182" s="201" t="s">
        <v>77</v>
      </c>
      <c r="F182" s="202">
        <v>1</v>
      </c>
      <c r="G182" s="203">
        <v>18500</v>
      </c>
      <c r="H182" s="204">
        <f t="shared" si="2"/>
        <v>18500</v>
      </c>
    </row>
    <row r="183" spans="1:8" s="7" customFormat="1">
      <c r="A183" s="185"/>
      <c r="B183" s="173">
        <v>45997</v>
      </c>
      <c r="C183" s="174" t="s">
        <v>1401</v>
      </c>
      <c r="D183" s="177">
        <v>61228</v>
      </c>
      <c r="E183" s="201" t="s">
        <v>78</v>
      </c>
      <c r="F183" s="202">
        <v>1</v>
      </c>
      <c r="G183" s="203"/>
      <c r="H183" s="204">
        <f t="shared" si="2"/>
        <v>0</v>
      </c>
    </row>
    <row r="184" spans="1:8" s="7" customFormat="1">
      <c r="A184" s="185"/>
      <c r="B184" s="173">
        <v>45997</v>
      </c>
      <c r="C184" s="174" t="s">
        <v>271</v>
      </c>
      <c r="D184" s="177">
        <v>61229</v>
      </c>
      <c r="E184" s="201" t="s">
        <v>38</v>
      </c>
      <c r="F184" s="202">
        <v>1</v>
      </c>
      <c r="G184" s="184">
        <v>6350</v>
      </c>
      <c r="H184" s="204">
        <f t="shared" si="2"/>
        <v>6350</v>
      </c>
    </row>
    <row r="185" spans="1:8" s="7" customFormat="1">
      <c r="A185" s="185"/>
      <c r="B185" s="173">
        <v>45997</v>
      </c>
      <c r="C185" s="174" t="s">
        <v>1425</v>
      </c>
      <c r="D185" s="177">
        <v>61230</v>
      </c>
      <c r="E185" s="201" t="s">
        <v>26</v>
      </c>
      <c r="F185" s="202">
        <v>1</v>
      </c>
      <c r="G185" s="203">
        <v>1795</v>
      </c>
      <c r="H185" s="204">
        <f t="shared" si="2"/>
        <v>1795</v>
      </c>
    </row>
    <row r="186" spans="1:8" s="7" customFormat="1">
      <c r="A186" s="185"/>
      <c r="B186" s="173">
        <v>45997</v>
      </c>
      <c r="C186" s="174" t="s">
        <v>1425</v>
      </c>
      <c r="D186" s="177">
        <v>61230</v>
      </c>
      <c r="E186" s="201" t="s">
        <v>26</v>
      </c>
      <c r="F186" s="202">
        <v>1</v>
      </c>
      <c r="G186" s="203">
        <v>1795</v>
      </c>
      <c r="H186" s="204">
        <f t="shared" si="2"/>
        <v>1795</v>
      </c>
    </row>
    <row r="187" spans="1:8" s="7" customFormat="1">
      <c r="A187" s="185"/>
      <c r="B187" s="173">
        <v>45997</v>
      </c>
      <c r="C187" s="174" t="s">
        <v>1425</v>
      </c>
      <c r="D187" s="177">
        <v>61230</v>
      </c>
      <c r="E187" s="201" t="s">
        <v>26</v>
      </c>
      <c r="F187" s="202">
        <v>1</v>
      </c>
      <c r="G187" s="203">
        <v>1795</v>
      </c>
      <c r="H187" s="204">
        <f t="shared" si="2"/>
        <v>1795</v>
      </c>
    </row>
    <row r="188" spans="1:8" s="7" customFormat="1">
      <c r="A188" s="185"/>
      <c r="B188" s="173">
        <v>45997</v>
      </c>
      <c r="C188" s="174" t="s">
        <v>1425</v>
      </c>
      <c r="D188" s="177">
        <v>61230</v>
      </c>
      <c r="E188" s="201" t="s">
        <v>26</v>
      </c>
      <c r="F188" s="202">
        <v>1</v>
      </c>
      <c r="G188" s="203">
        <v>1795</v>
      </c>
      <c r="H188" s="204">
        <f t="shared" si="2"/>
        <v>1795</v>
      </c>
    </row>
    <row r="189" spans="1:8" s="7" customFormat="1">
      <c r="A189" s="185"/>
      <c r="B189" s="173">
        <v>45997</v>
      </c>
      <c r="C189" s="174" t="s">
        <v>1425</v>
      </c>
      <c r="D189" s="177">
        <v>61230</v>
      </c>
      <c r="E189" s="201" t="s">
        <v>26</v>
      </c>
      <c r="F189" s="202">
        <v>1</v>
      </c>
      <c r="G189" s="203">
        <v>1795</v>
      </c>
      <c r="H189" s="204">
        <f t="shared" si="2"/>
        <v>1795</v>
      </c>
    </row>
    <row r="190" spans="1:8" s="7" customFormat="1">
      <c r="A190" s="185"/>
      <c r="B190" s="173">
        <v>45997</v>
      </c>
      <c r="C190" s="174" t="s">
        <v>1425</v>
      </c>
      <c r="D190" s="177">
        <v>61230</v>
      </c>
      <c r="E190" s="201" t="s">
        <v>26</v>
      </c>
      <c r="F190" s="202">
        <v>1</v>
      </c>
      <c r="G190" s="203">
        <v>1795</v>
      </c>
      <c r="H190" s="204">
        <f t="shared" si="2"/>
        <v>1795</v>
      </c>
    </row>
    <row r="191" spans="1:8" s="7" customFormat="1">
      <c r="A191" s="185"/>
      <c r="B191" s="173">
        <v>45997</v>
      </c>
      <c r="C191" s="174" t="s">
        <v>1425</v>
      </c>
      <c r="D191" s="177">
        <v>61230</v>
      </c>
      <c r="E191" s="201" t="s">
        <v>26</v>
      </c>
      <c r="F191" s="202">
        <v>1</v>
      </c>
      <c r="G191" s="203">
        <v>1795</v>
      </c>
      <c r="H191" s="204">
        <f t="shared" si="2"/>
        <v>1795</v>
      </c>
    </row>
    <row r="192" spans="1:8" s="7" customFormat="1">
      <c r="A192" s="185"/>
      <c r="B192" s="173">
        <v>45997</v>
      </c>
      <c r="C192" s="174" t="s">
        <v>1425</v>
      </c>
      <c r="D192" s="177">
        <v>61230</v>
      </c>
      <c r="E192" s="201" t="s">
        <v>26</v>
      </c>
      <c r="F192" s="202">
        <v>1</v>
      </c>
      <c r="G192" s="203">
        <v>1795</v>
      </c>
      <c r="H192" s="204">
        <f t="shared" si="2"/>
        <v>1795</v>
      </c>
    </row>
    <row r="193" spans="1:8" s="7" customFormat="1">
      <c r="A193" s="185"/>
      <c r="B193" s="173">
        <v>45997</v>
      </c>
      <c r="C193" s="174" t="s">
        <v>1425</v>
      </c>
      <c r="D193" s="177">
        <v>61230</v>
      </c>
      <c r="E193" s="175" t="s">
        <v>289</v>
      </c>
      <c r="F193" s="176">
        <v>1</v>
      </c>
      <c r="G193" s="184">
        <v>4400</v>
      </c>
      <c r="H193" s="204">
        <f t="shared" si="2"/>
        <v>4400</v>
      </c>
    </row>
    <row r="194" spans="1:8" s="7" customFormat="1">
      <c r="A194" s="185"/>
      <c r="B194" s="173">
        <v>45997</v>
      </c>
      <c r="C194" s="174" t="s">
        <v>567</v>
      </c>
      <c r="D194" s="177">
        <v>61231</v>
      </c>
      <c r="E194" s="201" t="s">
        <v>26</v>
      </c>
      <c r="F194" s="202">
        <v>1</v>
      </c>
      <c r="G194" s="203">
        <v>1795</v>
      </c>
      <c r="H194" s="204">
        <f t="shared" si="2"/>
        <v>1795</v>
      </c>
    </row>
    <row r="195" spans="1:8" s="7" customFormat="1">
      <c r="A195" s="185"/>
      <c r="B195" s="173">
        <v>45997</v>
      </c>
      <c r="C195" s="174" t="s">
        <v>567</v>
      </c>
      <c r="D195" s="177">
        <v>61231</v>
      </c>
      <c r="E195" s="201" t="s">
        <v>26</v>
      </c>
      <c r="F195" s="202">
        <v>1</v>
      </c>
      <c r="G195" s="203">
        <v>1795</v>
      </c>
      <c r="H195" s="204">
        <f t="shared" si="2"/>
        <v>1795</v>
      </c>
    </row>
    <row r="196" spans="1:8" s="7" customFormat="1">
      <c r="A196" s="185"/>
      <c r="B196" s="173">
        <v>45997</v>
      </c>
      <c r="C196" s="174" t="s">
        <v>567</v>
      </c>
      <c r="D196" s="177">
        <v>61231</v>
      </c>
      <c r="E196" s="201" t="s">
        <v>26</v>
      </c>
      <c r="F196" s="202">
        <v>1</v>
      </c>
      <c r="G196" s="203">
        <v>1795</v>
      </c>
      <c r="H196" s="204">
        <f t="shared" si="2"/>
        <v>1795</v>
      </c>
    </row>
    <row r="197" spans="1:8" s="7" customFormat="1">
      <c r="A197" s="185"/>
      <c r="B197" s="173">
        <v>45997</v>
      </c>
      <c r="C197" s="174" t="s">
        <v>567</v>
      </c>
      <c r="D197" s="177">
        <v>61231</v>
      </c>
      <c r="E197" s="201" t="s">
        <v>26</v>
      </c>
      <c r="F197" s="202">
        <v>1</v>
      </c>
      <c r="G197" s="203">
        <v>1795</v>
      </c>
      <c r="H197" s="204">
        <f t="shared" si="2"/>
        <v>1795</v>
      </c>
    </row>
    <row r="198" spans="1:8" s="7" customFormat="1">
      <c r="A198" s="185"/>
      <c r="B198" s="173">
        <v>45997</v>
      </c>
      <c r="C198" s="174" t="s">
        <v>567</v>
      </c>
      <c r="D198" s="177">
        <v>61231</v>
      </c>
      <c r="E198" s="175" t="s">
        <v>35</v>
      </c>
      <c r="F198" s="176">
        <v>1</v>
      </c>
      <c r="G198" s="184">
        <v>5950</v>
      </c>
      <c r="H198" s="204">
        <f t="shared" si="2"/>
        <v>5950</v>
      </c>
    </row>
    <row r="199" spans="1:8" s="7" customFormat="1">
      <c r="A199" s="185"/>
      <c r="B199" s="173">
        <v>45997</v>
      </c>
      <c r="C199" s="174" t="s">
        <v>567</v>
      </c>
      <c r="D199" s="177">
        <v>61231</v>
      </c>
      <c r="E199" s="175" t="s">
        <v>293</v>
      </c>
      <c r="F199" s="176">
        <v>1</v>
      </c>
      <c r="G199" s="184">
        <v>2450</v>
      </c>
      <c r="H199" s="204">
        <f t="shared" si="2"/>
        <v>2450</v>
      </c>
    </row>
    <row r="200" spans="1:8" s="7" customFormat="1">
      <c r="A200" s="185"/>
      <c r="B200" s="173">
        <v>45997</v>
      </c>
      <c r="C200" s="174" t="s">
        <v>1412</v>
      </c>
      <c r="D200" s="177">
        <v>61232</v>
      </c>
      <c r="E200" s="201" t="s">
        <v>26</v>
      </c>
      <c r="F200" s="202">
        <v>1</v>
      </c>
      <c r="G200" s="203">
        <v>1795</v>
      </c>
      <c r="H200" s="204">
        <f t="shared" si="2"/>
        <v>1795</v>
      </c>
    </row>
    <row r="201" spans="1:8" s="7" customFormat="1">
      <c r="A201" s="185"/>
      <c r="B201" s="173">
        <v>45997</v>
      </c>
      <c r="C201" s="174" t="s">
        <v>1412</v>
      </c>
      <c r="D201" s="177">
        <v>61232</v>
      </c>
      <c r="E201" s="201" t="s">
        <v>252</v>
      </c>
      <c r="F201" s="202">
        <v>1</v>
      </c>
      <c r="G201" s="203">
        <v>3650</v>
      </c>
      <c r="H201" s="204">
        <f t="shared" ref="H201:H210" si="3">G201</f>
        <v>3650</v>
      </c>
    </row>
    <row r="202" spans="1:8" s="7" customFormat="1">
      <c r="A202" s="185"/>
      <c r="B202" s="173">
        <v>45997</v>
      </c>
      <c r="C202" s="174" t="s">
        <v>1412</v>
      </c>
      <c r="D202" s="177">
        <v>61232</v>
      </c>
      <c r="E202" s="175" t="s">
        <v>293</v>
      </c>
      <c r="F202" s="176">
        <v>1</v>
      </c>
      <c r="G202" s="184">
        <v>2450</v>
      </c>
      <c r="H202" s="204">
        <f t="shared" si="3"/>
        <v>2450</v>
      </c>
    </row>
    <row r="203" spans="1:8" s="8" customFormat="1">
      <c r="A203" s="185"/>
      <c r="B203" s="173">
        <v>45997</v>
      </c>
      <c r="C203" s="174" t="s">
        <v>1412</v>
      </c>
      <c r="D203" s="177">
        <v>61232</v>
      </c>
      <c r="E203" s="201" t="s">
        <v>1416</v>
      </c>
      <c r="F203" s="202">
        <v>1</v>
      </c>
      <c r="G203" s="184">
        <v>38700</v>
      </c>
      <c r="H203" s="204">
        <f t="shared" si="3"/>
        <v>38700</v>
      </c>
    </row>
    <row r="204" spans="1:8" s="7" customFormat="1">
      <c r="A204" s="185"/>
      <c r="B204" s="173">
        <v>45997</v>
      </c>
      <c r="C204" s="174" t="s">
        <v>1412</v>
      </c>
      <c r="D204" s="177">
        <v>61232</v>
      </c>
      <c r="E204" s="201" t="s">
        <v>1418</v>
      </c>
      <c r="F204" s="202">
        <v>1</v>
      </c>
      <c r="G204" s="184"/>
      <c r="H204" s="204">
        <f t="shared" si="3"/>
        <v>0</v>
      </c>
    </row>
    <row r="205" spans="1:8" s="7" customFormat="1">
      <c r="A205" s="185"/>
      <c r="B205" s="173">
        <v>45997</v>
      </c>
      <c r="C205" s="174" t="s">
        <v>1420</v>
      </c>
      <c r="D205" s="177">
        <v>61233</v>
      </c>
      <c r="E205" s="201" t="s">
        <v>1421</v>
      </c>
      <c r="F205" s="202">
        <v>1</v>
      </c>
      <c r="G205" s="184">
        <v>32600</v>
      </c>
      <c r="H205" s="204">
        <f t="shared" si="3"/>
        <v>32600</v>
      </c>
    </row>
    <row r="206" spans="1:8" s="7" customFormat="1">
      <c r="A206" s="185"/>
      <c r="B206" s="173">
        <v>45997</v>
      </c>
      <c r="C206" s="174" t="s">
        <v>1420</v>
      </c>
      <c r="D206" s="177">
        <v>61233</v>
      </c>
      <c r="E206" s="201" t="s">
        <v>1423</v>
      </c>
      <c r="F206" s="202">
        <v>1</v>
      </c>
      <c r="G206" s="184"/>
      <c r="H206" s="204">
        <f t="shared" si="3"/>
        <v>0</v>
      </c>
    </row>
    <row r="207" spans="1:8" s="7" customFormat="1">
      <c r="A207" s="185"/>
      <c r="B207" s="173">
        <v>45997</v>
      </c>
      <c r="C207" s="174" t="s">
        <v>1361</v>
      </c>
      <c r="D207" s="177">
        <v>61319</v>
      </c>
      <c r="E207" s="201" t="s">
        <v>212</v>
      </c>
      <c r="F207" s="202">
        <v>1</v>
      </c>
      <c r="G207" s="184">
        <v>3995</v>
      </c>
      <c r="H207" s="204">
        <f t="shared" si="3"/>
        <v>3995</v>
      </c>
    </row>
    <row r="208" spans="1:8" s="7" customFormat="1">
      <c r="A208" s="185"/>
      <c r="B208" s="173">
        <v>45997</v>
      </c>
      <c r="C208" s="174" t="s">
        <v>1126</v>
      </c>
      <c r="D208" s="177">
        <v>61320</v>
      </c>
      <c r="E208" s="201" t="s">
        <v>212</v>
      </c>
      <c r="F208" s="202">
        <v>1</v>
      </c>
      <c r="G208" s="184">
        <v>3995</v>
      </c>
      <c r="H208" s="204">
        <f t="shared" si="3"/>
        <v>3995</v>
      </c>
    </row>
    <row r="209" spans="1:8" s="7" customFormat="1">
      <c r="A209" s="185"/>
      <c r="B209" s="173">
        <v>45997</v>
      </c>
      <c r="C209" s="174" t="s">
        <v>1401</v>
      </c>
      <c r="D209" s="177">
        <v>61321</v>
      </c>
      <c r="E209" s="201" t="s">
        <v>212</v>
      </c>
      <c r="F209" s="202">
        <v>1</v>
      </c>
      <c r="G209" s="184">
        <v>3995</v>
      </c>
      <c r="H209" s="204">
        <f t="shared" si="3"/>
        <v>3995</v>
      </c>
    </row>
    <row r="210" spans="1:8" s="7" customFormat="1">
      <c r="A210" s="185"/>
      <c r="B210" s="173">
        <v>45997</v>
      </c>
      <c r="C210" s="174" t="s">
        <v>590</v>
      </c>
      <c r="D210" s="177">
        <v>61322</v>
      </c>
      <c r="E210" s="175" t="s">
        <v>1444</v>
      </c>
      <c r="F210" s="176">
        <v>1</v>
      </c>
      <c r="G210" s="184">
        <v>7350</v>
      </c>
      <c r="H210" s="204">
        <f t="shared" si="3"/>
        <v>7350</v>
      </c>
    </row>
    <row r="211" spans="1:8">
      <c r="A211" s="185"/>
      <c r="B211" s="173"/>
      <c r="C211" s="174"/>
      <c r="D211" s="177"/>
      <c r="E211" s="175"/>
      <c r="F211" s="176"/>
      <c r="G211" s="184"/>
      <c r="H211" s="204">
        <f t="shared" ref="H211" si="4">G211</f>
        <v>0</v>
      </c>
    </row>
    <row r="212" spans="1:8" ht="16.2" thickBot="1">
      <c r="A212" s="221"/>
      <c r="B212" s="222"/>
      <c r="C212" s="223"/>
      <c r="D212" s="226"/>
      <c r="E212" s="224"/>
      <c r="F212" s="225">
        <f>SUM(F9:F211)</f>
        <v>195</v>
      </c>
      <c r="G212" s="227" t="s">
        <v>43</v>
      </c>
      <c r="H212" s="230">
        <f>SUM(H9:H211)</f>
        <v>1563711.8399999999</v>
      </c>
    </row>
    <row r="213" spans="1:8" ht="16.2" thickTop="1"/>
    <row r="214" spans="1:8">
      <c r="H214" s="18">
        <f>H212-4995</f>
        <v>1558716.8399999999</v>
      </c>
    </row>
    <row r="1945" spans="1:8" s="7" customFormat="1">
      <c r="A1945" s="10"/>
      <c r="B1945" s="11"/>
      <c r="C1945" s="12"/>
      <c r="D1945" s="15"/>
      <c r="E1945" s="13"/>
      <c r="F1945" s="14"/>
      <c r="H1945" s="18">
        <f t="shared" ref="H1945:H2008" si="5">G1945*F1945</f>
        <v>0</v>
      </c>
    </row>
    <row r="1946" spans="1:8" s="7" customFormat="1">
      <c r="A1946" s="10"/>
      <c r="B1946" s="11"/>
      <c r="C1946" s="12"/>
      <c r="D1946" s="15"/>
      <c r="E1946" s="13"/>
      <c r="F1946" s="14"/>
      <c r="H1946" s="18">
        <f t="shared" si="5"/>
        <v>0</v>
      </c>
    </row>
    <row r="1947" spans="1:8" s="7" customFormat="1">
      <c r="A1947" s="10"/>
      <c r="B1947" s="11"/>
      <c r="C1947" s="12"/>
      <c r="D1947" s="15"/>
      <c r="E1947" s="13"/>
      <c r="F1947" s="14"/>
      <c r="H1947" s="18">
        <f t="shared" si="5"/>
        <v>0</v>
      </c>
    </row>
    <row r="1948" spans="1:8" s="7" customFormat="1">
      <c r="A1948" s="10"/>
      <c r="B1948" s="11"/>
      <c r="C1948" s="12"/>
      <c r="D1948" s="15"/>
      <c r="E1948" s="13"/>
      <c r="F1948" s="14"/>
      <c r="H1948" s="18">
        <f t="shared" si="5"/>
        <v>0</v>
      </c>
    </row>
    <row r="1949" spans="1:8" s="7" customFormat="1">
      <c r="A1949" s="10"/>
      <c r="B1949" s="11"/>
      <c r="C1949" s="12"/>
      <c r="D1949" s="15"/>
      <c r="E1949" s="13"/>
      <c r="F1949" s="14"/>
      <c r="H1949" s="18">
        <f t="shared" si="5"/>
        <v>0</v>
      </c>
    </row>
    <row r="1950" spans="1:8" s="7" customFormat="1">
      <c r="A1950" s="10"/>
      <c r="B1950" s="11"/>
      <c r="C1950" s="12"/>
      <c r="D1950" s="15"/>
      <c r="E1950" s="13"/>
      <c r="F1950" s="14"/>
      <c r="H1950" s="18">
        <f t="shared" si="5"/>
        <v>0</v>
      </c>
    </row>
    <row r="1951" spans="1:8" s="7" customFormat="1">
      <c r="A1951" s="10"/>
      <c r="B1951" s="11"/>
      <c r="C1951" s="12"/>
      <c r="D1951" s="15"/>
      <c r="E1951" s="13"/>
      <c r="F1951" s="14"/>
      <c r="H1951" s="18">
        <f t="shared" si="5"/>
        <v>0</v>
      </c>
    </row>
    <row r="1952" spans="1:8" s="7" customFormat="1">
      <c r="A1952" s="10"/>
      <c r="B1952" s="11"/>
      <c r="C1952" s="12"/>
      <c r="D1952" s="15"/>
      <c r="E1952" s="13"/>
      <c r="F1952" s="14"/>
      <c r="H1952" s="18">
        <f t="shared" si="5"/>
        <v>0</v>
      </c>
    </row>
    <row r="1953" spans="1:8" s="7" customFormat="1">
      <c r="A1953" s="10"/>
      <c r="B1953" s="11"/>
      <c r="C1953" s="12"/>
      <c r="D1953" s="15"/>
      <c r="E1953" s="13"/>
      <c r="F1953" s="14"/>
      <c r="H1953" s="18">
        <f t="shared" si="5"/>
        <v>0</v>
      </c>
    </row>
    <row r="1954" spans="1:8" s="7" customFormat="1">
      <c r="A1954" s="10"/>
      <c r="B1954" s="11"/>
      <c r="C1954" s="12"/>
      <c r="D1954" s="15"/>
      <c r="E1954" s="13"/>
      <c r="F1954" s="14"/>
      <c r="H1954" s="18">
        <f t="shared" si="5"/>
        <v>0</v>
      </c>
    </row>
    <row r="1955" spans="1:8" s="7" customFormat="1">
      <c r="A1955" s="10"/>
      <c r="B1955" s="11"/>
      <c r="C1955" s="12"/>
      <c r="D1955" s="15"/>
      <c r="E1955" s="13"/>
      <c r="F1955" s="14"/>
      <c r="H1955" s="18">
        <f t="shared" si="5"/>
        <v>0</v>
      </c>
    </row>
    <row r="1956" spans="1:8" s="7" customFormat="1">
      <c r="A1956" s="10"/>
      <c r="B1956" s="11"/>
      <c r="C1956" s="12"/>
      <c r="D1956" s="15"/>
      <c r="E1956" s="13"/>
      <c r="F1956" s="14"/>
      <c r="H1956" s="18">
        <f t="shared" si="5"/>
        <v>0</v>
      </c>
    </row>
    <row r="1957" spans="1:8" s="7" customFormat="1">
      <c r="A1957" s="10"/>
      <c r="B1957" s="11"/>
      <c r="C1957" s="12"/>
      <c r="D1957" s="15"/>
      <c r="E1957" s="13"/>
      <c r="F1957" s="14"/>
      <c r="H1957" s="18">
        <f t="shared" si="5"/>
        <v>0</v>
      </c>
    </row>
    <row r="1958" spans="1:8" s="7" customFormat="1">
      <c r="A1958" s="10"/>
      <c r="B1958" s="11"/>
      <c r="C1958" s="12"/>
      <c r="D1958" s="15"/>
      <c r="E1958" s="13"/>
      <c r="F1958" s="14"/>
      <c r="H1958" s="18">
        <f t="shared" si="5"/>
        <v>0</v>
      </c>
    </row>
    <row r="1959" spans="1:8" s="7" customFormat="1">
      <c r="A1959" s="10"/>
      <c r="B1959" s="11"/>
      <c r="C1959" s="12"/>
      <c r="D1959" s="15"/>
      <c r="E1959" s="13"/>
      <c r="F1959" s="14"/>
      <c r="H1959" s="18">
        <f t="shared" si="5"/>
        <v>0</v>
      </c>
    </row>
    <row r="1960" spans="1:8" s="7" customFormat="1">
      <c r="A1960" s="10"/>
      <c r="B1960" s="11"/>
      <c r="C1960" s="12"/>
      <c r="D1960" s="15"/>
      <c r="E1960" s="13"/>
      <c r="F1960" s="14"/>
      <c r="H1960" s="18">
        <f t="shared" si="5"/>
        <v>0</v>
      </c>
    </row>
    <row r="1961" spans="1:8" s="7" customFormat="1">
      <c r="A1961" s="10"/>
      <c r="B1961" s="11"/>
      <c r="C1961" s="12"/>
      <c r="D1961" s="15"/>
      <c r="E1961" s="13"/>
      <c r="F1961" s="14"/>
      <c r="H1961" s="18">
        <f t="shared" si="5"/>
        <v>0</v>
      </c>
    </row>
    <row r="1962" spans="1:8" s="7" customFormat="1">
      <c r="A1962" s="10"/>
      <c r="B1962" s="11"/>
      <c r="C1962" s="12"/>
      <c r="D1962" s="15"/>
      <c r="E1962" s="13"/>
      <c r="F1962" s="14"/>
      <c r="H1962" s="18">
        <f t="shared" si="5"/>
        <v>0</v>
      </c>
    </row>
    <row r="1963" spans="1:8" s="7" customFormat="1">
      <c r="A1963" s="10"/>
      <c r="B1963" s="11"/>
      <c r="C1963" s="12"/>
      <c r="D1963" s="15"/>
      <c r="E1963" s="13"/>
      <c r="F1963" s="14"/>
      <c r="H1963" s="18">
        <f t="shared" si="5"/>
        <v>0</v>
      </c>
    </row>
    <row r="1964" spans="1:8" s="7" customFormat="1">
      <c r="A1964" s="10"/>
      <c r="B1964" s="11"/>
      <c r="C1964" s="12"/>
      <c r="D1964" s="15"/>
      <c r="E1964" s="13"/>
      <c r="F1964" s="14"/>
      <c r="H1964" s="18">
        <f t="shared" si="5"/>
        <v>0</v>
      </c>
    </row>
    <row r="1965" spans="1:8" s="7" customFormat="1">
      <c r="A1965" s="10"/>
      <c r="B1965" s="11"/>
      <c r="C1965" s="12"/>
      <c r="D1965" s="15"/>
      <c r="E1965" s="13"/>
      <c r="F1965" s="14"/>
      <c r="H1965" s="18">
        <f t="shared" si="5"/>
        <v>0</v>
      </c>
    </row>
    <row r="1966" spans="1:8" s="7" customFormat="1">
      <c r="A1966" s="10"/>
      <c r="B1966" s="11"/>
      <c r="C1966" s="12"/>
      <c r="D1966" s="15"/>
      <c r="E1966" s="13"/>
      <c r="F1966" s="14"/>
      <c r="H1966" s="18">
        <f t="shared" si="5"/>
        <v>0</v>
      </c>
    </row>
    <row r="1967" spans="1:8" s="7" customFormat="1">
      <c r="A1967" s="10"/>
      <c r="B1967" s="11"/>
      <c r="C1967" s="12"/>
      <c r="D1967" s="15"/>
      <c r="E1967" s="13"/>
      <c r="F1967" s="14"/>
      <c r="H1967" s="18">
        <f t="shared" si="5"/>
        <v>0</v>
      </c>
    </row>
    <row r="1968" spans="1:8" s="7" customFormat="1">
      <c r="A1968" s="10"/>
      <c r="B1968" s="11"/>
      <c r="C1968" s="12"/>
      <c r="D1968" s="15"/>
      <c r="E1968" s="13"/>
      <c r="F1968" s="14"/>
      <c r="H1968" s="18">
        <f t="shared" si="5"/>
        <v>0</v>
      </c>
    </row>
    <row r="1969" spans="1:8" s="7" customFormat="1">
      <c r="A1969" s="10"/>
      <c r="B1969" s="11"/>
      <c r="C1969" s="12"/>
      <c r="D1969" s="15"/>
      <c r="E1969" s="13"/>
      <c r="F1969" s="14"/>
      <c r="H1969" s="18">
        <f t="shared" si="5"/>
        <v>0</v>
      </c>
    </row>
    <row r="1970" spans="1:8" s="7" customFormat="1">
      <c r="A1970" s="10"/>
      <c r="B1970" s="11"/>
      <c r="C1970" s="12"/>
      <c r="D1970" s="15"/>
      <c r="E1970" s="13"/>
      <c r="F1970" s="14"/>
      <c r="H1970" s="18">
        <f t="shared" si="5"/>
        <v>0</v>
      </c>
    </row>
    <row r="1971" spans="1:8" s="7" customFormat="1">
      <c r="A1971" s="10"/>
      <c r="B1971" s="11"/>
      <c r="C1971" s="12"/>
      <c r="D1971" s="15"/>
      <c r="E1971" s="13"/>
      <c r="F1971" s="14"/>
      <c r="H1971" s="18">
        <f t="shared" si="5"/>
        <v>0</v>
      </c>
    </row>
    <row r="1972" spans="1:8" s="7" customFormat="1">
      <c r="A1972" s="10"/>
      <c r="B1972" s="11"/>
      <c r="C1972" s="12"/>
      <c r="D1972" s="15"/>
      <c r="E1972" s="13"/>
      <c r="F1972" s="14"/>
      <c r="H1972" s="18">
        <f t="shared" si="5"/>
        <v>0</v>
      </c>
    </row>
    <row r="1973" spans="1:8" s="7" customFormat="1">
      <c r="A1973" s="10"/>
      <c r="B1973" s="11"/>
      <c r="C1973" s="12"/>
      <c r="D1973" s="15"/>
      <c r="E1973" s="13"/>
      <c r="F1973" s="14"/>
      <c r="H1973" s="18">
        <f t="shared" si="5"/>
        <v>0</v>
      </c>
    </row>
    <row r="1974" spans="1:8" s="7" customFormat="1">
      <c r="A1974" s="10"/>
      <c r="B1974" s="11"/>
      <c r="C1974" s="12"/>
      <c r="D1974" s="15"/>
      <c r="E1974" s="13"/>
      <c r="F1974" s="14"/>
      <c r="H1974" s="18">
        <f t="shared" si="5"/>
        <v>0</v>
      </c>
    </row>
    <row r="1975" spans="1:8" s="7" customFormat="1">
      <c r="A1975" s="10"/>
      <c r="B1975" s="11"/>
      <c r="C1975" s="12"/>
      <c r="D1975" s="15"/>
      <c r="E1975" s="13"/>
      <c r="F1975" s="14"/>
      <c r="H1975" s="18">
        <f t="shared" si="5"/>
        <v>0</v>
      </c>
    </row>
    <row r="1976" spans="1:8" s="7" customFormat="1">
      <c r="A1976" s="10"/>
      <c r="B1976" s="11"/>
      <c r="C1976" s="12"/>
      <c r="D1976" s="15"/>
      <c r="E1976" s="13"/>
      <c r="F1976" s="14"/>
      <c r="H1976" s="18">
        <f t="shared" si="5"/>
        <v>0</v>
      </c>
    </row>
    <row r="1977" spans="1:8" s="7" customFormat="1">
      <c r="A1977" s="10"/>
      <c r="B1977" s="11"/>
      <c r="C1977" s="12"/>
      <c r="D1977" s="15"/>
      <c r="E1977" s="13"/>
      <c r="F1977" s="14"/>
      <c r="H1977" s="18">
        <f t="shared" si="5"/>
        <v>0</v>
      </c>
    </row>
    <row r="1978" spans="1:8" s="7" customFormat="1">
      <c r="A1978" s="10"/>
      <c r="B1978" s="11"/>
      <c r="C1978" s="12"/>
      <c r="D1978" s="15"/>
      <c r="E1978" s="13"/>
      <c r="F1978" s="14"/>
      <c r="H1978" s="18">
        <f t="shared" si="5"/>
        <v>0</v>
      </c>
    </row>
    <row r="1979" spans="1:8" s="7" customFormat="1">
      <c r="A1979" s="10"/>
      <c r="B1979" s="11"/>
      <c r="C1979" s="12"/>
      <c r="D1979" s="15"/>
      <c r="E1979" s="13"/>
      <c r="F1979" s="14"/>
      <c r="H1979" s="18">
        <f t="shared" si="5"/>
        <v>0</v>
      </c>
    </row>
    <row r="1980" spans="1:8" s="7" customFormat="1">
      <c r="A1980" s="10"/>
      <c r="B1980" s="11"/>
      <c r="C1980" s="12"/>
      <c r="D1980" s="15"/>
      <c r="E1980" s="13"/>
      <c r="F1980" s="14"/>
      <c r="H1980" s="18">
        <f t="shared" si="5"/>
        <v>0</v>
      </c>
    </row>
    <row r="1981" spans="1:8" s="7" customFormat="1">
      <c r="A1981" s="10"/>
      <c r="B1981" s="11"/>
      <c r="C1981" s="12"/>
      <c r="D1981" s="15"/>
      <c r="E1981" s="13"/>
      <c r="F1981" s="14"/>
      <c r="H1981" s="18">
        <f t="shared" si="5"/>
        <v>0</v>
      </c>
    </row>
    <row r="1982" spans="1:8" s="7" customFormat="1">
      <c r="A1982" s="10"/>
      <c r="B1982" s="11"/>
      <c r="C1982" s="12"/>
      <c r="D1982" s="15"/>
      <c r="E1982" s="13"/>
      <c r="F1982" s="14"/>
      <c r="H1982" s="18">
        <f t="shared" si="5"/>
        <v>0</v>
      </c>
    </row>
    <row r="1983" spans="1:8" s="7" customFormat="1">
      <c r="A1983" s="10"/>
      <c r="B1983" s="11"/>
      <c r="C1983" s="12"/>
      <c r="D1983" s="15"/>
      <c r="E1983" s="13"/>
      <c r="F1983" s="14"/>
      <c r="H1983" s="18">
        <f t="shared" si="5"/>
        <v>0</v>
      </c>
    </row>
    <row r="1984" spans="1:8" s="7" customFormat="1">
      <c r="A1984" s="10"/>
      <c r="B1984" s="11"/>
      <c r="C1984" s="12"/>
      <c r="D1984" s="15"/>
      <c r="E1984" s="13"/>
      <c r="F1984" s="14"/>
      <c r="H1984" s="18">
        <f t="shared" si="5"/>
        <v>0</v>
      </c>
    </row>
    <row r="1985" spans="1:8" s="7" customFormat="1">
      <c r="A1985" s="10"/>
      <c r="B1985" s="11"/>
      <c r="C1985" s="12"/>
      <c r="D1985" s="15"/>
      <c r="E1985" s="13"/>
      <c r="F1985" s="14"/>
      <c r="H1985" s="18">
        <f t="shared" si="5"/>
        <v>0</v>
      </c>
    </row>
    <row r="1986" spans="1:8" s="7" customFormat="1">
      <c r="A1986" s="10"/>
      <c r="B1986" s="11"/>
      <c r="C1986" s="12"/>
      <c r="D1986" s="15"/>
      <c r="E1986" s="13"/>
      <c r="F1986" s="14"/>
      <c r="H1986" s="18">
        <f t="shared" si="5"/>
        <v>0</v>
      </c>
    </row>
    <row r="1987" spans="1:8" s="7" customFormat="1">
      <c r="A1987" s="10"/>
      <c r="B1987" s="11"/>
      <c r="C1987" s="12"/>
      <c r="D1987" s="15"/>
      <c r="E1987" s="13"/>
      <c r="F1987" s="14"/>
      <c r="H1987" s="18">
        <f t="shared" si="5"/>
        <v>0</v>
      </c>
    </row>
    <row r="1988" spans="1:8" s="7" customFormat="1">
      <c r="A1988" s="10"/>
      <c r="B1988" s="11"/>
      <c r="C1988" s="12"/>
      <c r="D1988" s="15"/>
      <c r="E1988" s="13"/>
      <c r="F1988" s="14"/>
      <c r="H1988" s="18">
        <f t="shared" si="5"/>
        <v>0</v>
      </c>
    </row>
    <row r="1989" spans="1:8" s="7" customFormat="1">
      <c r="A1989" s="10"/>
      <c r="B1989" s="11"/>
      <c r="C1989" s="12"/>
      <c r="D1989" s="15"/>
      <c r="E1989" s="13"/>
      <c r="F1989" s="14"/>
      <c r="H1989" s="18">
        <f t="shared" si="5"/>
        <v>0</v>
      </c>
    </row>
    <row r="1990" spans="1:8" s="7" customFormat="1">
      <c r="A1990" s="10"/>
      <c r="B1990" s="11"/>
      <c r="C1990" s="12"/>
      <c r="D1990" s="15"/>
      <c r="E1990" s="13"/>
      <c r="F1990" s="14"/>
      <c r="H1990" s="18">
        <f t="shared" si="5"/>
        <v>0</v>
      </c>
    </row>
    <row r="1991" spans="1:8" s="7" customFormat="1">
      <c r="A1991" s="10"/>
      <c r="B1991" s="11"/>
      <c r="C1991" s="12"/>
      <c r="D1991" s="15"/>
      <c r="E1991" s="13"/>
      <c r="F1991" s="14"/>
      <c r="H1991" s="18">
        <f t="shared" si="5"/>
        <v>0</v>
      </c>
    </row>
    <row r="1992" spans="1:8" s="7" customFormat="1">
      <c r="A1992" s="10"/>
      <c r="B1992" s="11"/>
      <c r="C1992" s="12"/>
      <c r="D1992" s="15"/>
      <c r="E1992" s="13"/>
      <c r="F1992" s="14"/>
      <c r="H1992" s="18">
        <f t="shared" si="5"/>
        <v>0</v>
      </c>
    </row>
    <row r="1993" spans="1:8" s="7" customFormat="1">
      <c r="A1993" s="10"/>
      <c r="B1993" s="11"/>
      <c r="C1993" s="12"/>
      <c r="D1993" s="15"/>
      <c r="E1993" s="13"/>
      <c r="F1993" s="14"/>
      <c r="H1993" s="18">
        <f t="shared" si="5"/>
        <v>0</v>
      </c>
    </row>
    <row r="1994" spans="1:8" s="7" customFormat="1">
      <c r="A1994" s="10"/>
      <c r="B1994" s="11"/>
      <c r="C1994" s="12"/>
      <c r="D1994" s="15"/>
      <c r="E1994" s="13"/>
      <c r="F1994" s="14"/>
      <c r="H1994" s="18">
        <f t="shared" si="5"/>
        <v>0</v>
      </c>
    </row>
    <row r="1995" spans="1:8" s="7" customFormat="1">
      <c r="A1995" s="10"/>
      <c r="B1995" s="11"/>
      <c r="C1995" s="12"/>
      <c r="D1995" s="15"/>
      <c r="E1995" s="13"/>
      <c r="F1995" s="14"/>
      <c r="H1995" s="18">
        <f t="shared" si="5"/>
        <v>0</v>
      </c>
    </row>
    <row r="1996" spans="1:8" s="7" customFormat="1">
      <c r="A1996" s="10"/>
      <c r="B1996" s="11"/>
      <c r="C1996" s="12"/>
      <c r="D1996" s="15"/>
      <c r="E1996" s="13"/>
      <c r="F1996" s="14"/>
      <c r="H1996" s="18">
        <f t="shared" si="5"/>
        <v>0</v>
      </c>
    </row>
    <row r="1997" spans="1:8" s="7" customFormat="1">
      <c r="A1997" s="10"/>
      <c r="B1997" s="11"/>
      <c r="C1997" s="12"/>
      <c r="D1997" s="15"/>
      <c r="E1997" s="13"/>
      <c r="F1997" s="14"/>
      <c r="H1997" s="18">
        <f t="shared" si="5"/>
        <v>0</v>
      </c>
    </row>
    <row r="1998" spans="1:8" s="7" customFormat="1">
      <c r="A1998" s="10"/>
      <c r="B1998" s="11"/>
      <c r="C1998" s="12"/>
      <c r="D1998" s="15"/>
      <c r="E1998" s="13"/>
      <c r="F1998" s="14"/>
      <c r="H1998" s="18">
        <f t="shared" si="5"/>
        <v>0</v>
      </c>
    </row>
    <row r="1999" spans="1:8" s="7" customFormat="1">
      <c r="A1999" s="10"/>
      <c r="B1999" s="11"/>
      <c r="C1999" s="12"/>
      <c r="D1999" s="15"/>
      <c r="E1999" s="13"/>
      <c r="F1999" s="14"/>
      <c r="H1999" s="18">
        <f t="shared" si="5"/>
        <v>0</v>
      </c>
    </row>
    <row r="2000" spans="1:8" s="7" customFormat="1">
      <c r="A2000" s="10"/>
      <c r="B2000" s="11"/>
      <c r="C2000" s="12"/>
      <c r="D2000" s="15"/>
      <c r="E2000" s="13"/>
      <c r="F2000" s="14"/>
      <c r="H2000" s="18">
        <f t="shared" si="5"/>
        <v>0</v>
      </c>
    </row>
    <row r="2001" spans="1:8" s="7" customFormat="1">
      <c r="A2001" s="10"/>
      <c r="B2001" s="11"/>
      <c r="C2001" s="12"/>
      <c r="D2001" s="15"/>
      <c r="E2001" s="13"/>
      <c r="F2001" s="14"/>
      <c r="H2001" s="18">
        <f t="shared" si="5"/>
        <v>0</v>
      </c>
    </row>
    <row r="2002" spans="1:8" s="7" customFormat="1">
      <c r="A2002" s="10"/>
      <c r="B2002" s="11"/>
      <c r="C2002" s="12"/>
      <c r="D2002" s="15"/>
      <c r="E2002" s="13"/>
      <c r="F2002" s="14"/>
      <c r="H2002" s="18">
        <f t="shared" si="5"/>
        <v>0</v>
      </c>
    </row>
    <row r="2003" spans="1:8" s="7" customFormat="1">
      <c r="A2003" s="10"/>
      <c r="B2003" s="11"/>
      <c r="C2003" s="12"/>
      <c r="D2003" s="15"/>
      <c r="E2003" s="13"/>
      <c r="F2003" s="14"/>
      <c r="H2003" s="18">
        <f t="shared" si="5"/>
        <v>0</v>
      </c>
    </row>
    <row r="2004" spans="1:8" s="7" customFormat="1">
      <c r="A2004" s="10"/>
      <c r="B2004" s="11"/>
      <c r="C2004" s="12"/>
      <c r="D2004" s="15"/>
      <c r="E2004" s="13"/>
      <c r="F2004" s="14"/>
      <c r="H2004" s="18">
        <f t="shared" si="5"/>
        <v>0</v>
      </c>
    </row>
    <row r="2005" spans="1:8" s="7" customFormat="1">
      <c r="A2005" s="10"/>
      <c r="B2005" s="11"/>
      <c r="C2005" s="12"/>
      <c r="D2005" s="15"/>
      <c r="E2005" s="13"/>
      <c r="F2005" s="14"/>
      <c r="H2005" s="18">
        <f t="shared" si="5"/>
        <v>0</v>
      </c>
    </row>
    <row r="2006" spans="1:8" s="7" customFormat="1">
      <c r="A2006" s="10"/>
      <c r="B2006" s="11"/>
      <c r="C2006" s="12"/>
      <c r="D2006" s="15"/>
      <c r="E2006" s="13"/>
      <c r="F2006" s="14"/>
      <c r="H2006" s="18">
        <f t="shared" si="5"/>
        <v>0</v>
      </c>
    </row>
    <row r="2007" spans="1:8" s="7" customFormat="1">
      <c r="A2007" s="10"/>
      <c r="B2007" s="11"/>
      <c r="C2007" s="12"/>
      <c r="D2007" s="15"/>
      <c r="E2007" s="13"/>
      <c r="F2007" s="14"/>
      <c r="H2007" s="18">
        <f t="shared" si="5"/>
        <v>0</v>
      </c>
    </row>
    <row r="2008" spans="1:8" s="7" customFormat="1">
      <c r="A2008" s="10"/>
      <c r="B2008" s="11"/>
      <c r="C2008" s="12"/>
      <c r="D2008" s="15"/>
      <c r="E2008" s="13"/>
      <c r="F2008" s="14"/>
      <c r="H2008" s="18">
        <f t="shared" si="5"/>
        <v>0</v>
      </c>
    </row>
    <row r="2009" spans="1:8" s="7" customFormat="1">
      <c r="A2009" s="10"/>
      <c r="B2009" s="11"/>
      <c r="C2009" s="12"/>
      <c r="D2009" s="15"/>
      <c r="E2009" s="13"/>
      <c r="F2009" s="14"/>
      <c r="H2009" s="18">
        <f t="shared" ref="H2009:H2072" si="6">G2009*F2009</f>
        <v>0</v>
      </c>
    </row>
    <row r="2010" spans="1:8" s="7" customFormat="1">
      <c r="A2010" s="10"/>
      <c r="B2010" s="11"/>
      <c r="C2010" s="12"/>
      <c r="D2010" s="15"/>
      <c r="E2010" s="13"/>
      <c r="F2010" s="14"/>
      <c r="H2010" s="18">
        <f t="shared" si="6"/>
        <v>0</v>
      </c>
    </row>
    <row r="2011" spans="1:8" s="7" customFormat="1">
      <c r="A2011" s="10"/>
      <c r="B2011" s="11"/>
      <c r="C2011" s="12"/>
      <c r="D2011" s="15"/>
      <c r="E2011" s="13"/>
      <c r="F2011" s="14"/>
      <c r="H2011" s="18">
        <f t="shared" si="6"/>
        <v>0</v>
      </c>
    </row>
    <row r="2012" spans="1:8" s="7" customFormat="1">
      <c r="A2012" s="10"/>
      <c r="B2012" s="11"/>
      <c r="C2012" s="12"/>
      <c r="D2012" s="15"/>
      <c r="E2012" s="13"/>
      <c r="F2012" s="14"/>
      <c r="H2012" s="18">
        <f t="shared" si="6"/>
        <v>0</v>
      </c>
    </row>
    <row r="2013" spans="1:8" s="7" customFormat="1">
      <c r="A2013" s="10"/>
      <c r="B2013" s="11"/>
      <c r="C2013" s="12"/>
      <c r="D2013" s="15"/>
      <c r="E2013" s="13"/>
      <c r="F2013" s="14"/>
      <c r="H2013" s="18">
        <f t="shared" si="6"/>
        <v>0</v>
      </c>
    </row>
    <row r="2014" spans="1:8" s="7" customFormat="1">
      <c r="A2014" s="10"/>
      <c r="B2014" s="11"/>
      <c r="C2014" s="12"/>
      <c r="D2014" s="15"/>
      <c r="E2014" s="13"/>
      <c r="F2014" s="14"/>
      <c r="H2014" s="18">
        <f t="shared" si="6"/>
        <v>0</v>
      </c>
    </row>
    <row r="2015" spans="1:8" s="7" customFormat="1">
      <c r="A2015" s="10"/>
      <c r="B2015" s="11"/>
      <c r="C2015" s="12"/>
      <c r="D2015" s="15"/>
      <c r="E2015" s="13"/>
      <c r="F2015" s="14"/>
      <c r="H2015" s="18">
        <f t="shared" si="6"/>
        <v>0</v>
      </c>
    </row>
    <row r="2016" spans="1:8" s="7" customFormat="1">
      <c r="A2016" s="10"/>
      <c r="B2016" s="11"/>
      <c r="C2016" s="12"/>
      <c r="D2016" s="15"/>
      <c r="E2016" s="13"/>
      <c r="F2016" s="14"/>
      <c r="H2016" s="18">
        <f t="shared" si="6"/>
        <v>0</v>
      </c>
    </row>
    <row r="2017" spans="1:8" s="7" customFormat="1">
      <c r="A2017" s="10"/>
      <c r="B2017" s="11"/>
      <c r="C2017" s="12"/>
      <c r="D2017" s="15"/>
      <c r="E2017" s="13"/>
      <c r="F2017" s="14"/>
      <c r="H2017" s="18">
        <f t="shared" si="6"/>
        <v>0</v>
      </c>
    </row>
    <row r="2018" spans="1:8" s="7" customFormat="1">
      <c r="A2018" s="10"/>
      <c r="B2018" s="11"/>
      <c r="C2018" s="12"/>
      <c r="D2018" s="15"/>
      <c r="E2018" s="13"/>
      <c r="F2018" s="14"/>
      <c r="H2018" s="18">
        <f t="shared" si="6"/>
        <v>0</v>
      </c>
    </row>
    <row r="2019" spans="1:8" s="7" customFormat="1">
      <c r="A2019" s="10"/>
      <c r="B2019" s="11"/>
      <c r="C2019" s="12"/>
      <c r="D2019" s="15"/>
      <c r="E2019" s="13"/>
      <c r="F2019" s="14"/>
      <c r="H2019" s="18">
        <f t="shared" si="6"/>
        <v>0</v>
      </c>
    </row>
    <row r="2020" spans="1:8" s="7" customFormat="1">
      <c r="A2020" s="10"/>
      <c r="B2020" s="11"/>
      <c r="C2020" s="12"/>
      <c r="D2020" s="15"/>
      <c r="E2020" s="13"/>
      <c r="F2020" s="14"/>
      <c r="H2020" s="18">
        <f t="shared" si="6"/>
        <v>0</v>
      </c>
    </row>
    <row r="2021" spans="1:8" s="7" customFormat="1">
      <c r="A2021" s="10"/>
      <c r="B2021" s="11"/>
      <c r="C2021" s="12"/>
      <c r="D2021" s="15"/>
      <c r="E2021" s="13"/>
      <c r="F2021" s="14"/>
      <c r="H2021" s="18">
        <f t="shared" si="6"/>
        <v>0</v>
      </c>
    </row>
    <row r="2022" spans="1:8" s="7" customFormat="1">
      <c r="A2022" s="10"/>
      <c r="B2022" s="11"/>
      <c r="C2022" s="12"/>
      <c r="D2022" s="15"/>
      <c r="E2022" s="13"/>
      <c r="F2022" s="14"/>
      <c r="H2022" s="18">
        <f t="shared" si="6"/>
        <v>0</v>
      </c>
    </row>
    <row r="2023" spans="1:8" s="7" customFormat="1">
      <c r="A2023" s="10"/>
      <c r="B2023" s="11"/>
      <c r="C2023" s="12"/>
      <c r="D2023" s="15"/>
      <c r="E2023" s="13"/>
      <c r="F2023" s="14"/>
      <c r="H2023" s="18">
        <f t="shared" si="6"/>
        <v>0</v>
      </c>
    </row>
    <row r="2024" spans="1:8" s="7" customFormat="1">
      <c r="A2024" s="10"/>
      <c r="B2024" s="11"/>
      <c r="C2024" s="12"/>
      <c r="D2024" s="15"/>
      <c r="E2024" s="13"/>
      <c r="F2024" s="14"/>
      <c r="H2024" s="18">
        <f t="shared" si="6"/>
        <v>0</v>
      </c>
    </row>
    <row r="2025" spans="1:8" s="7" customFormat="1">
      <c r="A2025" s="10"/>
      <c r="B2025" s="11"/>
      <c r="C2025" s="12"/>
      <c r="D2025" s="15"/>
      <c r="E2025" s="13"/>
      <c r="F2025" s="14"/>
      <c r="H2025" s="18">
        <f t="shared" si="6"/>
        <v>0</v>
      </c>
    </row>
    <row r="2026" spans="1:8" s="7" customFormat="1">
      <c r="A2026" s="10"/>
      <c r="B2026" s="11"/>
      <c r="C2026" s="12"/>
      <c r="D2026" s="15"/>
      <c r="E2026" s="13"/>
      <c r="F2026" s="14"/>
      <c r="H2026" s="18">
        <f t="shared" si="6"/>
        <v>0</v>
      </c>
    </row>
    <row r="2027" spans="1:8" s="7" customFormat="1">
      <c r="A2027" s="10"/>
      <c r="B2027" s="11"/>
      <c r="C2027" s="12"/>
      <c r="D2027" s="15"/>
      <c r="E2027" s="13"/>
      <c r="F2027" s="14"/>
      <c r="H2027" s="18">
        <f t="shared" si="6"/>
        <v>0</v>
      </c>
    </row>
    <row r="2028" spans="1:8" s="7" customFormat="1">
      <c r="A2028" s="10"/>
      <c r="B2028" s="11"/>
      <c r="C2028" s="12"/>
      <c r="D2028" s="15"/>
      <c r="E2028" s="13"/>
      <c r="F2028" s="14"/>
      <c r="H2028" s="18">
        <f t="shared" si="6"/>
        <v>0</v>
      </c>
    </row>
    <row r="2029" spans="1:8" s="7" customFormat="1">
      <c r="A2029" s="10"/>
      <c r="B2029" s="11"/>
      <c r="C2029" s="12"/>
      <c r="D2029" s="15"/>
      <c r="E2029" s="13"/>
      <c r="F2029" s="14"/>
      <c r="H2029" s="18">
        <f t="shared" si="6"/>
        <v>0</v>
      </c>
    </row>
    <row r="2030" spans="1:8" s="7" customFormat="1">
      <c r="A2030" s="10"/>
      <c r="B2030" s="11"/>
      <c r="C2030" s="12"/>
      <c r="D2030" s="15"/>
      <c r="E2030" s="13"/>
      <c r="F2030" s="14"/>
      <c r="H2030" s="18">
        <f t="shared" si="6"/>
        <v>0</v>
      </c>
    </row>
    <row r="2031" spans="1:8" s="7" customFormat="1">
      <c r="A2031" s="10"/>
      <c r="B2031" s="11"/>
      <c r="C2031" s="12"/>
      <c r="D2031" s="15"/>
      <c r="E2031" s="13"/>
      <c r="F2031" s="14"/>
      <c r="H2031" s="18">
        <f t="shared" si="6"/>
        <v>0</v>
      </c>
    </row>
    <row r="2032" spans="1:8" s="7" customFormat="1">
      <c r="A2032" s="10"/>
      <c r="B2032" s="11"/>
      <c r="C2032" s="12"/>
      <c r="D2032" s="15"/>
      <c r="E2032" s="13"/>
      <c r="F2032" s="14"/>
      <c r="H2032" s="18">
        <f t="shared" si="6"/>
        <v>0</v>
      </c>
    </row>
    <row r="2033" spans="1:8" s="7" customFormat="1">
      <c r="A2033" s="10"/>
      <c r="B2033" s="11"/>
      <c r="C2033" s="12"/>
      <c r="D2033" s="15"/>
      <c r="E2033" s="13"/>
      <c r="F2033" s="14"/>
      <c r="H2033" s="18">
        <f t="shared" si="6"/>
        <v>0</v>
      </c>
    </row>
    <row r="2034" spans="1:8" s="7" customFormat="1">
      <c r="A2034" s="10"/>
      <c r="B2034" s="11"/>
      <c r="C2034" s="12"/>
      <c r="D2034" s="15"/>
      <c r="E2034" s="13"/>
      <c r="F2034" s="14"/>
      <c r="H2034" s="18">
        <f t="shared" si="6"/>
        <v>0</v>
      </c>
    </row>
    <row r="2035" spans="1:8" s="7" customFormat="1">
      <c r="A2035" s="10"/>
      <c r="B2035" s="11"/>
      <c r="C2035" s="12"/>
      <c r="D2035" s="15"/>
      <c r="E2035" s="13"/>
      <c r="F2035" s="14"/>
      <c r="H2035" s="18">
        <f t="shared" si="6"/>
        <v>0</v>
      </c>
    </row>
    <row r="2036" spans="1:8" s="7" customFormat="1">
      <c r="A2036" s="10"/>
      <c r="B2036" s="11"/>
      <c r="C2036" s="12"/>
      <c r="D2036" s="15"/>
      <c r="E2036" s="13"/>
      <c r="F2036" s="14"/>
      <c r="H2036" s="18">
        <f t="shared" si="6"/>
        <v>0</v>
      </c>
    </row>
    <row r="2037" spans="1:8" s="7" customFormat="1">
      <c r="A2037" s="10"/>
      <c r="B2037" s="11"/>
      <c r="C2037" s="12"/>
      <c r="D2037" s="15"/>
      <c r="E2037" s="13"/>
      <c r="F2037" s="14"/>
      <c r="H2037" s="18">
        <f t="shared" si="6"/>
        <v>0</v>
      </c>
    </row>
    <row r="2038" spans="1:8" s="7" customFormat="1">
      <c r="A2038" s="10"/>
      <c r="B2038" s="11"/>
      <c r="C2038" s="12"/>
      <c r="D2038" s="15"/>
      <c r="E2038" s="13"/>
      <c r="F2038" s="14"/>
      <c r="H2038" s="18">
        <f t="shared" si="6"/>
        <v>0</v>
      </c>
    </row>
    <row r="2039" spans="1:8" s="7" customFormat="1">
      <c r="A2039" s="10"/>
      <c r="B2039" s="11"/>
      <c r="C2039" s="12"/>
      <c r="D2039" s="15"/>
      <c r="E2039" s="13"/>
      <c r="F2039" s="14"/>
      <c r="H2039" s="18">
        <f t="shared" si="6"/>
        <v>0</v>
      </c>
    </row>
    <row r="2040" spans="1:8" s="7" customFormat="1">
      <c r="A2040" s="10"/>
      <c r="B2040" s="11"/>
      <c r="C2040" s="12"/>
      <c r="D2040" s="15"/>
      <c r="E2040" s="13"/>
      <c r="F2040" s="14"/>
      <c r="H2040" s="18">
        <f t="shared" si="6"/>
        <v>0</v>
      </c>
    </row>
    <row r="2041" spans="1:8" s="7" customFormat="1">
      <c r="A2041" s="10"/>
      <c r="B2041" s="11"/>
      <c r="C2041" s="12"/>
      <c r="D2041" s="15"/>
      <c r="E2041" s="13"/>
      <c r="F2041" s="14"/>
      <c r="H2041" s="18">
        <f t="shared" si="6"/>
        <v>0</v>
      </c>
    </row>
    <row r="2042" spans="1:8" s="7" customFormat="1">
      <c r="A2042" s="10"/>
      <c r="B2042" s="11"/>
      <c r="C2042" s="12"/>
      <c r="D2042" s="15"/>
      <c r="E2042" s="13"/>
      <c r="F2042" s="14"/>
      <c r="H2042" s="18">
        <f t="shared" si="6"/>
        <v>0</v>
      </c>
    </row>
    <row r="2043" spans="1:8" s="7" customFormat="1">
      <c r="A2043" s="10"/>
      <c r="B2043" s="11"/>
      <c r="C2043" s="12"/>
      <c r="D2043" s="15"/>
      <c r="E2043" s="13"/>
      <c r="F2043" s="14"/>
      <c r="H2043" s="18">
        <f t="shared" si="6"/>
        <v>0</v>
      </c>
    </row>
    <row r="2044" spans="1:8" s="7" customFormat="1">
      <c r="A2044" s="10"/>
      <c r="B2044" s="11"/>
      <c r="C2044" s="12"/>
      <c r="D2044" s="15"/>
      <c r="E2044" s="13"/>
      <c r="F2044" s="14"/>
      <c r="H2044" s="18">
        <f t="shared" si="6"/>
        <v>0</v>
      </c>
    </row>
    <row r="2045" spans="1:8" s="7" customFormat="1">
      <c r="A2045" s="10"/>
      <c r="B2045" s="11"/>
      <c r="C2045" s="12"/>
      <c r="D2045" s="15"/>
      <c r="E2045" s="13"/>
      <c r="F2045" s="14"/>
      <c r="H2045" s="18">
        <f t="shared" si="6"/>
        <v>0</v>
      </c>
    </row>
    <row r="2046" spans="1:8" s="7" customFormat="1">
      <c r="A2046" s="10"/>
      <c r="B2046" s="11"/>
      <c r="C2046" s="12"/>
      <c r="D2046" s="15"/>
      <c r="E2046" s="13"/>
      <c r="F2046" s="14"/>
      <c r="H2046" s="18">
        <f t="shared" si="6"/>
        <v>0</v>
      </c>
    </row>
    <row r="2047" spans="1:8" s="7" customFormat="1">
      <c r="A2047" s="10"/>
      <c r="B2047" s="11"/>
      <c r="C2047" s="12"/>
      <c r="D2047" s="15"/>
      <c r="E2047" s="13"/>
      <c r="F2047" s="14"/>
      <c r="H2047" s="18">
        <f t="shared" si="6"/>
        <v>0</v>
      </c>
    </row>
    <row r="2048" spans="1:8" s="7" customFormat="1">
      <c r="A2048" s="10"/>
      <c r="B2048" s="11"/>
      <c r="C2048" s="12"/>
      <c r="D2048" s="15"/>
      <c r="E2048" s="13"/>
      <c r="F2048" s="14"/>
      <c r="H2048" s="18">
        <f t="shared" si="6"/>
        <v>0</v>
      </c>
    </row>
    <row r="2049" spans="1:8" s="7" customFormat="1">
      <c r="A2049" s="10"/>
      <c r="B2049" s="11"/>
      <c r="C2049" s="12"/>
      <c r="D2049" s="15"/>
      <c r="E2049" s="13"/>
      <c r="F2049" s="14"/>
      <c r="H2049" s="18">
        <f t="shared" si="6"/>
        <v>0</v>
      </c>
    </row>
    <row r="2050" spans="1:8" s="7" customFormat="1">
      <c r="A2050" s="10"/>
      <c r="B2050" s="11"/>
      <c r="C2050" s="12"/>
      <c r="D2050" s="15"/>
      <c r="E2050" s="13"/>
      <c r="F2050" s="14"/>
      <c r="H2050" s="18">
        <f t="shared" si="6"/>
        <v>0</v>
      </c>
    </row>
    <row r="2051" spans="1:8" s="7" customFormat="1">
      <c r="A2051" s="10"/>
      <c r="B2051" s="11"/>
      <c r="C2051" s="12"/>
      <c r="D2051" s="15"/>
      <c r="E2051" s="13"/>
      <c r="F2051" s="14"/>
      <c r="H2051" s="18">
        <f t="shared" si="6"/>
        <v>0</v>
      </c>
    </row>
    <row r="2052" spans="1:8" s="7" customFormat="1">
      <c r="A2052" s="10"/>
      <c r="B2052" s="11"/>
      <c r="C2052" s="12"/>
      <c r="D2052" s="15"/>
      <c r="E2052" s="13"/>
      <c r="F2052" s="14"/>
      <c r="H2052" s="18">
        <f t="shared" si="6"/>
        <v>0</v>
      </c>
    </row>
    <row r="2053" spans="1:8" s="7" customFormat="1">
      <c r="A2053" s="10"/>
      <c r="B2053" s="11"/>
      <c r="C2053" s="12"/>
      <c r="D2053" s="15"/>
      <c r="E2053" s="13"/>
      <c r="F2053" s="14"/>
      <c r="H2053" s="18">
        <f t="shared" si="6"/>
        <v>0</v>
      </c>
    </row>
    <row r="2054" spans="1:8" s="7" customFormat="1">
      <c r="A2054" s="10"/>
      <c r="B2054" s="11"/>
      <c r="C2054" s="12"/>
      <c r="D2054" s="15"/>
      <c r="E2054" s="13"/>
      <c r="F2054" s="14"/>
      <c r="H2054" s="18">
        <f t="shared" si="6"/>
        <v>0</v>
      </c>
    </row>
    <row r="2055" spans="1:8" s="7" customFormat="1">
      <c r="A2055" s="10"/>
      <c r="B2055" s="11"/>
      <c r="C2055" s="12"/>
      <c r="D2055" s="15"/>
      <c r="E2055" s="13"/>
      <c r="F2055" s="14"/>
      <c r="H2055" s="18">
        <f t="shared" si="6"/>
        <v>0</v>
      </c>
    </row>
    <row r="2056" spans="1:8" s="7" customFormat="1">
      <c r="A2056" s="10"/>
      <c r="B2056" s="11"/>
      <c r="C2056" s="12"/>
      <c r="D2056" s="15"/>
      <c r="E2056" s="13"/>
      <c r="F2056" s="14"/>
      <c r="H2056" s="18">
        <f t="shared" si="6"/>
        <v>0</v>
      </c>
    </row>
    <row r="2057" spans="1:8" s="7" customFormat="1">
      <c r="A2057" s="10"/>
      <c r="B2057" s="11"/>
      <c r="C2057" s="12"/>
      <c r="D2057" s="15"/>
      <c r="E2057" s="13"/>
      <c r="F2057" s="14"/>
      <c r="H2057" s="18">
        <f t="shared" si="6"/>
        <v>0</v>
      </c>
    </row>
    <row r="2058" spans="1:8" s="7" customFormat="1">
      <c r="A2058" s="10"/>
      <c r="B2058" s="11"/>
      <c r="C2058" s="12"/>
      <c r="D2058" s="15"/>
      <c r="E2058" s="13"/>
      <c r="F2058" s="14"/>
      <c r="H2058" s="18">
        <f t="shared" si="6"/>
        <v>0</v>
      </c>
    </row>
    <row r="2059" spans="1:8" s="7" customFormat="1">
      <c r="A2059" s="10"/>
      <c r="B2059" s="11"/>
      <c r="C2059" s="12"/>
      <c r="D2059" s="15"/>
      <c r="E2059" s="13"/>
      <c r="F2059" s="14"/>
      <c r="H2059" s="18">
        <f t="shared" si="6"/>
        <v>0</v>
      </c>
    </row>
    <row r="2060" spans="1:8" s="7" customFormat="1">
      <c r="A2060" s="10"/>
      <c r="B2060" s="11"/>
      <c r="C2060" s="12"/>
      <c r="D2060" s="15"/>
      <c r="E2060" s="13"/>
      <c r="F2060" s="14"/>
      <c r="H2060" s="18">
        <f t="shared" si="6"/>
        <v>0</v>
      </c>
    </row>
    <row r="2061" spans="1:8" s="7" customFormat="1">
      <c r="A2061" s="10"/>
      <c r="B2061" s="11"/>
      <c r="C2061" s="12"/>
      <c r="D2061" s="15"/>
      <c r="E2061" s="13"/>
      <c r="F2061" s="14"/>
      <c r="H2061" s="18">
        <f t="shared" si="6"/>
        <v>0</v>
      </c>
    </row>
    <row r="2062" spans="1:8" s="7" customFormat="1">
      <c r="A2062" s="10"/>
      <c r="B2062" s="11"/>
      <c r="C2062" s="12"/>
      <c r="D2062" s="15"/>
      <c r="E2062" s="13"/>
      <c r="F2062" s="14"/>
      <c r="H2062" s="18">
        <f t="shared" si="6"/>
        <v>0</v>
      </c>
    </row>
    <row r="2063" spans="1:8" s="7" customFormat="1">
      <c r="A2063" s="10"/>
      <c r="B2063" s="11"/>
      <c r="C2063" s="12"/>
      <c r="D2063" s="15"/>
      <c r="E2063" s="13"/>
      <c r="F2063" s="14"/>
      <c r="H2063" s="18">
        <f t="shared" si="6"/>
        <v>0</v>
      </c>
    </row>
    <row r="2064" spans="1:8" s="7" customFormat="1">
      <c r="A2064" s="10"/>
      <c r="B2064" s="11"/>
      <c r="C2064" s="12"/>
      <c r="D2064" s="15"/>
      <c r="E2064" s="13"/>
      <c r="F2064" s="14"/>
      <c r="H2064" s="18">
        <f t="shared" si="6"/>
        <v>0</v>
      </c>
    </row>
    <row r="2065" spans="1:8" s="7" customFormat="1">
      <c r="A2065" s="10"/>
      <c r="B2065" s="11"/>
      <c r="C2065" s="12"/>
      <c r="D2065" s="15"/>
      <c r="E2065" s="13"/>
      <c r="F2065" s="14"/>
      <c r="H2065" s="18">
        <f t="shared" si="6"/>
        <v>0</v>
      </c>
    </row>
    <row r="2066" spans="1:8" s="7" customFormat="1">
      <c r="A2066" s="10"/>
      <c r="B2066" s="11"/>
      <c r="C2066" s="12"/>
      <c r="D2066" s="15"/>
      <c r="E2066" s="13"/>
      <c r="F2066" s="14"/>
      <c r="H2066" s="18">
        <f t="shared" si="6"/>
        <v>0</v>
      </c>
    </row>
    <row r="2067" spans="1:8" s="7" customFormat="1">
      <c r="A2067" s="10"/>
      <c r="B2067" s="11"/>
      <c r="C2067" s="12"/>
      <c r="D2067" s="15"/>
      <c r="E2067" s="13"/>
      <c r="F2067" s="14"/>
      <c r="H2067" s="18">
        <f t="shared" si="6"/>
        <v>0</v>
      </c>
    </row>
    <row r="2068" spans="1:8" s="7" customFormat="1">
      <c r="A2068" s="10"/>
      <c r="B2068" s="11"/>
      <c r="C2068" s="12"/>
      <c r="D2068" s="15"/>
      <c r="E2068" s="13"/>
      <c r="F2068" s="14"/>
      <c r="H2068" s="18">
        <f t="shared" si="6"/>
        <v>0</v>
      </c>
    </row>
    <row r="2069" spans="1:8" s="7" customFormat="1">
      <c r="A2069" s="10"/>
      <c r="B2069" s="11"/>
      <c r="C2069" s="12"/>
      <c r="D2069" s="15"/>
      <c r="E2069" s="13"/>
      <c r="F2069" s="14"/>
      <c r="H2069" s="18">
        <f t="shared" si="6"/>
        <v>0</v>
      </c>
    </row>
    <row r="2070" spans="1:8" s="7" customFormat="1">
      <c r="A2070" s="10"/>
      <c r="B2070" s="11"/>
      <c r="C2070" s="12"/>
      <c r="D2070" s="15"/>
      <c r="E2070" s="13"/>
      <c r="F2070" s="14"/>
      <c r="H2070" s="18">
        <f t="shared" si="6"/>
        <v>0</v>
      </c>
    </row>
    <row r="2071" spans="1:8" s="7" customFormat="1">
      <c r="A2071" s="10"/>
      <c r="B2071" s="11"/>
      <c r="C2071" s="12"/>
      <c r="D2071" s="15"/>
      <c r="E2071" s="13"/>
      <c r="F2071" s="14"/>
      <c r="H2071" s="18">
        <f t="shared" si="6"/>
        <v>0</v>
      </c>
    </row>
    <row r="2072" spans="1:8" s="7" customFormat="1">
      <c r="A2072" s="10"/>
      <c r="B2072" s="11"/>
      <c r="C2072" s="12"/>
      <c r="D2072" s="15"/>
      <c r="E2072" s="13"/>
      <c r="F2072" s="14"/>
      <c r="H2072" s="18">
        <f t="shared" si="6"/>
        <v>0</v>
      </c>
    </row>
    <row r="2073" spans="1:8" s="7" customFormat="1">
      <c r="A2073" s="10"/>
      <c r="B2073" s="11"/>
      <c r="C2073" s="12"/>
      <c r="D2073" s="15"/>
      <c r="E2073" s="13"/>
      <c r="F2073" s="14"/>
      <c r="H2073" s="18">
        <f t="shared" ref="H2073:H2136" si="7">G2073*F2073</f>
        <v>0</v>
      </c>
    </row>
    <row r="2074" spans="1:8" s="7" customFormat="1">
      <c r="A2074" s="10"/>
      <c r="B2074" s="11"/>
      <c r="C2074" s="12"/>
      <c r="D2074" s="15"/>
      <c r="E2074" s="13"/>
      <c r="F2074" s="14"/>
      <c r="H2074" s="18">
        <f t="shared" si="7"/>
        <v>0</v>
      </c>
    </row>
    <row r="2075" spans="1:8" s="7" customFormat="1">
      <c r="A2075" s="10"/>
      <c r="B2075" s="11"/>
      <c r="C2075" s="12"/>
      <c r="D2075" s="15"/>
      <c r="E2075" s="13"/>
      <c r="F2075" s="14"/>
      <c r="H2075" s="18">
        <f t="shared" si="7"/>
        <v>0</v>
      </c>
    </row>
    <row r="2076" spans="1:8" s="7" customFormat="1">
      <c r="A2076" s="10"/>
      <c r="B2076" s="11"/>
      <c r="C2076" s="12"/>
      <c r="D2076" s="15"/>
      <c r="E2076" s="13"/>
      <c r="F2076" s="14"/>
      <c r="H2076" s="18">
        <f t="shared" si="7"/>
        <v>0</v>
      </c>
    </row>
    <row r="2077" spans="1:8" s="7" customFormat="1">
      <c r="A2077" s="10"/>
      <c r="B2077" s="11"/>
      <c r="C2077" s="12"/>
      <c r="D2077" s="15"/>
      <c r="E2077" s="13"/>
      <c r="F2077" s="14"/>
      <c r="H2077" s="18">
        <f t="shared" si="7"/>
        <v>0</v>
      </c>
    </row>
    <row r="2078" spans="1:8" s="7" customFormat="1">
      <c r="A2078" s="10"/>
      <c r="B2078" s="11"/>
      <c r="C2078" s="12"/>
      <c r="D2078" s="15"/>
      <c r="E2078" s="13"/>
      <c r="F2078" s="14"/>
      <c r="H2078" s="18">
        <f t="shared" si="7"/>
        <v>0</v>
      </c>
    </row>
    <row r="2079" spans="1:8" s="7" customFormat="1">
      <c r="A2079" s="10"/>
      <c r="B2079" s="11"/>
      <c r="C2079" s="12"/>
      <c r="D2079" s="15"/>
      <c r="E2079" s="13"/>
      <c r="F2079" s="14"/>
      <c r="H2079" s="18">
        <f t="shared" si="7"/>
        <v>0</v>
      </c>
    </row>
    <row r="2080" spans="1:8" s="7" customFormat="1">
      <c r="A2080" s="10"/>
      <c r="B2080" s="11"/>
      <c r="C2080" s="12"/>
      <c r="D2080" s="15"/>
      <c r="E2080" s="13"/>
      <c r="F2080" s="14"/>
      <c r="H2080" s="18">
        <f t="shared" si="7"/>
        <v>0</v>
      </c>
    </row>
    <row r="2081" spans="1:8" s="7" customFormat="1">
      <c r="A2081" s="10"/>
      <c r="B2081" s="11"/>
      <c r="C2081" s="12"/>
      <c r="D2081" s="15"/>
      <c r="E2081" s="13"/>
      <c r="F2081" s="14"/>
      <c r="H2081" s="18">
        <f t="shared" si="7"/>
        <v>0</v>
      </c>
    </row>
    <row r="2082" spans="1:8" s="7" customFormat="1">
      <c r="A2082" s="10"/>
      <c r="B2082" s="11"/>
      <c r="C2082" s="12"/>
      <c r="D2082" s="15"/>
      <c r="E2082" s="13"/>
      <c r="F2082" s="14"/>
      <c r="H2082" s="18">
        <f t="shared" si="7"/>
        <v>0</v>
      </c>
    </row>
    <row r="2083" spans="1:8" s="7" customFormat="1">
      <c r="A2083" s="10"/>
      <c r="B2083" s="11"/>
      <c r="C2083" s="12"/>
      <c r="D2083" s="15"/>
      <c r="E2083" s="13"/>
      <c r="F2083" s="14"/>
      <c r="H2083" s="18">
        <f t="shared" si="7"/>
        <v>0</v>
      </c>
    </row>
    <row r="2084" spans="1:8" s="7" customFormat="1">
      <c r="A2084" s="10"/>
      <c r="B2084" s="11"/>
      <c r="C2084" s="12"/>
      <c r="D2084" s="15"/>
      <c r="E2084" s="13"/>
      <c r="F2084" s="14"/>
      <c r="H2084" s="18">
        <f t="shared" si="7"/>
        <v>0</v>
      </c>
    </row>
    <row r="2085" spans="1:8" s="7" customFormat="1">
      <c r="A2085" s="10"/>
      <c r="B2085" s="11"/>
      <c r="C2085" s="12"/>
      <c r="D2085" s="15"/>
      <c r="E2085" s="13"/>
      <c r="F2085" s="14"/>
      <c r="H2085" s="18">
        <f t="shared" si="7"/>
        <v>0</v>
      </c>
    </row>
    <row r="2086" spans="1:8" s="7" customFormat="1">
      <c r="A2086" s="10"/>
      <c r="B2086" s="11"/>
      <c r="C2086" s="12"/>
      <c r="D2086" s="15"/>
      <c r="E2086" s="13"/>
      <c r="F2086" s="14"/>
      <c r="H2086" s="18">
        <f t="shared" si="7"/>
        <v>0</v>
      </c>
    </row>
    <row r="2087" spans="1:8" s="7" customFormat="1">
      <c r="A2087" s="10"/>
      <c r="B2087" s="11"/>
      <c r="C2087" s="12"/>
      <c r="D2087" s="15"/>
      <c r="E2087" s="13"/>
      <c r="F2087" s="14"/>
      <c r="H2087" s="18">
        <f t="shared" si="7"/>
        <v>0</v>
      </c>
    </row>
    <row r="2088" spans="1:8" s="7" customFormat="1">
      <c r="A2088" s="10"/>
      <c r="B2088" s="11"/>
      <c r="C2088" s="12"/>
      <c r="D2088" s="15"/>
      <c r="E2088" s="13"/>
      <c r="F2088" s="14"/>
      <c r="H2088" s="18">
        <f t="shared" si="7"/>
        <v>0</v>
      </c>
    </row>
    <row r="2089" spans="1:8" s="7" customFormat="1">
      <c r="A2089" s="10"/>
      <c r="B2089" s="11"/>
      <c r="C2089" s="12"/>
      <c r="D2089" s="15"/>
      <c r="E2089" s="13"/>
      <c r="F2089" s="14"/>
      <c r="H2089" s="18">
        <f t="shared" si="7"/>
        <v>0</v>
      </c>
    </row>
    <row r="2090" spans="1:8" s="7" customFormat="1">
      <c r="A2090" s="10"/>
      <c r="B2090" s="11"/>
      <c r="C2090" s="12"/>
      <c r="D2090" s="15"/>
      <c r="E2090" s="13"/>
      <c r="F2090" s="14"/>
      <c r="H2090" s="18">
        <f t="shared" si="7"/>
        <v>0</v>
      </c>
    </row>
    <row r="2091" spans="1:8" s="7" customFormat="1">
      <c r="A2091" s="10"/>
      <c r="B2091" s="11"/>
      <c r="C2091" s="12"/>
      <c r="D2091" s="15"/>
      <c r="E2091" s="13"/>
      <c r="F2091" s="14"/>
      <c r="H2091" s="18">
        <f t="shared" si="7"/>
        <v>0</v>
      </c>
    </row>
    <row r="2092" spans="1:8" s="7" customFormat="1">
      <c r="A2092" s="10"/>
      <c r="B2092" s="11"/>
      <c r="C2092" s="12"/>
      <c r="D2092" s="15"/>
      <c r="E2092" s="13"/>
      <c r="F2092" s="14"/>
      <c r="H2092" s="18">
        <f t="shared" si="7"/>
        <v>0</v>
      </c>
    </row>
    <row r="2093" spans="1:8" s="7" customFormat="1">
      <c r="A2093" s="10"/>
      <c r="B2093" s="11"/>
      <c r="C2093" s="12"/>
      <c r="D2093" s="15"/>
      <c r="E2093" s="13"/>
      <c r="F2093" s="14"/>
      <c r="H2093" s="18">
        <f t="shared" si="7"/>
        <v>0</v>
      </c>
    </row>
    <row r="2094" spans="1:8" s="7" customFormat="1">
      <c r="A2094" s="10"/>
      <c r="B2094" s="11"/>
      <c r="C2094" s="12"/>
      <c r="D2094" s="15"/>
      <c r="E2094" s="13"/>
      <c r="F2094" s="14"/>
      <c r="H2094" s="18">
        <f t="shared" si="7"/>
        <v>0</v>
      </c>
    </row>
    <row r="2095" spans="1:8" s="7" customFormat="1">
      <c r="A2095" s="10"/>
      <c r="B2095" s="11"/>
      <c r="C2095" s="12"/>
      <c r="D2095" s="15"/>
      <c r="E2095" s="13"/>
      <c r="F2095" s="14"/>
      <c r="H2095" s="18">
        <f t="shared" si="7"/>
        <v>0</v>
      </c>
    </row>
    <row r="2096" spans="1:8" s="7" customFormat="1">
      <c r="A2096" s="10"/>
      <c r="B2096" s="11"/>
      <c r="C2096" s="12"/>
      <c r="D2096" s="15"/>
      <c r="E2096" s="13"/>
      <c r="F2096" s="14"/>
      <c r="H2096" s="18">
        <f t="shared" si="7"/>
        <v>0</v>
      </c>
    </row>
    <row r="2097" spans="1:8" s="7" customFormat="1">
      <c r="A2097" s="10"/>
      <c r="B2097" s="11"/>
      <c r="C2097" s="12"/>
      <c r="D2097" s="15"/>
      <c r="E2097" s="13"/>
      <c r="F2097" s="14"/>
      <c r="H2097" s="18">
        <f t="shared" si="7"/>
        <v>0</v>
      </c>
    </row>
    <row r="2098" spans="1:8" s="7" customFormat="1">
      <c r="A2098" s="10"/>
      <c r="B2098" s="11"/>
      <c r="C2098" s="12"/>
      <c r="D2098" s="15"/>
      <c r="E2098" s="13"/>
      <c r="F2098" s="14"/>
      <c r="H2098" s="18">
        <f t="shared" si="7"/>
        <v>0</v>
      </c>
    </row>
    <row r="2099" spans="1:8" s="7" customFormat="1">
      <c r="A2099" s="10"/>
      <c r="B2099" s="11"/>
      <c r="C2099" s="12"/>
      <c r="D2099" s="15"/>
      <c r="E2099" s="13"/>
      <c r="F2099" s="14"/>
      <c r="H2099" s="18">
        <f t="shared" si="7"/>
        <v>0</v>
      </c>
    </row>
    <row r="2100" spans="1:8" s="7" customFormat="1">
      <c r="A2100" s="10"/>
      <c r="B2100" s="11"/>
      <c r="C2100" s="12"/>
      <c r="D2100" s="15"/>
      <c r="E2100" s="13"/>
      <c r="F2100" s="14"/>
      <c r="H2100" s="18">
        <f t="shared" si="7"/>
        <v>0</v>
      </c>
    </row>
    <row r="2101" spans="1:8" s="7" customFormat="1">
      <c r="A2101" s="10"/>
      <c r="B2101" s="11"/>
      <c r="C2101" s="12"/>
      <c r="D2101" s="15"/>
      <c r="E2101" s="13"/>
      <c r="F2101" s="14"/>
      <c r="H2101" s="18">
        <f t="shared" si="7"/>
        <v>0</v>
      </c>
    </row>
    <row r="2102" spans="1:8" s="7" customFormat="1">
      <c r="A2102" s="10"/>
      <c r="B2102" s="11"/>
      <c r="C2102" s="12"/>
      <c r="D2102" s="15"/>
      <c r="E2102" s="13"/>
      <c r="F2102" s="14"/>
      <c r="H2102" s="18">
        <f t="shared" si="7"/>
        <v>0</v>
      </c>
    </row>
    <row r="2103" spans="1:8" s="7" customFormat="1">
      <c r="A2103" s="10"/>
      <c r="B2103" s="11"/>
      <c r="C2103" s="12"/>
      <c r="D2103" s="15"/>
      <c r="E2103" s="13"/>
      <c r="F2103" s="14"/>
      <c r="H2103" s="18">
        <f t="shared" si="7"/>
        <v>0</v>
      </c>
    </row>
    <row r="2104" spans="1:8" s="7" customFormat="1">
      <c r="A2104" s="10"/>
      <c r="B2104" s="11"/>
      <c r="C2104" s="12"/>
      <c r="D2104" s="15"/>
      <c r="E2104" s="13"/>
      <c r="F2104" s="14"/>
      <c r="H2104" s="18">
        <f t="shared" si="7"/>
        <v>0</v>
      </c>
    </row>
    <row r="2105" spans="1:8" s="7" customFormat="1">
      <c r="A2105" s="10"/>
      <c r="B2105" s="11"/>
      <c r="C2105" s="12"/>
      <c r="D2105" s="15"/>
      <c r="E2105" s="13"/>
      <c r="F2105" s="14"/>
      <c r="H2105" s="18">
        <f t="shared" si="7"/>
        <v>0</v>
      </c>
    </row>
    <row r="2106" spans="1:8" s="7" customFormat="1">
      <c r="A2106" s="10"/>
      <c r="B2106" s="11"/>
      <c r="C2106" s="12"/>
      <c r="D2106" s="15"/>
      <c r="E2106" s="13"/>
      <c r="F2106" s="14"/>
      <c r="H2106" s="18">
        <f t="shared" si="7"/>
        <v>0</v>
      </c>
    </row>
    <row r="2107" spans="1:8" s="7" customFormat="1">
      <c r="A2107" s="10"/>
      <c r="B2107" s="11"/>
      <c r="C2107" s="12"/>
      <c r="D2107" s="15"/>
      <c r="E2107" s="13"/>
      <c r="F2107" s="14"/>
      <c r="H2107" s="18">
        <f t="shared" si="7"/>
        <v>0</v>
      </c>
    </row>
    <row r="2108" spans="1:8" s="7" customFormat="1">
      <c r="A2108" s="10"/>
      <c r="B2108" s="11"/>
      <c r="C2108" s="12"/>
      <c r="D2108" s="15"/>
      <c r="E2108" s="13"/>
      <c r="F2108" s="14"/>
      <c r="H2108" s="18">
        <f t="shared" si="7"/>
        <v>0</v>
      </c>
    </row>
    <row r="2109" spans="1:8" s="7" customFormat="1">
      <c r="A2109" s="10"/>
      <c r="B2109" s="11"/>
      <c r="C2109" s="12"/>
      <c r="D2109" s="15"/>
      <c r="E2109" s="13"/>
      <c r="F2109" s="14"/>
      <c r="H2109" s="18">
        <f t="shared" si="7"/>
        <v>0</v>
      </c>
    </row>
    <row r="2110" spans="1:8" s="7" customFormat="1">
      <c r="A2110" s="10"/>
      <c r="B2110" s="11"/>
      <c r="C2110" s="12"/>
      <c r="D2110" s="15"/>
      <c r="E2110" s="13"/>
      <c r="F2110" s="14"/>
      <c r="H2110" s="18">
        <f t="shared" si="7"/>
        <v>0</v>
      </c>
    </row>
    <row r="2111" spans="1:8" s="7" customFormat="1">
      <c r="A2111" s="10"/>
      <c r="B2111" s="11"/>
      <c r="C2111" s="12"/>
      <c r="D2111" s="15"/>
      <c r="E2111" s="13"/>
      <c r="F2111" s="14"/>
      <c r="H2111" s="18">
        <f t="shared" si="7"/>
        <v>0</v>
      </c>
    </row>
    <row r="2112" spans="1:8" s="7" customFormat="1">
      <c r="A2112" s="10"/>
      <c r="B2112" s="11"/>
      <c r="C2112" s="12"/>
      <c r="D2112" s="15"/>
      <c r="E2112" s="13"/>
      <c r="F2112" s="14"/>
      <c r="H2112" s="18">
        <f t="shared" si="7"/>
        <v>0</v>
      </c>
    </row>
    <row r="2113" spans="1:8" s="7" customFormat="1">
      <c r="A2113" s="10"/>
      <c r="B2113" s="11"/>
      <c r="C2113" s="12"/>
      <c r="D2113" s="15"/>
      <c r="E2113" s="13"/>
      <c r="F2113" s="14"/>
      <c r="H2113" s="18">
        <f t="shared" si="7"/>
        <v>0</v>
      </c>
    </row>
    <row r="2114" spans="1:8" s="7" customFormat="1">
      <c r="A2114" s="10"/>
      <c r="B2114" s="11"/>
      <c r="C2114" s="12"/>
      <c r="D2114" s="15"/>
      <c r="E2114" s="13"/>
      <c r="F2114" s="14"/>
      <c r="H2114" s="18">
        <f t="shared" si="7"/>
        <v>0</v>
      </c>
    </row>
    <row r="2115" spans="1:8" s="7" customFormat="1">
      <c r="A2115" s="10"/>
      <c r="B2115" s="11"/>
      <c r="C2115" s="12"/>
      <c r="D2115" s="15"/>
      <c r="E2115" s="13"/>
      <c r="F2115" s="14"/>
      <c r="H2115" s="18">
        <f t="shared" si="7"/>
        <v>0</v>
      </c>
    </row>
    <row r="2116" spans="1:8" s="7" customFormat="1">
      <c r="A2116" s="10"/>
      <c r="B2116" s="11"/>
      <c r="C2116" s="12"/>
      <c r="D2116" s="15"/>
      <c r="E2116" s="13"/>
      <c r="F2116" s="14"/>
      <c r="H2116" s="18">
        <f t="shared" si="7"/>
        <v>0</v>
      </c>
    </row>
    <row r="2117" spans="1:8" s="7" customFormat="1">
      <c r="A2117" s="10"/>
      <c r="B2117" s="11"/>
      <c r="C2117" s="12"/>
      <c r="D2117" s="15"/>
      <c r="E2117" s="13"/>
      <c r="F2117" s="14"/>
      <c r="H2117" s="18">
        <f t="shared" si="7"/>
        <v>0</v>
      </c>
    </row>
    <row r="2118" spans="1:8" s="7" customFormat="1">
      <c r="A2118" s="10"/>
      <c r="B2118" s="11"/>
      <c r="C2118" s="12"/>
      <c r="D2118" s="15"/>
      <c r="E2118" s="13"/>
      <c r="F2118" s="14"/>
      <c r="H2118" s="18">
        <f t="shared" si="7"/>
        <v>0</v>
      </c>
    </row>
    <row r="2119" spans="1:8" s="7" customFormat="1">
      <c r="A2119" s="10"/>
      <c r="B2119" s="11"/>
      <c r="C2119" s="12"/>
      <c r="D2119" s="15"/>
      <c r="E2119" s="13"/>
      <c r="F2119" s="14"/>
      <c r="H2119" s="18">
        <f t="shared" si="7"/>
        <v>0</v>
      </c>
    </row>
    <row r="2120" spans="1:8" s="7" customFormat="1">
      <c r="A2120" s="10"/>
      <c r="B2120" s="11"/>
      <c r="C2120" s="12"/>
      <c r="D2120" s="15"/>
      <c r="E2120" s="13"/>
      <c r="F2120" s="14"/>
      <c r="H2120" s="18">
        <f t="shared" si="7"/>
        <v>0</v>
      </c>
    </row>
    <row r="2121" spans="1:8" s="7" customFormat="1">
      <c r="A2121" s="10"/>
      <c r="B2121" s="11"/>
      <c r="C2121" s="12"/>
      <c r="D2121" s="15"/>
      <c r="E2121" s="13"/>
      <c r="F2121" s="14"/>
      <c r="H2121" s="18">
        <f t="shared" si="7"/>
        <v>0</v>
      </c>
    </row>
    <row r="2122" spans="1:8" s="7" customFormat="1">
      <c r="A2122" s="10"/>
      <c r="B2122" s="11"/>
      <c r="C2122" s="12"/>
      <c r="D2122" s="15"/>
      <c r="E2122" s="13"/>
      <c r="F2122" s="14"/>
      <c r="H2122" s="18">
        <f t="shared" si="7"/>
        <v>0</v>
      </c>
    </row>
    <row r="2123" spans="1:8" s="7" customFormat="1">
      <c r="A2123" s="10"/>
      <c r="B2123" s="11"/>
      <c r="C2123" s="12"/>
      <c r="D2123" s="15"/>
      <c r="E2123" s="13"/>
      <c r="F2123" s="14"/>
      <c r="H2123" s="18">
        <f t="shared" si="7"/>
        <v>0</v>
      </c>
    </row>
    <row r="2124" spans="1:8" s="7" customFormat="1">
      <c r="A2124" s="10"/>
      <c r="B2124" s="11"/>
      <c r="C2124" s="12"/>
      <c r="D2124" s="15"/>
      <c r="E2124" s="13"/>
      <c r="F2124" s="14"/>
      <c r="H2124" s="18">
        <f t="shared" si="7"/>
        <v>0</v>
      </c>
    </row>
    <row r="2125" spans="1:8" s="7" customFormat="1">
      <c r="A2125" s="10"/>
      <c r="B2125" s="11"/>
      <c r="C2125" s="12"/>
      <c r="D2125" s="15"/>
      <c r="E2125" s="13"/>
      <c r="F2125" s="14"/>
      <c r="H2125" s="18">
        <f t="shared" si="7"/>
        <v>0</v>
      </c>
    </row>
    <row r="2126" spans="1:8" s="7" customFormat="1">
      <c r="A2126" s="10"/>
      <c r="B2126" s="11"/>
      <c r="C2126" s="12"/>
      <c r="D2126" s="15"/>
      <c r="E2126" s="13"/>
      <c r="F2126" s="14"/>
      <c r="H2126" s="18">
        <f t="shared" si="7"/>
        <v>0</v>
      </c>
    </row>
    <row r="2127" spans="1:8" s="7" customFormat="1">
      <c r="A2127" s="10"/>
      <c r="B2127" s="11"/>
      <c r="C2127" s="12"/>
      <c r="D2127" s="15"/>
      <c r="E2127" s="13"/>
      <c r="F2127" s="14"/>
      <c r="H2127" s="18">
        <f t="shared" si="7"/>
        <v>0</v>
      </c>
    </row>
    <row r="2128" spans="1:8" s="7" customFormat="1">
      <c r="A2128" s="10"/>
      <c r="B2128" s="11"/>
      <c r="C2128" s="12"/>
      <c r="D2128" s="15"/>
      <c r="E2128" s="13"/>
      <c r="F2128" s="14"/>
      <c r="H2128" s="18">
        <f t="shared" si="7"/>
        <v>0</v>
      </c>
    </row>
    <row r="2129" spans="1:8" s="7" customFormat="1">
      <c r="A2129" s="10"/>
      <c r="B2129" s="11"/>
      <c r="C2129" s="12"/>
      <c r="D2129" s="15"/>
      <c r="E2129" s="13"/>
      <c r="F2129" s="14"/>
      <c r="H2129" s="18">
        <f t="shared" si="7"/>
        <v>0</v>
      </c>
    </row>
    <row r="2130" spans="1:8" s="7" customFormat="1">
      <c r="A2130" s="10"/>
      <c r="B2130" s="11"/>
      <c r="C2130" s="12"/>
      <c r="D2130" s="15"/>
      <c r="E2130" s="13"/>
      <c r="F2130" s="14"/>
      <c r="H2130" s="18">
        <f t="shared" si="7"/>
        <v>0</v>
      </c>
    </row>
    <row r="2131" spans="1:8" s="7" customFormat="1">
      <c r="A2131" s="10"/>
      <c r="B2131" s="11"/>
      <c r="C2131" s="12"/>
      <c r="D2131" s="15"/>
      <c r="E2131" s="13"/>
      <c r="F2131" s="14"/>
      <c r="H2131" s="18">
        <f t="shared" si="7"/>
        <v>0</v>
      </c>
    </row>
    <row r="2132" spans="1:8" s="7" customFormat="1">
      <c r="A2132" s="10"/>
      <c r="B2132" s="11"/>
      <c r="C2132" s="12"/>
      <c r="D2132" s="15"/>
      <c r="E2132" s="13"/>
      <c r="F2132" s="14"/>
      <c r="H2132" s="18">
        <f t="shared" si="7"/>
        <v>0</v>
      </c>
    </row>
    <row r="2133" spans="1:8" s="7" customFormat="1">
      <c r="A2133" s="10"/>
      <c r="B2133" s="11"/>
      <c r="C2133" s="12"/>
      <c r="D2133" s="15"/>
      <c r="E2133" s="13"/>
      <c r="F2133" s="14"/>
      <c r="H2133" s="18">
        <f t="shared" si="7"/>
        <v>0</v>
      </c>
    </row>
    <row r="2134" spans="1:8" s="7" customFormat="1">
      <c r="A2134" s="10"/>
      <c r="B2134" s="11"/>
      <c r="C2134" s="12"/>
      <c r="D2134" s="15"/>
      <c r="E2134" s="13"/>
      <c r="F2134" s="14"/>
      <c r="H2134" s="18">
        <f t="shared" si="7"/>
        <v>0</v>
      </c>
    </row>
    <row r="2135" spans="1:8" s="7" customFormat="1">
      <c r="A2135" s="10"/>
      <c r="B2135" s="11"/>
      <c r="C2135" s="12"/>
      <c r="D2135" s="15"/>
      <c r="E2135" s="13"/>
      <c r="F2135" s="14"/>
      <c r="H2135" s="18">
        <f t="shared" si="7"/>
        <v>0</v>
      </c>
    </row>
    <row r="2136" spans="1:8" s="7" customFormat="1">
      <c r="A2136" s="10"/>
      <c r="B2136" s="11"/>
      <c r="C2136" s="12"/>
      <c r="D2136" s="15"/>
      <c r="E2136" s="13"/>
      <c r="F2136" s="14"/>
      <c r="H2136" s="18">
        <f t="shared" si="7"/>
        <v>0</v>
      </c>
    </row>
    <row r="2137" spans="1:8" s="7" customFormat="1">
      <c r="A2137" s="10"/>
      <c r="B2137" s="11"/>
      <c r="C2137" s="12"/>
      <c r="D2137" s="15"/>
      <c r="E2137" s="13"/>
      <c r="F2137" s="14"/>
      <c r="H2137" s="18">
        <f t="shared" ref="H2137:H2200" si="8">G2137*F2137</f>
        <v>0</v>
      </c>
    </row>
    <row r="2138" spans="1:8" s="7" customFormat="1">
      <c r="A2138" s="10"/>
      <c r="B2138" s="11"/>
      <c r="C2138" s="12"/>
      <c r="D2138" s="15"/>
      <c r="E2138" s="13"/>
      <c r="F2138" s="14"/>
      <c r="H2138" s="18">
        <f t="shared" si="8"/>
        <v>0</v>
      </c>
    </row>
    <row r="2139" spans="1:8" s="7" customFormat="1">
      <c r="A2139" s="10"/>
      <c r="B2139" s="11"/>
      <c r="C2139" s="12"/>
      <c r="D2139" s="15"/>
      <c r="E2139" s="13"/>
      <c r="F2139" s="14"/>
      <c r="H2139" s="18">
        <f t="shared" si="8"/>
        <v>0</v>
      </c>
    </row>
    <row r="2140" spans="1:8" s="7" customFormat="1">
      <c r="A2140" s="10"/>
      <c r="B2140" s="11"/>
      <c r="C2140" s="12"/>
      <c r="D2140" s="15"/>
      <c r="E2140" s="13"/>
      <c r="F2140" s="14"/>
      <c r="H2140" s="18">
        <f t="shared" si="8"/>
        <v>0</v>
      </c>
    </row>
    <row r="2141" spans="1:8" s="7" customFormat="1">
      <c r="A2141" s="10"/>
      <c r="B2141" s="11"/>
      <c r="C2141" s="12"/>
      <c r="D2141" s="15"/>
      <c r="E2141" s="13"/>
      <c r="F2141" s="14"/>
      <c r="H2141" s="18">
        <f t="shared" si="8"/>
        <v>0</v>
      </c>
    </row>
    <row r="2142" spans="1:8" s="7" customFormat="1">
      <c r="A2142" s="10"/>
      <c r="B2142" s="11"/>
      <c r="C2142" s="12"/>
      <c r="D2142" s="15"/>
      <c r="E2142" s="13"/>
      <c r="F2142" s="14"/>
      <c r="H2142" s="18">
        <f t="shared" si="8"/>
        <v>0</v>
      </c>
    </row>
    <row r="2143" spans="1:8" s="7" customFormat="1">
      <c r="A2143" s="10"/>
      <c r="B2143" s="11"/>
      <c r="C2143" s="12"/>
      <c r="D2143" s="15"/>
      <c r="E2143" s="13"/>
      <c r="F2143" s="14"/>
      <c r="H2143" s="18">
        <f t="shared" si="8"/>
        <v>0</v>
      </c>
    </row>
    <row r="2144" spans="1:8" s="7" customFormat="1">
      <c r="A2144" s="10"/>
      <c r="B2144" s="11"/>
      <c r="C2144" s="12"/>
      <c r="D2144" s="15"/>
      <c r="E2144" s="13"/>
      <c r="F2144" s="14"/>
      <c r="H2144" s="18">
        <f t="shared" si="8"/>
        <v>0</v>
      </c>
    </row>
    <row r="2145" spans="1:8" s="7" customFormat="1">
      <c r="A2145" s="10"/>
      <c r="B2145" s="11"/>
      <c r="C2145" s="12"/>
      <c r="D2145" s="15"/>
      <c r="E2145" s="13"/>
      <c r="F2145" s="14"/>
      <c r="H2145" s="18">
        <f t="shared" si="8"/>
        <v>0</v>
      </c>
    </row>
    <row r="2146" spans="1:8" s="7" customFormat="1">
      <c r="A2146" s="10"/>
      <c r="B2146" s="11"/>
      <c r="C2146" s="12"/>
      <c r="D2146" s="15"/>
      <c r="E2146" s="13"/>
      <c r="F2146" s="14"/>
      <c r="H2146" s="18">
        <f t="shared" si="8"/>
        <v>0</v>
      </c>
    </row>
    <row r="2147" spans="1:8" s="7" customFormat="1">
      <c r="A2147" s="10"/>
      <c r="B2147" s="11"/>
      <c r="C2147" s="12"/>
      <c r="D2147" s="15"/>
      <c r="E2147" s="13"/>
      <c r="F2147" s="14"/>
      <c r="H2147" s="18">
        <f t="shared" si="8"/>
        <v>0</v>
      </c>
    </row>
    <row r="2148" spans="1:8" s="7" customFormat="1">
      <c r="A2148" s="10"/>
      <c r="B2148" s="11"/>
      <c r="C2148" s="12"/>
      <c r="D2148" s="15"/>
      <c r="E2148" s="13"/>
      <c r="F2148" s="14"/>
      <c r="H2148" s="18">
        <f t="shared" si="8"/>
        <v>0</v>
      </c>
    </row>
    <row r="2149" spans="1:8" s="7" customFormat="1">
      <c r="A2149" s="10"/>
      <c r="B2149" s="11"/>
      <c r="C2149" s="12"/>
      <c r="D2149" s="15"/>
      <c r="E2149" s="13"/>
      <c r="F2149" s="14"/>
      <c r="H2149" s="18">
        <f t="shared" si="8"/>
        <v>0</v>
      </c>
    </row>
    <row r="2150" spans="1:8" s="7" customFormat="1">
      <c r="A2150" s="10"/>
      <c r="B2150" s="11"/>
      <c r="C2150" s="12"/>
      <c r="D2150" s="15"/>
      <c r="E2150" s="13"/>
      <c r="F2150" s="14"/>
      <c r="H2150" s="18">
        <f t="shared" si="8"/>
        <v>0</v>
      </c>
    </row>
    <row r="2151" spans="1:8" s="7" customFormat="1">
      <c r="A2151" s="10"/>
      <c r="B2151" s="11"/>
      <c r="C2151" s="12"/>
      <c r="D2151" s="15"/>
      <c r="E2151" s="13"/>
      <c r="F2151" s="14"/>
      <c r="H2151" s="18">
        <f t="shared" si="8"/>
        <v>0</v>
      </c>
    </row>
    <row r="2152" spans="1:8" s="7" customFormat="1">
      <c r="A2152" s="10"/>
      <c r="B2152" s="11"/>
      <c r="C2152" s="12"/>
      <c r="D2152" s="15"/>
      <c r="E2152" s="13"/>
      <c r="F2152" s="14"/>
      <c r="H2152" s="18">
        <f t="shared" si="8"/>
        <v>0</v>
      </c>
    </row>
    <row r="2153" spans="1:8" s="7" customFormat="1">
      <c r="A2153" s="10"/>
      <c r="B2153" s="11"/>
      <c r="C2153" s="12"/>
      <c r="D2153" s="15"/>
      <c r="E2153" s="13"/>
      <c r="F2153" s="14"/>
      <c r="H2153" s="18">
        <f t="shared" si="8"/>
        <v>0</v>
      </c>
    </row>
    <row r="2154" spans="1:8" s="7" customFormat="1">
      <c r="A2154" s="10"/>
      <c r="B2154" s="11"/>
      <c r="C2154" s="12"/>
      <c r="D2154" s="15"/>
      <c r="E2154" s="13"/>
      <c r="F2154" s="14"/>
      <c r="H2154" s="18">
        <f t="shared" si="8"/>
        <v>0</v>
      </c>
    </row>
    <row r="2155" spans="1:8" s="7" customFormat="1">
      <c r="A2155" s="10"/>
      <c r="B2155" s="11"/>
      <c r="C2155" s="12"/>
      <c r="D2155" s="15"/>
      <c r="E2155" s="13"/>
      <c r="F2155" s="14"/>
      <c r="H2155" s="18">
        <f t="shared" si="8"/>
        <v>0</v>
      </c>
    </row>
    <row r="2156" spans="1:8" s="7" customFormat="1">
      <c r="A2156" s="10"/>
      <c r="B2156" s="11"/>
      <c r="C2156" s="12"/>
      <c r="D2156" s="15"/>
      <c r="E2156" s="13"/>
      <c r="F2156" s="14"/>
      <c r="H2156" s="18">
        <f t="shared" si="8"/>
        <v>0</v>
      </c>
    </row>
    <row r="2157" spans="1:8" s="7" customFormat="1">
      <c r="A2157" s="10"/>
      <c r="B2157" s="11"/>
      <c r="C2157" s="12"/>
      <c r="D2157" s="15"/>
      <c r="E2157" s="13"/>
      <c r="F2157" s="14"/>
      <c r="H2157" s="18">
        <f t="shared" si="8"/>
        <v>0</v>
      </c>
    </row>
    <row r="2158" spans="1:8" s="7" customFormat="1">
      <c r="A2158" s="10"/>
      <c r="B2158" s="11"/>
      <c r="C2158" s="12"/>
      <c r="D2158" s="15"/>
      <c r="E2158" s="13"/>
      <c r="F2158" s="14"/>
      <c r="H2158" s="18">
        <f t="shared" si="8"/>
        <v>0</v>
      </c>
    </row>
    <row r="2159" spans="1:8" s="7" customFormat="1">
      <c r="A2159" s="10"/>
      <c r="B2159" s="11"/>
      <c r="C2159" s="12"/>
      <c r="D2159" s="15"/>
      <c r="E2159" s="13"/>
      <c r="F2159" s="14"/>
      <c r="H2159" s="18">
        <f t="shared" si="8"/>
        <v>0</v>
      </c>
    </row>
    <row r="2160" spans="1:8" s="7" customFormat="1">
      <c r="A2160" s="10"/>
      <c r="B2160" s="11"/>
      <c r="C2160" s="12"/>
      <c r="D2160" s="15"/>
      <c r="E2160" s="13"/>
      <c r="F2160" s="14"/>
      <c r="H2160" s="18">
        <f t="shared" si="8"/>
        <v>0</v>
      </c>
    </row>
    <row r="2161" spans="1:8" s="7" customFormat="1">
      <c r="A2161" s="10"/>
      <c r="B2161" s="11"/>
      <c r="C2161" s="12"/>
      <c r="D2161" s="15"/>
      <c r="E2161" s="13"/>
      <c r="F2161" s="14"/>
      <c r="H2161" s="18">
        <f t="shared" si="8"/>
        <v>0</v>
      </c>
    </row>
    <row r="2162" spans="1:8" s="7" customFormat="1">
      <c r="A2162" s="10"/>
      <c r="B2162" s="11"/>
      <c r="C2162" s="12"/>
      <c r="D2162" s="15"/>
      <c r="E2162" s="13"/>
      <c r="F2162" s="14"/>
      <c r="H2162" s="18">
        <f t="shared" si="8"/>
        <v>0</v>
      </c>
    </row>
    <row r="2163" spans="1:8" s="7" customFormat="1">
      <c r="A2163" s="10"/>
      <c r="B2163" s="11"/>
      <c r="C2163" s="12"/>
      <c r="D2163" s="15"/>
      <c r="E2163" s="13"/>
      <c r="F2163" s="14"/>
      <c r="H2163" s="18">
        <f t="shared" si="8"/>
        <v>0</v>
      </c>
    </row>
    <row r="2164" spans="1:8" s="7" customFormat="1">
      <c r="A2164" s="10"/>
      <c r="B2164" s="11"/>
      <c r="C2164" s="12"/>
      <c r="D2164" s="15"/>
      <c r="E2164" s="13"/>
      <c r="F2164" s="14"/>
      <c r="H2164" s="18">
        <f t="shared" si="8"/>
        <v>0</v>
      </c>
    </row>
    <row r="2165" spans="1:8" s="7" customFormat="1">
      <c r="A2165" s="10"/>
      <c r="B2165" s="11"/>
      <c r="C2165" s="12"/>
      <c r="D2165" s="15"/>
      <c r="E2165" s="13"/>
      <c r="F2165" s="14"/>
      <c r="H2165" s="18">
        <f t="shared" si="8"/>
        <v>0</v>
      </c>
    </row>
    <row r="2166" spans="1:8" s="7" customFormat="1">
      <c r="A2166" s="10"/>
      <c r="B2166" s="11"/>
      <c r="C2166" s="12"/>
      <c r="D2166" s="15"/>
      <c r="E2166" s="13"/>
      <c r="F2166" s="14"/>
      <c r="H2166" s="18">
        <f t="shared" si="8"/>
        <v>0</v>
      </c>
    </row>
    <row r="2167" spans="1:8" s="7" customFormat="1">
      <c r="A2167" s="10"/>
      <c r="B2167" s="11"/>
      <c r="C2167" s="12"/>
      <c r="D2167" s="15"/>
      <c r="E2167" s="13"/>
      <c r="F2167" s="14"/>
      <c r="H2167" s="18">
        <f t="shared" si="8"/>
        <v>0</v>
      </c>
    </row>
    <row r="2168" spans="1:8" s="7" customFormat="1">
      <c r="A2168" s="10"/>
      <c r="B2168" s="11"/>
      <c r="C2168" s="12"/>
      <c r="D2168" s="15"/>
      <c r="E2168" s="13"/>
      <c r="F2168" s="14"/>
      <c r="H2168" s="18">
        <f t="shared" si="8"/>
        <v>0</v>
      </c>
    </row>
    <row r="2169" spans="1:8" s="7" customFormat="1">
      <c r="A2169" s="10"/>
      <c r="B2169" s="11"/>
      <c r="C2169" s="12"/>
      <c r="D2169" s="15"/>
      <c r="E2169" s="13"/>
      <c r="F2169" s="14"/>
      <c r="H2169" s="18">
        <f t="shared" si="8"/>
        <v>0</v>
      </c>
    </row>
    <row r="2170" spans="1:8" s="7" customFormat="1">
      <c r="A2170" s="10"/>
      <c r="B2170" s="11"/>
      <c r="C2170" s="12"/>
      <c r="D2170" s="15"/>
      <c r="E2170" s="13"/>
      <c r="F2170" s="14"/>
      <c r="H2170" s="18">
        <f t="shared" si="8"/>
        <v>0</v>
      </c>
    </row>
    <row r="2171" spans="1:8" s="7" customFormat="1">
      <c r="A2171" s="10"/>
      <c r="B2171" s="11"/>
      <c r="C2171" s="12"/>
      <c r="D2171" s="15"/>
      <c r="E2171" s="13"/>
      <c r="F2171" s="14"/>
      <c r="H2171" s="18">
        <f t="shared" si="8"/>
        <v>0</v>
      </c>
    </row>
    <row r="2172" spans="1:8" s="7" customFormat="1">
      <c r="A2172" s="10"/>
      <c r="B2172" s="11"/>
      <c r="C2172" s="12"/>
      <c r="D2172" s="15"/>
      <c r="E2172" s="13"/>
      <c r="F2172" s="14"/>
      <c r="H2172" s="18">
        <f t="shared" si="8"/>
        <v>0</v>
      </c>
    </row>
    <row r="2173" spans="1:8" s="7" customFormat="1">
      <c r="A2173" s="10"/>
      <c r="B2173" s="11"/>
      <c r="C2173" s="12"/>
      <c r="D2173" s="15"/>
      <c r="E2173" s="13"/>
      <c r="F2173" s="14"/>
      <c r="H2173" s="18">
        <f t="shared" si="8"/>
        <v>0</v>
      </c>
    </row>
    <row r="2174" spans="1:8" s="7" customFormat="1">
      <c r="A2174" s="10"/>
      <c r="B2174" s="11"/>
      <c r="C2174" s="12"/>
      <c r="D2174" s="15"/>
      <c r="E2174" s="13"/>
      <c r="F2174" s="14"/>
      <c r="H2174" s="18">
        <f t="shared" si="8"/>
        <v>0</v>
      </c>
    </row>
    <row r="2175" spans="1:8" s="7" customFormat="1">
      <c r="A2175" s="10"/>
      <c r="B2175" s="11"/>
      <c r="C2175" s="12"/>
      <c r="D2175" s="15"/>
      <c r="E2175" s="13"/>
      <c r="F2175" s="14"/>
      <c r="H2175" s="18">
        <f t="shared" si="8"/>
        <v>0</v>
      </c>
    </row>
    <row r="2176" spans="1:8" s="7" customFormat="1">
      <c r="A2176" s="10"/>
      <c r="B2176" s="11"/>
      <c r="C2176" s="12"/>
      <c r="D2176" s="15"/>
      <c r="E2176" s="13"/>
      <c r="F2176" s="14"/>
      <c r="H2176" s="18">
        <f t="shared" si="8"/>
        <v>0</v>
      </c>
    </row>
    <row r="2177" spans="1:8" s="7" customFormat="1">
      <c r="A2177" s="10"/>
      <c r="B2177" s="11"/>
      <c r="C2177" s="12"/>
      <c r="D2177" s="15"/>
      <c r="E2177" s="13"/>
      <c r="F2177" s="14"/>
      <c r="H2177" s="18">
        <f t="shared" si="8"/>
        <v>0</v>
      </c>
    </row>
    <row r="2178" spans="1:8" s="7" customFormat="1">
      <c r="A2178" s="10"/>
      <c r="B2178" s="11"/>
      <c r="C2178" s="12"/>
      <c r="D2178" s="15"/>
      <c r="E2178" s="13"/>
      <c r="F2178" s="14"/>
      <c r="H2178" s="18">
        <f t="shared" si="8"/>
        <v>0</v>
      </c>
    </row>
    <row r="2179" spans="1:8" s="7" customFormat="1">
      <c r="A2179" s="10"/>
      <c r="B2179" s="11"/>
      <c r="C2179" s="12"/>
      <c r="D2179" s="15"/>
      <c r="E2179" s="13"/>
      <c r="F2179" s="14"/>
      <c r="H2179" s="18">
        <f t="shared" si="8"/>
        <v>0</v>
      </c>
    </row>
    <row r="2180" spans="1:8" s="7" customFormat="1">
      <c r="A2180" s="10"/>
      <c r="B2180" s="11"/>
      <c r="C2180" s="12"/>
      <c r="D2180" s="15"/>
      <c r="E2180" s="13"/>
      <c r="F2180" s="14"/>
      <c r="H2180" s="18">
        <f t="shared" si="8"/>
        <v>0</v>
      </c>
    </row>
    <row r="2181" spans="1:8" s="7" customFormat="1">
      <c r="A2181" s="10"/>
      <c r="B2181" s="11"/>
      <c r="C2181" s="12"/>
      <c r="D2181" s="15"/>
      <c r="E2181" s="13"/>
      <c r="F2181" s="14"/>
      <c r="H2181" s="18">
        <f t="shared" si="8"/>
        <v>0</v>
      </c>
    </row>
    <row r="2182" spans="1:8" s="7" customFormat="1">
      <c r="A2182" s="10"/>
      <c r="B2182" s="11"/>
      <c r="C2182" s="12"/>
      <c r="D2182" s="15"/>
      <c r="E2182" s="13"/>
      <c r="F2182" s="14"/>
      <c r="H2182" s="18">
        <f t="shared" si="8"/>
        <v>0</v>
      </c>
    </row>
    <row r="2183" spans="1:8" s="7" customFormat="1">
      <c r="A2183" s="10"/>
      <c r="B2183" s="11"/>
      <c r="C2183" s="12"/>
      <c r="D2183" s="15"/>
      <c r="E2183" s="13"/>
      <c r="F2183" s="14"/>
      <c r="H2183" s="18">
        <f t="shared" si="8"/>
        <v>0</v>
      </c>
    </row>
    <row r="2184" spans="1:8" s="7" customFormat="1">
      <c r="A2184" s="10"/>
      <c r="B2184" s="11"/>
      <c r="C2184" s="12"/>
      <c r="D2184" s="15"/>
      <c r="E2184" s="13"/>
      <c r="F2184" s="14"/>
      <c r="H2184" s="18">
        <f t="shared" si="8"/>
        <v>0</v>
      </c>
    </row>
    <row r="2185" spans="1:8" s="7" customFormat="1">
      <c r="A2185" s="10"/>
      <c r="B2185" s="11"/>
      <c r="C2185" s="12"/>
      <c r="D2185" s="15"/>
      <c r="E2185" s="13"/>
      <c r="F2185" s="14"/>
      <c r="H2185" s="18">
        <f t="shared" si="8"/>
        <v>0</v>
      </c>
    </row>
    <row r="2186" spans="1:8" s="7" customFormat="1">
      <c r="A2186" s="10"/>
      <c r="B2186" s="11"/>
      <c r="C2186" s="12"/>
      <c r="D2186" s="15"/>
      <c r="E2186" s="13"/>
      <c r="F2186" s="14"/>
      <c r="H2186" s="18">
        <f t="shared" si="8"/>
        <v>0</v>
      </c>
    </row>
    <row r="2187" spans="1:8" s="7" customFormat="1">
      <c r="A2187" s="10"/>
      <c r="B2187" s="11"/>
      <c r="C2187" s="12"/>
      <c r="D2187" s="15"/>
      <c r="E2187" s="13"/>
      <c r="F2187" s="14"/>
      <c r="H2187" s="18">
        <f t="shared" si="8"/>
        <v>0</v>
      </c>
    </row>
    <row r="2188" spans="1:8" s="7" customFormat="1">
      <c r="A2188" s="10"/>
      <c r="B2188" s="11"/>
      <c r="C2188" s="12"/>
      <c r="D2188" s="15"/>
      <c r="E2188" s="13"/>
      <c r="F2188" s="14"/>
      <c r="H2188" s="18">
        <f t="shared" si="8"/>
        <v>0</v>
      </c>
    </row>
    <row r="2189" spans="1:8" s="7" customFormat="1">
      <c r="A2189" s="10"/>
      <c r="B2189" s="11"/>
      <c r="C2189" s="12"/>
      <c r="D2189" s="15"/>
      <c r="E2189" s="13"/>
      <c r="F2189" s="14"/>
      <c r="H2189" s="18">
        <f t="shared" si="8"/>
        <v>0</v>
      </c>
    </row>
    <row r="2190" spans="1:8" s="7" customFormat="1">
      <c r="A2190" s="10"/>
      <c r="B2190" s="11"/>
      <c r="C2190" s="12"/>
      <c r="D2190" s="15"/>
      <c r="E2190" s="13"/>
      <c r="F2190" s="14"/>
      <c r="H2190" s="18">
        <f t="shared" si="8"/>
        <v>0</v>
      </c>
    </row>
    <row r="2191" spans="1:8" s="7" customFormat="1">
      <c r="A2191" s="10"/>
      <c r="B2191" s="11"/>
      <c r="C2191" s="12"/>
      <c r="D2191" s="15"/>
      <c r="E2191" s="13"/>
      <c r="F2191" s="14"/>
      <c r="H2191" s="18">
        <f t="shared" si="8"/>
        <v>0</v>
      </c>
    </row>
    <row r="2192" spans="1:8" s="7" customFormat="1">
      <c r="A2192" s="10"/>
      <c r="B2192" s="11"/>
      <c r="C2192" s="12"/>
      <c r="D2192" s="15"/>
      <c r="E2192" s="13"/>
      <c r="F2192" s="14"/>
      <c r="H2192" s="18">
        <f t="shared" si="8"/>
        <v>0</v>
      </c>
    </row>
    <row r="2193" spans="1:8" s="7" customFormat="1">
      <c r="A2193" s="10"/>
      <c r="B2193" s="11"/>
      <c r="C2193" s="12"/>
      <c r="D2193" s="15"/>
      <c r="E2193" s="13"/>
      <c r="F2193" s="14"/>
      <c r="H2193" s="18">
        <f t="shared" si="8"/>
        <v>0</v>
      </c>
    </row>
    <row r="2194" spans="1:8" s="7" customFormat="1">
      <c r="A2194" s="10"/>
      <c r="B2194" s="11"/>
      <c r="C2194" s="12"/>
      <c r="D2194" s="15"/>
      <c r="E2194" s="13"/>
      <c r="F2194" s="14"/>
      <c r="H2194" s="18">
        <f t="shared" si="8"/>
        <v>0</v>
      </c>
    </row>
    <row r="2195" spans="1:8" s="7" customFormat="1">
      <c r="A2195" s="10"/>
      <c r="B2195" s="11"/>
      <c r="C2195" s="12"/>
      <c r="D2195" s="15"/>
      <c r="E2195" s="13"/>
      <c r="F2195" s="14"/>
      <c r="H2195" s="18">
        <f t="shared" si="8"/>
        <v>0</v>
      </c>
    </row>
    <row r="2196" spans="1:8" s="7" customFormat="1">
      <c r="A2196" s="10"/>
      <c r="B2196" s="11"/>
      <c r="C2196" s="12"/>
      <c r="D2196" s="15"/>
      <c r="E2196" s="13"/>
      <c r="F2196" s="14"/>
      <c r="H2196" s="18">
        <f t="shared" si="8"/>
        <v>0</v>
      </c>
    </row>
    <row r="2197" spans="1:8" s="7" customFormat="1">
      <c r="A2197" s="10"/>
      <c r="B2197" s="11"/>
      <c r="C2197" s="12"/>
      <c r="D2197" s="15"/>
      <c r="E2197" s="13"/>
      <c r="F2197" s="14"/>
      <c r="H2197" s="18">
        <f t="shared" si="8"/>
        <v>0</v>
      </c>
    </row>
    <row r="2198" spans="1:8" s="7" customFormat="1">
      <c r="A2198" s="10"/>
      <c r="B2198" s="11"/>
      <c r="C2198" s="12"/>
      <c r="D2198" s="15"/>
      <c r="E2198" s="13"/>
      <c r="F2198" s="14"/>
      <c r="H2198" s="18">
        <f t="shared" si="8"/>
        <v>0</v>
      </c>
    </row>
    <row r="2199" spans="1:8" s="7" customFormat="1">
      <c r="A2199" s="10"/>
      <c r="B2199" s="11"/>
      <c r="C2199" s="12"/>
      <c r="D2199" s="15"/>
      <c r="E2199" s="13"/>
      <c r="F2199" s="14"/>
      <c r="H2199" s="18">
        <f t="shared" si="8"/>
        <v>0</v>
      </c>
    </row>
    <row r="2200" spans="1:8" s="7" customFormat="1">
      <c r="A2200" s="10"/>
      <c r="B2200" s="11"/>
      <c r="C2200" s="12"/>
      <c r="D2200" s="15"/>
      <c r="E2200" s="13"/>
      <c r="F2200" s="14"/>
      <c r="H2200" s="18">
        <f t="shared" si="8"/>
        <v>0</v>
      </c>
    </row>
    <row r="2201" spans="1:8" s="7" customFormat="1">
      <c r="A2201" s="10"/>
      <c r="B2201" s="11"/>
      <c r="C2201" s="12"/>
      <c r="D2201" s="15"/>
      <c r="E2201" s="13"/>
      <c r="F2201" s="14"/>
      <c r="H2201" s="18">
        <f t="shared" ref="H2201:H2264" si="9">G2201*F2201</f>
        <v>0</v>
      </c>
    </row>
    <row r="2202" spans="1:8" s="7" customFormat="1">
      <c r="A2202" s="10"/>
      <c r="B2202" s="11"/>
      <c r="C2202" s="12"/>
      <c r="D2202" s="15"/>
      <c r="E2202" s="13"/>
      <c r="F2202" s="14"/>
      <c r="H2202" s="18">
        <f t="shared" si="9"/>
        <v>0</v>
      </c>
    </row>
    <row r="2203" spans="1:8" s="7" customFormat="1">
      <c r="A2203" s="10"/>
      <c r="B2203" s="11"/>
      <c r="C2203" s="12"/>
      <c r="D2203" s="15"/>
      <c r="E2203" s="13"/>
      <c r="F2203" s="14"/>
      <c r="H2203" s="18">
        <f t="shared" si="9"/>
        <v>0</v>
      </c>
    </row>
    <row r="2204" spans="1:8" s="7" customFormat="1">
      <c r="A2204" s="10"/>
      <c r="B2204" s="11"/>
      <c r="C2204" s="12"/>
      <c r="D2204" s="15"/>
      <c r="E2204" s="13"/>
      <c r="F2204" s="14"/>
      <c r="H2204" s="18">
        <f t="shared" si="9"/>
        <v>0</v>
      </c>
    </row>
    <row r="2205" spans="1:8" s="7" customFormat="1">
      <c r="A2205" s="10"/>
      <c r="B2205" s="11"/>
      <c r="C2205" s="12"/>
      <c r="D2205" s="15"/>
      <c r="E2205" s="13"/>
      <c r="F2205" s="14"/>
      <c r="H2205" s="18">
        <f t="shared" si="9"/>
        <v>0</v>
      </c>
    </row>
    <row r="2206" spans="1:8" s="7" customFormat="1">
      <c r="A2206" s="10"/>
      <c r="B2206" s="11"/>
      <c r="C2206" s="12"/>
      <c r="D2206" s="15"/>
      <c r="E2206" s="13"/>
      <c r="F2206" s="14"/>
      <c r="H2206" s="18">
        <f t="shared" si="9"/>
        <v>0</v>
      </c>
    </row>
    <row r="2207" spans="1:8" s="7" customFormat="1">
      <c r="A2207" s="10"/>
      <c r="B2207" s="11"/>
      <c r="C2207" s="12"/>
      <c r="D2207" s="15"/>
      <c r="E2207" s="13"/>
      <c r="F2207" s="14"/>
      <c r="H2207" s="18">
        <f t="shared" si="9"/>
        <v>0</v>
      </c>
    </row>
    <row r="2208" spans="1:8" s="7" customFormat="1">
      <c r="A2208" s="10"/>
      <c r="B2208" s="11"/>
      <c r="C2208" s="12"/>
      <c r="D2208" s="15"/>
      <c r="E2208" s="13"/>
      <c r="F2208" s="14"/>
      <c r="H2208" s="18">
        <f t="shared" si="9"/>
        <v>0</v>
      </c>
    </row>
    <row r="2209" spans="1:8" s="7" customFormat="1">
      <c r="A2209" s="10"/>
      <c r="B2209" s="11"/>
      <c r="C2209" s="12"/>
      <c r="D2209" s="15"/>
      <c r="E2209" s="13"/>
      <c r="F2209" s="14"/>
      <c r="H2209" s="18">
        <f t="shared" si="9"/>
        <v>0</v>
      </c>
    </row>
    <row r="2210" spans="1:8" s="7" customFormat="1">
      <c r="A2210" s="10"/>
      <c r="B2210" s="11"/>
      <c r="C2210" s="12"/>
      <c r="D2210" s="15"/>
      <c r="E2210" s="13"/>
      <c r="F2210" s="14"/>
      <c r="H2210" s="18">
        <f t="shared" si="9"/>
        <v>0</v>
      </c>
    </row>
    <row r="2211" spans="1:8" s="7" customFormat="1">
      <c r="A2211" s="10"/>
      <c r="B2211" s="11"/>
      <c r="C2211" s="12"/>
      <c r="D2211" s="15"/>
      <c r="E2211" s="13"/>
      <c r="F2211" s="14"/>
      <c r="H2211" s="18">
        <f t="shared" si="9"/>
        <v>0</v>
      </c>
    </row>
    <row r="2212" spans="1:8" s="7" customFormat="1">
      <c r="A2212" s="10"/>
      <c r="B2212" s="11"/>
      <c r="C2212" s="12"/>
      <c r="D2212" s="15"/>
      <c r="E2212" s="13"/>
      <c r="F2212" s="14"/>
      <c r="H2212" s="18">
        <f t="shared" si="9"/>
        <v>0</v>
      </c>
    </row>
    <row r="2213" spans="1:8" s="7" customFormat="1">
      <c r="A2213" s="10"/>
      <c r="B2213" s="11"/>
      <c r="C2213" s="12"/>
      <c r="D2213" s="15"/>
      <c r="E2213" s="13"/>
      <c r="F2213" s="14"/>
      <c r="H2213" s="18">
        <f t="shared" si="9"/>
        <v>0</v>
      </c>
    </row>
    <row r="2214" spans="1:8" s="7" customFormat="1">
      <c r="A2214" s="10"/>
      <c r="B2214" s="11"/>
      <c r="C2214" s="12"/>
      <c r="D2214" s="15"/>
      <c r="E2214" s="13"/>
      <c r="F2214" s="14"/>
      <c r="H2214" s="18">
        <f t="shared" si="9"/>
        <v>0</v>
      </c>
    </row>
    <row r="2215" spans="1:8" s="7" customFormat="1">
      <c r="A2215" s="10"/>
      <c r="B2215" s="11"/>
      <c r="C2215" s="12"/>
      <c r="D2215" s="15"/>
      <c r="E2215" s="13"/>
      <c r="F2215" s="14"/>
      <c r="H2215" s="18">
        <f t="shared" si="9"/>
        <v>0</v>
      </c>
    </row>
    <row r="2216" spans="1:8" s="7" customFormat="1">
      <c r="A2216" s="10"/>
      <c r="B2216" s="11"/>
      <c r="C2216" s="12"/>
      <c r="D2216" s="15"/>
      <c r="E2216" s="13"/>
      <c r="F2216" s="14"/>
      <c r="H2216" s="18">
        <f t="shared" si="9"/>
        <v>0</v>
      </c>
    </row>
    <row r="2217" spans="1:8" s="7" customFormat="1">
      <c r="A2217" s="10"/>
      <c r="B2217" s="11"/>
      <c r="C2217" s="12"/>
      <c r="D2217" s="15"/>
      <c r="E2217" s="13"/>
      <c r="F2217" s="14"/>
      <c r="H2217" s="18">
        <f t="shared" si="9"/>
        <v>0</v>
      </c>
    </row>
    <row r="2218" spans="1:8" s="7" customFormat="1">
      <c r="A2218" s="10"/>
      <c r="B2218" s="11"/>
      <c r="C2218" s="12"/>
      <c r="D2218" s="15"/>
      <c r="E2218" s="13"/>
      <c r="F2218" s="14"/>
      <c r="H2218" s="18">
        <f t="shared" si="9"/>
        <v>0</v>
      </c>
    </row>
    <row r="2219" spans="1:8" s="7" customFormat="1">
      <c r="A2219" s="10"/>
      <c r="B2219" s="11"/>
      <c r="C2219" s="12"/>
      <c r="D2219" s="15"/>
      <c r="E2219" s="13"/>
      <c r="F2219" s="14"/>
      <c r="H2219" s="18">
        <f t="shared" si="9"/>
        <v>0</v>
      </c>
    </row>
    <row r="2220" spans="1:8" s="7" customFormat="1">
      <c r="A2220" s="10"/>
      <c r="B2220" s="11"/>
      <c r="C2220" s="12"/>
      <c r="D2220" s="15"/>
      <c r="E2220" s="13"/>
      <c r="F2220" s="14"/>
      <c r="H2220" s="18">
        <f t="shared" si="9"/>
        <v>0</v>
      </c>
    </row>
    <row r="2221" spans="1:8" s="7" customFormat="1">
      <c r="A2221" s="10"/>
      <c r="B2221" s="11"/>
      <c r="C2221" s="12"/>
      <c r="D2221" s="15"/>
      <c r="E2221" s="13"/>
      <c r="F2221" s="14"/>
      <c r="H2221" s="18">
        <f t="shared" si="9"/>
        <v>0</v>
      </c>
    </row>
    <row r="2222" spans="1:8" s="7" customFormat="1">
      <c r="A2222" s="10"/>
      <c r="B2222" s="11"/>
      <c r="C2222" s="12"/>
      <c r="D2222" s="15"/>
      <c r="E2222" s="13"/>
      <c r="F2222" s="14"/>
      <c r="H2222" s="18">
        <f t="shared" si="9"/>
        <v>0</v>
      </c>
    </row>
    <row r="2223" spans="1:8" s="7" customFormat="1">
      <c r="A2223" s="10"/>
      <c r="B2223" s="11"/>
      <c r="C2223" s="12"/>
      <c r="D2223" s="15"/>
      <c r="E2223" s="13"/>
      <c r="F2223" s="14"/>
      <c r="H2223" s="18">
        <f t="shared" si="9"/>
        <v>0</v>
      </c>
    </row>
    <row r="2224" spans="1:8" s="7" customFormat="1">
      <c r="A2224" s="10"/>
      <c r="B2224" s="11"/>
      <c r="C2224" s="12"/>
      <c r="D2224" s="15"/>
      <c r="E2224" s="13"/>
      <c r="F2224" s="14"/>
      <c r="H2224" s="18">
        <f t="shared" si="9"/>
        <v>0</v>
      </c>
    </row>
    <row r="2225" spans="1:8" s="7" customFormat="1">
      <c r="A2225" s="10"/>
      <c r="B2225" s="11"/>
      <c r="C2225" s="12"/>
      <c r="D2225" s="15"/>
      <c r="E2225" s="13"/>
      <c r="F2225" s="14"/>
      <c r="H2225" s="18">
        <f t="shared" si="9"/>
        <v>0</v>
      </c>
    </row>
    <row r="2226" spans="1:8" s="7" customFormat="1">
      <c r="A2226" s="10"/>
      <c r="B2226" s="11"/>
      <c r="C2226" s="12"/>
      <c r="D2226" s="15"/>
      <c r="E2226" s="13"/>
      <c r="F2226" s="14"/>
      <c r="H2226" s="18">
        <f t="shared" si="9"/>
        <v>0</v>
      </c>
    </row>
    <row r="2227" spans="1:8" s="7" customFormat="1">
      <c r="A2227" s="10"/>
      <c r="B2227" s="11"/>
      <c r="C2227" s="12"/>
      <c r="D2227" s="15"/>
      <c r="E2227" s="13"/>
      <c r="F2227" s="14"/>
      <c r="H2227" s="18">
        <f t="shared" si="9"/>
        <v>0</v>
      </c>
    </row>
    <row r="2228" spans="1:8" s="7" customFormat="1">
      <c r="A2228" s="10"/>
      <c r="B2228" s="11"/>
      <c r="C2228" s="12"/>
      <c r="D2228" s="15"/>
      <c r="E2228" s="13"/>
      <c r="F2228" s="14"/>
      <c r="H2228" s="18">
        <f t="shared" si="9"/>
        <v>0</v>
      </c>
    </row>
    <row r="2229" spans="1:8" s="7" customFormat="1">
      <c r="A2229" s="10"/>
      <c r="B2229" s="11"/>
      <c r="C2229" s="12"/>
      <c r="D2229" s="15"/>
      <c r="E2229" s="13"/>
      <c r="F2229" s="14"/>
      <c r="H2229" s="18">
        <f t="shared" si="9"/>
        <v>0</v>
      </c>
    </row>
    <row r="2230" spans="1:8" s="7" customFormat="1">
      <c r="A2230" s="10"/>
      <c r="B2230" s="11"/>
      <c r="C2230" s="12"/>
      <c r="D2230" s="15"/>
      <c r="E2230" s="13"/>
      <c r="F2230" s="14"/>
      <c r="H2230" s="18">
        <f t="shared" si="9"/>
        <v>0</v>
      </c>
    </row>
    <row r="2231" spans="1:8" s="7" customFormat="1">
      <c r="A2231" s="10"/>
      <c r="B2231" s="11"/>
      <c r="C2231" s="12"/>
      <c r="D2231" s="15"/>
      <c r="E2231" s="13"/>
      <c r="F2231" s="14"/>
      <c r="H2231" s="18">
        <f t="shared" si="9"/>
        <v>0</v>
      </c>
    </row>
    <row r="2232" spans="1:8" s="7" customFormat="1">
      <c r="A2232" s="10"/>
      <c r="B2232" s="11"/>
      <c r="C2232" s="12"/>
      <c r="D2232" s="15"/>
      <c r="E2232" s="13"/>
      <c r="F2232" s="14"/>
      <c r="H2232" s="18">
        <f t="shared" si="9"/>
        <v>0</v>
      </c>
    </row>
    <row r="2233" spans="1:8" s="7" customFormat="1">
      <c r="A2233" s="10"/>
      <c r="B2233" s="11"/>
      <c r="C2233" s="12"/>
      <c r="D2233" s="15"/>
      <c r="E2233" s="13"/>
      <c r="F2233" s="14"/>
      <c r="H2233" s="18">
        <f t="shared" si="9"/>
        <v>0</v>
      </c>
    </row>
    <row r="2234" spans="1:8" s="7" customFormat="1">
      <c r="A2234" s="10"/>
      <c r="B2234" s="11"/>
      <c r="C2234" s="12"/>
      <c r="D2234" s="15"/>
      <c r="E2234" s="13"/>
      <c r="F2234" s="14"/>
      <c r="H2234" s="18">
        <f t="shared" si="9"/>
        <v>0</v>
      </c>
    </row>
    <row r="2235" spans="1:8" s="7" customFormat="1">
      <c r="A2235" s="10"/>
      <c r="B2235" s="11"/>
      <c r="C2235" s="12"/>
      <c r="D2235" s="15"/>
      <c r="E2235" s="13"/>
      <c r="F2235" s="14"/>
      <c r="H2235" s="18">
        <f t="shared" si="9"/>
        <v>0</v>
      </c>
    </row>
    <row r="2236" spans="1:8" s="7" customFormat="1">
      <c r="A2236" s="10"/>
      <c r="B2236" s="11"/>
      <c r="C2236" s="12"/>
      <c r="D2236" s="15"/>
      <c r="E2236" s="13"/>
      <c r="F2236" s="14"/>
      <c r="H2236" s="18">
        <f t="shared" si="9"/>
        <v>0</v>
      </c>
    </row>
    <row r="2237" spans="1:8" s="7" customFormat="1">
      <c r="A2237" s="10"/>
      <c r="B2237" s="11"/>
      <c r="C2237" s="12"/>
      <c r="D2237" s="15"/>
      <c r="E2237" s="13"/>
      <c r="F2237" s="14"/>
      <c r="H2237" s="18">
        <f t="shared" si="9"/>
        <v>0</v>
      </c>
    </row>
    <row r="2238" spans="1:8" s="7" customFormat="1">
      <c r="A2238" s="10"/>
      <c r="B2238" s="11"/>
      <c r="C2238" s="12"/>
      <c r="D2238" s="15"/>
      <c r="E2238" s="13"/>
      <c r="F2238" s="14"/>
      <c r="H2238" s="18">
        <f t="shared" si="9"/>
        <v>0</v>
      </c>
    </row>
    <row r="2239" spans="1:8" s="7" customFormat="1">
      <c r="A2239" s="10"/>
      <c r="B2239" s="11"/>
      <c r="C2239" s="12"/>
      <c r="D2239" s="15"/>
      <c r="E2239" s="13"/>
      <c r="F2239" s="14"/>
      <c r="H2239" s="18">
        <f t="shared" si="9"/>
        <v>0</v>
      </c>
    </row>
    <row r="2240" spans="1:8" s="7" customFormat="1">
      <c r="A2240" s="10"/>
      <c r="B2240" s="11"/>
      <c r="C2240" s="12"/>
      <c r="D2240" s="15"/>
      <c r="E2240" s="13"/>
      <c r="F2240" s="14"/>
      <c r="H2240" s="18">
        <f t="shared" si="9"/>
        <v>0</v>
      </c>
    </row>
    <row r="2241" spans="1:8" s="7" customFormat="1">
      <c r="A2241" s="10"/>
      <c r="B2241" s="11"/>
      <c r="C2241" s="12"/>
      <c r="D2241" s="15"/>
      <c r="E2241" s="13"/>
      <c r="F2241" s="14"/>
      <c r="H2241" s="18">
        <f t="shared" si="9"/>
        <v>0</v>
      </c>
    </row>
    <row r="2242" spans="1:8" s="7" customFormat="1">
      <c r="A2242" s="10"/>
      <c r="B2242" s="11"/>
      <c r="C2242" s="12"/>
      <c r="D2242" s="15"/>
      <c r="E2242" s="13"/>
      <c r="F2242" s="14"/>
      <c r="H2242" s="18">
        <f t="shared" si="9"/>
        <v>0</v>
      </c>
    </row>
    <row r="2243" spans="1:8" s="7" customFormat="1">
      <c r="A2243" s="10"/>
      <c r="B2243" s="11"/>
      <c r="C2243" s="12"/>
      <c r="D2243" s="15"/>
      <c r="E2243" s="13"/>
      <c r="F2243" s="14"/>
      <c r="H2243" s="18">
        <f t="shared" si="9"/>
        <v>0</v>
      </c>
    </row>
    <row r="2244" spans="1:8" s="7" customFormat="1">
      <c r="A2244" s="10"/>
      <c r="B2244" s="11"/>
      <c r="C2244" s="12"/>
      <c r="D2244" s="15"/>
      <c r="E2244" s="13"/>
      <c r="F2244" s="14"/>
      <c r="H2244" s="18">
        <f t="shared" si="9"/>
        <v>0</v>
      </c>
    </row>
    <row r="2245" spans="1:8" s="7" customFormat="1">
      <c r="A2245" s="10"/>
      <c r="B2245" s="11"/>
      <c r="C2245" s="12"/>
      <c r="D2245" s="15"/>
      <c r="E2245" s="13"/>
      <c r="F2245" s="14"/>
      <c r="H2245" s="18">
        <f t="shared" si="9"/>
        <v>0</v>
      </c>
    </row>
    <row r="2246" spans="1:8" s="7" customFormat="1">
      <c r="A2246" s="10"/>
      <c r="B2246" s="11"/>
      <c r="C2246" s="12"/>
      <c r="D2246" s="15"/>
      <c r="E2246" s="13"/>
      <c r="F2246" s="14"/>
      <c r="H2246" s="18">
        <f t="shared" si="9"/>
        <v>0</v>
      </c>
    </row>
    <row r="2247" spans="1:8" s="7" customFormat="1">
      <c r="A2247" s="10"/>
      <c r="B2247" s="11"/>
      <c r="C2247" s="12"/>
      <c r="D2247" s="15"/>
      <c r="E2247" s="13"/>
      <c r="F2247" s="14"/>
      <c r="H2247" s="18">
        <f t="shared" si="9"/>
        <v>0</v>
      </c>
    </row>
    <row r="2248" spans="1:8" s="7" customFormat="1">
      <c r="A2248" s="10"/>
      <c r="B2248" s="11"/>
      <c r="C2248" s="12"/>
      <c r="D2248" s="15"/>
      <c r="E2248" s="13"/>
      <c r="F2248" s="14"/>
      <c r="H2248" s="18">
        <f t="shared" si="9"/>
        <v>0</v>
      </c>
    </row>
    <row r="2249" spans="1:8" s="7" customFormat="1">
      <c r="A2249" s="10"/>
      <c r="B2249" s="11"/>
      <c r="C2249" s="12"/>
      <c r="D2249" s="15"/>
      <c r="E2249" s="13"/>
      <c r="F2249" s="14"/>
      <c r="H2249" s="18">
        <f t="shared" si="9"/>
        <v>0</v>
      </c>
    </row>
    <row r="2250" spans="1:8" s="7" customFormat="1">
      <c r="A2250" s="10"/>
      <c r="B2250" s="11"/>
      <c r="C2250" s="12"/>
      <c r="D2250" s="15"/>
      <c r="E2250" s="13"/>
      <c r="F2250" s="14"/>
      <c r="H2250" s="18">
        <f t="shared" si="9"/>
        <v>0</v>
      </c>
    </row>
    <row r="2251" spans="1:8" s="7" customFormat="1">
      <c r="A2251" s="10"/>
      <c r="B2251" s="11"/>
      <c r="C2251" s="12"/>
      <c r="D2251" s="15"/>
      <c r="E2251" s="13"/>
      <c r="F2251" s="14"/>
      <c r="H2251" s="18">
        <f t="shared" si="9"/>
        <v>0</v>
      </c>
    </row>
    <row r="2252" spans="1:8" s="7" customFormat="1">
      <c r="A2252" s="10"/>
      <c r="B2252" s="11"/>
      <c r="C2252" s="12"/>
      <c r="D2252" s="15"/>
      <c r="E2252" s="13"/>
      <c r="F2252" s="14"/>
      <c r="H2252" s="18">
        <f t="shared" si="9"/>
        <v>0</v>
      </c>
    </row>
    <row r="2253" spans="1:8" s="7" customFormat="1">
      <c r="A2253" s="10"/>
      <c r="B2253" s="11"/>
      <c r="C2253" s="12"/>
      <c r="D2253" s="15"/>
      <c r="E2253" s="13"/>
      <c r="F2253" s="14"/>
      <c r="H2253" s="18">
        <f t="shared" si="9"/>
        <v>0</v>
      </c>
    </row>
    <row r="2254" spans="1:8" s="7" customFormat="1">
      <c r="A2254" s="10"/>
      <c r="B2254" s="11"/>
      <c r="C2254" s="12"/>
      <c r="D2254" s="15"/>
      <c r="E2254" s="13"/>
      <c r="F2254" s="14"/>
      <c r="H2254" s="18">
        <f t="shared" si="9"/>
        <v>0</v>
      </c>
    </row>
    <row r="2255" spans="1:8" s="7" customFormat="1">
      <c r="A2255" s="10"/>
      <c r="B2255" s="11"/>
      <c r="C2255" s="12"/>
      <c r="D2255" s="15"/>
      <c r="E2255" s="13"/>
      <c r="F2255" s="14"/>
      <c r="H2255" s="18">
        <f t="shared" si="9"/>
        <v>0</v>
      </c>
    </row>
    <row r="2256" spans="1:8" s="7" customFormat="1">
      <c r="A2256" s="10"/>
      <c r="B2256" s="11"/>
      <c r="C2256" s="12"/>
      <c r="D2256" s="15"/>
      <c r="E2256" s="13"/>
      <c r="F2256" s="14"/>
      <c r="H2256" s="18">
        <f t="shared" si="9"/>
        <v>0</v>
      </c>
    </row>
    <row r="2257" spans="1:8" s="7" customFormat="1">
      <c r="A2257" s="10"/>
      <c r="B2257" s="11"/>
      <c r="C2257" s="12"/>
      <c r="D2257" s="15"/>
      <c r="E2257" s="13"/>
      <c r="F2257" s="14"/>
      <c r="H2257" s="18">
        <f t="shared" si="9"/>
        <v>0</v>
      </c>
    </row>
    <row r="2258" spans="1:8" s="7" customFormat="1">
      <c r="A2258" s="10"/>
      <c r="B2258" s="11"/>
      <c r="C2258" s="12"/>
      <c r="D2258" s="15"/>
      <c r="E2258" s="13"/>
      <c r="F2258" s="14"/>
      <c r="H2258" s="18">
        <f t="shared" si="9"/>
        <v>0</v>
      </c>
    </row>
    <row r="2259" spans="1:8" s="7" customFormat="1">
      <c r="A2259" s="10"/>
      <c r="B2259" s="11"/>
      <c r="C2259" s="12"/>
      <c r="D2259" s="15"/>
      <c r="E2259" s="13"/>
      <c r="F2259" s="14"/>
      <c r="H2259" s="18">
        <f t="shared" si="9"/>
        <v>0</v>
      </c>
    </row>
    <row r="2260" spans="1:8" s="7" customFormat="1">
      <c r="A2260" s="10"/>
      <c r="B2260" s="11"/>
      <c r="C2260" s="12"/>
      <c r="D2260" s="15"/>
      <c r="E2260" s="13"/>
      <c r="F2260" s="14"/>
      <c r="H2260" s="18">
        <f t="shared" si="9"/>
        <v>0</v>
      </c>
    </row>
    <row r="2261" spans="1:8" s="7" customFormat="1">
      <c r="A2261" s="10"/>
      <c r="B2261" s="11"/>
      <c r="C2261" s="12"/>
      <c r="D2261" s="15"/>
      <c r="E2261" s="13"/>
      <c r="F2261" s="14"/>
      <c r="H2261" s="18">
        <f t="shared" si="9"/>
        <v>0</v>
      </c>
    </row>
    <row r="2262" spans="1:8" s="7" customFormat="1">
      <c r="A2262" s="10"/>
      <c r="B2262" s="11"/>
      <c r="C2262" s="12"/>
      <c r="D2262" s="15"/>
      <c r="E2262" s="13"/>
      <c r="F2262" s="14"/>
      <c r="H2262" s="18">
        <f t="shared" si="9"/>
        <v>0</v>
      </c>
    </row>
    <row r="2263" spans="1:8" s="7" customFormat="1">
      <c r="A2263" s="10"/>
      <c r="B2263" s="11"/>
      <c r="C2263" s="12"/>
      <c r="D2263" s="15"/>
      <c r="E2263" s="13"/>
      <c r="F2263" s="14"/>
      <c r="H2263" s="18">
        <f t="shared" si="9"/>
        <v>0</v>
      </c>
    </row>
    <row r="2264" spans="1:8" s="7" customFormat="1">
      <c r="A2264" s="10"/>
      <c r="B2264" s="11"/>
      <c r="C2264" s="12"/>
      <c r="D2264" s="15"/>
      <c r="E2264" s="13"/>
      <c r="F2264" s="14"/>
      <c r="H2264" s="18">
        <f t="shared" si="9"/>
        <v>0</v>
      </c>
    </row>
    <row r="2265" spans="1:8" s="7" customFormat="1">
      <c r="A2265" s="10"/>
      <c r="B2265" s="11"/>
      <c r="C2265" s="12"/>
      <c r="D2265" s="15"/>
      <c r="E2265" s="13"/>
      <c r="F2265" s="14"/>
      <c r="H2265" s="18">
        <f t="shared" ref="H2265:H2328" si="10">G2265*F2265</f>
        <v>0</v>
      </c>
    </row>
    <row r="2266" spans="1:8" s="7" customFormat="1">
      <c r="A2266" s="10"/>
      <c r="B2266" s="11"/>
      <c r="C2266" s="12"/>
      <c r="D2266" s="15"/>
      <c r="E2266" s="13"/>
      <c r="F2266" s="14"/>
      <c r="H2266" s="18">
        <f t="shared" si="10"/>
        <v>0</v>
      </c>
    </row>
    <row r="2267" spans="1:8" s="7" customFormat="1">
      <c r="A2267" s="10"/>
      <c r="B2267" s="11"/>
      <c r="C2267" s="12"/>
      <c r="D2267" s="15"/>
      <c r="E2267" s="13"/>
      <c r="F2267" s="14"/>
      <c r="H2267" s="18">
        <f t="shared" si="10"/>
        <v>0</v>
      </c>
    </row>
    <row r="2268" spans="1:8" s="7" customFormat="1">
      <c r="A2268" s="10"/>
      <c r="B2268" s="11"/>
      <c r="C2268" s="12"/>
      <c r="D2268" s="15"/>
      <c r="E2268" s="13"/>
      <c r="F2268" s="14"/>
      <c r="H2268" s="18">
        <f t="shared" si="10"/>
        <v>0</v>
      </c>
    </row>
    <row r="2269" spans="1:8" s="7" customFormat="1">
      <c r="A2269" s="10"/>
      <c r="B2269" s="11"/>
      <c r="C2269" s="12"/>
      <c r="D2269" s="15"/>
      <c r="E2269" s="13"/>
      <c r="F2269" s="14"/>
      <c r="H2269" s="18">
        <f t="shared" si="10"/>
        <v>0</v>
      </c>
    </row>
    <row r="2270" spans="1:8" s="7" customFormat="1">
      <c r="A2270" s="10"/>
      <c r="B2270" s="11"/>
      <c r="C2270" s="12"/>
      <c r="D2270" s="15"/>
      <c r="E2270" s="13"/>
      <c r="F2270" s="14"/>
      <c r="H2270" s="18">
        <f t="shared" si="10"/>
        <v>0</v>
      </c>
    </row>
    <row r="2271" spans="1:8" s="7" customFormat="1">
      <c r="A2271" s="10"/>
      <c r="B2271" s="11"/>
      <c r="C2271" s="12"/>
      <c r="D2271" s="15"/>
      <c r="E2271" s="13"/>
      <c r="F2271" s="14"/>
      <c r="H2271" s="18">
        <f t="shared" si="10"/>
        <v>0</v>
      </c>
    </row>
    <row r="2272" spans="1:8" s="7" customFormat="1">
      <c r="A2272" s="10"/>
      <c r="B2272" s="11"/>
      <c r="C2272" s="12"/>
      <c r="D2272" s="15"/>
      <c r="E2272" s="13"/>
      <c r="F2272" s="14"/>
      <c r="H2272" s="18">
        <f t="shared" si="10"/>
        <v>0</v>
      </c>
    </row>
    <row r="2273" spans="1:8" s="7" customFormat="1">
      <c r="A2273" s="10"/>
      <c r="B2273" s="11"/>
      <c r="C2273" s="12"/>
      <c r="D2273" s="15"/>
      <c r="E2273" s="13"/>
      <c r="F2273" s="14"/>
      <c r="H2273" s="18">
        <f t="shared" si="10"/>
        <v>0</v>
      </c>
    </row>
    <row r="2274" spans="1:8" s="7" customFormat="1">
      <c r="A2274" s="10"/>
      <c r="B2274" s="11"/>
      <c r="C2274" s="12"/>
      <c r="D2274" s="15"/>
      <c r="E2274" s="13"/>
      <c r="F2274" s="14"/>
      <c r="H2274" s="18">
        <f t="shared" si="10"/>
        <v>0</v>
      </c>
    </row>
    <row r="2275" spans="1:8" s="7" customFormat="1">
      <c r="A2275" s="10"/>
      <c r="B2275" s="11"/>
      <c r="C2275" s="12"/>
      <c r="D2275" s="15"/>
      <c r="E2275" s="13"/>
      <c r="F2275" s="14"/>
      <c r="H2275" s="18">
        <f t="shared" si="10"/>
        <v>0</v>
      </c>
    </row>
    <row r="2276" spans="1:8" s="7" customFormat="1">
      <c r="A2276" s="10"/>
      <c r="B2276" s="11"/>
      <c r="C2276" s="12"/>
      <c r="D2276" s="15"/>
      <c r="E2276" s="13"/>
      <c r="F2276" s="14"/>
      <c r="H2276" s="18">
        <f t="shared" si="10"/>
        <v>0</v>
      </c>
    </row>
    <row r="2277" spans="1:8" s="7" customFormat="1">
      <c r="A2277" s="10"/>
      <c r="B2277" s="11"/>
      <c r="C2277" s="12"/>
      <c r="D2277" s="15"/>
      <c r="E2277" s="13"/>
      <c r="F2277" s="14"/>
      <c r="H2277" s="18">
        <f t="shared" si="10"/>
        <v>0</v>
      </c>
    </row>
    <row r="2278" spans="1:8" s="7" customFormat="1">
      <c r="A2278" s="10"/>
      <c r="B2278" s="11"/>
      <c r="C2278" s="12"/>
      <c r="D2278" s="15"/>
      <c r="E2278" s="13"/>
      <c r="F2278" s="14"/>
      <c r="H2278" s="18">
        <f t="shared" si="10"/>
        <v>0</v>
      </c>
    </row>
    <row r="2279" spans="1:8" s="7" customFormat="1">
      <c r="A2279" s="10"/>
      <c r="B2279" s="11"/>
      <c r="C2279" s="12"/>
      <c r="D2279" s="15"/>
      <c r="E2279" s="13"/>
      <c r="F2279" s="14"/>
      <c r="H2279" s="18">
        <f t="shared" si="10"/>
        <v>0</v>
      </c>
    </row>
    <row r="2280" spans="1:8" s="7" customFormat="1">
      <c r="A2280" s="10"/>
      <c r="B2280" s="11"/>
      <c r="C2280" s="12"/>
      <c r="D2280" s="15"/>
      <c r="E2280" s="13"/>
      <c r="F2280" s="14"/>
      <c r="H2280" s="18">
        <f t="shared" si="10"/>
        <v>0</v>
      </c>
    </row>
    <row r="2281" spans="1:8" s="7" customFormat="1">
      <c r="A2281" s="10"/>
      <c r="B2281" s="11"/>
      <c r="C2281" s="12"/>
      <c r="D2281" s="15"/>
      <c r="E2281" s="13"/>
      <c r="F2281" s="14"/>
      <c r="H2281" s="18">
        <f t="shared" si="10"/>
        <v>0</v>
      </c>
    </row>
    <row r="2282" spans="1:8" s="7" customFormat="1">
      <c r="A2282" s="10"/>
      <c r="B2282" s="11"/>
      <c r="C2282" s="12"/>
      <c r="D2282" s="15"/>
      <c r="E2282" s="13"/>
      <c r="F2282" s="14"/>
      <c r="H2282" s="18">
        <f t="shared" si="10"/>
        <v>0</v>
      </c>
    </row>
    <row r="2283" spans="1:8" s="7" customFormat="1">
      <c r="A2283" s="10"/>
      <c r="B2283" s="11"/>
      <c r="C2283" s="12"/>
      <c r="D2283" s="15"/>
      <c r="E2283" s="13"/>
      <c r="F2283" s="14"/>
      <c r="H2283" s="18">
        <f t="shared" si="10"/>
        <v>0</v>
      </c>
    </row>
    <row r="2284" spans="1:8" s="7" customFormat="1">
      <c r="A2284" s="10"/>
      <c r="B2284" s="11"/>
      <c r="C2284" s="12"/>
      <c r="D2284" s="15"/>
      <c r="E2284" s="13"/>
      <c r="F2284" s="14"/>
      <c r="H2284" s="18">
        <f t="shared" si="10"/>
        <v>0</v>
      </c>
    </row>
    <row r="2285" spans="1:8" s="7" customFormat="1">
      <c r="A2285" s="10"/>
      <c r="B2285" s="11"/>
      <c r="C2285" s="12"/>
      <c r="D2285" s="15"/>
      <c r="E2285" s="13"/>
      <c r="F2285" s="14"/>
      <c r="H2285" s="18">
        <f t="shared" si="10"/>
        <v>0</v>
      </c>
    </row>
    <row r="2286" spans="1:8" s="7" customFormat="1">
      <c r="A2286" s="10"/>
      <c r="B2286" s="11"/>
      <c r="C2286" s="12"/>
      <c r="D2286" s="15"/>
      <c r="E2286" s="13"/>
      <c r="F2286" s="14"/>
      <c r="H2286" s="18">
        <f t="shared" si="10"/>
        <v>0</v>
      </c>
    </row>
    <row r="2287" spans="1:8" s="7" customFormat="1">
      <c r="A2287" s="10"/>
      <c r="B2287" s="11"/>
      <c r="C2287" s="12"/>
      <c r="D2287" s="15"/>
      <c r="E2287" s="13"/>
      <c r="F2287" s="14"/>
      <c r="H2287" s="18">
        <f t="shared" si="10"/>
        <v>0</v>
      </c>
    </row>
    <row r="2288" spans="1:8" s="7" customFormat="1">
      <c r="A2288" s="10"/>
      <c r="B2288" s="11"/>
      <c r="C2288" s="12"/>
      <c r="D2288" s="15"/>
      <c r="E2288" s="13"/>
      <c r="F2288" s="14"/>
      <c r="H2288" s="18">
        <f t="shared" si="10"/>
        <v>0</v>
      </c>
    </row>
    <row r="2289" spans="1:8" s="7" customFormat="1">
      <c r="A2289" s="10"/>
      <c r="B2289" s="11"/>
      <c r="C2289" s="12"/>
      <c r="D2289" s="15"/>
      <c r="E2289" s="13"/>
      <c r="F2289" s="14"/>
      <c r="H2289" s="18">
        <f t="shared" si="10"/>
        <v>0</v>
      </c>
    </row>
    <row r="2290" spans="1:8" s="7" customFormat="1">
      <c r="A2290" s="10"/>
      <c r="B2290" s="11"/>
      <c r="C2290" s="12"/>
      <c r="D2290" s="15"/>
      <c r="E2290" s="13"/>
      <c r="F2290" s="14"/>
      <c r="H2290" s="18">
        <f t="shared" si="10"/>
        <v>0</v>
      </c>
    </row>
    <row r="2291" spans="1:8" s="7" customFormat="1">
      <c r="A2291" s="10"/>
      <c r="B2291" s="11"/>
      <c r="C2291" s="12"/>
      <c r="D2291" s="15"/>
      <c r="E2291" s="13"/>
      <c r="F2291" s="14"/>
      <c r="H2291" s="18">
        <f t="shared" si="10"/>
        <v>0</v>
      </c>
    </row>
    <row r="2292" spans="1:8" s="7" customFormat="1">
      <c r="A2292" s="10"/>
      <c r="B2292" s="11"/>
      <c r="C2292" s="12"/>
      <c r="D2292" s="15"/>
      <c r="E2292" s="13"/>
      <c r="F2292" s="14"/>
      <c r="H2292" s="18">
        <f t="shared" si="10"/>
        <v>0</v>
      </c>
    </row>
    <row r="2293" spans="1:8" s="7" customFormat="1">
      <c r="A2293" s="10"/>
      <c r="B2293" s="11"/>
      <c r="C2293" s="12"/>
      <c r="D2293" s="15"/>
      <c r="E2293" s="13"/>
      <c r="F2293" s="14"/>
      <c r="H2293" s="18">
        <f t="shared" si="10"/>
        <v>0</v>
      </c>
    </row>
    <row r="2294" spans="1:8" s="7" customFormat="1">
      <c r="A2294" s="10"/>
      <c r="B2294" s="11"/>
      <c r="C2294" s="12"/>
      <c r="D2294" s="15"/>
      <c r="E2294" s="13"/>
      <c r="F2294" s="14"/>
      <c r="H2294" s="18">
        <f t="shared" si="10"/>
        <v>0</v>
      </c>
    </row>
    <row r="2295" spans="1:8" s="7" customFormat="1">
      <c r="A2295" s="10"/>
      <c r="B2295" s="11"/>
      <c r="C2295" s="12"/>
      <c r="D2295" s="15"/>
      <c r="E2295" s="13"/>
      <c r="F2295" s="14"/>
      <c r="H2295" s="18">
        <f t="shared" si="10"/>
        <v>0</v>
      </c>
    </row>
    <row r="2296" spans="1:8" s="7" customFormat="1">
      <c r="A2296" s="10"/>
      <c r="B2296" s="11"/>
      <c r="C2296" s="12"/>
      <c r="D2296" s="15"/>
      <c r="E2296" s="13"/>
      <c r="F2296" s="14"/>
      <c r="H2296" s="18">
        <f t="shared" si="10"/>
        <v>0</v>
      </c>
    </row>
    <row r="2297" spans="1:8" s="7" customFormat="1">
      <c r="A2297" s="10"/>
      <c r="B2297" s="11"/>
      <c r="C2297" s="12"/>
      <c r="D2297" s="15"/>
      <c r="E2297" s="13"/>
      <c r="F2297" s="14"/>
      <c r="H2297" s="18">
        <f t="shared" si="10"/>
        <v>0</v>
      </c>
    </row>
    <row r="2298" spans="1:8" s="7" customFormat="1">
      <c r="A2298" s="10"/>
      <c r="B2298" s="11"/>
      <c r="C2298" s="12"/>
      <c r="D2298" s="15"/>
      <c r="E2298" s="13"/>
      <c r="F2298" s="14"/>
      <c r="H2298" s="18">
        <f t="shared" si="10"/>
        <v>0</v>
      </c>
    </row>
    <row r="2299" spans="1:8" s="7" customFormat="1">
      <c r="A2299" s="10"/>
      <c r="B2299" s="11"/>
      <c r="C2299" s="12"/>
      <c r="D2299" s="15"/>
      <c r="E2299" s="13"/>
      <c r="F2299" s="14"/>
      <c r="H2299" s="18">
        <f t="shared" si="10"/>
        <v>0</v>
      </c>
    </row>
    <row r="2300" spans="1:8" s="7" customFormat="1">
      <c r="A2300" s="10"/>
      <c r="B2300" s="11"/>
      <c r="C2300" s="12"/>
      <c r="D2300" s="15"/>
      <c r="E2300" s="13"/>
      <c r="F2300" s="14"/>
      <c r="H2300" s="18">
        <f t="shared" si="10"/>
        <v>0</v>
      </c>
    </row>
    <row r="2301" spans="1:8" s="7" customFormat="1">
      <c r="A2301" s="10"/>
      <c r="B2301" s="11"/>
      <c r="C2301" s="12"/>
      <c r="D2301" s="15"/>
      <c r="E2301" s="13"/>
      <c r="F2301" s="14"/>
      <c r="H2301" s="18">
        <f t="shared" si="10"/>
        <v>0</v>
      </c>
    </row>
    <row r="2302" spans="1:8" s="7" customFormat="1">
      <c r="A2302" s="10"/>
      <c r="B2302" s="11"/>
      <c r="C2302" s="12"/>
      <c r="D2302" s="15"/>
      <c r="E2302" s="13"/>
      <c r="F2302" s="14"/>
      <c r="H2302" s="18">
        <f t="shared" si="10"/>
        <v>0</v>
      </c>
    </row>
    <row r="2303" spans="1:8" s="7" customFormat="1">
      <c r="A2303" s="10"/>
      <c r="B2303" s="11"/>
      <c r="C2303" s="12"/>
      <c r="D2303" s="15"/>
      <c r="E2303" s="13"/>
      <c r="F2303" s="14"/>
      <c r="H2303" s="18">
        <f t="shared" si="10"/>
        <v>0</v>
      </c>
    </row>
    <row r="2304" spans="1:8" s="7" customFormat="1">
      <c r="A2304" s="10"/>
      <c r="B2304" s="11"/>
      <c r="C2304" s="12"/>
      <c r="D2304" s="15"/>
      <c r="E2304" s="13"/>
      <c r="F2304" s="14"/>
      <c r="H2304" s="18">
        <f t="shared" si="10"/>
        <v>0</v>
      </c>
    </row>
    <row r="2305" spans="1:8" s="7" customFormat="1">
      <c r="A2305" s="10"/>
      <c r="B2305" s="11"/>
      <c r="C2305" s="12"/>
      <c r="D2305" s="15"/>
      <c r="E2305" s="13"/>
      <c r="F2305" s="14"/>
      <c r="H2305" s="18">
        <f t="shared" si="10"/>
        <v>0</v>
      </c>
    </row>
    <row r="2306" spans="1:8" s="7" customFormat="1">
      <c r="A2306" s="10"/>
      <c r="B2306" s="11"/>
      <c r="C2306" s="12"/>
      <c r="D2306" s="15"/>
      <c r="E2306" s="13"/>
      <c r="F2306" s="14"/>
      <c r="H2306" s="18">
        <f t="shared" si="10"/>
        <v>0</v>
      </c>
    </row>
    <row r="2307" spans="1:8" s="7" customFormat="1">
      <c r="A2307" s="10"/>
      <c r="B2307" s="11"/>
      <c r="C2307" s="12"/>
      <c r="D2307" s="15"/>
      <c r="E2307" s="13"/>
      <c r="F2307" s="14"/>
      <c r="H2307" s="18">
        <f t="shared" si="10"/>
        <v>0</v>
      </c>
    </row>
    <row r="2308" spans="1:8" s="7" customFormat="1">
      <c r="A2308" s="10"/>
      <c r="B2308" s="11"/>
      <c r="C2308" s="12"/>
      <c r="D2308" s="15"/>
      <c r="E2308" s="13"/>
      <c r="F2308" s="14"/>
      <c r="H2308" s="18">
        <f t="shared" si="10"/>
        <v>0</v>
      </c>
    </row>
    <row r="2309" spans="1:8" s="7" customFormat="1">
      <c r="A2309" s="10"/>
      <c r="B2309" s="11"/>
      <c r="C2309" s="12"/>
      <c r="D2309" s="15"/>
      <c r="E2309" s="13"/>
      <c r="F2309" s="14"/>
      <c r="H2309" s="18">
        <f t="shared" si="10"/>
        <v>0</v>
      </c>
    </row>
    <row r="2310" spans="1:8" s="7" customFormat="1">
      <c r="A2310" s="10"/>
      <c r="B2310" s="11"/>
      <c r="C2310" s="12"/>
      <c r="D2310" s="15"/>
      <c r="E2310" s="13"/>
      <c r="F2310" s="14"/>
      <c r="H2310" s="18">
        <f t="shared" si="10"/>
        <v>0</v>
      </c>
    </row>
    <row r="2311" spans="1:8" s="7" customFormat="1">
      <c r="A2311" s="10"/>
      <c r="B2311" s="11"/>
      <c r="C2311" s="12"/>
      <c r="D2311" s="15"/>
      <c r="E2311" s="13"/>
      <c r="F2311" s="14"/>
      <c r="H2311" s="18">
        <f t="shared" si="10"/>
        <v>0</v>
      </c>
    </row>
    <row r="2312" spans="1:8" s="7" customFormat="1">
      <c r="A2312" s="10"/>
      <c r="B2312" s="11"/>
      <c r="C2312" s="12"/>
      <c r="D2312" s="15"/>
      <c r="E2312" s="13"/>
      <c r="F2312" s="14"/>
      <c r="H2312" s="18">
        <f t="shared" si="10"/>
        <v>0</v>
      </c>
    </row>
    <row r="2313" spans="1:8" s="7" customFormat="1">
      <c r="A2313" s="10"/>
      <c r="B2313" s="11"/>
      <c r="C2313" s="12"/>
      <c r="D2313" s="15"/>
      <c r="E2313" s="13"/>
      <c r="F2313" s="14"/>
      <c r="H2313" s="18">
        <f t="shared" si="10"/>
        <v>0</v>
      </c>
    </row>
    <row r="2314" spans="1:8" s="7" customFormat="1">
      <c r="A2314" s="10"/>
      <c r="B2314" s="11"/>
      <c r="C2314" s="12"/>
      <c r="D2314" s="15"/>
      <c r="E2314" s="13"/>
      <c r="F2314" s="14"/>
      <c r="H2314" s="18">
        <f t="shared" si="10"/>
        <v>0</v>
      </c>
    </row>
    <row r="2315" spans="1:8" s="7" customFormat="1">
      <c r="A2315" s="10"/>
      <c r="B2315" s="11"/>
      <c r="C2315" s="12"/>
      <c r="D2315" s="15"/>
      <c r="E2315" s="13"/>
      <c r="F2315" s="14"/>
      <c r="H2315" s="18">
        <f t="shared" si="10"/>
        <v>0</v>
      </c>
    </row>
    <row r="2316" spans="1:8" s="7" customFormat="1">
      <c r="A2316" s="10"/>
      <c r="B2316" s="11"/>
      <c r="C2316" s="12"/>
      <c r="D2316" s="15"/>
      <c r="E2316" s="13"/>
      <c r="F2316" s="14"/>
      <c r="H2316" s="18">
        <f t="shared" si="10"/>
        <v>0</v>
      </c>
    </row>
    <row r="2317" spans="1:8" s="7" customFormat="1">
      <c r="A2317" s="10"/>
      <c r="B2317" s="11"/>
      <c r="C2317" s="12"/>
      <c r="D2317" s="15"/>
      <c r="E2317" s="13"/>
      <c r="F2317" s="14"/>
      <c r="H2317" s="18">
        <f t="shared" si="10"/>
        <v>0</v>
      </c>
    </row>
    <row r="2318" spans="1:8" s="7" customFormat="1">
      <c r="A2318" s="10"/>
      <c r="B2318" s="11"/>
      <c r="C2318" s="12"/>
      <c r="D2318" s="15"/>
      <c r="E2318" s="13"/>
      <c r="F2318" s="14"/>
      <c r="H2318" s="18">
        <f t="shared" si="10"/>
        <v>0</v>
      </c>
    </row>
    <row r="2319" spans="1:8" s="7" customFormat="1">
      <c r="A2319" s="10"/>
      <c r="B2319" s="11"/>
      <c r="C2319" s="12"/>
      <c r="D2319" s="15"/>
      <c r="E2319" s="13"/>
      <c r="F2319" s="14"/>
      <c r="H2319" s="18">
        <f t="shared" si="10"/>
        <v>0</v>
      </c>
    </row>
    <row r="2320" spans="1:8" s="7" customFormat="1">
      <c r="A2320" s="10"/>
      <c r="B2320" s="11"/>
      <c r="C2320" s="12"/>
      <c r="D2320" s="15"/>
      <c r="E2320" s="13"/>
      <c r="F2320" s="14"/>
      <c r="H2320" s="18">
        <f t="shared" si="10"/>
        <v>0</v>
      </c>
    </row>
    <row r="2321" spans="1:8" s="7" customFormat="1">
      <c r="A2321" s="10"/>
      <c r="B2321" s="11"/>
      <c r="C2321" s="12"/>
      <c r="D2321" s="15"/>
      <c r="E2321" s="13"/>
      <c r="F2321" s="14"/>
      <c r="H2321" s="18">
        <f t="shared" si="10"/>
        <v>0</v>
      </c>
    </row>
    <row r="2322" spans="1:8" s="7" customFormat="1">
      <c r="A2322" s="10"/>
      <c r="B2322" s="11"/>
      <c r="C2322" s="12"/>
      <c r="D2322" s="15"/>
      <c r="E2322" s="13"/>
      <c r="F2322" s="14"/>
      <c r="H2322" s="18">
        <f t="shared" si="10"/>
        <v>0</v>
      </c>
    </row>
    <row r="2323" spans="1:8" s="7" customFormat="1">
      <c r="A2323" s="10"/>
      <c r="B2323" s="11"/>
      <c r="C2323" s="12"/>
      <c r="D2323" s="15"/>
      <c r="E2323" s="13"/>
      <c r="F2323" s="14"/>
      <c r="H2323" s="18">
        <f t="shared" si="10"/>
        <v>0</v>
      </c>
    </row>
    <row r="2324" spans="1:8" s="7" customFormat="1">
      <c r="A2324" s="10"/>
      <c r="B2324" s="11"/>
      <c r="C2324" s="12"/>
      <c r="D2324" s="15"/>
      <c r="E2324" s="13"/>
      <c r="F2324" s="14"/>
      <c r="H2324" s="18">
        <f t="shared" si="10"/>
        <v>0</v>
      </c>
    </row>
    <row r="2325" spans="1:8" s="7" customFormat="1">
      <c r="A2325" s="10"/>
      <c r="B2325" s="11"/>
      <c r="C2325" s="12"/>
      <c r="D2325" s="15"/>
      <c r="E2325" s="13"/>
      <c r="F2325" s="14"/>
      <c r="H2325" s="18">
        <f t="shared" si="10"/>
        <v>0</v>
      </c>
    </row>
    <row r="2326" spans="1:8" s="7" customFormat="1">
      <c r="A2326" s="10"/>
      <c r="B2326" s="11"/>
      <c r="C2326" s="12"/>
      <c r="D2326" s="15"/>
      <c r="E2326" s="13"/>
      <c r="F2326" s="14"/>
      <c r="H2326" s="18">
        <f t="shared" si="10"/>
        <v>0</v>
      </c>
    </row>
    <row r="2327" spans="1:8" s="7" customFormat="1">
      <c r="A2327" s="10"/>
      <c r="B2327" s="11"/>
      <c r="C2327" s="12"/>
      <c r="D2327" s="15"/>
      <c r="E2327" s="13"/>
      <c r="F2327" s="14"/>
      <c r="H2327" s="18">
        <f t="shared" si="10"/>
        <v>0</v>
      </c>
    </row>
    <row r="2328" spans="1:8" s="7" customFormat="1">
      <c r="A2328" s="10"/>
      <c r="B2328" s="11"/>
      <c r="C2328" s="12"/>
      <c r="D2328" s="15"/>
      <c r="E2328" s="13"/>
      <c r="F2328" s="14"/>
      <c r="H2328" s="18">
        <f t="shared" si="10"/>
        <v>0</v>
      </c>
    </row>
    <row r="2329" spans="1:8" s="7" customFormat="1">
      <c r="A2329" s="10"/>
      <c r="B2329" s="11"/>
      <c r="C2329" s="12"/>
      <c r="D2329" s="15"/>
      <c r="E2329" s="13"/>
      <c r="F2329" s="14"/>
      <c r="H2329" s="18">
        <f t="shared" ref="H2329:H2392" si="11">G2329*F2329</f>
        <v>0</v>
      </c>
    </row>
    <row r="2330" spans="1:8" s="7" customFormat="1">
      <c r="A2330" s="10"/>
      <c r="B2330" s="11"/>
      <c r="C2330" s="12"/>
      <c r="D2330" s="15"/>
      <c r="E2330" s="13"/>
      <c r="F2330" s="14"/>
      <c r="H2330" s="18">
        <f t="shared" si="11"/>
        <v>0</v>
      </c>
    </row>
    <row r="2331" spans="1:8" s="7" customFormat="1">
      <c r="A2331" s="10"/>
      <c r="B2331" s="11"/>
      <c r="C2331" s="12"/>
      <c r="D2331" s="15"/>
      <c r="E2331" s="13"/>
      <c r="F2331" s="14"/>
      <c r="H2331" s="18">
        <f t="shared" si="11"/>
        <v>0</v>
      </c>
    </row>
    <row r="2332" spans="1:8" s="7" customFormat="1">
      <c r="A2332" s="10"/>
      <c r="B2332" s="11"/>
      <c r="C2332" s="12"/>
      <c r="D2332" s="15"/>
      <c r="E2332" s="13"/>
      <c r="F2332" s="14"/>
      <c r="H2332" s="18">
        <f t="shared" si="11"/>
        <v>0</v>
      </c>
    </row>
    <row r="2333" spans="1:8" s="7" customFormat="1">
      <c r="A2333" s="10"/>
      <c r="B2333" s="11"/>
      <c r="C2333" s="12"/>
      <c r="D2333" s="15"/>
      <c r="E2333" s="13"/>
      <c r="F2333" s="14"/>
      <c r="H2333" s="18">
        <f t="shared" si="11"/>
        <v>0</v>
      </c>
    </row>
    <row r="2334" spans="1:8" s="7" customFormat="1">
      <c r="A2334" s="10"/>
      <c r="B2334" s="11"/>
      <c r="C2334" s="12"/>
      <c r="D2334" s="15"/>
      <c r="E2334" s="13"/>
      <c r="F2334" s="14"/>
      <c r="H2334" s="18">
        <f t="shared" si="11"/>
        <v>0</v>
      </c>
    </row>
    <row r="2335" spans="1:8" s="7" customFormat="1">
      <c r="A2335" s="10"/>
      <c r="B2335" s="11"/>
      <c r="C2335" s="12"/>
      <c r="D2335" s="15"/>
      <c r="E2335" s="13"/>
      <c r="F2335" s="14"/>
      <c r="H2335" s="18">
        <f t="shared" si="11"/>
        <v>0</v>
      </c>
    </row>
    <row r="2336" spans="1:8" s="7" customFormat="1">
      <c r="A2336" s="10"/>
      <c r="B2336" s="11"/>
      <c r="C2336" s="12"/>
      <c r="D2336" s="15"/>
      <c r="E2336" s="13"/>
      <c r="F2336" s="14"/>
      <c r="H2336" s="18">
        <f t="shared" si="11"/>
        <v>0</v>
      </c>
    </row>
    <row r="2337" spans="1:8" s="7" customFormat="1">
      <c r="A2337" s="10"/>
      <c r="B2337" s="11"/>
      <c r="C2337" s="12"/>
      <c r="D2337" s="15"/>
      <c r="E2337" s="13"/>
      <c r="F2337" s="14"/>
      <c r="H2337" s="18">
        <f t="shared" si="11"/>
        <v>0</v>
      </c>
    </row>
    <row r="2338" spans="1:8" s="7" customFormat="1">
      <c r="A2338" s="10"/>
      <c r="B2338" s="11"/>
      <c r="C2338" s="12"/>
      <c r="D2338" s="15"/>
      <c r="E2338" s="13"/>
      <c r="F2338" s="14"/>
      <c r="H2338" s="18">
        <f t="shared" si="11"/>
        <v>0</v>
      </c>
    </row>
    <row r="2339" spans="1:8" s="7" customFormat="1">
      <c r="A2339" s="10"/>
      <c r="B2339" s="11"/>
      <c r="C2339" s="12"/>
      <c r="D2339" s="15"/>
      <c r="E2339" s="13"/>
      <c r="F2339" s="14"/>
      <c r="H2339" s="18">
        <f t="shared" si="11"/>
        <v>0</v>
      </c>
    </row>
    <row r="2340" spans="1:8" s="7" customFormat="1">
      <c r="A2340" s="10"/>
      <c r="B2340" s="11"/>
      <c r="C2340" s="12"/>
      <c r="D2340" s="15"/>
      <c r="E2340" s="13"/>
      <c r="F2340" s="14"/>
      <c r="H2340" s="18">
        <f t="shared" si="11"/>
        <v>0</v>
      </c>
    </row>
    <row r="2341" spans="1:8" s="7" customFormat="1">
      <c r="A2341" s="10"/>
      <c r="B2341" s="11"/>
      <c r="C2341" s="12"/>
      <c r="D2341" s="15"/>
      <c r="E2341" s="13"/>
      <c r="F2341" s="14"/>
      <c r="H2341" s="18">
        <f t="shared" si="11"/>
        <v>0</v>
      </c>
    </row>
    <row r="2342" spans="1:8" s="7" customFormat="1">
      <c r="A2342" s="10"/>
      <c r="B2342" s="11"/>
      <c r="C2342" s="12"/>
      <c r="D2342" s="15"/>
      <c r="E2342" s="13"/>
      <c r="F2342" s="14"/>
      <c r="H2342" s="18">
        <f t="shared" si="11"/>
        <v>0</v>
      </c>
    </row>
    <row r="2343" spans="1:8" s="7" customFormat="1">
      <c r="A2343" s="10"/>
      <c r="B2343" s="11"/>
      <c r="C2343" s="12"/>
      <c r="D2343" s="15"/>
      <c r="E2343" s="13"/>
      <c r="F2343" s="14"/>
      <c r="H2343" s="18">
        <f t="shared" si="11"/>
        <v>0</v>
      </c>
    </row>
    <row r="2344" spans="1:8" s="7" customFormat="1">
      <c r="A2344" s="10"/>
      <c r="B2344" s="11"/>
      <c r="C2344" s="12"/>
      <c r="D2344" s="15"/>
      <c r="E2344" s="13"/>
      <c r="F2344" s="14"/>
      <c r="H2344" s="18">
        <f t="shared" si="11"/>
        <v>0</v>
      </c>
    </row>
    <row r="2345" spans="1:8" s="7" customFormat="1">
      <c r="A2345" s="10"/>
      <c r="B2345" s="11"/>
      <c r="C2345" s="12"/>
      <c r="D2345" s="15"/>
      <c r="E2345" s="13"/>
      <c r="F2345" s="14"/>
      <c r="H2345" s="18">
        <f t="shared" si="11"/>
        <v>0</v>
      </c>
    </row>
    <row r="2346" spans="1:8" s="7" customFormat="1">
      <c r="A2346" s="10"/>
      <c r="B2346" s="11"/>
      <c r="C2346" s="12"/>
      <c r="D2346" s="15"/>
      <c r="E2346" s="13"/>
      <c r="F2346" s="14"/>
      <c r="H2346" s="18">
        <f t="shared" si="11"/>
        <v>0</v>
      </c>
    </row>
    <row r="2347" spans="1:8" s="7" customFormat="1">
      <c r="A2347" s="10"/>
      <c r="B2347" s="11"/>
      <c r="C2347" s="12"/>
      <c r="D2347" s="15"/>
      <c r="E2347" s="13"/>
      <c r="F2347" s="14"/>
      <c r="H2347" s="18">
        <f t="shared" si="11"/>
        <v>0</v>
      </c>
    </row>
    <row r="2348" spans="1:8" s="7" customFormat="1">
      <c r="A2348" s="10"/>
      <c r="B2348" s="11"/>
      <c r="C2348" s="12"/>
      <c r="D2348" s="15"/>
      <c r="E2348" s="13"/>
      <c r="F2348" s="14"/>
      <c r="H2348" s="18">
        <f t="shared" si="11"/>
        <v>0</v>
      </c>
    </row>
    <row r="2349" spans="1:8" s="7" customFormat="1">
      <c r="A2349" s="10"/>
      <c r="B2349" s="11"/>
      <c r="C2349" s="12"/>
      <c r="D2349" s="15"/>
      <c r="E2349" s="13"/>
      <c r="F2349" s="14"/>
      <c r="H2349" s="18">
        <f t="shared" si="11"/>
        <v>0</v>
      </c>
    </row>
    <row r="2350" spans="1:8" s="7" customFormat="1">
      <c r="A2350" s="10"/>
      <c r="B2350" s="11"/>
      <c r="C2350" s="12"/>
      <c r="D2350" s="15"/>
      <c r="E2350" s="13"/>
      <c r="F2350" s="14"/>
      <c r="H2350" s="18">
        <f t="shared" si="11"/>
        <v>0</v>
      </c>
    </row>
    <row r="2351" spans="1:8" s="7" customFormat="1">
      <c r="A2351" s="10"/>
      <c r="B2351" s="11"/>
      <c r="C2351" s="12"/>
      <c r="D2351" s="15"/>
      <c r="E2351" s="13"/>
      <c r="F2351" s="14"/>
      <c r="H2351" s="18">
        <f t="shared" si="11"/>
        <v>0</v>
      </c>
    </row>
    <row r="2352" spans="1:8" s="7" customFormat="1">
      <c r="A2352" s="10"/>
      <c r="B2352" s="11"/>
      <c r="C2352" s="12"/>
      <c r="D2352" s="15"/>
      <c r="E2352" s="13"/>
      <c r="F2352" s="14"/>
      <c r="H2352" s="18">
        <f t="shared" si="11"/>
        <v>0</v>
      </c>
    </row>
    <row r="2353" spans="1:8" s="7" customFormat="1">
      <c r="A2353" s="10"/>
      <c r="B2353" s="11"/>
      <c r="C2353" s="12"/>
      <c r="D2353" s="15"/>
      <c r="E2353" s="13"/>
      <c r="F2353" s="14"/>
      <c r="H2353" s="18">
        <f t="shared" si="11"/>
        <v>0</v>
      </c>
    </row>
    <row r="2354" spans="1:8" s="7" customFormat="1">
      <c r="A2354" s="10"/>
      <c r="B2354" s="11"/>
      <c r="C2354" s="12"/>
      <c r="D2354" s="15"/>
      <c r="E2354" s="13"/>
      <c r="F2354" s="14"/>
      <c r="H2354" s="18">
        <f t="shared" si="11"/>
        <v>0</v>
      </c>
    </row>
    <row r="2355" spans="1:8" s="7" customFormat="1">
      <c r="A2355" s="10"/>
      <c r="B2355" s="11"/>
      <c r="C2355" s="12"/>
      <c r="D2355" s="15"/>
      <c r="E2355" s="13"/>
      <c r="F2355" s="14"/>
      <c r="H2355" s="18">
        <f t="shared" si="11"/>
        <v>0</v>
      </c>
    </row>
    <row r="2356" spans="1:8" s="7" customFormat="1">
      <c r="A2356" s="10"/>
      <c r="B2356" s="11"/>
      <c r="C2356" s="12"/>
      <c r="D2356" s="15"/>
      <c r="E2356" s="13"/>
      <c r="F2356" s="14"/>
      <c r="H2356" s="18">
        <f t="shared" si="11"/>
        <v>0</v>
      </c>
    </row>
    <row r="2357" spans="1:8" s="7" customFormat="1">
      <c r="A2357" s="10"/>
      <c r="B2357" s="11"/>
      <c r="C2357" s="12"/>
      <c r="D2357" s="15"/>
      <c r="E2357" s="13"/>
      <c r="F2357" s="14"/>
      <c r="H2357" s="18">
        <f t="shared" si="11"/>
        <v>0</v>
      </c>
    </row>
    <row r="2358" spans="1:8" s="7" customFormat="1">
      <c r="A2358" s="10"/>
      <c r="B2358" s="11"/>
      <c r="C2358" s="12"/>
      <c r="D2358" s="15"/>
      <c r="E2358" s="13"/>
      <c r="F2358" s="14"/>
      <c r="H2358" s="18">
        <f t="shared" si="11"/>
        <v>0</v>
      </c>
    </row>
    <row r="2359" spans="1:8" s="7" customFormat="1">
      <c r="A2359" s="10"/>
      <c r="B2359" s="11"/>
      <c r="C2359" s="12"/>
      <c r="D2359" s="15"/>
      <c r="E2359" s="13"/>
      <c r="F2359" s="14"/>
      <c r="H2359" s="18">
        <f t="shared" si="11"/>
        <v>0</v>
      </c>
    </row>
    <row r="2360" spans="1:8" s="7" customFormat="1">
      <c r="A2360" s="10"/>
      <c r="B2360" s="11"/>
      <c r="C2360" s="12"/>
      <c r="D2360" s="15"/>
      <c r="E2360" s="13"/>
      <c r="F2360" s="14"/>
      <c r="H2360" s="18">
        <f t="shared" si="11"/>
        <v>0</v>
      </c>
    </row>
    <row r="2361" spans="1:8" s="7" customFormat="1">
      <c r="A2361" s="10"/>
      <c r="B2361" s="11"/>
      <c r="C2361" s="12"/>
      <c r="D2361" s="15"/>
      <c r="E2361" s="13"/>
      <c r="F2361" s="14"/>
      <c r="H2361" s="18">
        <f t="shared" si="11"/>
        <v>0</v>
      </c>
    </row>
    <row r="2362" spans="1:8" s="7" customFormat="1">
      <c r="A2362" s="10"/>
      <c r="B2362" s="11"/>
      <c r="C2362" s="12"/>
      <c r="D2362" s="15"/>
      <c r="E2362" s="13"/>
      <c r="F2362" s="14"/>
      <c r="H2362" s="18">
        <f t="shared" si="11"/>
        <v>0</v>
      </c>
    </row>
    <row r="2363" spans="1:8" s="7" customFormat="1">
      <c r="A2363" s="10"/>
      <c r="B2363" s="11"/>
      <c r="C2363" s="12"/>
      <c r="D2363" s="15"/>
      <c r="E2363" s="13"/>
      <c r="F2363" s="14"/>
      <c r="H2363" s="18">
        <f t="shared" si="11"/>
        <v>0</v>
      </c>
    </row>
    <row r="2364" spans="1:8" s="7" customFormat="1">
      <c r="A2364" s="10"/>
      <c r="B2364" s="11"/>
      <c r="C2364" s="12"/>
      <c r="D2364" s="15"/>
      <c r="E2364" s="13"/>
      <c r="F2364" s="14"/>
      <c r="H2364" s="18">
        <f t="shared" si="11"/>
        <v>0</v>
      </c>
    </row>
    <row r="2365" spans="1:8" s="7" customFormat="1">
      <c r="A2365" s="10"/>
      <c r="B2365" s="11"/>
      <c r="C2365" s="12"/>
      <c r="D2365" s="15"/>
      <c r="E2365" s="13"/>
      <c r="F2365" s="14"/>
      <c r="H2365" s="18">
        <f t="shared" si="11"/>
        <v>0</v>
      </c>
    </row>
    <row r="2366" spans="1:8" s="7" customFormat="1">
      <c r="A2366" s="10"/>
      <c r="B2366" s="11"/>
      <c r="C2366" s="12"/>
      <c r="D2366" s="15"/>
      <c r="E2366" s="13"/>
      <c r="F2366" s="14"/>
      <c r="H2366" s="18">
        <f t="shared" si="11"/>
        <v>0</v>
      </c>
    </row>
    <row r="2367" spans="1:8" s="7" customFormat="1">
      <c r="A2367" s="10"/>
      <c r="B2367" s="11"/>
      <c r="C2367" s="12"/>
      <c r="D2367" s="15"/>
      <c r="E2367" s="13"/>
      <c r="F2367" s="14"/>
      <c r="H2367" s="18">
        <f t="shared" si="11"/>
        <v>0</v>
      </c>
    </row>
    <row r="2368" spans="1:8" s="7" customFormat="1">
      <c r="A2368" s="10"/>
      <c r="B2368" s="11"/>
      <c r="C2368" s="12"/>
      <c r="D2368" s="15"/>
      <c r="E2368" s="13"/>
      <c r="F2368" s="14"/>
      <c r="H2368" s="18">
        <f t="shared" si="11"/>
        <v>0</v>
      </c>
    </row>
    <row r="2369" spans="1:8" s="7" customFormat="1">
      <c r="A2369" s="10"/>
      <c r="B2369" s="11"/>
      <c r="C2369" s="12"/>
      <c r="D2369" s="15"/>
      <c r="E2369" s="13"/>
      <c r="F2369" s="14"/>
      <c r="H2369" s="18">
        <f t="shared" si="11"/>
        <v>0</v>
      </c>
    </row>
    <row r="2370" spans="1:8" s="7" customFormat="1">
      <c r="A2370" s="10"/>
      <c r="B2370" s="11"/>
      <c r="C2370" s="12"/>
      <c r="D2370" s="15"/>
      <c r="E2370" s="13"/>
      <c r="F2370" s="14"/>
      <c r="H2370" s="18">
        <f t="shared" si="11"/>
        <v>0</v>
      </c>
    </row>
    <row r="2371" spans="1:8" s="7" customFormat="1">
      <c r="A2371" s="10"/>
      <c r="B2371" s="11"/>
      <c r="C2371" s="12"/>
      <c r="D2371" s="15"/>
      <c r="E2371" s="13"/>
      <c r="F2371" s="14"/>
      <c r="H2371" s="18">
        <f t="shared" si="11"/>
        <v>0</v>
      </c>
    </row>
    <row r="2372" spans="1:8" s="7" customFormat="1">
      <c r="A2372" s="10"/>
      <c r="B2372" s="11"/>
      <c r="C2372" s="12"/>
      <c r="D2372" s="15"/>
      <c r="E2372" s="13"/>
      <c r="F2372" s="14"/>
      <c r="H2372" s="18">
        <f t="shared" si="11"/>
        <v>0</v>
      </c>
    </row>
    <row r="2373" spans="1:8" s="7" customFormat="1">
      <c r="A2373" s="10"/>
      <c r="B2373" s="11"/>
      <c r="C2373" s="12"/>
      <c r="D2373" s="15"/>
      <c r="E2373" s="13"/>
      <c r="F2373" s="14"/>
      <c r="H2373" s="18">
        <f t="shared" si="11"/>
        <v>0</v>
      </c>
    </row>
    <row r="2374" spans="1:8" s="7" customFormat="1">
      <c r="A2374" s="10"/>
      <c r="B2374" s="11"/>
      <c r="C2374" s="12"/>
      <c r="D2374" s="15"/>
      <c r="E2374" s="13"/>
      <c r="F2374" s="14"/>
      <c r="H2374" s="18">
        <f t="shared" si="11"/>
        <v>0</v>
      </c>
    </row>
    <row r="2375" spans="1:8" s="7" customFormat="1">
      <c r="A2375" s="10"/>
      <c r="B2375" s="11"/>
      <c r="C2375" s="12"/>
      <c r="D2375" s="15"/>
      <c r="E2375" s="13"/>
      <c r="F2375" s="14"/>
      <c r="H2375" s="18">
        <f t="shared" si="11"/>
        <v>0</v>
      </c>
    </row>
    <row r="2376" spans="1:8" s="7" customFormat="1">
      <c r="A2376" s="10"/>
      <c r="B2376" s="11"/>
      <c r="C2376" s="12"/>
      <c r="D2376" s="15"/>
      <c r="E2376" s="13"/>
      <c r="F2376" s="14"/>
      <c r="H2376" s="18">
        <f t="shared" si="11"/>
        <v>0</v>
      </c>
    </row>
    <row r="2377" spans="1:8" s="7" customFormat="1">
      <c r="A2377" s="10"/>
      <c r="B2377" s="11"/>
      <c r="C2377" s="12"/>
      <c r="D2377" s="15"/>
      <c r="E2377" s="13"/>
      <c r="F2377" s="14"/>
      <c r="H2377" s="18">
        <f t="shared" si="11"/>
        <v>0</v>
      </c>
    </row>
    <row r="2378" spans="1:8" s="7" customFormat="1">
      <c r="A2378" s="10"/>
      <c r="B2378" s="11"/>
      <c r="C2378" s="12"/>
      <c r="D2378" s="15"/>
      <c r="E2378" s="13"/>
      <c r="F2378" s="14"/>
      <c r="H2378" s="18">
        <f t="shared" si="11"/>
        <v>0</v>
      </c>
    </row>
    <row r="2379" spans="1:8" s="7" customFormat="1">
      <c r="A2379" s="10"/>
      <c r="B2379" s="11"/>
      <c r="C2379" s="12"/>
      <c r="D2379" s="15"/>
      <c r="E2379" s="13"/>
      <c r="F2379" s="14"/>
      <c r="H2379" s="18">
        <f t="shared" si="11"/>
        <v>0</v>
      </c>
    </row>
    <row r="2380" spans="1:8" s="7" customFormat="1">
      <c r="A2380" s="10"/>
      <c r="B2380" s="11"/>
      <c r="C2380" s="12"/>
      <c r="D2380" s="15"/>
      <c r="E2380" s="13"/>
      <c r="F2380" s="14"/>
      <c r="H2380" s="18">
        <f t="shared" si="11"/>
        <v>0</v>
      </c>
    </row>
    <row r="2381" spans="1:8" s="7" customFormat="1">
      <c r="A2381" s="10"/>
      <c r="B2381" s="11"/>
      <c r="C2381" s="12"/>
      <c r="D2381" s="15"/>
      <c r="E2381" s="13"/>
      <c r="F2381" s="14"/>
      <c r="H2381" s="18">
        <f t="shared" si="11"/>
        <v>0</v>
      </c>
    </row>
    <row r="2382" spans="1:8" s="7" customFormat="1">
      <c r="A2382" s="10"/>
      <c r="B2382" s="11"/>
      <c r="C2382" s="12"/>
      <c r="D2382" s="15"/>
      <c r="E2382" s="13"/>
      <c r="F2382" s="14"/>
      <c r="H2382" s="18">
        <f t="shared" si="11"/>
        <v>0</v>
      </c>
    </row>
    <row r="2383" spans="1:8" s="7" customFormat="1">
      <c r="A2383" s="10"/>
      <c r="B2383" s="11"/>
      <c r="C2383" s="12"/>
      <c r="D2383" s="15"/>
      <c r="E2383" s="13"/>
      <c r="F2383" s="14"/>
      <c r="H2383" s="18">
        <f t="shared" si="11"/>
        <v>0</v>
      </c>
    </row>
    <row r="2384" spans="1:8" s="7" customFormat="1">
      <c r="A2384" s="10"/>
      <c r="B2384" s="11"/>
      <c r="C2384" s="12"/>
      <c r="D2384" s="15"/>
      <c r="E2384" s="13"/>
      <c r="F2384" s="14"/>
      <c r="H2384" s="18">
        <f t="shared" si="11"/>
        <v>0</v>
      </c>
    </row>
    <row r="2385" spans="1:8" s="7" customFormat="1">
      <c r="A2385" s="10"/>
      <c r="B2385" s="11"/>
      <c r="C2385" s="12"/>
      <c r="D2385" s="15"/>
      <c r="E2385" s="13"/>
      <c r="F2385" s="14"/>
      <c r="H2385" s="18">
        <f t="shared" si="11"/>
        <v>0</v>
      </c>
    </row>
    <row r="2386" spans="1:8" s="7" customFormat="1">
      <c r="A2386" s="10"/>
      <c r="B2386" s="11"/>
      <c r="C2386" s="12"/>
      <c r="D2386" s="15"/>
      <c r="E2386" s="13"/>
      <c r="F2386" s="14"/>
      <c r="H2386" s="18">
        <f t="shared" si="11"/>
        <v>0</v>
      </c>
    </row>
    <row r="2387" spans="1:8" s="7" customFormat="1">
      <c r="A2387" s="10"/>
      <c r="B2387" s="11"/>
      <c r="C2387" s="12"/>
      <c r="D2387" s="15"/>
      <c r="E2387" s="13"/>
      <c r="F2387" s="14"/>
      <c r="H2387" s="18">
        <f t="shared" si="11"/>
        <v>0</v>
      </c>
    </row>
    <row r="2388" spans="1:8" s="7" customFormat="1">
      <c r="A2388" s="10"/>
      <c r="B2388" s="11"/>
      <c r="C2388" s="12"/>
      <c r="D2388" s="15"/>
      <c r="E2388" s="13"/>
      <c r="F2388" s="14"/>
      <c r="H2388" s="18">
        <f t="shared" si="11"/>
        <v>0</v>
      </c>
    </row>
    <row r="2389" spans="1:8" s="7" customFormat="1">
      <c r="A2389" s="10"/>
      <c r="B2389" s="11"/>
      <c r="C2389" s="12"/>
      <c r="D2389" s="15"/>
      <c r="E2389" s="13"/>
      <c r="F2389" s="14"/>
      <c r="H2389" s="18">
        <f t="shared" si="11"/>
        <v>0</v>
      </c>
    </row>
    <row r="2390" spans="1:8" s="7" customFormat="1">
      <c r="A2390" s="10"/>
      <c r="B2390" s="11"/>
      <c r="C2390" s="12"/>
      <c r="D2390" s="15"/>
      <c r="E2390" s="13"/>
      <c r="F2390" s="14"/>
      <c r="H2390" s="18">
        <f t="shared" si="11"/>
        <v>0</v>
      </c>
    </row>
    <row r="2391" spans="1:8" s="7" customFormat="1">
      <c r="A2391" s="10"/>
      <c r="B2391" s="11"/>
      <c r="C2391" s="12"/>
      <c r="D2391" s="15"/>
      <c r="E2391" s="13"/>
      <c r="F2391" s="14"/>
      <c r="H2391" s="18">
        <f t="shared" si="11"/>
        <v>0</v>
      </c>
    </row>
    <row r="2392" spans="1:8" s="7" customFormat="1">
      <c r="A2392" s="10"/>
      <c r="B2392" s="11"/>
      <c r="C2392" s="12"/>
      <c r="D2392" s="15"/>
      <c r="E2392" s="13"/>
      <c r="F2392" s="14"/>
      <c r="H2392" s="18">
        <f t="shared" si="11"/>
        <v>0</v>
      </c>
    </row>
    <row r="2393" spans="1:8" s="7" customFormat="1">
      <c r="A2393" s="10"/>
      <c r="B2393" s="11"/>
      <c r="C2393" s="12"/>
      <c r="D2393" s="15"/>
      <c r="E2393" s="13"/>
      <c r="F2393" s="14"/>
      <c r="H2393" s="18">
        <f t="shared" ref="H2393:H2456" si="12">G2393*F2393</f>
        <v>0</v>
      </c>
    </row>
    <row r="2394" spans="1:8" s="7" customFormat="1">
      <c r="A2394" s="10"/>
      <c r="B2394" s="11"/>
      <c r="C2394" s="12"/>
      <c r="D2394" s="15"/>
      <c r="E2394" s="13"/>
      <c r="F2394" s="14"/>
      <c r="H2394" s="18">
        <f t="shared" si="12"/>
        <v>0</v>
      </c>
    </row>
    <row r="2395" spans="1:8" s="7" customFormat="1">
      <c r="A2395" s="10"/>
      <c r="B2395" s="11"/>
      <c r="C2395" s="12"/>
      <c r="D2395" s="15"/>
      <c r="E2395" s="13"/>
      <c r="F2395" s="14"/>
      <c r="H2395" s="18">
        <f t="shared" si="12"/>
        <v>0</v>
      </c>
    </row>
    <row r="2396" spans="1:8" s="7" customFormat="1">
      <c r="A2396" s="10"/>
      <c r="B2396" s="11"/>
      <c r="C2396" s="12"/>
      <c r="D2396" s="15"/>
      <c r="E2396" s="13"/>
      <c r="F2396" s="14"/>
      <c r="H2396" s="18">
        <f t="shared" si="12"/>
        <v>0</v>
      </c>
    </row>
    <row r="2397" spans="1:8" s="7" customFormat="1">
      <c r="A2397" s="10"/>
      <c r="B2397" s="11"/>
      <c r="C2397" s="12"/>
      <c r="D2397" s="15"/>
      <c r="E2397" s="13"/>
      <c r="F2397" s="14"/>
      <c r="H2397" s="18">
        <f t="shared" si="12"/>
        <v>0</v>
      </c>
    </row>
    <row r="2398" spans="1:8" s="7" customFormat="1">
      <c r="A2398" s="10"/>
      <c r="B2398" s="11"/>
      <c r="C2398" s="12"/>
      <c r="D2398" s="15"/>
      <c r="E2398" s="13"/>
      <c r="F2398" s="14"/>
      <c r="H2398" s="18">
        <f t="shared" si="12"/>
        <v>0</v>
      </c>
    </row>
    <row r="2399" spans="1:8" s="7" customFormat="1">
      <c r="A2399" s="10"/>
      <c r="B2399" s="11"/>
      <c r="C2399" s="12"/>
      <c r="D2399" s="15"/>
      <c r="E2399" s="13"/>
      <c r="F2399" s="14"/>
      <c r="H2399" s="18">
        <f t="shared" si="12"/>
        <v>0</v>
      </c>
    </row>
    <row r="2400" spans="1:8" s="7" customFormat="1">
      <c r="A2400" s="10"/>
      <c r="B2400" s="11"/>
      <c r="C2400" s="12"/>
      <c r="D2400" s="15"/>
      <c r="E2400" s="13"/>
      <c r="F2400" s="14"/>
      <c r="H2400" s="18">
        <f t="shared" si="12"/>
        <v>0</v>
      </c>
    </row>
    <row r="2401" spans="1:8" s="7" customFormat="1">
      <c r="A2401" s="10"/>
      <c r="B2401" s="11"/>
      <c r="C2401" s="12"/>
      <c r="D2401" s="15"/>
      <c r="E2401" s="13"/>
      <c r="F2401" s="14"/>
      <c r="H2401" s="18">
        <f t="shared" si="12"/>
        <v>0</v>
      </c>
    </row>
    <row r="2402" spans="1:8" s="7" customFormat="1">
      <c r="A2402" s="10"/>
      <c r="B2402" s="11"/>
      <c r="C2402" s="12"/>
      <c r="D2402" s="15"/>
      <c r="E2402" s="13"/>
      <c r="F2402" s="14"/>
      <c r="H2402" s="18">
        <f t="shared" si="12"/>
        <v>0</v>
      </c>
    </row>
    <row r="2403" spans="1:8" s="7" customFormat="1">
      <c r="A2403" s="10"/>
      <c r="B2403" s="11"/>
      <c r="C2403" s="12"/>
      <c r="D2403" s="15"/>
      <c r="E2403" s="13"/>
      <c r="F2403" s="14"/>
      <c r="H2403" s="18">
        <f t="shared" si="12"/>
        <v>0</v>
      </c>
    </row>
    <row r="2404" spans="1:8" s="7" customFormat="1">
      <c r="A2404" s="10"/>
      <c r="B2404" s="11"/>
      <c r="C2404" s="12"/>
      <c r="D2404" s="15"/>
      <c r="E2404" s="13"/>
      <c r="F2404" s="14"/>
      <c r="H2404" s="18">
        <f t="shared" si="12"/>
        <v>0</v>
      </c>
    </row>
    <row r="2405" spans="1:8" s="7" customFormat="1">
      <c r="A2405" s="10"/>
      <c r="B2405" s="11"/>
      <c r="C2405" s="12"/>
      <c r="D2405" s="15"/>
      <c r="E2405" s="13"/>
      <c r="F2405" s="14"/>
      <c r="H2405" s="18">
        <f t="shared" si="12"/>
        <v>0</v>
      </c>
    </row>
    <row r="2406" spans="1:8" s="7" customFormat="1">
      <c r="A2406" s="10"/>
      <c r="B2406" s="11"/>
      <c r="C2406" s="12"/>
      <c r="D2406" s="15"/>
      <c r="E2406" s="13"/>
      <c r="F2406" s="14"/>
      <c r="H2406" s="18">
        <f t="shared" si="12"/>
        <v>0</v>
      </c>
    </row>
    <row r="2407" spans="1:8" s="7" customFormat="1">
      <c r="A2407" s="10"/>
      <c r="B2407" s="11"/>
      <c r="C2407" s="12"/>
      <c r="D2407" s="15"/>
      <c r="E2407" s="13"/>
      <c r="F2407" s="14"/>
      <c r="H2407" s="18">
        <f t="shared" si="12"/>
        <v>0</v>
      </c>
    </row>
    <row r="2408" spans="1:8" s="7" customFormat="1">
      <c r="A2408" s="10"/>
      <c r="B2408" s="11"/>
      <c r="C2408" s="12"/>
      <c r="D2408" s="15"/>
      <c r="E2408" s="13"/>
      <c r="F2408" s="14"/>
      <c r="H2408" s="18">
        <f t="shared" si="12"/>
        <v>0</v>
      </c>
    </row>
    <row r="2409" spans="1:8" s="7" customFormat="1">
      <c r="A2409" s="10"/>
      <c r="B2409" s="11"/>
      <c r="C2409" s="12"/>
      <c r="D2409" s="15"/>
      <c r="E2409" s="13"/>
      <c r="F2409" s="14"/>
      <c r="H2409" s="18">
        <f t="shared" si="12"/>
        <v>0</v>
      </c>
    </row>
    <row r="2410" spans="1:8" s="7" customFormat="1">
      <c r="A2410" s="10"/>
      <c r="B2410" s="11"/>
      <c r="C2410" s="12"/>
      <c r="D2410" s="15"/>
      <c r="E2410" s="13"/>
      <c r="F2410" s="14"/>
      <c r="H2410" s="18">
        <f t="shared" si="12"/>
        <v>0</v>
      </c>
    </row>
    <row r="2411" spans="1:8" s="7" customFormat="1">
      <c r="A2411" s="10"/>
      <c r="B2411" s="11"/>
      <c r="C2411" s="12"/>
      <c r="D2411" s="15"/>
      <c r="E2411" s="13"/>
      <c r="F2411" s="14"/>
      <c r="H2411" s="18">
        <f t="shared" si="12"/>
        <v>0</v>
      </c>
    </row>
    <row r="2412" spans="1:8" s="7" customFormat="1">
      <c r="A2412" s="10"/>
      <c r="B2412" s="11"/>
      <c r="C2412" s="12"/>
      <c r="D2412" s="15"/>
      <c r="E2412" s="13"/>
      <c r="F2412" s="14"/>
      <c r="H2412" s="18">
        <f t="shared" si="12"/>
        <v>0</v>
      </c>
    </row>
    <row r="2413" spans="1:8" s="7" customFormat="1">
      <c r="A2413" s="10"/>
      <c r="B2413" s="11"/>
      <c r="C2413" s="12"/>
      <c r="D2413" s="15"/>
      <c r="E2413" s="13"/>
      <c r="F2413" s="14"/>
      <c r="H2413" s="18">
        <f t="shared" si="12"/>
        <v>0</v>
      </c>
    </row>
    <row r="2414" spans="1:8" s="7" customFormat="1">
      <c r="A2414" s="10"/>
      <c r="B2414" s="11"/>
      <c r="C2414" s="12"/>
      <c r="D2414" s="15"/>
      <c r="E2414" s="13"/>
      <c r="F2414" s="14"/>
      <c r="H2414" s="18">
        <f t="shared" si="12"/>
        <v>0</v>
      </c>
    </row>
    <row r="2415" spans="1:8" s="7" customFormat="1">
      <c r="A2415" s="10"/>
      <c r="B2415" s="11"/>
      <c r="C2415" s="12"/>
      <c r="D2415" s="15"/>
      <c r="E2415" s="13"/>
      <c r="F2415" s="14"/>
      <c r="H2415" s="18">
        <f t="shared" si="12"/>
        <v>0</v>
      </c>
    </row>
    <row r="2416" spans="1:8" s="7" customFormat="1">
      <c r="A2416" s="10"/>
      <c r="B2416" s="11"/>
      <c r="C2416" s="12"/>
      <c r="D2416" s="15"/>
      <c r="E2416" s="13"/>
      <c r="F2416" s="14"/>
      <c r="H2416" s="18">
        <f t="shared" si="12"/>
        <v>0</v>
      </c>
    </row>
    <row r="2417" spans="1:8" s="7" customFormat="1">
      <c r="A2417" s="10"/>
      <c r="B2417" s="11"/>
      <c r="C2417" s="12"/>
      <c r="D2417" s="15"/>
      <c r="E2417" s="13"/>
      <c r="F2417" s="14"/>
      <c r="H2417" s="18">
        <f t="shared" si="12"/>
        <v>0</v>
      </c>
    </row>
    <row r="2418" spans="1:8" s="7" customFormat="1">
      <c r="A2418" s="10"/>
      <c r="B2418" s="11"/>
      <c r="C2418" s="12"/>
      <c r="D2418" s="15"/>
      <c r="E2418" s="13"/>
      <c r="F2418" s="14"/>
      <c r="H2418" s="18">
        <f t="shared" si="12"/>
        <v>0</v>
      </c>
    </row>
    <row r="2419" spans="1:8" s="7" customFormat="1">
      <c r="A2419" s="10"/>
      <c r="B2419" s="11"/>
      <c r="C2419" s="12"/>
      <c r="D2419" s="15"/>
      <c r="E2419" s="13"/>
      <c r="F2419" s="14"/>
      <c r="H2419" s="18">
        <f t="shared" si="12"/>
        <v>0</v>
      </c>
    </row>
    <row r="2420" spans="1:8" s="7" customFormat="1">
      <c r="A2420" s="10"/>
      <c r="B2420" s="11"/>
      <c r="C2420" s="12"/>
      <c r="D2420" s="15"/>
      <c r="E2420" s="13"/>
      <c r="F2420" s="14"/>
      <c r="H2420" s="18">
        <f t="shared" si="12"/>
        <v>0</v>
      </c>
    </row>
    <row r="2421" spans="1:8" s="7" customFormat="1">
      <c r="A2421" s="10"/>
      <c r="B2421" s="11"/>
      <c r="C2421" s="12"/>
      <c r="D2421" s="15"/>
      <c r="E2421" s="13"/>
      <c r="F2421" s="14"/>
      <c r="H2421" s="18">
        <f t="shared" si="12"/>
        <v>0</v>
      </c>
    </row>
    <row r="2422" spans="1:8" s="7" customFormat="1">
      <c r="A2422" s="10"/>
      <c r="B2422" s="11"/>
      <c r="C2422" s="12"/>
      <c r="D2422" s="15"/>
      <c r="E2422" s="13"/>
      <c r="F2422" s="14"/>
      <c r="H2422" s="18">
        <f t="shared" si="12"/>
        <v>0</v>
      </c>
    </row>
    <row r="2423" spans="1:8" s="7" customFormat="1">
      <c r="A2423" s="10"/>
      <c r="B2423" s="11"/>
      <c r="C2423" s="12"/>
      <c r="D2423" s="15"/>
      <c r="E2423" s="13"/>
      <c r="F2423" s="14"/>
      <c r="H2423" s="18">
        <f t="shared" si="12"/>
        <v>0</v>
      </c>
    </row>
    <row r="2424" spans="1:8" s="7" customFormat="1">
      <c r="A2424" s="10"/>
      <c r="B2424" s="11"/>
      <c r="C2424" s="12"/>
      <c r="D2424" s="15"/>
      <c r="E2424" s="13"/>
      <c r="F2424" s="14"/>
      <c r="H2424" s="18">
        <f t="shared" si="12"/>
        <v>0</v>
      </c>
    </row>
    <row r="2425" spans="1:8" s="7" customFormat="1">
      <c r="A2425" s="10"/>
      <c r="B2425" s="11"/>
      <c r="C2425" s="12"/>
      <c r="D2425" s="15"/>
      <c r="E2425" s="13"/>
      <c r="F2425" s="14"/>
      <c r="H2425" s="18">
        <f t="shared" si="12"/>
        <v>0</v>
      </c>
    </row>
    <row r="2426" spans="1:8" s="7" customFormat="1">
      <c r="A2426" s="10"/>
      <c r="B2426" s="11"/>
      <c r="C2426" s="12"/>
      <c r="D2426" s="15"/>
      <c r="E2426" s="13"/>
      <c r="F2426" s="14"/>
      <c r="H2426" s="18">
        <f t="shared" si="12"/>
        <v>0</v>
      </c>
    </row>
    <row r="2427" spans="1:8" s="7" customFormat="1">
      <c r="A2427" s="10"/>
      <c r="B2427" s="11"/>
      <c r="C2427" s="12"/>
      <c r="D2427" s="15"/>
      <c r="E2427" s="13"/>
      <c r="F2427" s="14"/>
      <c r="H2427" s="18">
        <f t="shared" si="12"/>
        <v>0</v>
      </c>
    </row>
    <row r="2428" spans="1:8" s="7" customFormat="1">
      <c r="A2428" s="10"/>
      <c r="B2428" s="11"/>
      <c r="C2428" s="12"/>
      <c r="D2428" s="15"/>
      <c r="E2428" s="13"/>
      <c r="F2428" s="14"/>
      <c r="H2428" s="18">
        <f t="shared" si="12"/>
        <v>0</v>
      </c>
    </row>
    <row r="2429" spans="1:8" s="7" customFormat="1">
      <c r="A2429" s="10"/>
      <c r="B2429" s="11"/>
      <c r="C2429" s="12"/>
      <c r="D2429" s="15"/>
      <c r="E2429" s="13"/>
      <c r="F2429" s="14"/>
      <c r="H2429" s="18">
        <f t="shared" si="12"/>
        <v>0</v>
      </c>
    </row>
    <row r="2430" spans="1:8" s="7" customFormat="1">
      <c r="A2430" s="10"/>
      <c r="B2430" s="11"/>
      <c r="C2430" s="12"/>
      <c r="D2430" s="15"/>
      <c r="E2430" s="13"/>
      <c r="F2430" s="14"/>
      <c r="H2430" s="18">
        <f t="shared" si="12"/>
        <v>0</v>
      </c>
    </row>
    <row r="2431" spans="1:8" s="7" customFormat="1">
      <c r="A2431" s="10"/>
      <c r="B2431" s="11"/>
      <c r="C2431" s="12"/>
      <c r="D2431" s="15"/>
      <c r="E2431" s="13"/>
      <c r="F2431" s="14"/>
      <c r="H2431" s="18">
        <f t="shared" si="12"/>
        <v>0</v>
      </c>
    </row>
    <row r="2432" spans="1:8" s="7" customFormat="1">
      <c r="A2432" s="10"/>
      <c r="B2432" s="11"/>
      <c r="C2432" s="12"/>
      <c r="D2432" s="15"/>
      <c r="E2432" s="13"/>
      <c r="F2432" s="14"/>
      <c r="H2432" s="18">
        <f t="shared" si="12"/>
        <v>0</v>
      </c>
    </row>
    <row r="2433" spans="1:8" s="7" customFormat="1">
      <c r="A2433" s="10"/>
      <c r="B2433" s="11"/>
      <c r="C2433" s="12"/>
      <c r="D2433" s="15"/>
      <c r="E2433" s="13"/>
      <c r="F2433" s="14"/>
      <c r="H2433" s="18">
        <f t="shared" si="12"/>
        <v>0</v>
      </c>
    </row>
    <row r="2434" spans="1:8" s="7" customFormat="1">
      <c r="A2434" s="10"/>
      <c r="B2434" s="11"/>
      <c r="C2434" s="12"/>
      <c r="D2434" s="15"/>
      <c r="E2434" s="13"/>
      <c r="F2434" s="14"/>
      <c r="H2434" s="18">
        <f t="shared" si="12"/>
        <v>0</v>
      </c>
    </row>
    <row r="2435" spans="1:8" s="7" customFormat="1">
      <c r="A2435" s="10"/>
      <c r="B2435" s="11"/>
      <c r="C2435" s="12"/>
      <c r="D2435" s="15"/>
      <c r="E2435" s="13"/>
      <c r="F2435" s="14"/>
      <c r="H2435" s="18">
        <f t="shared" si="12"/>
        <v>0</v>
      </c>
    </row>
    <row r="2436" spans="1:8" s="7" customFormat="1">
      <c r="A2436" s="10"/>
      <c r="B2436" s="11"/>
      <c r="C2436" s="12"/>
      <c r="D2436" s="15"/>
      <c r="E2436" s="13"/>
      <c r="F2436" s="14"/>
      <c r="H2436" s="18">
        <f t="shared" si="12"/>
        <v>0</v>
      </c>
    </row>
    <row r="2437" spans="1:8" s="7" customFormat="1">
      <c r="A2437" s="10"/>
      <c r="B2437" s="11"/>
      <c r="C2437" s="12"/>
      <c r="D2437" s="15"/>
      <c r="E2437" s="13"/>
      <c r="F2437" s="14"/>
      <c r="H2437" s="18">
        <f t="shared" si="12"/>
        <v>0</v>
      </c>
    </row>
    <row r="2438" spans="1:8" s="7" customFormat="1">
      <c r="A2438" s="10"/>
      <c r="B2438" s="11"/>
      <c r="C2438" s="12"/>
      <c r="D2438" s="15"/>
      <c r="E2438" s="13"/>
      <c r="F2438" s="14"/>
      <c r="H2438" s="18">
        <f t="shared" si="12"/>
        <v>0</v>
      </c>
    </row>
    <row r="2439" spans="1:8" s="7" customFormat="1">
      <c r="A2439" s="10"/>
      <c r="B2439" s="11"/>
      <c r="C2439" s="12"/>
      <c r="D2439" s="15"/>
      <c r="E2439" s="13"/>
      <c r="F2439" s="14"/>
      <c r="H2439" s="18">
        <f t="shared" si="12"/>
        <v>0</v>
      </c>
    </row>
    <row r="2440" spans="1:8" s="7" customFormat="1">
      <c r="A2440" s="10"/>
      <c r="B2440" s="11"/>
      <c r="C2440" s="12"/>
      <c r="D2440" s="15"/>
      <c r="E2440" s="13"/>
      <c r="F2440" s="14"/>
      <c r="H2440" s="18">
        <f t="shared" si="12"/>
        <v>0</v>
      </c>
    </row>
    <row r="2441" spans="1:8" s="7" customFormat="1">
      <c r="A2441" s="10"/>
      <c r="B2441" s="11"/>
      <c r="C2441" s="12"/>
      <c r="D2441" s="15"/>
      <c r="E2441" s="13"/>
      <c r="F2441" s="14"/>
      <c r="H2441" s="18">
        <f t="shared" si="12"/>
        <v>0</v>
      </c>
    </row>
    <row r="2442" spans="1:8" s="7" customFormat="1">
      <c r="A2442" s="10"/>
      <c r="B2442" s="11"/>
      <c r="C2442" s="12"/>
      <c r="D2442" s="15"/>
      <c r="E2442" s="13"/>
      <c r="F2442" s="14"/>
      <c r="H2442" s="18">
        <f t="shared" si="12"/>
        <v>0</v>
      </c>
    </row>
    <row r="2443" spans="1:8" s="7" customFormat="1">
      <c r="A2443" s="10"/>
      <c r="B2443" s="11"/>
      <c r="C2443" s="12"/>
      <c r="D2443" s="15"/>
      <c r="E2443" s="13"/>
      <c r="F2443" s="14"/>
      <c r="H2443" s="18">
        <f t="shared" si="12"/>
        <v>0</v>
      </c>
    </row>
    <row r="2444" spans="1:8" s="7" customFormat="1">
      <c r="A2444" s="10"/>
      <c r="B2444" s="11"/>
      <c r="C2444" s="12"/>
      <c r="D2444" s="15"/>
      <c r="E2444" s="13"/>
      <c r="F2444" s="14"/>
      <c r="H2444" s="18">
        <f t="shared" si="12"/>
        <v>0</v>
      </c>
    </row>
    <row r="2445" spans="1:8" s="7" customFormat="1">
      <c r="A2445" s="10"/>
      <c r="B2445" s="11"/>
      <c r="C2445" s="12"/>
      <c r="D2445" s="15"/>
      <c r="E2445" s="13"/>
      <c r="F2445" s="14"/>
      <c r="H2445" s="18">
        <f t="shared" si="12"/>
        <v>0</v>
      </c>
    </row>
    <row r="2446" spans="1:8" s="7" customFormat="1">
      <c r="A2446" s="10"/>
      <c r="B2446" s="11"/>
      <c r="C2446" s="12"/>
      <c r="D2446" s="15"/>
      <c r="E2446" s="13"/>
      <c r="F2446" s="14"/>
      <c r="H2446" s="18">
        <f t="shared" si="12"/>
        <v>0</v>
      </c>
    </row>
    <row r="2447" spans="1:8" s="7" customFormat="1">
      <c r="A2447" s="10"/>
      <c r="B2447" s="11"/>
      <c r="C2447" s="12"/>
      <c r="D2447" s="15"/>
      <c r="E2447" s="13"/>
      <c r="F2447" s="14"/>
      <c r="H2447" s="18">
        <f t="shared" si="12"/>
        <v>0</v>
      </c>
    </row>
    <row r="2448" spans="1:8" s="7" customFormat="1">
      <c r="A2448" s="10"/>
      <c r="B2448" s="11"/>
      <c r="C2448" s="12"/>
      <c r="D2448" s="15"/>
      <c r="E2448" s="13"/>
      <c r="F2448" s="14"/>
      <c r="H2448" s="18">
        <f t="shared" si="12"/>
        <v>0</v>
      </c>
    </row>
    <row r="2449" spans="1:8" s="7" customFormat="1">
      <c r="A2449" s="10"/>
      <c r="B2449" s="11"/>
      <c r="C2449" s="12"/>
      <c r="D2449" s="15"/>
      <c r="E2449" s="13"/>
      <c r="F2449" s="14"/>
      <c r="H2449" s="18">
        <f t="shared" si="12"/>
        <v>0</v>
      </c>
    </row>
    <row r="2450" spans="1:8" s="7" customFormat="1">
      <c r="A2450" s="10"/>
      <c r="B2450" s="11"/>
      <c r="C2450" s="12"/>
      <c r="D2450" s="15"/>
      <c r="E2450" s="13"/>
      <c r="F2450" s="14"/>
      <c r="H2450" s="18">
        <f t="shared" si="12"/>
        <v>0</v>
      </c>
    </row>
    <row r="2451" spans="1:8" s="7" customFormat="1">
      <c r="A2451" s="10"/>
      <c r="B2451" s="11"/>
      <c r="C2451" s="12"/>
      <c r="D2451" s="15"/>
      <c r="E2451" s="13"/>
      <c r="F2451" s="14"/>
      <c r="H2451" s="18">
        <f t="shared" si="12"/>
        <v>0</v>
      </c>
    </row>
    <row r="2452" spans="1:8" s="7" customFormat="1">
      <c r="A2452" s="10"/>
      <c r="B2452" s="11"/>
      <c r="C2452" s="12"/>
      <c r="D2452" s="15"/>
      <c r="E2452" s="13"/>
      <c r="F2452" s="14"/>
      <c r="H2452" s="18">
        <f t="shared" si="12"/>
        <v>0</v>
      </c>
    </row>
    <row r="2453" spans="1:8" s="7" customFormat="1">
      <c r="A2453" s="10"/>
      <c r="B2453" s="11"/>
      <c r="C2453" s="12"/>
      <c r="D2453" s="15"/>
      <c r="E2453" s="13"/>
      <c r="F2453" s="14"/>
      <c r="H2453" s="18">
        <f t="shared" si="12"/>
        <v>0</v>
      </c>
    </row>
    <row r="2454" spans="1:8" s="7" customFormat="1">
      <c r="A2454" s="10"/>
      <c r="B2454" s="11"/>
      <c r="C2454" s="12"/>
      <c r="D2454" s="15"/>
      <c r="E2454" s="13"/>
      <c r="F2454" s="14"/>
      <c r="H2454" s="18">
        <f t="shared" si="12"/>
        <v>0</v>
      </c>
    </row>
    <row r="2455" spans="1:8" s="7" customFormat="1">
      <c r="A2455" s="10"/>
      <c r="B2455" s="11"/>
      <c r="C2455" s="12"/>
      <c r="D2455" s="15"/>
      <c r="E2455" s="13"/>
      <c r="F2455" s="14"/>
      <c r="H2455" s="18">
        <f t="shared" si="12"/>
        <v>0</v>
      </c>
    </row>
    <row r="2456" spans="1:8" s="7" customFormat="1">
      <c r="A2456" s="10"/>
      <c r="B2456" s="11"/>
      <c r="C2456" s="12"/>
      <c r="D2456" s="15"/>
      <c r="E2456" s="13"/>
      <c r="F2456" s="14"/>
      <c r="H2456" s="18">
        <f t="shared" si="12"/>
        <v>0</v>
      </c>
    </row>
    <row r="2457" spans="1:8" s="7" customFormat="1">
      <c r="A2457" s="10"/>
      <c r="B2457" s="11"/>
      <c r="C2457" s="12"/>
      <c r="D2457" s="15"/>
      <c r="E2457" s="13"/>
      <c r="F2457" s="14"/>
      <c r="H2457" s="18">
        <f t="shared" ref="H2457:H2520" si="13">G2457*F2457</f>
        <v>0</v>
      </c>
    </row>
    <row r="2458" spans="1:8" s="7" customFormat="1">
      <c r="A2458" s="10"/>
      <c r="B2458" s="11"/>
      <c r="C2458" s="12"/>
      <c r="D2458" s="15"/>
      <c r="E2458" s="13"/>
      <c r="F2458" s="14"/>
      <c r="H2458" s="18">
        <f t="shared" si="13"/>
        <v>0</v>
      </c>
    </row>
    <row r="2459" spans="1:8" s="7" customFormat="1">
      <c r="A2459" s="10"/>
      <c r="B2459" s="11"/>
      <c r="C2459" s="12"/>
      <c r="D2459" s="15"/>
      <c r="E2459" s="13"/>
      <c r="F2459" s="14"/>
      <c r="H2459" s="18">
        <f t="shared" si="13"/>
        <v>0</v>
      </c>
    </row>
    <row r="2460" spans="1:8" s="7" customFormat="1">
      <c r="A2460" s="10"/>
      <c r="B2460" s="11"/>
      <c r="C2460" s="12"/>
      <c r="D2460" s="15"/>
      <c r="E2460" s="13"/>
      <c r="F2460" s="14"/>
      <c r="H2460" s="18">
        <f t="shared" si="13"/>
        <v>0</v>
      </c>
    </row>
    <row r="2461" spans="1:8" s="7" customFormat="1">
      <c r="A2461" s="10"/>
      <c r="B2461" s="11"/>
      <c r="C2461" s="12"/>
      <c r="D2461" s="15"/>
      <c r="E2461" s="13"/>
      <c r="F2461" s="14"/>
      <c r="H2461" s="18">
        <f t="shared" si="13"/>
        <v>0</v>
      </c>
    </row>
    <row r="2462" spans="1:8" s="7" customFormat="1">
      <c r="A2462" s="10"/>
      <c r="B2462" s="11"/>
      <c r="C2462" s="12"/>
      <c r="D2462" s="15"/>
      <c r="E2462" s="13"/>
      <c r="F2462" s="14"/>
      <c r="H2462" s="18">
        <f t="shared" si="13"/>
        <v>0</v>
      </c>
    </row>
    <row r="2463" spans="1:8" s="7" customFormat="1">
      <c r="A2463" s="10"/>
      <c r="B2463" s="11"/>
      <c r="C2463" s="12"/>
      <c r="D2463" s="15"/>
      <c r="E2463" s="13"/>
      <c r="F2463" s="14"/>
      <c r="H2463" s="18">
        <f t="shared" si="13"/>
        <v>0</v>
      </c>
    </row>
    <row r="2464" spans="1:8" s="7" customFormat="1">
      <c r="A2464" s="10"/>
      <c r="B2464" s="11"/>
      <c r="C2464" s="12"/>
      <c r="D2464" s="15"/>
      <c r="E2464" s="13"/>
      <c r="F2464" s="14"/>
      <c r="H2464" s="18">
        <f t="shared" si="13"/>
        <v>0</v>
      </c>
    </row>
    <row r="2465" spans="1:8" s="7" customFormat="1">
      <c r="A2465" s="10"/>
      <c r="B2465" s="11"/>
      <c r="C2465" s="12"/>
      <c r="D2465" s="15"/>
      <c r="E2465" s="13"/>
      <c r="F2465" s="14"/>
      <c r="H2465" s="18">
        <f t="shared" si="13"/>
        <v>0</v>
      </c>
    </row>
    <row r="2466" spans="1:8" s="7" customFormat="1">
      <c r="A2466" s="10"/>
      <c r="B2466" s="11"/>
      <c r="C2466" s="12"/>
      <c r="D2466" s="15"/>
      <c r="E2466" s="13"/>
      <c r="F2466" s="14"/>
      <c r="H2466" s="18">
        <f t="shared" si="13"/>
        <v>0</v>
      </c>
    </row>
    <row r="2467" spans="1:8" s="7" customFormat="1">
      <c r="A2467" s="10"/>
      <c r="B2467" s="11"/>
      <c r="C2467" s="12"/>
      <c r="D2467" s="15"/>
      <c r="E2467" s="13"/>
      <c r="F2467" s="14"/>
      <c r="H2467" s="18">
        <f t="shared" si="13"/>
        <v>0</v>
      </c>
    </row>
    <row r="2468" spans="1:8" s="7" customFormat="1">
      <c r="A2468" s="10"/>
      <c r="B2468" s="11"/>
      <c r="C2468" s="12"/>
      <c r="D2468" s="15"/>
      <c r="E2468" s="13"/>
      <c r="F2468" s="14"/>
      <c r="H2468" s="18">
        <f t="shared" si="13"/>
        <v>0</v>
      </c>
    </row>
    <row r="2469" spans="1:8" s="7" customFormat="1">
      <c r="A2469" s="10"/>
      <c r="B2469" s="11"/>
      <c r="C2469" s="12"/>
      <c r="D2469" s="15"/>
      <c r="E2469" s="13"/>
      <c r="F2469" s="14"/>
      <c r="H2469" s="18">
        <f t="shared" si="13"/>
        <v>0</v>
      </c>
    </row>
    <row r="2470" spans="1:8" s="7" customFormat="1">
      <c r="A2470" s="10"/>
      <c r="B2470" s="11"/>
      <c r="C2470" s="12"/>
      <c r="D2470" s="15"/>
      <c r="E2470" s="13"/>
      <c r="F2470" s="14"/>
      <c r="H2470" s="18">
        <f t="shared" si="13"/>
        <v>0</v>
      </c>
    </row>
    <row r="2471" spans="1:8" s="7" customFormat="1">
      <c r="A2471" s="10"/>
      <c r="B2471" s="11"/>
      <c r="C2471" s="12"/>
      <c r="D2471" s="15"/>
      <c r="E2471" s="13"/>
      <c r="F2471" s="14"/>
      <c r="H2471" s="18">
        <f t="shared" si="13"/>
        <v>0</v>
      </c>
    </row>
    <row r="2472" spans="1:8" s="7" customFormat="1">
      <c r="A2472" s="10"/>
      <c r="B2472" s="11"/>
      <c r="C2472" s="12"/>
      <c r="D2472" s="15"/>
      <c r="E2472" s="13"/>
      <c r="F2472" s="14"/>
      <c r="H2472" s="18">
        <f t="shared" si="13"/>
        <v>0</v>
      </c>
    </row>
    <row r="2473" spans="1:8" s="7" customFormat="1">
      <c r="A2473" s="10"/>
      <c r="B2473" s="11"/>
      <c r="C2473" s="12"/>
      <c r="D2473" s="15"/>
      <c r="E2473" s="13"/>
      <c r="F2473" s="14"/>
      <c r="H2473" s="18">
        <f t="shared" si="13"/>
        <v>0</v>
      </c>
    </row>
    <row r="2474" spans="1:8" s="7" customFormat="1">
      <c r="A2474" s="10"/>
      <c r="B2474" s="11"/>
      <c r="C2474" s="12"/>
      <c r="D2474" s="15"/>
      <c r="E2474" s="13"/>
      <c r="F2474" s="14"/>
      <c r="H2474" s="18">
        <f t="shared" si="13"/>
        <v>0</v>
      </c>
    </row>
    <row r="2475" spans="1:8" s="7" customFormat="1">
      <c r="A2475" s="10"/>
      <c r="B2475" s="11"/>
      <c r="C2475" s="12"/>
      <c r="D2475" s="15"/>
      <c r="E2475" s="13"/>
      <c r="F2475" s="14"/>
      <c r="H2475" s="18">
        <f t="shared" si="13"/>
        <v>0</v>
      </c>
    </row>
    <row r="2476" spans="1:8" s="7" customFormat="1">
      <c r="A2476" s="10"/>
      <c r="B2476" s="11"/>
      <c r="C2476" s="12"/>
      <c r="D2476" s="15"/>
      <c r="E2476" s="13"/>
      <c r="F2476" s="14"/>
      <c r="H2476" s="18">
        <f t="shared" si="13"/>
        <v>0</v>
      </c>
    </row>
    <row r="2477" spans="1:8" s="7" customFormat="1">
      <c r="A2477" s="10"/>
      <c r="B2477" s="11"/>
      <c r="C2477" s="12"/>
      <c r="D2477" s="15"/>
      <c r="E2477" s="13"/>
      <c r="F2477" s="14"/>
      <c r="H2477" s="18">
        <f t="shared" si="13"/>
        <v>0</v>
      </c>
    </row>
    <row r="2478" spans="1:8" s="7" customFormat="1">
      <c r="A2478" s="10"/>
      <c r="B2478" s="11"/>
      <c r="C2478" s="12"/>
      <c r="D2478" s="15"/>
      <c r="E2478" s="13"/>
      <c r="F2478" s="14"/>
      <c r="H2478" s="18">
        <f t="shared" si="13"/>
        <v>0</v>
      </c>
    </row>
    <row r="2479" spans="1:8" s="7" customFormat="1">
      <c r="A2479" s="10"/>
      <c r="B2479" s="11"/>
      <c r="C2479" s="12"/>
      <c r="D2479" s="15"/>
      <c r="E2479" s="13"/>
      <c r="F2479" s="14"/>
      <c r="H2479" s="18">
        <f t="shared" si="13"/>
        <v>0</v>
      </c>
    </row>
    <row r="2480" spans="1:8" s="7" customFormat="1">
      <c r="A2480" s="10"/>
      <c r="B2480" s="11"/>
      <c r="C2480" s="12"/>
      <c r="D2480" s="15"/>
      <c r="E2480" s="13"/>
      <c r="F2480" s="14"/>
      <c r="H2480" s="18">
        <f t="shared" si="13"/>
        <v>0</v>
      </c>
    </row>
    <row r="2481" spans="1:8" s="7" customFormat="1">
      <c r="A2481" s="10"/>
      <c r="B2481" s="11"/>
      <c r="C2481" s="12"/>
      <c r="D2481" s="15"/>
      <c r="E2481" s="13"/>
      <c r="F2481" s="14"/>
      <c r="H2481" s="18">
        <f t="shared" si="13"/>
        <v>0</v>
      </c>
    </row>
    <row r="2482" spans="1:8" s="7" customFormat="1">
      <c r="A2482" s="10"/>
      <c r="B2482" s="11"/>
      <c r="C2482" s="12"/>
      <c r="D2482" s="15"/>
      <c r="E2482" s="13"/>
      <c r="F2482" s="14"/>
      <c r="H2482" s="18">
        <f t="shared" si="13"/>
        <v>0</v>
      </c>
    </row>
    <row r="2483" spans="1:8" s="7" customFormat="1">
      <c r="A2483" s="10"/>
      <c r="B2483" s="11"/>
      <c r="C2483" s="12"/>
      <c r="D2483" s="15"/>
      <c r="E2483" s="13"/>
      <c r="F2483" s="14"/>
      <c r="H2483" s="18">
        <f t="shared" si="13"/>
        <v>0</v>
      </c>
    </row>
    <row r="2484" spans="1:8" s="7" customFormat="1">
      <c r="A2484" s="10"/>
      <c r="B2484" s="11"/>
      <c r="C2484" s="12"/>
      <c r="D2484" s="15"/>
      <c r="E2484" s="13"/>
      <c r="F2484" s="14"/>
      <c r="H2484" s="18">
        <f t="shared" si="13"/>
        <v>0</v>
      </c>
    </row>
    <row r="2485" spans="1:8" s="7" customFormat="1">
      <c r="A2485" s="10"/>
      <c r="B2485" s="11"/>
      <c r="C2485" s="12"/>
      <c r="D2485" s="15"/>
      <c r="E2485" s="13"/>
      <c r="F2485" s="14"/>
      <c r="H2485" s="18">
        <f t="shared" si="13"/>
        <v>0</v>
      </c>
    </row>
    <row r="2486" spans="1:8" s="7" customFormat="1">
      <c r="A2486" s="10"/>
      <c r="B2486" s="11"/>
      <c r="C2486" s="12"/>
      <c r="D2486" s="15"/>
      <c r="E2486" s="13"/>
      <c r="F2486" s="14"/>
      <c r="H2486" s="18">
        <f t="shared" si="13"/>
        <v>0</v>
      </c>
    </row>
    <row r="2487" spans="1:8" s="7" customFormat="1">
      <c r="A2487" s="10"/>
      <c r="B2487" s="11"/>
      <c r="C2487" s="12"/>
      <c r="D2487" s="15"/>
      <c r="E2487" s="13"/>
      <c r="F2487" s="14"/>
      <c r="H2487" s="18">
        <f t="shared" si="13"/>
        <v>0</v>
      </c>
    </row>
    <row r="2488" spans="1:8" s="7" customFormat="1">
      <c r="A2488" s="10"/>
      <c r="B2488" s="11"/>
      <c r="C2488" s="12"/>
      <c r="D2488" s="15"/>
      <c r="E2488" s="13"/>
      <c r="F2488" s="14"/>
      <c r="H2488" s="18">
        <f t="shared" si="13"/>
        <v>0</v>
      </c>
    </row>
    <row r="2489" spans="1:8" s="7" customFormat="1">
      <c r="A2489" s="10"/>
      <c r="B2489" s="11"/>
      <c r="C2489" s="12"/>
      <c r="D2489" s="15"/>
      <c r="E2489" s="13"/>
      <c r="F2489" s="14"/>
      <c r="H2489" s="18">
        <f t="shared" si="13"/>
        <v>0</v>
      </c>
    </row>
    <row r="2490" spans="1:8" s="7" customFormat="1">
      <c r="A2490" s="10"/>
      <c r="B2490" s="11"/>
      <c r="C2490" s="12"/>
      <c r="D2490" s="15"/>
      <c r="E2490" s="13"/>
      <c r="F2490" s="14"/>
      <c r="H2490" s="18">
        <f t="shared" si="13"/>
        <v>0</v>
      </c>
    </row>
    <row r="2491" spans="1:8" s="7" customFormat="1">
      <c r="A2491" s="10"/>
      <c r="B2491" s="11"/>
      <c r="C2491" s="12"/>
      <c r="D2491" s="15"/>
      <c r="E2491" s="13"/>
      <c r="F2491" s="14"/>
      <c r="H2491" s="18">
        <f t="shared" si="13"/>
        <v>0</v>
      </c>
    </row>
    <row r="2492" spans="1:8" s="7" customFormat="1">
      <c r="A2492" s="10"/>
      <c r="B2492" s="11"/>
      <c r="C2492" s="12"/>
      <c r="D2492" s="15"/>
      <c r="E2492" s="13"/>
      <c r="F2492" s="14"/>
      <c r="H2492" s="18">
        <f t="shared" si="13"/>
        <v>0</v>
      </c>
    </row>
    <row r="2493" spans="1:8" s="7" customFormat="1">
      <c r="A2493" s="10"/>
      <c r="B2493" s="11"/>
      <c r="C2493" s="12"/>
      <c r="D2493" s="15"/>
      <c r="E2493" s="13"/>
      <c r="F2493" s="14"/>
      <c r="H2493" s="18">
        <f t="shared" si="13"/>
        <v>0</v>
      </c>
    </row>
    <row r="2494" spans="1:8" s="7" customFormat="1">
      <c r="A2494" s="10"/>
      <c r="B2494" s="11"/>
      <c r="C2494" s="12"/>
      <c r="D2494" s="15"/>
      <c r="E2494" s="13"/>
      <c r="F2494" s="14"/>
      <c r="H2494" s="18">
        <f t="shared" si="13"/>
        <v>0</v>
      </c>
    </row>
    <row r="2495" spans="1:8" s="7" customFormat="1">
      <c r="A2495" s="10"/>
      <c r="B2495" s="11"/>
      <c r="C2495" s="12"/>
      <c r="D2495" s="15"/>
      <c r="E2495" s="13"/>
      <c r="F2495" s="14"/>
      <c r="H2495" s="18">
        <f t="shared" si="13"/>
        <v>0</v>
      </c>
    </row>
    <row r="2496" spans="1:8" s="7" customFormat="1">
      <c r="A2496" s="10"/>
      <c r="B2496" s="11"/>
      <c r="C2496" s="12"/>
      <c r="D2496" s="15"/>
      <c r="E2496" s="13"/>
      <c r="F2496" s="14"/>
      <c r="H2496" s="18">
        <f t="shared" si="13"/>
        <v>0</v>
      </c>
    </row>
    <row r="2497" spans="1:8" s="7" customFormat="1">
      <c r="A2497" s="10"/>
      <c r="B2497" s="11"/>
      <c r="C2497" s="12"/>
      <c r="D2497" s="15"/>
      <c r="E2497" s="13"/>
      <c r="F2497" s="14"/>
      <c r="H2497" s="18">
        <f t="shared" si="13"/>
        <v>0</v>
      </c>
    </row>
    <row r="2498" spans="1:8" s="7" customFormat="1">
      <c r="A2498" s="10"/>
      <c r="B2498" s="11"/>
      <c r="C2498" s="12"/>
      <c r="D2498" s="15"/>
      <c r="E2498" s="13"/>
      <c r="F2498" s="14"/>
      <c r="H2498" s="18">
        <f t="shared" si="13"/>
        <v>0</v>
      </c>
    </row>
    <row r="2499" spans="1:8" s="7" customFormat="1">
      <c r="A2499" s="10"/>
      <c r="B2499" s="11"/>
      <c r="C2499" s="12"/>
      <c r="D2499" s="15"/>
      <c r="E2499" s="13"/>
      <c r="F2499" s="14"/>
      <c r="H2499" s="18">
        <f t="shared" si="13"/>
        <v>0</v>
      </c>
    </row>
    <row r="2500" spans="1:8" s="7" customFormat="1">
      <c r="A2500" s="10"/>
      <c r="B2500" s="11"/>
      <c r="C2500" s="12"/>
      <c r="D2500" s="15"/>
      <c r="E2500" s="13"/>
      <c r="F2500" s="14"/>
      <c r="H2500" s="18">
        <f t="shared" si="13"/>
        <v>0</v>
      </c>
    </row>
    <row r="2501" spans="1:8" s="7" customFormat="1">
      <c r="A2501" s="10"/>
      <c r="B2501" s="11"/>
      <c r="C2501" s="12"/>
      <c r="D2501" s="15"/>
      <c r="E2501" s="13"/>
      <c r="F2501" s="14"/>
      <c r="H2501" s="18">
        <f t="shared" si="13"/>
        <v>0</v>
      </c>
    </row>
    <row r="2502" spans="1:8" s="7" customFormat="1">
      <c r="A2502" s="10"/>
      <c r="B2502" s="11"/>
      <c r="C2502" s="12"/>
      <c r="D2502" s="15"/>
      <c r="E2502" s="13"/>
      <c r="F2502" s="14"/>
      <c r="H2502" s="18">
        <f t="shared" si="13"/>
        <v>0</v>
      </c>
    </row>
    <row r="2503" spans="1:8" s="7" customFormat="1">
      <c r="A2503" s="10"/>
      <c r="B2503" s="11"/>
      <c r="C2503" s="12"/>
      <c r="D2503" s="15"/>
      <c r="E2503" s="13"/>
      <c r="F2503" s="14"/>
      <c r="H2503" s="18">
        <f t="shared" si="13"/>
        <v>0</v>
      </c>
    </row>
    <row r="2504" spans="1:8" s="7" customFormat="1">
      <c r="A2504" s="10"/>
      <c r="B2504" s="11"/>
      <c r="C2504" s="12"/>
      <c r="D2504" s="15"/>
      <c r="E2504" s="13"/>
      <c r="F2504" s="14"/>
      <c r="H2504" s="18">
        <f t="shared" si="13"/>
        <v>0</v>
      </c>
    </row>
    <row r="2505" spans="1:8" s="7" customFormat="1">
      <c r="A2505" s="10"/>
      <c r="B2505" s="11"/>
      <c r="C2505" s="12"/>
      <c r="D2505" s="15"/>
      <c r="E2505" s="13"/>
      <c r="F2505" s="14"/>
      <c r="H2505" s="18">
        <f t="shared" si="13"/>
        <v>0</v>
      </c>
    </row>
    <row r="2506" spans="1:8" s="7" customFormat="1">
      <c r="A2506" s="10"/>
      <c r="B2506" s="11"/>
      <c r="C2506" s="12"/>
      <c r="D2506" s="15"/>
      <c r="E2506" s="13"/>
      <c r="F2506" s="14"/>
      <c r="H2506" s="18">
        <f t="shared" si="13"/>
        <v>0</v>
      </c>
    </row>
    <row r="2507" spans="1:8" s="7" customFormat="1">
      <c r="A2507" s="10"/>
      <c r="B2507" s="11"/>
      <c r="C2507" s="12"/>
      <c r="D2507" s="15"/>
      <c r="E2507" s="13"/>
      <c r="F2507" s="14"/>
      <c r="H2507" s="18">
        <f t="shared" si="13"/>
        <v>0</v>
      </c>
    </row>
    <row r="2508" spans="1:8" s="7" customFormat="1">
      <c r="A2508" s="10"/>
      <c r="B2508" s="11"/>
      <c r="C2508" s="12"/>
      <c r="D2508" s="15"/>
      <c r="E2508" s="13"/>
      <c r="F2508" s="14"/>
      <c r="H2508" s="18">
        <f t="shared" si="13"/>
        <v>0</v>
      </c>
    </row>
    <row r="2509" spans="1:8" s="7" customFormat="1">
      <c r="A2509" s="10"/>
      <c r="B2509" s="11"/>
      <c r="C2509" s="12"/>
      <c r="D2509" s="15"/>
      <c r="E2509" s="13"/>
      <c r="F2509" s="14"/>
      <c r="H2509" s="18">
        <f t="shared" si="13"/>
        <v>0</v>
      </c>
    </row>
    <row r="2510" spans="1:8" s="7" customFormat="1">
      <c r="A2510" s="10"/>
      <c r="B2510" s="11"/>
      <c r="C2510" s="12"/>
      <c r="D2510" s="15"/>
      <c r="E2510" s="13"/>
      <c r="F2510" s="14"/>
      <c r="H2510" s="18">
        <f t="shared" si="13"/>
        <v>0</v>
      </c>
    </row>
    <row r="2511" spans="1:8" s="7" customFormat="1">
      <c r="A2511" s="10"/>
      <c r="B2511" s="11"/>
      <c r="C2511" s="12"/>
      <c r="D2511" s="15"/>
      <c r="E2511" s="13"/>
      <c r="F2511" s="14"/>
      <c r="H2511" s="18">
        <f t="shared" si="13"/>
        <v>0</v>
      </c>
    </row>
    <row r="2512" spans="1:8" s="7" customFormat="1">
      <c r="A2512" s="10"/>
      <c r="B2512" s="11"/>
      <c r="C2512" s="12"/>
      <c r="D2512" s="15"/>
      <c r="E2512" s="13"/>
      <c r="F2512" s="14"/>
      <c r="H2512" s="18">
        <f t="shared" si="13"/>
        <v>0</v>
      </c>
    </row>
    <row r="2513" spans="1:8" s="7" customFormat="1">
      <c r="A2513" s="10"/>
      <c r="B2513" s="11"/>
      <c r="C2513" s="12"/>
      <c r="D2513" s="15"/>
      <c r="E2513" s="13"/>
      <c r="F2513" s="14"/>
      <c r="H2513" s="18">
        <f t="shared" si="13"/>
        <v>0</v>
      </c>
    </row>
    <row r="2514" spans="1:8" s="7" customFormat="1">
      <c r="A2514" s="10"/>
      <c r="B2514" s="11"/>
      <c r="C2514" s="12"/>
      <c r="D2514" s="15"/>
      <c r="E2514" s="13"/>
      <c r="F2514" s="14"/>
      <c r="H2514" s="18">
        <f t="shared" si="13"/>
        <v>0</v>
      </c>
    </row>
    <row r="2515" spans="1:8" s="7" customFormat="1">
      <c r="A2515" s="10"/>
      <c r="B2515" s="11"/>
      <c r="C2515" s="12"/>
      <c r="D2515" s="15"/>
      <c r="E2515" s="13"/>
      <c r="F2515" s="14"/>
      <c r="H2515" s="18">
        <f t="shared" si="13"/>
        <v>0</v>
      </c>
    </row>
    <row r="2516" spans="1:8" s="7" customFormat="1">
      <c r="A2516" s="10"/>
      <c r="B2516" s="11"/>
      <c r="C2516" s="12"/>
      <c r="D2516" s="15"/>
      <c r="E2516" s="13"/>
      <c r="F2516" s="14"/>
      <c r="H2516" s="18">
        <f t="shared" si="13"/>
        <v>0</v>
      </c>
    </row>
    <row r="2517" spans="1:8" s="7" customFormat="1">
      <c r="A2517" s="10"/>
      <c r="B2517" s="11"/>
      <c r="C2517" s="12"/>
      <c r="D2517" s="15"/>
      <c r="E2517" s="13"/>
      <c r="F2517" s="14"/>
      <c r="H2517" s="18">
        <f t="shared" si="13"/>
        <v>0</v>
      </c>
    </row>
    <row r="2518" spans="1:8" s="7" customFormat="1">
      <c r="A2518" s="10"/>
      <c r="B2518" s="11"/>
      <c r="C2518" s="12"/>
      <c r="D2518" s="15"/>
      <c r="E2518" s="13"/>
      <c r="F2518" s="14"/>
      <c r="H2518" s="18">
        <f t="shared" si="13"/>
        <v>0</v>
      </c>
    </row>
    <row r="2519" spans="1:8" s="7" customFormat="1">
      <c r="A2519" s="10"/>
      <c r="B2519" s="11"/>
      <c r="C2519" s="12"/>
      <c r="D2519" s="15"/>
      <c r="E2519" s="13"/>
      <c r="F2519" s="14"/>
      <c r="H2519" s="18">
        <f t="shared" si="13"/>
        <v>0</v>
      </c>
    </row>
    <row r="2520" spans="1:8" s="7" customFormat="1">
      <c r="A2520" s="10"/>
      <c r="B2520" s="11"/>
      <c r="C2520" s="12"/>
      <c r="D2520" s="15"/>
      <c r="E2520" s="13"/>
      <c r="F2520" s="14"/>
      <c r="H2520" s="18">
        <f t="shared" si="13"/>
        <v>0</v>
      </c>
    </row>
    <row r="2521" spans="1:8" s="7" customFormat="1">
      <c r="A2521" s="10"/>
      <c r="B2521" s="11"/>
      <c r="C2521" s="12"/>
      <c r="D2521" s="15"/>
      <c r="E2521" s="13"/>
      <c r="F2521" s="14"/>
      <c r="H2521" s="18">
        <f t="shared" ref="H2521:H2584" si="14">G2521*F2521</f>
        <v>0</v>
      </c>
    </row>
    <row r="2522" spans="1:8" s="7" customFormat="1">
      <c r="A2522" s="10"/>
      <c r="B2522" s="11"/>
      <c r="C2522" s="12"/>
      <c r="D2522" s="15"/>
      <c r="E2522" s="13"/>
      <c r="F2522" s="14"/>
      <c r="H2522" s="18">
        <f t="shared" si="14"/>
        <v>0</v>
      </c>
    </row>
    <row r="2523" spans="1:8" s="7" customFormat="1">
      <c r="A2523" s="10"/>
      <c r="B2523" s="11"/>
      <c r="C2523" s="12"/>
      <c r="D2523" s="15"/>
      <c r="E2523" s="13"/>
      <c r="F2523" s="14"/>
      <c r="H2523" s="18">
        <f t="shared" si="14"/>
        <v>0</v>
      </c>
    </row>
    <row r="2524" spans="1:8" s="7" customFormat="1">
      <c r="A2524" s="10"/>
      <c r="B2524" s="11"/>
      <c r="C2524" s="12"/>
      <c r="D2524" s="15"/>
      <c r="E2524" s="13"/>
      <c r="F2524" s="14"/>
      <c r="H2524" s="18">
        <f t="shared" si="14"/>
        <v>0</v>
      </c>
    </row>
    <row r="2525" spans="1:8" s="7" customFormat="1">
      <c r="A2525" s="10"/>
      <c r="B2525" s="11"/>
      <c r="C2525" s="12"/>
      <c r="D2525" s="15"/>
      <c r="E2525" s="13"/>
      <c r="F2525" s="14"/>
      <c r="H2525" s="18">
        <f t="shared" si="14"/>
        <v>0</v>
      </c>
    </row>
    <row r="2526" spans="1:8" s="7" customFormat="1">
      <c r="A2526" s="10"/>
      <c r="B2526" s="11"/>
      <c r="C2526" s="12"/>
      <c r="D2526" s="15"/>
      <c r="E2526" s="13"/>
      <c r="F2526" s="14"/>
      <c r="H2526" s="18">
        <f t="shared" si="14"/>
        <v>0</v>
      </c>
    </row>
    <row r="2527" spans="1:8" s="7" customFormat="1">
      <c r="A2527" s="10"/>
      <c r="B2527" s="11"/>
      <c r="C2527" s="12"/>
      <c r="D2527" s="15"/>
      <c r="E2527" s="13"/>
      <c r="F2527" s="14"/>
      <c r="H2527" s="18">
        <f t="shared" si="14"/>
        <v>0</v>
      </c>
    </row>
    <row r="2528" spans="1:8" s="7" customFormat="1">
      <c r="A2528" s="10"/>
      <c r="B2528" s="11"/>
      <c r="C2528" s="12"/>
      <c r="D2528" s="15"/>
      <c r="E2528" s="13"/>
      <c r="F2528" s="14"/>
      <c r="H2528" s="18">
        <f t="shared" si="14"/>
        <v>0</v>
      </c>
    </row>
    <row r="2529" spans="1:8" s="7" customFormat="1">
      <c r="A2529" s="10"/>
      <c r="B2529" s="11"/>
      <c r="C2529" s="12"/>
      <c r="D2529" s="15"/>
      <c r="E2529" s="13"/>
      <c r="F2529" s="14"/>
      <c r="H2529" s="18">
        <f t="shared" si="14"/>
        <v>0</v>
      </c>
    </row>
    <row r="2530" spans="1:8" s="7" customFormat="1">
      <c r="A2530" s="10"/>
      <c r="B2530" s="11"/>
      <c r="C2530" s="12"/>
      <c r="D2530" s="15"/>
      <c r="E2530" s="13"/>
      <c r="F2530" s="14"/>
      <c r="H2530" s="18">
        <f t="shared" si="14"/>
        <v>0</v>
      </c>
    </row>
    <row r="2531" spans="1:8" s="7" customFormat="1">
      <c r="A2531" s="10"/>
      <c r="B2531" s="11"/>
      <c r="C2531" s="12"/>
      <c r="D2531" s="15"/>
      <c r="E2531" s="13"/>
      <c r="F2531" s="14"/>
      <c r="H2531" s="18">
        <f t="shared" si="14"/>
        <v>0</v>
      </c>
    </row>
    <row r="2532" spans="1:8" s="7" customFormat="1">
      <c r="A2532" s="10"/>
      <c r="B2532" s="11"/>
      <c r="C2532" s="12"/>
      <c r="D2532" s="15"/>
      <c r="E2532" s="13"/>
      <c r="F2532" s="14"/>
      <c r="H2532" s="18">
        <f t="shared" si="14"/>
        <v>0</v>
      </c>
    </row>
    <row r="2533" spans="1:8" s="7" customFormat="1">
      <c r="A2533" s="10"/>
      <c r="B2533" s="11"/>
      <c r="C2533" s="12"/>
      <c r="D2533" s="15"/>
      <c r="E2533" s="13"/>
      <c r="F2533" s="14"/>
      <c r="H2533" s="18">
        <f t="shared" si="14"/>
        <v>0</v>
      </c>
    </row>
    <row r="2534" spans="1:8" s="7" customFormat="1">
      <c r="A2534" s="10"/>
      <c r="B2534" s="11"/>
      <c r="C2534" s="12"/>
      <c r="D2534" s="15"/>
      <c r="E2534" s="13"/>
      <c r="F2534" s="14"/>
      <c r="H2534" s="18">
        <f t="shared" si="14"/>
        <v>0</v>
      </c>
    </row>
    <row r="2535" spans="1:8" s="7" customFormat="1">
      <c r="A2535" s="10"/>
      <c r="B2535" s="11"/>
      <c r="C2535" s="12"/>
      <c r="D2535" s="15"/>
      <c r="E2535" s="13"/>
      <c r="F2535" s="14"/>
      <c r="H2535" s="18">
        <f t="shared" si="14"/>
        <v>0</v>
      </c>
    </row>
    <row r="2536" spans="1:8" s="7" customFormat="1">
      <c r="A2536" s="10"/>
      <c r="B2536" s="11"/>
      <c r="C2536" s="12"/>
      <c r="D2536" s="15"/>
      <c r="E2536" s="13"/>
      <c r="F2536" s="14"/>
      <c r="H2536" s="18">
        <f t="shared" si="14"/>
        <v>0</v>
      </c>
    </row>
    <row r="2537" spans="1:8" s="7" customFormat="1">
      <c r="A2537" s="10"/>
      <c r="B2537" s="11"/>
      <c r="C2537" s="12"/>
      <c r="D2537" s="15"/>
      <c r="E2537" s="13"/>
      <c r="F2537" s="14"/>
      <c r="H2537" s="18">
        <f t="shared" si="14"/>
        <v>0</v>
      </c>
    </row>
    <row r="2538" spans="1:8" s="7" customFormat="1">
      <c r="A2538" s="10"/>
      <c r="B2538" s="11"/>
      <c r="C2538" s="12"/>
      <c r="D2538" s="15"/>
      <c r="E2538" s="13"/>
      <c r="F2538" s="14"/>
      <c r="H2538" s="18">
        <f t="shared" si="14"/>
        <v>0</v>
      </c>
    </row>
    <row r="2539" spans="1:8" s="7" customFormat="1">
      <c r="A2539" s="10"/>
      <c r="B2539" s="11"/>
      <c r="C2539" s="12"/>
      <c r="D2539" s="15"/>
      <c r="E2539" s="13"/>
      <c r="F2539" s="14"/>
      <c r="H2539" s="18">
        <f t="shared" si="14"/>
        <v>0</v>
      </c>
    </row>
    <row r="2540" spans="1:8" s="7" customFormat="1">
      <c r="A2540" s="10"/>
      <c r="B2540" s="11"/>
      <c r="C2540" s="12"/>
      <c r="D2540" s="15"/>
      <c r="E2540" s="13"/>
      <c r="F2540" s="14"/>
      <c r="H2540" s="18">
        <f t="shared" si="14"/>
        <v>0</v>
      </c>
    </row>
    <row r="2541" spans="1:8" s="7" customFormat="1">
      <c r="A2541" s="10"/>
      <c r="B2541" s="11"/>
      <c r="C2541" s="12"/>
      <c r="D2541" s="15"/>
      <c r="E2541" s="13"/>
      <c r="F2541" s="14"/>
      <c r="H2541" s="18">
        <f t="shared" si="14"/>
        <v>0</v>
      </c>
    </row>
    <row r="2542" spans="1:8" s="7" customFormat="1">
      <c r="A2542" s="10"/>
      <c r="B2542" s="11"/>
      <c r="C2542" s="12"/>
      <c r="D2542" s="15"/>
      <c r="E2542" s="13"/>
      <c r="F2542" s="14"/>
      <c r="H2542" s="18">
        <f t="shared" si="14"/>
        <v>0</v>
      </c>
    </row>
    <row r="2543" spans="1:8" s="7" customFormat="1">
      <c r="A2543" s="10"/>
      <c r="B2543" s="11"/>
      <c r="C2543" s="12"/>
      <c r="D2543" s="15"/>
      <c r="E2543" s="13"/>
      <c r="F2543" s="14"/>
      <c r="H2543" s="18">
        <f t="shared" si="14"/>
        <v>0</v>
      </c>
    </row>
    <row r="2544" spans="1:8" s="7" customFormat="1">
      <c r="A2544" s="10"/>
      <c r="B2544" s="11"/>
      <c r="C2544" s="12"/>
      <c r="D2544" s="15"/>
      <c r="E2544" s="13"/>
      <c r="F2544" s="14"/>
      <c r="H2544" s="18">
        <f t="shared" si="14"/>
        <v>0</v>
      </c>
    </row>
    <row r="2545" spans="1:8" s="7" customFormat="1">
      <c r="A2545" s="10"/>
      <c r="B2545" s="11"/>
      <c r="C2545" s="12"/>
      <c r="D2545" s="15"/>
      <c r="E2545" s="13"/>
      <c r="F2545" s="14"/>
      <c r="H2545" s="18">
        <f t="shared" si="14"/>
        <v>0</v>
      </c>
    </row>
    <row r="2546" spans="1:8" s="7" customFormat="1">
      <c r="A2546" s="10"/>
      <c r="B2546" s="11"/>
      <c r="C2546" s="12"/>
      <c r="D2546" s="15"/>
      <c r="E2546" s="13"/>
      <c r="F2546" s="14"/>
      <c r="H2546" s="18">
        <f t="shared" si="14"/>
        <v>0</v>
      </c>
    </row>
    <row r="2547" spans="1:8" s="7" customFormat="1">
      <c r="A2547" s="10"/>
      <c r="B2547" s="11"/>
      <c r="C2547" s="12"/>
      <c r="D2547" s="15"/>
      <c r="E2547" s="13"/>
      <c r="F2547" s="14"/>
      <c r="H2547" s="18">
        <f t="shared" si="14"/>
        <v>0</v>
      </c>
    </row>
    <row r="2548" spans="1:8" s="7" customFormat="1">
      <c r="A2548" s="10"/>
      <c r="B2548" s="11"/>
      <c r="C2548" s="12"/>
      <c r="D2548" s="15"/>
      <c r="E2548" s="13"/>
      <c r="F2548" s="14"/>
      <c r="H2548" s="18">
        <f t="shared" si="14"/>
        <v>0</v>
      </c>
    </row>
    <row r="2549" spans="1:8" s="7" customFormat="1">
      <c r="A2549" s="10"/>
      <c r="B2549" s="11"/>
      <c r="C2549" s="12"/>
      <c r="D2549" s="15"/>
      <c r="E2549" s="13"/>
      <c r="F2549" s="14"/>
      <c r="H2549" s="18">
        <f t="shared" si="14"/>
        <v>0</v>
      </c>
    </row>
    <row r="2550" spans="1:8" s="7" customFormat="1">
      <c r="A2550" s="10"/>
      <c r="B2550" s="11"/>
      <c r="C2550" s="12"/>
      <c r="D2550" s="15"/>
      <c r="E2550" s="13"/>
      <c r="F2550" s="14"/>
      <c r="H2550" s="18">
        <f t="shared" si="14"/>
        <v>0</v>
      </c>
    </row>
    <row r="2551" spans="1:8" s="7" customFormat="1">
      <c r="A2551" s="10"/>
      <c r="B2551" s="11"/>
      <c r="C2551" s="12"/>
      <c r="D2551" s="15"/>
      <c r="E2551" s="13"/>
      <c r="F2551" s="14"/>
      <c r="H2551" s="18">
        <f t="shared" si="14"/>
        <v>0</v>
      </c>
    </row>
    <row r="2552" spans="1:8" s="7" customFormat="1">
      <c r="A2552" s="10"/>
      <c r="B2552" s="11"/>
      <c r="C2552" s="12"/>
      <c r="D2552" s="15"/>
      <c r="E2552" s="13"/>
      <c r="F2552" s="14"/>
      <c r="H2552" s="18">
        <f t="shared" si="14"/>
        <v>0</v>
      </c>
    </row>
    <row r="2553" spans="1:8" s="7" customFormat="1">
      <c r="A2553" s="10"/>
      <c r="B2553" s="11"/>
      <c r="C2553" s="12"/>
      <c r="D2553" s="15"/>
      <c r="E2553" s="13"/>
      <c r="F2553" s="14"/>
      <c r="H2553" s="18">
        <f t="shared" si="14"/>
        <v>0</v>
      </c>
    </row>
    <row r="2554" spans="1:8" s="7" customFormat="1">
      <c r="A2554" s="10"/>
      <c r="B2554" s="11"/>
      <c r="C2554" s="12"/>
      <c r="D2554" s="15"/>
      <c r="E2554" s="13"/>
      <c r="F2554" s="14"/>
      <c r="H2554" s="18">
        <f t="shared" si="14"/>
        <v>0</v>
      </c>
    </row>
    <row r="2555" spans="1:8" s="7" customFormat="1">
      <c r="A2555" s="10"/>
      <c r="B2555" s="11"/>
      <c r="C2555" s="12"/>
      <c r="D2555" s="15"/>
      <c r="E2555" s="13"/>
      <c r="F2555" s="14"/>
      <c r="H2555" s="18">
        <f t="shared" si="14"/>
        <v>0</v>
      </c>
    </row>
    <row r="2556" spans="1:8" s="7" customFormat="1">
      <c r="A2556" s="10"/>
      <c r="B2556" s="11"/>
      <c r="C2556" s="12"/>
      <c r="D2556" s="15"/>
      <c r="E2556" s="13"/>
      <c r="F2556" s="14"/>
      <c r="H2556" s="18">
        <f t="shared" si="14"/>
        <v>0</v>
      </c>
    </row>
    <row r="2557" spans="1:8" s="7" customFormat="1">
      <c r="A2557" s="10"/>
      <c r="B2557" s="11"/>
      <c r="C2557" s="12"/>
      <c r="D2557" s="15"/>
      <c r="E2557" s="13"/>
      <c r="F2557" s="14"/>
      <c r="H2557" s="18">
        <f t="shared" si="14"/>
        <v>0</v>
      </c>
    </row>
    <row r="2558" spans="1:8" s="7" customFormat="1">
      <c r="A2558" s="10"/>
      <c r="B2558" s="11"/>
      <c r="C2558" s="12"/>
      <c r="D2558" s="15"/>
      <c r="E2558" s="13"/>
      <c r="F2558" s="14"/>
      <c r="H2558" s="18">
        <f t="shared" si="14"/>
        <v>0</v>
      </c>
    </row>
    <row r="2559" spans="1:8" s="7" customFormat="1">
      <c r="A2559" s="10"/>
      <c r="B2559" s="11"/>
      <c r="C2559" s="12"/>
      <c r="D2559" s="15"/>
      <c r="E2559" s="13"/>
      <c r="F2559" s="14"/>
      <c r="H2559" s="18">
        <f t="shared" si="14"/>
        <v>0</v>
      </c>
    </row>
    <row r="2560" spans="1:8" s="7" customFormat="1">
      <c r="A2560" s="10"/>
      <c r="B2560" s="11"/>
      <c r="C2560" s="12"/>
      <c r="D2560" s="15"/>
      <c r="E2560" s="13"/>
      <c r="F2560" s="14"/>
      <c r="H2560" s="18">
        <f t="shared" si="14"/>
        <v>0</v>
      </c>
    </row>
    <row r="2561" spans="1:8" s="7" customFormat="1">
      <c r="A2561" s="10"/>
      <c r="B2561" s="11"/>
      <c r="C2561" s="12"/>
      <c r="D2561" s="15"/>
      <c r="E2561" s="13"/>
      <c r="F2561" s="14"/>
      <c r="H2561" s="18">
        <f t="shared" si="14"/>
        <v>0</v>
      </c>
    </row>
    <row r="2562" spans="1:8" s="7" customFormat="1">
      <c r="A2562" s="10"/>
      <c r="B2562" s="11"/>
      <c r="C2562" s="12"/>
      <c r="D2562" s="15"/>
      <c r="E2562" s="13"/>
      <c r="F2562" s="14"/>
      <c r="H2562" s="18">
        <f t="shared" si="14"/>
        <v>0</v>
      </c>
    </row>
    <row r="2563" spans="1:8" s="7" customFormat="1">
      <c r="A2563" s="10"/>
      <c r="B2563" s="11"/>
      <c r="C2563" s="12"/>
      <c r="D2563" s="15"/>
      <c r="E2563" s="13"/>
      <c r="F2563" s="14"/>
      <c r="H2563" s="18">
        <f t="shared" si="14"/>
        <v>0</v>
      </c>
    </row>
    <row r="2564" spans="1:8" s="7" customFormat="1">
      <c r="A2564" s="10"/>
      <c r="B2564" s="11"/>
      <c r="C2564" s="12"/>
      <c r="D2564" s="15"/>
      <c r="E2564" s="13"/>
      <c r="F2564" s="14"/>
      <c r="H2564" s="18">
        <f t="shared" si="14"/>
        <v>0</v>
      </c>
    </row>
    <row r="2565" spans="1:8" s="7" customFormat="1">
      <c r="A2565" s="10"/>
      <c r="B2565" s="11"/>
      <c r="C2565" s="12"/>
      <c r="D2565" s="15"/>
      <c r="E2565" s="13"/>
      <c r="F2565" s="14"/>
      <c r="H2565" s="18">
        <f t="shared" si="14"/>
        <v>0</v>
      </c>
    </row>
    <row r="2566" spans="1:8" s="7" customFormat="1">
      <c r="A2566" s="10"/>
      <c r="B2566" s="11"/>
      <c r="C2566" s="12"/>
      <c r="D2566" s="15"/>
      <c r="E2566" s="13"/>
      <c r="F2566" s="14"/>
      <c r="H2566" s="18">
        <f t="shared" si="14"/>
        <v>0</v>
      </c>
    </row>
    <row r="2567" spans="1:8" s="7" customFormat="1">
      <c r="A2567" s="10"/>
      <c r="B2567" s="11"/>
      <c r="C2567" s="12"/>
      <c r="D2567" s="15"/>
      <c r="E2567" s="13"/>
      <c r="F2567" s="14"/>
      <c r="H2567" s="18">
        <f t="shared" si="14"/>
        <v>0</v>
      </c>
    </row>
    <row r="2568" spans="1:8" s="7" customFormat="1">
      <c r="A2568" s="10"/>
      <c r="B2568" s="11"/>
      <c r="C2568" s="12"/>
      <c r="D2568" s="15"/>
      <c r="E2568" s="13"/>
      <c r="F2568" s="14"/>
      <c r="H2568" s="18">
        <f t="shared" si="14"/>
        <v>0</v>
      </c>
    </row>
    <row r="2569" spans="1:8" s="7" customFormat="1">
      <c r="A2569" s="10"/>
      <c r="B2569" s="11"/>
      <c r="C2569" s="12"/>
      <c r="D2569" s="15"/>
      <c r="E2569" s="13"/>
      <c r="F2569" s="14"/>
      <c r="H2569" s="18">
        <f t="shared" si="14"/>
        <v>0</v>
      </c>
    </row>
    <row r="2570" spans="1:8" s="7" customFormat="1">
      <c r="A2570" s="10"/>
      <c r="B2570" s="11"/>
      <c r="C2570" s="12"/>
      <c r="D2570" s="15"/>
      <c r="E2570" s="13"/>
      <c r="F2570" s="14"/>
      <c r="H2570" s="18">
        <f t="shared" si="14"/>
        <v>0</v>
      </c>
    </row>
    <row r="2571" spans="1:8" s="7" customFormat="1">
      <c r="A2571" s="10"/>
      <c r="B2571" s="11"/>
      <c r="C2571" s="12"/>
      <c r="D2571" s="15"/>
      <c r="E2571" s="13"/>
      <c r="F2571" s="14"/>
      <c r="H2571" s="18">
        <f t="shared" si="14"/>
        <v>0</v>
      </c>
    </row>
    <row r="2572" spans="1:8" s="7" customFormat="1">
      <c r="A2572" s="10"/>
      <c r="B2572" s="11"/>
      <c r="C2572" s="12"/>
      <c r="D2572" s="15"/>
      <c r="E2572" s="13"/>
      <c r="F2572" s="14"/>
      <c r="H2572" s="18">
        <f t="shared" si="14"/>
        <v>0</v>
      </c>
    </row>
    <row r="2573" spans="1:8" s="7" customFormat="1">
      <c r="A2573" s="10"/>
      <c r="B2573" s="11"/>
      <c r="C2573" s="12"/>
      <c r="D2573" s="15"/>
      <c r="E2573" s="13"/>
      <c r="F2573" s="14"/>
      <c r="H2573" s="18">
        <f t="shared" si="14"/>
        <v>0</v>
      </c>
    </row>
    <row r="2574" spans="1:8" s="7" customFormat="1">
      <c r="A2574" s="10"/>
      <c r="B2574" s="11"/>
      <c r="C2574" s="12"/>
      <c r="D2574" s="15"/>
      <c r="E2574" s="13"/>
      <c r="F2574" s="14"/>
      <c r="H2574" s="18">
        <f t="shared" si="14"/>
        <v>0</v>
      </c>
    </row>
    <row r="2575" spans="1:8" s="7" customFormat="1">
      <c r="A2575" s="10"/>
      <c r="B2575" s="11"/>
      <c r="C2575" s="12"/>
      <c r="D2575" s="15"/>
      <c r="E2575" s="13"/>
      <c r="F2575" s="14"/>
      <c r="H2575" s="18">
        <f t="shared" si="14"/>
        <v>0</v>
      </c>
    </row>
    <row r="2576" spans="1:8" s="7" customFormat="1">
      <c r="A2576" s="10"/>
      <c r="B2576" s="11"/>
      <c r="C2576" s="12"/>
      <c r="D2576" s="15"/>
      <c r="E2576" s="13"/>
      <c r="F2576" s="14"/>
      <c r="H2576" s="18">
        <f t="shared" si="14"/>
        <v>0</v>
      </c>
    </row>
    <row r="2577" spans="1:8" s="7" customFormat="1">
      <c r="A2577" s="10"/>
      <c r="B2577" s="11"/>
      <c r="C2577" s="12"/>
      <c r="D2577" s="15"/>
      <c r="E2577" s="13"/>
      <c r="F2577" s="14"/>
      <c r="H2577" s="18">
        <f t="shared" si="14"/>
        <v>0</v>
      </c>
    </row>
    <row r="2578" spans="1:8" s="7" customFormat="1">
      <c r="A2578" s="10"/>
      <c r="B2578" s="11"/>
      <c r="C2578" s="12"/>
      <c r="D2578" s="15"/>
      <c r="E2578" s="13"/>
      <c r="F2578" s="14"/>
      <c r="H2578" s="18">
        <f t="shared" si="14"/>
        <v>0</v>
      </c>
    </row>
    <row r="2579" spans="1:8" s="7" customFormat="1">
      <c r="A2579" s="10"/>
      <c r="B2579" s="11"/>
      <c r="C2579" s="12"/>
      <c r="D2579" s="15"/>
      <c r="E2579" s="13"/>
      <c r="F2579" s="14"/>
      <c r="H2579" s="18">
        <f t="shared" si="14"/>
        <v>0</v>
      </c>
    </row>
    <row r="2580" spans="1:8" s="7" customFormat="1">
      <c r="A2580" s="10"/>
      <c r="B2580" s="11"/>
      <c r="C2580" s="12"/>
      <c r="D2580" s="15"/>
      <c r="E2580" s="13"/>
      <c r="F2580" s="14"/>
      <c r="H2580" s="18">
        <f t="shared" si="14"/>
        <v>0</v>
      </c>
    </row>
    <row r="2581" spans="1:8" s="7" customFormat="1">
      <c r="A2581" s="10"/>
      <c r="B2581" s="11"/>
      <c r="C2581" s="12"/>
      <c r="D2581" s="15"/>
      <c r="E2581" s="13"/>
      <c r="F2581" s="14"/>
      <c r="H2581" s="18">
        <f t="shared" si="14"/>
        <v>0</v>
      </c>
    </row>
    <row r="2582" spans="1:8" s="7" customFormat="1">
      <c r="A2582" s="10"/>
      <c r="B2582" s="11"/>
      <c r="C2582" s="12"/>
      <c r="D2582" s="15"/>
      <c r="E2582" s="13"/>
      <c r="F2582" s="14"/>
      <c r="H2582" s="18">
        <f t="shared" si="14"/>
        <v>0</v>
      </c>
    </row>
    <row r="2583" spans="1:8" s="7" customFormat="1">
      <c r="A2583" s="10"/>
      <c r="B2583" s="11"/>
      <c r="C2583" s="12"/>
      <c r="D2583" s="15"/>
      <c r="E2583" s="13"/>
      <c r="F2583" s="14"/>
      <c r="H2583" s="18">
        <f t="shared" si="14"/>
        <v>0</v>
      </c>
    </row>
    <row r="2584" spans="1:8" s="7" customFormat="1">
      <c r="A2584" s="10"/>
      <c r="B2584" s="11"/>
      <c r="C2584" s="12"/>
      <c r="D2584" s="15"/>
      <c r="E2584" s="13"/>
      <c r="F2584" s="14"/>
      <c r="H2584" s="18">
        <f t="shared" si="14"/>
        <v>0</v>
      </c>
    </row>
    <row r="2585" spans="1:8" s="7" customFormat="1">
      <c r="A2585" s="10"/>
      <c r="B2585" s="11"/>
      <c r="C2585" s="12"/>
      <c r="D2585" s="15"/>
      <c r="E2585" s="13"/>
      <c r="F2585" s="14"/>
      <c r="H2585" s="18">
        <f t="shared" ref="H2585:H2648" si="15">G2585*F2585</f>
        <v>0</v>
      </c>
    </row>
    <row r="2586" spans="1:8" s="7" customFormat="1">
      <c r="A2586" s="10"/>
      <c r="B2586" s="11"/>
      <c r="C2586" s="12"/>
      <c r="D2586" s="15"/>
      <c r="E2586" s="13"/>
      <c r="F2586" s="14"/>
      <c r="H2586" s="18">
        <f t="shared" si="15"/>
        <v>0</v>
      </c>
    </row>
    <row r="2587" spans="1:8" s="7" customFormat="1">
      <c r="A2587" s="10"/>
      <c r="B2587" s="11"/>
      <c r="C2587" s="12"/>
      <c r="D2587" s="15"/>
      <c r="E2587" s="13"/>
      <c r="F2587" s="14"/>
      <c r="H2587" s="18">
        <f t="shared" si="15"/>
        <v>0</v>
      </c>
    </row>
    <row r="2588" spans="1:8" s="7" customFormat="1">
      <c r="A2588" s="10"/>
      <c r="B2588" s="11"/>
      <c r="C2588" s="12"/>
      <c r="D2588" s="15"/>
      <c r="E2588" s="13"/>
      <c r="F2588" s="14"/>
      <c r="H2588" s="18">
        <f t="shared" si="15"/>
        <v>0</v>
      </c>
    </row>
    <row r="2589" spans="1:8" s="7" customFormat="1">
      <c r="A2589" s="10"/>
      <c r="B2589" s="11"/>
      <c r="C2589" s="12"/>
      <c r="D2589" s="15"/>
      <c r="E2589" s="13"/>
      <c r="F2589" s="14"/>
      <c r="H2589" s="18">
        <f t="shared" si="15"/>
        <v>0</v>
      </c>
    </row>
    <row r="2590" spans="1:8" s="7" customFormat="1">
      <c r="A2590" s="10"/>
      <c r="B2590" s="11"/>
      <c r="C2590" s="12"/>
      <c r="D2590" s="15"/>
      <c r="E2590" s="13"/>
      <c r="F2590" s="14"/>
      <c r="H2590" s="18">
        <f t="shared" si="15"/>
        <v>0</v>
      </c>
    </row>
    <row r="2591" spans="1:8" s="7" customFormat="1">
      <c r="A2591" s="10"/>
      <c r="B2591" s="11"/>
      <c r="C2591" s="12"/>
      <c r="D2591" s="15"/>
      <c r="E2591" s="13"/>
      <c r="F2591" s="14"/>
      <c r="H2591" s="18">
        <f t="shared" si="15"/>
        <v>0</v>
      </c>
    </row>
    <row r="2592" spans="1:8" s="7" customFormat="1">
      <c r="A2592" s="10"/>
      <c r="B2592" s="11"/>
      <c r="C2592" s="12"/>
      <c r="D2592" s="15"/>
      <c r="E2592" s="13"/>
      <c r="F2592" s="14"/>
      <c r="H2592" s="18">
        <f t="shared" si="15"/>
        <v>0</v>
      </c>
    </row>
    <row r="2593" spans="1:8" s="7" customFormat="1">
      <c r="A2593" s="10"/>
      <c r="B2593" s="11"/>
      <c r="C2593" s="12"/>
      <c r="D2593" s="15"/>
      <c r="E2593" s="13"/>
      <c r="F2593" s="14"/>
      <c r="H2593" s="18">
        <f t="shared" si="15"/>
        <v>0</v>
      </c>
    </row>
    <row r="2594" spans="1:8" s="7" customFormat="1">
      <c r="A2594" s="10"/>
      <c r="B2594" s="11"/>
      <c r="C2594" s="12"/>
      <c r="D2594" s="15"/>
      <c r="E2594" s="13"/>
      <c r="F2594" s="14"/>
      <c r="H2594" s="18">
        <f t="shared" si="15"/>
        <v>0</v>
      </c>
    </row>
    <row r="2595" spans="1:8" s="7" customFormat="1">
      <c r="A2595" s="10"/>
      <c r="B2595" s="11"/>
      <c r="C2595" s="12"/>
      <c r="D2595" s="15"/>
      <c r="E2595" s="13"/>
      <c r="F2595" s="14"/>
      <c r="H2595" s="18">
        <f t="shared" si="15"/>
        <v>0</v>
      </c>
    </row>
    <row r="2596" spans="1:8" s="7" customFormat="1">
      <c r="A2596" s="10"/>
      <c r="B2596" s="11"/>
      <c r="C2596" s="12"/>
      <c r="D2596" s="15"/>
      <c r="E2596" s="13"/>
      <c r="F2596" s="14"/>
      <c r="H2596" s="18">
        <f t="shared" si="15"/>
        <v>0</v>
      </c>
    </row>
    <row r="2597" spans="1:8" s="7" customFormat="1">
      <c r="A2597" s="10"/>
      <c r="B2597" s="11"/>
      <c r="C2597" s="12"/>
      <c r="D2597" s="15"/>
      <c r="E2597" s="13"/>
      <c r="F2597" s="14"/>
      <c r="H2597" s="18">
        <f t="shared" si="15"/>
        <v>0</v>
      </c>
    </row>
    <row r="2598" spans="1:8" s="7" customFormat="1">
      <c r="A2598" s="10"/>
      <c r="B2598" s="11"/>
      <c r="C2598" s="12"/>
      <c r="D2598" s="15"/>
      <c r="E2598" s="13"/>
      <c r="F2598" s="14"/>
      <c r="H2598" s="18">
        <f t="shared" si="15"/>
        <v>0</v>
      </c>
    </row>
    <row r="2599" spans="1:8" s="7" customFormat="1">
      <c r="A2599" s="10"/>
      <c r="B2599" s="11"/>
      <c r="C2599" s="12"/>
      <c r="D2599" s="15"/>
      <c r="E2599" s="13"/>
      <c r="F2599" s="14"/>
      <c r="H2599" s="18">
        <f t="shared" si="15"/>
        <v>0</v>
      </c>
    </row>
    <row r="2600" spans="1:8" s="7" customFormat="1">
      <c r="A2600" s="10"/>
      <c r="B2600" s="11"/>
      <c r="C2600" s="12"/>
      <c r="D2600" s="15"/>
      <c r="E2600" s="13"/>
      <c r="F2600" s="14"/>
      <c r="H2600" s="18">
        <f t="shared" si="15"/>
        <v>0</v>
      </c>
    </row>
    <row r="2601" spans="1:8" s="7" customFormat="1">
      <c r="A2601" s="10"/>
      <c r="B2601" s="11"/>
      <c r="C2601" s="12"/>
      <c r="D2601" s="15"/>
      <c r="E2601" s="13"/>
      <c r="F2601" s="14"/>
      <c r="H2601" s="18">
        <f t="shared" si="15"/>
        <v>0</v>
      </c>
    </row>
    <row r="2602" spans="1:8" s="7" customFormat="1">
      <c r="A2602" s="10"/>
      <c r="B2602" s="11"/>
      <c r="C2602" s="12"/>
      <c r="D2602" s="15"/>
      <c r="E2602" s="13"/>
      <c r="F2602" s="14"/>
      <c r="H2602" s="18">
        <f t="shared" si="15"/>
        <v>0</v>
      </c>
    </row>
    <row r="2603" spans="1:8" s="7" customFormat="1">
      <c r="A2603" s="10"/>
      <c r="B2603" s="11"/>
      <c r="C2603" s="12"/>
      <c r="D2603" s="15"/>
      <c r="E2603" s="13"/>
      <c r="F2603" s="14"/>
      <c r="H2603" s="18">
        <f t="shared" si="15"/>
        <v>0</v>
      </c>
    </row>
    <row r="2604" spans="1:8" s="7" customFormat="1">
      <c r="A2604" s="10"/>
      <c r="B2604" s="11"/>
      <c r="C2604" s="12"/>
      <c r="D2604" s="15"/>
      <c r="E2604" s="13"/>
      <c r="F2604" s="14"/>
      <c r="H2604" s="18">
        <f t="shared" si="15"/>
        <v>0</v>
      </c>
    </row>
    <row r="2605" spans="1:8" s="7" customFormat="1">
      <c r="A2605" s="10"/>
      <c r="B2605" s="11"/>
      <c r="C2605" s="12"/>
      <c r="D2605" s="15"/>
      <c r="E2605" s="13"/>
      <c r="F2605" s="14"/>
      <c r="H2605" s="18">
        <f t="shared" si="15"/>
        <v>0</v>
      </c>
    </row>
    <row r="2606" spans="1:8" s="7" customFormat="1">
      <c r="A2606" s="10"/>
      <c r="B2606" s="11"/>
      <c r="C2606" s="12"/>
      <c r="D2606" s="15"/>
      <c r="E2606" s="13"/>
      <c r="F2606" s="14"/>
      <c r="H2606" s="18">
        <f t="shared" si="15"/>
        <v>0</v>
      </c>
    </row>
    <row r="2607" spans="1:8" s="7" customFormat="1">
      <c r="A2607" s="10"/>
      <c r="B2607" s="11"/>
      <c r="C2607" s="12"/>
      <c r="D2607" s="15"/>
      <c r="E2607" s="13"/>
      <c r="F2607" s="14"/>
      <c r="H2607" s="18">
        <f t="shared" si="15"/>
        <v>0</v>
      </c>
    </row>
    <row r="2608" spans="1:8" s="7" customFormat="1">
      <c r="A2608" s="10"/>
      <c r="B2608" s="11"/>
      <c r="C2608" s="12"/>
      <c r="D2608" s="15"/>
      <c r="E2608" s="13"/>
      <c r="F2608" s="14"/>
      <c r="H2608" s="18">
        <f t="shared" si="15"/>
        <v>0</v>
      </c>
    </row>
    <row r="2609" spans="1:8" s="7" customFormat="1">
      <c r="A2609" s="10"/>
      <c r="B2609" s="11"/>
      <c r="C2609" s="12"/>
      <c r="D2609" s="15"/>
      <c r="E2609" s="13"/>
      <c r="F2609" s="14"/>
      <c r="H2609" s="18">
        <f t="shared" si="15"/>
        <v>0</v>
      </c>
    </row>
    <row r="2610" spans="1:8" s="7" customFormat="1">
      <c r="A2610" s="10"/>
      <c r="B2610" s="11"/>
      <c r="C2610" s="12"/>
      <c r="D2610" s="15"/>
      <c r="E2610" s="13"/>
      <c r="F2610" s="14"/>
      <c r="H2610" s="18">
        <f t="shared" si="15"/>
        <v>0</v>
      </c>
    </row>
    <row r="2611" spans="1:8" s="7" customFormat="1">
      <c r="A2611" s="10"/>
      <c r="B2611" s="11"/>
      <c r="C2611" s="12"/>
      <c r="D2611" s="15"/>
      <c r="E2611" s="13"/>
      <c r="F2611" s="14"/>
      <c r="H2611" s="18">
        <f t="shared" si="15"/>
        <v>0</v>
      </c>
    </row>
    <row r="2612" spans="1:8" s="7" customFormat="1">
      <c r="A2612" s="10"/>
      <c r="B2612" s="11"/>
      <c r="C2612" s="12"/>
      <c r="D2612" s="15"/>
      <c r="E2612" s="13"/>
      <c r="F2612" s="14"/>
      <c r="H2612" s="18">
        <f t="shared" si="15"/>
        <v>0</v>
      </c>
    </row>
    <row r="2613" spans="1:8" s="7" customFormat="1">
      <c r="A2613" s="10"/>
      <c r="B2613" s="11"/>
      <c r="C2613" s="12"/>
      <c r="D2613" s="15"/>
      <c r="E2613" s="13"/>
      <c r="F2613" s="14"/>
      <c r="H2613" s="18">
        <f t="shared" si="15"/>
        <v>0</v>
      </c>
    </row>
    <row r="2614" spans="1:8" s="7" customFormat="1">
      <c r="A2614" s="10"/>
      <c r="B2614" s="11"/>
      <c r="C2614" s="12"/>
      <c r="D2614" s="15"/>
      <c r="E2614" s="13"/>
      <c r="F2614" s="14"/>
      <c r="H2614" s="18">
        <f t="shared" si="15"/>
        <v>0</v>
      </c>
    </row>
    <row r="2615" spans="1:8" s="7" customFormat="1">
      <c r="A2615" s="10"/>
      <c r="B2615" s="11"/>
      <c r="C2615" s="12"/>
      <c r="D2615" s="15"/>
      <c r="E2615" s="13"/>
      <c r="F2615" s="14"/>
      <c r="H2615" s="18">
        <f t="shared" si="15"/>
        <v>0</v>
      </c>
    </row>
    <row r="2616" spans="1:8" s="7" customFormat="1">
      <c r="A2616" s="10"/>
      <c r="B2616" s="11"/>
      <c r="C2616" s="12"/>
      <c r="D2616" s="15"/>
      <c r="E2616" s="13"/>
      <c r="F2616" s="14"/>
      <c r="H2616" s="18">
        <f t="shared" si="15"/>
        <v>0</v>
      </c>
    </row>
    <row r="2617" spans="1:8" s="7" customFormat="1">
      <c r="A2617" s="10"/>
      <c r="B2617" s="11"/>
      <c r="C2617" s="12"/>
      <c r="D2617" s="15"/>
      <c r="E2617" s="13"/>
      <c r="F2617" s="14"/>
      <c r="H2617" s="18">
        <f t="shared" si="15"/>
        <v>0</v>
      </c>
    </row>
    <row r="2618" spans="1:8" s="7" customFormat="1">
      <c r="A2618" s="10"/>
      <c r="B2618" s="11"/>
      <c r="C2618" s="12"/>
      <c r="D2618" s="15"/>
      <c r="E2618" s="13"/>
      <c r="F2618" s="14"/>
      <c r="H2618" s="18">
        <f t="shared" si="15"/>
        <v>0</v>
      </c>
    </row>
    <row r="2619" spans="1:8" s="7" customFormat="1">
      <c r="A2619" s="10"/>
      <c r="B2619" s="11"/>
      <c r="C2619" s="12"/>
      <c r="D2619" s="15"/>
      <c r="E2619" s="13"/>
      <c r="F2619" s="14"/>
      <c r="H2619" s="18">
        <f t="shared" si="15"/>
        <v>0</v>
      </c>
    </row>
    <row r="2620" spans="1:8" s="7" customFormat="1">
      <c r="A2620" s="10"/>
      <c r="B2620" s="11"/>
      <c r="C2620" s="12"/>
      <c r="D2620" s="15"/>
      <c r="E2620" s="13"/>
      <c r="F2620" s="14"/>
      <c r="H2620" s="18">
        <f t="shared" si="15"/>
        <v>0</v>
      </c>
    </row>
    <row r="2621" spans="1:8" s="7" customFormat="1">
      <c r="A2621" s="10"/>
      <c r="B2621" s="11"/>
      <c r="C2621" s="12"/>
      <c r="D2621" s="15"/>
      <c r="E2621" s="13"/>
      <c r="F2621" s="14"/>
      <c r="H2621" s="18">
        <f t="shared" si="15"/>
        <v>0</v>
      </c>
    </row>
    <row r="2622" spans="1:8" s="7" customFormat="1">
      <c r="A2622" s="10"/>
      <c r="B2622" s="11"/>
      <c r="C2622" s="12"/>
      <c r="D2622" s="15"/>
      <c r="E2622" s="13"/>
      <c r="F2622" s="14"/>
      <c r="H2622" s="18">
        <f t="shared" si="15"/>
        <v>0</v>
      </c>
    </row>
    <row r="2623" spans="1:8" s="7" customFormat="1">
      <c r="A2623" s="10"/>
      <c r="B2623" s="11"/>
      <c r="C2623" s="12"/>
      <c r="D2623" s="15"/>
      <c r="E2623" s="13"/>
      <c r="F2623" s="14"/>
      <c r="H2623" s="18">
        <f t="shared" si="15"/>
        <v>0</v>
      </c>
    </row>
    <row r="2624" spans="1:8" s="7" customFormat="1">
      <c r="A2624" s="10"/>
      <c r="B2624" s="11"/>
      <c r="C2624" s="12"/>
      <c r="D2624" s="15"/>
      <c r="E2624" s="13"/>
      <c r="F2624" s="14"/>
      <c r="H2624" s="18">
        <f t="shared" si="15"/>
        <v>0</v>
      </c>
    </row>
    <row r="2625" spans="1:8" s="7" customFormat="1">
      <c r="A2625" s="10"/>
      <c r="B2625" s="11"/>
      <c r="C2625" s="12"/>
      <c r="D2625" s="15"/>
      <c r="E2625" s="13"/>
      <c r="F2625" s="14"/>
      <c r="H2625" s="18">
        <f t="shared" si="15"/>
        <v>0</v>
      </c>
    </row>
    <row r="2626" spans="1:8" s="7" customFormat="1">
      <c r="A2626" s="10"/>
      <c r="B2626" s="11"/>
      <c r="C2626" s="12"/>
      <c r="D2626" s="15"/>
      <c r="E2626" s="13"/>
      <c r="F2626" s="14"/>
      <c r="H2626" s="18">
        <f t="shared" si="15"/>
        <v>0</v>
      </c>
    </row>
    <row r="2627" spans="1:8" s="7" customFormat="1">
      <c r="A2627" s="10"/>
      <c r="B2627" s="11"/>
      <c r="C2627" s="12"/>
      <c r="D2627" s="15"/>
      <c r="E2627" s="13"/>
      <c r="F2627" s="14"/>
      <c r="H2627" s="18">
        <f t="shared" si="15"/>
        <v>0</v>
      </c>
    </row>
    <row r="2628" spans="1:8" s="7" customFormat="1">
      <c r="A2628" s="10"/>
      <c r="B2628" s="11"/>
      <c r="C2628" s="12"/>
      <c r="D2628" s="15"/>
      <c r="E2628" s="13"/>
      <c r="F2628" s="14"/>
      <c r="H2628" s="18">
        <f t="shared" si="15"/>
        <v>0</v>
      </c>
    </row>
    <row r="2629" spans="1:8" s="7" customFormat="1">
      <c r="A2629" s="10"/>
      <c r="B2629" s="11"/>
      <c r="C2629" s="12"/>
      <c r="D2629" s="15"/>
      <c r="E2629" s="13"/>
      <c r="F2629" s="14"/>
      <c r="H2629" s="18">
        <f t="shared" si="15"/>
        <v>0</v>
      </c>
    </row>
    <row r="2630" spans="1:8" s="7" customFormat="1">
      <c r="A2630" s="10"/>
      <c r="B2630" s="11"/>
      <c r="C2630" s="12"/>
      <c r="D2630" s="15"/>
      <c r="E2630" s="13"/>
      <c r="F2630" s="14"/>
      <c r="H2630" s="18">
        <f t="shared" si="15"/>
        <v>0</v>
      </c>
    </row>
    <row r="2631" spans="1:8" s="7" customFormat="1">
      <c r="A2631" s="10"/>
      <c r="B2631" s="11"/>
      <c r="C2631" s="12"/>
      <c r="D2631" s="15"/>
      <c r="E2631" s="13"/>
      <c r="F2631" s="14"/>
      <c r="H2631" s="18">
        <f t="shared" si="15"/>
        <v>0</v>
      </c>
    </row>
    <row r="2632" spans="1:8" s="7" customFormat="1">
      <c r="A2632" s="10"/>
      <c r="B2632" s="11"/>
      <c r="C2632" s="12"/>
      <c r="D2632" s="15"/>
      <c r="E2632" s="13"/>
      <c r="F2632" s="14"/>
      <c r="H2632" s="18">
        <f t="shared" si="15"/>
        <v>0</v>
      </c>
    </row>
    <row r="2633" spans="1:8" s="7" customFormat="1">
      <c r="A2633" s="10"/>
      <c r="B2633" s="11"/>
      <c r="C2633" s="12"/>
      <c r="D2633" s="15"/>
      <c r="E2633" s="13"/>
      <c r="F2633" s="14"/>
      <c r="H2633" s="18">
        <f t="shared" si="15"/>
        <v>0</v>
      </c>
    </row>
    <row r="2634" spans="1:8" s="7" customFormat="1">
      <c r="A2634" s="10"/>
      <c r="B2634" s="11"/>
      <c r="C2634" s="12"/>
      <c r="D2634" s="15"/>
      <c r="E2634" s="13"/>
      <c r="F2634" s="14"/>
      <c r="H2634" s="18">
        <f t="shared" si="15"/>
        <v>0</v>
      </c>
    </row>
    <row r="2635" spans="1:8" s="7" customFormat="1">
      <c r="A2635" s="10"/>
      <c r="B2635" s="11"/>
      <c r="C2635" s="12"/>
      <c r="D2635" s="15"/>
      <c r="E2635" s="13"/>
      <c r="F2635" s="14"/>
      <c r="H2635" s="18">
        <f t="shared" si="15"/>
        <v>0</v>
      </c>
    </row>
    <row r="2636" spans="1:8" s="7" customFormat="1">
      <c r="A2636" s="10"/>
      <c r="B2636" s="11"/>
      <c r="C2636" s="12"/>
      <c r="D2636" s="15"/>
      <c r="E2636" s="13"/>
      <c r="F2636" s="14"/>
      <c r="H2636" s="18">
        <f t="shared" si="15"/>
        <v>0</v>
      </c>
    </row>
    <row r="2637" spans="1:8" s="7" customFormat="1">
      <c r="A2637" s="10"/>
      <c r="B2637" s="11"/>
      <c r="C2637" s="12"/>
      <c r="D2637" s="15"/>
      <c r="E2637" s="13"/>
      <c r="F2637" s="14"/>
      <c r="H2637" s="18">
        <f t="shared" si="15"/>
        <v>0</v>
      </c>
    </row>
    <row r="2638" spans="1:8" s="7" customFormat="1">
      <c r="A2638" s="10"/>
      <c r="B2638" s="11"/>
      <c r="C2638" s="12"/>
      <c r="D2638" s="15"/>
      <c r="E2638" s="13"/>
      <c r="F2638" s="14"/>
      <c r="H2638" s="18">
        <f t="shared" si="15"/>
        <v>0</v>
      </c>
    </row>
    <row r="2639" spans="1:8" s="7" customFormat="1">
      <c r="A2639" s="10"/>
      <c r="B2639" s="11"/>
      <c r="C2639" s="12"/>
      <c r="D2639" s="15"/>
      <c r="E2639" s="13"/>
      <c r="F2639" s="14"/>
      <c r="H2639" s="18">
        <f t="shared" si="15"/>
        <v>0</v>
      </c>
    </row>
    <row r="2640" spans="1:8" s="7" customFormat="1">
      <c r="A2640" s="10"/>
      <c r="B2640" s="11"/>
      <c r="C2640" s="12"/>
      <c r="D2640" s="15"/>
      <c r="E2640" s="13"/>
      <c r="F2640" s="14"/>
      <c r="H2640" s="18">
        <f t="shared" si="15"/>
        <v>0</v>
      </c>
    </row>
    <row r="2641" spans="1:8" s="7" customFormat="1">
      <c r="A2641" s="10"/>
      <c r="B2641" s="11"/>
      <c r="C2641" s="12"/>
      <c r="D2641" s="15"/>
      <c r="E2641" s="13"/>
      <c r="F2641" s="14"/>
      <c r="H2641" s="18">
        <f t="shared" si="15"/>
        <v>0</v>
      </c>
    </row>
    <row r="2642" spans="1:8" s="7" customFormat="1">
      <c r="A2642" s="10"/>
      <c r="B2642" s="11"/>
      <c r="C2642" s="12"/>
      <c r="D2642" s="15"/>
      <c r="E2642" s="13"/>
      <c r="F2642" s="14"/>
      <c r="H2642" s="18">
        <f t="shared" si="15"/>
        <v>0</v>
      </c>
    </row>
    <row r="2643" spans="1:8" s="7" customFormat="1">
      <c r="A2643" s="10"/>
      <c r="B2643" s="11"/>
      <c r="C2643" s="12"/>
      <c r="D2643" s="15"/>
      <c r="E2643" s="13"/>
      <c r="F2643" s="14"/>
      <c r="H2643" s="18">
        <f t="shared" si="15"/>
        <v>0</v>
      </c>
    </row>
    <row r="2644" spans="1:8" s="7" customFormat="1">
      <c r="A2644" s="10"/>
      <c r="B2644" s="11"/>
      <c r="C2644" s="12"/>
      <c r="D2644" s="15"/>
      <c r="E2644" s="13"/>
      <c r="F2644" s="14"/>
      <c r="H2644" s="18">
        <f t="shared" si="15"/>
        <v>0</v>
      </c>
    </row>
    <row r="2645" spans="1:8" s="7" customFormat="1">
      <c r="A2645" s="10"/>
      <c r="B2645" s="11"/>
      <c r="C2645" s="12"/>
      <c r="D2645" s="15"/>
      <c r="E2645" s="13"/>
      <c r="F2645" s="14"/>
      <c r="H2645" s="18">
        <f t="shared" si="15"/>
        <v>0</v>
      </c>
    </row>
    <row r="2646" spans="1:8" s="7" customFormat="1">
      <c r="A2646" s="10"/>
      <c r="B2646" s="11"/>
      <c r="C2646" s="12"/>
      <c r="D2646" s="15"/>
      <c r="E2646" s="13"/>
      <c r="F2646" s="14"/>
      <c r="H2646" s="18">
        <f t="shared" si="15"/>
        <v>0</v>
      </c>
    </row>
    <row r="2647" spans="1:8" s="7" customFormat="1">
      <c r="A2647" s="10"/>
      <c r="B2647" s="11"/>
      <c r="C2647" s="12"/>
      <c r="D2647" s="15"/>
      <c r="E2647" s="13"/>
      <c r="F2647" s="14"/>
      <c r="H2647" s="18">
        <f t="shared" si="15"/>
        <v>0</v>
      </c>
    </row>
    <row r="2648" spans="1:8" s="7" customFormat="1">
      <c r="A2648" s="10"/>
      <c r="B2648" s="11"/>
      <c r="C2648" s="12"/>
      <c r="D2648" s="15"/>
      <c r="E2648" s="13"/>
      <c r="F2648" s="14"/>
      <c r="H2648" s="18">
        <f t="shared" si="15"/>
        <v>0</v>
      </c>
    </row>
    <row r="2649" spans="1:8" s="7" customFormat="1">
      <c r="A2649" s="10"/>
      <c r="B2649" s="11"/>
      <c r="C2649" s="12"/>
      <c r="D2649" s="15"/>
      <c r="E2649" s="13"/>
      <c r="F2649" s="14"/>
      <c r="H2649" s="18">
        <f t="shared" ref="H2649:H2712" si="16">G2649*F2649</f>
        <v>0</v>
      </c>
    </row>
    <row r="2650" spans="1:8" s="7" customFormat="1">
      <c r="A2650" s="10"/>
      <c r="B2650" s="11"/>
      <c r="C2650" s="12"/>
      <c r="D2650" s="15"/>
      <c r="E2650" s="13"/>
      <c r="F2650" s="14"/>
      <c r="H2650" s="18">
        <f t="shared" si="16"/>
        <v>0</v>
      </c>
    </row>
    <row r="2651" spans="1:8" s="7" customFormat="1">
      <c r="A2651" s="10"/>
      <c r="B2651" s="11"/>
      <c r="C2651" s="12"/>
      <c r="D2651" s="15"/>
      <c r="E2651" s="13"/>
      <c r="F2651" s="14"/>
      <c r="H2651" s="18">
        <f t="shared" si="16"/>
        <v>0</v>
      </c>
    </row>
    <row r="2652" spans="1:8" s="7" customFormat="1">
      <c r="A2652" s="10"/>
      <c r="B2652" s="11"/>
      <c r="C2652" s="12"/>
      <c r="D2652" s="15"/>
      <c r="E2652" s="13"/>
      <c r="F2652" s="14"/>
      <c r="H2652" s="18">
        <f t="shared" si="16"/>
        <v>0</v>
      </c>
    </row>
    <row r="2653" spans="1:8" s="7" customFormat="1">
      <c r="A2653" s="10"/>
      <c r="B2653" s="11"/>
      <c r="C2653" s="12"/>
      <c r="D2653" s="15"/>
      <c r="E2653" s="13"/>
      <c r="F2653" s="14"/>
      <c r="H2653" s="18">
        <f t="shared" si="16"/>
        <v>0</v>
      </c>
    </row>
    <row r="2654" spans="1:8" s="7" customFormat="1">
      <c r="A2654" s="10"/>
      <c r="B2654" s="11"/>
      <c r="C2654" s="12"/>
      <c r="D2654" s="15"/>
      <c r="E2654" s="13"/>
      <c r="F2654" s="14"/>
      <c r="H2654" s="18">
        <f t="shared" si="16"/>
        <v>0</v>
      </c>
    </row>
    <row r="2655" spans="1:8" s="7" customFormat="1">
      <c r="A2655" s="10"/>
      <c r="B2655" s="11"/>
      <c r="C2655" s="12"/>
      <c r="D2655" s="15"/>
      <c r="E2655" s="13"/>
      <c r="F2655" s="14"/>
      <c r="H2655" s="18">
        <f t="shared" si="16"/>
        <v>0</v>
      </c>
    </row>
    <row r="2656" spans="1:8" s="7" customFormat="1">
      <c r="A2656" s="10"/>
      <c r="B2656" s="11"/>
      <c r="C2656" s="12"/>
      <c r="D2656" s="15"/>
      <c r="E2656" s="13"/>
      <c r="F2656" s="14"/>
      <c r="H2656" s="18">
        <f t="shared" si="16"/>
        <v>0</v>
      </c>
    </row>
    <row r="2657" spans="1:8" s="7" customFormat="1">
      <c r="A2657" s="10"/>
      <c r="B2657" s="11"/>
      <c r="C2657" s="12"/>
      <c r="D2657" s="15"/>
      <c r="E2657" s="13"/>
      <c r="F2657" s="14"/>
      <c r="H2657" s="18">
        <f t="shared" si="16"/>
        <v>0</v>
      </c>
    </row>
    <row r="2658" spans="1:8" s="7" customFormat="1">
      <c r="A2658" s="10"/>
      <c r="B2658" s="11"/>
      <c r="C2658" s="12"/>
      <c r="D2658" s="15"/>
      <c r="E2658" s="13"/>
      <c r="F2658" s="14"/>
      <c r="H2658" s="18">
        <f t="shared" si="16"/>
        <v>0</v>
      </c>
    </row>
    <row r="2659" spans="1:8" s="7" customFormat="1">
      <c r="A2659" s="10"/>
      <c r="B2659" s="11"/>
      <c r="C2659" s="12"/>
      <c r="D2659" s="15"/>
      <c r="E2659" s="13"/>
      <c r="F2659" s="14"/>
      <c r="H2659" s="18">
        <f t="shared" si="16"/>
        <v>0</v>
      </c>
    </row>
    <row r="2660" spans="1:8" s="7" customFormat="1">
      <c r="A2660" s="10"/>
      <c r="B2660" s="11"/>
      <c r="C2660" s="12"/>
      <c r="D2660" s="15"/>
      <c r="E2660" s="13"/>
      <c r="F2660" s="14"/>
      <c r="H2660" s="18">
        <f t="shared" si="16"/>
        <v>0</v>
      </c>
    </row>
    <row r="2661" spans="1:8" s="7" customFormat="1">
      <c r="A2661" s="10"/>
      <c r="B2661" s="11"/>
      <c r="C2661" s="12"/>
      <c r="D2661" s="15"/>
      <c r="E2661" s="13"/>
      <c r="F2661" s="14"/>
      <c r="H2661" s="18">
        <f t="shared" si="16"/>
        <v>0</v>
      </c>
    </row>
    <row r="2662" spans="1:8" s="7" customFormat="1">
      <c r="A2662" s="10"/>
      <c r="B2662" s="11"/>
      <c r="C2662" s="12"/>
      <c r="D2662" s="15"/>
      <c r="E2662" s="13"/>
      <c r="F2662" s="14"/>
      <c r="H2662" s="18">
        <f t="shared" si="16"/>
        <v>0</v>
      </c>
    </row>
    <row r="2663" spans="1:8" s="7" customFormat="1">
      <c r="A2663" s="10"/>
      <c r="B2663" s="11"/>
      <c r="C2663" s="12"/>
      <c r="D2663" s="15"/>
      <c r="E2663" s="13"/>
      <c r="F2663" s="14"/>
      <c r="H2663" s="18">
        <f t="shared" si="16"/>
        <v>0</v>
      </c>
    </row>
    <row r="2664" spans="1:8" s="7" customFormat="1">
      <c r="A2664" s="10"/>
      <c r="B2664" s="11"/>
      <c r="C2664" s="12"/>
      <c r="D2664" s="15"/>
      <c r="E2664" s="13"/>
      <c r="F2664" s="14"/>
      <c r="H2664" s="18">
        <f t="shared" si="16"/>
        <v>0</v>
      </c>
    </row>
    <row r="2665" spans="1:8" s="7" customFormat="1">
      <c r="A2665" s="10"/>
      <c r="B2665" s="11"/>
      <c r="C2665" s="12"/>
      <c r="D2665" s="15"/>
      <c r="E2665" s="13"/>
      <c r="F2665" s="14"/>
      <c r="H2665" s="18">
        <f t="shared" si="16"/>
        <v>0</v>
      </c>
    </row>
    <row r="2666" spans="1:8" s="7" customFormat="1">
      <c r="A2666" s="10"/>
      <c r="B2666" s="11"/>
      <c r="C2666" s="12"/>
      <c r="D2666" s="15"/>
      <c r="E2666" s="13"/>
      <c r="F2666" s="14"/>
      <c r="H2666" s="18">
        <f t="shared" si="16"/>
        <v>0</v>
      </c>
    </row>
    <row r="2667" spans="1:8" s="7" customFormat="1">
      <c r="A2667" s="10"/>
      <c r="B2667" s="11"/>
      <c r="C2667" s="12"/>
      <c r="D2667" s="15"/>
      <c r="E2667" s="13"/>
      <c r="F2667" s="14"/>
      <c r="H2667" s="18">
        <f t="shared" si="16"/>
        <v>0</v>
      </c>
    </row>
    <row r="2668" spans="1:8" s="7" customFormat="1">
      <c r="A2668" s="10"/>
      <c r="B2668" s="11"/>
      <c r="C2668" s="12"/>
      <c r="D2668" s="15"/>
      <c r="E2668" s="13"/>
      <c r="F2668" s="14"/>
      <c r="H2668" s="18">
        <f t="shared" si="16"/>
        <v>0</v>
      </c>
    </row>
    <row r="2669" spans="1:8" s="7" customFormat="1">
      <c r="A2669" s="10"/>
      <c r="B2669" s="11"/>
      <c r="C2669" s="12"/>
      <c r="D2669" s="15"/>
      <c r="E2669" s="13"/>
      <c r="F2669" s="14"/>
      <c r="H2669" s="18">
        <f t="shared" si="16"/>
        <v>0</v>
      </c>
    </row>
    <row r="2670" spans="1:8" s="7" customFormat="1">
      <c r="A2670" s="10"/>
      <c r="B2670" s="11"/>
      <c r="C2670" s="12"/>
      <c r="D2670" s="15"/>
      <c r="E2670" s="13"/>
      <c r="F2670" s="14"/>
      <c r="H2670" s="18">
        <f t="shared" si="16"/>
        <v>0</v>
      </c>
    </row>
    <row r="2671" spans="1:8" s="7" customFormat="1">
      <c r="A2671" s="10"/>
      <c r="B2671" s="11"/>
      <c r="C2671" s="12"/>
      <c r="D2671" s="15"/>
      <c r="E2671" s="13"/>
      <c r="F2671" s="14"/>
      <c r="H2671" s="18">
        <f t="shared" si="16"/>
        <v>0</v>
      </c>
    </row>
    <row r="2672" spans="1:8" s="7" customFormat="1">
      <c r="A2672" s="10"/>
      <c r="B2672" s="11"/>
      <c r="C2672" s="12"/>
      <c r="D2672" s="15"/>
      <c r="E2672" s="13"/>
      <c r="F2672" s="14"/>
      <c r="H2672" s="18">
        <f t="shared" si="16"/>
        <v>0</v>
      </c>
    </row>
    <row r="2673" spans="1:8" s="7" customFormat="1">
      <c r="A2673" s="10"/>
      <c r="B2673" s="11"/>
      <c r="C2673" s="12"/>
      <c r="D2673" s="15"/>
      <c r="E2673" s="13"/>
      <c r="F2673" s="14"/>
      <c r="H2673" s="18">
        <f t="shared" si="16"/>
        <v>0</v>
      </c>
    </row>
    <row r="2674" spans="1:8" s="7" customFormat="1">
      <c r="A2674" s="10"/>
      <c r="B2674" s="11"/>
      <c r="C2674" s="12"/>
      <c r="D2674" s="15"/>
      <c r="E2674" s="13"/>
      <c r="F2674" s="14"/>
      <c r="H2674" s="18">
        <f t="shared" si="16"/>
        <v>0</v>
      </c>
    </row>
    <row r="2675" spans="1:8" s="7" customFormat="1">
      <c r="A2675" s="10"/>
      <c r="B2675" s="11"/>
      <c r="C2675" s="12"/>
      <c r="D2675" s="15"/>
      <c r="E2675" s="13"/>
      <c r="F2675" s="14"/>
      <c r="H2675" s="18">
        <f t="shared" si="16"/>
        <v>0</v>
      </c>
    </row>
    <row r="2676" spans="1:8" s="7" customFormat="1">
      <c r="A2676" s="10"/>
      <c r="B2676" s="11"/>
      <c r="C2676" s="12"/>
      <c r="D2676" s="15"/>
      <c r="E2676" s="13"/>
      <c r="F2676" s="14"/>
      <c r="H2676" s="18">
        <f t="shared" si="16"/>
        <v>0</v>
      </c>
    </row>
    <row r="2677" spans="1:8" s="7" customFormat="1">
      <c r="A2677" s="10"/>
      <c r="B2677" s="11"/>
      <c r="C2677" s="12"/>
      <c r="D2677" s="15"/>
      <c r="E2677" s="13"/>
      <c r="F2677" s="14"/>
      <c r="H2677" s="18">
        <f t="shared" si="16"/>
        <v>0</v>
      </c>
    </row>
    <row r="2678" spans="1:8" s="7" customFormat="1">
      <c r="A2678" s="10"/>
      <c r="B2678" s="11"/>
      <c r="C2678" s="12"/>
      <c r="D2678" s="15"/>
      <c r="E2678" s="13"/>
      <c r="F2678" s="14"/>
      <c r="H2678" s="18">
        <f t="shared" si="16"/>
        <v>0</v>
      </c>
    </row>
    <row r="2679" spans="1:8" s="7" customFormat="1">
      <c r="A2679" s="10"/>
      <c r="B2679" s="11"/>
      <c r="C2679" s="12"/>
      <c r="D2679" s="15"/>
      <c r="E2679" s="13"/>
      <c r="F2679" s="14"/>
      <c r="H2679" s="18">
        <f t="shared" si="16"/>
        <v>0</v>
      </c>
    </row>
    <row r="2680" spans="1:8" s="7" customFormat="1">
      <c r="A2680" s="10"/>
      <c r="B2680" s="11"/>
      <c r="C2680" s="12"/>
      <c r="D2680" s="15"/>
      <c r="E2680" s="13"/>
      <c r="F2680" s="14"/>
      <c r="H2680" s="18">
        <f t="shared" si="16"/>
        <v>0</v>
      </c>
    </row>
    <row r="2681" spans="1:8" s="7" customFormat="1">
      <c r="A2681" s="10"/>
      <c r="B2681" s="11"/>
      <c r="C2681" s="12"/>
      <c r="D2681" s="15"/>
      <c r="E2681" s="13"/>
      <c r="F2681" s="14"/>
      <c r="H2681" s="18">
        <f t="shared" si="16"/>
        <v>0</v>
      </c>
    </row>
    <row r="2682" spans="1:8" s="7" customFormat="1">
      <c r="A2682" s="10"/>
      <c r="B2682" s="11"/>
      <c r="C2682" s="12"/>
      <c r="D2682" s="15"/>
      <c r="E2682" s="13"/>
      <c r="F2682" s="14"/>
      <c r="H2682" s="18">
        <f t="shared" si="16"/>
        <v>0</v>
      </c>
    </row>
    <row r="2683" spans="1:8" s="7" customFormat="1">
      <c r="A2683" s="10"/>
      <c r="B2683" s="11"/>
      <c r="C2683" s="12"/>
      <c r="D2683" s="15"/>
      <c r="E2683" s="13"/>
      <c r="F2683" s="14"/>
      <c r="H2683" s="18">
        <f t="shared" si="16"/>
        <v>0</v>
      </c>
    </row>
    <row r="2684" spans="1:8" s="7" customFormat="1">
      <c r="A2684" s="10"/>
      <c r="B2684" s="11"/>
      <c r="C2684" s="12"/>
      <c r="D2684" s="15"/>
      <c r="E2684" s="13"/>
      <c r="F2684" s="14"/>
      <c r="H2684" s="18">
        <f t="shared" si="16"/>
        <v>0</v>
      </c>
    </row>
    <row r="2685" spans="1:8" s="7" customFormat="1">
      <c r="A2685" s="10"/>
      <c r="B2685" s="11"/>
      <c r="C2685" s="12"/>
      <c r="D2685" s="15"/>
      <c r="E2685" s="13"/>
      <c r="F2685" s="14"/>
      <c r="H2685" s="18">
        <f t="shared" si="16"/>
        <v>0</v>
      </c>
    </row>
    <row r="2686" spans="1:8" s="7" customFormat="1">
      <c r="A2686" s="10"/>
      <c r="B2686" s="11"/>
      <c r="C2686" s="12"/>
      <c r="D2686" s="15"/>
      <c r="E2686" s="13"/>
      <c r="F2686" s="14"/>
      <c r="H2686" s="18">
        <f t="shared" si="16"/>
        <v>0</v>
      </c>
    </row>
    <row r="2687" spans="1:8" s="7" customFormat="1">
      <c r="A2687" s="10"/>
      <c r="B2687" s="11"/>
      <c r="C2687" s="12"/>
      <c r="D2687" s="15"/>
      <c r="E2687" s="13"/>
      <c r="F2687" s="14"/>
      <c r="H2687" s="18">
        <f t="shared" si="16"/>
        <v>0</v>
      </c>
    </row>
    <row r="2688" spans="1:8" s="7" customFormat="1">
      <c r="A2688" s="10"/>
      <c r="B2688" s="11"/>
      <c r="C2688" s="12"/>
      <c r="D2688" s="15"/>
      <c r="E2688" s="13"/>
      <c r="F2688" s="14"/>
      <c r="H2688" s="18">
        <f t="shared" si="16"/>
        <v>0</v>
      </c>
    </row>
    <row r="2689" spans="1:8" s="7" customFormat="1">
      <c r="A2689" s="10"/>
      <c r="B2689" s="11"/>
      <c r="C2689" s="12"/>
      <c r="D2689" s="15"/>
      <c r="E2689" s="13"/>
      <c r="F2689" s="14"/>
      <c r="H2689" s="18">
        <f t="shared" si="16"/>
        <v>0</v>
      </c>
    </row>
    <row r="2690" spans="1:8" s="7" customFormat="1">
      <c r="A2690" s="10"/>
      <c r="B2690" s="11"/>
      <c r="C2690" s="12"/>
      <c r="D2690" s="15"/>
      <c r="E2690" s="13"/>
      <c r="F2690" s="14"/>
      <c r="H2690" s="18">
        <f t="shared" si="16"/>
        <v>0</v>
      </c>
    </row>
    <row r="2691" spans="1:8" s="7" customFormat="1">
      <c r="A2691" s="10"/>
      <c r="B2691" s="11"/>
      <c r="C2691" s="12"/>
      <c r="D2691" s="15"/>
      <c r="E2691" s="13"/>
      <c r="F2691" s="14"/>
      <c r="H2691" s="18">
        <f t="shared" si="16"/>
        <v>0</v>
      </c>
    </row>
    <row r="2692" spans="1:8" s="7" customFormat="1">
      <c r="A2692" s="10"/>
      <c r="B2692" s="11"/>
      <c r="C2692" s="12"/>
      <c r="D2692" s="15"/>
      <c r="E2692" s="13"/>
      <c r="F2692" s="14"/>
      <c r="H2692" s="18">
        <f t="shared" si="16"/>
        <v>0</v>
      </c>
    </row>
    <row r="2693" spans="1:8" s="7" customFormat="1">
      <c r="A2693" s="10"/>
      <c r="B2693" s="11"/>
      <c r="C2693" s="12"/>
      <c r="D2693" s="15"/>
      <c r="E2693" s="13"/>
      <c r="F2693" s="14"/>
      <c r="H2693" s="18">
        <f t="shared" si="16"/>
        <v>0</v>
      </c>
    </row>
    <row r="2694" spans="1:8" s="7" customFormat="1">
      <c r="A2694" s="10"/>
      <c r="B2694" s="11"/>
      <c r="C2694" s="12"/>
      <c r="D2694" s="15"/>
      <c r="E2694" s="13"/>
      <c r="F2694" s="14"/>
      <c r="H2694" s="18">
        <f t="shared" si="16"/>
        <v>0</v>
      </c>
    </row>
    <row r="2695" spans="1:8" s="7" customFormat="1">
      <c r="A2695" s="10"/>
      <c r="B2695" s="11"/>
      <c r="C2695" s="12"/>
      <c r="D2695" s="15"/>
      <c r="E2695" s="13"/>
      <c r="F2695" s="14"/>
      <c r="H2695" s="18">
        <f t="shared" si="16"/>
        <v>0</v>
      </c>
    </row>
    <row r="2696" spans="1:8" s="7" customFormat="1">
      <c r="A2696" s="10"/>
      <c r="B2696" s="11"/>
      <c r="C2696" s="12"/>
      <c r="D2696" s="15"/>
      <c r="E2696" s="13"/>
      <c r="F2696" s="14"/>
      <c r="H2696" s="18">
        <f t="shared" si="16"/>
        <v>0</v>
      </c>
    </row>
    <row r="2697" spans="1:8" s="7" customFormat="1">
      <c r="A2697" s="10"/>
      <c r="B2697" s="11"/>
      <c r="C2697" s="12"/>
      <c r="D2697" s="15"/>
      <c r="E2697" s="13"/>
      <c r="F2697" s="14"/>
      <c r="H2697" s="18">
        <f t="shared" si="16"/>
        <v>0</v>
      </c>
    </row>
    <row r="2698" spans="1:8" s="7" customFormat="1">
      <c r="A2698" s="10"/>
      <c r="B2698" s="11"/>
      <c r="C2698" s="12"/>
      <c r="D2698" s="15"/>
      <c r="E2698" s="13"/>
      <c r="F2698" s="14"/>
      <c r="H2698" s="18">
        <f t="shared" si="16"/>
        <v>0</v>
      </c>
    </row>
    <row r="2699" spans="1:8" s="7" customFormat="1">
      <c r="A2699" s="10"/>
      <c r="B2699" s="11"/>
      <c r="C2699" s="12"/>
      <c r="D2699" s="15"/>
      <c r="E2699" s="13"/>
      <c r="F2699" s="14"/>
      <c r="H2699" s="18">
        <f t="shared" si="16"/>
        <v>0</v>
      </c>
    </row>
    <row r="2700" spans="1:8" s="7" customFormat="1">
      <c r="A2700" s="10"/>
      <c r="B2700" s="11"/>
      <c r="C2700" s="12"/>
      <c r="D2700" s="15"/>
      <c r="E2700" s="13"/>
      <c r="F2700" s="14"/>
      <c r="H2700" s="18">
        <f t="shared" si="16"/>
        <v>0</v>
      </c>
    </row>
    <row r="2701" spans="1:8" s="7" customFormat="1">
      <c r="A2701" s="10"/>
      <c r="B2701" s="11"/>
      <c r="C2701" s="12"/>
      <c r="D2701" s="15"/>
      <c r="E2701" s="13"/>
      <c r="F2701" s="14"/>
      <c r="H2701" s="18">
        <f t="shared" si="16"/>
        <v>0</v>
      </c>
    </row>
    <row r="2702" spans="1:8" s="7" customFormat="1">
      <c r="A2702" s="10"/>
      <c r="B2702" s="11"/>
      <c r="C2702" s="12"/>
      <c r="D2702" s="15"/>
      <c r="E2702" s="13"/>
      <c r="F2702" s="14"/>
      <c r="H2702" s="18">
        <f t="shared" si="16"/>
        <v>0</v>
      </c>
    </row>
    <row r="2703" spans="1:8" s="7" customFormat="1">
      <c r="A2703" s="10"/>
      <c r="B2703" s="11"/>
      <c r="C2703" s="12"/>
      <c r="D2703" s="15"/>
      <c r="E2703" s="13"/>
      <c r="F2703" s="14"/>
      <c r="H2703" s="18">
        <f t="shared" si="16"/>
        <v>0</v>
      </c>
    </row>
    <row r="2704" spans="1:8" s="7" customFormat="1">
      <c r="A2704" s="10"/>
      <c r="B2704" s="11"/>
      <c r="C2704" s="12"/>
      <c r="D2704" s="15"/>
      <c r="E2704" s="13"/>
      <c r="F2704" s="14"/>
      <c r="H2704" s="18">
        <f t="shared" si="16"/>
        <v>0</v>
      </c>
    </row>
    <row r="2705" spans="1:8" s="7" customFormat="1">
      <c r="A2705" s="10"/>
      <c r="B2705" s="11"/>
      <c r="C2705" s="12"/>
      <c r="D2705" s="15"/>
      <c r="E2705" s="13"/>
      <c r="F2705" s="14"/>
      <c r="H2705" s="18">
        <f t="shared" si="16"/>
        <v>0</v>
      </c>
    </row>
    <row r="2706" spans="1:8" s="7" customFormat="1">
      <c r="A2706" s="10"/>
      <c r="B2706" s="11"/>
      <c r="C2706" s="12"/>
      <c r="D2706" s="15"/>
      <c r="E2706" s="13"/>
      <c r="F2706" s="14"/>
      <c r="H2706" s="18">
        <f t="shared" si="16"/>
        <v>0</v>
      </c>
    </row>
    <row r="2707" spans="1:8" s="7" customFormat="1">
      <c r="A2707" s="10"/>
      <c r="B2707" s="11"/>
      <c r="C2707" s="12"/>
      <c r="D2707" s="15"/>
      <c r="E2707" s="13"/>
      <c r="F2707" s="14"/>
      <c r="H2707" s="18">
        <f t="shared" si="16"/>
        <v>0</v>
      </c>
    </row>
    <row r="2708" spans="1:8" s="7" customFormat="1">
      <c r="A2708" s="10"/>
      <c r="B2708" s="11"/>
      <c r="C2708" s="12"/>
      <c r="D2708" s="15"/>
      <c r="E2708" s="13"/>
      <c r="F2708" s="14"/>
      <c r="H2708" s="18">
        <f t="shared" si="16"/>
        <v>0</v>
      </c>
    </row>
    <row r="2709" spans="1:8" s="7" customFormat="1">
      <c r="A2709" s="10"/>
      <c r="B2709" s="11"/>
      <c r="C2709" s="12"/>
      <c r="D2709" s="15"/>
      <c r="E2709" s="13"/>
      <c r="F2709" s="14"/>
      <c r="H2709" s="18">
        <f t="shared" si="16"/>
        <v>0</v>
      </c>
    </row>
    <row r="2710" spans="1:8" s="7" customFormat="1">
      <c r="A2710" s="10"/>
      <c r="B2710" s="11"/>
      <c r="C2710" s="12"/>
      <c r="D2710" s="15"/>
      <c r="E2710" s="13"/>
      <c r="F2710" s="14"/>
      <c r="H2710" s="18">
        <f t="shared" si="16"/>
        <v>0</v>
      </c>
    </row>
    <row r="2711" spans="1:8" s="7" customFormat="1">
      <c r="A2711" s="10"/>
      <c r="B2711" s="11"/>
      <c r="C2711" s="12"/>
      <c r="D2711" s="15"/>
      <c r="E2711" s="13"/>
      <c r="F2711" s="14"/>
      <c r="H2711" s="18">
        <f t="shared" si="16"/>
        <v>0</v>
      </c>
    </row>
    <row r="2712" spans="1:8" s="7" customFormat="1">
      <c r="A2712" s="10"/>
      <c r="B2712" s="11"/>
      <c r="C2712" s="12"/>
      <c r="D2712" s="15"/>
      <c r="E2712" s="13"/>
      <c r="F2712" s="14"/>
      <c r="H2712" s="18">
        <f t="shared" si="16"/>
        <v>0</v>
      </c>
    </row>
    <row r="2713" spans="1:8" s="7" customFormat="1">
      <c r="A2713" s="10"/>
      <c r="B2713" s="11"/>
      <c r="C2713" s="12"/>
      <c r="D2713" s="15"/>
      <c r="E2713" s="13"/>
      <c r="F2713" s="14"/>
      <c r="H2713" s="18">
        <f t="shared" ref="H2713:H2776" si="17">G2713*F2713</f>
        <v>0</v>
      </c>
    </row>
    <row r="2714" spans="1:8" s="7" customFormat="1">
      <c r="A2714" s="10"/>
      <c r="B2714" s="11"/>
      <c r="C2714" s="12"/>
      <c r="D2714" s="15"/>
      <c r="E2714" s="13"/>
      <c r="F2714" s="14"/>
      <c r="H2714" s="18">
        <f t="shared" si="17"/>
        <v>0</v>
      </c>
    </row>
    <row r="2715" spans="1:8" s="7" customFormat="1">
      <c r="A2715" s="10"/>
      <c r="B2715" s="11"/>
      <c r="C2715" s="12"/>
      <c r="D2715" s="15"/>
      <c r="E2715" s="13"/>
      <c r="F2715" s="14"/>
      <c r="H2715" s="18">
        <f t="shared" si="17"/>
        <v>0</v>
      </c>
    </row>
    <row r="2716" spans="1:8" s="7" customFormat="1">
      <c r="A2716" s="10"/>
      <c r="B2716" s="11"/>
      <c r="C2716" s="12"/>
      <c r="D2716" s="15"/>
      <c r="E2716" s="13"/>
      <c r="F2716" s="14"/>
      <c r="H2716" s="18">
        <f t="shared" si="17"/>
        <v>0</v>
      </c>
    </row>
    <row r="2717" spans="1:8" s="7" customFormat="1">
      <c r="A2717" s="10"/>
      <c r="B2717" s="11"/>
      <c r="C2717" s="12"/>
      <c r="D2717" s="15"/>
      <c r="E2717" s="13"/>
      <c r="F2717" s="14"/>
      <c r="H2717" s="18">
        <f t="shared" si="17"/>
        <v>0</v>
      </c>
    </row>
    <row r="2718" spans="1:8" s="7" customFormat="1">
      <c r="A2718" s="10"/>
      <c r="B2718" s="11"/>
      <c r="C2718" s="12"/>
      <c r="D2718" s="15"/>
      <c r="E2718" s="13"/>
      <c r="F2718" s="14"/>
      <c r="H2718" s="18">
        <f t="shared" si="17"/>
        <v>0</v>
      </c>
    </row>
    <row r="2719" spans="1:8" s="7" customFormat="1">
      <c r="A2719" s="10"/>
      <c r="B2719" s="11"/>
      <c r="C2719" s="12"/>
      <c r="D2719" s="15"/>
      <c r="E2719" s="13"/>
      <c r="F2719" s="14"/>
      <c r="H2719" s="18">
        <f t="shared" si="17"/>
        <v>0</v>
      </c>
    </row>
    <row r="2720" spans="1:8" s="7" customFormat="1">
      <c r="A2720" s="10"/>
      <c r="B2720" s="11"/>
      <c r="C2720" s="12"/>
      <c r="D2720" s="15"/>
      <c r="E2720" s="13"/>
      <c r="F2720" s="14"/>
      <c r="H2720" s="18">
        <f t="shared" si="17"/>
        <v>0</v>
      </c>
    </row>
    <row r="2721" spans="1:8" s="7" customFormat="1">
      <c r="A2721" s="10"/>
      <c r="B2721" s="11"/>
      <c r="C2721" s="12"/>
      <c r="D2721" s="15"/>
      <c r="E2721" s="13"/>
      <c r="F2721" s="14"/>
      <c r="H2721" s="18">
        <f t="shared" si="17"/>
        <v>0</v>
      </c>
    </row>
    <row r="2722" spans="1:8" s="7" customFormat="1">
      <c r="A2722" s="10"/>
      <c r="B2722" s="11"/>
      <c r="C2722" s="12"/>
      <c r="D2722" s="15"/>
      <c r="E2722" s="13"/>
      <c r="F2722" s="14"/>
      <c r="H2722" s="18">
        <f t="shared" si="17"/>
        <v>0</v>
      </c>
    </row>
    <row r="2723" spans="1:8" s="7" customFormat="1">
      <c r="A2723" s="10"/>
      <c r="B2723" s="11"/>
      <c r="C2723" s="12"/>
      <c r="D2723" s="15"/>
      <c r="E2723" s="13"/>
      <c r="F2723" s="14"/>
      <c r="H2723" s="18">
        <f t="shared" si="17"/>
        <v>0</v>
      </c>
    </row>
    <row r="2724" spans="1:8" s="7" customFormat="1">
      <c r="A2724" s="10"/>
      <c r="B2724" s="11"/>
      <c r="C2724" s="12"/>
      <c r="D2724" s="15"/>
      <c r="E2724" s="13"/>
      <c r="F2724" s="14"/>
      <c r="H2724" s="18">
        <f t="shared" si="17"/>
        <v>0</v>
      </c>
    </row>
    <row r="2725" spans="1:8" s="7" customFormat="1">
      <c r="A2725" s="10"/>
      <c r="B2725" s="11"/>
      <c r="C2725" s="12"/>
      <c r="D2725" s="15"/>
      <c r="E2725" s="13"/>
      <c r="F2725" s="14"/>
      <c r="H2725" s="18">
        <f t="shared" si="17"/>
        <v>0</v>
      </c>
    </row>
    <row r="2726" spans="1:8" s="7" customFormat="1">
      <c r="A2726" s="10"/>
      <c r="B2726" s="11"/>
      <c r="C2726" s="12"/>
      <c r="D2726" s="15"/>
      <c r="E2726" s="13"/>
      <c r="F2726" s="14"/>
      <c r="H2726" s="18">
        <f t="shared" si="17"/>
        <v>0</v>
      </c>
    </row>
    <row r="2727" spans="1:8" s="7" customFormat="1">
      <c r="A2727" s="10"/>
      <c r="B2727" s="11"/>
      <c r="C2727" s="12"/>
      <c r="D2727" s="15"/>
      <c r="E2727" s="13"/>
      <c r="F2727" s="14"/>
      <c r="H2727" s="18">
        <f t="shared" si="17"/>
        <v>0</v>
      </c>
    </row>
    <row r="2728" spans="1:8" s="7" customFormat="1">
      <c r="A2728" s="10"/>
      <c r="B2728" s="11"/>
      <c r="C2728" s="12"/>
      <c r="D2728" s="15"/>
      <c r="E2728" s="13"/>
      <c r="F2728" s="14"/>
      <c r="H2728" s="18">
        <f t="shared" si="17"/>
        <v>0</v>
      </c>
    </row>
    <row r="2729" spans="1:8" s="7" customFormat="1">
      <c r="A2729" s="10"/>
      <c r="B2729" s="11"/>
      <c r="C2729" s="12"/>
      <c r="D2729" s="15"/>
      <c r="E2729" s="13"/>
      <c r="F2729" s="14"/>
      <c r="H2729" s="18">
        <f t="shared" si="17"/>
        <v>0</v>
      </c>
    </row>
    <row r="2730" spans="1:8" s="7" customFormat="1">
      <c r="A2730" s="10"/>
      <c r="B2730" s="11"/>
      <c r="C2730" s="12"/>
      <c r="D2730" s="15"/>
      <c r="E2730" s="13"/>
      <c r="F2730" s="14"/>
      <c r="H2730" s="18">
        <f t="shared" si="17"/>
        <v>0</v>
      </c>
    </row>
    <row r="2731" spans="1:8" s="7" customFormat="1">
      <c r="A2731" s="10"/>
      <c r="B2731" s="11"/>
      <c r="C2731" s="12"/>
      <c r="D2731" s="15"/>
      <c r="E2731" s="13"/>
      <c r="F2731" s="14"/>
      <c r="H2731" s="18">
        <f t="shared" si="17"/>
        <v>0</v>
      </c>
    </row>
    <row r="2732" spans="1:8" s="7" customFormat="1">
      <c r="A2732" s="10"/>
      <c r="B2732" s="11"/>
      <c r="C2732" s="12"/>
      <c r="D2732" s="15"/>
      <c r="E2732" s="13"/>
      <c r="F2732" s="14"/>
      <c r="H2732" s="18">
        <f t="shared" si="17"/>
        <v>0</v>
      </c>
    </row>
    <row r="2733" spans="1:8" s="7" customFormat="1">
      <c r="A2733" s="10"/>
      <c r="B2733" s="11"/>
      <c r="C2733" s="12"/>
      <c r="D2733" s="15"/>
      <c r="E2733" s="13"/>
      <c r="F2733" s="14"/>
      <c r="H2733" s="18">
        <f t="shared" si="17"/>
        <v>0</v>
      </c>
    </row>
    <row r="2734" spans="1:8" s="7" customFormat="1">
      <c r="A2734" s="10"/>
      <c r="B2734" s="11"/>
      <c r="C2734" s="12"/>
      <c r="D2734" s="15"/>
      <c r="E2734" s="13"/>
      <c r="F2734" s="14"/>
      <c r="H2734" s="18">
        <f t="shared" si="17"/>
        <v>0</v>
      </c>
    </row>
    <row r="2735" spans="1:8" s="7" customFormat="1">
      <c r="A2735" s="10"/>
      <c r="B2735" s="11"/>
      <c r="C2735" s="12"/>
      <c r="D2735" s="15"/>
      <c r="E2735" s="13"/>
      <c r="F2735" s="14"/>
      <c r="H2735" s="18">
        <f t="shared" si="17"/>
        <v>0</v>
      </c>
    </row>
    <row r="2736" spans="1:8" s="7" customFormat="1">
      <c r="A2736" s="10"/>
      <c r="B2736" s="11"/>
      <c r="C2736" s="12"/>
      <c r="D2736" s="15"/>
      <c r="E2736" s="13"/>
      <c r="F2736" s="14"/>
      <c r="H2736" s="18">
        <f t="shared" si="17"/>
        <v>0</v>
      </c>
    </row>
    <row r="2737" spans="1:8" s="7" customFormat="1">
      <c r="A2737" s="10"/>
      <c r="B2737" s="11"/>
      <c r="C2737" s="12"/>
      <c r="D2737" s="15"/>
      <c r="E2737" s="13"/>
      <c r="F2737" s="14"/>
      <c r="H2737" s="18">
        <f t="shared" si="17"/>
        <v>0</v>
      </c>
    </row>
    <row r="2738" spans="1:8" s="7" customFormat="1">
      <c r="A2738" s="10"/>
      <c r="B2738" s="11"/>
      <c r="C2738" s="12"/>
      <c r="D2738" s="15"/>
      <c r="E2738" s="13"/>
      <c r="F2738" s="14"/>
      <c r="H2738" s="18">
        <f t="shared" si="17"/>
        <v>0</v>
      </c>
    </row>
    <row r="2739" spans="1:8" s="7" customFormat="1">
      <c r="A2739" s="10"/>
      <c r="B2739" s="11"/>
      <c r="C2739" s="12"/>
      <c r="D2739" s="15"/>
      <c r="E2739" s="13"/>
      <c r="F2739" s="14"/>
      <c r="H2739" s="18">
        <f t="shared" si="17"/>
        <v>0</v>
      </c>
    </row>
    <row r="2740" spans="1:8" s="7" customFormat="1">
      <c r="A2740" s="10"/>
      <c r="B2740" s="11"/>
      <c r="C2740" s="12"/>
      <c r="D2740" s="15"/>
      <c r="E2740" s="13"/>
      <c r="F2740" s="14"/>
      <c r="H2740" s="18">
        <f t="shared" si="17"/>
        <v>0</v>
      </c>
    </row>
    <row r="2741" spans="1:8" s="7" customFormat="1">
      <c r="A2741" s="10"/>
      <c r="B2741" s="11"/>
      <c r="C2741" s="12"/>
      <c r="D2741" s="15"/>
      <c r="E2741" s="13"/>
      <c r="F2741" s="14"/>
      <c r="H2741" s="18">
        <f t="shared" si="17"/>
        <v>0</v>
      </c>
    </row>
    <row r="2742" spans="1:8" s="7" customFormat="1">
      <c r="A2742" s="10"/>
      <c r="B2742" s="11"/>
      <c r="C2742" s="12"/>
      <c r="D2742" s="15"/>
      <c r="E2742" s="13"/>
      <c r="F2742" s="14"/>
      <c r="H2742" s="18">
        <f t="shared" si="17"/>
        <v>0</v>
      </c>
    </row>
    <row r="2743" spans="1:8" s="7" customFormat="1">
      <c r="A2743" s="10"/>
      <c r="B2743" s="11"/>
      <c r="C2743" s="12"/>
      <c r="D2743" s="15"/>
      <c r="E2743" s="13"/>
      <c r="F2743" s="14"/>
      <c r="H2743" s="18">
        <f t="shared" si="17"/>
        <v>0</v>
      </c>
    </row>
    <row r="2744" spans="1:8" s="7" customFormat="1">
      <c r="A2744" s="10"/>
      <c r="B2744" s="11"/>
      <c r="C2744" s="12"/>
      <c r="D2744" s="15"/>
      <c r="E2744" s="13"/>
      <c r="F2744" s="14"/>
      <c r="H2744" s="18">
        <f t="shared" si="17"/>
        <v>0</v>
      </c>
    </row>
    <row r="2745" spans="1:8" s="7" customFormat="1">
      <c r="A2745" s="10"/>
      <c r="B2745" s="11"/>
      <c r="C2745" s="12"/>
      <c r="D2745" s="15"/>
      <c r="E2745" s="13"/>
      <c r="F2745" s="14"/>
      <c r="H2745" s="18">
        <f t="shared" si="17"/>
        <v>0</v>
      </c>
    </row>
    <row r="2746" spans="1:8" s="7" customFormat="1">
      <c r="A2746" s="10"/>
      <c r="B2746" s="11"/>
      <c r="C2746" s="12"/>
      <c r="D2746" s="15"/>
      <c r="E2746" s="13"/>
      <c r="F2746" s="14"/>
      <c r="H2746" s="18">
        <f t="shared" si="17"/>
        <v>0</v>
      </c>
    </row>
    <row r="2747" spans="1:8" s="7" customFormat="1">
      <c r="A2747" s="10"/>
      <c r="B2747" s="11"/>
      <c r="C2747" s="12"/>
      <c r="D2747" s="15"/>
      <c r="E2747" s="13"/>
      <c r="F2747" s="14"/>
      <c r="H2747" s="18">
        <f t="shared" si="17"/>
        <v>0</v>
      </c>
    </row>
    <row r="2748" spans="1:8" s="7" customFormat="1">
      <c r="A2748" s="10"/>
      <c r="B2748" s="11"/>
      <c r="C2748" s="12"/>
      <c r="D2748" s="15"/>
      <c r="E2748" s="13"/>
      <c r="F2748" s="14"/>
      <c r="H2748" s="18">
        <f t="shared" si="17"/>
        <v>0</v>
      </c>
    </row>
    <row r="2749" spans="1:8" s="7" customFormat="1">
      <c r="A2749" s="10"/>
      <c r="B2749" s="11"/>
      <c r="C2749" s="12"/>
      <c r="D2749" s="15"/>
      <c r="E2749" s="13"/>
      <c r="F2749" s="14"/>
      <c r="H2749" s="18">
        <f t="shared" si="17"/>
        <v>0</v>
      </c>
    </row>
    <row r="2750" spans="1:8" s="7" customFormat="1">
      <c r="A2750" s="10"/>
      <c r="B2750" s="11"/>
      <c r="C2750" s="12"/>
      <c r="D2750" s="15"/>
      <c r="E2750" s="13"/>
      <c r="F2750" s="14"/>
      <c r="H2750" s="18">
        <f t="shared" si="17"/>
        <v>0</v>
      </c>
    </row>
    <row r="2751" spans="1:8" s="7" customFormat="1">
      <c r="A2751" s="10"/>
      <c r="B2751" s="11"/>
      <c r="C2751" s="12"/>
      <c r="D2751" s="15"/>
      <c r="E2751" s="13"/>
      <c r="F2751" s="14"/>
      <c r="H2751" s="18">
        <f t="shared" si="17"/>
        <v>0</v>
      </c>
    </row>
    <row r="2752" spans="1:8" s="7" customFormat="1">
      <c r="A2752" s="10"/>
      <c r="B2752" s="11"/>
      <c r="C2752" s="12"/>
      <c r="D2752" s="15"/>
      <c r="E2752" s="13"/>
      <c r="F2752" s="14"/>
      <c r="H2752" s="18">
        <f t="shared" si="17"/>
        <v>0</v>
      </c>
    </row>
    <row r="2753" spans="1:8" s="7" customFormat="1">
      <c r="A2753" s="10"/>
      <c r="B2753" s="11"/>
      <c r="C2753" s="12"/>
      <c r="D2753" s="15"/>
      <c r="E2753" s="13"/>
      <c r="F2753" s="14"/>
      <c r="H2753" s="18">
        <f t="shared" si="17"/>
        <v>0</v>
      </c>
    </row>
    <row r="2754" spans="1:8" s="7" customFormat="1">
      <c r="A2754" s="10"/>
      <c r="B2754" s="11"/>
      <c r="C2754" s="12"/>
      <c r="D2754" s="15"/>
      <c r="E2754" s="13"/>
      <c r="F2754" s="14"/>
      <c r="H2754" s="18">
        <f t="shared" si="17"/>
        <v>0</v>
      </c>
    </row>
    <row r="2755" spans="1:8" s="7" customFormat="1">
      <c r="A2755" s="10"/>
      <c r="B2755" s="11"/>
      <c r="C2755" s="12"/>
      <c r="D2755" s="15"/>
      <c r="E2755" s="13"/>
      <c r="F2755" s="14"/>
      <c r="H2755" s="18">
        <f t="shared" si="17"/>
        <v>0</v>
      </c>
    </row>
    <row r="2756" spans="1:8" s="7" customFormat="1">
      <c r="A2756" s="10"/>
      <c r="B2756" s="11"/>
      <c r="C2756" s="12"/>
      <c r="D2756" s="15"/>
      <c r="E2756" s="13"/>
      <c r="F2756" s="14"/>
      <c r="H2756" s="18">
        <f t="shared" si="17"/>
        <v>0</v>
      </c>
    </row>
    <row r="2757" spans="1:8" s="7" customFormat="1">
      <c r="A2757" s="10"/>
      <c r="B2757" s="11"/>
      <c r="C2757" s="12"/>
      <c r="D2757" s="15"/>
      <c r="E2757" s="13"/>
      <c r="F2757" s="14"/>
      <c r="H2757" s="18">
        <f t="shared" si="17"/>
        <v>0</v>
      </c>
    </row>
    <row r="2758" spans="1:8" s="7" customFormat="1">
      <c r="A2758" s="10"/>
      <c r="B2758" s="11"/>
      <c r="C2758" s="12"/>
      <c r="D2758" s="15"/>
      <c r="E2758" s="13"/>
      <c r="F2758" s="14"/>
      <c r="H2758" s="18">
        <f t="shared" si="17"/>
        <v>0</v>
      </c>
    </row>
    <row r="2759" spans="1:8" s="7" customFormat="1">
      <c r="A2759" s="10"/>
      <c r="B2759" s="11"/>
      <c r="C2759" s="12"/>
      <c r="D2759" s="15"/>
      <c r="E2759" s="13"/>
      <c r="F2759" s="14"/>
      <c r="H2759" s="18">
        <f t="shared" si="17"/>
        <v>0</v>
      </c>
    </row>
    <row r="2760" spans="1:8" s="7" customFormat="1">
      <c r="A2760" s="10"/>
      <c r="B2760" s="11"/>
      <c r="C2760" s="12"/>
      <c r="D2760" s="15"/>
      <c r="E2760" s="13"/>
      <c r="F2760" s="14"/>
      <c r="H2760" s="18">
        <f t="shared" si="17"/>
        <v>0</v>
      </c>
    </row>
    <row r="2761" spans="1:8" s="7" customFormat="1">
      <c r="A2761" s="10"/>
      <c r="B2761" s="11"/>
      <c r="C2761" s="12"/>
      <c r="D2761" s="15"/>
      <c r="E2761" s="13"/>
      <c r="F2761" s="14"/>
      <c r="H2761" s="18">
        <f t="shared" si="17"/>
        <v>0</v>
      </c>
    </row>
    <row r="2762" spans="1:8" s="7" customFormat="1">
      <c r="A2762" s="10"/>
      <c r="B2762" s="11"/>
      <c r="C2762" s="12"/>
      <c r="D2762" s="15"/>
      <c r="E2762" s="13"/>
      <c r="F2762" s="14"/>
      <c r="H2762" s="18">
        <f t="shared" si="17"/>
        <v>0</v>
      </c>
    </row>
    <row r="2763" spans="1:8" s="7" customFormat="1">
      <c r="A2763" s="10"/>
      <c r="B2763" s="11"/>
      <c r="C2763" s="12"/>
      <c r="D2763" s="15"/>
      <c r="E2763" s="13"/>
      <c r="F2763" s="14"/>
      <c r="H2763" s="18">
        <f t="shared" si="17"/>
        <v>0</v>
      </c>
    </row>
    <row r="2764" spans="1:8" s="7" customFormat="1">
      <c r="A2764" s="10"/>
      <c r="B2764" s="11"/>
      <c r="C2764" s="12"/>
      <c r="D2764" s="15"/>
      <c r="E2764" s="13"/>
      <c r="F2764" s="14"/>
      <c r="H2764" s="18">
        <f t="shared" si="17"/>
        <v>0</v>
      </c>
    </row>
    <row r="2765" spans="1:8" s="7" customFormat="1">
      <c r="A2765" s="10"/>
      <c r="B2765" s="11"/>
      <c r="C2765" s="12"/>
      <c r="D2765" s="15"/>
      <c r="E2765" s="13"/>
      <c r="F2765" s="14"/>
      <c r="H2765" s="18">
        <f t="shared" si="17"/>
        <v>0</v>
      </c>
    </row>
    <row r="2766" spans="1:8" s="7" customFormat="1">
      <c r="A2766" s="10"/>
      <c r="B2766" s="11"/>
      <c r="C2766" s="12"/>
      <c r="D2766" s="15"/>
      <c r="E2766" s="13"/>
      <c r="F2766" s="14"/>
      <c r="H2766" s="18">
        <f t="shared" si="17"/>
        <v>0</v>
      </c>
    </row>
    <row r="2767" spans="1:8" s="7" customFormat="1">
      <c r="A2767" s="10"/>
      <c r="B2767" s="11"/>
      <c r="C2767" s="12"/>
      <c r="D2767" s="15"/>
      <c r="E2767" s="13"/>
      <c r="F2767" s="14"/>
      <c r="H2767" s="18">
        <f t="shared" si="17"/>
        <v>0</v>
      </c>
    </row>
    <row r="2768" spans="1:8" s="7" customFormat="1">
      <c r="A2768" s="10"/>
      <c r="B2768" s="11"/>
      <c r="C2768" s="12"/>
      <c r="D2768" s="15"/>
      <c r="E2768" s="13"/>
      <c r="F2768" s="14"/>
      <c r="H2768" s="18">
        <f t="shared" si="17"/>
        <v>0</v>
      </c>
    </row>
    <row r="2769" spans="1:8" s="7" customFormat="1">
      <c r="A2769" s="10"/>
      <c r="B2769" s="11"/>
      <c r="C2769" s="12"/>
      <c r="D2769" s="15"/>
      <c r="E2769" s="13"/>
      <c r="F2769" s="14"/>
      <c r="H2769" s="18">
        <f t="shared" si="17"/>
        <v>0</v>
      </c>
    </row>
    <row r="2770" spans="1:8" s="7" customFormat="1">
      <c r="A2770" s="10"/>
      <c r="B2770" s="11"/>
      <c r="C2770" s="12"/>
      <c r="D2770" s="15"/>
      <c r="E2770" s="13"/>
      <c r="F2770" s="14"/>
      <c r="H2770" s="18">
        <f t="shared" si="17"/>
        <v>0</v>
      </c>
    </row>
    <row r="2771" spans="1:8" s="7" customFormat="1">
      <c r="A2771" s="10"/>
      <c r="B2771" s="11"/>
      <c r="C2771" s="12"/>
      <c r="D2771" s="15"/>
      <c r="E2771" s="13"/>
      <c r="F2771" s="14"/>
      <c r="H2771" s="18">
        <f t="shared" si="17"/>
        <v>0</v>
      </c>
    </row>
    <row r="2772" spans="1:8" s="7" customFormat="1">
      <c r="A2772" s="10"/>
      <c r="B2772" s="11"/>
      <c r="C2772" s="12"/>
      <c r="D2772" s="15"/>
      <c r="E2772" s="13"/>
      <c r="F2772" s="14"/>
      <c r="H2772" s="18">
        <f t="shared" si="17"/>
        <v>0</v>
      </c>
    </row>
    <row r="2773" spans="1:8" s="7" customFormat="1">
      <c r="A2773" s="10"/>
      <c r="B2773" s="11"/>
      <c r="C2773" s="12"/>
      <c r="D2773" s="15"/>
      <c r="E2773" s="13"/>
      <c r="F2773" s="14"/>
      <c r="H2773" s="18">
        <f t="shared" si="17"/>
        <v>0</v>
      </c>
    </row>
    <row r="2774" spans="1:8" s="7" customFormat="1">
      <c r="A2774" s="10"/>
      <c r="B2774" s="11"/>
      <c r="C2774" s="12"/>
      <c r="D2774" s="15"/>
      <c r="E2774" s="13"/>
      <c r="F2774" s="14"/>
      <c r="H2774" s="18">
        <f t="shared" si="17"/>
        <v>0</v>
      </c>
    </row>
    <row r="2775" spans="1:8" s="7" customFormat="1">
      <c r="A2775" s="10"/>
      <c r="B2775" s="11"/>
      <c r="C2775" s="12"/>
      <c r="D2775" s="15"/>
      <c r="E2775" s="13"/>
      <c r="F2775" s="14"/>
      <c r="H2775" s="18">
        <f t="shared" si="17"/>
        <v>0</v>
      </c>
    </row>
    <row r="2776" spans="1:8" s="7" customFormat="1">
      <c r="A2776" s="10"/>
      <c r="B2776" s="11"/>
      <c r="C2776" s="12"/>
      <c r="D2776" s="15"/>
      <c r="E2776" s="13"/>
      <c r="F2776" s="14"/>
      <c r="H2776" s="18">
        <f t="shared" si="17"/>
        <v>0</v>
      </c>
    </row>
    <row r="2777" spans="1:8" s="7" customFormat="1">
      <c r="A2777" s="10"/>
      <c r="B2777" s="11"/>
      <c r="C2777" s="12"/>
      <c r="D2777" s="15"/>
      <c r="E2777" s="13"/>
      <c r="F2777" s="14"/>
      <c r="H2777" s="18">
        <f t="shared" ref="H2777:H2840" si="18">G2777*F2777</f>
        <v>0</v>
      </c>
    </row>
    <row r="2778" spans="1:8" s="7" customFormat="1">
      <c r="A2778" s="10"/>
      <c r="B2778" s="11"/>
      <c r="C2778" s="12"/>
      <c r="D2778" s="15"/>
      <c r="E2778" s="13"/>
      <c r="F2778" s="14"/>
      <c r="H2778" s="18">
        <f t="shared" si="18"/>
        <v>0</v>
      </c>
    </row>
    <row r="2779" spans="1:8" s="7" customFormat="1">
      <c r="A2779" s="10"/>
      <c r="B2779" s="11"/>
      <c r="C2779" s="12"/>
      <c r="D2779" s="15"/>
      <c r="E2779" s="13"/>
      <c r="F2779" s="14"/>
      <c r="H2779" s="18">
        <f t="shared" si="18"/>
        <v>0</v>
      </c>
    </row>
    <row r="2780" spans="1:8" s="7" customFormat="1">
      <c r="A2780" s="10"/>
      <c r="B2780" s="11"/>
      <c r="C2780" s="12"/>
      <c r="D2780" s="15"/>
      <c r="E2780" s="13"/>
      <c r="F2780" s="14"/>
      <c r="H2780" s="18">
        <f t="shared" si="18"/>
        <v>0</v>
      </c>
    </row>
    <row r="2781" spans="1:8" s="7" customFormat="1">
      <c r="A2781" s="10"/>
      <c r="B2781" s="11"/>
      <c r="C2781" s="12"/>
      <c r="D2781" s="15"/>
      <c r="E2781" s="13"/>
      <c r="F2781" s="14"/>
      <c r="H2781" s="18">
        <f t="shared" si="18"/>
        <v>0</v>
      </c>
    </row>
    <row r="2782" spans="1:8" s="7" customFormat="1">
      <c r="A2782" s="10"/>
      <c r="B2782" s="11"/>
      <c r="C2782" s="12"/>
      <c r="D2782" s="15"/>
      <c r="E2782" s="13"/>
      <c r="F2782" s="14"/>
      <c r="H2782" s="18">
        <f t="shared" si="18"/>
        <v>0</v>
      </c>
    </row>
    <row r="2783" spans="1:8" s="7" customFormat="1">
      <c r="A2783" s="10"/>
      <c r="B2783" s="11"/>
      <c r="C2783" s="12"/>
      <c r="D2783" s="15"/>
      <c r="E2783" s="13"/>
      <c r="F2783" s="14"/>
      <c r="H2783" s="18">
        <f t="shared" si="18"/>
        <v>0</v>
      </c>
    </row>
    <row r="2784" spans="1:8" s="7" customFormat="1">
      <c r="A2784" s="10"/>
      <c r="B2784" s="11"/>
      <c r="C2784" s="12"/>
      <c r="D2784" s="15"/>
      <c r="E2784" s="13"/>
      <c r="F2784" s="14"/>
      <c r="H2784" s="18">
        <f t="shared" si="18"/>
        <v>0</v>
      </c>
    </row>
    <row r="2785" spans="1:8" s="7" customFormat="1">
      <c r="A2785" s="10"/>
      <c r="B2785" s="11"/>
      <c r="C2785" s="12"/>
      <c r="D2785" s="15"/>
      <c r="E2785" s="13"/>
      <c r="F2785" s="14"/>
      <c r="H2785" s="18">
        <f t="shared" si="18"/>
        <v>0</v>
      </c>
    </row>
    <row r="2786" spans="1:8" s="7" customFormat="1">
      <c r="A2786" s="10"/>
      <c r="B2786" s="11"/>
      <c r="C2786" s="12"/>
      <c r="D2786" s="15"/>
      <c r="E2786" s="13"/>
      <c r="F2786" s="14"/>
      <c r="H2786" s="18">
        <f t="shared" si="18"/>
        <v>0</v>
      </c>
    </row>
    <row r="2787" spans="1:8" s="7" customFormat="1">
      <c r="A2787" s="10"/>
      <c r="B2787" s="11"/>
      <c r="C2787" s="12"/>
      <c r="D2787" s="15"/>
      <c r="E2787" s="13"/>
      <c r="F2787" s="14"/>
      <c r="H2787" s="18">
        <f t="shared" si="18"/>
        <v>0</v>
      </c>
    </row>
    <row r="2788" spans="1:8" s="7" customFormat="1">
      <c r="A2788" s="10"/>
      <c r="B2788" s="11"/>
      <c r="C2788" s="12"/>
      <c r="D2788" s="15"/>
      <c r="E2788" s="13"/>
      <c r="F2788" s="14"/>
      <c r="H2788" s="18">
        <f t="shared" si="18"/>
        <v>0</v>
      </c>
    </row>
    <row r="2789" spans="1:8" s="7" customFormat="1">
      <c r="A2789" s="10"/>
      <c r="B2789" s="11"/>
      <c r="C2789" s="12"/>
      <c r="D2789" s="15"/>
      <c r="E2789" s="13"/>
      <c r="F2789" s="14"/>
      <c r="H2789" s="18">
        <f t="shared" si="18"/>
        <v>0</v>
      </c>
    </row>
    <row r="2790" spans="1:8" s="7" customFormat="1">
      <c r="A2790" s="10"/>
      <c r="B2790" s="11"/>
      <c r="C2790" s="12"/>
      <c r="D2790" s="15"/>
      <c r="E2790" s="13"/>
      <c r="F2790" s="14"/>
      <c r="H2790" s="18">
        <f t="shared" si="18"/>
        <v>0</v>
      </c>
    </row>
    <row r="2791" spans="1:8" s="7" customFormat="1">
      <c r="A2791" s="10"/>
      <c r="B2791" s="11"/>
      <c r="C2791" s="12"/>
      <c r="D2791" s="15"/>
      <c r="E2791" s="13"/>
      <c r="F2791" s="14"/>
      <c r="H2791" s="18">
        <f t="shared" si="18"/>
        <v>0</v>
      </c>
    </row>
    <row r="2792" spans="1:8" s="7" customFormat="1">
      <c r="A2792" s="10"/>
      <c r="B2792" s="11"/>
      <c r="C2792" s="12"/>
      <c r="D2792" s="15"/>
      <c r="E2792" s="13"/>
      <c r="F2792" s="14"/>
      <c r="H2792" s="18">
        <f t="shared" si="18"/>
        <v>0</v>
      </c>
    </row>
    <row r="2793" spans="1:8" s="7" customFormat="1">
      <c r="A2793" s="10"/>
      <c r="B2793" s="11"/>
      <c r="C2793" s="12"/>
      <c r="D2793" s="15"/>
      <c r="E2793" s="13"/>
      <c r="F2793" s="14"/>
      <c r="H2793" s="18">
        <f t="shared" si="18"/>
        <v>0</v>
      </c>
    </row>
    <row r="2794" spans="1:8" s="7" customFormat="1">
      <c r="A2794" s="10"/>
      <c r="B2794" s="11"/>
      <c r="C2794" s="12"/>
      <c r="D2794" s="15"/>
      <c r="E2794" s="13"/>
      <c r="F2794" s="14"/>
      <c r="H2794" s="18">
        <f t="shared" si="18"/>
        <v>0</v>
      </c>
    </row>
    <row r="2795" spans="1:8" s="7" customFormat="1">
      <c r="A2795" s="10"/>
      <c r="B2795" s="11"/>
      <c r="C2795" s="12"/>
      <c r="D2795" s="15"/>
      <c r="E2795" s="13"/>
      <c r="F2795" s="14"/>
      <c r="H2795" s="18">
        <f t="shared" si="18"/>
        <v>0</v>
      </c>
    </row>
    <row r="2796" spans="1:8" s="7" customFormat="1">
      <c r="A2796" s="10"/>
      <c r="B2796" s="11"/>
      <c r="C2796" s="12"/>
      <c r="D2796" s="15"/>
      <c r="E2796" s="13"/>
      <c r="F2796" s="14"/>
      <c r="H2796" s="18">
        <f t="shared" si="18"/>
        <v>0</v>
      </c>
    </row>
    <row r="2797" spans="1:8" s="7" customFormat="1">
      <c r="A2797" s="10"/>
      <c r="B2797" s="11"/>
      <c r="C2797" s="12"/>
      <c r="D2797" s="15"/>
      <c r="E2797" s="13"/>
      <c r="F2797" s="14"/>
      <c r="H2797" s="18">
        <f t="shared" si="18"/>
        <v>0</v>
      </c>
    </row>
    <row r="2798" spans="1:8" s="7" customFormat="1">
      <c r="A2798" s="10"/>
      <c r="B2798" s="11"/>
      <c r="C2798" s="12"/>
      <c r="D2798" s="15"/>
      <c r="E2798" s="13"/>
      <c r="F2798" s="14"/>
      <c r="H2798" s="18">
        <f t="shared" si="18"/>
        <v>0</v>
      </c>
    </row>
    <row r="2799" spans="1:8" s="7" customFormat="1">
      <c r="A2799" s="10"/>
      <c r="B2799" s="11"/>
      <c r="C2799" s="12"/>
      <c r="D2799" s="15"/>
      <c r="E2799" s="13"/>
      <c r="F2799" s="14"/>
      <c r="H2799" s="18">
        <f t="shared" si="18"/>
        <v>0</v>
      </c>
    </row>
    <row r="2800" spans="1:8" s="7" customFormat="1">
      <c r="A2800" s="10"/>
      <c r="B2800" s="11"/>
      <c r="C2800" s="12"/>
      <c r="D2800" s="15"/>
      <c r="E2800" s="13"/>
      <c r="F2800" s="14"/>
      <c r="H2800" s="18">
        <f t="shared" si="18"/>
        <v>0</v>
      </c>
    </row>
    <row r="2801" spans="1:8" s="7" customFormat="1">
      <c r="A2801" s="10"/>
      <c r="B2801" s="11"/>
      <c r="C2801" s="12"/>
      <c r="D2801" s="15"/>
      <c r="E2801" s="13"/>
      <c r="F2801" s="14"/>
      <c r="H2801" s="18">
        <f t="shared" si="18"/>
        <v>0</v>
      </c>
    </row>
    <row r="2802" spans="1:8" s="7" customFormat="1">
      <c r="A2802" s="10"/>
      <c r="B2802" s="11"/>
      <c r="C2802" s="12"/>
      <c r="D2802" s="15"/>
      <c r="E2802" s="13"/>
      <c r="F2802" s="14"/>
      <c r="H2802" s="18">
        <f t="shared" si="18"/>
        <v>0</v>
      </c>
    </row>
    <row r="2803" spans="1:8" s="7" customFormat="1">
      <c r="A2803" s="10"/>
      <c r="B2803" s="11"/>
      <c r="C2803" s="12"/>
      <c r="D2803" s="15"/>
      <c r="E2803" s="13"/>
      <c r="F2803" s="14"/>
      <c r="H2803" s="18">
        <f t="shared" si="18"/>
        <v>0</v>
      </c>
    </row>
    <row r="2804" spans="1:8" s="7" customFormat="1">
      <c r="A2804" s="10"/>
      <c r="B2804" s="11"/>
      <c r="C2804" s="12"/>
      <c r="D2804" s="15"/>
      <c r="E2804" s="13"/>
      <c r="F2804" s="14"/>
      <c r="H2804" s="18">
        <f t="shared" si="18"/>
        <v>0</v>
      </c>
    </row>
    <row r="2805" spans="1:8" s="7" customFormat="1">
      <c r="A2805" s="10"/>
      <c r="B2805" s="11"/>
      <c r="C2805" s="12"/>
      <c r="D2805" s="15"/>
      <c r="E2805" s="13"/>
      <c r="F2805" s="14"/>
      <c r="H2805" s="18">
        <f t="shared" si="18"/>
        <v>0</v>
      </c>
    </row>
    <row r="2806" spans="1:8" s="7" customFormat="1">
      <c r="A2806" s="10"/>
      <c r="B2806" s="11"/>
      <c r="C2806" s="12"/>
      <c r="D2806" s="15"/>
      <c r="E2806" s="13"/>
      <c r="F2806" s="14"/>
      <c r="H2806" s="18">
        <f t="shared" si="18"/>
        <v>0</v>
      </c>
    </row>
    <row r="2807" spans="1:8" s="7" customFormat="1">
      <c r="A2807" s="10"/>
      <c r="B2807" s="11"/>
      <c r="C2807" s="12"/>
      <c r="D2807" s="15"/>
      <c r="E2807" s="13"/>
      <c r="F2807" s="14"/>
      <c r="H2807" s="18">
        <f t="shared" si="18"/>
        <v>0</v>
      </c>
    </row>
    <row r="2808" spans="1:8" s="7" customFormat="1">
      <c r="A2808" s="10"/>
      <c r="B2808" s="11"/>
      <c r="C2808" s="12"/>
      <c r="D2808" s="15"/>
      <c r="E2808" s="13"/>
      <c r="F2808" s="14"/>
      <c r="H2808" s="18">
        <f t="shared" si="18"/>
        <v>0</v>
      </c>
    </row>
    <row r="2809" spans="1:8" s="7" customFormat="1">
      <c r="A2809" s="10"/>
      <c r="B2809" s="11"/>
      <c r="C2809" s="12"/>
      <c r="D2809" s="15"/>
      <c r="E2809" s="13"/>
      <c r="F2809" s="14"/>
      <c r="H2809" s="18">
        <f t="shared" si="18"/>
        <v>0</v>
      </c>
    </row>
    <row r="2810" spans="1:8" s="7" customFormat="1">
      <c r="A2810" s="10"/>
      <c r="B2810" s="11"/>
      <c r="C2810" s="12"/>
      <c r="D2810" s="15"/>
      <c r="E2810" s="13"/>
      <c r="F2810" s="14"/>
      <c r="H2810" s="18">
        <f t="shared" si="18"/>
        <v>0</v>
      </c>
    </row>
    <row r="2811" spans="1:8" s="7" customFormat="1">
      <c r="A2811" s="10"/>
      <c r="B2811" s="11"/>
      <c r="C2811" s="12"/>
      <c r="D2811" s="15"/>
      <c r="E2811" s="13"/>
      <c r="F2811" s="14"/>
      <c r="H2811" s="18">
        <f t="shared" si="18"/>
        <v>0</v>
      </c>
    </row>
    <row r="2812" spans="1:8" s="7" customFormat="1">
      <c r="A2812" s="10"/>
      <c r="B2812" s="11"/>
      <c r="C2812" s="12"/>
      <c r="D2812" s="15"/>
      <c r="E2812" s="13"/>
      <c r="F2812" s="14"/>
      <c r="H2812" s="18">
        <f t="shared" si="18"/>
        <v>0</v>
      </c>
    </row>
    <row r="2813" spans="1:8" s="7" customFormat="1">
      <c r="A2813" s="10"/>
      <c r="B2813" s="11"/>
      <c r="C2813" s="12"/>
      <c r="D2813" s="15"/>
      <c r="E2813" s="13"/>
      <c r="F2813" s="14"/>
      <c r="H2813" s="18">
        <f t="shared" si="18"/>
        <v>0</v>
      </c>
    </row>
    <row r="2814" spans="1:8" s="7" customFormat="1">
      <c r="A2814" s="10"/>
      <c r="B2814" s="11"/>
      <c r="C2814" s="12"/>
      <c r="D2814" s="15"/>
      <c r="E2814" s="13"/>
      <c r="F2814" s="14"/>
      <c r="H2814" s="18">
        <f t="shared" si="18"/>
        <v>0</v>
      </c>
    </row>
    <row r="2815" spans="1:8" s="7" customFormat="1">
      <c r="A2815" s="10"/>
      <c r="B2815" s="11"/>
      <c r="C2815" s="12"/>
      <c r="D2815" s="15"/>
      <c r="E2815" s="13"/>
      <c r="F2815" s="14"/>
      <c r="H2815" s="18">
        <f t="shared" si="18"/>
        <v>0</v>
      </c>
    </row>
    <row r="2816" spans="1:8" s="7" customFormat="1">
      <c r="A2816" s="10"/>
      <c r="B2816" s="11"/>
      <c r="C2816" s="12"/>
      <c r="D2816" s="15"/>
      <c r="E2816" s="13"/>
      <c r="F2816" s="14"/>
      <c r="H2816" s="18">
        <f t="shared" si="18"/>
        <v>0</v>
      </c>
    </row>
    <row r="2817" spans="1:8" s="7" customFormat="1">
      <c r="A2817" s="10"/>
      <c r="B2817" s="11"/>
      <c r="C2817" s="12"/>
      <c r="D2817" s="15"/>
      <c r="E2817" s="13"/>
      <c r="F2817" s="14"/>
      <c r="H2817" s="18">
        <f t="shared" si="18"/>
        <v>0</v>
      </c>
    </row>
    <row r="2818" spans="1:8" s="7" customFormat="1">
      <c r="A2818" s="10"/>
      <c r="B2818" s="11"/>
      <c r="C2818" s="12"/>
      <c r="D2818" s="15"/>
      <c r="E2818" s="13"/>
      <c r="F2818" s="14"/>
      <c r="H2818" s="18">
        <f t="shared" si="18"/>
        <v>0</v>
      </c>
    </row>
    <row r="2819" spans="1:8" s="7" customFormat="1">
      <c r="A2819" s="10"/>
      <c r="B2819" s="11"/>
      <c r="C2819" s="12"/>
      <c r="D2819" s="15"/>
      <c r="E2819" s="13"/>
      <c r="F2819" s="14"/>
      <c r="H2819" s="18">
        <f t="shared" si="18"/>
        <v>0</v>
      </c>
    </row>
    <row r="2820" spans="1:8" s="7" customFormat="1">
      <c r="A2820" s="10"/>
      <c r="B2820" s="11"/>
      <c r="C2820" s="12"/>
      <c r="D2820" s="15"/>
      <c r="E2820" s="13"/>
      <c r="F2820" s="14"/>
      <c r="H2820" s="18">
        <f t="shared" si="18"/>
        <v>0</v>
      </c>
    </row>
    <row r="2821" spans="1:8" s="7" customFormat="1">
      <c r="A2821" s="10"/>
      <c r="B2821" s="11"/>
      <c r="C2821" s="12"/>
      <c r="D2821" s="15"/>
      <c r="E2821" s="13"/>
      <c r="F2821" s="14"/>
      <c r="H2821" s="18">
        <f t="shared" si="18"/>
        <v>0</v>
      </c>
    </row>
    <row r="2822" spans="1:8" s="7" customFormat="1">
      <c r="A2822" s="10"/>
      <c r="B2822" s="11"/>
      <c r="C2822" s="12"/>
      <c r="D2822" s="15"/>
      <c r="E2822" s="13"/>
      <c r="F2822" s="14"/>
      <c r="H2822" s="18">
        <f t="shared" si="18"/>
        <v>0</v>
      </c>
    </row>
    <row r="2823" spans="1:8" s="7" customFormat="1">
      <c r="A2823" s="10"/>
      <c r="B2823" s="11"/>
      <c r="C2823" s="12"/>
      <c r="D2823" s="15"/>
      <c r="E2823" s="13"/>
      <c r="F2823" s="14"/>
      <c r="H2823" s="18">
        <f t="shared" si="18"/>
        <v>0</v>
      </c>
    </row>
    <row r="2824" spans="1:8" s="7" customFormat="1">
      <c r="A2824" s="10"/>
      <c r="B2824" s="11"/>
      <c r="C2824" s="12"/>
      <c r="D2824" s="15"/>
      <c r="E2824" s="13"/>
      <c r="F2824" s="14"/>
      <c r="H2824" s="18">
        <f t="shared" si="18"/>
        <v>0</v>
      </c>
    </row>
    <row r="2825" spans="1:8" s="7" customFormat="1">
      <c r="A2825" s="10"/>
      <c r="B2825" s="11"/>
      <c r="C2825" s="12"/>
      <c r="D2825" s="15"/>
      <c r="E2825" s="13"/>
      <c r="F2825" s="14"/>
      <c r="H2825" s="18">
        <f t="shared" si="18"/>
        <v>0</v>
      </c>
    </row>
    <row r="2826" spans="1:8" s="7" customFormat="1">
      <c r="A2826" s="10"/>
      <c r="B2826" s="11"/>
      <c r="C2826" s="12"/>
      <c r="D2826" s="15"/>
      <c r="E2826" s="13"/>
      <c r="F2826" s="14"/>
      <c r="H2826" s="18">
        <f t="shared" si="18"/>
        <v>0</v>
      </c>
    </row>
    <row r="2827" spans="1:8" s="7" customFormat="1">
      <c r="A2827" s="10"/>
      <c r="B2827" s="11"/>
      <c r="C2827" s="12"/>
      <c r="D2827" s="15"/>
      <c r="E2827" s="13"/>
      <c r="F2827" s="14"/>
      <c r="H2827" s="18">
        <f t="shared" si="18"/>
        <v>0</v>
      </c>
    </row>
    <row r="2828" spans="1:8" s="7" customFormat="1">
      <c r="A2828" s="10"/>
      <c r="B2828" s="11"/>
      <c r="C2828" s="12"/>
      <c r="D2828" s="15"/>
      <c r="E2828" s="13"/>
      <c r="F2828" s="14"/>
      <c r="H2828" s="18">
        <f t="shared" si="18"/>
        <v>0</v>
      </c>
    </row>
    <row r="2829" spans="1:8" s="7" customFormat="1">
      <c r="A2829" s="10"/>
      <c r="B2829" s="11"/>
      <c r="C2829" s="12"/>
      <c r="D2829" s="15"/>
      <c r="E2829" s="13"/>
      <c r="F2829" s="14"/>
      <c r="H2829" s="18">
        <f t="shared" si="18"/>
        <v>0</v>
      </c>
    </row>
    <row r="2830" spans="1:8" s="7" customFormat="1">
      <c r="A2830" s="10"/>
      <c r="B2830" s="11"/>
      <c r="C2830" s="12"/>
      <c r="D2830" s="15"/>
      <c r="E2830" s="13"/>
      <c r="F2830" s="14"/>
      <c r="H2830" s="18">
        <f t="shared" si="18"/>
        <v>0</v>
      </c>
    </row>
    <row r="2831" spans="1:8" s="7" customFormat="1">
      <c r="A2831" s="10"/>
      <c r="B2831" s="11"/>
      <c r="C2831" s="12"/>
      <c r="D2831" s="15"/>
      <c r="E2831" s="13"/>
      <c r="F2831" s="14"/>
      <c r="H2831" s="18">
        <f t="shared" si="18"/>
        <v>0</v>
      </c>
    </row>
    <row r="2832" spans="1:8" s="7" customFormat="1">
      <c r="A2832" s="10"/>
      <c r="B2832" s="11"/>
      <c r="C2832" s="12"/>
      <c r="D2832" s="15"/>
      <c r="E2832" s="13"/>
      <c r="F2832" s="14"/>
      <c r="H2832" s="18">
        <f t="shared" si="18"/>
        <v>0</v>
      </c>
    </row>
    <row r="2833" spans="1:8" s="7" customFormat="1">
      <c r="A2833" s="10"/>
      <c r="B2833" s="11"/>
      <c r="C2833" s="12"/>
      <c r="D2833" s="15"/>
      <c r="E2833" s="13"/>
      <c r="F2833" s="14"/>
      <c r="H2833" s="18">
        <f t="shared" si="18"/>
        <v>0</v>
      </c>
    </row>
    <row r="2834" spans="1:8" s="7" customFormat="1">
      <c r="A2834" s="10"/>
      <c r="B2834" s="11"/>
      <c r="C2834" s="12"/>
      <c r="D2834" s="15"/>
      <c r="E2834" s="13"/>
      <c r="F2834" s="14"/>
      <c r="H2834" s="18">
        <f t="shared" si="18"/>
        <v>0</v>
      </c>
    </row>
    <row r="2835" spans="1:8" s="7" customFormat="1">
      <c r="A2835" s="10"/>
      <c r="B2835" s="11"/>
      <c r="C2835" s="12"/>
      <c r="D2835" s="15"/>
      <c r="E2835" s="13"/>
      <c r="F2835" s="14"/>
      <c r="H2835" s="18">
        <f t="shared" si="18"/>
        <v>0</v>
      </c>
    </row>
    <row r="2836" spans="1:8" s="7" customFormat="1">
      <c r="A2836" s="10"/>
      <c r="B2836" s="11"/>
      <c r="C2836" s="12"/>
      <c r="D2836" s="15"/>
      <c r="E2836" s="13"/>
      <c r="F2836" s="14"/>
      <c r="H2836" s="18">
        <f t="shared" si="18"/>
        <v>0</v>
      </c>
    </row>
    <row r="2837" spans="1:8" s="7" customFormat="1">
      <c r="A2837" s="10"/>
      <c r="B2837" s="11"/>
      <c r="C2837" s="12"/>
      <c r="D2837" s="15"/>
      <c r="E2837" s="13"/>
      <c r="F2837" s="14"/>
      <c r="H2837" s="18">
        <f t="shared" si="18"/>
        <v>0</v>
      </c>
    </row>
    <row r="2838" spans="1:8" s="7" customFormat="1">
      <c r="A2838" s="10"/>
      <c r="B2838" s="11"/>
      <c r="C2838" s="12"/>
      <c r="D2838" s="15"/>
      <c r="E2838" s="13"/>
      <c r="F2838" s="14"/>
      <c r="H2838" s="18">
        <f t="shared" si="18"/>
        <v>0</v>
      </c>
    </row>
    <row r="2839" spans="1:8" s="7" customFormat="1">
      <c r="A2839" s="10"/>
      <c r="B2839" s="11"/>
      <c r="C2839" s="12"/>
      <c r="D2839" s="15"/>
      <c r="E2839" s="13"/>
      <c r="F2839" s="14"/>
      <c r="H2839" s="18">
        <f t="shared" si="18"/>
        <v>0</v>
      </c>
    </row>
    <row r="2840" spans="1:8" s="7" customFormat="1">
      <c r="A2840" s="10"/>
      <c r="B2840" s="11"/>
      <c r="C2840" s="12"/>
      <c r="D2840" s="15"/>
      <c r="E2840" s="13"/>
      <c r="F2840" s="14"/>
      <c r="H2840" s="18">
        <f t="shared" si="18"/>
        <v>0</v>
      </c>
    </row>
    <row r="2841" spans="1:8" s="7" customFormat="1">
      <c r="A2841" s="10"/>
      <c r="B2841" s="11"/>
      <c r="C2841" s="12"/>
      <c r="D2841" s="15"/>
      <c r="E2841" s="13"/>
      <c r="F2841" s="14"/>
      <c r="H2841" s="18">
        <f t="shared" ref="H2841:H2904" si="19">G2841*F2841</f>
        <v>0</v>
      </c>
    </row>
    <row r="2842" spans="1:8" s="7" customFormat="1">
      <c r="A2842" s="10"/>
      <c r="B2842" s="11"/>
      <c r="C2842" s="12"/>
      <c r="D2842" s="15"/>
      <c r="E2842" s="13"/>
      <c r="F2842" s="14"/>
      <c r="H2842" s="18">
        <f t="shared" si="19"/>
        <v>0</v>
      </c>
    </row>
    <row r="2843" spans="1:8" s="7" customFormat="1">
      <c r="A2843" s="10"/>
      <c r="B2843" s="11"/>
      <c r="C2843" s="12"/>
      <c r="D2843" s="15"/>
      <c r="E2843" s="13"/>
      <c r="F2843" s="14"/>
      <c r="H2843" s="18">
        <f t="shared" si="19"/>
        <v>0</v>
      </c>
    </row>
    <row r="2844" spans="1:8" s="7" customFormat="1">
      <c r="A2844" s="10"/>
      <c r="B2844" s="11"/>
      <c r="C2844" s="12"/>
      <c r="D2844" s="15"/>
      <c r="E2844" s="13"/>
      <c r="F2844" s="14"/>
      <c r="H2844" s="18">
        <f t="shared" si="19"/>
        <v>0</v>
      </c>
    </row>
    <row r="2845" spans="1:8" s="7" customFormat="1">
      <c r="A2845" s="10"/>
      <c r="B2845" s="11"/>
      <c r="C2845" s="12"/>
      <c r="D2845" s="15"/>
      <c r="E2845" s="13"/>
      <c r="F2845" s="14"/>
      <c r="H2845" s="18">
        <f t="shared" si="19"/>
        <v>0</v>
      </c>
    </row>
    <row r="2846" spans="1:8" s="7" customFormat="1">
      <c r="A2846" s="10"/>
      <c r="B2846" s="11"/>
      <c r="C2846" s="12"/>
      <c r="D2846" s="15"/>
      <c r="E2846" s="13"/>
      <c r="F2846" s="14"/>
      <c r="H2846" s="18">
        <f t="shared" si="19"/>
        <v>0</v>
      </c>
    </row>
    <row r="2847" spans="1:8" s="7" customFormat="1">
      <c r="A2847" s="10"/>
      <c r="B2847" s="11"/>
      <c r="C2847" s="12"/>
      <c r="D2847" s="15"/>
      <c r="E2847" s="13"/>
      <c r="F2847" s="14"/>
      <c r="H2847" s="18">
        <f t="shared" si="19"/>
        <v>0</v>
      </c>
    </row>
    <row r="2848" spans="1:8" s="7" customFormat="1">
      <c r="A2848" s="10"/>
      <c r="B2848" s="11"/>
      <c r="C2848" s="12"/>
      <c r="D2848" s="15"/>
      <c r="E2848" s="13"/>
      <c r="F2848" s="14"/>
      <c r="H2848" s="18">
        <f t="shared" si="19"/>
        <v>0</v>
      </c>
    </row>
    <row r="2849" spans="1:8" s="7" customFormat="1">
      <c r="A2849" s="10"/>
      <c r="B2849" s="11"/>
      <c r="C2849" s="12"/>
      <c r="D2849" s="15"/>
      <c r="E2849" s="13"/>
      <c r="F2849" s="14"/>
      <c r="H2849" s="18">
        <f t="shared" si="19"/>
        <v>0</v>
      </c>
    </row>
    <row r="2850" spans="1:8" s="7" customFormat="1">
      <c r="A2850" s="10"/>
      <c r="B2850" s="11"/>
      <c r="C2850" s="12"/>
      <c r="D2850" s="15"/>
      <c r="E2850" s="13"/>
      <c r="F2850" s="14"/>
      <c r="H2850" s="18">
        <f t="shared" si="19"/>
        <v>0</v>
      </c>
    </row>
    <row r="2851" spans="1:8" s="7" customFormat="1">
      <c r="A2851" s="10"/>
      <c r="B2851" s="11"/>
      <c r="C2851" s="12"/>
      <c r="D2851" s="15"/>
      <c r="E2851" s="13"/>
      <c r="F2851" s="14"/>
      <c r="H2851" s="18">
        <f t="shared" si="19"/>
        <v>0</v>
      </c>
    </row>
    <row r="2852" spans="1:8" s="7" customFormat="1">
      <c r="A2852" s="10"/>
      <c r="B2852" s="11"/>
      <c r="C2852" s="12"/>
      <c r="D2852" s="15"/>
      <c r="E2852" s="13"/>
      <c r="F2852" s="14"/>
      <c r="H2852" s="18">
        <f t="shared" si="19"/>
        <v>0</v>
      </c>
    </row>
    <row r="2853" spans="1:8" s="7" customFormat="1">
      <c r="A2853" s="10"/>
      <c r="B2853" s="11"/>
      <c r="C2853" s="12"/>
      <c r="D2853" s="15"/>
      <c r="E2853" s="13"/>
      <c r="F2853" s="14"/>
      <c r="H2853" s="18">
        <f t="shared" si="19"/>
        <v>0</v>
      </c>
    </row>
    <row r="2854" spans="1:8" s="7" customFormat="1">
      <c r="A2854" s="10"/>
      <c r="B2854" s="11"/>
      <c r="C2854" s="12"/>
      <c r="D2854" s="15"/>
      <c r="E2854" s="13"/>
      <c r="F2854" s="14"/>
      <c r="H2854" s="18">
        <f t="shared" si="19"/>
        <v>0</v>
      </c>
    </row>
    <row r="2855" spans="1:8" s="7" customFormat="1">
      <c r="A2855" s="10"/>
      <c r="B2855" s="11"/>
      <c r="C2855" s="12"/>
      <c r="D2855" s="15"/>
      <c r="E2855" s="13"/>
      <c r="F2855" s="14"/>
      <c r="H2855" s="18">
        <f t="shared" si="19"/>
        <v>0</v>
      </c>
    </row>
    <row r="2856" spans="1:8" s="7" customFormat="1">
      <c r="A2856" s="10"/>
      <c r="B2856" s="11"/>
      <c r="C2856" s="12"/>
      <c r="D2856" s="15"/>
      <c r="E2856" s="13"/>
      <c r="F2856" s="14"/>
      <c r="H2856" s="18">
        <f t="shared" si="19"/>
        <v>0</v>
      </c>
    </row>
    <row r="2857" spans="1:8" s="7" customFormat="1">
      <c r="A2857" s="10"/>
      <c r="B2857" s="11"/>
      <c r="C2857" s="12"/>
      <c r="D2857" s="15"/>
      <c r="E2857" s="13"/>
      <c r="F2857" s="14"/>
      <c r="H2857" s="18">
        <f t="shared" si="19"/>
        <v>0</v>
      </c>
    </row>
    <row r="2858" spans="1:8" s="7" customFormat="1">
      <c r="A2858" s="10"/>
      <c r="B2858" s="11"/>
      <c r="C2858" s="12"/>
      <c r="D2858" s="15"/>
      <c r="E2858" s="13"/>
      <c r="F2858" s="14"/>
      <c r="H2858" s="18">
        <f t="shared" si="19"/>
        <v>0</v>
      </c>
    </row>
    <row r="2859" spans="1:8" s="7" customFormat="1">
      <c r="A2859" s="10"/>
      <c r="B2859" s="11"/>
      <c r="C2859" s="12"/>
      <c r="D2859" s="15"/>
      <c r="E2859" s="13"/>
      <c r="F2859" s="14"/>
      <c r="H2859" s="18">
        <f t="shared" si="19"/>
        <v>0</v>
      </c>
    </row>
    <row r="2860" spans="1:8" s="7" customFormat="1">
      <c r="A2860" s="10"/>
      <c r="B2860" s="11"/>
      <c r="C2860" s="12"/>
      <c r="D2860" s="15"/>
      <c r="E2860" s="13"/>
      <c r="F2860" s="14"/>
      <c r="H2860" s="18">
        <f t="shared" si="19"/>
        <v>0</v>
      </c>
    </row>
    <row r="2861" spans="1:8" s="7" customFormat="1">
      <c r="A2861" s="10"/>
      <c r="B2861" s="11"/>
      <c r="C2861" s="12"/>
      <c r="D2861" s="15"/>
      <c r="E2861" s="13"/>
      <c r="F2861" s="14"/>
      <c r="H2861" s="18">
        <f t="shared" si="19"/>
        <v>0</v>
      </c>
    </row>
    <row r="2862" spans="1:8" s="7" customFormat="1">
      <c r="A2862" s="10"/>
      <c r="B2862" s="11"/>
      <c r="C2862" s="12"/>
      <c r="D2862" s="15"/>
      <c r="E2862" s="13"/>
      <c r="F2862" s="14"/>
      <c r="H2862" s="18">
        <f t="shared" si="19"/>
        <v>0</v>
      </c>
    </row>
    <row r="2863" spans="1:8" s="7" customFormat="1">
      <c r="A2863" s="10"/>
      <c r="B2863" s="11"/>
      <c r="C2863" s="12"/>
      <c r="D2863" s="15"/>
      <c r="E2863" s="13"/>
      <c r="F2863" s="14"/>
      <c r="H2863" s="18">
        <f t="shared" si="19"/>
        <v>0</v>
      </c>
    </row>
    <row r="2864" spans="1:8" s="7" customFormat="1">
      <c r="A2864" s="10"/>
      <c r="B2864" s="11"/>
      <c r="C2864" s="12"/>
      <c r="D2864" s="15"/>
      <c r="E2864" s="13"/>
      <c r="F2864" s="14"/>
      <c r="H2864" s="18">
        <f t="shared" si="19"/>
        <v>0</v>
      </c>
    </row>
    <row r="2865" spans="1:8" s="7" customFormat="1">
      <c r="A2865" s="10"/>
      <c r="B2865" s="11"/>
      <c r="C2865" s="12"/>
      <c r="D2865" s="15"/>
      <c r="E2865" s="13"/>
      <c r="F2865" s="14"/>
      <c r="H2865" s="18">
        <f t="shared" si="19"/>
        <v>0</v>
      </c>
    </row>
    <row r="2866" spans="1:8" s="7" customFormat="1">
      <c r="A2866" s="10"/>
      <c r="B2866" s="11"/>
      <c r="C2866" s="12"/>
      <c r="D2866" s="15"/>
      <c r="E2866" s="13"/>
      <c r="F2866" s="14"/>
      <c r="H2866" s="18">
        <f t="shared" si="19"/>
        <v>0</v>
      </c>
    </row>
    <row r="2867" spans="1:8" s="7" customFormat="1">
      <c r="A2867" s="10"/>
      <c r="B2867" s="11"/>
      <c r="C2867" s="12"/>
      <c r="D2867" s="15"/>
      <c r="E2867" s="13"/>
      <c r="F2867" s="14"/>
      <c r="H2867" s="18">
        <f t="shared" si="19"/>
        <v>0</v>
      </c>
    </row>
    <row r="2868" spans="1:8" s="7" customFormat="1">
      <c r="A2868" s="10"/>
      <c r="B2868" s="11"/>
      <c r="C2868" s="12"/>
      <c r="D2868" s="15"/>
      <c r="E2868" s="13"/>
      <c r="F2868" s="14"/>
      <c r="H2868" s="18">
        <f t="shared" si="19"/>
        <v>0</v>
      </c>
    </row>
    <row r="2869" spans="1:8" s="7" customFormat="1">
      <c r="A2869" s="10"/>
      <c r="B2869" s="11"/>
      <c r="C2869" s="12"/>
      <c r="D2869" s="15"/>
      <c r="E2869" s="13"/>
      <c r="F2869" s="14"/>
      <c r="H2869" s="18">
        <f t="shared" si="19"/>
        <v>0</v>
      </c>
    </row>
    <row r="2870" spans="1:8" s="7" customFormat="1">
      <c r="A2870" s="10"/>
      <c r="B2870" s="11"/>
      <c r="C2870" s="12"/>
      <c r="D2870" s="15"/>
      <c r="E2870" s="13"/>
      <c r="F2870" s="14"/>
      <c r="H2870" s="18">
        <f t="shared" si="19"/>
        <v>0</v>
      </c>
    </row>
    <row r="2871" spans="1:8" s="7" customFormat="1">
      <c r="A2871" s="10"/>
      <c r="B2871" s="11"/>
      <c r="C2871" s="12"/>
      <c r="D2871" s="15"/>
      <c r="E2871" s="13"/>
      <c r="F2871" s="14"/>
      <c r="H2871" s="18">
        <f t="shared" si="19"/>
        <v>0</v>
      </c>
    </row>
    <row r="2872" spans="1:8" s="7" customFormat="1">
      <c r="A2872" s="10"/>
      <c r="B2872" s="11"/>
      <c r="C2872" s="12"/>
      <c r="D2872" s="15"/>
      <c r="E2872" s="13"/>
      <c r="F2872" s="14"/>
      <c r="H2872" s="18">
        <f t="shared" si="19"/>
        <v>0</v>
      </c>
    </row>
    <row r="2873" spans="1:8" s="7" customFormat="1">
      <c r="A2873" s="10"/>
      <c r="B2873" s="11"/>
      <c r="C2873" s="12"/>
      <c r="D2873" s="15"/>
      <c r="E2873" s="13"/>
      <c r="F2873" s="14"/>
      <c r="H2873" s="18">
        <f t="shared" si="19"/>
        <v>0</v>
      </c>
    </row>
    <row r="2874" spans="1:8" s="7" customFormat="1">
      <c r="A2874" s="10"/>
      <c r="B2874" s="11"/>
      <c r="C2874" s="12"/>
      <c r="D2874" s="15"/>
      <c r="E2874" s="13"/>
      <c r="F2874" s="14"/>
      <c r="H2874" s="18">
        <f t="shared" si="19"/>
        <v>0</v>
      </c>
    </row>
    <row r="2875" spans="1:8" s="7" customFormat="1">
      <c r="A2875" s="10"/>
      <c r="B2875" s="11"/>
      <c r="C2875" s="12"/>
      <c r="D2875" s="15"/>
      <c r="E2875" s="13"/>
      <c r="F2875" s="14"/>
      <c r="H2875" s="18">
        <f t="shared" si="19"/>
        <v>0</v>
      </c>
    </row>
    <row r="2876" spans="1:8" s="7" customFormat="1">
      <c r="A2876" s="10"/>
      <c r="B2876" s="11"/>
      <c r="C2876" s="12"/>
      <c r="D2876" s="15"/>
      <c r="E2876" s="13"/>
      <c r="F2876" s="14"/>
      <c r="H2876" s="18">
        <f t="shared" si="19"/>
        <v>0</v>
      </c>
    </row>
    <row r="2877" spans="1:8" s="7" customFormat="1">
      <c r="A2877" s="10"/>
      <c r="B2877" s="11"/>
      <c r="C2877" s="12"/>
      <c r="D2877" s="15"/>
      <c r="E2877" s="13"/>
      <c r="F2877" s="14"/>
      <c r="H2877" s="18">
        <f t="shared" si="19"/>
        <v>0</v>
      </c>
    </row>
    <row r="2878" spans="1:8" s="7" customFormat="1">
      <c r="A2878" s="10"/>
      <c r="B2878" s="11"/>
      <c r="C2878" s="12"/>
      <c r="D2878" s="15"/>
      <c r="E2878" s="13"/>
      <c r="F2878" s="14"/>
      <c r="H2878" s="18">
        <f t="shared" si="19"/>
        <v>0</v>
      </c>
    </row>
    <row r="2879" spans="1:8" s="7" customFormat="1">
      <c r="A2879" s="10"/>
      <c r="B2879" s="11"/>
      <c r="C2879" s="12"/>
      <c r="D2879" s="15"/>
      <c r="E2879" s="13"/>
      <c r="F2879" s="14"/>
      <c r="H2879" s="18">
        <f t="shared" si="19"/>
        <v>0</v>
      </c>
    </row>
    <row r="2880" spans="1:8" s="7" customFormat="1">
      <c r="A2880" s="10"/>
      <c r="B2880" s="11"/>
      <c r="C2880" s="12"/>
      <c r="D2880" s="15"/>
      <c r="E2880" s="13"/>
      <c r="F2880" s="14"/>
      <c r="H2880" s="18">
        <f t="shared" si="19"/>
        <v>0</v>
      </c>
    </row>
    <row r="2881" spans="1:8" s="7" customFormat="1">
      <c r="A2881" s="10"/>
      <c r="B2881" s="11"/>
      <c r="C2881" s="12"/>
      <c r="D2881" s="15"/>
      <c r="E2881" s="13"/>
      <c r="F2881" s="14"/>
      <c r="H2881" s="18">
        <f t="shared" si="19"/>
        <v>0</v>
      </c>
    </row>
    <row r="2882" spans="1:8" s="7" customFormat="1">
      <c r="A2882" s="10"/>
      <c r="B2882" s="11"/>
      <c r="C2882" s="12"/>
      <c r="D2882" s="15"/>
      <c r="E2882" s="13"/>
      <c r="F2882" s="14"/>
      <c r="H2882" s="18">
        <f t="shared" si="19"/>
        <v>0</v>
      </c>
    </row>
    <row r="2883" spans="1:8" s="7" customFormat="1">
      <c r="A2883" s="10"/>
      <c r="B2883" s="11"/>
      <c r="C2883" s="12"/>
      <c r="D2883" s="15"/>
      <c r="E2883" s="13"/>
      <c r="F2883" s="14"/>
      <c r="H2883" s="18">
        <f t="shared" si="19"/>
        <v>0</v>
      </c>
    </row>
    <row r="2884" spans="1:8" s="7" customFormat="1">
      <c r="A2884" s="10"/>
      <c r="B2884" s="11"/>
      <c r="C2884" s="12"/>
      <c r="D2884" s="15"/>
      <c r="E2884" s="13"/>
      <c r="F2884" s="14"/>
      <c r="H2884" s="18">
        <f t="shared" si="19"/>
        <v>0</v>
      </c>
    </row>
    <row r="2885" spans="1:8" s="7" customFormat="1">
      <c r="A2885" s="10"/>
      <c r="B2885" s="11"/>
      <c r="C2885" s="12"/>
      <c r="D2885" s="15"/>
      <c r="E2885" s="13"/>
      <c r="F2885" s="14"/>
      <c r="H2885" s="18">
        <f t="shared" si="19"/>
        <v>0</v>
      </c>
    </row>
    <row r="2886" spans="1:8" s="7" customFormat="1">
      <c r="A2886" s="10"/>
      <c r="B2886" s="11"/>
      <c r="C2886" s="12"/>
      <c r="D2886" s="15"/>
      <c r="E2886" s="13"/>
      <c r="F2886" s="14"/>
      <c r="H2886" s="18">
        <f t="shared" si="19"/>
        <v>0</v>
      </c>
    </row>
    <row r="2887" spans="1:8" s="7" customFormat="1">
      <c r="A2887" s="10"/>
      <c r="B2887" s="11"/>
      <c r="C2887" s="12"/>
      <c r="D2887" s="15"/>
      <c r="E2887" s="13"/>
      <c r="F2887" s="14"/>
      <c r="H2887" s="18">
        <f t="shared" si="19"/>
        <v>0</v>
      </c>
    </row>
    <row r="2888" spans="1:8" s="7" customFormat="1">
      <c r="A2888" s="10"/>
      <c r="B2888" s="11"/>
      <c r="C2888" s="12"/>
      <c r="D2888" s="15"/>
      <c r="E2888" s="13"/>
      <c r="F2888" s="14"/>
      <c r="H2888" s="18">
        <f t="shared" si="19"/>
        <v>0</v>
      </c>
    </row>
    <row r="2889" spans="1:8" s="7" customFormat="1">
      <c r="A2889" s="10"/>
      <c r="B2889" s="11"/>
      <c r="C2889" s="12"/>
      <c r="D2889" s="15"/>
      <c r="E2889" s="13"/>
      <c r="F2889" s="14"/>
      <c r="H2889" s="18">
        <f t="shared" si="19"/>
        <v>0</v>
      </c>
    </row>
    <row r="2890" spans="1:8" s="7" customFormat="1">
      <c r="A2890" s="10"/>
      <c r="B2890" s="11"/>
      <c r="C2890" s="12"/>
      <c r="D2890" s="15"/>
      <c r="E2890" s="13"/>
      <c r="F2890" s="14"/>
      <c r="H2890" s="18">
        <f t="shared" si="19"/>
        <v>0</v>
      </c>
    </row>
    <row r="2891" spans="1:8" s="7" customFormat="1">
      <c r="A2891" s="10"/>
      <c r="B2891" s="11"/>
      <c r="C2891" s="12"/>
      <c r="D2891" s="15"/>
      <c r="E2891" s="13"/>
      <c r="F2891" s="14"/>
      <c r="H2891" s="18">
        <f t="shared" si="19"/>
        <v>0</v>
      </c>
    </row>
    <row r="2892" spans="1:8" s="7" customFormat="1">
      <c r="A2892" s="10"/>
      <c r="B2892" s="11"/>
      <c r="C2892" s="12"/>
      <c r="D2892" s="15"/>
      <c r="E2892" s="13"/>
      <c r="F2892" s="14"/>
      <c r="H2892" s="18">
        <f t="shared" si="19"/>
        <v>0</v>
      </c>
    </row>
    <row r="2893" spans="1:8" s="7" customFormat="1">
      <c r="A2893" s="10"/>
      <c r="B2893" s="11"/>
      <c r="C2893" s="12"/>
      <c r="D2893" s="15"/>
      <c r="E2893" s="13"/>
      <c r="F2893" s="14"/>
      <c r="H2893" s="18">
        <f t="shared" si="19"/>
        <v>0</v>
      </c>
    </row>
    <row r="2894" spans="1:8" s="7" customFormat="1">
      <c r="A2894" s="10"/>
      <c r="B2894" s="11"/>
      <c r="C2894" s="12"/>
      <c r="D2894" s="15"/>
      <c r="E2894" s="13"/>
      <c r="F2894" s="14"/>
      <c r="H2894" s="18">
        <f t="shared" si="19"/>
        <v>0</v>
      </c>
    </row>
    <row r="2895" spans="1:8" s="7" customFormat="1">
      <c r="A2895" s="10"/>
      <c r="B2895" s="11"/>
      <c r="C2895" s="12"/>
      <c r="D2895" s="15"/>
      <c r="E2895" s="13"/>
      <c r="F2895" s="14"/>
      <c r="H2895" s="18">
        <f t="shared" si="19"/>
        <v>0</v>
      </c>
    </row>
    <row r="2896" spans="1:8" s="7" customFormat="1">
      <c r="A2896" s="10"/>
      <c r="B2896" s="11"/>
      <c r="C2896" s="12"/>
      <c r="D2896" s="15"/>
      <c r="E2896" s="13"/>
      <c r="F2896" s="14"/>
      <c r="H2896" s="18">
        <f t="shared" si="19"/>
        <v>0</v>
      </c>
    </row>
    <row r="2897" spans="1:8" s="7" customFormat="1">
      <c r="A2897" s="10"/>
      <c r="B2897" s="11"/>
      <c r="C2897" s="12"/>
      <c r="D2897" s="15"/>
      <c r="E2897" s="13"/>
      <c r="F2897" s="14"/>
      <c r="H2897" s="18">
        <f t="shared" si="19"/>
        <v>0</v>
      </c>
    </row>
    <row r="2898" spans="1:8" s="7" customFormat="1">
      <c r="A2898" s="10"/>
      <c r="B2898" s="11"/>
      <c r="C2898" s="12"/>
      <c r="D2898" s="15"/>
      <c r="E2898" s="13"/>
      <c r="F2898" s="14"/>
      <c r="H2898" s="18">
        <f t="shared" si="19"/>
        <v>0</v>
      </c>
    </row>
    <row r="2899" spans="1:8" s="7" customFormat="1">
      <c r="A2899" s="10"/>
      <c r="B2899" s="11"/>
      <c r="C2899" s="12"/>
      <c r="D2899" s="15"/>
      <c r="E2899" s="13"/>
      <c r="F2899" s="14"/>
      <c r="H2899" s="18">
        <f t="shared" si="19"/>
        <v>0</v>
      </c>
    </row>
    <row r="2900" spans="1:8" s="7" customFormat="1">
      <c r="A2900" s="10"/>
      <c r="B2900" s="11"/>
      <c r="C2900" s="12"/>
      <c r="D2900" s="15"/>
      <c r="E2900" s="13"/>
      <c r="F2900" s="14"/>
      <c r="H2900" s="18">
        <f t="shared" si="19"/>
        <v>0</v>
      </c>
    </row>
    <row r="2901" spans="1:8" s="7" customFormat="1">
      <c r="A2901" s="10"/>
      <c r="B2901" s="11"/>
      <c r="C2901" s="12"/>
      <c r="D2901" s="15"/>
      <c r="E2901" s="13"/>
      <c r="F2901" s="14"/>
      <c r="H2901" s="18">
        <f t="shared" si="19"/>
        <v>0</v>
      </c>
    </row>
    <row r="2902" spans="1:8" s="7" customFormat="1">
      <c r="A2902" s="10"/>
      <c r="B2902" s="11"/>
      <c r="C2902" s="12"/>
      <c r="D2902" s="15"/>
      <c r="E2902" s="13"/>
      <c r="F2902" s="14"/>
      <c r="H2902" s="18">
        <f t="shared" si="19"/>
        <v>0</v>
      </c>
    </row>
    <row r="2903" spans="1:8" s="7" customFormat="1">
      <c r="A2903" s="10"/>
      <c r="B2903" s="11"/>
      <c r="C2903" s="12"/>
      <c r="D2903" s="15"/>
      <c r="E2903" s="13"/>
      <c r="F2903" s="14"/>
      <c r="H2903" s="18">
        <f t="shared" si="19"/>
        <v>0</v>
      </c>
    </row>
    <row r="2904" spans="1:8" s="7" customFormat="1">
      <c r="A2904" s="10"/>
      <c r="B2904" s="11"/>
      <c r="C2904" s="12"/>
      <c r="D2904" s="15"/>
      <c r="E2904" s="13"/>
      <c r="F2904" s="14"/>
      <c r="H2904" s="18">
        <f t="shared" si="19"/>
        <v>0</v>
      </c>
    </row>
    <row r="2905" spans="1:8" s="7" customFormat="1">
      <c r="A2905" s="10"/>
      <c r="B2905" s="11"/>
      <c r="C2905" s="12"/>
      <c r="D2905" s="15"/>
      <c r="E2905" s="13"/>
      <c r="F2905" s="14"/>
      <c r="H2905" s="18">
        <f t="shared" ref="H2905:H2968" si="20">G2905*F2905</f>
        <v>0</v>
      </c>
    </row>
    <row r="2906" spans="1:8" s="7" customFormat="1">
      <c r="A2906" s="10"/>
      <c r="B2906" s="11"/>
      <c r="C2906" s="12"/>
      <c r="D2906" s="15"/>
      <c r="E2906" s="13"/>
      <c r="F2906" s="14"/>
      <c r="H2906" s="18">
        <f t="shared" si="20"/>
        <v>0</v>
      </c>
    </row>
    <row r="2907" spans="1:8" s="7" customFormat="1">
      <c r="A2907" s="10"/>
      <c r="B2907" s="11"/>
      <c r="C2907" s="12"/>
      <c r="D2907" s="15"/>
      <c r="E2907" s="13"/>
      <c r="F2907" s="14"/>
      <c r="H2907" s="18">
        <f t="shared" si="20"/>
        <v>0</v>
      </c>
    </row>
    <row r="2908" spans="1:8" s="7" customFormat="1">
      <c r="A2908" s="10"/>
      <c r="B2908" s="11"/>
      <c r="C2908" s="12"/>
      <c r="D2908" s="15"/>
      <c r="E2908" s="13"/>
      <c r="F2908" s="14"/>
      <c r="H2908" s="18">
        <f t="shared" si="20"/>
        <v>0</v>
      </c>
    </row>
    <row r="2909" spans="1:8" s="7" customFormat="1">
      <c r="A2909" s="10"/>
      <c r="B2909" s="11"/>
      <c r="C2909" s="12"/>
      <c r="D2909" s="15"/>
      <c r="E2909" s="13"/>
      <c r="F2909" s="14"/>
      <c r="H2909" s="18">
        <f t="shared" si="20"/>
        <v>0</v>
      </c>
    </row>
    <row r="2910" spans="1:8" s="7" customFormat="1">
      <c r="A2910" s="10"/>
      <c r="B2910" s="11"/>
      <c r="C2910" s="12"/>
      <c r="D2910" s="15"/>
      <c r="E2910" s="13"/>
      <c r="F2910" s="14"/>
      <c r="H2910" s="18">
        <f t="shared" si="20"/>
        <v>0</v>
      </c>
    </row>
    <row r="2911" spans="1:8" s="7" customFormat="1">
      <c r="A2911" s="10"/>
      <c r="B2911" s="11"/>
      <c r="C2911" s="12"/>
      <c r="D2911" s="15"/>
      <c r="E2911" s="13"/>
      <c r="F2911" s="14"/>
      <c r="H2911" s="18">
        <f t="shared" si="20"/>
        <v>0</v>
      </c>
    </row>
    <row r="2912" spans="1:8" s="7" customFormat="1">
      <c r="A2912" s="10"/>
      <c r="B2912" s="11"/>
      <c r="C2912" s="12"/>
      <c r="D2912" s="15"/>
      <c r="E2912" s="13"/>
      <c r="F2912" s="14"/>
      <c r="H2912" s="18">
        <f t="shared" si="20"/>
        <v>0</v>
      </c>
    </row>
    <row r="2913" spans="1:8" s="7" customFormat="1">
      <c r="A2913" s="10"/>
      <c r="B2913" s="11"/>
      <c r="C2913" s="12"/>
      <c r="D2913" s="15"/>
      <c r="E2913" s="13"/>
      <c r="F2913" s="14"/>
      <c r="H2913" s="18">
        <f t="shared" si="20"/>
        <v>0</v>
      </c>
    </row>
    <row r="2914" spans="1:8" s="7" customFormat="1">
      <c r="A2914" s="10"/>
      <c r="B2914" s="11"/>
      <c r="C2914" s="12"/>
      <c r="D2914" s="15"/>
      <c r="E2914" s="13"/>
      <c r="F2914" s="14"/>
      <c r="H2914" s="18">
        <f t="shared" si="20"/>
        <v>0</v>
      </c>
    </row>
    <row r="2915" spans="1:8" s="7" customFormat="1">
      <c r="A2915" s="10"/>
      <c r="B2915" s="11"/>
      <c r="C2915" s="12"/>
      <c r="D2915" s="15"/>
      <c r="E2915" s="13"/>
      <c r="F2915" s="14"/>
      <c r="H2915" s="18">
        <f t="shared" si="20"/>
        <v>0</v>
      </c>
    </row>
    <row r="2916" spans="1:8" s="7" customFormat="1">
      <c r="A2916" s="10"/>
      <c r="B2916" s="11"/>
      <c r="C2916" s="12"/>
      <c r="D2916" s="15"/>
      <c r="E2916" s="13"/>
      <c r="F2916" s="14"/>
      <c r="H2916" s="18">
        <f t="shared" si="20"/>
        <v>0</v>
      </c>
    </row>
    <row r="2917" spans="1:8" s="7" customFormat="1">
      <c r="A2917" s="10"/>
      <c r="B2917" s="11"/>
      <c r="C2917" s="12"/>
      <c r="D2917" s="15"/>
      <c r="E2917" s="13"/>
      <c r="F2917" s="14"/>
      <c r="H2917" s="18">
        <f t="shared" si="20"/>
        <v>0</v>
      </c>
    </row>
    <row r="2918" spans="1:8" s="7" customFormat="1">
      <c r="A2918" s="10"/>
      <c r="B2918" s="11"/>
      <c r="C2918" s="12"/>
      <c r="D2918" s="15"/>
      <c r="E2918" s="13"/>
      <c r="F2918" s="14"/>
      <c r="H2918" s="18">
        <f t="shared" si="20"/>
        <v>0</v>
      </c>
    </row>
    <row r="2919" spans="1:8" s="7" customFormat="1">
      <c r="A2919" s="10"/>
      <c r="B2919" s="11"/>
      <c r="C2919" s="12"/>
      <c r="D2919" s="15"/>
      <c r="E2919" s="13"/>
      <c r="F2919" s="14"/>
      <c r="H2919" s="18">
        <f t="shared" si="20"/>
        <v>0</v>
      </c>
    </row>
    <row r="2920" spans="1:8" s="7" customFormat="1">
      <c r="A2920" s="10"/>
      <c r="B2920" s="11"/>
      <c r="C2920" s="12"/>
      <c r="D2920" s="15"/>
      <c r="E2920" s="13"/>
      <c r="F2920" s="14"/>
      <c r="H2920" s="18">
        <f t="shared" si="20"/>
        <v>0</v>
      </c>
    </row>
    <row r="2921" spans="1:8" s="7" customFormat="1">
      <c r="A2921" s="10"/>
      <c r="B2921" s="11"/>
      <c r="C2921" s="12"/>
      <c r="D2921" s="15"/>
      <c r="E2921" s="13"/>
      <c r="F2921" s="14"/>
      <c r="H2921" s="18">
        <f t="shared" si="20"/>
        <v>0</v>
      </c>
    </row>
    <row r="2922" spans="1:8" s="7" customFormat="1">
      <c r="A2922" s="10"/>
      <c r="B2922" s="11"/>
      <c r="C2922" s="12"/>
      <c r="D2922" s="15"/>
      <c r="E2922" s="13"/>
      <c r="F2922" s="14"/>
      <c r="H2922" s="18">
        <f t="shared" si="20"/>
        <v>0</v>
      </c>
    </row>
    <row r="2923" spans="1:8" s="7" customFormat="1">
      <c r="A2923" s="10"/>
      <c r="B2923" s="11"/>
      <c r="C2923" s="12"/>
      <c r="D2923" s="15"/>
      <c r="E2923" s="13"/>
      <c r="F2923" s="14"/>
      <c r="H2923" s="18">
        <f t="shared" si="20"/>
        <v>0</v>
      </c>
    </row>
    <row r="2924" spans="1:8" s="7" customFormat="1">
      <c r="A2924" s="10"/>
      <c r="B2924" s="11"/>
      <c r="C2924" s="12"/>
      <c r="D2924" s="15"/>
      <c r="E2924" s="13"/>
      <c r="F2924" s="14"/>
      <c r="H2924" s="18">
        <f t="shared" si="20"/>
        <v>0</v>
      </c>
    </row>
    <row r="2925" spans="1:8" s="7" customFormat="1">
      <c r="A2925" s="10"/>
      <c r="B2925" s="11"/>
      <c r="C2925" s="12"/>
      <c r="D2925" s="15"/>
      <c r="E2925" s="13"/>
      <c r="F2925" s="14"/>
      <c r="H2925" s="18">
        <f t="shared" si="20"/>
        <v>0</v>
      </c>
    </row>
    <row r="2926" spans="1:8" s="7" customFormat="1">
      <c r="A2926" s="10"/>
      <c r="B2926" s="11"/>
      <c r="C2926" s="12"/>
      <c r="D2926" s="15"/>
      <c r="E2926" s="13"/>
      <c r="F2926" s="14"/>
      <c r="H2926" s="18">
        <f t="shared" si="20"/>
        <v>0</v>
      </c>
    </row>
    <row r="2927" spans="1:8" s="7" customFormat="1">
      <c r="A2927" s="10"/>
      <c r="B2927" s="11"/>
      <c r="C2927" s="12"/>
      <c r="D2927" s="15"/>
      <c r="E2927" s="13"/>
      <c r="F2927" s="14"/>
      <c r="H2927" s="18">
        <f t="shared" si="20"/>
        <v>0</v>
      </c>
    </row>
    <row r="2928" spans="1:8" s="7" customFormat="1">
      <c r="A2928" s="10"/>
      <c r="B2928" s="11"/>
      <c r="C2928" s="12"/>
      <c r="D2928" s="15"/>
      <c r="E2928" s="13"/>
      <c r="F2928" s="14"/>
      <c r="H2928" s="18">
        <f t="shared" si="20"/>
        <v>0</v>
      </c>
    </row>
    <row r="2929" spans="1:8" s="7" customFormat="1">
      <c r="A2929" s="10"/>
      <c r="B2929" s="11"/>
      <c r="C2929" s="12"/>
      <c r="D2929" s="15"/>
      <c r="E2929" s="13"/>
      <c r="F2929" s="14"/>
      <c r="H2929" s="18">
        <f t="shared" si="20"/>
        <v>0</v>
      </c>
    </row>
    <row r="2930" spans="1:8" s="7" customFormat="1">
      <c r="A2930" s="10"/>
      <c r="B2930" s="11"/>
      <c r="C2930" s="12"/>
      <c r="D2930" s="15"/>
      <c r="E2930" s="13"/>
      <c r="F2930" s="14"/>
      <c r="H2930" s="18">
        <f t="shared" si="20"/>
        <v>0</v>
      </c>
    </row>
    <row r="2931" spans="1:8" s="7" customFormat="1">
      <c r="A2931" s="10"/>
      <c r="B2931" s="11"/>
      <c r="C2931" s="12"/>
      <c r="D2931" s="15"/>
      <c r="E2931" s="13"/>
      <c r="F2931" s="14"/>
      <c r="H2931" s="18">
        <f t="shared" si="20"/>
        <v>0</v>
      </c>
    </row>
    <row r="2932" spans="1:8" s="7" customFormat="1">
      <c r="A2932" s="10"/>
      <c r="B2932" s="11"/>
      <c r="C2932" s="12"/>
      <c r="D2932" s="15"/>
      <c r="E2932" s="13"/>
      <c r="F2932" s="14"/>
      <c r="H2932" s="18">
        <f t="shared" si="20"/>
        <v>0</v>
      </c>
    </row>
    <row r="2933" spans="1:8" s="7" customFormat="1">
      <c r="A2933" s="10"/>
      <c r="B2933" s="11"/>
      <c r="C2933" s="12"/>
      <c r="D2933" s="15"/>
      <c r="E2933" s="13"/>
      <c r="F2933" s="14"/>
      <c r="H2933" s="18">
        <f t="shared" si="20"/>
        <v>0</v>
      </c>
    </row>
    <row r="2934" spans="1:8" s="7" customFormat="1">
      <c r="A2934" s="10"/>
      <c r="B2934" s="11"/>
      <c r="C2934" s="12"/>
      <c r="D2934" s="15"/>
      <c r="E2934" s="13"/>
      <c r="F2934" s="14"/>
      <c r="H2934" s="18">
        <f t="shared" si="20"/>
        <v>0</v>
      </c>
    </row>
    <row r="2935" spans="1:8" s="7" customFormat="1">
      <c r="A2935" s="10"/>
      <c r="B2935" s="11"/>
      <c r="C2935" s="12"/>
      <c r="D2935" s="15"/>
      <c r="E2935" s="13"/>
      <c r="F2935" s="14"/>
      <c r="H2935" s="18">
        <f t="shared" si="20"/>
        <v>0</v>
      </c>
    </row>
    <row r="2936" spans="1:8" s="7" customFormat="1">
      <c r="A2936" s="10"/>
      <c r="B2936" s="11"/>
      <c r="C2936" s="12"/>
      <c r="D2936" s="15"/>
      <c r="E2936" s="13"/>
      <c r="F2936" s="14"/>
      <c r="H2936" s="18">
        <f t="shared" si="20"/>
        <v>0</v>
      </c>
    </row>
    <row r="2937" spans="1:8" s="7" customFormat="1">
      <c r="A2937" s="10"/>
      <c r="B2937" s="11"/>
      <c r="C2937" s="12"/>
      <c r="D2937" s="15"/>
      <c r="E2937" s="13"/>
      <c r="F2937" s="14"/>
      <c r="H2937" s="18">
        <f t="shared" si="20"/>
        <v>0</v>
      </c>
    </row>
    <row r="2938" spans="1:8" s="7" customFormat="1">
      <c r="A2938" s="10"/>
      <c r="B2938" s="11"/>
      <c r="C2938" s="12"/>
      <c r="D2938" s="15"/>
      <c r="E2938" s="13"/>
      <c r="F2938" s="14"/>
      <c r="H2938" s="18">
        <f t="shared" si="20"/>
        <v>0</v>
      </c>
    </row>
    <row r="2939" spans="1:8" s="7" customFormat="1">
      <c r="A2939" s="10"/>
      <c r="B2939" s="11"/>
      <c r="C2939" s="12"/>
      <c r="D2939" s="15"/>
      <c r="E2939" s="13"/>
      <c r="F2939" s="14"/>
      <c r="H2939" s="18">
        <f t="shared" si="20"/>
        <v>0</v>
      </c>
    </row>
    <row r="2940" spans="1:8" s="7" customFormat="1">
      <c r="A2940" s="10"/>
      <c r="B2940" s="11"/>
      <c r="C2940" s="12"/>
      <c r="D2940" s="15"/>
      <c r="E2940" s="13"/>
      <c r="F2940" s="14"/>
      <c r="H2940" s="18">
        <f t="shared" si="20"/>
        <v>0</v>
      </c>
    </row>
    <row r="2941" spans="1:8" s="7" customFormat="1">
      <c r="A2941" s="10"/>
      <c r="B2941" s="11"/>
      <c r="C2941" s="12"/>
      <c r="D2941" s="15"/>
      <c r="E2941" s="13"/>
      <c r="F2941" s="14"/>
      <c r="H2941" s="18">
        <f t="shared" si="20"/>
        <v>0</v>
      </c>
    </row>
    <row r="2942" spans="1:8" s="7" customFormat="1">
      <c r="A2942" s="10"/>
      <c r="B2942" s="11"/>
      <c r="C2942" s="12"/>
      <c r="D2942" s="15"/>
      <c r="E2942" s="13"/>
      <c r="F2942" s="14"/>
      <c r="H2942" s="18">
        <f t="shared" si="20"/>
        <v>0</v>
      </c>
    </row>
    <row r="2943" spans="1:8" s="7" customFormat="1">
      <c r="A2943" s="10"/>
      <c r="B2943" s="11"/>
      <c r="C2943" s="12"/>
      <c r="D2943" s="15"/>
      <c r="E2943" s="13"/>
      <c r="F2943" s="14"/>
      <c r="H2943" s="18">
        <f t="shared" si="20"/>
        <v>0</v>
      </c>
    </row>
    <row r="2944" spans="1:8" s="7" customFormat="1">
      <c r="A2944" s="10"/>
      <c r="B2944" s="11"/>
      <c r="C2944" s="12"/>
      <c r="D2944" s="15"/>
      <c r="E2944" s="13"/>
      <c r="F2944" s="14"/>
      <c r="H2944" s="18">
        <f t="shared" si="20"/>
        <v>0</v>
      </c>
    </row>
    <row r="2945" spans="1:8" s="7" customFormat="1">
      <c r="A2945" s="10"/>
      <c r="B2945" s="11"/>
      <c r="C2945" s="12"/>
      <c r="D2945" s="15"/>
      <c r="E2945" s="13"/>
      <c r="F2945" s="14"/>
      <c r="H2945" s="18">
        <f t="shared" si="20"/>
        <v>0</v>
      </c>
    </row>
    <row r="2946" spans="1:8" s="7" customFormat="1">
      <c r="A2946" s="10"/>
      <c r="B2946" s="11"/>
      <c r="C2946" s="12"/>
      <c r="D2946" s="15"/>
      <c r="E2946" s="13"/>
      <c r="F2946" s="14"/>
      <c r="H2946" s="18">
        <f t="shared" si="20"/>
        <v>0</v>
      </c>
    </row>
    <row r="2947" spans="1:8" s="7" customFormat="1">
      <c r="A2947" s="10"/>
      <c r="B2947" s="11"/>
      <c r="C2947" s="12"/>
      <c r="D2947" s="15"/>
      <c r="E2947" s="13"/>
      <c r="F2947" s="14"/>
      <c r="H2947" s="18">
        <f t="shared" si="20"/>
        <v>0</v>
      </c>
    </row>
    <row r="2948" spans="1:8" s="7" customFormat="1">
      <c r="A2948" s="10"/>
      <c r="B2948" s="11"/>
      <c r="C2948" s="12"/>
      <c r="D2948" s="15"/>
      <c r="E2948" s="13"/>
      <c r="F2948" s="14"/>
      <c r="H2948" s="18">
        <f t="shared" si="20"/>
        <v>0</v>
      </c>
    </row>
    <row r="2949" spans="1:8" s="7" customFormat="1">
      <c r="A2949" s="10"/>
      <c r="B2949" s="11"/>
      <c r="C2949" s="12"/>
      <c r="D2949" s="15"/>
      <c r="E2949" s="13"/>
      <c r="F2949" s="14"/>
      <c r="H2949" s="18">
        <f t="shared" si="20"/>
        <v>0</v>
      </c>
    </row>
    <row r="2950" spans="1:8" s="7" customFormat="1">
      <c r="A2950" s="10"/>
      <c r="B2950" s="11"/>
      <c r="C2950" s="12"/>
      <c r="D2950" s="15"/>
      <c r="E2950" s="13"/>
      <c r="F2950" s="14"/>
      <c r="H2950" s="18">
        <f t="shared" si="20"/>
        <v>0</v>
      </c>
    </row>
    <row r="2951" spans="1:8" s="7" customFormat="1">
      <c r="A2951" s="10"/>
      <c r="B2951" s="11"/>
      <c r="C2951" s="12"/>
      <c r="D2951" s="15"/>
      <c r="E2951" s="13"/>
      <c r="F2951" s="14"/>
      <c r="H2951" s="18">
        <f t="shared" si="20"/>
        <v>0</v>
      </c>
    </row>
    <row r="2952" spans="1:8" s="7" customFormat="1">
      <c r="A2952" s="10"/>
      <c r="B2952" s="11"/>
      <c r="C2952" s="12"/>
      <c r="D2952" s="15"/>
      <c r="E2952" s="13"/>
      <c r="F2952" s="14"/>
      <c r="H2952" s="18">
        <f t="shared" si="20"/>
        <v>0</v>
      </c>
    </row>
    <row r="2953" spans="1:8" s="7" customFormat="1">
      <c r="A2953" s="10"/>
      <c r="B2953" s="11"/>
      <c r="C2953" s="12"/>
      <c r="D2953" s="15"/>
      <c r="E2953" s="13"/>
      <c r="F2953" s="14"/>
      <c r="H2953" s="18">
        <f t="shared" si="20"/>
        <v>0</v>
      </c>
    </row>
    <row r="2954" spans="1:8" s="7" customFormat="1">
      <c r="A2954" s="10"/>
      <c r="B2954" s="11"/>
      <c r="C2954" s="12"/>
      <c r="D2954" s="15"/>
      <c r="E2954" s="13"/>
      <c r="F2954" s="14"/>
      <c r="H2954" s="18">
        <f t="shared" si="20"/>
        <v>0</v>
      </c>
    </row>
    <row r="2955" spans="1:8" s="7" customFormat="1">
      <c r="A2955" s="10"/>
      <c r="B2955" s="11"/>
      <c r="C2955" s="12"/>
      <c r="D2955" s="15"/>
      <c r="E2955" s="13"/>
      <c r="F2955" s="14"/>
      <c r="H2955" s="18">
        <f t="shared" si="20"/>
        <v>0</v>
      </c>
    </row>
    <row r="2956" spans="1:8" s="7" customFormat="1">
      <c r="A2956" s="10"/>
      <c r="B2956" s="11"/>
      <c r="C2956" s="12"/>
      <c r="D2956" s="15"/>
      <c r="E2956" s="13"/>
      <c r="F2956" s="14"/>
      <c r="H2956" s="18">
        <f t="shared" si="20"/>
        <v>0</v>
      </c>
    </row>
    <row r="2957" spans="1:8" s="7" customFormat="1">
      <c r="A2957" s="10"/>
      <c r="B2957" s="11"/>
      <c r="C2957" s="12"/>
      <c r="D2957" s="15"/>
      <c r="E2957" s="13"/>
      <c r="F2957" s="14"/>
      <c r="H2957" s="18">
        <f t="shared" si="20"/>
        <v>0</v>
      </c>
    </row>
    <row r="2958" spans="1:8" s="7" customFormat="1">
      <c r="A2958" s="10"/>
      <c r="B2958" s="11"/>
      <c r="C2958" s="12"/>
      <c r="D2958" s="15"/>
      <c r="E2958" s="13"/>
      <c r="F2958" s="14"/>
      <c r="H2958" s="18">
        <f t="shared" si="20"/>
        <v>0</v>
      </c>
    </row>
    <row r="2959" spans="1:8" s="7" customFormat="1">
      <c r="A2959" s="10"/>
      <c r="B2959" s="11"/>
      <c r="C2959" s="12"/>
      <c r="D2959" s="15"/>
      <c r="E2959" s="13"/>
      <c r="F2959" s="14"/>
      <c r="H2959" s="18">
        <f t="shared" si="20"/>
        <v>0</v>
      </c>
    </row>
    <row r="2960" spans="1:8" s="7" customFormat="1">
      <c r="A2960" s="10"/>
      <c r="B2960" s="11"/>
      <c r="C2960" s="12"/>
      <c r="D2960" s="15"/>
      <c r="E2960" s="13"/>
      <c r="F2960" s="14"/>
      <c r="H2960" s="18">
        <f t="shared" si="20"/>
        <v>0</v>
      </c>
    </row>
    <row r="2961" spans="1:8" s="7" customFormat="1">
      <c r="A2961" s="10"/>
      <c r="B2961" s="11"/>
      <c r="C2961" s="12"/>
      <c r="D2961" s="15"/>
      <c r="E2961" s="13"/>
      <c r="F2961" s="14"/>
      <c r="H2961" s="18">
        <f t="shared" si="20"/>
        <v>0</v>
      </c>
    </row>
    <row r="2962" spans="1:8" s="7" customFormat="1">
      <c r="A2962" s="10"/>
      <c r="B2962" s="11"/>
      <c r="C2962" s="12"/>
      <c r="D2962" s="15"/>
      <c r="E2962" s="13"/>
      <c r="F2962" s="14"/>
      <c r="H2962" s="18">
        <f t="shared" si="20"/>
        <v>0</v>
      </c>
    </row>
    <row r="2963" spans="1:8" s="7" customFormat="1">
      <c r="A2963" s="10"/>
      <c r="B2963" s="11"/>
      <c r="C2963" s="12"/>
      <c r="D2963" s="15"/>
      <c r="E2963" s="13"/>
      <c r="F2963" s="14"/>
      <c r="H2963" s="18">
        <f t="shared" si="20"/>
        <v>0</v>
      </c>
    </row>
    <row r="2964" spans="1:8" s="7" customFormat="1">
      <c r="A2964" s="10"/>
      <c r="B2964" s="11"/>
      <c r="C2964" s="12"/>
      <c r="D2964" s="15"/>
      <c r="E2964" s="13"/>
      <c r="F2964" s="14"/>
      <c r="H2964" s="18">
        <f t="shared" si="20"/>
        <v>0</v>
      </c>
    </row>
    <row r="2965" spans="1:8" s="7" customFormat="1">
      <c r="A2965" s="10"/>
      <c r="B2965" s="11"/>
      <c r="C2965" s="12"/>
      <c r="D2965" s="15"/>
      <c r="E2965" s="13"/>
      <c r="F2965" s="14"/>
      <c r="H2965" s="18">
        <f t="shared" si="20"/>
        <v>0</v>
      </c>
    </row>
    <row r="2966" spans="1:8" s="7" customFormat="1">
      <c r="A2966" s="10"/>
      <c r="B2966" s="11"/>
      <c r="C2966" s="12"/>
      <c r="D2966" s="15"/>
      <c r="E2966" s="13"/>
      <c r="F2966" s="14"/>
      <c r="H2966" s="18">
        <f t="shared" si="20"/>
        <v>0</v>
      </c>
    </row>
    <row r="2967" spans="1:8" s="7" customFormat="1">
      <c r="A2967" s="10"/>
      <c r="B2967" s="11"/>
      <c r="C2967" s="12"/>
      <c r="D2967" s="15"/>
      <c r="E2967" s="13"/>
      <c r="F2967" s="14"/>
      <c r="H2967" s="18">
        <f t="shared" si="20"/>
        <v>0</v>
      </c>
    </row>
    <row r="2968" spans="1:8" s="7" customFormat="1">
      <c r="A2968" s="10"/>
      <c r="B2968" s="11"/>
      <c r="C2968" s="12"/>
      <c r="D2968" s="15"/>
      <c r="E2968" s="13"/>
      <c r="F2968" s="14"/>
      <c r="H2968" s="18">
        <f t="shared" si="20"/>
        <v>0</v>
      </c>
    </row>
    <row r="2969" spans="1:8" s="7" customFormat="1">
      <c r="A2969" s="10"/>
      <c r="B2969" s="11"/>
      <c r="C2969" s="12"/>
      <c r="D2969" s="15"/>
      <c r="E2969" s="13"/>
      <c r="F2969" s="14"/>
      <c r="H2969" s="18">
        <f t="shared" ref="H2969:H3032" si="21">G2969*F2969</f>
        <v>0</v>
      </c>
    </row>
    <row r="2970" spans="1:8" s="7" customFormat="1">
      <c r="A2970" s="10"/>
      <c r="B2970" s="11"/>
      <c r="C2970" s="12"/>
      <c r="D2970" s="15"/>
      <c r="E2970" s="13"/>
      <c r="F2970" s="14"/>
      <c r="H2970" s="18">
        <f t="shared" si="21"/>
        <v>0</v>
      </c>
    </row>
    <row r="2971" spans="1:8" s="7" customFormat="1">
      <c r="A2971" s="10"/>
      <c r="B2971" s="11"/>
      <c r="C2971" s="12"/>
      <c r="D2971" s="15"/>
      <c r="E2971" s="13"/>
      <c r="F2971" s="14"/>
      <c r="H2971" s="18">
        <f t="shared" si="21"/>
        <v>0</v>
      </c>
    </row>
    <row r="2972" spans="1:8" s="7" customFormat="1">
      <c r="A2972" s="10"/>
      <c r="B2972" s="11"/>
      <c r="C2972" s="12"/>
      <c r="D2972" s="15"/>
      <c r="E2972" s="13"/>
      <c r="F2972" s="14"/>
      <c r="H2972" s="18">
        <f t="shared" si="21"/>
        <v>0</v>
      </c>
    </row>
    <row r="2973" spans="1:8" s="7" customFormat="1">
      <c r="A2973" s="10"/>
      <c r="B2973" s="11"/>
      <c r="C2973" s="12"/>
      <c r="D2973" s="15"/>
      <c r="E2973" s="13"/>
      <c r="F2973" s="14"/>
      <c r="H2973" s="18">
        <f t="shared" si="21"/>
        <v>0</v>
      </c>
    </row>
    <row r="2974" spans="1:8" s="7" customFormat="1">
      <c r="A2974" s="10"/>
      <c r="B2974" s="11"/>
      <c r="C2974" s="12"/>
      <c r="D2974" s="15"/>
      <c r="E2974" s="13"/>
      <c r="F2974" s="14"/>
      <c r="H2974" s="18">
        <f t="shared" si="21"/>
        <v>0</v>
      </c>
    </row>
    <row r="2975" spans="1:8" s="7" customFormat="1">
      <c r="A2975" s="10"/>
      <c r="B2975" s="11"/>
      <c r="C2975" s="12"/>
      <c r="D2975" s="15"/>
      <c r="E2975" s="13"/>
      <c r="F2975" s="14"/>
      <c r="H2975" s="18">
        <f t="shared" si="21"/>
        <v>0</v>
      </c>
    </row>
    <row r="2976" spans="1:8" s="7" customFormat="1">
      <c r="A2976" s="10"/>
      <c r="B2976" s="11"/>
      <c r="C2976" s="12"/>
      <c r="D2976" s="15"/>
      <c r="E2976" s="13"/>
      <c r="F2976" s="14"/>
      <c r="H2976" s="18">
        <f t="shared" si="21"/>
        <v>0</v>
      </c>
    </row>
    <row r="2977" spans="1:8" s="7" customFormat="1">
      <c r="A2977" s="10"/>
      <c r="B2977" s="11"/>
      <c r="C2977" s="12"/>
      <c r="D2977" s="15"/>
      <c r="E2977" s="13"/>
      <c r="F2977" s="14"/>
      <c r="H2977" s="18">
        <f t="shared" si="21"/>
        <v>0</v>
      </c>
    </row>
    <row r="2978" spans="1:8" s="7" customFormat="1">
      <c r="A2978" s="10"/>
      <c r="B2978" s="11"/>
      <c r="C2978" s="12"/>
      <c r="D2978" s="15"/>
      <c r="E2978" s="13"/>
      <c r="F2978" s="14"/>
      <c r="H2978" s="18">
        <f t="shared" si="21"/>
        <v>0</v>
      </c>
    </row>
    <row r="2979" spans="1:8" s="7" customFormat="1">
      <c r="A2979" s="10"/>
      <c r="B2979" s="11"/>
      <c r="C2979" s="12"/>
      <c r="D2979" s="15"/>
      <c r="E2979" s="13"/>
      <c r="F2979" s="14"/>
      <c r="H2979" s="18">
        <f t="shared" si="21"/>
        <v>0</v>
      </c>
    </row>
    <row r="2980" spans="1:8" s="7" customFormat="1">
      <c r="A2980" s="10"/>
      <c r="B2980" s="11"/>
      <c r="C2980" s="12"/>
      <c r="D2980" s="15"/>
      <c r="E2980" s="13"/>
      <c r="F2980" s="14"/>
      <c r="H2980" s="18">
        <f t="shared" si="21"/>
        <v>0</v>
      </c>
    </row>
    <row r="2981" spans="1:8" s="7" customFormat="1">
      <c r="A2981" s="10"/>
      <c r="B2981" s="11"/>
      <c r="C2981" s="12"/>
      <c r="D2981" s="15"/>
      <c r="E2981" s="13"/>
      <c r="F2981" s="14"/>
      <c r="H2981" s="18">
        <f t="shared" si="21"/>
        <v>0</v>
      </c>
    </row>
    <row r="2982" spans="1:8" s="7" customFormat="1">
      <c r="A2982" s="10"/>
      <c r="B2982" s="11"/>
      <c r="C2982" s="12"/>
      <c r="D2982" s="15"/>
      <c r="E2982" s="13"/>
      <c r="F2982" s="14"/>
      <c r="H2982" s="18">
        <f t="shared" si="21"/>
        <v>0</v>
      </c>
    </row>
    <row r="2983" spans="1:8" s="7" customFormat="1">
      <c r="A2983" s="10"/>
      <c r="B2983" s="11"/>
      <c r="C2983" s="12"/>
      <c r="D2983" s="15"/>
      <c r="E2983" s="13"/>
      <c r="F2983" s="14"/>
      <c r="H2983" s="18">
        <f t="shared" si="21"/>
        <v>0</v>
      </c>
    </row>
    <row r="2984" spans="1:8" s="7" customFormat="1">
      <c r="A2984" s="10"/>
      <c r="B2984" s="11"/>
      <c r="C2984" s="12"/>
      <c r="D2984" s="15"/>
      <c r="E2984" s="13"/>
      <c r="F2984" s="14"/>
      <c r="H2984" s="18">
        <f t="shared" si="21"/>
        <v>0</v>
      </c>
    </row>
    <row r="2985" spans="1:8" s="7" customFormat="1">
      <c r="A2985" s="10"/>
      <c r="B2985" s="11"/>
      <c r="C2985" s="12"/>
      <c r="D2985" s="15"/>
      <c r="E2985" s="13"/>
      <c r="F2985" s="14"/>
      <c r="H2985" s="18">
        <f t="shared" si="21"/>
        <v>0</v>
      </c>
    </row>
    <row r="2986" spans="1:8" s="7" customFormat="1">
      <c r="A2986" s="10"/>
      <c r="B2986" s="11"/>
      <c r="C2986" s="12"/>
      <c r="D2986" s="15"/>
      <c r="E2986" s="13"/>
      <c r="F2986" s="14"/>
      <c r="H2986" s="18">
        <f t="shared" si="21"/>
        <v>0</v>
      </c>
    </row>
    <row r="2987" spans="1:8" s="7" customFormat="1">
      <c r="A2987" s="10"/>
      <c r="B2987" s="11"/>
      <c r="C2987" s="12"/>
      <c r="D2987" s="15"/>
      <c r="E2987" s="13"/>
      <c r="F2987" s="14"/>
      <c r="H2987" s="18">
        <f t="shared" si="21"/>
        <v>0</v>
      </c>
    </row>
    <row r="2988" spans="1:8" s="7" customFormat="1">
      <c r="A2988" s="10"/>
      <c r="B2988" s="11"/>
      <c r="C2988" s="12"/>
      <c r="D2988" s="15"/>
      <c r="E2988" s="13"/>
      <c r="F2988" s="14"/>
      <c r="H2988" s="18">
        <f t="shared" si="21"/>
        <v>0</v>
      </c>
    </row>
    <row r="2989" spans="1:8" s="7" customFormat="1">
      <c r="A2989" s="10"/>
      <c r="B2989" s="11"/>
      <c r="C2989" s="12"/>
      <c r="D2989" s="15"/>
      <c r="E2989" s="13"/>
      <c r="F2989" s="14"/>
      <c r="H2989" s="18">
        <f t="shared" si="21"/>
        <v>0</v>
      </c>
    </row>
    <row r="2990" spans="1:8" s="7" customFormat="1">
      <c r="A2990" s="10"/>
      <c r="B2990" s="11"/>
      <c r="C2990" s="12"/>
      <c r="D2990" s="15"/>
      <c r="E2990" s="13"/>
      <c r="F2990" s="14"/>
      <c r="H2990" s="18">
        <f t="shared" si="21"/>
        <v>0</v>
      </c>
    </row>
    <row r="2991" spans="1:8" s="7" customFormat="1">
      <c r="A2991" s="10"/>
      <c r="B2991" s="11"/>
      <c r="C2991" s="12"/>
      <c r="D2991" s="15"/>
      <c r="E2991" s="13"/>
      <c r="F2991" s="14"/>
      <c r="H2991" s="18">
        <f t="shared" si="21"/>
        <v>0</v>
      </c>
    </row>
    <row r="2992" spans="1:8" s="7" customFormat="1">
      <c r="A2992" s="10"/>
      <c r="B2992" s="11"/>
      <c r="C2992" s="12"/>
      <c r="D2992" s="15"/>
      <c r="E2992" s="13"/>
      <c r="F2992" s="14"/>
      <c r="H2992" s="18">
        <f t="shared" si="21"/>
        <v>0</v>
      </c>
    </row>
    <row r="2993" spans="1:8" s="7" customFormat="1">
      <c r="A2993" s="10"/>
      <c r="B2993" s="11"/>
      <c r="C2993" s="12"/>
      <c r="D2993" s="15"/>
      <c r="E2993" s="13"/>
      <c r="F2993" s="14"/>
      <c r="H2993" s="18">
        <f t="shared" si="21"/>
        <v>0</v>
      </c>
    </row>
    <row r="2994" spans="1:8" s="7" customFormat="1">
      <c r="A2994" s="10"/>
      <c r="B2994" s="11"/>
      <c r="C2994" s="12"/>
      <c r="D2994" s="15"/>
      <c r="E2994" s="13"/>
      <c r="F2994" s="14"/>
      <c r="H2994" s="18">
        <f t="shared" si="21"/>
        <v>0</v>
      </c>
    </row>
    <row r="2995" spans="1:8" s="7" customFormat="1">
      <c r="A2995" s="10"/>
      <c r="B2995" s="11"/>
      <c r="C2995" s="12"/>
      <c r="D2995" s="15"/>
      <c r="E2995" s="13"/>
      <c r="F2995" s="14"/>
      <c r="H2995" s="18">
        <f t="shared" si="21"/>
        <v>0</v>
      </c>
    </row>
    <row r="2996" spans="1:8" s="7" customFormat="1">
      <c r="A2996" s="10"/>
      <c r="B2996" s="11"/>
      <c r="C2996" s="12"/>
      <c r="D2996" s="15"/>
      <c r="E2996" s="13"/>
      <c r="F2996" s="14"/>
      <c r="H2996" s="18">
        <f t="shared" si="21"/>
        <v>0</v>
      </c>
    </row>
    <row r="2997" spans="1:8" s="7" customFormat="1">
      <c r="A2997" s="10"/>
      <c r="B2997" s="11"/>
      <c r="C2997" s="12"/>
      <c r="D2997" s="15"/>
      <c r="E2997" s="13"/>
      <c r="F2997" s="14"/>
      <c r="H2997" s="18">
        <f t="shared" si="21"/>
        <v>0</v>
      </c>
    </row>
    <row r="2998" spans="1:8" s="7" customFormat="1">
      <c r="A2998" s="10"/>
      <c r="B2998" s="11"/>
      <c r="C2998" s="12"/>
      <c r="D2998" s="15"/>
      <c r="E2998" s="13"/>
      <c r="F2998" s="14"/>
      <c r="H2998" s="18">
        <f t="shared" si="21"/>
        <v>0</v>
      </c>
    </row>
    <row r="2999" spans="1:8" s="7" customFormat="1">
      <c r="A2999" s="10"/>
      <c r="B2999" s="11"/>
      <c r="C2999" s="12"/>
      <c r="D2999" s="15"/>
      <c r="E2999" s="13"/>
      <c r="F2999" s="14"/>
      <c r="H2999" s="18">
        <f t="shared" si="21"/>
        <v>0</v>
      </c>
    </row>
    <row r="3000" spans="1:8" s="7" customFormat="1">
      <c r="A3000" s="10"/>
      <c r="B3000" s="11"/>
      <c r="C3000" s="12"/>
      <c r="D3000" s="15"/>
      <c r="E3000" s="13"/>
      <c r="F3000" s="14"/>
      <c r="H3000" s="18">
        <f t="shared" si="21"/>
        <v>0</v>
      </c>
    </row>
    <row r="3001" spans="1:8" s="7" customFormat="1">
      <c r="A3001" s="10"/>
      <c r="B3001" s="11"/>
      <c r="C3001" s="12"/>
      <c r="D3001" s="15"/>
      <c r="E3001" s="13"/>
      <c r="F3001" s="14"/>
      <c r="H3001" s="18">
        <f t="shared" si="21"/>
        <v>0</v>
      </c>
    </row>
    <row r="3002" spans="1:8" s="7" customFormat="1">
      <c r="A3002" s="10"/>
      <c r="B3002" s="11"/>
      <c r="C3002" s="12"/>
      <c r="D3002" s="15"/>
      <c r="E3002" s="13"/>
      <c r="F3002" s="14"/>
      <c r="H3002" s="18">
        <f t="shared" si="21"/>
        <v>0</v>
      </c>
    </row>
    <row r="3003" spans="1:8" s="7" customFormat="1">
      <c r="A3003" s="10"/>
      <c r="B3003" s="11"/>
      <c r="C3003" s="12"/>
      <c r="D3003" s="15"/>
      <c r="E3003" s="13"/>
      <c r="F3003" s="14"/>
      <c r="H3003" s="18">
        <f t="shared" si="21"/>
        <v>0</v>
      </c>
    </row>
    <row r="3004" spans="1:8" s="7" customFormat="1">
      <c r="A3004" s="10"/>
      <c r="B3004" s="11"/>
      <c r="C3004" s="12"/>
      <c r="D3004" s="15"/>
      <c r="E3004" s="13"/>
      <c r="F3004" s="14"/>
      <c r="H3004" s="18">
        <f t="shared" si="21"/>
        <v>0</v>
      </c>
    </row>
    <row r="3005" spans="1:8" s="7" customFormat="1">
      <c r="A3005" s="10"/>
      <c r="B3005" s="11"/>
      <c r="C3005" s="12"/>
      <c r="D3005" s="15"/>
      <c r="E3005" s="13"/>
      <c r="F3005" s="14"/>
      <c r="H3005" s="18">
        <f t="shared" si="21"/>
        <v>0</v>
      </c>
    </row>
    <row r="3006" spans="1:8" s="7" customFormat="1">
      <c r="A3006" s="10"/>
      <c r="B3006" s="11"/>
      <c r="C3006" s="12"/>
      <c r="D3006" s="15"/>
      <c r="E3006" s="13"/>
      <c r="F3006" s="14"/>
      <c r="H3006" s="18">
        <f t="shared" si="21"/>
        <v>0</v>
      </c>
    </row>
    <row r="3007" spans="1:8" s="7" customFormat="1">
      <c r="A3007" s="10"/>
      <c r="B3007" s="11"/>
      <c r="C3007" s="12"/>
      <c r="D3007" s="15"/>
      <c r="E3007" s="13"/>
      <c r="F3007" s="14"/>
      <c r="H3007" s="18">
        <f t="shared" si="21"/>
        <v>0</v>
      </c>
    </row>
    <row r="3008" spans="1:8" s="7" customFormat="1">
      <c r="A3008" s="10"/>
      <c r="B3008" s="11"/>
      <c r="C3008" s="12"/>
      <c r="D3008" s="15"/>
      <c r="E3008" s="13"/>
      <c r="F3008" s="14"/>
      <c r="H3008" s="18">
        <f t="shared" si="21"/>
        <v>0</v>
      </c>
    </row>
    <row r="3009" spans="1:8" s="7" customFormat="1">
      <c r="A3009" s="10"/>
      <c r="B3009" s="11"/>
      <c r="C3009" s="12"/>
      <c r="D3009" s="15"/>
      <c r="E3009" s="13"/>
      <c r="F3009" s="14"/>
      <c r="H3009" s="18">
        <f t="shared" si="21"/>
        <v>0</v>
      </c>
    </row>
    <row r="3010" spans="1:8" s="7" customFormat="1">
      <c r="A3010" s="10"/>
      <c r="B3010" s="11"/>
      <c r="C3010" s="12"/>
      <c r="D3010" s="15"/>
      <c r="E3010" s="13"/>
      <c r="F3010" s="14"/>
      <c r="H3010" s="18">
        <f t="shared" si="21"/>
        <v>0</v>
      </c>
    </row>
    <row r="3011" spans="1:8" s="7" customFormat="1">
      <c r="A3011" s="10"/>
      <c r="B3011" s="11"/>
      <c r="C3011" s="12"/>
      <c r="D3011" s="15"/>
      <c r="E3011" s="13"/>
      <c r="F3011" s="14"/>
      <c r="H3011" s="18">
        <f t="shared" si="21"/>
        <v>0</v>
      </c>
    </row>
    <row r="3012" spans="1:8" s="7" customFormat="1">
      <c r="A3012" s="10"/>
      <c r="B3012" s="11"/>
      <c r="C3012" s="12"/>
      <c r="D3012" s="15"/>
      <c r="E3012" s="13"/>
      <c r="F3012" s="14"/>
      <c r="H3012" s="18">
        <f t="shared" si="21"/>
        <v>0</v>
      </c>
    </row>
    <row r="3013" spans="1:8" s="7" customFormat="1">
      <c r="A3013" s="10"/>
      <c r="B3013" s="11"/>
      <c r="C3013" s="12"/>
      <c r="D3013" s="15"/>
      <c r="E3013" s="13"/>
      <c r="F3013" s="14"/>
      <c r="H3013" s="18">
        <f t="shared" si="21"/>
        <v>0</v>
      </c>
    </row>
    <row r="3014" spans="1:8" s="7" customFormat="1">
      <c r="A3014" s="10"/>
      <c r="B3014" s="11"/>
      <c r="C3014" s="12"/>
      <c r="D3014" s="15"/>
      <c r="E3014" s="13"/>
      <c r="F3014" s="14"/>
      <c r="H3014" s="18">
        <f t="shared" si="21"/>
        <v>0</v>
      </c>
    </row>
    <row r="3015" spans="1:8" s="7" customFormat="1">
      <c r="A3015" s="10"/>
      <c r="B3015" s="11"/>
      <c r="C3015" s="12"/>
      <c r="D3015" s="15"/>
      <c r="E3015" s="13"/>
      <c r="F3015" s="14"/>
      <c r="H3015" s="18">
        <f t="shared" si="21"/>
        <v>0</v>
      </c>
    </row>
    <row r="3016" spans="1:8" s="7" customFormat="1">
      <c r="A3016" s="10"/>
      <c r="B3016" s="11"/>
      <c r="C3016" s="12"/>
      <c r="D3016" s="15"/>
      <c r="E3016" s="13"/>
      <c r="F3016" s="14"/>
      <c r="H3016" s="18">
        <f t="shared" si="21"/>
        <v>0</v>
      </c>
    </row>
    <row r="3017" spans="1:8" s="7" customFormat="1">
      <c r="A3017" s="10"/>
      <c r="B3017" s="11"/>
      <c r="C3017" s="12"/>
      <c r="D3017" s="15"/>
      <c r="E3017" s="13"/>
      <c r="F3017" s="14"/>
      <c r="H3017" s="18">
        <f t="shared" si="21"/>
        <v>0</v>
      </c>
    </row>
    <row r="3018" spans="1:8" s="7" customFormat="1">
      <c r="A3018" s="10"/>
      <c r="B3018" s="11"/>
      <c r="C3018" s="12"/>
      <c r="D3018" s="15"/>
      <c r="E3018" s="13"/>
      <c r="F3018" s="14"/>
      <c r="H3018" s="18">
        <f t="shared" si="21"/>
        <v>0</v>
      </c>
    </row>
    <row r="3019" spans="1:8" s="7" customFormat="1">
      <c r="A3019" s="10"/>
      <c r="B3019" s="11"/>
      <c r="C3019" s="12"/>
      <c r="D3019" s="15"/>
      <c r="E3019" s="13"/>
      <c r="F3019" s="14"/>
      <c r="H3019" s="18">
        <f t="shared" si="21"/>
        <v>0</v>
      </c>
    </row>
    <row r="3020" spans="1:8" s="7" customFormat="1">
      <c r="A3020" s="10"/>
      <c r="B3020" s="11"/>
      <c r="C3020" s="12"/>
      <c r="D3020" s="15"/>
      <c r="E3020" s="13"/>
      <c r="F3020" s="14"/>
      <c r="H3020" s="18">
        <f t="shared" si="21"/>
        <v>0</v>
      </c>
    </row>
    <row r="3021" spans="1:8" s="7" customFormat="1">
      <c r="A3021" s="10"/>
      <c r="B3021" s="11"/>
      <c r="C3021" s="12"/>
      <c r="D3021" s="15"/>
      <c r="E3021" s="13"/>
      <c r="F3021" s="14"/>
      <c r="H3021" s="18">
        <f t="shared" si="21"/>
        <v>0</v>
      </c>
    </row>
    <row r="3022" spans="1:8" s="7" customFormat="1">
      <c r="A3022" s="10"/>
      <c r="B3022" s="11"/>
      <c r="C3022" s="12"/>
      <c r="D3022" s="15"/>
      <c r="E3022" s="13"/>
      <c r="F3022" s="14"/>
      <c r="H3022" s="18">
        <f t="shared" si="21"/>
        <v>0</v>
      </c>
    </row>
    <row r="3023" spans="1:8" s="7" customFormat="1">
      <c r="A3023" s="10"/>
      <c r="B3023" s="11"/>
      <c r="C3023" s="12"/>
      <c r="D3023" s="15"/>
      <c r="E3023" s="13"/>
      <c r="F3023" s="14"/>
      <c r="H3023" s="18">
        <f t="shared" si="21"/>
        <v>0</v>
      </c>
    </row>
    <row r="3024" spans="1:8" s="7" customFormat="1">
      <c r="A3024" s="10"/>
      <c r="B3024" s="11"/>
      <c r="C3024" s="12"/>
      <c r="D3024" s="15"/>
      <c r="E3024" s="13"/>
      <c r="F3024" s="14"/>
      <c r="H3024" s="18">
        <f t="shared" si="21"/>
        <v>0</v>
      </c>
    </row>
    <row r="3025" spans="1:8" s="7" customFormat="1">
      <c r="A3025" s="10"/>
      <c r="B3025" s="11"/>
      <c r="C3025" s="12"/>
      <c r="D3025" s="15"/>
      <c r="E3025" s="13"/>
      <c r="F3025" s="14"/>
      <c r="H3025" s="18">
        <f t="shared" si="21"/>
        <v>0</v>
      </c>
    </row>
    <row r="3026" spans="1:8" s="7" customFormat="1">
      <c r="A3026" s="10"/>
      <c r="B3026" s="11"/>
      <c r="C3026" s="12"/>
      <c r="D3026" s="15"/>
      <c r="E3026" s="13"/>
      <c r="F3026" s="14"/>
      <c r="H3026" s="18">
        <f t="shared" si="21"/>
        <v>0</v>
      </c>
    </row>
    <row r="3027" spans="1:8" s="7" customFormat="1">
      <c r="A3027" s="10"/>
      <c r="B3027" s="11"/>
      <c r="C3027" s="12"/>
      <c r="D3027" s="15"/>
      <c r="E3027" s="13"/>
      <c r="F3027" s="14"/>
      <c r="H3027" s="18">
        <f t="shared" si="21"/>
        <v>0</v>
      </c>
    </row>
    <row r="3028" spans="1:8" s="7" customFormat="1">
      <c r="A3028" s="10"/>
      <c r="B3028" s="11"/>
      <c r="C3028" s="12"/>
      <c r="D3028" s="15"/>
      <c r="E3028" s="13"/>
      <c r="F3028" s="14"/>
      <c r="H3028" s="18">
        <f t="shared" si="21"/>
        <v>0</v>
      </c>
    </row>
    <row r="3029" spans="1:8" s="7" customFormat="1">
      <c r="A3029" s="10"/>
      <c r="B3029" s="11"/>
      <c r="C3029" s="12"/>
      <c r="D3029" s="15"/>
      <c r="E3029" s="13"/>
      <c r="F3029" s="14"/>
      <c r="H3029" s="18">
        <f t="shared" si="21"/>
        <v>0</v>
      </c>
    </row>
    <row r="3030" spans="1:8" s="7" customFormat="1">
      <c r="A3030" s="10"/>
      <c r="B3030" s="11"/>
      <c r="C3030" s="12"/>
      <c r="D3030" s="15"/>
      <c r="E3030" s="13"/>
      <c r="F3030" s="14"/>
      <c r="H3030" s="18">
        <f t="shared" si="21"/>
        <v>0</v>
      </c>
    </row>
    <row r="3031" spans="1:8" s="7" customFormat="1">
      <c r="A3031" s="10"/>
      <c r="B3031" s="11"/>
      <c r="C3031" s="12"/>
      <c r="D3031" s="15"/>
      <c r="E3031" s="13"/>
      <c r="F3031" s="14"/>
      <c r="H3031" s="18">
        <f t="shared" si="21"/>
        <v>0</v>
      </c>
    </row>
    <row r="3032" spans="1:8" s="7" customFormat="1">
      <c r="A3032" s="10"/>
      <c r="B3032" s="11"/>
      <c r="C3032" s="12"/>
      <c r="D3032" s="15"/>
      <c r="E3032" s="13"/>
      <c r="F3032" s="14"/>
      <c r="H3032" s="18">
        <f t="shared" si="21"/>
        <v>0</v>
      </c>
    </row>
    <row r="3033" spans="1:8" s="7" customFormat="1">
      <c r="A3033" s="10"/>
      <c r="B3033" s="11"/>
      <c r="C3033" s="12"/>
      <c r="D3033" s="15"/>
      <c r="E3033" s="13"/>
      <c r="F3033" s="14"/>
      <c r="H3033" s="18">
        <f t="shared" ref="H3033:H3096" si="22">G3033*F3033</f>
        <v>0</v>
      </c>
    </row>
    <row r="3034" spans="1:8" s="7" customFormat="1">
      <c r="A3034" s="10"/>
      <c r="B3034" s="11"/>
      <c r="C3034" s="12"/>
      <c r="D3034" s="15"/>
      <c r="E3034" s="13"/>
      <c r="F3034" s="14"/>
      <c r="H3034" s="18">
        <f t="shared" si="22"/>
        <v>0</v>
      </c>
    </row>
    <row r="3035" spans="1:8" s="7" customFormat="1">
      <c r="A3035" s="10"/>
      <c r="B3035" s="11"/>
      <c r="C3035" s="12"/>
      <c r="D3035" s="15"/>
      <c r="E3035" s="13"/>
      <c r="F3035" s="14"/>
      <c r="H3035" s="18">
        <f t="shared" si="22"/>
        <v>0</v>
      </c>
    </row>
    <row r="3036" spans="1:8" s="7" customFormat="1">
      <c r="A3036" s="10"/>
      <c r="B3036" s="11"/>
      <c r="C3036" s="12"/>
      <c r="D3036" s="15"/>
      <c r="E3036" s="13"/>
      <c r="F3036" s="14"/>
      <c r="H3036" s="18">
        <f t="shared" si="22"/>
        <v>0</v>
      </c>
    </row>
    <row r="3037" spans="1:8" s="7" customFormat="1">
      <c r="A3037" s="10"/>
      <c r="B3037" s="11"/>
      <c r="C3037" s="12"/>
      <c r="D3037" s="15"/>
      <c r="E3037" s="13"/>
      <c r="F3037" s="14"/>
      <c r="H3037" s="18">
        <f t="shared" si="22"/>
        <v>0</v>
      </c>
    </row>
    <row r="3038" spans="1:8" s="7" customFormat="1">
      <c r="A3038" s="10"/>
      <c r="B3038" s="11"/>
      <c r="C3038" s="12"/>
      <c r="D3038" s="15"/>
      <c r="E3038" s="13"/>
      <c r="F3038" s="14"/>
      <c r="H3038" s="18">
        <f t="shared" si="22"/>
        <v>0</v>
      </c>
    </row>
    <row r="3039" spans="1:8" s="7" customFormat="1">
      <c r="A3039" s="10"/>
      <c r="B3039" s="11"/>
      <c r="C3039" s="12"/>
      <c r="D3039" s="15"/>
      <c r="E3039" s="13"/>
      <c r="F3039" s="14"/>
      <c r="H3039" s="18">
        <f t="shared" si="22"/>
        <v>0</v>
      </c>
    </row>
    <row r="3040" spans="1:8" s="7" customFormat="1">
      <c r="A3040" s="10"/>
      <c r="B3040" s="11"/>
      <c r="C3040" s="12"/>
      <c r="D3040" s="15"/>
      <c r="E3040" s="13"/>
      <c r="F3040" s="14"/>
      <c r="H3040" s="18">
        <f t="shared" si="22"/>
        <v>0</v>
      </c>
    </row>
    <row r="3041" spans="1:8" s="7" customFormat="1">
      <c r="A3041" s="10"/>
      <c r="B3041" s="11"/>
      <c r="C3041" s="12"/>
      <c r="D3041" s="15"/>
      <c r="E3041" s="13"/>
      <c r="F3041" s="14"/>
      <c r="H3041" s="18">
        <f t="shared" si="22"/>
        <v>0</v>
      </c>
    </row>
    <row r="3042" spans="1:8" s="7" customFormat="1">
      <c r="A3042" s="10"/>
      <c r="B3042" s="11"/>
      <c r="C3042" s="12"/>
      <c r="D3042" s="15"/>
      <c r="E3042" s="13"/>
      <c r="F3042" s="14"/>
      <c r="H3042" s="18">
        <f t="shared" si="22"/>
        <v>0</v>
      </c>
    </row>
    <row r="3043" spans="1:8" s="7" customFormat="1">
      <c r="A3043" s="10"/>
      <c r="B3043" s="11"/>
      <c r="C3043" s="12"/>
      <c r="D3043" s="15"/>
      <c r="E3043" s="13"/>
      <c r="F3043" s="14"/>
      <c r="H3043" s="18">
        <f t="shared" si="22"/>
        <v>0</v>
      </c>
    </row>
    <row r="3044" spans="1:8" s="7" customFormat="1">
      <c r="A3044" s="10"/>
      <c r="B3044" s="11"/>
      <c r="C3044" s="12"/>
      <c r="D3044" s="15"/>
      <c r="E3044" s="13"/>
      <c r="F3044" s="14"/>
      <c r="H3044" s="18">
        <f t="shared" si="22"/>
        <v>0</v>
      </c>
    </row>
    <row r="3045" spans="1:8" s="7" customFormat="1">
      <c r="A3045" s="10"/>
      <c r="B3045" s="11"/>
      <c r="C3045" s="12"/>
      <c r="D3045" s="15"/>
      <c r="E3045" s="13"/>
      <c r="F3045" s="14"/>
      <c r="H3045" s="18">
        <f t="shared" si="22"/>
        <v>0</v>
      </c>
    </row>
    <row r="3046" spans="1:8" s="7" customFormat="1">
      <c r="A3046" s="10"/>
      <c r="B3046" s="11"/>
      <c r="C3046" s="12"/>
      <c r="D3046" s="15"/>
      <c r="E3046" s="13"/>
      <c r="F3046" s="14"/>
      <c r="H3046" s="18">
        <f t="shared" si="22"/>
        <v>0</v>
      </c>
    </row>
    <row r="3047" spans="1:8" s="7" customFormat="1">
      <c r="A3047" s="10"/>
      <c r="B3047" s="11"/>
      <c r="C3047" s="12"/>
      <c r="D3047" s="15"/>
      <c r="E3047" s="13"/>
      <c r="F3047" s="14"/>
      <c r="H3047" s="18">
        <f t="shared" si="22"/>
        <v>0</v>
      </c>
    </row>
    <row r="3048" spans="1:8" s="7" customFormat="1">
      <c r="A3048" s="10"/>
      <c r="B3048" s="11"/>
      <c r="C3048" s="12"/>
      <c r="D3048" s="15"/>
      <c r="E3048" s="13"/>
      <c r="F3048" s="14"/>
      <c r="H3048" s="18">
        <f t="shared" si="22"/>
        <v>0</v>
      </c>
    </row>
    <row r="3049" spans="1:8" s="7" customFormat="1">
      <c r="A3049" s="10"/>
      <c r="B3049" s="11"/>
      <c r="C3049" s="12"/>
      <c r="D3049" s="15"/>
      <c r="E3049" s="13"/>
      <c r="F3049" s="14"/>
      <c r="H3049" s="18">
        <f t="shared" si="22"/>
        <v>0</v>
      </c>
    </row>
    <row r="3050" spans="1:8" s="7" customFormat="1">
      <c r="A3050" s="10"/>
      <c r="B3050" s="11"/>
      <c r="C3050" s="12"/>
      <c r="D3050" s="15"/>
      <c r="E3050" s="13"/>
      <c r="F3050" s="14"/>
      <c r="H3050" s="18">
        <f t="shared" si="22"/>
        <v>0</v>
      </c>
    </row>
    <row r="3051" spans="1:8" s="7" customFormat="1">
      <c r="A3051" s="10"/>
      <c r="B3051" s="11"/>
      <c r="C3051" s="12"/>
      <c r="D3051" s="15"/>
      <c r="E3051" s="13"/>
      <c r="F3051" s="14"/>
      <c r="H3051" s="18">
        <f t="shared" si="22"/>
        <v>0</v>
      </c>
    </row>
    <row r="3052" spans="1:8" s="7" customFormat="1">
      <c r="A3052" s="10"/>
      <c r="B3052" s="11"/>
      <c r="C3052" s="12"/>
      <c r="D3052" s="15"/>
      <c r="E3052" s="13"/>
      <c r="F3052" s="14"/>
      <c r="H3052" s="18">
        <f t="shared" si="22"/>
        <v>0</v>
      </c>
    </row>
    <row r="3053" spans="1:8" s="7" customFormat="1">
      <c r="A3053" s="10"/>
      <c r="B3053" s="11"/>
      <c r="C3053" s="12"/>
      <c r="D3053" s="15"/>
      <c r="E3053" s="13"/>
      <c r="F3053" s="14"/>
      <c r="H3053" s="18">
        <f t="shared" si="22"/>
        <v>0</v>
      </c>
    </row>
    <row r="3054" spans="1:8" s="7" customFormat="1">
      <c r="A3054" s="10"/>
      <c r="B3054" s="11"/>
      <c r="C3054" s="12"/>
      <c r="D3054" s="15"/>
      <c r="E3054" s="13"/>
      <c r="F3054" s="14"/>
      <c r="H3054" s="18">
        <f t="shared" si="22"/>
        <v>0</v>
      </c>
    </row>
    <row r="3055" spans="1:8" s="7" customFormat="1">
      <c r="A3055" s="10"/>
      <c r="B3055" s="11"/>
      <c r="C3055" s="12"/>
      <c r="D3055" s="15"/>
      <c r="E3055" s="13"/>
      <c r="F3055" s="14"/>
      <c r="H3055" s="18">
        <f t="shared" si="22"/>
        <v>0</v>
      </c>
    </row>
    <row r="3056" spans="1:8" s="7" customFormat="1">
      <c r="A3056" s="10"/>
      <c r="B3056" s="11"/>
      <c r="C3056" s="12"/>
      <c r="D3056" s="15"/>
      <c r="E3056" s="13"/>
      <c r="F3056" s="14"/>
      <c r="H3056" s="18">
        <f t="shared" si="22"/>
        <v>0</v>
      </c>
    </row>
    <row r="3057" spans="1:8" s="7" customFormat="1">
      <c r="A3057" s="10"/>
      <c r="B3057" s="11"/>
      <c r="C3057" s="12"/>
      <c r="D3057" s="15"/>
      <c r="E3057" s="13"/>
      <c r="F3057" s="14"/>
      <c r="H3057" s="18">
        <f t="shared" si="22"/>
        <v>0</v>
      </c>
    </row>
    <row r="3058" spans="1:8" s="7" customFormat="1">
      <c r="A3058" s="10"/>
      <c r="B3058" s="11"/>
      <c r="C3058" s="12"/>
      <c r="D3058" s="15"/>
      <c r="E3058" s="13"/>
      <c r="F3058" s="14"/>
      <c r="H3058" s="18">
        <f t="shared" si="22"/>
        <v>0</v>
      </c>
    </row>
    <row r="3059" spans="1:8" s="7" customFormat="1">
      <c r="A3059" s="10"/>
      <c r="B3059" s="11"/>
      <c r="C3059" s="12"/>
      <c r="D3059" s="15"/>
      <c r="E3059" s="13"/>
      <c r="F3059" s="14"/>
      <c r="H3059" s="18">
        <f t="shared" si="22"/>
        <v>0</v>
      </c>
    </row>
    <row r="3060" spans="1:8" s="7" customFormat="1">
      <c r="A3060" s="10"/>
      <c r="B3060" s="11"/>
      <c r="C3060" s="12"/>
      <c r="D3060" s="15"/>
      <c r="E3060" s="13"/>
      <c r="F3060" s="14"/>
      <c r="H3060" s="18">
        <f t="shared" si="22"/>
        <v>0</v>
      </c>
    </row>
    <row r="3061" spans="1:8" s="7" customFormat="1">
      <c r="A3061" s="10"/>
      <c r="B3061" s="11"/>
      <c r="C3061" s="12"/>
      <c r="D3061" s="15"/>
      <c r="E3061" s="13"/>
      <c r="F3061" s="14"/>
      <c r="H3061" s="18">
        <f t="shared" si="22"/>
        <v>0</v>
      </c>
    </row>
    <row r="3062" spans="1:8" s="7" customFormat="1">
      <c r="A3062" s="10"/>
      <c r="B3062" s="11"/>
      <c r="C3062" s="12"/>
      <c r="D3062" s="15"/>
      <c r="E3062" s="13"/>
      <c r="F3062" s="14"/>
      <c r="H3062" s="18">
        <f t="shared" si="22"/>
        <v>0</v>
      </c>
    </row>
    <row r="3063" spans="1:8" s="7" customFormat="1">
      <c r="A3063" s="10"/>
      <c r="B3063" s="11"/>
      <c r="C3063" s="12"/>
      <c r="D3063" s="15"/>
      <c r="E3063" s="13"/>
      <c r="F3063" s="14"/>
      <c r="H3063" s="18">
        <f t="shared" si="22"/>
        <v>0</v>
      </c>
    </row>
    <row r="3064" spans="1:8" s="7" customFormat="1">
      <c r="A3064" s="10"/>
      <c r="B3064" s="11"/>
      <c r="C3064" s="12"/>
      <c r="D3064" s="15"/>
      <c r="E3064" s="13"/>
      <c r="F3064" s="14"/>
      <c r="H3064" s="18">
        <f t="shared" si="22"/>
        <v>0</v>
      </c>
    </row>
    <row r="3065" spans="1:8" s="7" customFormat="1">
      <c r="A3065" s="10"/>
      <c r="B3065" s="11"/>
      <c r="C3065" s="12"/>
      <c r="D3065" s="15"/>
      <c r="E3065" s="13"/>
      <c r="F3065" s="14"/>
      <c r="H3065" s="18">
        <f t="shared" si="22"/>
        <v>0</v>
      </c>
    </row>
    <row r="3066" spans="1:8" s="7" customFormat="1">
      <c r="A3066" s="10"/>
      <c r="B3066" s="11"/>
      <c r="C3066" s="12"/>
      <c r="D3066" s="15"/>
      <c r="E3066" s="13"/>
      <c r="F3066" s="14"/>
      <c r="H3066" s="18">
        <f t="shared" si="22"/>
        <v>0</v>
      </c>
    </row>
    <row r="3067" spans="1:8" s="7" customFormat="1">
      <c r="A3067" s="10"/>
      <c r="B3067" s="11"/>
      <c r="C3067" s="12"/>
      <c r="D3067" s="15"/>
      <c r="E3067" s="13"/>
      <c r="F3067" s="14"/>
      <c r="H3067" s="18">
        <f t="shared" si="22"/>
        <v>0</v>
      </c>
    </row>
    <row r="3068" spans="1:8" s="7" customFormat="1">
      <c r="A3068" s="10"/>
      <c r="B3068" s="11"/>
      <c r="C3068" s="12"/>
      <c r="D3068" s="15"/>
      <c r="E3068" s="13"/>
      <c r="F3068" s="14"/>
      <c r="H3068" s="18">
        <f t="shared" si="22"/>
        <v>0</v>
      </c>
    </row>
    <row r="3069" spans="1:8" s="7" customFormat="1">
      <c r="A3069" s="10"/>
      <c r="B3069" s="11"/>
      <c r="C3069" s="12"/>
      <c r="D3069" s="15"/>
      <c r="E3069" s="13"/>
      <c r="F3069" s="14"/>
      <c r="H3069" s="18">
        <f t="shared" si="22"/>
        <v>0</v>
      </c>
    </row>
    <row r="3070" spans="1:8" s="7" customFormat="1">
      <c r="A3070" s="10"/>
      <c r="B3070" s="11"/>
      <c r="C3070" s="12"/>
      <c r="D3070" s="15"/>
      <c r="E3070" s="13"/>
      <c r="F3070" s="14"/>
      <c r="H3070" s="18">
        <f t="shared" si="22"/>
        <v>0</v>
      </c>
    </row>
    <row r="3071" spans="1:8" s="7" customFormat="1">
      <c r="A3071" s="10"/>
      <c r="B3071" s="11"/>
      <c r="C3071" s="12"/>
      <c r="D3071" s="15"/>
      <c r="E3071" s="13"/>
      <c r="F3071" s="14"/>
      <c r="H3071" s="18">
        <f t="shared" si="22"/>
        <v>0</v>
      </c>
    </row>
    <row r="3072" spans="1:8" s="7" customFormat="1">
      <c r="A3072" s="10"/>
      <c r="B3072" s="11"/>
      <c r="C3072" s="12"/>
      <c r="D3072" s="15"/>
      <c r="E3072" s="13"/>
      <c r="F3072" s="14"/>
      <c r="H3072" s="18">
        <f t="shared" si="22"/>
        <v>0</v>
      </c>
    </row>
    <row r="3073" spans="1:8" s="7" customFormat="1">
      <c r="A3073" s="10"/>
      <c r="B3073" s="11"/>
      <c r="C3073" s="12"/>
      <c r="D3073" s="15"/>
      <c r="E3073" s="13"/>
      <c r="F3073" s="14"/>
      <c r="H3073" s="18">
        <f t="shared" si="22"/>
        <v>0</v>
      </c>
    </row>
    <row r="3074" spans="1:8" s="7" customFormat="1">
      <c r="A3074" s="10"/>
      <c r="B3074" s="11"/>
      <c r="C3074" s="12"/>
      <c r="D3074" s="15"/>
      <c r="E3074" s="13"/>
      <c r="F3074" s="14"/>
      <c r="H3074" s="18">
        <f t="shared" si="22"/>
        <v>0</v>
      </c>
    </row>
    <row r="3075" spans="1:8" s="7" customFormat="1">
      <c r="A3075" s="10"/>
      <c r="B3075" s="11"/>
      <c r="C3075" s="12"/>
      <c r="D3075" s="15"/>
      <c r="E3075" s="13"/>
      <c r="F3075" s="14"/>
      <c r="H3075" s="18">
        <f t="shared" si="22"/>
        <v>0</v>
      </c>
    </row>
    <row r="3076" spans="1:8" s="7" customFormat="1">
      <c r="A3076" s="10"/>
      <c r="B3076" s="11"/>
      <c r="C3076" s="12"/>
      <c r="D3076" s="15"/>
      <c r="E3076" s="13"/>
      <c r="F3076" s="14"/>
      <c r="H3076" s="18">
        <f t="shared" si="22"/>
        <v>0</v>
      </c>
    </row>
    <row r="3077" spans="1:8" s="7" customFormat="1">
      <c r="A3077" s="10"/>
      <c r="B3077" s="11"/>
      <c r="C3077" s="12"/>
      <c r="D3077" s="15"/>
      <c r="E3077" s="13"/>
      <c r="F3077" s="14"/>
      <c r="H3077" s="18">
        <f t="shared" si="22"/>
        <v>0</v>
      </c>
    </row>
    <row r="3078" spans="1:8" s="7" customFormat="1">
      <c r="A3078" s="10"/>
      <c r="B3078" s="11"/>
      <c r="C3078" s="12"/>
      <c r="D3078" s="15"/>
      <c r="E3078" s="13"/>
      <c r="F3078" s="14"/>
      <c r="H3078" s="18">
        <f t="shared" si="22"/>
        <v>0</v>
      </c>
    </row>
    <row r="3079" spans="1:8" s="7" customFormat="1">
      <c r="A3079" s="10"/>
      <c r="B3079" s="11"/>
      <c r="C3079" s="12"/>
      <c r="D3079" s="15"/>
      <c r="E3079" s="13"/>
      <c r="F3079" s="14"/>
      <c r="H3079" s="18">
        <f t="shared" si="22"/>
        <v>0</v>
      </c>
    </row>
    <row r="3080" spans="1:8" s="7" customFormat="1">
      <c r="A3080" s="10"/>
      <c r="B3080" s="11"/>
      <c r="C3080" s="12"/>
      <c r="D3080" s="15"/>
      <c r="E3080" s="13"/>
      <c r="F3080" s="14"/>
      <c r="H3080" s="18">
        <f t="shared" si="22"/>
        <v>0</v>
      </c>
    </row>
    <row r="3081" spans="1:8" s="7" customFormat="1">
      <c r="A3081" s="10"/>
      <c r="B3081" s="11"/>
      <c r="C3081" s="12"/>
      <c r="D3081" s="15"/>
      <c r="E3081" s="13"/>
      <c r="F3081" s="14"/>
      <c r="H3081" s="18">
        <f t="shared" si="22"/>
        <v>0</v>
      </c>
    </row>
    <row r="3082" spans="1:8" s="7" customFormat="1">
      <c r="A3082" s="10"/>
      <c r="B3082" s="11"/>
      <c r="C3082" s="12"/>
      <c r="D3082" s="15"/>
      <c r="E3082" s="13"/>
      <c r="F3082" s="14"/>
      <c r="H3082" s="18">
        <f t="shared" si="22"/>
        <v>0</v>
      </c>
    </row>
    <row r="3083" spans="1:8" s="7" customFormat="1">
      <c r="A3083" s="10"/>
      <c r="B3083" s="11"/>
      <c r="C3083" s="12"/>
      <c r="D3083" s="15"/>
      <c r="E3083" s="13"/>
      <c r="F3083" s="14"/>
      <c r="H3083" s="18">
        <f t="shared" si="22"/>
        <v>0</v>
      </c>
    </row>
    <row r="3084" spans="1:8" s="7" customFormat="1">
      <c r="A3084" s="10"/>
      <c r="B3084" s="11"/>
      <c r="C3084" s="12"/>
      <c r="D3084" s="15"/>
      <c r="E3084" s="13"/>
      <c r="F3084" s="14"/>
      <c r="H3084" s="18">
        <f t="shared" si="22"/>
        <v>0</v>
      </c>
    </row>
    <row r="3085" spans="1:8" s="7" customFormat="1">
      <c r="A3085" s="10"/>
      <c r="B3085" s="11"/>
      <c r="C3085" s="12"/>
      <c r="D3085" s="15"/>
      <c r="E3085" s="13"/>
      <c r="F3085" s="14"/>
      <c r="H3085" s="18">
        <f t="shared" si="22"/>
        <v>0</v>
      </c>
    </row>
    <row r="3086" spans="1:8" s="7" customFormat="1">
      <c r="A3086" s="10"/>
      <c r="B3086" s="11"/>
      <c r="C3086" s="12"/>
      <c r="D3086" s="15"/>
      <c r="E3086" s="13"/>
      <c r="F3086" s="14"/>
      <c r="H3086" s="18">
        <f t="shared" si="22"/>
        <v>0</v>
      </c>
    </row>
    <row r="3087" spans="1:8" s="7" customFormat="1">
      <c r="A3087" s="10"/>
      <c r="B3087" s="11"/>
      <c r="C3087" s="12"/>
      <c r="D3087" s="15"/>
      <c r="E3087" s="13"/>
      <c r="F3087" s="14"/>
      <c r="H3087" s="18">
        <f t="shared" si="22"/>
        <v>0</v>
      </c>
    </row>
    <row r="3088" spans="1:8" s="7" customFormat="1">
      <c r="A3088" s="10"/>
      <c r="B3088" s="11"/>
      <c r="C3088" s="12"/>
      <c r="D3088" s="15"/>
      <c r="E3088" s="13"/>
      <c r="F3088" s="14"/>
      <c r="H3088" s="18">
        <f t="shared" si="22"/>
        <v>0</v>
      </c>
    </row>
    <row r="3089" spans="1:8" s="7" customFormat="1">
      <c r="A3089" s="10"/>
      <c r="B3089" s="11"/>
      <c r="C3089" s="12"/>
      <c r="D3089" s="15"/>
      <c r="E3089" s="13"/>
      <c r="F3089" s="14"/>
      <c r="H3089" s="18">
        <f t="shared" si="22"/>
        <v>0</v>
      </c>
    </row>
    <row r="3090" spans="1:8" s="7" customFormat="1">
      <c r="A3090" s="10"/>
      <c r="B3090" s="11"/>
      <c r="C3090" s="12"/>
      <c r="D3090" s="15"/>
      <c r="E3090" s="13"/>
      <c r="F3090" s="14"/>
      <c r="H3090" s="18">
        <f t="shared" si="22"/>
        <v>0</v>
      </c>
    </row>
    <row r="3091" spans="1:8" s="7" customFormat="1">
      <c r="A3091" s="10"/>
      <c r="B3091" s="11"/>
      <c r="C3091" s="12"/>
      <c r="D3091" s="15"/>
      <c r="E3091" s="13"/>
      <c r="F3091" s="14"/>
      <c r="H3091" s="18">
        <f t="shared" si="22"/>
        <v>0</v>
      </c>
    </row>
    <row r="3092" spans="1:8" s="7" customFormat="1">
      <c r="A3092" s="10"/>
      <c r="B3092" s="11"/>
      <c r="C3092" s="12"/>
      <c r="D3092" s="15"/>
      <c r="E3092" s="13"/>
      <c r="F3092" s="14"/>
      <c r="H3092" s="18">
        <f t="shared" si="22"/>
        <v>0</v>
      </c>
    </row>
    <row r="3093" spans="1:8" s="7" customFormat="1">
      <c r="A3093" s="10"/>
      <c r="B3093" s="11"/>
      <c r="C3093" s="12"/>
      <c r="D3093" s="15"/>
      <c r="E3093" s="13"/>
      <c r="F3093" s="14"/>
      <c r="H3093" s="18">
        <f t="shared" si="22"/>
        <v>0</v>
      </c>
    </row>
    <row r="3094" spans="1:8" s="7" customFormat="1">
      <c r="A3094" s="10"/>
      <c r="B3094" s="11"/>
      <c r="C3094" s="12"/>
      <c r="D3094" s="15"/>
      <c r="E3094" s="13"/>
      <c r="F3094" s="14"/>
      <c r="H3094" s="18">
        <f t="shared" si="22"/>
        <v>0</v>
      </c>
    </row>
    <row r="3095" spans="1:8" s="7" customFormat="1">
      <c r="A3095" s="10"/>
      <c r="B3095" s="11"/>
      <c r="C3095" s="12"/>
      <c r="D3095" s="15"/>
      <c r="E3095" s="13"/>
      <c r="F3095" s="14"/>
      <c r="H3095" s="18">
        <f t="shared" si="22"/>
        <v>0</v>
      </c>
    </row>
    <row r="3096" spans="1:8" s="7" customFormat="1">
      <c r="A3096" s="10"/>
      <c r="B3096" s="11"/>
      <c r="C3096" s="12"/>
      <c r="D3096" s="15"/>
      <c r="E3096" s="13"/>
      <c r="F3096" s="14"/>
      <c r="H3096" s="18">
        <f t="shared" si="22"/>
        <v>0</v>
      </c>
    </row>
    <row r="3097" spans="1:8" s="7" customFormat="1">
      <c r="A3097" s="10"/>
      <c r="B3097" s="11"/>
      <c r="C3097" s="12"/>
      <c r="D3097" s="15"/>
      <c r="E3097" s="13"/>
      <c r="F3097" s="14"/>
      <c r="H3097" s="18">
        <f t="shared" ref="H3097:H3160" si="23">G3097*F3097</f>
        <v>0</v>
      </c>
    </row>
    <row r="3098" spans="1:8" s="7" customFormat="1">
      <c r="A3098" s="10"/>
      <c r="B3098" s="11"/>
      <c r="C3098" s="12"/>
      <c r="D3098" s="15"/>
      <c r="E3098" s="13"/>
      <c r="F3098" s="14"/>
      <c r="H3098" s="18">
        <f t="shared" si="23"/>
        <v>0</v>
      </c>
    </row>
    <row r="3099" spans="1:8" s="7" customFormat="1">
      <c r="A3099" s="10"/>
      <c r="B3099" s="11"/>
      <c r="C3099" s="12"/>
      <c r="D3099" s="15"/>
      <c r="E3099" s="13"/>
      <c r="F3099" s="14"/>
      <c r="H3099" s="18">
        <f t="shared" si="23"/>
        <v>0</v>
      </c>
    </row>
    <row r="3100" spans="1:8" s="7" customFormat="1">
      <c r="A3100" s="10"/>
      <c r="B3100" s="11"/>
      <c r="C3100" s="12"/>
      <c r="D3100" s="15"/>
      <c r="E3100" s="13"/>
      <c r="F3100" s="14"/>
      <c r="H3100" s="18">
        <f t="shared" si="23"/>
        <v>0</v>
      </c>
    </row>
    <row r="3101" spans="1:8" s="7" customFormat="1">
      <c r="A3101" s="10"/>
      <c r="B3101" s="11"/>
      <c r="C3101" s="12"/>
      <c r="D3101" s="15"/>
      <c r="E3101" s="13"/>
      <c r="F3101" s="14"/>
      <c r="H3101" s="18">
        <f t="shared" si="23"/>
        <v>0</v>
      </c>
    </row>
    <row r="3102" spans="1:8" s="7" customFormat="1">
      <c r="A3102" s="10"/>
      <c r="B3102" s="11"/>
      <c r="C3102" s="12"/>
      <c r="D3102" s="15"/>
      <c r="E3102" s="13"/>
      <c r="F3102" s="14"/>
      <c r="H3102" s="18">
        <f t="shared" si="23"/>
        <v>0</v>
      </c>
    </row>
    <row r="3103" spans="1:8" s="7" customFormat="1">
      <c r="A3103" s="10"/>
      <c r="B3103" s="11"/>
      <c r="C3103" s="12"/>
      <c r="D3103" s="15"/>
      <c r="E3103" s="13"/>
      <c r="F3103" s="14"/>
      <c r="H3103" s="18">
        <f t="shared" si="23"/>
        <v>0</v>
      </c>
    </row>
    <row r="3104" spans="1:8" s="7" customFormat="1">
      <c r="A3104" s="10"/>
      <c r="B3104" s="11"/>
      <c r="C3104" s="12"/>
      <c r="D3104" s="15"/>
      <c r="E3104" s="13"/>
      <c r="F3104" s="14"/>
      <c r="H3104" s="18">
        <f t="shared" si="23"/>
        <v>0</v>
      </c>
    </row>
    <row r="3105" spans="1:8" s="7" customFormat="1">
      <c r="A3105" s="10"/>
      <c r="B3105" s="11"/>
      <c r="C3105" s="12"/>
      <c r="D3105" s="15"/>
      <c r="E3105" s="13"/>
      <c r="F3105" s="14"/>
      <c r="H3105" s="18">
        <f t="shared" si="23"/>
        <v>0</v>
      </c>
    </row>
    <row r="3106" spans="1:8" s="7" customFormat="1">
      <c r="A3106" s="10"/>
      <c r="B3106" s="11"/>
      <c r="C3106" s="12"/>
      <c r="D3106" s="15"/>
      <c r="E3106" s="13"/>
      <c r="F3106" s="14"/>
      <c r="H3106" s="18">
        <f t="shared" si="23"/>
        <v>0</v>
      </c>
    </row>
    <row r="3107" spans="1:8" s="7" customFormat="1">
      <c r="A3107" s="10"/>
      <c r="B3107" s="11"/>
      <c r="C3107" s="12"/>
      <c r="D3107" s="15"/>
      <c r="E3107" s="13"/>
      <c r="F3107" s="14"/>
      <c r="H3107" s="18">
        <f t="shared" si="23"/>
        <v>0</v>
      </c>
    </row>
    <row r="3108" spans="1:8" s="7" customFormat="1">
      <c r="A3108" s="10"/>
      <c r="B3108" s="11"/>
      <c r="C3108" s="12"/>
      <c r="D3108" s="15"/>
      <c r="E3108" s="13"/>
      <c r="F3108" s="14"/>
      <c r="H3108" s="18">
        <f t="shared" si="23"/>
        <v>0</v>
      </c>
    </row>
    <row r="3109" spans="1:8" s="7" customFormat="1">
      <c r="A3109" s="10"/>
      <c r="B3109" s="11"/>
      <c r="C3109" s="12"/>
      <c r="D3109" s="15"/>
      <c r="E3109" s="13"/>
      <c r="F3109" s="14"/>
      <c r="H3109" s="18">
        <f t="shared" si="23"/>
        <v>0</v>
      </c>
    </row>
    <row r="3110" spans="1:8" s="7" customFormat="1">
      <c r="A3110" s="10"/>
      <c r="B3110" s="11"/>
      <c r="C3110" s="12"/>
      <c r="D3110" s="15"/>
      <c r="E3110" s="13"/>
      <c r="F3110" s="14"/>
      <c r="H3110" s="18">
        <f t="shared" si="23"/>
        <v>0</v>
      </c>
    </row>
    <row r="3111" spans="1:8" s="7" customFormat="1">
      <c r="A3111" s="10"/>
      <c r="B3111" s="11"/>
      <c r="C3111" s="12"/>
      <c r="D3111" s="15"/>
      <c r="E3111" s="13"/>
      <c r="F3111" s="14"/>
      <c r="H3111" s="18">
        <f t="shared" si="23"/>
        <v>0</v>
      </c>
    </row>
    <row r="3112" spans="1:8" s="7" customFormat="1">
      <c r="A3112" s="10"/>
      <c r="B3112" s="11"/>
      <c r="C3112" s="12"/>
      <c r="D3112" s="15"/>
      <c r="E3112" s="13"/>
      <c r="F3112" s="14"/>
      <c r="H3112" s="18">
        <f t="shared" si="23"/>
        <v>0</v>
      </c>
    </row>
    <row r="3113" spans="1:8" s="7" customFormat="1">
      <c r="A3113" s="10"/>
      <c r="B3113" s="11"/>
      <c r="C3113" s="12"/>
      <c r="D3113" s="15"/>
      <c r="E3113" s="13"/>
      <c r="F3113" s="14"/>
      <c r="H3113" s="18">
        <f t="shared" si="23"/>
        <v>0</v>
      </c>
    </row>
    <row r="3114" spans="1:8" s="7" customFormat="1">
      <c r="A3114" s="10"/>
      <c r="B3114" s="11"/>
      <c r="C3114" s="12"/>
      <c r="D3114" s="15"/>
      <c r="E3114" s="13"/>
      <c r="F3114" s="14"/>
      <c r="H3114" s="18">
        <f t="shared" si="23"/>
        <v>0</v>
      </c>
    </row>
    <row r="3115" spans="1:8" s="7" customFormat="1">
      <c r="A3115" s="10"/>
      <c r="B3115" s="11"/>
      <c r="C3115" s="12"/>
      <c r="D3115" s="15"/>
      <c r="E3115" s="13"/>
      <c r="F3115" s="14"/>
      <c r="H3115" s="18">
        <f t="shared" si="23"/>
        <v>0</v>
      </c>
    </row>
    <row r="3116" spans="1:8" s="7" customFormat="1">
      <c r="A3116" s="10"/>
      <c r="B3116" s="11"/>
      <c r="C3116" s="12"/>
      <c r="D3116" s="15"/>
      <c r="E3116" s="13"/>
      <c r="F3116" s="14"/>
      <c r="H3116" s="18">
        <f t="shared" si="23"/>
        <v>0</v>
      </c>
    </row>
    <row r="3117" spans="1:8" s="7" customFormat="1">
      <c r="A3117" s="10"/>
      <c r="B3117" s="11"/>
      <c r="C3117" s="12"/>
      <c r="D3117" s="15"/>
      <c r="E3117" s="13"/>
      <c r="F3117" s="14"/>
      <c r="H3117" s="18">
        <f t="shared" si="23"/>
        <v>0</v>
      </c>
    </row>
    <row r="3118" spans="1:8" s="7" customFormat="1">
      <c r="A3118" s="10"/>
      <c r="B3118" s="11"/>
      <c r="C3118" s="12"/>
      <c r="D3118" s="15"/>
      <c r="E3118" s="13"/>
      <c r="F3118" s="14"/>
      <c r="H3118" s="18">
        <f t="shared" si="23"/>
        <v>0</v>
      </c>
    </row>
    <row r="3119" spans="1:8" s="7" customFormat="1">
      <c r="A3119" s="10"/>
      <c r="B3119" s="11"/>
      <c r="C3119" s="12"/>
      <c r="D3119" s="15"/>
      <c r="E3119" s="13"/>
      <c r="F3119" s="14"/>
      <c r="H3119" s="18">
        <f t="shared" si="23"/>
        <v>0</v>
      </c>
    </row>
    <row r="3120" spans="1:8" s="7" customFormat="1">
      <c r="A3120" s="10"/>
      <c r="B3120" s="11"/>
      <c r="C3120" s="12"/>
      <c r="D3120" s="15"/>
      <c r="E3120" s="13"/>
      <c r="F3120" s="14"/>
      <c r="H3120" s="18">
        <f t="shared" si="23"/>
        <v>0</v>
      </c>
    </row>
    <row r="3121" spans="1:8" s="7" customFormat="1">
      <c r="A3121" s="10"/>
      <c r="B3121" s="11"/>
      <c r="C3121" s="12"/>
      <c r="D3121" s="15"/>
      <c r="E3121" s="13"/>
      <c r="F3121" s="14"/>
      <c r="H3121" s="18">
        <f t="shared" si="23"/>
        <v>0</v>
      </c>
    </row>
    <row r="3122" spans="1:8" s="7" customFormat="1">
      <c r="A3122" s="10"/>
      <c r="B3122" s="11"/>
      <c r="C3122" s="12"/>
      <c r="D3122" s="15"/>
      <c r="E3122" s="13"/>
      <c r="F3122" s="14"/>
      <c r="H3122" s="18">
        <f t="shared" si="23"/>
        <v>0</v>
      </c>
    </row>
    <row r="3123" spans="1:8" s="7" customFormat="1">
      <c r="A3123" s="10"/>
      <c r="B3123" s="11"/>
      <c r="C3123" s="12"/>
      <c r="D3123" s="15"/>
      <c r="E3123" s="13"/>
      <c r="F3123" s="14"/>
      <c r="H3123" s="18">
        <f t="shared" si="23"/>
        <v>0</v>
      </c>
    </row>
    <row r="3124" spans="1:8" s="7" customFormat="1">
      <c r="A3124" s="10"/>
      <c r="B3124" s="11"/>
      <c r="C3124" s="12"/>
      <c r="D3124" s="15"/>
      <c r="E3124" s="13"/>
      <c r="F3124" s="14"/>
      <c r="H3124" s="18">
        <f t="shared" si="23"/>
        <v>0</v>
      </c>
    </row>
    <row r="3125" spans="1:8" s="7" customFormat="1">
      <c r="A3125" s="10"/>
      <c r="B3125" s="11"/>
      <c r="C3125" s="12"/>
      <c r="D3125" s="15"/>
      <c r="E3125" s="13"/>
      <c r="F3125" s="14"/>
      <c r="H3125" s="18">
        <f t="shared" si="23"/>
        <v>0</v>
      </c>
    </row>
    <row r="3126" spans="1:8" s="7" customFormat="1">
      <c r="A3126" s="10"/>
      <c r="B3126" s="11"/>
      <c r="C3126" s="12"/>
      <c r="D3126" s="15"/>
      <c r="E3126" s="13"/>
      <c r="F3126" s="14"/>
      <c r="H3126" s="18">
        <f t="shared" si="23"/>
        <v>0</v>
      </c>
    </row>
    <row r="3127" spans="1:8" s="7" customFormat="1">
      <c r="A3127" s="10"/>
      <c r="B3127" s="11"/>
      <c r="C3127" s="12"/>
      <c r="D3127" s="15"/>
      <c r="E3127" s="13"/>
      <c r="F3127" s="14"/>
      <c r="H3127" s="18">
        <f t="shared" si="23"/>
        <v>0</v>
      </c>
    </row>
    <row r="3128" spans="1:8" s="7" customFormat="1">
      <c r="A3128" s="10"/>
      <c r="B3128" s="11"/>
      <c r="C3128" s="12"/>
      <c r="D3128" s="15"/>
      <c r="E3128" s="13"/>
      <c r="F3128" s="14"/>
      <c r="H3128" s="18">
        <f t="shared" si="23"/>
        <v>0</v>
      </c>
    </row>
    <row r="3129" spans="1:8" s="7" customFormat="1">
      <c r="A3129" s="10"/>
      <c r="B3129" s="11"/>
      <c r="C3129" s="12"/>
      <c r="D3129" s="15"/>
      <c r="E3129" s="13"/>
      <c r="F3129" s="14"/>
      <c r="H3129" s="18">
        <f t="shared" si="23"/>
        <v>0</v>
      </c>
    </row>
    <row r="3130" spans="1:8" s="7" customFormat="1">
      <c r="A3130" s="10"/>
      <c r="B3130" s="11"/>
      <c r="C3130" s="12"/>
      <c r="D3130" s="15"/>
      <c r="E3130" s="13"/>
      <c r="F3130" s="14"/>
      <c r="H3130" s="18">
        <f t="shared" si="23"/>
        <v>0</v>
      </c>
    </row>
    <row r="3131" spans="1:8" s="7" customFormat="1">
      <c r="A3131" s="10"/>
      <c r="B3131" s="11"/>
      <c r="C3131" s="12"/>
      <c r="D3131" s="15"/>
      <c r="E3131" s="13"/>
      <c r="F3131" s="14"/>
      <c r="H3131" s="18">
        <f t="shared" si="23"/>
        <v>0</v>
      </c>
    </row>
    <row r="3132" spans="1:8" s="7" customFormat="1">
      <c r="A3132" s="10"/>
      <c r="B3132" s="11"/>
      <c r="C3132" s="12"/>
      <c r="D3132" s="15"/>
      <c r="E3132" s="13"/>
      <c r="F3132" s="14"/>
      <c r="H3132" s="18">
        <f t="shared" si="23"/>
        <v>0</v>
      </c>
    </row>
    <row r="3133" spans="1:8" s="7" customFormat="1">
      <c r="A3133" s="10"/>
      <c r="B3133" s="11"/>
      <c r="C3133" s="12"/>
      <c r="D3133" s="15"/>
      <c r="E3133" s="13"/>
      <c r="F3133" s="14"/>
      <c r="H3133" s="18">
        <f t="shared" si="23"/>
        <v>0</v>
      </c>
    </row>
    <row r="3134" spans="1:8" s="7" customFormat="1">
      <c r="A3134" s="10"/>
      <c r="B3134" s="11"/>
      <c r="C3134" s="12"/>
      <c r="D3134" s="15"/>
      <c r="E3134" s="13"/>
      <c r="F3134" s="14"/>
      <c r="H3134" s="18">
        <f t="shared" si="23"/>
        <v>0</v>
      </c>
    </row>
    <row r="3135" spans="1:8" s="7" customFormat="1">
      <c r="A3135" s="10"/>
      <c r="B3135" s="11"/>
      <c r="C3135" s="12"/>
      <c r="D3135" s="15"/>
      <c r="E3135" s="13"/>
      <c r="F3135" s="14"/>
      <c r="H3135" s="18">
        <f t="shared" si="23"/>
        <v>0</v>
      </c>
    </row>
    <row r="3136" spans="1:8" s="7" customFormat="1">
      <c r="A3136" s="10"/>
      <c r="B3136" s="11"/>
      <c r="C3136" s="12"/>
      <c r="D3136" s="15"/>
      <c r="E3136" s="13"/>
      <c r="F3136" s="14"/>
      <c r="H3136" s="18">
        <f t="shared" si="23"/>
        <v>0</v>
      </c>
    </row>
    <row r="3137" spans="1:8" s="7" customFormat="1">
      <c r="A3137" s="10"/>
      <c r="B3137" s="11"/>
      <c r="C3137" s="12"/>
      <c r="D3137" s="15"/>
      <c r="E3137" s="13"/>
      <c r="F3137" s="14"/>
      <c r="H3137" s="18">
        <f t="shared" si="23"/>
        <v>0</v>
      </c>
    </row>
    <row r="3138" spans="1:8" s="7" customFormat="1">
      <c r="A3138" s="10"/>
      <c r="B3138" s="11"/>
      <c r="C3138" s="12"/>
      <c r="D3138" s="15"/>
      <c r="E3138" s="13"/>
      <c r="F3138" s="14"/>
      <c r="H3138" s="18">
        <f t="shared" si="23"/>
        <v>0</v>
      </c>
    </row>
    <row r="3139" spans="1:8" s="7" customFormat="1">
      <c r="A3139" s="10"/>
      <c r="B3139" s="11"/>
      <c r="C3139" s="12"/>
      <c r="D3139" s="15"/>
      <c r="E3139" s="13"/>
      <c r="F3139" s="14"/>
      <c r="H3139" s="18">
        <f t="shared" si="23"/>
        <v>0</v>
      </c>
    </row>
    <row r="3140" spans="1:8" s="7" customFormat="1">
      <c r="A3140" s="10"/>
      <c r="B3140" s="11"/>
      <c r="C3140" s="12"/>
      <c r="D3140" s="15"/>
      <c r="E3140" s="13"/>
      <c r="F3140" s="14"/>
      <c r="H3140" s="18">
        <f t="shared" si="23"/>
        <v>0</v>
      </c>
    </row>
    <row r="3141" spans="1:8" s="7" customFormat="1">
      <c r="A3141" s="10"/>
      <c r="B3141" s="11"/>
      <c r="C3141" s="12"/>
      <c r="D3141" s="15"/>
      <c r="E3141" s="13"/>
      <c r="F3141" s="14"/>
      <c r="H3141" s="18">
        <f t="shared" si="23"/>
        <v>0</v>
      </c>
    </row>
    <row r="3142" spans="1:8" s="7" customFormat="1">
      <c r="A3142" s="10"/>
      <c r="B3142" s="11"/>
      <c r="C3142" s="12"/>
      <c r="D3142" s="15"/>
      <c r="E3142" s="13"/>
      <c r="F3142" s="14"/>
      <c r="H3142" s="18">
        <f t="shared" si="23"/>
        <v>0</v>
      </c>
    </row>
    <row r="3143" spans="1:8" s="7" customFormat="1">
      <c r="A3143" s="10"/>
      <c r="B3143" s="11"/>
      <c r="C3143" s="12"/>
      <c r="D3143" s="15"/>
      <c r="E3143" s="13"/>
      <c r="F3143" s="14"/>
      <c r="H3143" s="18">
        <f t="shared" si="23"/>
        <v>0</v>
      </c>
    </row>
    <row r="3144" spans="1:8" s="7" customFormat="1">
      <c r="A3144" s="10"/>
      <c r="B3144" s="11"/>
      <c r="C3144" s="12"/>
      <c r="D3144" s="15"/>
      <c r="E3144" s="13"/>
      <c r="F3144" s="14"/>
      <c r="H3144" s="18">
        <f t="shared" si="23"/>
        <v>0</v>
      </c>
    </row>
    <row r="3145" spans="1:8" s="7" customFormat="1">
      <c r="A3145" s="10"/>
      <c r="B3145" s="11"/>
      <c r="C3145" s="12"/>
      <c r="D3145" s="15"/>
      <c r="E3145" s="13"/>
      <c r="F3145" s="14"/>
      <c r="H3145" s="18">
        <f t="shared" si="23"/>
        <v>0</v>
      </c>
    </row>
    <row r="3146" spans="1:8" s="7" customFormat="1">
      <c r="A3146" s="10"/>
      <c r="B3146" s="11"/>
      <c r="C3146" s="12"/>
      <c r="D3146" s="15"/>
      <c r="E3146" s="13"/>
      <c r="F3146" s="14"/>
      <c r="H3146" s="18">
        <f t="shared" si="23"/>
        <v>0</v>
      </c>
    </row>
    <row r="3147" spans="1:8" s="7" customFormat="1">
      <c r="A3147" s="10"/>
      <c r="B3147" s="11"/>
      <c r="C3147" s="12"/>
      <c r="D3147" s="15"/>
      <c r="E3147" s="13"/>
      <c r="F3147" s="14"/>
      <c r="H3147" s="18">
        <f t="shared" si="23"/>
        <v>0</v>
      </c>
    </row>
    <row r="3148" spans="1:8" s="7" customFormat="1">
      <c r="A3148" s="10"/>
      <c r="B3148" s="11"/>
      <c r="C3148" s="12"/>
      <c r="D3148" s="15"/>
      <c r="E3148" s="13"/>
      <c r="F3148" s="14"/>
      <c r="H3148" s="18">
        <f t="shared" si="23"/>
        <v>0</v>
      </c>
    </row>
    <row r="3149" spans="1:8" s="7" customFormat="1">
      <c r="A3149" s="10"/>
      <c r="B3149" s="11"/>
      <c r="C3149" s="12"/>
      <c r="D3149" s="15"/>
      <c r="E3149" s="13"/>
      <c r="F3149" s="14"/>
      <c r="H3149" s="18">
        <f t="shared" si="23"/>
        <v>0</v>
      </c>
    </row>
    <row r="3150" spans="1:8" s="7" customFormat="1">
      <c r="A3150" s="10"/>
      <c r="B3150" s="11"/>
      <c r="C3150" s="12"/>
      <c r="D3150" s="15"/>
      <c r="E3150" s="13"/>
      <c r="F3150" s="14"/>
      <c r="H3150" s="18">
        <f t="shared" si="23"/>
        <v>0</v>
      </c>
    </row>
    <row r="3151" spans="1:8" s="7" customFormat="1">
      <c r="A3151" s="10"/>
      <c r="B3151" s="11"/>
      <c r="C3151" s="12"/>
      <c r="D3151" s="15"/>
      <c r="E3151" s="13"/>
      <c r="F3151" s="14"/>
      <c r="H3151" s="18">
        <f t="shared" si="23"/>
        <v>0</v>
      </c>
    </row>
    <row r="3152" spans="1:8" s="7" customFormat="1">
      <c r="A3152" s="10"/>
      <c r="B3152" s="11"/>
      <c r="C3152" s="12"/>
      <c r="D3152" s="15"/>
      <c r="E3152" s="13"/>
      <c r="F3152" s="14"/>
      <c r="H3152" s="18">
        <f t="shared" si="23"/>
        <v>0</v>
      </c>
    </row>
    <row r="3153" spans="1:8" s="7" customFormat="1">
      <c r="A3153" s="10"/>
      <c r="B3153" s="11"/>
      <c r="C3153" s="12"/>
      <c r="D3153" s="15"/>
      <c r="E3153" s="13"/>
      <c r="F3153" s="14"/>
      <c r="H3153" s="18">
        <f t="shared" si="23"/>
        <v>0</v>
      </c>
    </row>
    <row r="3154" spans="1:8" s="7" customFormat="1">
      <c r="A3154" s="10"/>
      <c r="B3154" s="11"/>
      <c r="C3154" s="12"/>
      <c r="D3154" s="15"/>
      <c r="E3154" s="13"/>
      <c r="F3154" s="14"/>
      <c r="H3154" s="18">
        <f t="shared" si="23"/>
        <v>0</v>
      </c>
    </row>
    <row r="3155" spans="1:8" s="7" customFormat="1">
      <c r="A3155" s="10"/>
      <c r="B3155" s="11"/>
      <c r="C3155" s="12"/>
      <c r="D3155" s="15"/>
      <c r="E3155" s="13"/>
      <c r="F3155" s="14"/>
      <c r="H3155" s="18">
        <f t="shared" si="23"/>
        <v>0</v>
      </c>
    </row>
    <row r="3156" spans="1:8" s="7" customFormat="1">
      <c r="A3156" s="10"/>
      <c r="B3156" s="11"/>
      <c r="C3156" s="12"/>
      <c r="D3156" s="15"/>
      <c r="E3156" s="13"/>
      <c r="F3156" s="14"/>
      <c r="H3156" s="18">
        <f t="shared" si="23"/>
        <v>0</v>
      </c>
    </row>
    <row r="3157" spans="1:8" s="7" customFormat="1">
      <c r="A3157" s="10"/>
      <c r="B3157" s="11"/>
      <c r="C3157" s="12"/>
      <c r="D3157" s="15"/>
      <c r="E3157" s="13"/>
      <c r="F3157" s="14"/>
      <c r="H3157" s="18">
        <f t="shared" si="23"/>
        <v>0</v>
      </c>
    </row>
    <row r="3158" spans="1:8" s="7" customFormat="1">
      <c r="A3158" s="10"/>
      <c r="B3158" s="11"/>
      <c r="C3158" s="12"/>
      <c r="D3158" s="15"/>
      <c r="E3158" s="13"/>
      <c r="F3158" s="14"/>
      <c r="H3158" s="18">
        <f t="shared" si="23"/>
        <v>0</v>
      </c>
    </row>
    <row r="3159" spans="1:8" s="7" customFormat="1">
      <c r="A3159" s="10"/>
      <c r="B3159" s="11"/>
      <c r="C3159" s="12"/>
      <c r="D3159" s="15"/>
      <c r="E3159" s="13"/>
      <c r="F3159" s="14"/>
      <c r="H3159" s="18">
        <f t="shared" si="23"/>
        <v>0</v>
      </c>
    </row>
    <row r="3160" spans="1:8" s="7" customFormat="1">
      <c r="A3160" s="10"/>
      <c r="B3160" s="11"/>
      <c r="C3160" s="12"/>
      <c r="D3160" s="15"/>
      <c r="E3160" s="13"/>
      <c r="F3160" s="14"/>
      <c r="H3160" s="18">
        <f t="shared" si="23"/>
        <v>0</v>
      </c>
    </row>
    <row r="3161" spans="1:8" s="7" customFormat="1">
      <c r="A3161" s="10"/>
      <c r="B3161" s="11"/>
      <c r="C3161" s="12"/>
      <c r="D3161" s="15"/>
      <c r="E3161" s="13"/>
      <c r="F3161" s="14"/>
      <c r="H3161" s="18">
        <f t="shared" ref="H3161:H3224" si="24">G3161*F3161</f>
        <v>0</v>
      </c>
    </row>
    <row r="3162" spans="1:8" s="7" customFormat="1">
      <c r="A3162" s="10"/>
      <c r="B3162" s="11"/>
      <c r="C3162" s="12"/>
      <c r="D3162" s="15"/>
      <c r="E3162" s="13"/>
      <c r="F3162" s="14"/>
      <c r="H3162" s="18">
        <f t="shared" si="24"/>
        <v>0</v>
      </c>
    </row>
    <row r="3163" spans="1:8" s="7" customFormat="1">
      <c r="A3163" s="10"/>
      <c r="B3163" s="11"/>
      <c r="C3163" s="12"/>
      <c r="D3163" s="15"/>
      <c r="E3163" s="13"/>
      <c r="F3163" s="14"/>
      <c r="H3163" s="18">
        <f t="shared" si="24"/>
        <v>0</v>
      </c>
    </row>
    <row r="3164" spans="1:8" s="7" customFormat="1">
      <c r="A3164" s="10"/>
      <c r="B3164" s="11"/>
      <c r="C3164" s="12"/>
      <c r="D3164" s="15"/>
      <c r="E3164" s="13"/>
      <c r="F3164" s="14"/>
      <c r="H3164" s="18">
        <f t="shared" si="24"/>
        <v>0</v>
      </c>
    </row>
    <row r="3165" spans="1:8" s="7" customFormat="1">
      <c r="A3165" s="10"/>
      <c r="B3165" s="11"/>
      <c r="C3165" s="12"/>
      <c r="D3165" s="15"/>
      <c r="E3165" s="13"/>
      <c r="F3165" s="14"/>
      <c r="H3165" s="18">
        <f t="shared" si="24"/>
        <v>0</v>
      </c>
    </row>
    <row r="3166" spans="1:8" s="7" customFormat="1">
      <c r="A3166" s="10"/>
      <c r="B3166" s="11"/>
      <c r="C3166" s="12"/>
      <c r="D3166" s="15"/>
      <c r="E3166" s="13"/>
      <c r="F3166" s="14"/>
      <c r="H3166" s="18">
        <f t="shared" si="24"/>
        <v>0</v>
      </c>
    </row>
    <row r="3167" spans="1:8" s="7" customFormat="1">
      <c r="A3167" s="10"/>
      <c r="B3167" s="11"/>
      <c r="C3167" s="12"/>
      <c r="D3167" s="15"/>
      <c r="E3167" s="13"/>
      <c r="F3167" s="14"/>
      <c r="H3167" s="18">
        <f t="shared" si="24"/>
        <v>0</v>
      </c>
    </row>
    <row r="3168" spans="1:8" s="7" customFormat="1">
      <c r="A3168" s="10"/>
      <c r="B3168" s="11"/>
      <c r="C3168" s="12"/>
      <c r="D3168" s="15"/>
      <c r="E3168" s="13"/>
      <c r="F3168" s="14"/>
      <c r="H3168" s="18">
        <f t="shared" si="24"/>
        <v>0</v>
      </c>
    </row>
    <row r="3169" spans="1:8" s="7" customFormat="1">
      <c r="A3169" s="10"/>
      <c r="B3169" s="11"/>
      <c r="C3169" s="12"/>
      <c r="D3169" s="15"/>
      <c r="E3169" s="13"/>
      <c r="F3169" s="14"/>
      <c r="H3169" s="18">
        <f t="shared" si="24"/>
        <v>0</v>
      </c>
    </row>
    <row r="3170" spans="1:8" s="7" customFormat="1">
      <c r="A3170" s="10"/>
      <c r="B3170" s="11"/>
      <c r="C3170" s="12"/>
      <c r="D3170" s="15"/>
      <c r="E3170" s="13"/>
      <c r="F3170" s="14"/>
      <c r="H3170" s="18">
        <f t="shared" si="24"/>
        <v>0</v>
      </c>
    </row>
    <row r="3171" spans="1:8" s="7" customFormat="1">
      <c r="A3171" s="10"/>
      <c r="B3171" s="11"/>
      <c r="C3171" s="12"/>
      <c r="D3171" s="15"/>
      <c r="E3171" s="13"/>
      <c r="F3171" s="14"/>
      <c r="H3171" s="18">
        <f t="shared" si="24"/>
        <v>0</v>
      </c>
    </row>
    <row r="3172" spans="1:8" s="7" customFormat="1">
      <c r="A3172" s="10"/>
      <c r="B3172" s="11"/>
      <c r="C3172" s="12"/>
      <c r="D3172" s="15"/>
      <c r="E3172" s="13"/>
      <c r="F3172" s="14"/>
      <c r="H3172" s="18">
        <f t="shared" si="24"/>
        <v>0</v>
      </c>
    </row>
    <row r="3173" spans="1:8" s="7" customFormat="1">
      <c r="A3173" s="10"/>
      <c r="B3173" s="11"/>
      <c r="C3173" s="12"/>
      <c r="D3173" s="15"/>
      <c r="E3173" s="13"/>
      <c r="F3173" s="14"/>
      <c r="H3173" s="18">
        <f t="shared" si="24"/>
        <v>0</v>
      </c>
    </row>
    <row r="3174" spans="1:8" s="7" customFormat="1">
      <c r="A3174" s="10"/>
      <c r="B3174" s="11"/>
      <c r="C3174" s="12"/>
      <c r="D3174" s="15"/>
      <c r="E3174" s="13"/>
      <c r="F3174" s="14"/>
      <c r="H3174" s="18">
        <f t="shared" si="24"/>
        <v>0</v>
      </c>
    </row>
    <row r="3175" spans="1:8" s="7" customFormat="1">
      <c r="A3175" s="10"/>
      <c r="B3175" s="11"/>
      <c r="C3175" s="12"/>
      <c r="D3175" s="15"/>
      <c r="E3175" s="13"/>
      <c r="F3175" s="14"/>
      <c r="H3175" s="18">
        <f t="shared" si="24"/>
        <v>0</v>
      </c>
    </row>
    <row r="3176" spans="1:8" s="7" customFormat="1">
      <c r="A3176" s="10"/>
      <c r="B3176" s="11"/>
      <c r="C3176" s="12"/>
      <c r="D3176" s="15"/>
      <c r="E3176" s="13"/>
      <c r="F3176" s="14"/>
      <c r="H3176" s="18">
        <f t="shared" si="24"/>
        <v>0</v>
      </c>
    </row>
    <row r="3177" spans="1:8" s="7" customFormat="1">
      <c r="A3177" s="10"/>
      <c r="B3177" s="11"/>
      <c r="C3177" s="12"/>
      <c r="D3177" s="15"/>
      <c r="E3177" s="13"/>
      <c r="F3177" s="14"/>
      <c r="H3177" s="18">
        <f t="shared" si="24"/>
        <v>0</v>
      </c>
    </row>
    <row r="3178" spans="1:8" s="7" customFormat="1">
      <c r="A3178" s="10"/>
      <c r="B3178" s="11"/>
      <c r="C3178" s="12"/>
      <c r="D3178" s="15"/>
      <c r="E3178" s="13"/>
      <c r="F3178" s="14"/>
      <c r="H3178" s="18">
        <f t="shared" si="24"/>
        <v>0</v>
      </c>
    </row>
    <row r="3179" spans="1:8" s="7" customFormat="1">
      <c r="A3179" s="10"/>
      <c r="B3179" s="11"/>
      <c r="C3179" s="12"/>
      <c r="D3179" s="15"/>
      <c r="E3179" s="13"/>
      <c r="F3179" s="14"/>
      <c r="H3179" s="18">
        <f t="shared" si="24"/>
        <v>0</v>
      </c>
    </row>
    <row r="3180" spans="1:8" s="7" customFormat="1">
      <c r="A3180" s="10"/>
      <c r="B3180" s="11"/>
      <c r="C3180" s="12"/>
      <c r="D3180" s="15"/>
      <c r="E3180" s="13"/>
      <c r="F3180" s="14"/>
      <c r="H3180" s="18">
        <f t="shared" si="24"/>
        <v>0</v>
      </c>
    </row>
    <row r="3181" spans="1:8" s="7" customFormat="1">
      <c r="A3181" s="10"/>
      <c r="B3181" s="11"/>
      <c r="C3181" s="12"/>
      <c r="D3181" s="15"/>
      <c r="E3181" s="13"/>
      <c r="F3181" s="14"/>
      <c r="H3181" s="18">
        <f t="shared" si="24"/>
        <v>0</v>
      </c>
    </row>
    <row r="3182" spans="1:8" s="7" customFormat="1">
      <c r="A3182" s="10"/>
      <c r="B3182" s="11"/>
      <c r="C3182" s="12"/>
      <c r="D3182" s="15"/>
      <c r="E3182" s="13"/>
      <c r="F3182" s="14"/>
      <c r="H3182" s="18">
        <f t="shared" si="24"/>
        <v>0</v>
      </c>
    </row>
    <row r="3183" spans="1:8" s="7" customFormat="1">
      <c r="A3183" s="10"/>
      <c r="B3183" s="11"/>
      <c r="C3183" s="12"/>
      <c r="D3183" s="15"/>
      <c r="E3183" s="13"/>
      <c r="F3183" s="14"/>
      <c r="H3183" s="18">
        <f t="shared" si="24"/>
        <v>0</v>
      </c>
    </row>
    <row r="3184" spans="1:8" s="7" customFormat="1">
      <c r="A3184" s="10"/>
      <c r="B3184" s="11"/>
      <c r="C3184" s="12"/>
      <c r="D3184" s="15"/>
      <c r="E3184" s="13"/>
      <c r="F3184" s="14"/>
      <c r="H3184" s="18">
        <f t="shared" si="24"/>
        <v>0</v>
      </c>
    </row>
    <row r="3185" spans="1:8" s="7" customFormat="1">
      <c r="A3185" s="10"/>
      <c r="B3185" s="11"/>
      <c r="C3185" s="12"/>
      <c r="D3185" s="15"/>
      <c r="E3185" s="13"/>
      <c r="F3185" s="14"/>
      <c r="H3185" s="18">
        <f t="shared" si="24"/>
        <v>0</v>
      </c>
    </row>
    <row r="3186" spans="1:8" s="7" customFormat="1">
      <c r="A3186" s="10"/>
      <c r="B3186" s="11"/>
      <c r="C3186" s="12"/>
      <c r="D3186" s="15"/>
      <c r="E3186" s="13"/>
      <c r="F3186" s="14"/>
      <c r="H3186" s="18">
        <f t="shared" si="24"/>
        <v>0</v>
      </c>
    </row>
    <row r="3187" spans="1:8" s="7" customFormat="1">
      <c r="A3187" s="10"/>
      <c r="B3187" s="11"/>
      <c r="C3187" s="12"/>
      <c r="D3187" s="15"/>
      <c r="E3187" s="13"/>
      <c r="F3187" s="14"/>
      <c r="H3187" s="18">
        <f t="shared" si="24"/>
        <v>0</v>
      </c>
    </row>
    <row r="3188" spans="1:8" s="7" customFormat="1">
      <c r="A3188" s="10"/>
      <c r="B3188" s="11"/>
      <c r="C3188" s="12"/>
      <c r="D3188" s="15"/>
      <c r="E3188" s="13"/>
      <c r="F3188" s="14"/>
      <c r="H3188" s="18">
        <f t="shared" si="24"/>
        <v>0</v>
      </c>
    </row>
    <row r="3189" spans="1:8" s="7" customFormat="1">
      <c r="A3189" s="10"/>
      <c r="B3189" s="11"/>
      <c r="C3189" s="12"/>
      <c r="D3189" s="15"/>
      <c r="E3189" s="13"/>
      <c r="F3189" s="14"/>
      <c r="H3189" s="18">
        <f t="shared" si="24"/>
        <v>0</v>
      </c>
    </row>
    <row r="3190" spans="1:8" s="7" customFormat="1">
      <c r="A3190" s="10"/>
      <c r="B3190" s="11"/>
      <c r="C3190" s="12"/>
      <c r="D3190" s="15"/>
      <c r="E3190" s="13"/>
      <c r="F3190" s="14"/>
      <c r="H3190" s="18">
        <f t="shared" si="24"/>
        <v>0</v>
      </c>
    </row>
    <row r="3191" spans="1:8" s="7" customFormat="1">
      <c r="A3191" s="10"/>
      <c r="B3191" s="11"/>
      <c r="C3191" s="12"/>
      <c r="D3191" s="15"/>
      <c r="E3191" s="13"/>
      <c r="F3191" s="14"/>
      <c r="H3191" s="18">
        <f t="shared" si="24"/>
        <v>0</v>
      </c>
    </row>
    <row r="3192" spans="1:8" s="7" customFormat="1">
      <c r="A3192" s="10"/>
      <c r="B3192" s="11"/>
      <c r="C3192" s="12"/>
      <c r="D3192" s="15"/>
      <c r="E3192" s="13"/>
      <c r="F3192" s="14"/>
      <c r="H3192" s="18">
        <f t="shared" si="24"/>
        <v>0</v>
      </c>
    </row>
    <row r="3193" spans="1:8" s="7" customFormat="1">
      <c r="A3193" s="10"/>
      <c r="B3193" s="11"/>
      <c r="C3193" s="12"/>
      <c r="D3193" s="15"/>
      <c r="E3193" s="13"/>
      <c r="F3193" s="14"/>
      <c r="H3193" s="18">
        <f t="shared" si="24"/>
        <v>0</v>
      </c>
    </row>
    <row r="3194" spans="1:8" s="7" customFormat="1">
      <c r="A3194" s="10"/>
      <c r="B3194" s="11"/>
      <c r="C3194" s="12"/>
      <c r="D3194" s="15"/>
      <c r="E3194" s="13"/>
      <c r="F3194" s="14"/>
      <c r="H3194" s="18">
        <f t="shared" si="24"/>
        <v>0</v>
      </c>
    </row>
    <row r="3195" spans="1:8" s="7" customFormat="1">
      <c r="A3195" s="10"/>
      <c r="B3195" s="11"/>
      <c r="C3195" s="12"/>
      <c r="D3195" s="15"/>
      <c r="E3195" s="13"/>
      <c r="F3195" s="14"/>
      <c r="H3195" s="18">
        <f t="shared" si="24"/>
        <v>0</v>
      </c>
    </row>
    <row r="3196" spans="1:8" s="7" customFormat="1">
      <c r="A3196" s="10"/>
      <c r="B3196" s="11"/>
      <c r="C3196" s="12"/>
      <c r="D3196" s="15"/>
      <c r="E3196" s="13"/>
      <c r="F3196" s="14"/>
      <c r="H3196" s="18">
        <f t="shared" si="24"/>
        <v>0</v>
      </c>
    </row>
    <row r="3197" spans="1:8" s="7" customFormat="1">
      <c r="A3197" s="10"/>
      <c r="B3197" s="11"/>
      <c r="C3197" s="12"/>
      <c r="D3197" s="15"/>
      <c r="E3197" s="13"/>
      <c r="F3197" s="14"/>
      <c r="H3197" s="18">
        <f t="shared" si="24"/>
        <v>0</v>
      </c>
    </row>
    <row r="3198" spans="1:8" s="7" customFormat="1">
      <c r="A3198" s="10"/>
      <c r="B3198" s="11"/>
      <c r="C3198" s="12"/>
      <c r="D3198" s="15"/>
      <c r="E3198" s="13"/>
      <c r="F3198" s="14"/>
      <c r="H3198" s="18">
        <f t="shared" si="24"/>
        <v>0</v>
      </c>
    </row>
    <row r="3199" spans="1:8" s="7" customFormat="1">
      <c r="A3199" s="10"/>
      <c r="B3199" s="11"/>
      <c r="C3199" s="12"/>
      <c r="D3199" s="15"/>
      <c r="E3199" s="13"/>
      <c r="F3199" s="14"/>
      <c r="H3199" s="18">
        <f t="shared" si="24"/>
        <v>0</v>
      </c>
    </row>
    <row r="3200" spans="1:8" s="7" customFormat="1">
      <c r="A3200" s="10"/>
      <c r="B3200" s="11"/>
      <c r="C3200" s="12"/>
      <c r="D3200" s="15"/>
      <c r="E3200" s="13"/>
      <c r="F3200" s="14"/>
      <c r="H3200" s="18">
        <f t="shared" si="24"/>
        <v>0</v>
      </c>
    </row>
    <row r="3201" spans="1:8" s="7" customFormat="1">
      <c r="A3201" s="10"/>
      <c r="B3201" s="11"/>
      <c r="C3201" s="12"/>
      <c r="D3201" s="15"/>
      <c r="E3201" s="13"/>
      <c r="F3201" s="14"/>
      <c r="H3201" s="18">
        <f t="shared" si="24"/>
        <v>0</v>
      </c>
    </row>
    <row r="3202" spans="1:8" s="7" customFormat="1">
      <c r="A3202" s="10"/>
      <c r="B3202" s="11"/>
      <c r="C3202" s="12"/>
      <c r="D3202" s="15"/>
      <c r="E3202" s="13"/>
      <c r="F3202" s="14"/>
      <c r="H3202" s="18">
        <f t="shared" si="24"/>
        <v>0</v>
      </c>
    </row>
    <row r="3203" spans="1:8" s="7" customFormat="1">
      <c r="A3203" s="10"/>
      <c r="B3203" s="11"/>
      <c r="C3203" s="12"/>
      <c r="D3203" s="15"/>
      <c r="E3203" s="13"/>
      <c r="F3203" s="14"/>
      <c r="H3203" s="18">
        <f t="shared" si="24"/>
        <v>0</v>
      </c>
    </row>
    <row r="3204" spans="1:8" s="7" customFormat="1">
      <c r="A3204" s="10"/>
      <c r="B3204" s="11"/>
      <c r="C3204" s="12"/>
      <c r="D3204" s="15"/>
      <c r="E3204" s="13"/>
      <c r="F3204" s="14"/>
      <c r="H3204" s="18">
        <f t="shared" si="24"/>
        <v>0</v>
      </c>
    </row>
    <row r="3205" spans="1:8" s="7" customFormat="1">
      <c r="A3205" s="10"/>
      <c r="B3205" s="11"/>
      <c r="C3205" s="12"/>
      <c r="D3205" s="15"/>
      <c r="E3205" s="13"/>
      <c r="F3205" s="14"/>
      <c r="H3205" s="18">
        <f t="shared" si="24"/>
        <v>0</v>
      </c>
    </row>
    <row r="3206" spans="1:8" s="7" customFormat="1">
      <c r="A3206" s="10"/>
      <c r="B3206" s="11"/>
      <c r="C3206" s="12"/>
      <c r="D3206" s="15"/>
      <c r="E3206" s="13"/>
      <c r="F3206" s="14"/>
      <c r="H3206" s="18">
        <f t="shared" si="24"/>
        <v>0</v>
      </c>
    </row>
    <row r="3207" spans="1:8" s="7" customFormat="1">
      <c r="A3207" s="10"/>
      <c r="B3207" s="11"/>
      <c r="C3207" s="12"/>
      <c r="D3207" s="15"/>
      <c r="E3207" s="13"/>
      <c r="F3207" s="14"/>
      <c r="H3207" s="18">
        <f t="shared" si="24"/>
        <v>0</v>
      </c>
    </row>
    <row r="3208" spans="1:8" s="7" customFormat="1">
      <c r="A3208" s="10"/>
      <c r="B3208" s="11"/>
      <c r="C3208" s="12"/>
      <c r="D3208" s="15"/>
      <c r="E3208" s="13"/>
      <c r="F3208" s="14"/>
      <c r="H3208" s="18">
        <f t="shared" si="24"/>
        <v>0</v>
      </c>
    </row>
    <row r="3209" spans="1:8" s="7" customFormat="1">
      <c r="A3209" s="10"/>
      <c r="B3209" s="11"/>
      <c r="C3209" s="12"/>
      <c r="D3209" s="15"/>
      <c r="E3209" s="13"/>
      <c r="F3209" s="14"/>
      <c r="H3209" s="18">
        <f t="shared" si="24"/>
        <v>0</v>
      </c>
    </row>
    <row r="3210" spans="1:8" s="7" customFormat="1">
      <c r="A3210" s="10"/>
      <c r="B3210" s="11"/>
      <c r="C3210" s="12"/>
      <c r="D3210" s="15"/>
      <c r="E3210" s="13"/>
      <c r="F3210" s="14"/>
      <c r="H3210" s="18">
        <f t="shared" si="24"/>
        <v>0</v>
      </c>
    </row>
    <row r="3211" spans="1:8" s="7" customFormat="1">
      <c r="A3211" s="10"/>
      <c r="B3211" s="11"/>
      <c r="C3211" s="12"/>
      <c r="D3211" s="15"/>
      <c r="E3211" s="13"/>
      <c r="F3211" s="14"/>
      <c r="H3211" s="18">
        <f t="shared" si="24"/>
        <v>0</v>
      </c>
    </row>
    <row r="3212" spans="1:8" s="7" customFormat="1">
      <c r="A3212" s="10"/>
      <c r="B3212" s="11"/>
      <c r="C3212" s="12"/>
      <c r="D3212" s="15"/>
      <c r="E3212" s="13"/>
      <c r="F3212" s="14"/>
      <c r="H3212" s="18">
        <f t="shared" si="24"/>
        <v>0</v>
      </c>
    </row>
    <row r="3213" spans="1:8" s="7" customFormat="1">
      <c r="A3213" s="10"/>
      <c r="B3213" s="11"/>
      <c r="C3213" s="12"/>
      <c r="D3213" s="15"/>
      <c r="E3213" s="13"/>
      <c r="F3213" s="14"/>
      <c r="H3213" s="18">
        <f t="shared" si="24"/>
        <v>0</v>
      </c>
    </row>
    <row r="3214" spans="1:8" s="7" customFormat="1">
      <c r="A3214" s="10"/>
      <c r="B3214" s="11"/>
      <c r="C3214" s="12"/>
      <c r="D3214" s="15"/>
      <c r="E3214" s="13"/>
      <c r="F3214" s="14"/>
      <c r="H3214" s="18">
        <f t="shared" si="24"/>
        <v>0</v>
      </c>
    </row>
    <row r="3215" spans="1:8" s="7" customFormat="1">
      <c r="A3215" s="10"/>
      <c r="B3215" s="11"/>
      <c r="C3215" s="12"/>
      <c r="D3215" s="15"/>
      <c r="E3215" s="13"/>
      <c r="F3215" s="14"/>
      <c r="H3215" s="18">
        <f t="shared" si="24"/>
        <v>0</v>
      </c>
    </row>
    <row r="3216" spans="1:8" s="7" customFormat="1">
      <c r="A3216" s="10"/>
      <c r="B3216" s="11"/>
      <c r="C3216" s="12"/>
      <c r="D3216" s="15"/>
      <c r="E3216" s="13"/>
      <c r="F3216" s="14"/>
      <c r="H3216" s="18">
        <f t="shared" si="24"/>
        <v>0</v>
      </c>
    </row>
    <row r="3217" spans="1:8" s="7" customFormat="1">
      <c r="A3217" s="10"/>
      <c r="B3217" s="11"/>
      <c r="C3217" s="12"/>
      <c r="D3217" s="15"/>
      <c r="E3217" s="13"/>
      <c r="F3217" s="14"/>
      <c r="H3217" s="18">
        <f t="shared" si="24"/>
        <v>0</v>
      </c>
    </row>
    <row r="3218" spans="1:8" s="7" customFormat="1">
      <c r="A3218" s="10"/>
      <c r="B3218" s="11"/>
      <c r="C3218" s="12"/>
      <c r="D3218" s="15"/>
      <c r="E3218" s="13"/>
      <c r="F3218" s="14"/>
      <c r="H3218" s="18">
        <f t="shared" si="24"/>
        <v>0</v>
      </c>
    </row>
    <row r="3219" spans="1:8" s="7" customFormat="1">
      <c r="A3219" s="10"/>
      <c r="B3219" s="11"/>
      <c r="C3219" s="12"/>
      <c r="D3219" s="15"/>
      <c r="E3219" s="13"/>
      <c r="F3219" s="14"/>
      <c r="H3219" s="18">
        <f t="shared" si="24"/>
        <v>0</v>
      </c>
    </row>
    <row r="3220" spans="1:8" s="7" customFormat="1">
      <c r="A3220" s="10"/>
      <c r="B3220" s="11"/>
      <c r="C3220" s="12"/>
      <c r="D3220" s="15"/>
      <c r="E3220" s="13"/>
      <c r="F3220" s="14"/>
      <c r="H3220" s="18">
        <f t="shared" si="24"/>
        <v>0</v>
      </c>
    </row>
    <row r="3221" spans="1:8" s="7" customFormat="1">
      <c r="A3221" s="10"/>
      <c r="B3221" s="11"/>
      <c r="C3221" s="12"/>
      <c r="D3221" s="15"/>
      <c r="E3221" s="13"/>
      <c r="F3221" s="14"/>
      <c r="H3221" s="18">
        <f t="shared" si="24"/>
        <v>0</v>
      </c>
    </row>
    <row r="3222" spans="1:8" s="7" customFormat="1">
      <c r="A3222" s="10"/>
      <c r="B3222" s="11"/>
      <c r="C3222" s="12"/>
      <c r="D3222" s="15"/>
      <c r="E3222" s="13"/>
      <c r="F3222" s="14"/>
      <c r="H3222" s="18">
        <f t="shared" si="24"/>
        <v>0</v>
      </c>
    </row>
    <row r="3223" spans="1:8" s="7" customFormat="1">
      <c r="A3223" s="10"/>
      <c r="B3223" s="11"/>
      <c r="C3223" s="12"/>
      <c r="D3223" s="15"/>
      <c r="E3223" s="13"/>
      <c r="F3223" s="14"/>
      <c r="H3223" s="18">
        <f t="shared" si="24"/>
        <v>0</v>
      </c>
    </row>
    <row r="3224" spans="1:8" s="7" customFormat="1">
      <c r="A3224" s="10"/>
      <c r="B3224" s="11"/>
      <c r="C3224" s="12"/>
      <c r="D3224" s="15"/>
      <c r="E3224" s="13"/>
      <c r="F3224" s="14"/>
      <c r="H3224" s="18">
        <f t="shared" si="24"/>
        <v>0</v>
      </c>
    </row>
    <row r="3225" spans="1:8" s="7" customFormat="1">
      <c r="A3225" s="10"/>
      <c r="B3225" s="11"/>
      <c r="C3225" s="12"/>
      <c r="D3225" s="15"/>
      <c r="E3225" s="13"/>
      <c r="F3225" s="14"/>
      <c r="H3225" s="18">
        <f t="shared" ref="H3225:H3288" si="25">G3225*F3225</f>
        <v>0</v>
      </c>
    </row>
    <row r="3226" spans="1:8" s="7" customFormat="1">
      <c r="A3226" s="10"/>
      <c r="B3226" s="11"/>
      <c r="C3226" s="12"/>
      <c r="D3226" s="15"/>
      <c r="E3226" s="13"/>
      <c r="F3226" s="14"/>
      <c r="H3226" s="18">
        <f t="shared" si="25"/>
        <v>0</v>
      </c>
    </row>
    <row r="3227" spans="1:8" s="7" customFormat="1">
      <c r="A3227" s="10"/>
      <c r="B3227" s="11"/>
      <c r="C3227" s="12"/>
      <c r="D3227" s="15"/>
      <c r="E3227" s="13"/>
      <c r="F3227" s="14"/>
      <c r="H3227" s="18">
        <f t="shared" si="25"/>
        <v>0</v>
      </c>
    </row>
    <row r="3228" spans="1:8" s="7" customFormat="1">
      <c r="A3228" s="10"/>
      <c r="B3228" s="11"/>
      <c r="C3228" s="12"/>
      <c r="D3228" s="15"/>
      <c r="E3228" s="13"/>
      <c r="F3228" s="14"/>
      <c r="H3228" s="18">
        <f t="shared" si="25"/>
        <v>0</v>
      </c>
    </row>
    <row r="3229" spans="1:8" s="7" customFormat="1">
      <c r="A3229" s="10"/>
      <c r="B3229" s="11"/>
      <c r="C3229" s="12"/>
      <c r="D3229" s="15"/>
      <c r="E3229" s="13"/>
      <c r="F3229" s="14"/>
      <c r="H3229" s="18">
        <f t="shared" si="25"/>
        <v>0</v>
      </c>
    </row>
    <row r="3230" spans="1:8" s="7" customFormat="1">
      <c r="A3230" s="10"/>
      <c r="B3230" s="11"/>
      <c r="C3230" s="12"/>
      <c r="D3230" s="15"/>
      <c r="E3230" s="13"/>
      <c r="F3230" s="14"/>
      <c r="H3230" s="18">
        <f t="shared" si="25"/>
        <v>0</v>
      </c>
    </row>
    <row r="3231" spans="1:8" s="7" customFormat="1">
      <c r="A3231" s="10"/>
      <c r="B3231" s="11"/>
      <c r="C3231" s="12"/>
      <c r="D3231" s="15"/>
      <c r="E3231" s="13"/>
      <c r="F3231" s="14"/>
      <c r="H3231" s="18">
        <f t="shared" si="25"/>
        <v>0</v>
      </c>
    </row>
    <row r="3232" spans="1:8" s="7" customFormat="1">
      <c r="A3232" s="10"/>
      <c r="B3232" s="11"/>
      <c r="C3232" s="12"/>
      <c r="D3232" s="15"/>
      <c r="E3232" s="13"/>
      <c r="F3232" s="14"/>
      <c r="H3232" s="18">
        <f t="shared" si="25"/>
        <v>0</v>
      </c>
    </row>
    <row r="3233" spans="1:8" s="7" customFormat="1">
      <c r="A3233" s="10"/>
      <c r="B3233" s="11"/>
      <c r="C3233" s="12"/>
      <c r="D3233" s="15"/>
      <c r="E3233" s="13"/>
      <c r="F3233" s="14"/>
      <c r="H3233" s="18">
        <f t="shared" si="25"/>
        <v>0</v>
      </c>
    </row>
    <row r="3234" spans="1:8" s="7" customFormat="1">
      <c r="A3234" s="10"/>
      <c r="B3234" s="11"/>
      <c r="C3234" s="12"/>
      <c r="D3234" s="15"/>
      <c r="E3234" s="13"/>
      <c r="F3234" s="14"/>
      <c r="H3234" s="18">
        <f t="shared" si="25"/>
        <v>0</v>
      </c>
    </row>
    <row r="3235" spans="1:8" s="7" customFormat="1">
      <c r="A3235" s="10"/>
      <c r="B3235" s="11"/>
      <c r="C3235" s="12"/>
      <c r="D3235" s="15"/>
      <c r="E3235" s="13"/>
      <c r="F3235" s="14"/>
      <c r="H3235" s="18">
        <f t="shared" si="25"/>
        <v>0</v>
      </c>
    </row>
    <row r="3236" spans="1:8" s="7" customFormat="1">
      <c r="A3236" s="10"/>
      <c r="B3236" s="11"/>
      <c r="C3236" s="12"/>
      <c r="D3236" s="15"/>
      <c r="E3236" s="13"/>
      <c r="F3236" s="14"/>
      <c r="H3236" s="18">
        <f t="shared" si="25"/>
        <v>0</v>
      </c>
    </row>
    <row r="3237" spans="1:8" s="7" customFormat="1">
      <c r="A3237" s="10"/>
      <c r="B3237" s="11"/>
      <c r="C3237" s="12"/>
      <c r="D3237" s="15"/>
      <c r="E3237" s="13"/>
      <c r="F3237" s="14"/>
      <c r="H3237" s="18">
        <f t="shared" si="25"/>
        <v>0</v>
      </c>
    </row>
    <row r="3238" spans="1:8" s="7" customFormat="1">
      <c r="A3238" s="10"/>
      <c r="B3238" s="11"/>
      <c r="C3238" s="12"/>
      <c r="D3238" s="15"/>
      <c r="E3238" s="13"/>
      <c r="F3238" s="14"/>
      <c r="H3238" s="18">
        <f t="shared" si="25"/>
        <v>0</v>
      </c>
    </row>
    <row r="3239" spans="1:8" s="7" customFormat="1">
      <c r="A3239" s="10"/>
      <c r="B3239" s="11"/>
      <c r="C3239" s="12"/>
      <c r="D3239" s="15"/>
      <c r="E3239" s="13"/>
      <c r="F3239" s="14"/>
      <c r="H3239" s="18">
        <f t="shared" si="25"/>
        <v>0</v>
      </c>
    </row>
    <row r="3240" spans="1:8" s="7" customFormat="1">
      <c r="A3240" s="10"/>
      <c r="B3240" s="11"/>
      <c r="C3240" s="12"/>
      <c r="D3240" s="15"/>
      <c r="E3240" s="13"/>
      <c r="F3240" s="14"/>
      <c r="H3240" s="18">
        <f t="shared" si="25"/>
        <v>0</v>
      </c>
    </row>
    <row r="3241" spans="1:8" s="7" customFormat="1">
      <c r="A3241" s="10"/>
      <c r="B3241" s="11"/>
      <c r="C3241" s="12"/>
      <c r="D3241" s="15"/>
      <c r="E3241" s="13"/>
      <c r="F3241" s="14"/>
      <c r="H3241" s="18">
        <f t="shared" si="25"/>
        <v>0</v>
      </c>
    </row>
    <row r="3242" spans="1:8" s="7" customFormat="1">
      <c r="A3242" s="10"/>
      <c r="B3242" s="11"/>
      <c r="C3242" s="12"/>
      <c r="D3242" s="15"/>
      <c r="E3242" s="13"/>
      <c r="F3242" s="14"/>
      <c r="H3242" s="18">
        <f t="shared" si="25"/>
        <v>0</v>
      </c>
    </row>
    <row r="3243" spans="1:8" s="7" customFormat="1">
      <c r="A3243" s="10"/>
      <c r="B3243" s="11"/>
      <c r="C3243" s="12"/>
      <c r="D3243" s="15"/>
      <c r="E3243" s="13"/>
      <c r="F3243" s="14"/>
      <c r="H3243" s="18">
        <f t="shared" si="25"/>
        <v>0</v>
      </c>
    </row>
    <row r="3244" spans="1:8" s="7" customFormat="1">
      <c r="A3244" s="10"/>
      <c r="B3244" s="11"/>
      <c r="C3244" s="12"/>
      <c r="D3244" s="15"/>
      <c r="E3244" s="13"/>
      <c r="F3244" s="14"/>
      <c r="H3244" s="18">
        <f t="shared" si="25"/>
        <v>0</v>
      </c>
    </row>
    <row r="3245" spans="1:8" s="7" customFormat="1">
      <c r="A3245" s="10"/>
      <c r="B3245" s="11"/>
      <c r="C3245" s="12"/>
      <c r="D3245" s="15"/>
      <c r="E3245" s="13"/>
      <c r="F3245" s="14"/>
      <c r="H3245" s="18">
        <f t="shared" si="25"/>
        <v>0</v>
      </c>
    </row>
    <row r="3246" spans="1:8" s="7" customFormat="1">
      <c r="A3246" s="10"/>
      <c r="B3246" s="11"/>
      <c r="C3246" s="12"/>
      <c r="D3246" s="15"/>
      <c r="E3246" s="13"/>
      <c r="F3246" s="14"/>
      <c r="H3246" s="18">
        <f t="shared" si="25"/>
        <v>0</v>
      </c>
    </row>
    <row r="3247" spans="1:8" s="7" customFormat="1">
      <c r="A3247" s="10"/>
      <c r="B3247" s="11"/>
      <c r="C3247" s="12"/>
      <c r="D3247" s="15"/>
      <c r="E3247" s="13"/>
      <c r="F3247" s="14"/>
      <c r="H3247" s="18">
        <f t="shared" si="25"/>
        <v>0</v>
      </c>
    </row>
    <row r="3248" spans="1:8" s="7" customFormat="1">
      <c r="A3248" s="10"/>
      <c r="B3248" s="11"/>
      <c r="C3248" s="12"/>
      <c r="D3248" s="15"/>
      <c r="E3248" s="13"/>
      <c r="F3248" s="14"/>
      <c r="H3248" s="18">
        <f t="shared" si="25"/>
        <v>0</v>
      </c>
    </row>
    <row r="3249" spans="1:8" s="7" customFormat="1">
      <c r="A3249" s="10"/>
      <c r="B3249" s="11"/>
      <c r="C3249" s="12"/>
      <c r="D3249" s="15"/>
      <c r="E3249" s="13"/>
      <c r="F3249" s="14"/>
      <c r="H3249" s="18">
        <f t="shared" si="25"/>
        <v>0</v>
      </c>
    </row>
    <row r="3250" spans="1:8" s="7" customFormat="1">
      <c r="A3250" s="10"/>
      <c r="B3250" s="11"/>
      <c r="C3250" s="12"/>
      <c r="D3250" s="15"/>
      <c r="E3250" s="13"/>
      <c r="F3250" s="14"/>
      <c r="H3250" s="18">
        <f t="shared" si="25"/>
        <v>0</v>
      </c>
    </row>
    <row r="3251" spans="1:8" s="7" customFormat="1">
      <c r="A3251" s="10"/>
      <c r="B3251" s="11"/>
      <c r="C3251" s="12"/>
      <c r="D3251" s="15"/>
      <c r="E3251" s="13"/>
      <c r="F3251" s="14"/>
      <c r="H3251" s="18">
        <f t="shared" si="25"/>
        <v>0</v>
      </c>
    </row>
    <row r="3252" spans="1:8" s="7" customFormat="1">
      <c r="A3252" s="10"/>
      <c r="B3252" s="11"/>
      <c r="C3252" s="12"/>
      <c r="D3252" s="15"/>
      <c r="E3252" s="13"/>
      <c r="F3252" s="14"/>
      <c r="H3252" s="18">
        <f t="shared" si="25"/>
        <v>0</v>
      </c>
    </row>
    <row r="3253" spans="1:8" s="7" customFormat="1">
      <c r="A3253" s="10"/>
      <c r="B3253" s="11"/>
      <c r="C3253" s="12"/>
      <c r="D3253" s="15"/>
      <c r="E3253" s="13"/>
      <c r="F3253" s="14"/>
      <c r="H3253" s="18">
        <f t="shared" si="25"/>
        <v>0</v>
      </c>
    </row>
    <row r="3254" spans="1:8" s="7" customFormat="1">
      <c r="A3254" s="10"/>
      <c r="B3254" s="11"/>
      <c r="C3254" s="12"/>
      <c r="D3254" s="15"/>
      <c r="E3254" s="13"/>
      <c r="F3254" s="14"/>
      <c r="H3254" s="18">
        <f t="shared" si="25"/>
        <v>0</v>
      </c>
    </row>
    <row r="3255" spans="1:8" s="7" customFormat="1">
      <c r="A3255" s="10"/>
      <c r="B3255" s="11"/>
      <c r="C3255" s="12"/>
      <c r="D3255" s="15"/>
      <c r="E3255" s="13"/>
      <c r="F3255" s="14"/>
      <c r="H3255" s="18">
        <f t="shared" si="25"/>
        <v>0</v>
      </c>
    </row>
    <row r="3256" spans="1:8" s="7" customFormat="1">
      <c r="A3256" s="10"/>
      <c r="B3256" s="11"/>
      <c r="C3256" s="12"/>
      <c r="D3256" s="15"/>
      <c r="E3256" s="13"/>
      <c r="F3256" s="14"/>
      <c r="H3256" s="18">
        <f t="shared" si="25"/>
        <v>0</v>
      </c>
    </row>
    <row r="3257" spans="1:8" s="7" customFormat="1">
      <c r="A3257" s="10"/>
      <c r="B3257" s="11"/>
      <c r="C3257" s="12"/>
      <c r="D3257" s="15"/>
      <c r="E3257" s="13"/>
      <c r="F3257" s="14"/>
      <c r="H3257" s="18">
        <f t="shared" si="25"/>
        <v>0</v>
      </c>
    </row>
    <row r="3258" spans="1:8" s="7" customFormat="1">
      <c r="A3258" s="10"/>
      <c r="B3258" s="11"/>
      <c r="C3258" s="12"/>
      <c r="D3258" s="15"/>
      <c r="E3258" s="13"/>
      <c r="F3258" s="14"/>
      <c r="H3258" s="18">
        <f t="shared" si="25"/>
        <v>0</v>
      </c>
    </row>
    <row r="3259" spans="1:8" s="7" customFormat="1">
      <c r="A3259" s="10"/>
      <c r="B3259" s="11"/>
      <c r="C3259" s="12"/>
      <c r="D3259" s="15"/>
      <c r="E3259" s="13"/>
      <c r="F3259" s="14"/>
      <c r="H3259" s="18">
        <f t="shared" si="25"/>
        <v>0</v>
      </c>
    </row>
    <row r="3260" spans="1:8" s="7" customFormat="1">
      <c r="A3260" s="10"/>
      <c r="B3260" s="11"/>
      <c r="C3260" s="12"/>
      <c r="D3260" s="15"/>
      <c r="E3260" s="13"/>
      <c r="F3260" s="14"/>
      <c r="H3260" s="18">
        <f t="shared" si="25"/>
        <v>0</v>
      </c>
    </row>
    <row r="3261" spans="1:8" s="7" customFormat="1">
      <c r="A3261" s="10"/>
      <c r="B3261" s="11"/>
      <c r="C3261" s="12"/>
      <c r="D3261" s="15"/>
      <c r="E3261" s="13"/>
      <c r="F3261" s="14"/>
      <c r="H3261" s="18">
        <f t="shared" si="25"/>
        <v>0</v>
      </c>
    </row>
    <row r="3262" spans="1:8" s="7" customFormat="1">
      <c r="A3262" s="10"/>
      <c r="B3262" s="11"/>
      <c r="C3262" s="12"/>
      <c r="D3262" s="15"/>
      <c r="E3262" s="13"/>
      <c r="F3262" s="14"/>
      <c r="H3262" s="18">
        <f t="shared" si="25"/>
        <v>0</v>
      </c>
    </row>
    <row r="3263" spans="1:8" s="7" customFormat="1">
      <c r="A3263" s="10"/>
      <c r="B3263" s="11"/>
      <c r="C3263" s="12"/>
      <c r="D3263" s="15"/>
      <c r="E3263" s="13"/>
      <c r="F3263" s="14"/>
      <c r="H3263" s="18">
        <f t="shared" si="25"/>
        <v>0</v>
      </c>
    </row>
    <row r="3264" spans="1:8" s="7" customFormat="1">
      <c r="A3264" s="10"/>
      <c r="B3264" s="11"/>
      <c r="C3264" s="12"/>
      <c r="D3264" s="15"/>
      <c r="E3264" s="13"/>
      <c r="F3264" s="14"/>
      <c r="H3264" s="18">
        <f t="shared" si="25"/>
        <v>0</v>
      </c>
    </row>
    <row r="3265" spans="1:8" s="7" customFormat="1">
      <c r="A3265" s="10"/>
      <c r="B3265" s="11"/>
      <c r="C3265" s="12"/>
      <c r="D3265" s="15"/>
      <c r="E3265" s="13"/>
      <c r="F3265" s="14"/>
      <c r="H3265" s="18">
        <f t="shared" si="25"/>
        <v>0</v>
      </c>
    </row>
    <row r="3266" spans="1:8" s="7" customFormat="1">
      <c r="A3266" s="10"/>
      <c r="B3266" s="11"/>
      <c r="C3266" s="12"/>
      <c r="D3266" s="15"/>
      <c r="E3266" s="13"/>
      <c r="F3266" s="14"/>
      <c r="H3266" s="18">
        <f t="shared" si="25"/>
        <v>0</v>
      </c>
    </row>
    <row r="3267" spans="1:8" s="7" customFormat="1">
      <c r="A3267" s="10"/>
      <c r="B3267" s="11"/>
      <c r="C3267" s="12"/>
      <c r="D3267" s="15"/>
      <c r="E3267" s="13"/>
      <c r="F3267" s="14"/>
      <c r="H3267" s="18">
        <f t="shared" si="25"/>
        <v>0</v>
      </c>
    </row>
    <row r="3268" spans="1:8" s="7" customFormat="1">
      <c r="A3268" s="10"/>
      <c r="B3268" s="11"/>
      <c r="C3268" s="12"/>
      <c r="D3268" s="15"/>
      <c r="E3268" s="13"/>
      <c r="F3268" s="14"/>
      <c r="H3268" s="18">
        <f t="shared" si="25"/>
        <v>0</v>
      </c>
    </row>
    <row r="3269" spans="1:8" s="7" customFormat="1">
      <c r="A3269" s="10"/>
      <c r="B3269" s="11"/>
      <c r="C3269" s="12"/>
      <c r="D3269" s="15"/>
      <c r="E3269" s="13"/>
      <c r="F3269" s="14"/>
      <c r="H3269" s="18">
        <f t="shared" si="25"/>
        <v>0</v>
      </c>
    </row>
    <row r="3270" spans="1:8" s="7" customFormat="1">
      <c r="A3270" s="10"/>
      <c r="B3270" s="11"/>
      <c r="C3270" s="12"/>
      <c r="D3270" s="15"/>
      <c r="E3270" s="13"/>
      <c r="F3270" s="14"/>
      <c r="H3270" s="18">
        <f t="shared" si="25"/>
        <v>0</v>
      </c>
    </row>
    <row r="3271" spans="1:8" s="7" customFormat="1">
      <c r="A3271" s="10"/>
      <c r="B3271" s="11"/>
      <c r="C3271" s="12"/>
      <c r="D3271" s="15"/>
      <c r="E3271" s="13"/>
      <c r="F3271" s="14"/>
      <c r="H3271" s="18">
        <f t="shared" si="25"/>
        <v>0</v>
      </c>
    </row>
    <row r="3272" spans="1:8" s="7" customFormat="1">
      <c r="A3272" s="10"/>
      <c r="B3272" s="11"/>
      <c r="C3272" s="12"/>
      <c r="D3272" s="15"/>
      <c r="E3272" s="13"/>
      <c r="F3272" s="14"/>
      <c r="H3272" s="18">
        <f t="shared" si="25"/>
        <v>0</v>
      </c>
    </row>
    <row r="3273" spans="1:8" s="7" customFormat="1">
      <c r="A3273" s="10"/>
      <c r="B3273" s="11"/>
      <c r="C3273" s="12"/>
      <c r="D3273" s="15"/>
      <c r="E3273" s="13"/>
      <c r="F3273" s="14"/>
      <c r="H3273" s="18">
        <f t="shared" si="25"/>
        <v>0</v>
      </c>
    </row>
    <row r="3274" spans="1:8" s="7" customFormat="1">
      <c r="A3274" s="10"/>
      <c r="B3274" s="11"/>
      <c r="C3274" s="12"/>
      <c r="D3274" s="15"/>
      <c r="E3274" s="13"/>
      <c r="F3274" s="14"/>
      <c r="H3274" s="18">
        <f t="shared" si="25"/>
        <v>0</v>
      </c>
    </row>
    <row r="3275" spans="1:8" s="7" customFormat="1">
      <c r="A3275" s="10"/>
      <c r="B3275" s="11"/>
      <c r="C3275" s="12"/>
      <c r="D3275" s="15"/>
      <c r="E3275" s="13"/>
      <c r="F3275" s="14"/>
      <c r="H3275" s="18">
        <f t="shared" si="25"/>
        <v>0</v>
      </c>
    </row>
    <row r="3276" spans="1:8" s="7" customFormat="1">
      <c r="A3276" s="10"/>
      <c r="B3276" s="11"/>
      <c r="C3276" s="12"/>
      <c r="D3276" s="15"/>
      <c r="E3276" s="13"/>
      <c r="F3276" s="14"/>
      <c r="H3276" s="18">
        <f t="shared" si="25"/>
        <v>0</v>
      </c>
    </row>
    <row r="3277" spans="1:8" s="7" customFormat="1">
      <c r="A3277" s="10"/>
      <c r="B3277" s="11"/>
      <c r="C3277" s="12"/>
      <c r="D3277" s="15"/>
      <c r="E3277" s="13"/>
      <c r="F3277" s="14"/>
      <c r="H3277" s="18">
        <f t="shared" si="25"/>
        <v>0</v>
      </c>
    </row>
    <row r="3278" spans="1:8" s="7" customFormat="1">
      <c r="A3278" s="10"/>
      <c r="B3278" s="11"/>
      <c r="C3278" s="12"/>
      <c r="D3278" s="15"/>
      <c r="E3278" s="13"/>
      <c r="F3278" s="14"/>
      <c r="H3278" s="18">
        <f t="shared" si="25"/>
        <v>0</v>
      </c>
    </row>
    <row r="3279" spans="1:8" s="7" customFormat="1">
      <c r="A3279" s="10"/>
      <c r="B3279" s="11"/>
      <c r="C3279" s="12"/>
      <c r="D3279" s="15"/>
      <c r="E3279" s="13"/>
      <c r="F3279" s="14"/>
      <c r="H3279" s="18">
        <f t="shared" si="25"/>
        <v>0</v>
      </c>
    </row>
    <row r="3280" spans="1:8" s="7" customFormat="1">
      <c r="A3280" s="10"/>
      <c r="B3280" s="11"/>
      <c r="C3280" s="12"/>
      <c r="D3280" s="15"/>
      <c r="E3280" s="13"/>
      <c r="F3280" s="14"/>
      <c r="H3280" s="18">
        <f t="shared" si="25"/>
        <v>0</v>
      </c>
    </row>
    <row r="3281" spans="1:8" s="7" customFormat="1">
      <c r="A3281" s="10"/>
      <c r="B3281" s="11"/>
      <c r="C3281" s="12"/>
      <c r="D3281" s="15"/>
      <c r="E3281" s="13"/>
      <c r="F3281" s="14"/>
      <c r="H3281" s="18">
        <f t="shared" si="25"/>
        <v>0</v>
      </c>
    </row>
    <row r="3282" spans="1:8" s="7" customFormat="1">
      <c r="A3282" s="10"/>
      <c r="B3282" s="11"/>
      <c r="C3282" s="12"/>
      <c r="D3282" s="15"/>
      <c r="E3282" s="13"/>
      <c r="F3282" s="14"/>
      <c r="H3282" s="18">
        <f t="shared" si="25"/>
        <v>0</v>
      </c>
    </row>
    <row r="3283" spans="1:8" s="7" customFormat="1">
      <c r="A3283" s="10"/>
      <c r="B3283" s="11"/>
      <c r="C3283" s="12"/>
      <c r="D3283" s="15"/>
      <c r="E3283" s="13"/>
      <c r="F3283" s="14"/>
      <c r="H3283" s="18">
        <f t="shared" si="25"/>
        <v>0</v>
      </c>
    </row>
    <row r="3284" spans="1:8" s="7" customFormat="1">
      <c r="A3284" s="10"/>
      <c r="B3284" s="11"/>
      <c r="C3284" s="12"/>
      <c r="D3284" s="15"/>
      <c r="E3284" s="13"/>
      <c r="F3284" s="14"/>
      <c r="H3284" s="18">
        <f t="shared" si="25"/>
        <v>0</v>
      </c>
    </row>
    <row r="3285" spans="1:8" s="7" customFormat="1">
      <c r="A3285" s="10"/>
      <c r="B3285" s="11"/>
      <c r="C3285" s="12"/>
      <c r="D3285" s="15"/>
      <c r="E3285" s="13"/>
      <c r="F3285" s="14"/>
      <c r="H3285" s="18">
        <f t="shared" si="25"/>
        <v>0</v>
      </c>
    </row>
    <row r="3286" spans="1:8" s="7" customFormat="1">
      <c r="A3286" s="10"/>
      <c r="B3286" s="11"/>
      <c r="C3286" s="12"/>
      <c r="D3286" s="15"/>
      <c r="E3286" s="13"/>
      <c r="F3286" s="14"/>
      <c r="H3286" s="18">
        <f t="shared" si="25"/>
        <v>0</v>
      </c>
    </row>
    <row r="3287" spans="1:8" s="7" customFormat="1">
      <c r="A3287" s="10"/>
      <c r="B3287" s="11"/>
      <c r="C3287" s="12"/>
      <c r="D3287" s="15"/>
      <c r="E3287" s="13"/>
      <c r="F3287" s="14"/>
      <c r="H3287" s="18">
        <f t="shared" si="25"/>
        <v>0</v>
      </c>
    </row>
    <row r="3288" spans="1:8" s="7" customFormat="1">
      <c r="A3288" s="10"/>
      <c r="B3288" s="11"/>
      <c r="C3288" s="12"/>
      <c r="D3288" s="15"/>
      <c r="E3288" s="13"/>
      <c r="F3288" s="14"/>
      <c r="H3288" s="18">
        <f t="shared" si="25"/>
        <v>0</v>
      </c>
    </row>
    <row r="3289" spans="1:8" s="7" customFormat="1">
      <c r="A3289" s="10"/>
      <c r="B3289" s="11"/>
      <c r="C3289" s="12"/>
      <c r="D3289" s="15"/>
      <c r="E3289" s="13"/>
      <c r="F3289" s="14"/>
      <c r="H3289" s="18">
        <f t="shared" ref="H3289:H3352" si="26">G3289*F3289</f>
        <v>0</v>
      </c>
    </row>
    <row r="3290" spans="1:8" s="7" customFormat="1">
      <c r="A3290" s="10"/>
      <c r="B3290" s="11"/>
      <c r="C3290" s="12"/>
      <c r="D3290" s="15"/>
      <c r="E3290" s="13"/>
      <c r="F3290" s="14"/>
      <c r="H3290" s="18">
        <f t="shared" si="26"/>
        <v>0</v>
      </c>
    </row>
    <row r="3291" spans="1:8" s="7" customFormat="1">
      <c r="A3291" s="10"/>
      <c r="B3291" s="11"/>
      <c r="C3291" s="12"/>
      <c r="D3291" s="15"/>
      <c r="E3291" s="13"/>
      <c r="F3291" s="14"/>
      <c r="H3291" s="18">
        <f t="shared" si="26"/>
        <v>0</v>
      </c>
    </row>
    <row r="3292" spans="1:8" s="7" customFormat="1">
      <c r="A3292" s="10"/>
      <c r="B3292" s="11"/>
      <c r="C3292" s="12"/>
      <c r="D3292" s="15"/>
      <c r="E3292" s="13"/>
      <c r="F3292" s="14"/>
      <c r="H3292" s="18">
        <f t="shared" si="26"/>
        <v>0</v>
      </c>
    </row>
    <row r="3293" spans="1:8" s="7" customFormat="1">
      <c r="A3293" s="10"/>
      <c r="B3293" s="11"/>
      <c r="C3293" s="12"/>
      <c r="D3293" s="15"/>
      <c r="E3293" s="13"/>
      <c r="F3293" s="14"/>
      <c r="H3293" s="18">
        <f t="shared" si="26"/>
        <v>0</v>
      </c>
    </row>
    <row r="3294" spans="1:8" s="7" customFormat="1">
      <c r="A3294" s="10"/>
      <c r="B3294" s="11"/>
      <c r="C3294" s="12"/>
      <c r="D3294" s="15"/>
      <c r="E3294" s="13"/>
      <c r="F3294" s="14"/>
      <c r="H3294" s="18">
        <f t="shared" si="26"/>
        <v>0</v>
      </c>
    </row>
    <row r="3295" spans="1:8" s="7" customFormat="1">
      <c r="A3295" s="10"/>
      <c r="B3295" s="11"/>
      <c r="C3295" s="12"/>
      <c r="D3295" s="15"/>
      <c r="E3295" s="13"/>
      <c r="F3295" s="14"/>
      <c r="H3295" s="18">
        <f t="shared" si="26"/>
        <v>0</v>
      </c>
    </row>
    <row r="3296" spans="1:8" s="7" customFormat="1">
      <c r="A3296" s="10"/>
      <c r="B3296" s="11"/>
      <c r="C3296" s="12"/>
      <c r="D3296" s="15"/>
      <c r="E3296" s="13"/>
      <c r="F3296" s="14"/>
      <c r="H3296" s="18">
        <f t="shared" si="26"/>
        <v>0</v>
      </c>
    </row>
    <row r="3297" spans="1:8" s="7" customFormat="1">
      <c r="A3297" s="10"/>
      <c r="B3297" s="11"/>
      <c r="C3297" s="12"/>
      <c r="D3297" s="15"/>
      <c r="E3297" s="13"/>
      <c r="F3297" s="14"/>
      <c r="H3297" s="18">
        <f t="shared" si="26"/>
        <v>0</v>
      </c>
    </row>
    <row r="3298" spans="1:8" s="7" customFormat="1">
      <c r="A3298" s="10"/>
      <c r="B3298" s="11"/>
      <c r="C3298" s="12"/>
      <c r="D3298" s="15"/>
      <c r="E3298" s="13"/>
      <c r="F3298" s="14"/>
      <c r="H3298" s="18">
        <f t="shared" si="26"/>
        <v>0</v>
      </c>
    </row>
    <row r="3299" spans="1:8" s="7" customFormat="1">
      <c r="A3299" s="10"/>
      <c r="B3299" s="11"/>
      <c r="C3299" s="12"/>
      <c r="D3299" s="15"/>
      <c r="E3299" s="13"/>
      <c r="F3299" s="14"/>
      <c r="H3299" s="18">
        <f t="shared" si="26"/>
        <v>0</v>
      </c>
    </row>
    <row r="3300" spans="1:8" s="7" customFormat="1">
      <c r="A3300" s="10"/>
      <c r="B3300" s="11"/>
      <c r="C3300" s="12"/>
      <c r="D3300" s="15"/>
      <c r="E3300" s="13"/>
      <c r="F3300" s="14"/>
      <c r="H3300" s="18">
        <f t="shared" si="26"/>
        <v>0</v>
      </c>
    </row>
    <row r="3301" spans="1:8" s="7" customFormat="1">
      <c r="A3301" s="10"/>
      <c r="B3301" s="11"/>
      <c r="C3301" s="12"/>
      <c r="D3301" s="15"/>
      <c r="E3301" s="13"/>
      <c r="F3301" s="14"/>
      <c r="H3301" s="18">
        <f t="shared" si="26"/>
        <v>0</v>
      </c>
    </row>
    <row r="3302" spans="1:8" s="7" customFormat="1">
      <c r="A3302" s="10"/>
      <c r="B3302" s="11"/>
      <c r="C3302" s="12"/>
      <c r="D3302" s="15"/>
      <c r="E3302" s="13"/>
      <c r="F3302" s="14"/>
      <c r="H3302" s="18">
        <f t="shared" si="26"/>
        <v>0</v>
      </c>
    </row>
    <row r="3303" spans="1:8" s="7" customFormat="1">
      <c r="A3303" s="10"/>
      <c r="B3303" s="11"/>
      <c r="C3303" s="12"/>
      <c r="D3303" s="15"/>
      <c r="E3303" s="13"/>
      <c r="F3303" s="14"/>
      <c r="H3303" s="18">
        <f t="shared" si="26"/>
        <v>0</v>
      </c>
    </row>
    <row r="3304" spans="1:8" s="7" customFormat="1">
      <c r="A3304" s="10"/>
      <c r="B3304" s="11"/>
      <c r="C3304" s="12"/>
      <c r="D3304" s="15"/>
      <c r="E3304" s="13"/>
      <c r="F3304" s="14"/>
      <c r="H3304" s="18">
        <f t="shared" si="26"/>
        <v>0</v>
      </c>
    </row>
    <row r="3305" spans="1:8" s="7" customFormat="1">
      <c r="A3305" s="10"/>
      <c r="B3305" s="11"/>
      <c r="C3305" s="12"/>
      <c r="D3305" s="15"/>
      <c r="E3305" s="13"/>
      <c r="F3305" s="14"/>
      <c r="H3305" s="18">
        <f t="shared" si="26"/>
        <v>0</v>
      </c>
    </row>
    <row r="3306" spans="1:8" s="7" customFormat="1">
      <c r="A3306" s="10"/>
      <c r="B3306" s="11"/>
      <c r="C3306" s="12"/>
      <c r="D3306" s="15"/>
      <c r="E3306" s="13"/>
      <c r="F3306" s="14"/>
      <c r="H3306" s="18">
        <f t="shared" si="26"/>
        <v>0</v>
      </c>
    </row>
    <row r="3307" spans="1:8" s="7" customFormat="1">
      <c r="A3307" s="10"/>
      <c r="B3307" s="11"/>
      <c r="C3307" s="12"/>
      <c r="D3307" s="15"/>
      <c r="E3307" s="13"/>
      <c r="F3307" s="14"/>
      <c r="H3307" s="18">
        <f t="shared" si="26"/>
        <v>0</v>
      </c>
    </row>
    <row r="3308" spans="1:8" s="7" customFormat="1">
      <c r="A3308" s="10"/>
      <c r="B3308" s="11"/>
      <c r="C3308" s="12"/>
      <c r="D3308" s="15"/>
      <c r="E3308" s="13"/>
      <c r="F3308" s="14"/>
      <c r="H3308" s="18">
        <f t="shared" si="26"/>
        <v>0</v>
      </c>
    </row>
    <row r="3309" spans="1:8" s="7" customFormat="1">
      <c r="A3309" s="10"/>
      <c r="B3309" s="11"/>
      <c r="C3309" s="12"/>
      <c r="D3309" s="15"/>
      <c r="E3309" s="13"/>
      <c r="F3309" s="14"/>
      <c r="H3309" s="18">
        <f t="shared" si="26"/>
        <v>0</v>
      </c>
    </row>
    <row r="3310" spans="1:8" s="7" customFormat="1">
      <c r="A3310" s="10"/>
      <c r="B3310" s="11"/>
      <c r="C3310" s="12"/>
      <c r="D3310" s="15"/>
      <c r="E3310" s="13"/>
      <c r="F3310" s="14"/>
      <c r="H3310" s="18">
        <f t="shared" si="26"/>
        <v>0</v>
      </c>
    </row>
    <row r="3311" spans="1:8" s="7" customFormat="1">
      <c r="A3311" s="10"/>
      <c r="B3311" s="11"/>
      <c r="C3311" s="12"/>
      <c r="D3311" s="15"/>
      <c r="E3311" s="13"/>
      <c r="F3311" s="14"/>
      <c r="H3311" s="18">
        <f t="shared" si="26"/>
        <v>0</v>
      </c>
    </row>
    <row r="3312" spans="1:8" s="7" customFormat="1">
      <c r="A3312" s="10"/>
      <c r="B3312" s="11"/>
      <c r="C3312" s="12"/>
      <c r="D3312" s="15"/>
      <c r="E3312" s="13"/>
      <c r="F3312" s="14"/>
      <c r="H3312" s="18">
        <f t="shared" si="26"/>
        <v>0</v>
      </c>
    </row>
    <row r="3313" spans="1:8" s="7" customFormat="1">
      <c r="A3313" s="10"/>
      <c r="B3313" s="11"/>
      <c r="C3313" s="12"/>
      <c r="D3313" s="15"/>
      <c r="E3313" s="13"/>
      <c r="F3313" s="14"/>
      <c r="H3313" s="18">
        <f t="shared" si="26"/>
        <v>0</v>
      </c>
    </row>
    <row r="3314" spans="1:8" s="7" customFormat="1">
      <c r="A3314" s="10"/>
      <c r="B3314" s="11"/>
      <c r="C3314" s="12"/>
      <c r="D3314" s="15"/>
      <c r="E3314" s="13"/>
      <c r="F3314" s="14"/>
      <c r="H3314" s="18">
        <f t="shared" si="26"/>
        <v>0</v>
      </c>
    </row>
    <row r="3315" spans="1:8" s="7" customFormat="1">
      <c r="A3315" s="10"/>
      <c r="B3315" s="11"/>
      <c r="C3315" s="12"/>
      <c r="D3315" s="15"/>
      <c r="E3315" s="13"/>
      <c r="F3315" s="14"/>
      <c r="H3315" s="18">
        <f t="shared" si="26"/>
        <v>0</v>
      </c>
    </row>
    <row r="3316" spans="1:8" s="7" customFormat="1">
      <c r="A3316" s="10"/>
      <c r="B3316" s="11"/>
      <c r="C3316" s="12"/>
      <c r="D3316" s="15"/>
      <c r="E3316" s="13"/>
      <c r="F3316" s="14"/>
      <c r="H3316" s="18">
        <f t="shared" si="26"/>
        <v>0</v>
      </c>
    </row>
    <row r="3317" spans="1:8" s="7" customFormat="1">
      <c r="A3317" s="10"/>
      <c r="B3317" s="11"/>
      <c r="C3317" s="12"/>
      <c r="D3317" s="15"/>
      <c r="E3317" s="13"/>
      <c r="F3317" s="14"/>
      <c r="H3317" s="18">
        <f t="shared" si="26"/>
        <v>0</v>
      </c>
    </row>
    <row r="3318" spans="1:8" s="7" customFormat="1">
      <c r="A3318" s="10"/>
      <c r="B3318" s="11"/>
      <c r="C3318" s="12"/>
      <c r="D3318" s="15"/>
      <c r="E3318" s="13"/>
      <c r="F3318" s="14"/>
      <c r="H3318" s="18">
        <f t="shared" si="26"/>
        <v>0</v>
      </c>
    </row>
    <row r="3319" spans="1:8" s="7" customFormat="1">
      <c r="A3319" s="10"/>
      <c r="B3319" s="11"/>
      <c r="C3319" s="12"/>
      <c r="D3319" s="15"/>
      <c r="E3319" s="13"/>
      <c r="F3319" s="14"/>
      <c r="H3319" s="18">
        <f t="shared" si="26"/>
        <v>0</v>
      </c>
    </row>
    <row r="3320" spans="1:8" s="7" customFormat="1">
      <c r="A3320" s="10"/>
      <c r="B3320" s="11"/>
      <c r="C3320" s="12"/>
      <c r="D3320" s="15"/>
      <c r="E3320" s="13"/>
      <c r="F3320" s="14"/>
      <c r="H3320" s="18">
        <f t="shared" si="26"/>
        <v>0</v>
      </c>
    </row>
    <row r="3321" spans="1:8" s="7" customFormat="1">
      <c r="A3321" s="10"/>
      <c r="B3321" s="11"/>
      <c r="C3321" s="12"/>
      <c r="D3321" s="15"/>
      <c r="E3321" s="13"/>
      <c r="F3321" s="14"/>
      <c r="H3321" s="18">
        <f t="shared" si="26"/>
        <v>0</v>
      </c>
    </row>
    <row r="3322" spans="1:8" s="7" customFormat="1">
      <c r="A3322" s="10"/>
      <c r="B3322" s="11"/>
      <c r="C3322" s="12"/>
      <c r="D3322" s="15"/>
      <c r="E3322" s="13"/>
      <c r="F3322" s="14"/>
      <c r="H3322" s="18">
        <f t="shared" si="26"/>
        <v>0</v>
      </c>
    </row>
    <row r="3323" spans="1:8" s="7" customFormat="1">
      <c r="A3323" s="10"/>
      <c r="B3323" s="11"/>
      <c r="C3323" s="12"/>
      <c r="D3323" s="15"/>
      <c r="E3323" s="13"/>
      <c r="F3323" s="14"/>
      <c r="H3323" s="18">
        <f t="shared" si="26"/>
        <v>0</v>
      </c>
    </row>
    <row r="3324" spans="1:8" s="7" customFormat="1">
      <c r="A3324" s="10"/>
      <c r="B3324" s="11"/>
      <c r="C3324" s="12"/>
      <c r="D3324" s="15"/>
      <c r="E3324" s="13"/>
      <c r="F3324" s="14"/>
      <c r="H3324" s="18">
        <f t="shared" si="26"/>
        <v>0</v>
      </c>
    </row>
    <row r="3325" spans="1:8" s="7" customFormat="1">
      <c r="A3325" s="10"/>
      <c r="B3325" s="11"/>
      <c r="C3325" s="12"/>
      <c r="D3325" s="15"/>
      <c r="E3325" s="13"/>
      <c r="F3325" s="14"/>
      <c r="H3325" s="18">
        <f t="shared" si="26"/>
        <v>0</v>
      </c>
    </row>
    <row r="3326" spans="1:8" s="7" customFormat="1">
      <c r="A3326" s="10"/>
      <c r="B3326" s="11"/>
      <c r="C3326" s="12"/>
      <c r="D3326" s="15"/>
      <c r="E3326" s="13"/>
      <c r="F3326" s="14"/>
      <c r="H3326" s="18">
        <f t="shared" si="26"/>
        <v>0</v>
      </c>
    </row>
    <row r="3327" spans="1:8" s="7" customFormat="1">
      <c r="A3327" s="10"/>
      <c r="B3327" s="11"/>
      <c r="C3327" s="12"/>
      <c r="D3327" s="15"/>
      <c r="E3327" s="13"/>
      <c r="F3327" s="14"/>
      <c r="H3327" s="18">
        <f t="shared" si="26"/>
        <v>0</v>
      </c>
    </row>
    <row r="3328" spans="1:8" s="7" customFormat="1">
      <c r="A3328" s="10"/>
      <c r="B3328" s="11"/>
      <c r="C3328" s="12"/>
      <c r="D3328" s="15"/>
      <c r="E3328" s="13"/>
      <c r="F3328" s="14"/>
      <c r="H3328" s="18">
        <f t="shared" si="26"/>
        <v>0</v>
      </c>
    </row>
    <row r="3329" spans="1:8" s="7" customFormat="1">
      <c r="A3329" s="10"/>
      <c r="B3329" s="11"/>
      <c r="C3329" s="12"/>
      <c r="D3329" s="15"/>
      <c r="E3329" s="13"/>
      <c r="F3329" s="14"/>
      <c r="H3329" s="18">
        <f t="shared" si="26"/>
        <v>0</v>
      </c>
    </row>
    <row r="3330" spans="1:8" s="7" customFormat="1">
      <c r="A3330" s="10"/>
      <c r="B3330" s="11"/>
      <c r="C3330" s="12"/>
      <c r="D3330" s="15"/>
      <c r="E3330" s="13"/>
      <c r="F3330" s="14"/>
      <c r="H3330" s="18">
        <f t="shared" si="26"/>
        <v>0</v>
      </c>
    </row>
    <row r="3331" spans="1:8" s="7" customFormat="1">
      <c r="A3331" s="10"/>
      <c r="B3331" s="11"/>
      <c r="C3331" s="12"/>
      <c r="D3331" s="15"/>
      <c r="E3331" s="13"/>
      <c r="F3331" s="14"/>
      <c r="H3331" s="18">
        <f t="shared" si="26"/>
        <v>0</v>
      </c>
    </row>
    <row r="3332" spans="1:8" s="7" customFormat="1">
      <c r="A3332" s="10"/>
      <c r="B3332" s="11"/>
      <c r="C3332" s="12"/>
      <c r="D3332" s="15"/>
      <c r="E3332" s="13"/>
      <c r="F3332" s="14"/>
      <c r="H3332" s="18">
        <f t="shared" si="26"/>
        <v>0</v>
      </c>
    </row>
    <row r="3333" spans="1:8" s="7" customFormat="1">
      <c r="A3333" s="10"/>
      <c r="B3333" s="11"/>
      <c r="C3333" s="12"/>
      <c r="D3333" s="15"/>
      <c r="E3333" s="13"/>
      <c r="F3333" s="14"/>
      <c r="H3333" s="18">
        <f t="shared" si="26"/>
        <v>0</v>
      </c>
    </row>
    <row r="3334" spans="1:8" s="7" customFormat="1">
      <c r="A3334" s="10"/>
      <c r="B3334" s="11"/>
      <c r="C3334" s="12"/>
      <c r="D3334" s="15"/>
      <c r="E3334" s="13"/>
      <c r="F3334" s="14"/>
      <c r="H3334" s="18">
        <f t="shared" si="26"/>
        <v>0</v>
      </c>
    </row>
    <row r="3335" spans="1:8" s="7" customFormat="1">
      <c r="A3335" s="10"/>
      <c r="B3335" s="11"/>
      <c r="C3335" s="12"/>
      <c r="D3335" s="15"/>
      <c r="E3335" s="13"/>
      <c r="F3335" s="14"/>
      <c r="H3335" s="18">
        <f t="shared" si="26"/>
        <v>0</v>
      </c>
    </row>
    <row r="3336" spans="1:8" s="7" customFormat="1">
      <c r="A3336" s="10"/>
      <c r="B3336" s="11"/>
      <c r="C3336" s="12"/>
      <c r="D3336" s="15"/>
      <c r="E3336" s="13"/>
      <c r="F3336" s="14"/>
      <c r="H3336" s="18">
        <f t="shared" si="26"/>
        <v>0</v>
      </c>
    </row>
    <row r="3337" spans="1:8" s="7" customFormat="1">
      <c r="A3337" s="10"/>
      <c r="B3337" s="11"/>
      <c r="C3337" s="12"/>
      <c r="D3337" s="15"/>
      <c r="E3337" s="13"/>
      <c r="F3337" s="14"/>
      <c r="H3337" s="18">
        <f t="shared" si="26"/>
        <v>0</v>
      </c>
    </row>
    <row r="3338" spans="1:8" s="7" customFormat="1">
      <c r="A3338" s="10"/>
      <c r="B3338" s="11"/>
      <c r="C3338" s="12"/>
      <c r="D3338" s="15"/>
      <c r="E3338" s="13"/>
      <c r="F3338" s="14"/>
      <c r="H3338" s="18">
        <f t="shared" si="26"/>
        <v>0</v>
      </c>
    </row>
    <row r="3339" spans="1:8" s="7" customFormat="1">
      <c r="A3339" s="10"/>
      <c r="B3339" s="11"/>
      <c r="C3339" s="12"/>
      <c r="D3339" s="15"/>
      <c r="E3339" s="13"/>
      <c r="F3339" s="14"/>
      <c r="H3339" s="18">
        <f t="shared" si="26"/>
        <v>0</v>
      </c>
    </row>
    <row r="3340" spans="1:8" s="7" customFormat="1">
      <c r="A3340" s="10"/>
      <c r="B3340" s="11"/>
      <c r="C3340" s="12"/>
      <c r="D3340" s="15"/>
      <c r="E3340" s="13"/>
      <c r="F3340" s="14"/>
      <c r="H3340" s="18">
        <f t="shared" si="26"/>
        <v>0</v>
      </c>
    </row>
    <row r="3341" spans="1:8" s="7" customFormat="1">
      <c r="A3341" s="10"/>
      <c r="B3341" s="11"/>
      <c r="C3341" s="12"/>
      <c r="D3341" s="15"/>
      <c r="E3341" s="13"/>
      <c r="F3341" s="14"/>
      <c r="H3341" s="18">
        <f t="shared" si="26"/>
        <v>0</v>
      </c>
    </row>
    <row r="3342" spans="1:8" s="7" customFormat="1">
      <c r="A3342" s="10"/>
      <c r="B3342" s="11"/>
      <c r="C3342" s="12"/>
      <c r="D3342" s="15"/>
      <c r="E3342" s="13"/>
      <c r="F3342" s="14"/>
      <c r="H3342" s="18">
        <f t="shared" si="26"/>
        <v>0</v>
      </c>
    </row>
    <row r="3343" spans="1:8" s="7" customFormat="1">
      <c r="A3343" s="10"/>
      <c r="B3343" s="11"/>
      <c r="C3343" s="12"/>
      <c r="D3343" s="15"/>
      <c r="E3343" s="13"/>
      <c r="F3343" s="14"/>
      <c r="H3343" s="18">
        <f t="shared" si="26"/>
        <v>0</v>
      </c>
    </row>
    <row r="3344" spans="1:8" s="7" customFormat="1">
      <c r="A3344" s="10"/>
      <c r="B3344" s="11"/>
      <c r="C3344" s="12"/>
      <c r="D3344" s="15"/>
      <c r="E3344" s="13"/>
      <c r="F3344" s="14"/>
      <c r="H3344" s="18">
        <f t="shared" si="26"/>
        <v>0</v>
      </c>
    </row>
    <row r="3345" spans="1:8" s="7" customFormat="1">
      <c r="A3345" s="10"/>
      <c r="B3345" s="11"/>
      <c r="C3345" s="12"/>
      <c r="D3345" s="15"/>
      <c r="E3345" s="13"/>
      <c r="F3345" s="14"/>
      <c r="H3345" s="18">
        <f t="shared" si="26"/>
        <v>0</v>
      </c>
    </row>
    <row r="3346" spans="1:8" s="7" customFormat="1">
      <c r="A3346" s="10"/>
      <c r="B3346" s="11"/>
      <c r="C3346" s="12"/>
      <c r="D3346" s="15"/>
      <c r="E3346" s="13"/>
      <c r="F3346" s="14"/>
      <c r="H3346" s="18">
        <f t="shared" si="26"/>
        <v>0</v>
      </c>
    </row>
    <row r="3347" spans="1:8" s="7" customFormat="1">
      <c r="A3347" s="10"/>
      <c r="B3347" s="11"/>
      <c r="C3347" s="12"/>
      <c r="D3347" s="15"/>
      <c r="E3347" s="13"/>
      <c r="F3347" s="14"/>
      <c r="H3347" s="18">
        <f t="shared" si="26"/>
        <v>0</v>
      </c>
    </row>
    <row r="3348" spans="1:8" s="7" customFormat="1">
      <c r="A3348" s="10"/>
      <c r="B3348" s="11"/>
      <c r="C3348" s="12"/>
      <c r="D3348" s="15"/>
      <c r="E3348" s="13"/>
      <c r="F3348" s="14"/>
      <c r="H3348" s="18">
        <f t="shared" si="26"/>
        <v>0</v>
      </c>
    </row>
    <row r="3349" spans="1:8" s="7" customFormat="1">
      <c r="A3349" s="10"/>
      <c r="B3349" s="11"/>
      <c r="C3349" s="12"/>
      <c r="D3349" s="15"/>
      <c r="E3349" s="13"/>
      <c r="F3349" s="14"/>
      <c r="H3349" s="18">
        <f t="shared" si="26"/>
        <v>0</v>
      </c>
    </row>
    <row r="3350" spans="1:8" s="7" customFormat="1">
      <c r="A3350" s="10"/>
      <c r="B3350" s="11"/>
      <c r="C3350" s="12"/>
      <c r="D3350" s="15"/>
      <c r="E3350" s="13"/>
      <c r="F3350" s="14"/>
      <c r="H3350" s="18">
        <f t="shared" si="26"/>
        <v>0</v>
      </c>
    </row>
    <row r="3351" spans="1:8" s="7" customFormat="1">
      <c r="A3351" s="10"/>
      <c r="B3351" s="11"/>
      <c r="C3351" s="12"/>
      <c r="D3351" s="15"/>
      <c r="E3351" s="13"/>
      <c r="F3351" s="14"/>
      <c r="H3351" s="18">
        <f t="shared" si="26"/>
        <v>0</v>
      </c>
    </row>
    <row r="3352" spans="1:8" s="7" customFormat="1">
      <c r="A3352" s="10"/>
      <c r="B3352" s="11"/>
      <c r="C3352" s="12"/>
      <c r="D3352" s="15"/>
      <c r="E3352" s="13"/>
      <c r="F3352" s="14"/>
      <c r="H3352" s="18">
        <f t="shared" si="26"/>
        <v>0</v>
      </c>
    </row>
    <row r="3353" spans="1:8" s="7" customFormat="1">
      <c r="A3353" s="10"/>
      <c r="B3353" s="11"/>
      <c r="C3353" s="12"/>
      <c r="D3353" s="15"/>
      <c r="E3353" s="13"/>
      <c r="F3353" s="14"/>
      <c r="H3353" s="18">
        <f t="shared" ref="H3353:H3416" si="27">G3353*F3353</f>
        <v>0</v>
      </c>
    </row>
    <row r="3354" spans="1:8" s="7" customFormat="1">
      <c r="A3354" s="10"/>
      <c r="B3354" s="11"/>
      <c r="C3354" s="12"/>
      <c r="D3354" s="15"/>
      <c r="E3354" s="13"/>
      <c r="F3354" s="14"/>
      <c r="H3354" s="18">
        <f t="shared" si="27"/>
        <v>0</v>
      </c>
    </row>
    <row r="3355" spans="1:8" s="7" customFormat="1">
      <c r="A3355" s="10"/>
      <c r="B3355" s="11"/>
      <c r="C3355" s="12"/>
      <c r="D3355" s="15"/>
      <c r="E3355" s="13"/>
      <c r="F3355" s="14"/>
      <c r="H3355" s="18">
        <f t="shared" si="27"/>
        <v>0</v>
      </c>
    </row>
    <row r="3356" spans="1:8" s="7" customFormat="1">
      <c r="A3356" s="10"/>
      <c r="B3356" s="11"/>
      <c r="C3356" s="12"/>
      <c r="D3356" s="15"/>
      <c r="E3356" s="13"/>
      <c r="F3356" s="14"/>
      <c r="H3356" s="18">
        <f t="shared" si="27"/>
        <v>0</v>
      </c>
    </row>
    <row r="3357" spans="1:8" s="7" customFormat="1">
      <c r="A3357" s="10"/>
      <c r="B3357" s="11"/>
      <c r="C3357" s="12"/>
      <c r="D3357" s="15"/>
      <c r="E3357" s="13"/>
      <c r="F3357" s="14"/>
      <c r="H3357" s="18">
        <f t="shared" si="27"/>
        <v>0</v>
      </c>
    </row>
    <row r="3358" spans="1:8" s="7" customFormat="1">
      <c r="A3358" s="10"/>
      <c r="B3358" s="11"/>
      <c r="C3358" s="12"/>
      <c r="D3358" s="15"/>
      <c r="E3358" s="13"/>
      <c r="F3358" s="14"/>
      <c r="H3358" s="18">
        <f t="shared" si="27"/>
        <v>0</v>
      </c>
    </row>
    <row r="3359" spans="1:8" s="7" customFormat="1">
      <c r="A3359" s="10"/>
      <c r="B3359" s="11"/>
      <c r="C3359" s="12"/>
      <c r="D3359" s="15"/>
      <c r="E3359" s="13"/>
      <c r="F3359" s="14"/>
      <c r="H3359" s="18">
        <f t="shared" si="27"/>
        <v>0</v>
      </c>
    </row>
    <row r="3360" spans="1:8" s="7" customFormat="1">
      <c r="A3360" s="10"/>
      <c r="B3360" s="11"/>
      <c r="C3360" s="12"/>
      <c r="D3360" s="15"/>
      <c r="E3360" s="13"/>
      <c r="F3360" s="14"/>
      <c r="H3360" s="18">
        <f t="shared" si="27"/>
        <v>0</v>
      </c>
    </row>
    <row r="3361" spans="1:8" s="7" customFormat="1">
      <c r="A3361" s="10"/>
      <c r="B3361" s="11"/>
      <c r="C3361" s="12"/>
      <c r="D3361" s="15"/>
      <c r="E3361" s="13"/>
      <c r="F3361" s="14"/>
      <c r="H3361" s="18">
        <f t="shared" si="27"/>
        <v>0</v>
      </c>
    </row>
    <row r="3362" spans="1:8" s="7" customFormat="1">
      <c r="A3362" s="10"/>
      <c r="B3362" s="11"/>
      <c r="C3362" s="12"/>
      <c r="D3362" s="15"/>
      <c r="E3362" s="13"/>
      <c r="F3362" s="14"/>
      <c r="H3362" s="18">
        <f t="shared" si="27"/>
        <v>0</v>
      </c>
    </row>
    <row r="3363" spans="1:8" s="7" customFormat="1">
      <c r="A3363" s="10"/>
      <c r="B3363" s="11"/>
      <c r="C3363" s="12"/>
      <c r="D3363" s="15"/>
      <c r="E3363" s="13"/>
      <c r="F3363" s="14"/>
      <c r="H3363" s="18">
        <f t="shared" si="27"/>
        <v>0</v>
      </c>
    </row>
    <row r="3364" spans="1:8" s="7" customFormat="1">
      <c r="A3364" s="10"/>
      <c r="B3364" s="11"/>
      <c r="C3364" s="12"/>
      <c r="D3364" s="15"/>
      <c r="E3364" s="13"/>
      <c r="F3364" s="14"/>
      <c r="H3364" s="18">
        <f t="shared" si="27"/>
        <v>0</v>
      </c>
    </row>
    <row r="3365" spans="1:8" s="7" customFormat="1">
      <c r="A3365" s="10"/>
      <c r="B3365" s="11"/>
      <c r="C3365" s="12"/>
      <c r="D3365" s="15"/>
      <c r="E3365" s="13"/>
      <c r="F3365" s="14"/>
      <c r="H3365" s="18">
        <f t="shared" si="27"/>
        <v>0</v>
      </c>
    </row>
    <row r="3366" spans="1:8" s="7" customFormat="1">
      <c r="A3366" s="10"/>
      <c r="B3366" s="11"/>
      <c r="C3366" s="12"/>
      <c r="D3366" s="15"/>
      <c r="E3366" s="13"/>
      <c r="F3366" s="14"/>
      <c r="H3366" s="18">
        <f t="shared" si="27"/>
        <v>0</v>
      </c>
    </row>
    <row r="3367" spans="1:8" s="7" customFormat="1">
      <c r="A3367" s="10"/>
      <c r="B3367" s="11"/>
      <c r="C3367" s="12"/>
      <c r="D3367" s="15"/>
      <c r="E3367" s="13"/>
      <c r="F3367" s="14"/>
      <c r="H3367" s="18">
        <f t="shared" si="27"/>
        <v>0</v>
      </c>
    </row>
    <row r="3368" spans="1:8" s="7" customFormat="1">
      <c r="A3368" s="10"/>
      <c r="B3368" s="11"/>
      <c r="C3368" s="12"/>
      <c r="D3368" s="15"/>
      <c r="E3368" s="13"/>
      <c r="F3368" s="14"/>
      <c r="H3368" s="18">
        <f t="shared" si="27"/>
        <v>0</v>
      </c>
    </row>
    <row r="3369" spans="1:8" s="7" customFormat="1">
      <c r="A3369" s="10"/>
      <c r="B3369" s="11"/>
      <c r="C3369" s="12"/>
      <c r="D3369" s="15"/>
      <c r="E3369" s="13"/>
      <c r="F3369" s="14"/>
      <c r="H3369" s="18">
        <f t="shared" si="27"/>
        <v>0</v>
      </c>
    </row>
    <row r="3370" spans="1:8" s="7" customFormat="1">
      <c r="A3370" s="10"/>
      <c r="B3370" s="11"/>
      <c r="C3370" s="12"/>
      <c r="D3370" s="15"/>
      <c r="E3370" s="13"/>
      <c r="F3370" s="14"/>
      <c r="H3370" s="18">
        <f t="shared" si="27"/>
        <v>0</v>
      </c>
    </row>
    <row r="3371" spans="1:8" s="7" customFormat="1">
      <c r="A3371" s="10"/>
      <c r="B3371" s="11"/>
      <c r="C3371" s="12"/>
      <c r="D3371" s="15"/>
      <c r="E3371" s="13"/>
      <c r="F3371" s="14"/>
      <c r="H3371" s="18">
        <f t="shared" si="27"/>
        <v>0</v>
      </c>
    </row>
    <row r="3372" spans="1:8" s="7" customFormat="1">
      <c r="A3372" s="10"/>
      <c r="B3372" s="11"/>
      <c r="C3372" s="12"/>
      <c r="D3372" s="15"/>
      <c r="E3372" s="13"/>
      <c r="F3372" s="14"/>
      <c r="H3372" s="18">
        <f t="shared" si="27"/>
        <v>0</v>
      </c>
    </row>
    <row r="3373" spans="1:8" s="7" customFormat="1">
      <c r="A3373" s="10"/>
      <c r="B3373" s="11"/>
      <c r="C3373" s="12"/>
      <c r="D3373" s="15"/>
      <c r="E3373" s="13"/>
      <c r="F3373" s="14"/>
      <c r="H3373" s="18">
        <f t="shared" si="27"/>
        <v>0</v>
      </c>
    </row>
    <row r="3374" spans="1:8" s="7" customFormat="1">
      <c r="A3374" s="10"/>
      <c r="B3374" s="11"/>
      <c r="C3374" s="12"/>
      <c r="D3374" s="15"/>
      <c r="E3374" s="13"/>
      <c r="F3374" s="14"/>
      <c r="H3374" s="18">
        <f t="shared" si="27"/>
        <v>0</v>
      </c>
    </row>
    <row r="3375" spans="1:8" s="7" customFormat="1">
      <c r="A3375" s="10"/>
      <c r="B3375" s="11"/>
      <c r="C3375" s="12"/>
      <c r="D3375" s="15"/>
      <c r="E3375" s="13"/>
      <c r="F3375" s="14"/>
      <c r="H3375" s="18">
        <f t="shared" si="27"/>
        <v>0</v>
      </c>
    </row>
    <row r="3376" spans="1:8" s="7" customFormat="1">
      <c r="A3376" s="10"/>
      <c r="B3376" s="11"/>
      <c r="C3376" s="12"/>
      <c r="D3376" s="15"/>
      <c r="E3376" s="13"/>
      <c r="F3376" s="14"/>
      <c r="H3376" s="18">
        <f t="shared" si="27"/>
        <v>0</v>
      </c>
    </row>
    <row r="3377" spans="1:8" s="7" customFormat="1">
      <c r="A3377" s="10"/>
      <c r="B3377" s="11"/>
      <c r="C3377" s="12"/>
      <c r="D3377" s="15"/>
      <c r="E3377" s="13"/>
      <c r="F3377" s="14"/>
      <c r="H3377" s="18">
        <f t="shared" si="27"/>
        <v>0</v>
      </c>
    </row>
    <row r="3378" spans="1:8" s="7" customFormat="1">
      <c r="A3378" s="10"/>
      <c r="B3378" s="11"/>
      <c r="C3378" s="12"/>
      <c r="D3378" s="15"/>
      <c r="E3378" s="13"/>
      <c r="F3378" s="14"/>
      <c r="H3378" s="18">
        <f t="shared" si="27"/>
        <v>0</v>
      </c>
    </row>
    <row r="3379" spans="1:8" s="7" customFormat="1">
      <c r="A3379" s="10"/>
      <c r="B3379" s="11"/>
      <c r="C3379" s="12"/>
      <c r="D3379" s="15"/>
      <c r="E3379" s="13"/>
      <c r="F3379" s="14"/>
      <c r="H3379" s="18">
        <f t="shared" si="27"/>
        <v>0</v>
      </c>
    </row>
    <row r="3380" spans="1:8" s="7" customFormat="1">
      <c r="A3380" s="10"/>
      <c r="B3380" s="11"/>
      <c r="C3380" s="12"/>
      <c r="D3380" s="15"/>
      <c r="E3380" s="13"/>
      <c r="F3380" s="14"/>
      <c r="H3380" s="18">
        <f t="shared" si="27"/>
        <v>0</v>
      </c>
    </row>
    <row r="3381" spans="1:8" s="7" customFormat="1">
      <c r="A3381" s="10"/>
      <c r="B3381" s="11"/>
      <c r="C3381" s="12"/>
      <c r="D3381" s="15"/>
      <c r="E3381" s="13"/>
      <c r="F3381" s="14"/>
      <c r="H3381" s="18">
        <f t="shared" si="27"/>
        <v>0</v>
      </c>
    </row>
    <row r="3382" spans="1:8" s="7" customFormat="1">
      <c r="A3382" s="10"/>
      <c r="B3382" s="11"/>
      <c r="C3382" s="12"/>
      <c r="D3382" s="15"/>
      <c r="E3382" s="13"/>
      <c r="F3382" s="14"/>
      <c r="H3382" s="18">
        <f t="shared" si="27"/>
        <v>0</v>
      </c>
    </row>
    <row r="3383" spans="1:8" s="7" customFormat="1">
      <c r="A3383" s="10"/>
      <c r="B3383" s="11"/>
      <c r="C3383" s="12"/>
      <c r="D3383" s="15"/>
      <c r="E3383" s="13"/>
      <c r="F3383" s="14"/>
      <c r="H3383" s="18">
        <f t="shared" si="27"/>
        <v>0</v>
      </c>
    </row>
    <row r="3384" spans="1:8" s="7" customFormat="1">
      <c r="A3384" s="10"/>
      <c r="B3384" s="11"/>
      <c r="C3384" s="12"/>
      <c r="D3384" s="15"/>
      <c r="E3384" s="13"/>
      <c r="F3384" s="14"/>
      <c r="H3384" s="18">
        <f t="shared" si="27"/>
        <v>0</v>
      </c>
    </row>
    <row r="3385" spans="1:8" s="7" customFormat="1">
      <c r="A3385" s="10"/>
      <c r="B3385" s="11"/>
      <c r="C3385" s="12"/>
      <c r="D3385" s="15"/>
      <c r="E3385" s="13"/>
      <c r="F3385" s="14"/>
      <c r="H3385" s="18">
        <f t="shared" si="27"/>
        <v>0</v>
      </c>
    </row>
    <row r="3386" spans="1:8" s="7" customFormat="1">
      <c r="A3386" s="10"/>
      <c r="B3386" s="11"/>
      <c r="C3386" s="12"/>
      <c r="D3386" s="15"/>
      <c r="E3386" s="13"/>
      <c r="F3386" s="14"/>
      <c r="H3386" s="18">
        <f t="shared" si="27"/>
        <v>0</v>
      </c>
    </row>
    <row r="3387" spans="1:8" s="7" customFormat="1">
      <c r="A3387" s="10"/>
      <c r="B3387" s="11"/>
      <c r="C3387" s="12"/>
      <c r="D3387" s="15"/>
      <c r="E3387" s="13"/>
      <c r="F3387" s="14"/>
      <c r="H3387" s="18">
        <f t="shared" si="27"/>
        <v>0</v>
      </c>
    </row>
    <row r="3388" spans="1:8" s="7" customFormat="1">
      <c r="A3388" s="10"/>
      <c r="B3388" s="11"/>
      <c r="C3388" s="12"/>
      <c r="D3388" s="15"/>
      <c r="E3388" s="13"/>
      <c r="F3388" s="14"/>
      <c r="H3388" s="18">
        <f t="shared" si="27"/>
        <v>0</v>
      </c>
    </row>
    <row r="3389" spans="1:8" s="7" customFormat="1">
      <c r="A3389" s="10"/>
      <c r="B3389" s="11"/>
      <c r="C3389" s="12"/>
      <c r="D3389" s="15"/>
      <c r="E3389" s="13"/>
      <c r="F3389" s="14"/>
      <c r="H3389" s="18">
        <f t="shared" si="27"/>
        <v>0</v>
      </c>
    </row>
    <row r="3390" spans="1:8" s="7" customFormat="1">
      <c r="A3390" s="10"/>
      <c r="B3390" s="11"/>
      <c r="C3390" s="12"/>
      <c r="D3390" s="15"/>
      <c r="E3390" s="13"/>
      <c r="F3390" s="14"/>
      <c r="H3390" s="18">
        <f t="shared" si="27"/>
        <v>0</v>
      </c>
    </row>
    <row r="3391" spans="1:8" s="7" customFormat="1">
      <c r="A3391" s="10"/>
      <c r="B3391" s="11"/>
      <c r="C3391" s="12"/>
      <c r="D3391" s="15"/>
      <c r="E3391" s="13"/>
      <c r="F3391" s="14"/>
      <c r="H3391" s="18">
        <f t="shared" si="27"/>
        <v>0</v>
      </c>
    </row>
    <row r="3392" spans="1:8" s="7" customFormat="1">
      <c r="A3392" s="10"/>
      <c r="B3392" s="11"/>
      <c r="C3392" s="12"/>
      <c r="D3392" s="15"/>
      <c r="E3392" s="13"/>
      <c r="F3392" s="14"/>
      <c r="H3392" s="18">
        <f t="shared" si="27"/>
        <v>0</v>
      </c>
    </row>
    <row r="3393" spans="1:8" s="7" customFormat="1">
      <c r="A3393" s="10"/>
      <c r="B3393" s="11"/>
      <c r="C3393" s="12"/>
      <c r="D3393" s="15"/>
      <c r="E3393" s="13"/>
      <c r="F3393" s="14"/>
      <c r="H3393" s="18">
        <f t="shared" si="27"/>
        <v>0</v>
      </c>
    </row>
    <row r="3394" spans="1:8" s="7" customFormat="1">
      <c r="A3394" s="10"/>
      <c r="B3394" s="11"/>
      <c r="C3394" s="12"/>
      <c r="D3394" s="15"/>
      <c r="E3394" s="13"/>
      <c r="F3394" s="14"/>
      <c r="H3394" s="18">
        <f t="shared" si="27"/>
        <v>0</v>
      </c>
    </row>
    <row r="3395" spans="1:8" s="7" customFormat="1">
      <c r="A3395" s="10"/>
      <c r="B3395" s="11"/>
      <c r="C3395" s="12"/>
      <c r="D3395" s="15"/>
      <c r="E3395" s="13"/>
      <c r="F3395" s="14"/>
      <c r="H3395" s="18">
        <f t="shared" si="27"/>
        <v>0</v>
      </c>
    </row>
    <row r="3396" spans="1:8" s="7" customFormat="1">
      <c r="A3396" s="10"/>
      <c r="B3396" s="11"/>
      <c r="C3396" s="12"/>
      <c r="D3396" s="15"/>
      <c r="E3396" s="13"/>
      <c r="F3396" s="14"/>
      <c r="H3396" s="18">
        <f t="shared" si="27"/>
        <v>0</v>
      </c>
    </row>
    <row r="3397" spans="1:8" s="7" customFormat="1">
      <c r="A3397" s="10"/>
      <c r="B3397" s="11"/>
      <c r="C3397" s="12"/>
      <c r="D3397" s="15"/>
      <c r="E3397" s="13"/>
      <c r="F3397" s="14"/>
      <c r="H3397" s="18">
        <f t="shared" si="27"/>
        <v>0</v>
      </c>
    </row>
    <row r="3398" spans="1:8" s="7" customFormat="1">
      <c r="A3398" s="10"/>
      <c r="B3398" s="11"/>
      <c r="C3398" s="12"/>
      <c r="D3398" s="15"/>
      <c r="E3398" s="13"/>
      <c r="F3398" s="14"/>
      <c r="H3398" s="18">
        <f t="shared" si="27"/>
        <v>0</v>
      </c>
    </row>
    <row r="3399" spans="1:8" s="7" customFormat="1">
      <c r="A3399" s="10"/>
      <c r="B3399" s="11"/>
      <c r="C3399" s="12"/>
      <c r="D3399" s="15"/>
      <c r="E3399" s="13"/>
      <c r="F3399" s="14"/>
      <c r="H3399" s="18">
        <f t="shared" si="27"/>
        <v>0</v>
      </c>
    </row>
    <row r="3400" spans="1:8" s="7" customFormat="1">
      <c r="A3400" s="10"/>
      <c r="B3400" s="11"/>
      <c r="C3400" s="12"/>
      <c r="D3400" s="15"/>
      <c r="E3400" s="13"/>
      <c r="F3400" s="14"/>
      <c r="H3400" s="18">
        <f t="shared" si="27"/>
        <v>0</v>
      </c>
    </row>
    <row r="3401" spans="1:8" s="7" customFormat="1">
      <c r="A3401" s="10"/>
      <c r="B3401" s="11"/>
      <c r="C3401" s="12"/>
      <c r="D3401" s="15"/>
      <c r="E3401" s="13"/>
      <c r="F3401" s="14"/>
      <c r="H3401" s="18">
        <f t="shared" si="27"/>
        <v>0</v>
      </c>
    </row>
    <row r="3402" spans="1:8" s="7" customFormat="1">
      <c r="A3402" s="10"/>
      <c r="B3402" s="11"/>
      <c r="C3402" s="12"/>
      <c r="D3402" s="15"/>
      <c r="E3402" s="13"/>
      <c r="F3402" s="14"/>
      <c r="H3402" s="18">
        <f t="shared" si="27"/>
        <v>0</v>
      </c>
    </row>
    <row r="3403" spans="1:8" s="7" customFormat="1">
      <c r="A3403" s="10"/>
      <c r="B3403" s="11"/>
      <c r="C3403" s="12"/>
      <c r="D3403" s="15"/>
      <c r="E3403" s="13"/>
      <c r="F3403" s="14"/>
      <c r="H3403" s="18">
        <f t="shared" si="27"/>
        <v>0</v>
      </c>
    </row>
    <row r="3404" spans="1:8" s="7" customFormat="1">
      <c r="A3404" s="10"/>
      <c r="B3404" s="11"/>
      <c r="C3404" s="12"/>
      <c r="D3404" s="15"/>
      <c r="E3404" s="13"/>
      <c r="F3404" s="14"/>
      <c r="H3404" s="18">
        <f t="shared" si="27"/>
        <v>0</v>
      </c>
    </row>
    <row r="3405" spans="1:8" s="7" customFormat="1">
      <c r="A3405" s="10"/>
      <c r="B3405" s="11"/>
      <c r="C3405" s="12"/>
      <c r="D3405" s="15"/>
      <c r="E3405" s="13"/>
      <c r="F3405" s="14"/>
      <c r="H3405" s="18">
        <f t="shared" si="27"/>
        <v>0</v>
      </c>
    </row>
    <row r="3406" spans="1:8" s="7" customFormat="1">
      <c r="A3406" s="10"/>
      <c r="B3406" s="11"/>
      <c r="C3406" s="12"/>
      <c r="D3406" s="15"/>
      <c r="E3406" s="13"/>
      <c r="F3406" s="14"/>
      <c r="H3406" s="18">
        <f t="shared" si="27"/>
        <v>0</v>
      </c>
    </row>
    <row r="3407" spans="1:8" s="7" customFormat="1">
      <c r="A3407" s="10"/>
      <c r="B3407" s="11"/>
      <c r="C3407" s="12"/>
      <c r="D3407" s="15"/>
      <c r="E3407" s="13"/>
      <c r="F3407" s="14"/>
      <c r="H3407" s="18">
        <f t="shared" si="27"/>
        <v>0</v>
      </c>
    </row>
    <row r="3408" spans="1:8" s="7" customFormat="1">
      <c r="A3408" s="10"/>
      <c r="B3408" s="11"/>
      <c r="C3408" s="12"/>
      <c r="D3408" s="15"/>
      <c r="E3408" s="13"/>
      <c r="F3408" s="14"/>
      <c r="H3408" s="18">
        <f t="shared" si="27"/>
        <v>0</v>
      </c>
    </row>
    <row r="3409" spans="1:8" s="7" customFormat="1">
      <c r="A3409" s="10"/>
      <c r="B3409" s="11"/>
      <c r="C3409" s="12"/>
      <c r="D3409" s="15"/>
      <c r="E3409" s="13"/>
      <c r="F3409" s="14"/>
      <c r="H3409" s="18">
        <f t="shared" si="27"/>
        <v>0</v>
      </c>
    </row>
    <row r="3410" spans="1:8" s="7" customFormat="1">
      <c r="A3410" s="10"/>
      <c r="B3410" s="11"/>
      <c r="C3410" s="12"/>
      <c r="D3410" s="15"/>
      <c r="E3410" s="13"/>
      <c r="F3410" s="14"/>
      <c r="H3410" s="18">
        <f t="shared" si="27"/>
        <v>0</v>
      </c>
    </row>
    <row r="3411" spans="1:8" s="7" customFormat="1">
      <c r="A3411" s="10"/>
      <c r="B3411" s="11"/>
      <c r="C3411" s="12"/>
      <c r="D3411" s="15"/>
      <c r="E3411" s="13"/>
      <c r="F3411" s="14"/>
      <c r="H3411" s="18">
        <f t="shared" si="27"/>
        <v>0</v>
      </c>
    </row>
    <row r="3412" spans="1:8" s="7" customFormat="1">
      <c r="A3412" s="10"/>
      <c r="B3412" s="11"/>
      <c r="C3412" s="12"/>
      <c r="D3412" s="15"/>
      <c r="E3412" s="13"/>
      <c r="F3412" s="14"/>
      <c r="H3412" s="18">
        <f t="shared" si="27"/>
        <v>0</v>
      </c>
    </row>
    <row r="3413" spans="1:8" s="7" customFormat="1">
      <c r="A3413" s="10"/>
      <c r="B3413" s="11"/>
      <c r="C3413" s="12"/>
      <c r="D3413" s="15"/>
      <c r="E3413" s="13"/>
      <c r="F3413" s="14"/>
      <c r="H3413" s="18">
        <f t="shared" si="27"/>
        <v>0</v>
      </c>
    </row>
    <row r="3414" spans="1:8" s="7" customFormat="1">
      <c r="A3414" s="10"/>
      <c r="B3414" s="11"/>
      <c r="C3414" s="12"/>
      <c r="D3414" s="15"/>
      <c r="E3414" s="13"/>
      <c r="F3414" s="14"/>
      <c r="H3414" s="18">
        <f t="shared" si="27"/>
        <v>0</v>
      </c>
    </row>
    <row r="3415" spans="1:8" s="7" customFormat="1">
      <c r="A3415" s="10"/>
      <c r="B3415" s="11"/>
      <c r="C3415" s="12"/>
      <c r="D3415" s="15"/>
      <c r="E3415" s="13"/>
      <c r="F3415" s="14"/>
      <c r="H3415" s="18">
        <f t="shared" si="27"/>
        <v>0</v>
      </c>
    </row>
    <row r="3416" spans="1:8" s="7" customFormat="1">
      <c r="A3416" s="10"/>
      <c r="B3416" s="11"/>
      <c r="C3416" s="12"/>
      <c r="D3416" s="15"/>
      <c r="E3416" s="13"/>
      <c r="F3416" s="14"/>
      <c r="H3416" s="18">
        <f t="shared" si="27"/>
        <v>0</v>
      </c>
    </row>
    <row r="3417" spans="1:8" s="7" customFormat="1">
      <c r="A3417" s="10"/>
      <c r="B3417" s="11"/>
      <c r="C3417" s="12"/>
      <c r="D3417" s="15"/>
      <c r="E3417" s="13"/>
      <c r="F3417" s="14"/>
      <c r="H3417" s="18">
        <f t="shared" ref="H3417:H3480" si="28">G3417*F3417</f>
        <v>0</v>
      </c>
    </row>
    <row r="3418" spans="1:8" s="7" customFormat="1">
      <c r="A3418" s="10"/>
      <c r="B3418" s="11"/>
      <c r="C3418" s="12"/>
      <c r="D3418" s="15"/>
      <c r="E3418" s="13"/>
      <c r="F3418" s="14"/>
      <c r="H3418" s="18">
        <f t="shared" si="28"/>
        <v>0</v>
      </c>
    </row>
    <row r="3419" spans="1:8" s="7" customFormat="1">
      <c r="A3419" s="10"/>
      <c r="B3419" s="11"/>
      <c r="C3419" s="12"/>
      <c r="D3419" s="15"/>
      <c r="E3419" s="13"/>
      <c r="F3419" s="14"/>
      <c r="H3419" s="18">
        <f t="shared" si="28"/>
        <v>0</v>
      </c>
    </row>
    <row r="3420" spans="1:8" s="7" customFormat="1">
      <c r="A3420" s="10"/>
      <c r="B3420" s="11"/>
      <c r="C3420" s="12"/>
      <c r="D3420" s="15"/>
      <c r="E3420" s="13"/>
      <c r="F3420" s="14"/>
      <c r="H3420" s="18">
        <f t="shared" si="28"/>
        <v>0</v>
      </c>
    </row>
    <row r="3421" spans="1:8" s="7" customFormat="1">
      <c r="A3421" s="10"/>
      <c r="B3421" s="11"/>
      <c r="C3421" s="12"/>
      <c r="D3421" s="15"/>
      <c r="E3421" s="13"/>
      <c r="F3421" s="14"/>
      <c r="H3421" s="18">
        <f t="shared" si="28"/>
        <v>0</v>
      </c>
    </row>
    <row r="3422" spans="1:8" s="7" customFormat="1">
      <c r="A3422" s="10"/>
      <c r="B3422" s="11"/>
      <c r="C3422" s="12"/>
      <c r="D3422" s="15"/>
      <c r="E3422" s="13"/>
      <c r="F3422" s="14"/>
      <c r="H3422" s="18">
        <f t="shared" si="28"/>
        <v>0</v>
      </c>
    </row>
    <row r="3423" spans="1:8" s="7" customFormat="1">
      <c r="A3423" s="10"/>
      <c r="B3423" s="11"/>
      <c r="C3423" s="12"/>
      <c r="D3423" s="15"/>
      <c r="E3423" s="13"/>
      <c r="F3423" s="14"/>
      <c r="H3423" s="18">
        <f t="shared" si="28"/>
        <v>0</v>
      </c>
    </row>
    <row r="3424" spans="1:8" s="7" customFormat="1">
      <c r="A3424" s="10"/>
      <c r="B3424" s="11"/>
      <c r="C3424" s="12"/>
      <c r="D3424" s="15"/>
      <c r="E3424" s="13"/>
      <c r="F3424" s="14"/>
      <c r="H3424" s="18">
        <f t="shared" si="28"/>
        <v>0</v>
      </c>
    </row>
    <row r="3425" spans="1:8" s="7" customFormat="1">
      <c r="A3425" s="10"/>
      <c r="B3425" s="11"/>
      <c r="C3425" s="12"/>
      <c r="D3425" s="15"/>
      <c r="E3425" s="13"/>
      <c r="F3425" s="14"/>
      <c r="H3425" s="18">
        <f t="shared" si="28"/>
        <v>0</v>
      </c>
    </row>
    <row r="3426" spans="1:8" s="7" customFormat="1">
      <c r="A3426" s="10"/>
      <c r="B3426" s="11"/>
      <c r="C3426" s="12"/>
      <c r="D3426" s="15"/>
      <c r="E3426" s="13"/>
      <c r="F3426" s="14"/>
      <c r="H3426" s="18">
        <f t="shared" si="28"/>
        <v>0</v>
      </c>
    </row>
    <row r="3427" spans="1:8" s="7" customFormat="1">
      <c r="A3427" s="10"/>
      <c r="B3427" s="11"/>
      <c r="C3427" s="12"/>
      <c r="D3427" s="15"/>
      <c r="E3427" s="13"/>
      <c r="F3427" s="14"/>
      <c r="H3427" s="18">
        <f t="shared" si="28"/>
        <v>0</v>
      </c>
    </row>
    <row r="3428" spans="1:8" s="7" customFormat="1">
      <c r="A3428" s="10"/>
      <c r="B3428" s="11"/>
      <c r="C3428" s="12"/>
      <c r="D3428" s="15"/>
      <c r="E3428" s="13"/>
      <c r="F3428" s="14"/>
      <c r="H3428" s="18">
        <f t="shared" si="28"/>
        <v>0</v>
      </c>
    </row>
    <row r="3429" spans="1:8" s="7" customFormat="1">
      <c r="A3429" s="10"/>
      <c r="B3429" s="11"/>
      <c r="C3429" s="12"/>
      <c r="D3429" s="15"/>
      <c r="E3429" s="13"/>
      <c r="F3429" s="14"/>
      <c r="H3429" s="18">
        <f t="shared" si="28"/>
        <v>0</v>
      </c>
    </row>
    <row r="3430" spans="1:8" s="7" customFormat="1">
      <c r="A3430" s="10"/>
      <c r="B3430" s="11"/>
      <c r="C3430" s="12"/>
      <c r="D3430" s="15"/>
      <c r="E3430" s="13"/>
      <c r="F3430" s="14"/>
      <c r="H3430" s="18">
        <f t="shared" si="28"/>
        <v>0</v>
      </c>
    </row>
    <row r="3431" spans="1:8" s="7" customFormat="1">
      <c r="A3431" s="10"/>
      <c r="B3431" s="11"/>
      <c r="C3431" s="12"/>
      <c r="D3431" s="15"/>
      <c r="E3431" s="13"/>
      <c r="F3431" s="14"/>
      <c r="H3431" s="18">
        <f t="shared" si="28"/>
        <v>0</v>
      </c>
    </row>
    <row r="3432" spans="1:8" s="7" customFormat="1">
      <c r="A3432" s="10"/>
      <c r="B3432" s="11"/>
      <c r="C3432" s="12"/>
      <c r="D3432" s="15"/>
      <c r="E3432" s="13"/>
      <c r="F3432" s="14"/>
      <c r="H3432" s="18">
        <f t="shared" si="28"/>
        <v>0</v>
      </c>
    </row>
    <row r="3433" spans="1:8" s="7" customFormat="1">
      <c r="A3433" s="10"/>
      <c r="B3433" s="11"/>
      <c r="C3433" s="12"/>
      <c r="D3433" s="15"/>
      <c r="E3433" s="13"/>
      <c r="F3433" s="14"/>
      <c r="H3433" s="18">
        <f t="shared" si="28"/>
        <v>0</v>
      </c>
    </row>
    <row r="3434" spans="1:8" s="7" customFormat="1">
      <c r="A3434" s="10"/>
      <c r="B3434" s="11"/>
      <c r="C3434" s="12"/>
      <c r="D3434" s="15"/>
      <c r="E3434" s="13"/>
      <c r="F3434" s="14"/>
      <c r="H3434" s="18">
        <f t="shared" si="28"/>
        <v>0</v>
      </c>
    </row>
    <row r="3435" spans="1:8" s="7" customFormat="1">
      <c r="A3435" s="10"/>
      <c r="B3435" s="11"/>
      <c r="C3435" s="12"/>
      <c r="D3435" s="15"/>
      <c r="E3435" s="13"/>
      <c r="F3435" s="14"/>
      <c r="H3435" s="18">
        <f t="shared" si="28"/>
        <v>0</v>
      </c>
    </row>
    <row r="3436" spans="1:8" s="7" customFormat="1">
      <c r="A3436" s="10"/>
      <c r="B3436" s="11"/>
      <c r="C3436" s="12"/>
      <c r="D3436" s="15"/>
      <c r="E3436" s="13"/>
      <c r="F3436" s="14"/>
      <c r="H3436" s="18">
        <f t="shared" si="28"/>
        <v>0</v>
      </c>
    </row>
    <row r="3437" spans="1:8" s="7" customFormat="1">
      <c r="A3437" s="10"/>
      <c r="B3437" s="11"/>
      <c r="C3437" s="12"/>
      <c r="D3437" s="15"/>
      <c r="E3437" s="13"/>
      <c r="F3437" s="14"/>
      <c r="H3437" s="18">
        <f t="shared" si="28"/>
        <v>0</v>
      </c>
    </row>
    <row r="3438" spans="1:8" s="7" customFormat="1">
      <c r="A3438" s="10"/>
      <c r="B3438" s="11"/>
      <c r="C3438" s="12"/>
      <c r="D3438" s="15"/>
      <c r="E3438" s="13"/>
      <c r="F3438" s="14"/>
      <c r="H3438" s="18">
        <f t="shared" si="28"/>
        <v>0</v>
      </c>
    </row>
    <row r="3439" spans="1:8" s="7" customFormat="1">
      <c r="A3439" s="10"/>
      <c r="B3439" s="11"/>
      <c r="C3439" s="12"/>
      <c r="D3439" s="15"/>
      <c r="E3439" s="13"/>
      <c r="F3439" s="14"/>
      <c r="H3439" s="18">
        <f t="shared" si="28"/>
        <v>0</v>
      </c>
    </row>
    <row r="3440" spans="1:8" s="7" customFormat="1">
      <c r="A3440" s="10"/>
      <c r="B3440" s="11"/>
      <c r="C3440" s="12"/>
      <c r="D3440" s="15"/>
      <c r="E3440" s="13"/>
      <c r="F3440" s="14"/>
      <c r="H3440" s="18">
        <f t="shared" si="28"/>
        <v>0</v>
      </c>
    </row>
    <row r="3441" spans="1:8" s="7" customFormat="1">
      <c r="A3441" s="10"/>
      <c r="B3441" s="11"/>
      <c r="C3441" s="12"/>
      <c r="D3441" s="15"/>
      <c r="E3441" s="13"/>
      <c r="F3441" s="14"/>
      <c r="H3441" s="18">
        <f t="shared" si="28"/>
        <v>0</v>
      </c>
    </row>
    <row r="3442" spans="1:8" s="7" customFormat="1">
      <c r="A3442" s="10"/>
      <c r="B3442" s="11"/>
      <c r="C3442" s="12"/>
      <c r="D3442" s="15"/>
      <c r="E3442" s="13"/>
      <c r="F3442" s="14"/>
      <c r="H3442" s="18">
        <f t="shared" si="28"/>
        <v>0</v>
      </c>
    </row>
    <row r="3443" spans="1:8" s="7" customFormat="1">
      <c r="A3443" s="10"/>
      <c r="B3443" s="11"/>
      <c r="C3443" s="12"/>
      <c r="D3443" s="15"/>
      <c r="E3443" s="13"/>
      <c r="F3443" s="14"/>
      <c r="H3443" s="18">
        <f t="shared" si="28"/>
        <v>0</v>
      </c>
    </row>
    <row r="3444" spans="1:8" s="7" customFormat="1">
      <c r="A3444" s="10"/>
      <c r="B3444" s="11"/>
      <c r="C3444" s="12"/>
      <c r="D3444" s="15"/>
      <c r="E3444" s="13"/>
      <c r="F3444" s="14"/>
      <c r="H3444" s="18">
        <f t="shared" si="28"/>
        <v>0</v>
      </c>
    </row>
    <row r="3445" spans="1:8" s="7" customFormat="1">
      <c r="A3445" s="10"/>
      <c r="B3445" s="11"/>
      <c r="C3445" s="12"/>
      <c r="D3445" s="15"/>
      <c r="E3445" s="13"/>
      <c r="F3445" s="14"/>
      <c r="H3445" s="18">
        <f t="shared" si="28"/>
        <v>0</v>
      </c>
    </row>
    <row r="3446" spans="1:8" s="7" customFormat="1">
      <c r="A3446" s="10"/>
      <c r="B3446" s="11"/>
      <c r="C3446" s="12"/>
      <c r="D3446" s="15"/>
      <c r="E3446" s="13"/>
      <c r="F3446" s="14"/>
      <c r="H3446" s="18">
        <f t="shared" si="28"/>
        <v>0</v>
      </c>
    </row>
    <row r="3447" spans="1:8" s="7" customFormat="1">
      <c r="A3447" s="10"/>
      <c r="B3447" s="11"/>
      <c r="C3447" s="12"/>
      <c r="D3447" s="15"/>
      <c r="E3447" s="13"/>
      <c r="F3447" s="14"/>
      <c r="H3447" s="18">
        <f t="shared" si="28"/>
        <v>0</v>
      </c>
    </row>
    <row r="3448" spans="1:8" s="7" customFormat="1">
      <c r="A3448" s="10"/>
      <c r="B3448" s="11"/>
      <c r="C3448" s="12"/>
      <c r="D3448" s="15"/>
      <c r="E3448" s="13"/>
      <c r="F3448" s="14"/>
      <c r="H3448" s="18">
        <f t="shared" si="28"/>
        <v>0</v>
      </c>
    </row>
    <row r="3449" spans="1:8" s="7" customFormat="1">
      <c r="A3449" s="10"/>
      <c r="B3449" s="11"/>
      <c r="C3449" s="12"/>
      <c r="D3449" s="15"/>
      <c r="E3449" s="13"/>
      <c r="F3449" s="14"/>
      <c r="H3449" s="18">
        <f t="shared" si="28"/>
        <v>0</v>
      </c>
    </row>
    <row r="3450" spans="1:8" s="7" customFormat="1">
      <c r="A3450" s="10"/>
      <c r="B3450" s="11"/>
      <c r="C3450" s="12"/>
      <c r="D3450" s="15"/>
      <c r="E3450" s="13"/>
      <c r="F3450" s="14"/>
      <c r="H3450" s="18">
        <f t="shared" si="28"/>
        <v>0</v>
      </c>
    </row>
    <row r="3451" spans="1:8" s="7" customFormat="1">
      <c r="A3451" s="10"/>
      <c r="B3451" s="11"/>
      <c r="C3451" s="12"/>
      <c r="D3451" s="15"/>
      <c r="E3451" s="13"/>
      <c r="F3451" s="14"/>
      <c r="H3451" s="18">
        <f t="shared" si="28"/>
        <v>0</v>
      </c>
    </row>
    <row r="3452" spans="1:8" s="7" customFormat="1">
      <c r="A3452" s="10"/>
      <c r="B3452" s="11"/>
      <c r="C3452" s="12"/>
      <c r="D3452" s="15"/>
      <c r="E3452" s="13"/>
      <c r="F3452" s="14"/>
      <c r="H3452" s="18">
        <f t="shared" si="28"/>
        <v>0</v>
      </c>
    </row>
    <row r="3453" spans="1:8" s="7" customFormat="1">
      <c r="A3453" s="10"/>
      <c r="B3453" s="11"/>
      <c r="C3453" s="12"/>
      <c r="D3453" s="15"/>
      <c r="E3453" s="13"/>
      <c r="F3453" s="14"/>
      <c r="H3453" s="18">
        <f t="shared" si="28"/>
        <v>0</v>
      </c>
    </row>
    <row r="3454" spans="1:8" s="7" customFormat="1">
      <c r="A3454" s="10"/>
      <c r="B3454" s="11"/>
      <c r="C3454" s="12"/>
      <c r="D3454" s="15"/>
      <c r="E3454" s="13"/>
      <c r="F3454" s="14"/>
      <c r="H3454" s="18">
        <f t="shared" si="28"/>
        <v>0</v>
      </c>
    </row>
    <row r="3455" spans="1:8" s="7" customFormat="1">
      <c r="A3455" s="10"/>
      <c r="B3455" s="11"/>
      <c r="C3455" s="12"/>
      <c r="D3455" s="15"/>
      <c r="E3455" s="13"/>
      <c r="F3455" s="14"/>
      <c r="H3455" s="18">
        <f t="shared" si="28"/>
        <v>0</v>
      </c>
    </row>
    <row r="3456" spans="1:8" s="7" customFormat="1">
      <c r="A3456" s="10"/>
      <c r="B3456" s="11"/>
      <c r="C3456" s="12"/>
      <c r="D3456" s="15"/>
      <c r="E3456" s="13"/>
      <c r="F3456" s="14"/>
      <c r="H3456" s="18">
        <f t="shared" si="28"/>
        <v>0</v>
      </c>
    </row>
    <row r="3457" spans="1:8" s="7" customFormat="1">
      <c r="A3457" s="10"/>
      <c r="B3457" s="11"/>
      <c r="C3457" s="12"/>
      <c r="D3457" s="15"/>
      <c r="E3457" s="13"/>
      <c r="F3457" s="14"/>
      <c r="H3457" s="18">
        <f t="shared" si="28"/>
        <v>0</v>
      </c>
    </row>
    <row r="3458" spans="1:8" s="7" customFormat="1">
      <c r="A3458" s="10"/>
      <c r="B3458" s="11"/>
      <c r="C3458" s="12"/>
      <c r="D3458" s="15"/>
      <c r="E3458" s="13"/>
      <c r="F3458" s="14"/>
      <c r="H3458" s="18">
        <f t="shared" si="28"/>
        <v>0</v>
      </c>
    </row>
    <row r="3459" spans="1:8" s="7" customFormat="1">
      <c r="A3459" s="10"/>
      <c r="B3459" s="11"/>
      <c r="C3459" s="12"/>
      <c r="D3459" s="15"/>
      <c r="E3459" s="13"/>
      <c r="F3459" s="14"/>
      <c r="H3459" s="18">
        <f t="shared" si="28"/>
        <v>0</v>
      </c>
    </row>
    <row r="3460" spans="1:8" s="7" customFormat="1">
      <c r="A3460" s="10"/>
      <c r="B3460" s="11"/>
      <c r="C3460" s="12"/>
      <c r="D3460" s="15"/>
      <c r="E3460" s="13"/>
      <c r="F3460" s="14"/>
      <c r="H3460" s="18">
        <f t="shared" si="28"/>
        <v>0</v>
      </c>
    </row>
    <row r="3461" spans="1:8" s="7" customFormat="1">
      <c r="A3461" s="10"/>
      <c r="B3461" s="11"/>
      <c r="C3461" s="12"/>
      <c r="D3461" s="15"/>
      <c r="E3461" s="13"/>
      <c r="F3461" s="14"/>
      <c r="H3461" s="18">
        <f t="shared" si="28"/>
        <v>0</v>
      </c>
    </row>
    <row r="3462" spans="1:8" s="7" customFormat="1">
      <c r="A3462" s="10"/>
      <c r="B3462" s="11"/>
      <c r="C3462" s="12"/>
      <c r="D3462" s="15"/>
      <c r="E3462" s="13"/>
      <c r="F3462" s="14"/>
      <c r="H3462" s="18">
        <f t="shared" si="28"/>
        <v>0</v>
      </c>
    </row>
    <row r="3463" spans="1:8" s="7" customFormat="1">
      <c r="A3463" s="10"/>
      <c r="B3463" s="11"/>
      <c r="C3463" s="12"/>
      <c r="D3463" s="15"/>
      <c r="E3463" s="13"/>
      <c r="F3463" s="14"/>
      <c r="H3463" s="18">
        <f t="shared" si="28"/>
        <v>0</v>
      </c>
    </row>
    <row r="3464" spans="1:8" s="7" customFormat="1">
      <c r="A3464" s="10"/>
      <c r="B3464" s="11"/>
      <c r="C3464" s="12"/>
      <c r="D3464" s="15"/>
      <c r="E3464" s="13"/>
      <c r="F3464" s="14"/>
      <c r="H3464" s="18">
        <f t="shared" si="28"/>
        <v>0</v>
      </c>
    </row>
    <row r="3465" spans="1:8" s="7" customFormat="1">
      <c r="A3465" s="10"/>
      <c r="B3465" s="11"/>
      <c r="C3465" s="12"/>
      <c r="D3465" s="15"/>
      <c r="E3465" s="13"/>
      <c r="F3465" s="14"/>
      <c r="H3465" s="18">
        <f t="shared" si="28"/>
        <v>0</v>
      </c>
    </row>
    <row r="3466" spans="1:8" s="7" customFormat="1">
      <c r="A3466" s="10"/>
      <c r="B3466" s="11"/>
      <c r="C3466" s="12"/>
      <c r="D3466" s="15"/>
      <c r="E3466" s="13"/>
      <c r="F3466" s="14"/>
      <c r="H3466" s="18">
        <f t="shared" si="28"/>
        <v>0</v>
      </c>
    </row>
    <row r="3467" spans="1:8" s="7" customFormat="1">
      <c r="A3467" s="10"/>
      <c r="B3467" s="11"/>
      <c r="C3467" s="12"/>
      <c r="D3467" s="15"/>
      <c r="E3467" s="13"/>
      <c r="F3467" s="14"/>
      <c r="H3467" s="18">
        <f t="shared" si="28"/>
        <v>0</v>
      </c>
    </row>
    <row r="3468" spans="1:8" s="7" customFormat="1">
      <c r="A3468" s="10"/>
      <c r="B3468" s="11"/>
      <c r="C3468" s="12"/>
      <c r="D3468" s="15"/>
      <c r="E3468" s="13"/>
      <c r="F3468" s="14"/>
      <c r="H3468" s="18">
        <f t="shared" si="28"/>
        <v>0</v>
      </c>
    </row>
    <row r="3469" spans="1:8" s="7" customFormat="1">
      <c r="A3469" s="10"/>
      <c r="B3469" s="11"/>
      <c r="C3469" s="12"/>
      <c r="D3469" s="15"/>
      <c r="E3469" s="13"/>
      <c r="F3469" s="14"/>
      <c r="H3469" s="18">
        <f t="shared" si="28"/>
        <v>0</v>
      </c>
    </row>
    <row r="3470" spans="1:8" s="7" customFormat="1">
      <c r="A3470" s="10"/>
      <c r="B3470" s="11"/>
      <c r="C3470" s="12"/>
      <c r="D3470" s="15"/>
      <c r="E3470" s="13"/>
      <c r="F3470" s="14"/>
      <c r="H3470" s="18">
        <f t="shared" si="28"/>
        <v>0</v>
      </c>
    </row>
    <row r="3471" spans="1:8" s="7" customFormat="1">
      <c r="A3471" s="10"/>
      <c r="B3471" s="11"/>
      <c r="C3471" s="12"/>
      <c r="D3471" s="15"/>
      <c r="E3471" s="13"/>
      <c r="F3471" s="14"/>
      <c r="H3471" s="18">
        <f t="shared" si="28"/>
        <v>0</v>
      </c>
    </row>
    <row r="3472" spans="1:8" s="7" customFormat="1">
      <c r="A3472" s="10"/>
      <c r="B3472" s="11"/>
      <c r="C3472" s="12"/>
      <c r="D3472" s="15"/>
      <c r="E3472" s="13"/>
      <c r="F3472" s="14"/>
      <c r="H3472" s="18">
        <f t="shared" si="28"/>
        <v>0</v>
      </c>
    </row>
    <row r="3473" spans="1:8" s="7" customFormat="1">
      <c r="A3473" s="10"/>
      <c r="B3473" s="11"/>
      <c r="C3473" s="12"/>
      <c r="D3473" s="15"/>
      <c r="E3473" s="13"/>
      <c r="F3473" s="14"/>
      <c r="H3473" s="18">
        <f t="shared" si="28"/>
        <v>0</v>
      </c>
    </row>
    <row r="3474" spans="1:8" s="7" customFormat="1">
      <c r="A3474" s="10"/>
      <c r="B3474" s="11"/>
      <c r="C3474" s="12"/>
      <c r="D3474" s="15"/>
      <c r="E3474" s="13"/>
      <c r="F3474" s="14"/>
      <c r="H3474" s="18">
        <f t="shared" si="28"/>
        <v>0</v>
      </c>
    </row>
    <row r="3475" spans="1:8" s="7" customFormat="1">
      <c r="A3475" s="10"/>
      <c r="B3475" s="11"/>
      <c r="C3475" s="12"/>
      <c r="D3475" s="15"/>
      <c r="E3475" s="13"/>
      <c r="F3475" s="14"/>
      <c r="H3475" s="18">
        <f t="shared" si="28"/>
        <v>0</v>
      </c>
    </row>
    <row r="3476" spans="1:8" s="7" customFormat="1">
      <c r="A3476" s="10"/>
      <c r="B3476" s="11"/>
      <c r="C3476" s="12"/>
      <c r="D3476" s="15"/>
      <c r="E3476" s="13"/>
      <c r="F3476" s="14"/>
      <c r="H3476" s="18">
        <f t="shared" si="28"/>
        <v>0</v>
      </c>
    </row>
    <row r="3477" spans="1:8" s="7" customFormat="1">
      <c r="A3477" s="10"/>
      <c r="B3477" s="11"/>
      <c r="C3477" s="12"/>
      <c r="D3477" s="15"/>
      <c r="E3477" s="13"/>
      <c r="F3477" s="14"/>
      <c r="H3477" s="18">
        <f t="shared" si="28"/>
        <v>0</v>
      </c>
    </row>
    <row r="3478" spans="1:8" s="7" customFormat="1">
      <c r="A3478" s="10"/>
      <c r="B3478" s="11"/>
      <c r="C3478" s="12"/>
      <c r="D3478" s="15"/>
      <c r="E3478" s="13"/>
      <c r="F3478" s="14"/>
      <c r="H3478" s="18">
        <f t="shared" si="28"/>
        <v>0</v>
      </c>
    </row>
    <row r="3479" spans="1:8" s="7" customFormat="1">
      <c r="A3479" s="10"/>
      <c r="B3479" s="11"/>
      <c r="C3479" s="12"/>
      <c r="D3479" s="15"/>
      <c r="E3479" s="13"/>
      <c r="F3479" s="14"/>
      <c r="H3479" s="18">
        <f t="shared" si="28"/>
        <v>0</v>
      </c>
    </row>
    <row r="3480" spans="1:8" s="7" customFormat="1">
      <c r="A3480" s="10"/>
      <c r="B3480" s="11"/>
      <c r="C3480" s="12"/>
      <c r="D3480" s="15"/>
      <c r="E3480" s="13"/>
      <c r="F3480" s="14"/>
      <c r="H3480" s="18">
        <f t="shared" si="28"/>
        <v>0</v>
      </c>
    </row>
    <row r="3481" spans="1:8" s="7" customFormat="1">
      <c r="A3481" s="10"/>
      <c r="B3481" s="11"/>
      <c r="C3481" s="12"/>
      <c r="D3481" s="15"/>
      <c r="E3481" s="13"/>
      <c r="F3481" s="14"/>
      <c r="H3481" s="18">
        <f t="shared" ref="H3481:H3544" si="29">G3481*F3481</f>
        <v>0</v>
      </c>
    </row>
    <row r="3482" spans="1:8" s="7" customFormat="1">
      <c r="A3482" s="10"/>
      <c r="B3482" s="11"/>
      <c r="C3482" s="12"/>
      <c r="D3482" s="15"/>
      <c r="E3482" s="13"/>
      <c r="F3482" s="14"/>
      <c r="H3482" s="18">
        <f t="shared" si="29"/>
        <v>0</v>
      </c>
    </row>
    <row r="3483" spans="1:8" s="7" customFormat="1">
      <c r="A3483" s="10"/>
      <c r="B3483" s="11"/>
      <c r="C3483" s="12"/>
      <c r="D3483" s="15"/>
      <c r="E3483" s="13"/>
      <c r="F3483" s="14"/>
      <c r="H3483" s="18">
        <f t="shared" si="29"/>
        <v>0</v>
      </c>
    </row>
    <row r="3484" spans="1:8" s="7" customFormat="1">
      <c r="A3484" s="10"/>
      <c r="B3484" s="11"/>
      <c r="C3484" s="12"/>
      <c r="D3484" s="15"/>
      <c r="E3484" s="13"/>
      <c r="F3484" s="14"/>
      <c r="H3484" s="18">
        <f t="shared" si="29"/>
        <v>0</v>
      </c>
    </row>
    <row r="3485" spans="1:8" s="7" customFormat="1">
      <c r="A3485" s="10"/>
      <c r="B3485" s="11"/>
      <c r="C3485" s="12"/>
      <c r="D3485" s="15"/>
      <c r="E3485" s="13"/>
      <c r="F3485" s="14"/>
      <c r="H3485" s="18">
        <f t="shared" si="29"/>
        <v>0</v>
      </c>
    </row>
    <row r="3486" spans="1:8" s="7" customFormat="1">
      <c r="A3486" s="10"/>
      <c r="B3486" s="11"/>
      <c r="C3486" s="12"/>
      <c r="D3486" s="15"/>
      <c r="E3486" s="13"/>
      <c r="F3486" s="14"/>
      <c r="H3486" s="18">
        <f t="shared" si="29"/>
        <v>0</v>
      </c>
    </row>
    <row r="3487" spans="1:8" s="7" customFormat="1">
      <c r="A3487" s="10"/>
      <c r="B3487" s="11"/>
      <c r="C3487" s="12"/>
      <c r="D3487" s="15"/>
      <c r="E3487" s="13"/>
      <c r="F3487" s="14"/>
      <c r="H3487" s="18">
        <f t="shared" si="29"/>
        <v>0</v>
      </c>
    </row>
    <row r="3488" spans="1:8" s="7" customFormat="1">
      <c r="A3488" s="10"/>
      <c r="B3488" s="11"/>
      <c r="C3488" s="12"/>
      <c r="D3488" s="15"/>
      <c r="E3488" s="13"/>
      <c r="F3488" s="14"/>
      <c r="H3488" s="18">
        <f t="shared" si="29"/>
        <v>0</v>
      </c>
    </row>
    <row r="3489" spans="1:8" s="7" customFormat="1">
      <c r="A3489" s="10"/>
      <c r="B3489" s="11"/>
      <c r="C3489" s="12"/>
      <c r="D3489" s="15"/>
      <c r="E3489" s="13"/>
      <c r="F3489" s="14"/>
      <c r="H3489" s="18">
        <f t="shared" si="29"/>
        <v>0</v>
      </c>
    </row>
    <row r="3490" spans="1:8" s="7" customFormat="1">
      <c r="A3490" s="10"/>
      <c r="B3490" s="11"/>
      <c r="C3490" s="12"/>
      <c r="D3490" s="15"/>
      <c r="E3490" s="13"/>
      <c r="F3490" s="14"/>
      <c r="H3490" s="18">
        <f t="shared" si="29"/>
        <v>0</v>
      </c>
    </row>
    <row r="3491" spans="1:8" s="7" customFormat="1">
      <c r="A3491" s="10"/>
      <c r="B3491" s="11"/>
      <c r="C3491" s="12"/>
      <c r="D3491" s="15"/>
      <c r="E3491" s="13"/>
      <c r="F3491" s="14"/>
      <c r="H3491" s="18">
        <f t="shared" si="29"/>
        <v>0</v>
      </c>
    </row>
    <row r="3492" spans="1:8" s="7" customFormat="1">
      <c r="A3492" s="10"/>
      <c r="B3492" s="11"/>
      <c r="C3492" s="12"/>
      <c r="D3492" s="15"/>
      <c r="E3492" s="13"/>
      <c r="F3492" s="14"/>
      <c r="H3492" s="18">
        <f t="shared" si="29"/>
        <v>0</v>
      </c>
    </row>
    <row r="3493" spans="1:8" s="7" customFormat="1">
      <c r="A3493" s="10"/>
      <c r="B3493" s="11"/>
      <c r="C3493" s="12"/>
      <c r="D3493" s="15"/>
      <c r="E3493" s="13"/>
      <c r="F3493" s="14"/>
      <c r="H3493" s="18">
        <f t="shared" si="29"/>
        <v>0</v>
      </c>
    </row>
    <row r="3494" spans="1:8" s="7" customFormat="1">
      <c r="A3494" s="10"/>
      <c r="B3494" s="11"/>
      <c r="C3494" s="12"/>
      <c r="D3494" s="15"/>
      <c r="E3494" s="13"/>
      <c r="F3494" s="14"/>
      <c r="H3494" s="18">
        <f t="shared" si="29"/>
        <v>0</v>
      </c>
    </row>
    <row r="3495" spans="1:8" s="7" customFormat="1">
      <c r="A3495" s="10"/>
      <c r="B3495" s="11"/>
      <c r="C3495" s="12"/>
      <c r="D3495" s="15"/>
      <c r="E3495" s="13"/>
      <c r="F3495" s="14"/>
      <c r="H3495" s="18">
        <f t="shared" si="29"/>
        <v>0</v>
      </c>
    </row>
    <row r="3496" spans="1:8" s="7" customFormat="1">
      <c r="A3496" s="10"/>
      <c r="B3496" s="11"/>
      <c r="C3496" s="12"/>
      <c r="D3496" s="15"/>
      <c r="E3496" s="13"/>
      <c r="F3496" s="14"/>
      <c r="H3496" s="18">
        <f t="shared" si="29"/>
        <v>0</v>
      </c>
    </row>
    <row r="3497" spans="1:8" s="7" customFormat="1">
      <c r="A3497" s="10"/>
      <c r="B3497" s="11"/>
      <c r="C3497" s="12"/>
      <c r="D3497" s="15"/>
      <c r="E3497" s="13"/>
      <c r="F3497" s="14"/>
      <c r="H3497" s="18">
        <f t="shared" si="29"/>
        <v>0</v>
      </c>
    </row>
    <row r="3498" spans="1:8" s="7" customFormat="1">
      <c r="A3498" s="10"/>
      <c r="B3498" s="11"/>
      <c r="C3498" s="12"/>
      <c r="D3498" s="15"/>
      <c r="E3498" s="13"/>
      <c r="F3498" s="14"/>
      <c r="H3498" s="18">
        <f t="shared" si="29"/>
        <v>0</v>
      </c>
    </row>
    <row r="3499" spans="1:8" s="7" customFormat="1">
      <c r="A3499" s="10"/>
      <c r="B3499" s="11"/>
      <c r="C3499" s="12"/>
      <c r="D3499" s="15"/>
      <c r="E3499" s="13"/>
      <c r="F3499" s="14"/>
      <c r="H3499" s="18">
        <f t="shared" si="29"/>
        <v>0</v>
      </c>
    </row>
    <row r="3500" spans="1:8" s="7" customFormat="1">
      <c r="A3500" s="10"/>
      <c r="B3500" s="11"/>
      <c r="C3500" s="12"/>
      <c r="D3500" s="15"/>
      <c r="E3500" s="13"/>
      <c r="F3500" s="14"/>
      <c r="H3500" s="18">
        <f t="shared" si="29"/>
        <v>0</v>
      </c>
    </row>
    <row r="3501" spans="1:8" s="7" customFormat="1">
      <c r="A3501" s="10"/>
      <c r="B3501" s="11"/>
      <c r="C3501" s="12"/>
      <c r="D3501" s="15"/>
      <c r="E3501" s="13"/>
      <c r="F3501" s="14"/>
      <c r="H3501" s="18">
        <f t="shared" si="29"/>
        <v>0</v>
      </c>
    </row>
    <row r="3502" spans="1:8" s="7" customFormat="1">
      <c r="A3502" s="10"/>
      <c r="B3502" s="11"/>
      <c r="C3502" s="12"/>
      <c r="D3502" s="15"/>
      <c r="E3502" s="13"/>
      <c r="F3502" s="14"/>
      <c r="H3502" s="18">
        <f t="shared" si="29"/>
        <v>0</v>
      </c>
    </row>
    <row r="3503" spans="1:8" s="7" customFormat="1">
      <c r="A3503" s="10"/>
      <c r="B3503" s="11"/>
      <c r="C3503" s="12"/>
      <c r="D3503" s="15"/>
      <c r="E3503" s="13"/>
      <c r="F3503" s="14"/>
      <c r="H3503" s="18">
        <f t="shared" si="29"/>
        <v>0</v>
      </c>
    </row>
    <row r="3504" spans="1:8" s="7" customFormat="1">
      <c r="A3504" s="10"/>
      <c r="B3504" s="11"/>
      <c r="C3504" s="12"/>
      <c r="D3504" s="15"/>
      <c r="E3504" s="13"/>
      <c r="F3504" s="14"/>
      <c r="H3504" s="18">
        <f t="shared" si="29"/>
        <v>0</v>
      </c>
    </row>
    <row r="3505" spans="1:8" s="7" customFormat="1">
      <c r="A3505" s="10"/>
      <c r="B3505" s="11"/>
      <c r="C3505" s="12"/>
      <c r="D3505" s="15"/>
      <c r="E3505" s="13"/>
      <c r="F3505" s="14"/>
      <c r="H3505" s="18">
        <f t="shared" si="29"/>
        <v>0</v>
      </c>
    </row>
    <row r="3506" spans="1:8" s="7" customFormat="1">
      <c r="A3506" s="10"/>
      <c r="B3506" s="11"/>
      <c r="C3506" s="12"/>
      <c r="D3506" s="15"/>
      <c r="E3506" s="13"/>
      <c r="F3506" s="14"/>
      <c r="H3506" s="18">
        <f t="shared" si="29"/>
        <v>0</v>
      </c>
    </row>
    <row r="3507" spans="1:8" s="7" customFormat="1">
      <c r="A3507" s="10"/>
      <c r="B3507" s="11"/>
      <c r="C3507" s="12"/>
      <c r="D3507" s="15"/>
      <c r="E3507" s="13"/>
      <c r="F3507" s="14"/>
      <c r="H3507" s="18">
        <f t="shared" si="29"/>
        <v>0</v>
      </c>
    </row>
    <row r="3508" spans="1:8" s="7" customFormat="1">
      <c r="A3508" s="10"/>
      <c r="B3508" s="11"/>
      <c r="C3508" s="12"/>
      <c r="D3508" s="15"/>
      <c r="E3508" s="13"/>
      <c r="F3508" s="14"/>
      <c r="H3508" s="18">
        <f t="shared" si="29"/>
        <v>0</v>
      </c>
    </row>
    <row r="3509" spans="1:8" s="7" customFormat="1">
      <c r="A3509" s="10"/>
      <c r="B3509" s="11"/>
      <c r="C3509" s="12"/>
      <c r="D3509" s="15"/>
      <c r="E3509" s="13"/>
      <c r="F3509" s="14"/>
      <c r="H3509" s="18">
        <f t="shared" si="29"/>
        <v>0</v>
      </c>
    </row>
    <row r="3510" spans="1:8" s="7" customFormat="1">
      <c r="A3510" s="10"/>
      <c r="B3510" s="11"/>
      <c r="C3510" s="12"/>
      <c r="D3510" s="15"/>
      <c r="E3510" s="13"/>
      <c r="F3510" s="14"/>
      <c r="H3510" s="18">
        <f t="shared" si="29"/>
        <v>0</v>
      </c>
    </row>
    <row r="3511" spans="1:8" s="7" customFormat="1">
      <c r="A3511" s="10"/>
      <c r="B3511" s="11"/>
      <c r="C3511" s="12"/>
      <c r="D3511" s="15"/>
      <c r="E3511" s="13"/>
      <c r="F3511" s="14"/>
      <c r="H3511" s="18">
        <f t="shared" si="29"/>
        <v>0</v>
      </c>
    </row>
    <row r="3512" spans="1:8" s="7" customFormat="1">
      <c r="A3512" s="10"/>
      <c r="B3512" s="11"/>
      <c r="C3512" s="12"/>
      <c r="D3512" s="15"/>
      <c r="E3512" s="13"/>
      <c r="F3512" s="14"/>
      <c r="H3512" s="18">
        <f t="shared" si="29"/>
        <v>0</v>
      </c>
    </row>
    <row r="3513" spans="1:8" s="7" customFormat="1">
      <c r="A3513" s="10"/>
      <c r="B3513" s="11"/>
      <c r="C3513" s="12"/>
      <c r="D3513" s="15"/>
      <c r="E3513" s="13"/>
      <c r="F3513" s="14"/>
      <c r="H3513" s="18">
        <f t="shared" si="29"/>
        <v>0</v>
      </c>
    </row>
    <row r="3514" spans="1:8" s="7" customFormat="1">
      <c r="A3514" s="10"/>
      <c r="B3514" s="11"/>
      <c r="C3514" s="12"/>
      <c r="D3514" s="15"/>
      <c r="E3514" s="13"/>
      <c r="F3514" s="14"/>
      <c r="H3514" s="18">
        <f t="shared" si="29"/>
        <v>0</v>
      </c>
    </row>
    <row r="3515" spans="1:8" s="7" customFormat="1">
      <c r="A3515" s="10"/>
      <c r="B3515" s="11"/>
      <c r="C3515" s="12"/>
      <c r="D3515" s="15"/>
      <c r="E3515" s="13"/>
      <c r="F3515" s="14"/>
      <c r="H3515" s="18">
        <f t="shared" si="29"/>
        <v>0</v>
      </c>
    </row>
    <row r="3516" spans="1:8" s="7" customFormat="1">
      <c r="A3516" s="10"/>
      <c r="B3516" s="11"/>
      <c r="C3516" s="12"/>
      <c r="D3516" s="15"/>
      <c r="E3516" s="13"/>
      <c r="F3516" s="14"/>
      <c r="H3516" s="18">
        <f t="shared" si="29"/>
        <v>0</v>
      </c>
    </row>
    <row r="3517" spans="1:8" s="7" customFormat="1">
      <c r="A3517" s="10"/>
      <c r="B3517" s="11"/>
      <c r="C3517" s="12"/>
      <c r="D3517" s="15"/>
      <c r="E3517" s="13"/>
      <c r="F3517" s="14"/>
      <c r="H3517" s="18">
        <f t="shared" si="29"/>
        <v>0</v>
      </c>
    </row>
    <row r="3518" spans="1:8" s="7" customFormat="1">
      <c r="A3518" s="10"/>
      <c r="B3518" s="11"/>
      <c r="C3518" s="12"/>
      <c r="D3518" s="15"/>
      <c r="E3518" s="13"/>
      <c r="F3518" s="14"/>
      <c r="H3518" s="18">
        <f t="shared" si="29"/>
        <v>0</v>
      </c>
    </row>
    <row r="3519" spans="1:8" s="7" customFormat="1">
      <c r="A3519" s="10"/>
      <c r="B3519" s="11"/>
      <c r="C3519" s="12"/>
      <c r="D3519" s="15"/>
      <c r="E3519" s="13"/>
      <c r="F3519" s="14"/>
      <c r="H3519" s="18">
        <f t="shared" si="29"/>
        <v>0</v>
      </c>
    </row>
    <row r="3520" spans="1:8" s="7" customFormat="1">
      <c r="A3520" s="10"/>
      <c r="B3520" s="11"/>
      <c r="C3520" s="12"/>
      <c r="D3520" s="15"/>
      <c r="E3520" s="13"/>
      <c r="F3520" s="14"/>
      <c r="H3520" s="18">
        <f t="shared" si="29"/>
        <v>0</v>
      </c>
    </row>
    <row r="3521" spans="1:8" s="7" customFormat="1">
      <c r="A3521" s="10"/>
      <c r="B3521" s="11"/>
      <c r="C3521" s="12"/>
      <c r="D3521" s="15"/>
      <c r="E3521" s="13"/>
      <c r="F3521" s="14"/>
      <c r="H3521" s="18">
        <f t="shared" si="29"/>
        <v>0</v>
      </c>
    </row>
    <row r="3522" spans="1:8" s="7" customFormat="1">
      <c r="A3522" s="10"/>
      <c r="B3522" s="11"/>
      <c r="C3522" s="12"/>
      <c r="D3522" s="15"/>
      <c r="E3522" s="13"/>
      <c r="F3522" s="14"/>
      <c r="H3522" s="18">
        <f t="shared" si="29"/>
        <v>0</v>
      </c>
    </row>
    <row r="3523" spans="1:8" s="7" customFormat="1">
      <c r="A3523" s="10"/>
      <c r="B3523" s="11"/>
      <c r="C3523" s="12"/>
      <c r="D3523" s="15"/>
      <c r="E3523" s="13"/>
      <c r="F3523" s="14"/>
      <c r="H3523" s="18">
        <f t="shared" si="29"/>
        <v>0</v>
      </c>
    </row>
    <row r="3524" spans="1:8" s="7" customFormat="1">
      <c r="A3524" s="10"/>
      <c r="B3524" s="11"/>
      <c r="C3524" s="12"/>
      <c r="D3524" s="15"/>
      <c r="E3524" s="13"/>
      <c r="F3524" s="14"/>
      <c r="H3524" s="18">
        <f t="shared" si="29"/>
        <v>0</v>
      </c>
    </row>
    <row r="3525" spans="1:8" s="7" customFormat="1">
      <c r="A3525" s="10"/>
      <c r="B3525" s="11"/>
      <c r="C3525" s="12"/>
      <c r="D3525" s="15"/>
      <c r="E3525" s="13"/>
      <c r="F3525" s="14"/>
      <c r="H3525" s="18">
        <f t="shared" si="29"/>
        <v>0</v>
      </c>
    </row>
    <row r="3526" spans="1:8" s="7" customFormat="1">
      <c r="A3526" s="10"/>
      <c r="B3526" s="11"/>
      <c r="C3526" s="12"/>
      <c r="D3526" s="15"/>
      <c r="E3526" s="13"/>
      <c r="F3526" s="14"/>
      <c r="H3526" s="18">
        <f t="shared" si="29"/>
        <v>0</v>
      </c>
    </row>
    <row r="3527" spans="1:8" s="7" customFormat="1">
      <c r="A3527" s="10"/>
      <c r="B3527" s="11"/>
      <c r="C3527" s="12"/>
      <c r="D3527" s="15"/>
      <c r="E3527" s="13"/>
      <c r="F3527" s="14"/>
      <c r="H3527" s="18">
        <f t="shared" si="29"/>
        <v>0</v>
      </c>
    </row>
    <row r="3528" spans="1:8" s="7" customFormat="1">
      <c r="A3528" s="10"/>
      <c r="B3528" s="11"/>
      <c r="C3528" s="12"/>
      <c r="D3528" s="15"/>
      <c r="E3528" s="13"/>
      <c r="F3528" s="14"/>
      <c r="H3528" s="18">
        <f t="shared" si="29"/>
        <v>0</v>
      </c>
    </row>
    <row r="3529" spans="1:8" s="7" customFormat="1">
      <c r="A3529" s="10"/>
      <c r="B3529" s="11"/>
      <c r="C3529" s="12"/>
      <c r="D3529" s="15"/>
      <c r="E3529" s="13"/>
      <c r="F3529" s="14"/>
      <c r="H3529" s="18">
        <f t="shared" si="29"/>
        <v>0</v>
      </c>
    </row>
    <row r="3530" spans="1:8" s="7" customFormat="1">
      <c r="A3530" s="10"/>
      <c r="B3530" s="11"/>
      <c r="C3530" s="12"/>
      <c r="D3530" s="15"/>
      <c r="E3530" s="13"/>
      <c r="F3530" s="14"/>
      <c r="H3530" s="18">
        <f t="shared" si="29"/>
        <v>0</v>
      </c>
    </row>
    <row r="3531" spans="1:8" s="7" customFormat="1">
      <c r="A3531" s="10"/>
      <c r="B3531" s="11"/>
      <c r="C3531" s="12"/>
      <c r="D3531" s="15"/>
      <c r="E3531" s="13"/>
      <c r="F3531" s="14"/>
      <c r="H3531" s="18">
        <f t="shared" si="29"/>
        <v>0</v>
      </c>
    </row>
    <row r="3532" spans="1:8" s="7" customFormat="1">
      <c r="A3532" s="10"/>
      <c r="B3532" s="11"/>
      <c r="C3532" s="12"/>
      <c r="D3532" s="15"/>
      <c r="E3532" s="13"/>
      <c r="F3532" s="14"/>
      <c r="H3532" s="18">
        <f t="shared" si="29"/>
        <v>0</v>
      </c>
    </row>
    <row r="3533" spans="1:8" s="7" customFormat="1">
      <c r="A3533" s="10"/>
      <c r="B3533" s="11"/>
      <c r="C3533" s="12"/>
      <c r="D3533" s="15"/>
      <c r="E3533" s="13"/>
      <c r="F3533" s="14"/>
      <c r="H3533" s="18">
        <f t="shared" si="29"/>
        <v>0</v>
      </c>
    </row>
    <row r="3534" spans="1:8" s="7" customFormat="1">
      <c r="A3534" s="10"/>
      <c r="B3534" s="11"/>
      <c r="C3534" s="12"/>
      <c r="D3534" s="15"/>
      <c r="E3534" s="13"/>
      <c r="F3534" s="14"/>
      <c r="H3534" s="18">
        <f t="shared" si="29"/>
        <v>0</v>
      </c>
    </row>
    <row r="3535" spans="1:8" s="7" customFormat="1">
      <c r="A3535" s="10"/>
      <c r="B3535" s="11"/>
      <c r="C3535" s="12"/>
      <c r="D3535" s="15"/>
      <c r="E3535" s="13"/>
      <c r="F3535" s="14"/>
      <c r="H3535" s="18">
        <f t="shared" si="29"/>
        <v>0</v>
      </c>
    </row>
    <row r="3536" spans="1:8" s="7" customFormat="1">
      <c r="A3536" s="10"/>
      <c r="B3536" s="11"/>
      <c r="C3536" s="12"/>
      <c r="D3536" s="15"/>
      <c r="E3536" s="13"/>
      <c r="F3536" s="14"/>
      <c r="H3536" s="18">
        <f t="shared" si="29"/>
        <v>0</v>
      </c>
    </row>
    <row r="3537" spans="1:8" s="7" customFormat="1">
      <c r="A3537" s="10"/>
      <c r="B3537" s="11"/>
      <c r="C3537" s="12"/>
      <c r="D3537" s="15"/>
      <c r="E3537" s="13"/>
      <c r="F3537" s="14"/>
      <c r="H3537" s="18">
        <f t="shared" si="29"/>
        <v>0</v>
      </c>
    </row>
    <row r="3538" spans="1:8" s="7" customFormat="1">
      <c r="A3538" s="10"/>
      <c r="B3538" s="11"/>
      <c r="C3538" s="12"/>
      <c r="D3538" s="15"/>
      <c r="E3538" s="13"/>
      <c r="F3538" s="14"/>
      <c r="H3538" s="18">
        <f t="shared" si="29"/>
        <v>0</v>
      </c>
    </row>
    <row r="3539" spans="1:8" s="7" customFormat="1">
      <c r="A3539" s="10"/>
      <c r="B3539" s="11"/>
      <c r="C3539" s="12"/>
      <c r="D3539" s="15"/>
      <c r="E3539" s="13"/>
      <c r="F3539" s="14"/>
      <c r="H3539" s="18">
        <f t="shared" si="29"/>
        <v>0</v>
      </c>
    </row>
    <row r="3540" spans="1:8" s="7" customFormat="1">
      <c r="A3540" s="10"/>
      <c r="B3540" s="11"/>
      <c r="C3540" s="12"/>
      <c r="D3540" s="15"/>
      <c r="E3540" s="13"/>
      <c r="F3540" s="14"/>
      <c r="H3540" s="18">
        <f t="shared" si="29"/>
        <v>0</v>
      </c>
    </row>
    <row r="3541" spans="1:8" s="7" customFormat="1">
      <c r="A3541" s="10"/>
      <c r="B3541" s="11"/>
      <c r="C3541" s="12"/>
      <c r="D3541" s="15"/>
      <c r="E3541" s="13"/>
      <c r="F3541" s="14"/>
      <c r="H3541" s="18">
        <f t="shared" si="29"/>
        <v>0</v>
      </c>
    </row>
    <row r="3542" spans="1:8" s="7" customFormat="1">
      <c r="A3542" s="10"/>
      <c r="B3542" s="11"/>
      <c r="C3542" s="12"/>
      <c r="D3542" s="15"/>
      <c r="E3542" s="13"/>
      <c r="F3542" s="14"/>
      <c r="H3542" s="18">
        <f t="shared" si="29"/>
        <v>0</v>
      </c>
    </row>
    <row r="3543" spans="1:8" s="7" customFormat="1">
      <c r="A3543" s="10"/>
      <c r="B3543" s="11"/>
      <c r="C3543" s="12"/>
      <c r="D3543" s="15"/>
      <c r="E3543" s="13"/>
      <c r="F3543" s="14"/>
      <c r="H3543" s="18">
        <f t="shared" si="29"/>
        <v>0</v>
      </c>
    </row>
    <row r="3544" spans="1:8" s="7" customFormat="1">
      <c r="A3544" s="10"/>
      <c r="B3544" s="11"/>
      <c r="C3544" s="12"/>
      <c r="D3544" s="15"/>
      <c r="E3544" s="13"/>
      <c r="F3544" s="14"/>
      <c r="H3544" s="18">
        <f t="shared" si="29"/>
        <v>0</v>
      </c>
    </row>
    <row r="3545" spans="1:8" s="7" customFormat="1">
      <c r="A3545" s="10"/>
      <c r="B3545" s="11"/>
      <c r="C3545" s="12"/>
      <c r="D3545" s="15"/>
      <c r="E3545" s="13"/>
      <c r="F3545" s="14"/>
      <c r="H3545" s="18">
        <f t="shared" ref="H3545:H3608" si="30">G3545*F3545</f>
        <v>0</v>
      </c>
    </row>
    <row r="3546" spans="1:8" s="7" customFormat="1">
      <c r="A3546" s="10"/>
      <c r="B3546" s="11"/>
      <c r="C3546" s="12"/>
      <c r="D3546" s="15"/>
      <c r="E3546" s="13"/>
      <c r="F3546" s="14"/>
      <c r="H3546" s="18">
        <f t="shared" si="30"/>
        <v>0</v>
      </c>
    </row>
    <row r="3547" spans="1:8" s="7" customFormat="1">
      <c r="A3547" s="10"/>
      <c r="B3547" s="11"/>
      <c r="C3547" s="12"/>
      <c r="D3547" s="15"/>
      <c r="E3547" s="13"/>
      <c r="F3547" s="14"/>
      <c r="H3547" s="18">
        <f t="shared" si="30"/>
        <v>0</v>
      </c>
    </row>
    <row r="3548" spans="1:8" s="7" customFormat="1">
      <c r="A3548" s="10"/>
      <c r="B3548" s="11"/>
      <c r="C3548" s="12"/>
      <c r="D3548" s="15"/>
      <c r="E3548" s="13"/>
      <c r="F3548" s="14"/>
      <c r="H3548" s="18">
        <f t="shared" si="30"/>
        <v>0</v>
      </c>
    </row>
    <row r="3549" spans="1:8" s="7" customFormat="1">
      <c r="A3549" s="10"/>
      <c r="B3549" s="11"/>
      <c r="C3549" s="12"/>
      <c r="D3549" s="15"/>
      <c r="E3549" s="13"/>
      <c r="F3549" s="14"/>
      <c r="H3549" s="18">
        <f t="shared" si="30"/>
        <v>0</v>
      </c>
    </row>
    <row r="3550" spans="1:8" s="7" customFormat="1">
      <c r="A3550" s="10"/>
      <c r="B3550" s="11"/>
      <c r="C3550" s="12"/>
      <c r="D3550" s="15"/>
      <c r="E3550" s="13"/>
      <c r="F3550" s="14"/>
      <c r="H3550" s="18">
        <f t="shared" si="30"/>
        <v>0</v>
      </c>
    </row>
    <row r="3551" spans="1:8" s="7" customFormat="1">
      <c r="A3551" s="10"/>
      <c r="B3551" s="11"/>
      <c r="C3551" s="12"/>
      <c r="D3551" s="15"/>
      <c r="E3551" s="13"/>
      <c r="F3551" s="14"/>
      <c r="H3551" s="18">
        <f t="shared" si="30"/>
        <v>0</v>
      </c>
    </row>
    <row r="3552" spans="1:8" s="7" customFormat="1">
      <c r="A3552" s="10"/>
      <c r="B3552" s="11"/>
      <c r="C3552" s="12"/>
      <c r="D3552" s="15"/>
      <c r="E3552" s="13"/>
      <c r="F3552" s="14"/>
      <c r="H3552" s="18">
        <f t="shared" si="30"/>
        <v>0</v>
      </c>
    </row>
    <row r="3553" spans="1:8" s="7" customFormat="1">
      <c r="A3553" s="10"/>
      <c r="B3553" s="11"/>
      <c r="C3553" s="12"/>
      <c r="D3553" s="15"/>
      <c r="E3553" s="13"/>
      <c r="F3553" s="14"/>
      <c r="H3553" s="18">
        <f t="shared" si="30"/>
        <v>0</v>
      </c>
    </row>
    <row r="3554" spans="1:8" s="7" customFormat="1">
      <c r="A3554" s="10"/>
      <c r="B3554" s="11"/>
      <c r="C3554" s="12"/>
      <c r="D3554" s="15"/>
      <c r="E3554" s="13"/>
      <c r="F3554" s="14"/>
      <c r="H3554" s="18">
        <f t="shared" si="30"/>
        <v>0</v>
      </c>
    </row>
    <row r="3555" spans="1:8" s="7" customFormat="1">
      <c r="A3555" s="10"/>
      <c r="B3555" s="11"/>
      <c r="C3555" s="12"/>
      <c r="D3555" s="15"/>
      <c r="E3555" s="13"/>
      <c r="F3555" s="14"/>
      <c r="H3555" s="18">
        <f t="shared" si="30"/>
        <v>0</v>
      </c>
    </row>
    <row r="3556" spans="1:8" s="7" customFormat="1">
      <c r="A3556" s="10"/>
      <c r="B3556" s="11"/>
      <c r="C3556" s="12"/>
      <c r="D3556" s="15"/>
      <c r="E3556" s="13"/>
      <c r="F3556" s="14"/>
      <c r="H3556" s="18">
        <f t="shared" si="30"/>
        <v>0</v>
      </c>
    </row>
    <row r="3557" spans="1:8" s="7" customFormat="1">
      <c r="A3557" s="10"/>
      <c r="B3557" s="11"/>
      <c r="C3557" s="12"/>
      <c r="D3557" s="15"/>
      <c r="E3557" s="13"/>
      <c r="F3557" s="14"/>
      <c r="H3557" s="18">
        <f t="shared" si="30"/>
        <v>0</v>
      </c>
    </row>
    <row r="3558" spans="1:8" s="7" customFormat="1">
      <c r="A3558" s="10"/>
      <c r="B3558" s="11"/>
      <c r="C3558" s="12"/>
      <c r="D3558" s="15"/>
      <c r="E3558" s="13"/>
      <c r="F3558" s="14"/>
      <c r="H3558" s="18">
        <f t="shared" si="30"/>
        <v>0</v>
      </c>
    </row>
    <row r="3559" spans="1:8" s="7" customFormat="1">
      <c r="A3559" s="10"/>
      <c r="B3559" s="11"/>
      <c r="C3559" s="12"/>
      <c r="D3559" s="15"/>
      <c r="E3559" s="13"/>
      <c r="F3559" s="14"/>
      <c r="H3559" s="18">
        <f t="shared" si="30"/>
        <v>0</v>
      </c>
    </row>
    <row r="3560" spans="1:8" s="7" customFormat="1">
      <c r="A3560" s="10"/>
      <c r="B3560" s="11"/>
      <c r="C3560" s="12"/>
      <c r="D3560" s="15"/>
      <c r="E3560" s="13"/>
      <c r="F3560" s="14"/>
      <c r="H3560" s="18">
        <f t="shared" si="30"/>
        <v>0</v>
      </c>
    </row>
    <row r="3561" spans="1:8" s="7" customFormat="1">
      <c r="A3561" s="10"/>
      <c r="B3561" s="11"/>
      <c r="C3561" s="12"/>
      <c r="D3561" s="15"/>
      <c r="E3561" s="13"/>
      <c r="F3561" s="14"/>
      <c r="H3561" s="18">
        <f t="shared" si="30"/>
        <v>0</v>
      </c>
    </row>
    <row r="3562" spans="1:8" s="7" customFormat="1">
      <c r="A3562" s="10"/>
      <c r="B3562" s="11"/>
      <c r="C3562" s="12"/>
      <c r="D3562" s="15"/>
      <c r="E3562" s="13"/>
      <c r="F3562" s="14"/>
      <c r="H3562" s="18">
        <f t="shared" si="30"/>
        <v>0</v>
      </c>
    </row>
    <row r="3563" spans="1:8" s="7" customFormat="1">
      <c r="A3563" s="10"/>
      <c r="B3563" s="11"/>
      <c r="C3563" s="12"/>
      <c r="D3563" s="15"/>
      <c r="E3563" s="13"/>
      <c r="F3563" s="14"/>
      <c r="H3563" s="18">
        <f t="shared" si="30"/>
        <v>0</v>
      </c>
    </row>
    <row r="3564" spans="1:8" s="7" customFormat="1">
      <c r="A3564" s="10"/>
      <c r="B3564" s="11"/>
      <c r="C3564" s="12"/>
      <c r="D3564" s="15"/>
      <c r="E3564" s="13"/>
      <c r="F3564" s="14"/>
      <c r="H3564" s="18">
        <f t="shared" si="30"/>
        <v>0</v>
      </c>
    </row>
    <row r="3565" spans="1:8" s="7" customFormat="1">
      <c r="A3565" s="10"/>
      <c r="B3565" s="11"/>
      <c r="C3565" s="12"/>
      <c r="D3565" s="15"/>
      <c r="E3565" s="13"/>
      <c r="F3565" s="14"/>
      <c r="H3565" s="18">
        <f t="shared" si="30"/>
        <v>0</v>
      </c>
    </row>
    <row r="3566" spans="1:8" s="7" customFormat="1">
      <c r="A3566" s="10"/>
      <c r="B3566" s="11"/>
      <c r="C3566" s="12"/>
      <c r="D3566" s="15"/>
      <c r="E3566" s="13"/>
      <c r="F3566" s="14"/>
      <c r="H3566" s="18">
        <f t="shared" si="30"/>
        <v>0</v>
      </c>
    </row>
    <row r="3567" spans="1:8" s="7" customFormat="1">
      <c r="A3567" s="10"/>
      <c r="B3567" s="11"/>
      <c r="C3567" s="12"/>
      <c r="D3567" s="15"/>
      <c r="E3567" s="13"/>
      <c r="F3567" s="14"/>
      <c r="H3567" s="18">
        <f t="shared" si="30"/>
        <v>0</v>
      </c>
    </row>
    <row r="3568" spans="1:8" s="7" customFormat="1">
      <c r="A3568" s="10"/>
      <c r="B3568" s="11"/>
      <c r="C3568" s="12"/>
      <c r="D3568" s="15"/>
      <c r="E3568" s="13"/>
      <c r="F3568" s="14"/>
      <c r="H3568" s="18">
        <f t="shared" si="30"/>
        <v>0</v>
      </c>
    </row>
    <row r="3569" spans="1:8" s="7" customFormat="1">
      <c r="A3569" s="10"/>
      <c r="B3569" s="11"/>
      <c r="C3569" s="12"/>
      <c r="D3569" s="15"/>
      <c r="E3569" s="13"/>
      <c r="F3569" s="14"/>
      <c r="H3569" s="18">
        <f t="shared" si="30"/>
        <v>0</v>
      </c>
    </row>
    <row r="3570" spans="1:8" s="7" customFormat="1">
      <c r="A3570" s="10"/>
      <c r="B3570" s="11"/>
      <c r="C3570" s="12"/>
      <c r="D3570" s="15"/>
      <c r="E3570" s="13"/>
      <c r="F3570" s="14"/>
      <c r="H3570" s="18">
        <f t="shared" si="30"/>
        <v>0</v>
      </c>
    </row>
    <row r="3571" spans="1:8" s="7" customFormat="1">
      <c r="A3571" s="10"/>
      <c r="B3571" s="11"/>
      <c r="C3571" s="12"/>
      <c r="D3571" s="15"/>
      <c r="E3571" s="13"/>
      <c r="F3571" s="14"/>
      <c r="H3571" s="18">
        <f t="shared" si="30"/>
        <v>0</v>
      </c>
    </row>
    <row r="3572" spans="1:8" s="7" customFormat="1">
      <c r="A3572" s="10"/>
      <c r="B3572" s="11"/>
      <c r="C3572" s="12"/>
      <c r="D3572" s="15"/>
      <c r="E3572" s="13"/>
      <c r="F3572" s="14"/>
      <c r="H3572" s="18">
        <f t="shared" si="30"/>
        <v>0</v>
      </c>
    </row>
    <row r="3573" spans="1:8" s="7" customFormat="1">
      <c r="A3573" s="10"/>
      <c r="B3573" s="11"/>
      <c r="C3573" s="12"/>
      <c r="D3573" s="15"/>
      <c r="E3573" s="13"/>
      <c r="F3573" s="14"/>
      <c r="H3573" s="18">
        <f t="shared" si="30"/>
        <v>0</v>
      </c>
    </row>
    <row r="3574" spans="1:8" s="7" customFormat="1">
      <c r="A3574" s="10"/>
      <c r="B3574" s="11"/>
      <c r="C3574" s="12"/>
      <c r="D3574" s="15"/>
      <c r="E3574" s="13"/>
      <c r="F3574" s="14"/>
      <c r="H3574" s="18">
        <f t="shared" si="30"/>
        <v>0</v>
      </c>
    </row>
    <row r="3575" spans="1:8" s="7" customFormat="1">
      <c r="A3575" s="10"/>
      <c r="B3575" s="11"/>
      <c r="C3575" s="12"/>
      <c r="D3575" s="15"/>
      <c r="E3575" s="13"/>
      <c r="F3575" s="14"/>
      <c r="H3575" s="18">
        <f t="shared" si="30"/>
        <v>0</v>
      </c>
    </row>
    <row r="3576" spans="1:8" s="7" customFormat="1">
      <c r="A3576" s="10"/>
      <c r="B3576" s="11"/>
      <c r="C3576" s="12"/>
      <c r="D3576" s="15"/>
      <c r="E3576" s="13"/>
      <c r="F3576" s="14"/>
      <c r="H3576" s="18">
        <f t="shared" si="30"/>
        <v>0</v>
      </c>
    </row>
    <row r="3577" spans="1:8" s="7" customFormat="1">
      <c r="A3577" s="10"/>
      <c r="B3577" s="11"/>
      <c r="C3577" s="12"/>
      <c r="D3577" s="15"/>
      <c r="E3577" s="13"/>
      <c r="F3577" s="14"/>
      <c r="H3577" s="18">
        <f t="shared" si="30"/>
        <v>0</v>
      </c>
    </row>
    <row r="3578" spans="1:8" s="7" customFormat="1">
      <c r="A3578" s="10"/>
      <c r="B3578" s="11"/>
      <c r="C3578" s="12"/>
      <c r="D3578" s="15"/>
      <c r="E3578" s="13"/>
      <c r="F3578" s="14"/>
      <c r="H3578" s="18">
        <f t="shared" si="30"/>
        <v>0</v>
      </c>
    </row>
    <row r="3579" spans="1:8" s="7" customFormat="1">
      <c r="A3579" s="10"/>
      <c r="B3579" s="11"/>
      <c r="C3579" s="12"/>
      <c r="D3579" s="15"/>
      <c r="E3579" s="13"/>
      <c r="F3579" s="14"/>
      <c r="H3579" s="18">
        <f t="shared" si="30"/>
        <v>0</v>
      </c>
    </row>
    <row r="3580" spans="1:8" s="7" customFormat="1">
      <c r="A3580" s="10"/>
      <c r="B3580" s="11"/>
      <c r="C3580" s="12"/>
      <c r="D3580" s="15"/>
      <c r="E3580" s="13"/>
      <c r="F3580" s="14"/>
      <c r="H3580" s="18">
        <f t="shared" si="30"/>
        <v>0</v>
      </c>
    </row>
    <row r="3581" spans="1:8" s="7" customFormat="1">
      <c r="A3581" s="10"/>
      <c r="B3581" s="11"/>
      <c r="C3581" s="12"/>
      <c r="D3581" s="15"/>
      <c r="E3581" s="13"/>
      <c r="F3581" s="14"/>
      <c r="H3581" s="18">
        <f t="shared" si="30"/>
        <v>0</v>
      </c>
    </row>
    <row r="3582" spans="1:8" s="7" customFormat="1">
      <c r="A3582" s="10"/>
      <c r="B3582" s="11"/>
      <c r="C3582" s="12"/>
      <c r="D3582" s="15"/>
      <c r="E3582" s="13"/>
      <c r="F3582" s="14"/>
      <c r="H3582" s="18">
        <f t="shared" si="30"/>
        <v>0</v>
      </c>
    </row>
    <row r="3583" spans="1:8" s="7" customFormat="1">
      <c r="A3583" s="10"/>
      <c r="B3583" s="11"/>
      <c r="C3583" s="12"/>
      <c r="D3583" s="15"/>
      <c r="E3583" s="13"/>
      <c r="F3583" s="14"/>
      <c r="H3583" s="18">
        <f t="shared" si="30"/>
        <v>0</v>
      </c>
    </row>
    <row r="3584" spans="1:8" s="7" customFormat="1">
      <c r="A3584" s="10"/>
      <c r="B3584" s="11"/>
      <c r="C3584" s="12"/>
      <c r="D3584" s="15"/>
      <c r="E3584" s="13"/>
      <c r="F3584" s="14"/>
      <c r="H3584" s="18">
        <f t="shared" si="30"/>
        <v>0</v>
      </c>
    </row>
    <row r="3585" spans="1:8" s="7" customFormat="1">
      <c r="A3585" s="10"/>
      <c r="B3585" s="11"/>
      <c r="C3585" s="12"/>
      <c r="D3585" s="15"/>
      <c r="E3585" s="13"/>
      <c r="F3585" s="14"/>
      <c r="H3585" s="18">
        <f t="shared" si="30"/>
        <v>0</v>
      </c>
    </row>
    <row r="3586" spans="1:8" s="7" customFormat="1">
      <c r="A3586" s="10"/>
      <c r="B3586" s="11"/>
      <c r="C3586" s="12"/>
      <c r="D3586" s="15"/>
      <c r="E3586" s="13"/>
      <c r="F3586" s="14"/>
      <c r="H3586" s="18">
        <f t="shared" si="30"/>
        <v>0</v>
      </c>
    </row>
    <row r="3587" spans="1:8" s="7" customFormat="1">
      <c r="A3587" s="10"/>
      <c r="B3587" s="11"/>
      <c r="C3587" s="12"/>
      <c r="D3587" s="15"/>
      <c r="E3587" s="13"/>
      <c r="F3587" s="14"/>
      <c r="H3587" s="18">
        <f t="shared" si="30"/>
        <v>0</v>
      </c>
    </row>
    <row r="3588" spans="1:8" s="7" customFormat="1">
      <c r="A3588" s="10"/>
      <c r="B3588" s="11"/>
      <c r="C3588" s="12"/>
      <c r="D3588" s="15"/>
      <c r="E3588" s="13"/>
      <c r="F3588" s="14"/>
      <c r="H3588" s="18">
        <f t="shared" si="30"/>
        <v>0</v>
      </c>
    </row>
    <row r="3589" spans="1:8" s="7" customFormat="1">
      <c r="A3589" s="10"/>
      <c r="B3589" s="11"/>
      <c r="C3589" s="12"/>
      <c r="D3589" s="15"/>
      <c r="E3589" s="13"/>
      <c r="F3589" s="14"/>
      <c r="H3589" s="18">
        <f t="shared" si="30"/>
        <v>0</v>
      </c>
    </row>
    <row r="3590" spans="1:8" s="7" customFormat="1">
      <c r="A3590" s="10"/>
      <c r="B3590" s="11"/>
      <c r="C3590" s="12"/>
      <c r="D3590" s="15"/>
      <c r="E3590" s="13"/>
      <c r="F3590" s="14"/>
      <c r="H3590" s="18">
        <f t="shared" si="30"/>
        <v>0</v>
      </c>
    </row>
    <row r="3591" spans="1:8" s="7" customFormat="1">
      <c r="A3591" s="10"/>
      <c r="B3591" s="11"/>
      <c r="C3591" s="12"/>
      <c r="D3591" s="15"/>
      <c r="E3591" s="13"/>
      <c r="F3591" s="14"/>
      <c r="H3591" s="18">
        <f t="shared" si="30"/>
        <v>0</v>
      </c>
    </row>
    <row r="3592" spans="1:8" s="7" customFormat="1">
      <c r="A3592" s="10"/>
      <c r="B3592" s="11"/>
      <c r="C3592" s="12"/>
      <c r="D3592" s="15"/>
      <c r="E3592" s="13"/>
      <c r="F3592" s="14"/>
      <c r="H3592" s="18">
        <f t="shared" si="30"/>
        <v>0</v>
      </c>
    </row>
    <row r="3593" spans="1:8" s="7" customFormat="1">
      <c r="A3593" s="10"/>
      <c r="B3593" s="11"/>
      <c r="C3593" s="12"/>
      <c r="D3593" s="15"/>
      <c r="E3593" s="13"/>
      <c r="F3593" s="14"/>
      <c r="H3593" s="18">
        <f t="shared" si="30"/>
        <v>0</v>
      </c>
    </row>
    <row r="3594" spans="1:8" s="7" customFormat="1">
      <c r="A3594" s="10"/>
      <c r="B3594" s="11"/>
      <c r="C3594" s="12"/>
      <c r="D3594" s="15"/>
      <c r="E3594" s="13"/>
      <c r="F3594" s="14"/>
      <c r="H3594" s="18">
        <f t="shared" si="30"/>
        <v>0</v>
      </c>
    </row>
    <row r="3595" spans="1:8" s="7" customFormat="1">
      <c r="A3595" s="10"/>
      <c r="B3595" s="11"/>
      <c r="C3595" s="12"/>
      <c r="D3595" s="15"/>
      <c r="E3595" s="13"/>
      <c r="F3595" s="14"/>
      <c r="H3595" s="18">
        <f t="shared" si="30"/>
        <v>0</v>
      </c>
    </row>
    <row r="3596" spans="1:8" s="7" customFormat="1">
      <c r="A3596" s="10"/>
      <c r="B3596" s="11"/>
      <c r="C3596" s="12"/>
      <c r="D3596" s="15"/>
      <c r="E3596" s="13"/>
      <c r="F3596" s="14"/>
      <c r="H3596" s="18">
        <f t="shared" si="30"/>
        <v>0</v>
      </c>
    </row>
    <row r="3597" spans="1:8" s="7" customFormat="1">
      <c r="A3597" s="10"/>
      <c r="B3597" s="11"/>
      <c r="C3597" s="12"/>
      <c r="D3597" s="15"/>
      <c r="E3597" s="13"/>
      <c r="F3597" s="14"/>
      <c r="H3597" s="18">
        <f t="shared" si="30"/>
        <v>0</v>
      </c>
    </row>
    <row r="3598" spans="1:8" s="7" customFormat="1">
      <c r="A3598" s="10"/>
      <c r="B3598" s="11"/>
      <c r="C3598" s="12"/>
      <c r="D3598" s="15"/>
      <c r="E3598" s="13"/>
      <c r="F3598" s="14"/>
      <c r="H3598" s="18">
        <f t="shared" si="30"/>
        <v>0</v>
      </c>
    </row>
    <row r="3599" spans="1:8" s="7" customFormat="1">
      <c r="A3599" s="10"/>
      <c r="B3599" s="11"/>
      <c r="C3599" s="12"/>
      <c r="D3599" s="15"/>
      <c r="E3599" s="13"/>
      <c r="F3599" s="14"/>
      <c r="H3599" s="18">
        <f t="shared" si="30"/>
        <v>0</v>
      </c>
    </row>
    <row r="3600" spans="1:8" s="7" customFormat="1">
      <c r="A3600" s="10"/>
      <c r="B3600" s="11"/>
      <c r="C3600" s="12"/>
      <c r="D3600" s="15"/>
      <c r="E3600" s="13"/>
      <c r="F3600" s="14"/>
      <c r="H3600" s="18">
        <f t="shared" si="30"/>
        <v>0</v>
      </c>
    </row>
    <row r="3601" spans="1:8" s="7" customFormat="1">
      <c r="A3601" s="10"/>
      <c r="B3601" s="11"/>
      <c r="C3601" s="12"/>
      <c r="D3601" s="15"/>
      <c r="E3601" s="13"/>
      <c r="F3601" s="14"/>
      <c r="H3601" s="18">
        <f t="shared" si="30"/>
        <v>0</v>
      </c>
    </row>
    <row r="3602" spans="1:8" s="7" customFormat="1">
      <c r="A3602" s="10"/>
      <c r="B3602" s="11"/>
      <c r="C3602" s="12"/>
      <c r="D3602" s="15"/>
      <c r="E3602" s="13"/>
      <c r="F3602" s="14"/>
      <c r="H3602" s="18">
        <f t="shared" si="30"/>
        <v>0</v>
      </c>
    </row>
    <row r="3603" spans="1:8" s="7" customFormat="1">
      <c r="A3603" s="10"/>
      <c r="B3603" s="11"/>
      <c r="C3603" s="12"/>
      <c r="D3603" s="15"/>
      <c r="E3603" s="13"/>
      <c r="F3603" s="14"/>
      <c r="H3603" s="18">
        <f t="shared" si="30"/>
        <v>0</v>
      </c>
    </row>
    <row r="3604" spans="1:8" s="7" customFormat="1">
      <c r="A3604" s="10"/>
      <c r="B3604" s="11"/>
      <c r="C3604" s="12"/>
      <c r="D3604" s="15"/>
      <c r="E3604" s="13"/>
      <c r="F3604" s="14"/>
      <c r="H3604" s="18">
        <f t="shared" si="30"/>
        <v>0</v>
      </c>
    </row>
    <row r="3605" spans="1:8" s="7" customFormat="1">
      <c r="A3605" s="10"/>
      <c r="B3605" s="11"/>
      <c r="C3605" s="12"/>
      <c r="D3605" s="15"/>
      <c r="E3605" s="13"/>
      <c r="F3605" s="14"/>
      <c r="H3605" s="18">
        <f t="shared" si="30"/>
        <v>0</v>
      </c>
    </row>
    <row r="3606" spans="1:8" s="7" customFormat="1">
      <c r="A3606" s="10"/>
      <c r="B3606" s="11"/>
      <c r="C3606" s="12"/>
      <c r="D3606" s="15"/>
      <c r="E3606" s="13"/>
      <c r="F3606" s="14"/>
      <c r="H3606" s="18">
        <f t="shared" si="30"/>
        <v>0</v>
      </c>
    </row>
    <row r="3607" spans="1:8" s="7" customFormat="1">
      <c r="A3607" s="10"/>
      <c r="B3607" s="11"/>
      <c r="C3607" s="12"/>
      <c r="D3607" s="15"/>
      <c r="E3607" s="13"/>
      <c r="F3607" s="14"/>
      <c r="H3607" s="18">
        <f t="shared" si="30"/>
        <v>0</v>
      </c>
    </row>
    <row r="3608" spans="1:8" s="7" customFormat="1">
      <c r="A3608" s="10"/>
      <c r="B3608" s="11"/>
      <c r="C3608" s="12"/>
      <c r="D3608" s="15"/>
      <c r="E3608" s="13"/>
      <c r="F3608" s="14"/>
      <c r="H3608" s="18">
        <f t="shared" si="30"/>
        <v>0</v>
      </c>
    </row>
    <row r="3609" spans="1:8" s="7" customFormat="1">
      <c r="A3609" s="10"/>
      <c r="B3609" s="11"/>
      <c r="C3609" s="12"/>
      <c r="D3609" s="15"/>
      <c r="E3609" s="13"/>
      <c r="F3609" s="14"/>
      <c r="H3609" s="18">
        <f t="shared" ref="H3609:H3672" si="31">G3609*F3609</f>
        <v>0</v>
      </c>
    </row>
    <row r="3610" spans="1:8" s="7" customFormat="1">
      <c r="A3610" s="10"/>
      <c r="B3610" s="11"/>
      <c r="C3610" s="12"/>
      <c r="D3610" s="15"/>
      <c r="E3610" s="13"/>
      <c r="F3610" s="14"/>
      <c r="H3610" s="18">
        <f t="shared" si="31"/>
        <v>0</v>
      </c>
    </row>
    <row r="3611" spans="1:8" s="7" customFormat="1">
      <c r="A3611" s="10"/>
      <c r="B3611" s="11"/>
      <c r="C3611" s="12"/>
      <c r="D3611" s="15"/>
      <c r="E3611" s="13"/>
      <c r="F3611" s="14"/>
      <c r="H3611" s="18">
        <f t="shared" si="31"/>
        <v>0</v>
      </c>
    </row>
    <row r="3612" spans="1:8" s="7" customFormat="1">
      <c r="A3612" s="10"/>
      <c r="B3612" s="11"/>
      <c r="C3612" s="12"/>
      <c r="D3612" s="15"/>
      <c r="E3612" s="13"/>
      <c r="F3612" s="14"/>
      <c r="H3612" s="18">
        <f t="shared" si="31"/>
        <v>0</v>
      </c>
    </row>
    <row r="3613" spans="1:8" s="7" customFormat="1">
      <c r="A3613" s="10"/>
      <c r="B3613" s="11"/>
      <c r="C3613" s="12"/>
      <c r="D3613" s="15"/>
      <c r="E3613" s="13"/>
      <c r="F3613" s="14"/>
      <c r="H3613" s="18">
        <f t="shared" si="31"/>
        <v>0</v>
      </c>
    </row>
    <row r="3614" spans="1:8" s="7" customFormat="1">
      <c r="A3614" s="10"/>
      <c r="B3614" s="11"/>
      <c r="C3614" s="12"/>
      <c r="D3614" s="15"/>
      <c r="E3614" s="13"/>
      <c r="F3614" s="14"/>
      <c r="H3614" s="18">
        <f t="shared" si="31"/>
        <v>0</v>
      </c>
    </row>
    <row r="3615" spans="1:8" s="7" customFormat="1">
      <c r="A3615" s="10"/>
      <c r="B3615" s="11"/>
      <c r="C3615" s="12"/>
      <c r="D3615" s="15"/>
      <c r="E3615" s="13"/>
      <c r="F3615" s="14"/>
      <c r="H3615" s="18">
        <f t="shared" si="31"/>
        <v>0</v>
      </c>
    </row>
    <row r="3616" spans="1:8" s="7" customFormat="1">
      <c r="A3616" s="10"/>
      <c r="B3616" s="11"/>
      <c r="C3616" s="12"/>
      <c r="D3616" s="15"/>
      <c r="E3616" s="13"/>
      <c r="F3616" s="14"/>
      <c r="H3616" s="18">
        <f t="shared" si="31"/>
        <v>0</v>
      </c>
    </row>
    <row r="3617" spans="1:8" s="7" customFormat="1">
      <c r="A3617" s="10"/>
      <c r="B3617" s="11"/>
      <c r="C3617" s="12"/>
      <c r="D3617" s="15"/>
      <c r="E3617" s="13"/>
      <c r="F3617" s="14"/>
      <c r="H3617" s="18">
        <f t="shared" si="31"/>
        <v>0</v>
      </c>
    </row>
    <row r="3618" spans="1:8" s="7" customFormat="1">
      <c r="A3618" s="10"/>
      <c r="B3618" s="11"/>
      <c r="C3618" s="12"/>
      <c r="D3618" s="15"/>
      <c r="E3618" s="13"/>
      <c r="F3618" s="14"/>
      <c r="H3618" s="18">
        <f t="shared" si="31"/>
        <v>0</v>
      </c>
    </row>
    <row r="3619" spans="1:8" s="7" customFormat="1">
      <c r="A3619" s="10"/>
      <c r="B3619" s="11"/>
      <c r="C3619" s="12"/>
      <c r="D3619" s="15"/>
      <c r="E3619" s="13"/>
      <c r="F3619" s="14"/>
      <c r="H3619" s="18">
        <f t="shared" si="31"/>
        <v>0</v>
      </c>
    </row>
    <row r="3620" spans="1:8" s="7" customFormat="1">
      <c r="A3620" s="10"/>
      <c r="B3620" s="11"/>
      <c r="C3620" s="12"/>
      <c r="D3620" s="15"/>
      <c r="E3620" s="13"/>
      <c r="F3620" s="14"/>
      <c r="H3620" s="18">
        <f t="shared" si="31"/>
        <v>0</v>
      </c>
    </row>
    <row r="3621" spans="1:8" s="7" customFormat="1">
      <c r="A3621" s="10"/>
      <c r="B3621" s="11"/>
      <c r="C3621" s="12"/>
      <c r="D3621" s="15"/>
      <c r="E3621" s="13"/>
      <c r="F3621" s="14"/>
      <c r="H3621" s="18">
        <f t="shared" si="31"/>
        <v>0</v>
      </c>
    </row>
    <row r="3622" spans="1:8" s="7" customFormat="1">
      <c r="A3622" s="10"/>
      <c r="B3622" s="11"/>
      <c r="C3622" s="12"/>
      <c r="D3622" s="15"/>
      <c r="E3622" s="13"/>
      <c r="F3622" s="14"/>
      <c r="H3622" s="18">
        <f t="shared" si="31"/>
        <v>0</v>
      </c>
    </row>
    <row r="3623" spans="1:8" s="7" customFormat="1">
      <c r="A3623" s="10"/>
      <c r="B3623" s="11"/>
      <c r="C3623" s="12"/>
      <c r="D3623" s="15"/>
      <c r="E3623" s="13"/>
      <c r="F3623" s="14"/>
      <c r="H3623" s="18">
        <f t="shared" si="31"/>
        <v>0</v>
      </c>
    </row>
    <row r="3624" spans="1:8" s="7" customFormat="1">
      <c r="A3624" s="10"/>
      <c r="B3624" s="11"/>
      <c r="C3624" s="12"/>
      <c r="D3624" s="15"/>
      <c r="E3624" s="13"/>
      <c r="F3624" s="14"/>
      <c r="H3624" s="18">
        <f t="shared" si="31"/>
        <v>0</v>
      </c>
    </row>
    <row r="3625" spans="1:8" s="7" customFormat="1">
      <c r="A3625" s="10"/>
      <c r="B3625" s="11"/>
      <c r="C3625" s="12"/>
      <c r="D3625" s="15"/>
      <c r="E3625" s="13"/>
      <c r="F3625" s="14"/>
      <c r="H3625" s="18">
        <f t="shared" si="31"/>
        <v>0</v>
      </c>
    </row>
    <row r="3626" spans="1:8" s="7" customFormat="1">
      <c r="A3626" s="10"/>
      <c r="B3626" s="11"/>
      <c r="C3626" s="12"/>
      <c r="D3626" s="15"/>
      <c r="E3626" s="13"/>
      <c r="F3626" s="14"/>
      <c r="H3626" s="18">
        <f t="shared" si="31"/>
        <v>0</v>
      </c>
    </row>
    <row r="3627" spans="1:8" s="7" customFormat="1">
      <c r="A3627" s="10"/>
      <c r="B3627" s="11"/>
      <c r="C3627" s="12"/>
      <c r="D3627" s="15"/>
      <c r="E3627" s="13"/>
      <c r="F3627" s="14"/>
      <c r="H3627" s="18">
        <f t="shared" si="31"/>
        <v>0</v>
      </c>
    </row>
    <row r="3628" spans="1:8" s="7" customFormat="1">
      <c r="A3628" s="10"/>
      <c r="B3628" s="11"/>
      <c r="C3628" s="12"/>
      <c r="D3628" s="15"/>
      <c r="E3628" s="13"/>
      <c r="F3628" s="14"/>
      <c r="H3628" s="18">
        <f t="shared" si="31"/>
        <v>0</v>
      </c>
    </row>
    <row r="3629" spans="1:8" s="7" customFormat="1">
      <c r="A3629" s="10"/>
      <c r="B3629" s="11"/>
      <c r="C3629" s="12"/>
      <c r="D3629" s="15"/>
      <c r="E3629" s="13"/>
      <c r="F3629" s="14"/>
      <c r="H3629" s="18">
        <f t="shared" si="31"/>
        <v>0</v>
      </c>
    </row>
    <row r="3630" spans="1:8" s="7" customFormat="1">
      <c r="A3630" s="10"/>
      <c r="B3630" s="11"/>
      <c r="C3630" s="12"/>
      <c r="D3630" s="15"/>
      <c r="E3630" s="13"/>
      <c r="F3630" s="14"/>
      <c r="H3630" s="18">
        <f t="shared" si="31"/>
        <v>0</v>
      </c>
    </row>
    <row r="3631" spans="1:8" s="7" customFormat="1">
      <c r="A3631" s="10"/>
      <c r="B3631" s="11"/>
      <c r="C3631" s="12"/>
      <c r="D3631" s="15"/>
      <c r="E3631" s="13"/>
      <c r="F3631" s="14"/>
      <c r="H3631" s="18">
        <f t="shared" si="31"/>
        <v>0</v>
      </c>
    </row>
    <row r="3632" spans="1:8" s="7" customFormat="1">
      <c r="A3632" s="10"/>
      <c r="B3632" s="11"/>
      <c r="C3632" s="12"/>
      <c r="D3632" s="15"/>
      <c r="E3632" s="13"/>
      <c r="F3632" s="14"/>
      <c r="H3632" s="18">
        <f t="shared" si="31"/>
        <v>0</v>
      </c>
    </row>
    <row r="3633" spans="1:8" s="7" customFormat="1">
      <c r="A3633" s="10"/>
      <c r="B3633" s="11"/>
      <c r="C3633" s="12"/>
      <c r="D3633" s="15"/>
      <c r="E3633" s="13"/>
      <c r="F3633" s="14"/>
      <c r="H3633" s="18">
        <f t="shared" si="31"/>
        <v>0</v>
      </c>
    </row>
    <row r="3634" spans="1:8" s="7" customFormat="1">
      <c r="A3634" s="10"/>
      <c r="B3634" s="11"/>
      <c r="C3634" s="12"/>
      <c r="D3634" s="15"/>
      <c r="E3634" s="13"/>
      <c r="F3634" s="14"/>
      <c r="H3634" s="18">
        <f t="shared" si="31"/>
        <v>0</v>
      </c>
    </row>
    <row r="3635" spans="1:8" s="7" customFormat="1">
      <c r="A3635" s="10"/>
      <c r="B3635" s="11"/>
      <c r="C3635" s="12"/>
      <c r="D3635" s="15"/>
      <c r="E3635" s="13"/>
      <c r="F3635" s="14"/>
      <c r="H3635" s="18">
        <f t="shared" si="31"/>
        <v>0</v>
      </c>
    </row>
    <row r="3636" spans="1:8" s="7" customFormat="1">
      <c r="A3636" s="10"/>
      <c r="B3636" s="11"/>
      <c r="C3636" s="12"/>
      <c r="D3636" s="15"/>
      <c r="E3636" s="13"/>
      <c r="F3636" s="14"/>
      <c r="H3636" s="18">
        <f t="shared" si="31"/>
        <v>0</v>
      </c>
    </row>
    <row r="3637" spans="1:8" s="7" customFormat="1">
      <c r="A3637" s="10"/>
      <c r="B3637" s="11"/>
      <c r="C3637" s="12"/>
      <c r="D3637" s="15"/>
      <c r="E3637" s="13"/>
      <c r="F3637" s="14"/>
      <c r="H3637" s="18">
        <f t="shared" si="31"/>
        <v>0</v>
      </c>
    </row>
    <row r="3638" spans="1:8" s="7" customFormat="1">
      <c r="A3638" s="10"/>
      <c r="B3638" s="11"/>
      <c r="C3638" s="12"/>
      <c r="D3638" s="15"/>
      <c r="E3638" s="13"/>
      <c r="F3638" s="14"/>
      <c r="H3638" s="18">
        <f t="shared" si="31"/>
        <v>0</v>
      </c>
    </row>
    <row r="3639" spans="1:8" s="7" customFormat="1">
      <c r="A3639" s="10"/>
      <c r="B3639" s="11"/>
      <c r="C3639" s="12"/>
      <c r="D3639" s="15"/>
      <c r="E3639" s="13"/>
      <c r="F3639" s="14"/>
      <c r="H3639" s="18">
        <f t="shared" si="31"/>
        <v>0</v>
      </c>
    </row>
    <row r="3640" spans="1:8" s="7" customFormat="1">
      <c r="A3640" s="10"/>
      <c r="B3640" s="11"/>
      <c r="C3640" s="12"/>
      <c r="D3640" s="15"/>
      <c r="E3640" s="13"/>
      <c r="F3640" s="14"/>
      <c r="H3640" s="18">
        <f t="shared" si="31"/>
        <v>0</v>
      </c>
    </row>
    <row r="3641" spans="1:8" s="7" customFormat="1">
      <c r="A3641" s="10"/>
      <c r="B3641" s="11"/>
      <c r="C3641" s="12"/>
      <c r="D3641" s="15"/>
      <c r="E3641" s="13"/>
      <c r="F3641" s="14"/>
      <c r="H3641" s="18">
        <f t="shared" si="31"/>
        <v>0</v>
      </c>
    </row>
    <row r="3642" spans="1:8" s="7" customFormat="1">
      <c r="A3642" s="10"/>
      <c r="B3642" s="11"/>
      <c r="C3642" s="12"/>
      <c r="D3642" s="15"/>
      <c r="E3642" s="13"/>
      <c r="F3642" s="14"/>
      <c r="H3642" s="18">
        <f t="shared" si="31"/>
        <v>0</v>
      </c>
    </row>
    <row r="3643" spans="1:8" s="7" customFormat="1">
      <c r="A3643" s="10"/>
      <c r="B3643" s="11"/>
      <c r="C3643" s="12"/>
      <c r="D3643" s="15"/>
      <c r="E3643" s="13"/>
      <c r="F3643" s="14"/>
      <c r="H3643" s="18">
        <f t="shared" si="31"/>
        <v>0</v>
      </c>
    </row>
    <row r="3644" spans="1:8" s="7" customFormat="1">
      <c r="A3644" s="10"/>
      <c r="B3644" s="11"/>
      <c r="C3644" s="12"/>
      <c r="D3644" s="15"/>
      <c r="E3644" s="13"/>
      <c r="F3644" s="14"/>
      <c r="H3644" s="18">
        <f t="shared" si="31"/>
        <v>0</v>
      </c>
    </row>
    <row r="3645" spans="1:8" s="7" customFormat="1">
      <c r="A3645" s="10"/>
      <c r="B3645" s="11"/>
      <c r="C3645" s="12"/>
      <c r="D3645" s="15"/>
      <c r="E3645" s="13"/>
      <c r="F3645" s="14"/>
      <c r="H3645" s="18">
        <f t="shared" si="31"/>
        <v>0</v>
      </c>
    </row>
    <row r="3646" spans="1:8" s="7" customFormat="1">
      <c r="A3646" s="10"/>
      <c r="B3646" s="11"/>
      <c r="C3646" s="12"/>
      <c r="D3646" s="15"/>
      <c r="E3646" s="13"/>
      <c r="F3646" s="14"/>
      <c r="H3646" s="18">
        <f t="shared" si="31"/>
        <v>0</v>
      </c>
    </row>
    <row r="3647" spans="1:8" s="7" customFormat="1">
      <c r="A3647" s="10"/>
      <c r="B3647" s="11"/>
      <c r="C3647" s="12"/>
      <c r="D3647" s="15"/>
      <c r="E3647" s="13"/>
      <c r="F3647" s="14"/>
      <c r="H3647" s="18">
        <f t="shared" si="31"/>
        <v>0</v>
      </c>
    </row>
    <row r="3648" spans="1:8" s="7" customFormat="1">
      <c r="A3648" s="10"/>
      <c r="B3648" s="11"/>
      <c r="C3648" s="12"/>
      <c r="D3648" s="15"/>
      <c r="E3648" s="13"/>
      <c r="F3648" s="14"/>
      <c r="H3648" s="18">
        <f t="shared" si="31"/>
        <v>0</v>
      </c>
    </row>
    <row r="3649" spans="1:8" s="7" customFormat="1">
      <c r="A3649" s="10"/>
      <c r="B3649" s="11"/>
      <c r="C3649" s="12"/>
      <c r="D3649" s="15"/>
      <c r="E3649" s="13"/>
      <c r="F3649" s="14"/>
      <c r="H3649" s="18">
        <f t="shared" si="31"/>
        <v>0</v>
      </c>
    </row>
    <row r="3650" spans="1:8" s="7" customFormat="1">
      <c r="A3650" s="10"/>
      <c r="B3650" s="11"/>
      <c r="C3650" s="12"/>
      <c r="D3650" s="15"/>
      <c r="E3650" s="13"/>
      <c r="F3650" s="14"/>
      <c r="H3650" s="18">
        <f t="shared" si="31"/>
        <v>0</v>
      </c>
    </row>
    <row r="3651" spans="1:8" s="7" customFormat="1">
      <c r="A3651" s="10"/>
      <c r="B3651" s="11"/>
      <c r="C3651" s="12"/>
      <c r="D3651" s="15"/>
      <c r="E3651" s="13"/>
      <c r="F3651" s="14"/>
      <c r="H3651" s="18">
        <f t="shared" si="31"/>
        <v>0</v>
      </c>
    </row>
    <row r="3652" spans="1:8" s="7" customFormat="1">
      <c r="A3652" s="10"/>
      <c r="B3652" s="11"/>
      <c r="C3652" s="12"/>
      <c r="D3652" s="15"/>
      <c r="E3652" s="13"/>
      <c r="F3652" s="14"/>
      <c r="H3652" s="18">
        <f t="shared" si="31"/>
        <v>0</v>
      </c>
    </row>
    <row r="3653" spans="1:8" s="7" customFormat="1">
      <c r="A3653" s="10"/>
      <c r="B3653" s="11"/>
      <c r="C3653" s="12"/>
      <c r="D3653" s="15"/>
      <c r="E3653" s="13"/>
      <c r="F3653" s="14"/>
      <c r="H3653" s="18">
        <f t="shared" si="31"/>
        <v>0</v>
      </c>
    </row>
    <row r="3654" spans="1:8" s="7" customFormat="1">
      <c r="A3654" s="10"/>
      <c r="B3654" s="11"/>
      <c r="C3654" s="12"/>
      <c r="D3654" s="15"/>
      <c r="E3654" s="13"/>
      <c r="F3654" s="14"/>
      <c r="H3654" s="18">
        <f t="shared" si="31"/>
        <v>0</v>
      </c>
    </row>
    <row r="3655" spans="1:8" s="7" customFormat="1">
      <c r="A3655" s="10"/>
      <c r="B3655" s="11"/>
      <c r="C3655" s="12"/>
      <c r="D3655" s="15"/>
      <c r="E3655" s="13"/>
      <c r="F3655" s="14"/>
      <c r="H3655" s="18">
        <f t="shared" si="31"/>
        <v>0</v>
      </c>
    </row>
    <row r="3656" spans="1:8" s="7" customFormat="1">
      <c r="A3656" s="10"/>
      <c r="B3656" s="11"/>
      <c r="C3656" s="12"/>
      <c r="D3656" s="15"/>
      <c r="E3656" s="13"/>
      <c r="F3656" s="14"/>
      <c r="H3656" s="18">
        <f t="shared" si="31"/>
        <v>0</v>
      </c>
    </row>
    <row r="3657" spans="1:8" s="7" customFormat="1">
      <c r="A3657" s="10"/>
      <c r="B3657" s="11"/>
      <c r="C3657" s="12"/>
      <c r="D3657" s="15"/>
      <c r="E3657" s="13"/>
      <c r="F3657" s="14"/>
      <c r="H3657" s="18">
        <f t="shared" si="31"/>
        <v>0</v>
      </c>
    </row>
    <row r="3658" spans="1:8" s="7" customFormat="1">
      <c r="A3658" s="10"/>
      <c r="B3658" s="11"/>
      <c r="C3658" s="12"/>
      <c r="D3658" s="15"/>
      <c r="E3658" s="13"/>
      <c r="F3658" s="14"/>
      <c r="H3658" s="18">
        <f t="shared" si="31"/>
        <v>0</v>
      </c>
    </row>
    <row r="3659" spans="1:8" s="7" customFormat="1">
      <c r="A3659" s="10"/>
      <c r="B3659" s="11"/>
      <c r="C3659" s="12"/>
      <c r="D3659" s="15"/>
      <c r="E3659" s="13"/>
      <c r="F3659" s="14"/>
      <c r="H3659" s="18">
        <f t="shared" si="31"/>
        <v>0</v>
      </c>
    </row>
    <row r="3660" spans="1:8" s="7" customFormat="1">
      <c r="A3660" s="10"/>
      <c r="B3660" s="11"/>
      <c r="C3660" s="12"/>
      <c r="D3660" s="15"/>
      <c r="E3660" s="13"/>
      <c r="F3660" s="14"/>
      <c r="H3660" s="18">
        <f t="shared" si="31"/>
        <v>0</v>
      </c>
    </row>
    <row r="3661" spans="1:8" s="7" customFormat="1">
      <c r="A3661" s="10"/>
      <c r="B3661" s="11"/>
      <c r="C3661" s="12"/>
      <c r="D3661" s="15"/>
      <c r="E3661" s="13"/>
      <c r="F3661" s="14"/>
      <c r="H3661" s="18">
        <f t="shared" si="31"/>
        <v>0</v>
      </c>
    </row>
    <row r="3662" spans="1:8" s="7" customFormat="1">
      <c r="A3662" s="10"/>
      <c r="B3662" s="11"/>
      <c r="C3662" s="12"/>
      <c r="D3662" s="15"/>
      <c r="E3662" s="13"/>
      <c r="F3662" s="14"/>
      <c r="H3662" s="18">
        <f t="shared" si="31"/>
        <v>0</v>
      </c>
    </row>
    <row r="3663" spans="1:8" s="7" customFormat="1">
      <c r="A3663" s="10"/>
      <c r="B3663" s="11"/>
      <c r="C3663" s="12"/>
      <c r="D3663" s="15"/>
      <c r="E3663" s="13"/>
      <c r="F3663" s="14"/>
      <c r="H3663" s="18">
        <f t="shared" si="31"/>
        <v>0</v>
      </c>
    </row>
    <row r="3664" spans="1:8" s="7" customFormat="1">
      <c r="A3664" s="10"/>
      <c r="B3664" s="11"/>
      <c r="C3664" s="12"/>
      <c r="D3664" s="15"/>
      <c r="E3664" s="13"/>
      <c r="F3664" s="14"/>
      <c r="H3664" s="18">
        <f t="shared" si="31"/>
        <v>0</v>
      </c>
    </row>
    <row r="3665" spans="1:8" s="7" customFormat="1">
      <c r="A3665" s="10"/>
      <c r="B3665" s="11"/>
      <c r="C3665" s="12"/>
      <c r="D3665" s="15"/>
      <c r="E3665" s="13"/>
      <c r="F3665" s="14"/>
      <c r="H3665" s="18">
        <f t="shared" si="31"/>
        <v>0</v>
      </c>
    </row>
    <row r="3666" spans="1:8" s="7" customFormat="1">
      <c r="A3666" s="10"/>
      <c r="B3666" s="11"/>
      <c r="C3666" s="12"/>
      <c r="D3666" s="15"/>
      <c r="E3666" s="13"/>
      <c r="F3666" s="14"/>
      <c r="H3666" s="18">
        <f t="shared" si="31"/>
        <v>0</v>
      </c>
    </row>
    <row r="3667" spans="1:8" s="7" customFormat="1">
      <c r="A3667" s="10"/>
      <c r="B3667" s="11"/>
      <c r="C3667" s="12"/>
      <c r="D3667" s="15"/>
      <c r="E3667" s="13"/>
      <c r="F3667" s="14"/>
      <c r="H3667" s="18">
        <f t="shared" si="31"/>
        <v>0</v>
      </c>
    </row>
    <row r="3668" spans="1:8" s="7" customFormat="1">
      <c r="A3668" s="10"/>
      <c r="B3668" s="11"/>
      <c r="C3668" s="12"/>
      <c r="D3668" s="15"/>
      <c r="E3668" s="13"/>
      <c r="F3668" s="14"/>
      <c r="H3668" s="18">
        <f t="shared" si="31"/>
        <v>0</v>
      </c>
    </row>
    <row r="3669" spans="1:8" s="7" customFormat="1">
      <c r="A3669" s="10"/>
      <c r="B3669" s="11"/>
      <c r="C3669" s="12"/>
      <c r="D3669" s="15"/>
      <c r="E3669" s="13"/>
      <c r="F3669" s="14"/>
      <c r="H3669" s="18">
        <f t="shared" si="31"/>
        <v>0</v>
      </c>
    </row>
    <row r="3670" spans="1:8" s="7" customFormat="1">
      <c r="A3670" s="10"/>
      <c r="B3670" s="11"/>
      <c r="C3670" s="12"/>
      <c r="D3670" s="15"/>
      <c r="E3670" s="13"/>
      <c r="F3670" s="14"/>
      <c r="H3670" s="18">
        <f t="shared" si="31"/>
        <v>0</v>
      </c>
    </row>
    <row r="3671" spans="1:8" s="7" customFormat="1">
      <c r="A3671" s="10"/>
      <c r="B3671" s="11"/>
      <c r="C3671" s="12"/>
      <c r="D3671" s="15"/>
      <c r="E3671" s="13"/>
      <c r="F3671" s="14"/>
      <c r="H3671" s="18">
        <f t="shared" si="31"/>
        <v>0</v>
      </c>
    </row>
    <row r="3672" spans="1:8" s="7" customFormat="1">
      <c r="A3672" s="10"/>
      <c r="B3672" s="11"/>
      <c r="C3672" s="12"/>
      <c r="D3672" s="15"/>
      <c r="E3672" s="13"/>
      <c r="F3672" s="14"/>
      <c r="H3672" s="18">
        <f t="shared" si="31"/>
        <v>0</v>
      </c>
    </row>
    <row r="3673" spans="1:8" s="7" customFormat="1">
      <c r="A3673" s="10"/>
      <c r="B3673" s="11"/>
      <c r="C3673" s="12"/>
      <c r="D3673" s="15"/>
      <c r="E3673" s="13"/>
      <c r="F3673" s="14"/>
      <c r="H3673" s="18">
        <f t="shared" ref="H3673:H3736" si="32">G3673*F3673</f>
        <v>0</v>
      </c>
    </row>
    <row r="3674" spans="1:8" s="7" customFormat="1">
      <c r="A3674" s="10"/>
      <c r="B3674" s="11"/>
      <c r="C3674" s="12"/>
      <c r="D3674" s="15"/>
      <c r="E3674" s="13"/>
      <c r="F3674" s="14"/>
      <c r="H3674" s="18">
        <f t="shared" si="32"/>
        <v>0</v>
      </c>
    </row>
    <row r="3675" spans="1:8" s="7" customFormat="1">
      <c r="A3675" s="10"/>
      <c r="B3675" s="11"/>
      <c r="C3675" s="12"/>
      <c r="D3675" s="15"/>
      <c r="E3675" s="13"/>
      <c r="F3675" s="14"/>
      <c r="H3675" s="18">
        <f t="shared" si="32"/>
        <v>0</v>
      </c>
    </row>
    <row r="3676" spans="1:8" s="7" customFormat="1">
      <c r="A3676" s="10"/>
      <c r="B3676" s="11"/>
      <c r="C3676" s="12"/>
      <c r="D3676" s="15"/>
      <c r="E3676" s="13"/>
      <c r="F3676" s="14"/>
      <c r="H3676" s="18">
        <f t="shared" si="32"/>
        <v>0</v>
      </c>
    </row>
    <row r="3677" spans="1:8" s="7" customFormat="1">
      <c r="A3677" s="10"/>
      <c r="B3677" s="11"/>
      <c r="C3677" s="12"/>
      <c r="D3677" s="15"/>
      <c r="E3677" s="13"/>
      <c r="F3677" s="14"/>
      <c r="H3677" s="18">
        <f t="shared" si="32"/>
        <v>0</v>
      </c>
    </row>
    <row r="3678" spans="1:8" s="7" customFormat="1">
      <c r="A3678" s="10"/>
      <c r="B3678" s="11"/>
      <c r="C3678" s="12"/>
      <c r="D3678" s="15"/>
      <c r="E3678" s="13"/>
      <c r="F3678" s="14"/>
      <c r="H3678" s="18">
        <f t="shared" si="32"/>
        <v>0</v>
      </c>
    </row>
    <row r="3679" spans="1:8" s="7" customFormat="1">
      <c r="A3679" s="10"/>
      <c r="B3679" s="11"/>
      <c r="C3679" s="12"/>
      <c r="D3679" s="15"/>
      <c r="E3679" s="13"/>
      <c r="F3679" s="14"/>
      <c r="H3679" s="18">
        <f t="shared" si="32"/>
        <v>0</v>
      </c>
    </row>
    <row r="3680" spans="1:8" s="7" customFormat="1">
      <c r="A3680" s="10"/>
      <c r="B3680" s="11"/>
      <c r="C3680" s="12"/>
      <c r="D3680" s="15"/>
      <c r="E3680" s="13"/>
      <c r="F3680" s="14"/>
      <c r="H3680" s="18">
        <f t="shared" si="32"/>
        <v>0</v>
      </c>
    </row>
    <row r="3681" spans="1:8" s="7" customFormat="1">
      <c r="A3681" s="10"/>
      <c r="B3681" s="11"/>
      <c r="C3681" s="12"/>
      <c r="D3681" s="15"/>
      <c r="E3681" s="13"/>
      <c r="F3681" s="14"/>
      <c r="H3681" s="18">
        <f t="shared" si="32"/>
        <v>0</v>
      </c>
    </row>
    <row r="3682" spans="1:8" s="7" customFormat="1">
      <c r="A3682" s="10"/>
      <c r="B3682" s="11"/>
      <c r="C3682" s="12"/>
      <c r="D3682" s="15"/>
      <c r="E3682" s="13"/>
      <c r="F3682" s="14"/>
      <c r="H3682" s="18">
        <f t="shared" si="32"/>
        <v>0</v>
      </c>
    </row>
    <row r="3683" spans="1:8" s="7" customFormat="1">
      <c r="A3683" s="10"/>
      <c r="B3683" s="11"/>
      <c r="C3683" s="12"/>
      <c r="D3683" s="15"/>
      <c r="E3683" s="13"/>
      <c r="F3683" s="14"/>
      <c r="H3683" s="18">
        <f t="shared" si="32"/>
        <v>0</v>
      </c>
    </row>
    <row r="3684" spans="1:8" s="7" customFormat="1">
      <c r="A3684" s="10"/>
      <c r="B3684" s="11"/>
      <c r="C3684" s="12"/>
      <c r="D3684" s="15"/>
      <c r="E3684" s="13"/>
      <c r="F3684" s="14"/>
      <c r="H3684" s="18">
        <f t="shared" si="32"/>
        <v>0</v>
      </c>
    </row>
    <row r="3685" spans="1:8" s="7" customFormat="1">
      <c r="A3685" s="10"/>
      <c r="B3685" s="11"/>
      <c r="C3685" s="12"/>
      <c r="D3685" s="15"/>
      <c r="E3685" s="13"/>
      <c r="F3685" s="14"/>
      <c r="H3685" s="18">
        <f t="shared" si="32"/>
        <v>0</v>
      </c>
    </row>
    <row r="3686" spans="1:8" s="7" customFormat="1">
      <c r="A3686" s="10"/>
      <c r="B3686" s="11"/>
      <c r="C3686" s="12"/>
      <c r="D3686" s="15"/>
      <c r="E3686" s="13"/>
      <c r="F3686" s="14"/>
      <c r="H3686" s="18">
        <f t="shared" si="32"/>
        <v>0</v>
      </c>
    </row>
    <row r="3687" spans="1:8" s="7" customFormat="1">
      <c r="A3687" s="10"/>
      <c r="B3687" s="11"/>
      <c r="C3687" s="12"/>
      <c r="D3687" s="15"/>
      <c r="E3687" s="13"/>
      <c r="F3687" s="14"/>
      <c r="H3687" s="18">
        <f t="shared" si="32"/>
        <v>0</v>
      </c>
    </row>
    <row r="3688" spans="1:8" s="7" customFormat="1">
      <c r="A3688" s="10"/>
      <c r="B3688" s="11"/>
      <c r="C3688" s="12"/>
      <c r="D3688" s="15"/>
      <c r="E3688" s="13"/>
      <c r="F3688" s="14"/>
      <c r="H3688" s="18">
        <f t="shared" si="32"/>
        <v>0</v>
      </c>
    </row>
    <row r="3689" spans="1:8" s="7" customFormat="1">
      <c r="A3689" s="10"/>
      <c r="B3689" s="11"/>
      <c r="C3689" s="12"/>
      <c r="D3689" s="15"/>
      <c r="E3689" s="13"/>
      <c r="F3689" s="14"/>
      <c r="H3689" s="18">
        <f t="shared" si="32"/>
        <v>0</v>
      </c>
    </row>
    <row r="3690" spans="1:8" s="7" customFormat="1">
      <c r="A3690" s="10"/>
      <c r="B3690" s="11"/>
      <c r="C3690" s="12"/>
      <c r="D3690" s="15"/>
      <c r="E3690" s="13"/>
      <c r="F3690" s="14"/>
      <c r="H3690" s="18">
        <f t="shared" si="32"/>
        <v>0</v>
      </c>
    </row>
    <row r="3691" spans="1:8" s="7" customFormat="1">
      <c r="A3691" s="10"/>
      <c r="B3691" s="11"/>
      <c r="C3691" s="12"/>
      <c r="D3691" s="15"/>
      <c r="E3691" s="13"/>
      <c r="F3691" s="14"/>
      <c r="H3691" s="18">
        <f t="shared" si="32"/>
        <v>0</v>
      </c>
    </row>
    <row r="3692" spans="1:8" s="7" customFormat="1">
      <c r="A3692" s="10"/>
      <c r="B3692" s="11"/>
      <c r="C3692" s="12"/>
      <c r="D3692" s="15"/>
      <c r="E3692" s="13"/>
      <c r="F3692" s="14"/>
      <c r="H3692" s="18">
        <f t="shared" si="32"/>
        <v>0</v>
      </c>
    </row>
    <row r="3693" spans="1:8" s="7" customFormat="1">
      <c r="A3693" s="10"/>
      <c r="B3693" s="11"/>
      <c r="C3693" s="12"/>
      <c r="D3693" s="15"/>
      <c r="E3693" s="13"/>
      <c r="F3693" s="14"/>
      <c r="H3693" s="18">
        <f t="shared" si="32"/>
        <v>0</v>
      </c>
    </row>
    <row r="3694" spans="1:8" s="7" customFormat="1">
      <c r="A3694" s="10"/>
      <c r="B3694" s="11"/>
      <c r="C3694" s="12"/>
      <c r="D3694" s="15"/>
      <c r="E3694" s="13"/>
      <c r="F3694" s="14"/>
      <c r="H3694" s="18">
        <f t="shared" si="32"/>
        <v>0</v>
      </c>
    </row>
    <row r="3695" spans="1:8" s="7" customFormat="1">
      <c r="A3695" s="10"/>
      <c r="B3695" s="11"/>
      <c r="C3695" s="12"/>
      <c r="D3695" s="15"/>
      <c r="E3695" s="13"/>
      <c r="F3695" s="14"/>
      <c r="H3695" s="18">
        <f t="shared" si="32"/>
        <v>0</v>
      </c>
    </row>
    <row r="3696" spans="1:8" s="7" customFormat="1">
      <c r="A3696" s="10"/>
      <c r="B3696" s="11"/>
      <c r="C3696" s="12"/>
      <c r="D3696" s="15"/>
      <c r="E3696" s="13"/>
      <c r="F3696" s="14"/>
      <c r="H3696" s="18">
        <f t="shared" si="32"/>
        <v>0</v>
      </c>
    </row>
    <row r="3697" spans="1:8" s="7" customFormat="1">
      <c r="A3697" s="10"/>
      <c r="B3697" s="11"/>
      <c r="C3697" s="12"/>
      <c r="D3697" s="15"/>
      <c r="E3697" s="13"/>
      <c r="F3697" s="14"/>
      <c r="H3697" s="18">
        <f t="shared" si="32"/>
        <v>0</v>
      </c>
    </row>
    <row r="3698" spans="1:8" s="7" customFormat="1">
      <c r="A3698" s="10"/>
      <c r="B3698" s="11"/>
      <c r="C3698" s="12"/>
      <c r="D3698" s="15"/>
      <c r="E3698" s="13"/>
      <c r="F3698" s="14"/>
      <c r="H3698" s="18">
        <f t="shared" si="32"/>
        <v>0</v>
      </c>
    </row>
    <row r="3699" spans="1:8" s="7" customFormat="1">
      <c r="A3699" s="10"/>
      <c r="B3699" s="11"/>
      <c r="C3699" s="12"/>
      <c r="D3699" s="15"/>
      <c r="E3699" s="13"/>
      <c r="F3699" s="14"/>
      <c r="H3699" s="18">
        <f t="shared" si="32"/>
        <v>0</v>
      </c>
    </row>
    <row r="3700" spans="1:8" s="7" customFormat="1">
      <c r="A3700" s="10"/>
      <c r="B3700" s="11"/>
      <c r="C3700" s="12"/>
      <c r="D3700" s="15"/>
      <c r="E3700" s="13"/>
      <c r="F3700" s="14"/>
      <c r="H3700" s="18">
        <f t="shared" si="32"/>
        <v>0</v>
      </c>
    </row>
    <row r="3701" spans="1:8" s="7" customFormat="1">
      <c r="A3701" s="10"/>
      <c r="B3701" s="11"/>
      <c r="C3701" s="12"/>
      <c r="D3701" s="15"/>
      <c r="E3701" s="13"/>
      <c r="F3701" s="14"/>
      <c r="H3701" s="18">
        <f t="shared" si="32"/>
        <v>0</v>
      </c>
    </row>
    <row r="3702" spans="1:8" s="7" customFormat="1">
      <c r="A3702" s="10"/>
      <c r="B3702" s="11"/>
      <c r="C3702" s="12"/>
      <c r="D3702" s="15"/>
      <c r="E3702" s="13"/>
      <c r="F3702" s="14"/>
      <c r="H3702" s="18">
        <f t="shared" si="32"/>
        <v>0</v>
      </c>
    </row>
    <row r="3703" spans="1:8" s="7" customFormat="1">
      <c r="A3703" s="10"/>
      <c r="B3703" s="11"/>
      <c r="C3703" s="12"/>
      <c r="D3703" s="15"/>
      <c r="E3703" s="13"/>
      <c r="F3703" s="14"/>
      <c r="H3703" s="18">
        <f t="shared" si="32"/>
        <v>0</v>
      </c>
    </row>
    <row r="3704" spans="1:8" s="7" customFormat="1">
      <c r="A3704" s="10"/>
      <c r="B3704" s="11"/>
      <c r="C3704" s="12"/>
      <c r="D3704" s="15"/>
      <c r="E3704" s="13"/>
      <c r="F3704" s="14"/>
      <c r="H3704" s="18">
        <f t="shared" si="32"/>
        <v>0</v>
      </c>
    </row>
    <row r="3705" spans="1:8" s="7" customFormat="1">
      <c r="A3705" s="10"/>
      <c r="B3705" s="11"/>
      <c r="C3705" s="12"/>
      <c r="D3705" s="15"/>
      <c r="E3705" s="13"/>
      <c r="F3705" s="14"/>
      <c r="H3705" s="18">
        <f t="shared" si="32"/>
        <v>0</v>
      </c>
    </row>
    <row r="3706" spans="1:8" s="7" customFormat="1">
      <c r="A3706" s="10"/>
      <c r="B3706" s="11"/>
      <c r="C3706" s="12"/>
      <c r="D3706" s="15"/>
      <c r="E3706" s="13"/>
      <c r="F3706" s="14"/>
      <c r="H3706" s="18">
        <f t="shared" si="32"/>
        <v>0</v>
      </c>
    </row>
    <row r="3707" spans="1:8" s="7" customFormat="1">
      <c r="A3707" s="10"/>
      <c r="B3707" s="11"/>
      <c r="C3707" s="12"/>
      <c r="D3707" s="15"/>
      <c r="E3707" s="13"/>
      <c r="F3707" s="14"/>
      <c r="H3707" s="18">
        <f t="shared" si="32"/>
        <v>0</v>
      </c>
    </row>
    <row r="3708" spans="1:8" s="7" customFormat="1">
      <c r="A3708" s="10"/>
      <c r="B3708" s="11"/>
      <c r="C3708" s="12"/>
      <c r="D3708" s="15"/>
      <c r="E3708" s="13"/>
      <c r="F3708" s="14"/>
      <c r="H3708" s="18">
        <f t="shared" si="32"/>
        <v>0</v>
      </c>
    </row>
    <row r="3709" spans="1:8" s="7" customFormat="1">
      <c r="A3709" s="10"/>
      <c r="B3709" s="11"/>
      <c r="C3709" s="12"/>
      <c r="D3709" s="15"/>
      <c r="E3709" s="13"/>
      <c r="F3709" s="14"/>
      <c r="H3709" s="18">
        <f t="shared" si="32"/>
        <v>0</v>
      </c>
    </row>
    <row r="3710" spans="1:8" s="7" customFormat="1">
      <c r="A3710" s="10"/>
      <c r="B3710" s="11"/>
      <c r="C3710" s="12"/>
      <c r="D3710" s="15"/>
      <c r="E3710" s="13"/>
      <c r="F3710" s="14"/>
      <c r="H3710" s="18">
        <f t="shared" si="32"/>
        <v>0</v>
      </c>
    </row>
    <row r="3711" spans="1:8" s="7" customFormat="1">
      <c r="A3711" s="10"/>
      <c r="B3711" s="11"/>
      <c r="C3711" s="12"/>
      <c r="D3711" s="15"/>
      <c r="E3711" s="13"/>
      <c r="F3711" s="14"/>
      <c r="H3711" s="18">
        <f t="shared" si="32"/>
        <v>0</v>
      </c>
    </row>
    <row r="3712" spans="1:8" s="7" customFormat="1">
      <c r="A3712" s="10"/>
      <c r="B3712" s="11"/>
      <c r="C3712" s="12"/>
      <c r="D3712" s="15"/>
      <c r="E3712" s="13"/>
      <c r="F3712" s="14"/>
      <c r="H3712" s="18">
        <f t="shared" si="32"/>
        <v>0</v>
      </c>
    </row>
    <row r="3713" spans="1:8" s="7" customFormat="1">
      <c r="A3713" s="10"/>
      <c r="B3713" s="11"/>
      <c r="C3713" s="12"/>
      <c r="D3713" s="15"/>
      <c r="E3713" s="13"/>
      <c r="F3713" s="14"/>
      <c r="H3713" s="18">
        <f t="shared" si="32"/>
        <v>0</v>
      </c>
    </row>
    <row r="3714" spans="1:8" s="7" customFormat="1">
      <c r="A3714" s="10"/>
      <c r="B3714" s="11"/>
      <c r="C3714" s="12"/>
      <c r="D3714" s="15"/>
      <c r="E3714" s="13"/>
      <c r="F3714" s="14"/>
      <c r="H3714" s="18">
        <f t="shared" si="32"/>
        <v>0</v>
      </c>
    </row>
    <row r="3715" spans="1:8" s="7" customFormat="1">
      <c r="A3715" s="10"/>
      <c r="B3715" s="11"/>
      <c r="C3715" s="12"/>
      <c r="D3715" s="15"/>
      <c r="E3715" s="13"/>
      <c r="F3715" s="14"/>
      <c r="H3715" s="18">
        <f t="shared" si="32"/>
        <v>0</v>
      </c>
    </row>
    <row r="3716" spans="1:8" s="7" customFormat="1">
      <c r="A3716" s="10"/>
      <c r="B3716" s="11"/>
      <c r="C3716" s="12"/>
      <c r="D3716" s="15"/>
      <c r="E3716" s="13"/>
      <c r="F3716" s="14"/>
      <c r="H3716" s="18">
        <f t="shared" si="32"/>
        <v>0</v>
      </c>
    </row>
    <row r="3717" spans="1:8" s="7" customFormat="1">
      <c r="A3717" s="10"/>
      <c r="B3717" s="11"/>
      <c r="C3717" s="12"/>
      <c r="D3717" s="15"/>
      <c r="E3717" s="13"/>
      <c r="F3717" s="14"/>
      <c r="H3717" s="18">
        <f t="shared" si="32"/>
        <v>0</v>
      </c>
    </row>
    <row r="3718" spans="1:8" s="7" customFormat="1">
      <c r="A3718" s="10"/>
      <c r="B3718" s="11"/>
      <c r="C3718" s="12"/>
      <c r="D3718" s="15"/>
      <c r="E3718" s="13"/>
      <c r="F3718" s="14"/>
      <c r="H3718" s="18">
        <f t="shared" si="32"/>
        <v>0</v>
      </c>
    </row>
    <row r="3719" spans="1:8" s="7" customFormat="1">
      <c r="A3719" s="10"/>
      <c r="B3719" s="11"/>
      <c r="C3719" s="12"/>
      <c r="D3719" s="15"/>
      <c r="E3719" s="13"/>
      <c r="F3719" s="14"/>
      <c r="H3719" s="18">
        <f t="shared" si="32"/>
        <v>0</v>
      </c>
    </row>
    <row r="3720" spans="1:8" s="7" customFormat="1">
      <c r="A3720" s="10"/>
      <c r="B3720" s="11"/>
      <c r="C3720" s="12"/>
      <c r="D3720" s="15"/>
      <c r="E3720" s="13"/>
      <c r="F3720" s="14"/>
      <c r="H3720" s="18">
        <f t="shared" si="32"/>
        <v>0</v>
      </c>
    </row>
    <row r="3721" spans="1:8" s="7" customFormat="1">
      <c r="A3721" s="10"/>
      <c r="B3721" s="11"/>
      <c r="C3721" s="12"/>
      <c r="D3721" s="15"/>
      <c r="E3721" s="13"/>
      <c r="F3721" s="14"/>
      <c r="H3721" s="18">
        <f t="shared" si="32"/>
        <v>0</v>
      </c>
    </row>
    <row r="3722" spans="1:8" s="7" customFormat="1">
      <c r="A3722" s="10"/>
      <c r="B3722" s="11"/>
      <c r="C3722" s="12"/>
      <c r="D3722" s="15"/>
      <c r="E3722" s="13"/>
      <c r="F3722" s="14"/>
      <c r="H3722" s="18">
        <f t="shared" si="32"/>
        <v>0</v>
      </c>
    </row>
    <row r="3723" spans="1:8" s="7" customFormat="1">
      <c r="A3723" s="10"/>
      <c r="B3723" s="11"/>
      <c r="C3723" s="12"/>
      <c r="D3723" s="15"/>
      <c r="E3723" s="13"/>
      <c r="F3723" s="14"/>
      <c r="H3723" s="18">
        <f t="shared" si="32"/>
        <v>0</v>
      </c>
    </row>
    <row r="3724" spans="1:8" s="7" customFormat="1">
      <c r="A3724" s="10"/>
      <c r="B3724" s="11"/>
      <c r="C3724" s="12"/>
      <c r="D3724" s="15"/>
      <c r="E3724" s="13"/>
      <c r="F3724" s="14"/>
      <c r="H3724" s="18">
        <f t="shared" si="32"/>
        <v>0</v>
      </c>
    </row>
    <row r="3725" spans="1:8" s="7" customFormat="1">
      <c r="A3725" s="10"/>
      <c r="B3725" s="11"/>
      <c r="C3725" s="12"/>
      <c r="D3725" s="15"/>
      <c r="E3725" s="13"/>
      <c r="F3725" s="14"/>
      <c r="H3725" s="18">
        <f t="shared" si="32"/>
        <v>0</v>
      </c>
    </row>
    <row r="3726" spans="1:8" s="7" customFormat="1">
      <c r="A3726" s="10"/>
      <c r="B3726" s="11"/>
      <c r="C3726" s="12"/>
      <c r="D3726" s="15"/>
      <c r="E3726" s="13"/>
      <c r="F3726" s="14"/>
      <c r="H3726" s="18">
        <f t="shared" si="32"/>
        <v>0</v>
      </c>
    </row>
    <row r="3727" spans="1:8" s="7" customFormat="1">
      <c r="A3727" s="10"/>
      <c r="B3727" s="11"/>
      <c r="C3727" s="12"/>
      <c r="D3727" s="15"/>
      <c r="E3727" s="13"/>
      <c r="F3727" s="14"/>
      <c r="H3727" s="18">
        <f t="shared" si="32"/>
        <v>0</v>
      </c>
    </row>
    <row r="3728" spans="1:8" s="7" customFormat="1">
      <c r="A3728" s="10"/>
      <c r="B3728" s="11"/>
      <c r="C3728" s="12"/>
      <c r="D3728" s="15"/>
      <c r="E3728" s="13"/>
      <c r="F3728" s="14"/>
      <c r="H3728" s="18">
        <f t="shared" si="32"/>
        <v>0</v>
      </c>
    </row>
    <row r="3729" spans="1:8" s="7" customFormat="1">
      <c r="A3729" s="10"/>
      <c r="B3729" s="11"/>
      <c r="C3729" s="12"/>
      <c r="D3729" s="15"/>
      <c r="E3729" s="13"/>
      <c r="F3729" s="14"/>
      <c r="H3729" s="18">
        <f t="shared" si="32"/>
        <v>0</v>
      </c>
    </row>
    <row r="3730" spans="1:8" s="7" customFormat="1">
      <c r="A3730" s="10"/>
      <c r="B3730" s="11"/>
      <c r="C3730" s="12"/>
      <c r="D3730" s="15"/>
      <c r="E3730" s="13"/>
      <c r="F3730" s="14"/>
      <c r="H3730" s="18">
        <f t="shared" si="32"/>
        <v>0</v>
      </c>
    </row>
    <row r="3731" spans="1:8" s="7" customFormat="1">
      <c r="A3731" s="10"/>
      <c r="B3731" s="11"/>
      <c r="C3731" s="12"/>
      <c r="D3731" s="15"/>
      <c r="E3731" s="13"/>
      <c r="F3731" s="14"/>
      <c r="H3731" s="18">
        <f t="shared" si="32"/>
        <v>0</v>
      </c>
    </row>
    <row r="3732" spans="1:8" s="7" customFormat="1">
      <c r="A3732" s="10"/>
      <c r="B3732" s="11"/>
      <c r="C3732" s="12"/>
      <c r="D3732" s="15"/>
      <c r="E3732" s="13"/>
      <c r="F3732" s="14"/>
      <c r="H3732" s="18">
        <f t="shared" si="32"/>
        <v>0</v>
      </c>
    </row>
    <row r="3733" spans="1:8" s="7" customFormat="1">
      <c r="A3733" s="10"/>
      <c r="B3733" s="11"/>
      <c r="C3733" s="12"/>
      <c r="D3733" s="15"/>
      <c r="E3733" s="13"/>
      <c r="F3733" s="14"/>
      <c r="H3733" s="18">
        <f t="shared" si="32"/>
        <v>0</v>
      </c>
    </row>
    <row r="3734" spans="1:8" s="7" customFormat="1">
      <c r="A3734" s="10"/>
      <c r="B3734" s="11"/>
      <c r="C3734" s="12"/>
      <c r="D3734" s="15"/>
      <c r="E3734" s="13"/>
      <c r="F3734" s="14"/>
      <c r="H3734" s="18">
        <f t="shared" si="32"/>
        <v>0</v>
      </c>
    </row>
    <row r="3735" spans="1:8" s="7" customFormat="1">
      <c r="A3735" s="10"/>
      <c r="B3735" s="11"/>
      <c r="C3735" s="12"/>
      <c r="D3735" s="15"/>
      <c r="E3735" s="13"/>
      <c r="F3735" s="14"/>
      <c r="H3735" s="18">
        <f t="shared" si="32"/>
        <v>0</v>
      </c>
    </row>
    <row r="3736" spans="1:8" s="7" customFormat="1">
      <c r="A3736" s="10"/>
      <c r="B3736" s="11"/>
      <c r="C3736" s="12"/>
      <c r="D3736" s="15"/>
      <c r="E3736" s="13"/>
      <c r="F3736" s="14"/>
      <c r="H3736" s="18">
        <f t="shared" si="32"/>
        <v>0</v>
      </c>
    </row>
    <row r="3737" spans="1:8" s="7" customFormat="1">
      <c r="A3737" s="10"/>
      <c r="B3737" s="11"/>
      <c r="C3737" s="12"/>
      <c r="D3737" s="15"/>
      <c r="E3737" s="13"/>
      <c r="F3737" s="14"/>
      <c r="H3737" s="18">
        <f t="shared" ref="H3737:H3800" si="33">G3737*F3737</f>
        <v>0</v>
      </c>
    </row>
    <row r="3738" spans="1:8" s="7" customFormat="1">
      <c r="A3738" s="10"/>
      <c r="B3738" s="11"/>
      <c r="C3738" s="12"/>
      <c r="D3738" s="15"/>
      <c r="E3738" s="13"/>
      <c r="F3738" s="14"/>
      <c r="H3738" s="18">
        <f t="shared" si="33"/>
        <v>0</v>
      </c>
    </row>
    <row r="3739" spans="1:8" s="7" customFormat="1">
      <c r="A3739" s="10"/>
      <c r="B3739" s="11"/>
      <c r="C3739" s="12"/>
      <c r="D3739" s="15"/>
      <c r="E3739" s="13"/>
      <c r="F3739" s="14"/>
      <c r="H3739" s="18">
        <f t="shared" si="33"/>
        <v>0</v>
      </c>
    </row>
    <row r="3740" spans="1:8" s="7" customFormat="1">
      <c r="A3740" s="10"/>
      <c r="B3740" s="11"/>
      <c r="C3740" s="12"/>
      <c r="D3740" s="15"/>
      <c r="E3740" s="13"/>
      <c r="F3740" s="14"/>
      <c r="H3740" s="18">
        <f t="shared" si="33"/>
        <v>0</v>
      </c>
    </row>
    <row r="3741" spans="1:8" s="7" customFormat="1">
      <c r="A3741" s="10"/>
      <c r="B3741" s="11"/>
      <c r="C3741" s="12"/>
      <c r="D3741" s="15"/>
      <c r="E3741" s="13"/>
      <c r="F3741" s="14"/>
      <c r="H3741" s="18">
        <f t="shared" si="33"/>
        <v>0</v>
      </c>
    </row>
    <row r="3742" spans="1:8" s="7" customFormat="1">
      <c r="A3742" s="10"/>
      <c r="B3742" s="11"/>
      <c r="C3742" s="12"/>
      <c r="D3742" s="15"/>
      <c r="E3742" s="13"/>
      <c r="F3742" s="14"/>
      <c r="H3742" s="18">
        <f t="shared" si="33"/>
        <v>0</v>
      </c>
    </row>
    <row r="3743" spans="1:8" s="7" customFormat="1">
      <c r="A3743" s="10"/>
      <c r="B3743" s="11"/>
      <c r="C3743" s="12"/>
      <c r="D3743" s="15"/>
      <c r="E3743" s="13"/>
      <c r="F3743" s="14"/>
      <c r="H3743" s="18">
        <f t="shared" si="33"/>
        <v>0</v>
      </c>
    </row>
    <row r="3744" spans="1:8" s="7" customFormat="1">
      <c r="A3744" s="10"/>
      <c r="B3744" s="11"/>
      <c r="C3744" s="12"/>
      <c r="D3744" s="15"/>
      <c r="E3744" s="13"/>
      <c r="F3744" s="14"/>
      <c r="H3744" s="18">
        <f t="shared" si="33"/>
        <v>0</v>
      </c>
    </row>
    <row r="3745" spans="1:8" s="7" customFormat="1">
      <c r="A3745" s="10"/>
      <c r="B3745" s="11"/>
      <c r="C3745" s="12"/>
      <c r="D3745" s="15"/>
      <c r="E3745" s="13"/>
      <c r="F3745" s="14"/>
      <c r="H3745" s="18">
        <f t="shared" si="33"/>
        <v>0</v>
      </c>
    </row>
    <row r="3746" spans="1:8" s="7" customFormat="1">
      <c r="A3746" s="10"/>
      <c r="B3746" s="11"/>
      <c r="C3746" s="12"/>
      <c r="D3746" s="15"/>
      <c r="E3746" s="13"/>
      <c r="F3746" s="14"/>
      <c r="H3746" s="18">
        <f t="shared" si="33"/>
        <v>0</v>
      </c>
    </row>
    <row r="3747" spans="1:8" s="7" customFormat="1">
      <c r="A3747" s="10"/>
      <c r="B3747" s="11"/>
      <c r="C3747" s="12"/>
      <c r="D3747" s="15"/>
      <c r="E3747" s="13"/>
      <c r="F3747" s="14"/>
      <c r="H3747" s="18">
        <f t="shared" si="33"/>
        <v>0</v>
      </c>
    </row>
    <row r="3748" spans="1:8" s="7" customFormat="1">
      <c r="A3748" s="10"/>
      <c r="B3748" s="11"/>
      <c r="C3748" s="12"/>
      <c r="D3748" s="15"/>
      <c r="E3748" s="13"/>
      <c r="F3748" s="14"/>
      <c r="H3748" s="18">
        <f t="shared" si="33"/>
        <v>0</v>
      </c>
    </row>
    <row r="3749" spans="1:8" s="7" customFormat="1">
      <c r="A3749" s="10"/>
      <c r="B3749" s="11"/>
      <c r="C3749" s="12"/>
      <c r="D3749" s="15"/>
      <c r="E3749" s="13"/>
      <c r="F3749" s="14"/>
      <c r="H3749" s="18">
        <f t="shared" si="33"/>
        <v>0</v>
      </c>
    </row>
    <row r="3750" spans="1:8" s="7" customFormat="1">
      <c r="A3750" s="10"/>
      <c r="B3750" s="11"/>
      <c r="C3750" s="12"/>
      <c r="D3750" s="15"/>
      <c r="E3750" s="13"/>
      <c r="F3750" s="14"/>
      <c r="H3750" s="18">
        <f t="shared" si="33"/>
        <v>0</v>
      </c>
    </row>
    <row r="3751" spans="1:8" s="7" customFormat="1">
      <c r="A3751" s="10"/>
      <c r="B3751" s="11"/>
      <c r="C3751" s="12"/>
      <c r="D3751" s="15"/>
      <c r="E3751" s="13"/>
      <c r="F3751" s="14"/>
      <c r="H3751" s="18">
        <f t="shared" si="33"/>
        <v>0</v>
      </c>
    </row>
    <row r="3752" spans="1:8" s="7" customFormat="1">
      <c r="A3752" s="10"/>
      <c r="B3752" s="11"/>
      <c r="C3752" s="12"/>
      <c r="D3752" s="15"/>
      <c r="E3752" s="13"/>
      <c r="F3752" s="14"/>
      <c r="H3752" s="18">
        <f t="shared" si="33"/>
        <v>0</v>
      </c>
    </row>
    <row r="3753" spans="1:8" s="7" customFormat="1">
      <c r="A3753" s="10"/>
      <c r="B3753" s="11"/>
      <c r="C3753" s="12"/>
      <c r="D3753" s="15"/>
      <c r="E3753" s="13"/>
      <c r="F3753" s="14"/>
      <c r="H3753" s="18">
        <f t="shared" si="33"/>
        <v>0</v>
      </c>
    </row>
    <row r="3754" spans="1:8" s="7" customFormat="1">
      <c r="A3754" s="10"/>
      <c r="B3754" s="11"/>
      <c r="C3754" s="12"/>
      <c r="D3754" s="15"/>
      <c r="E3754" s="13"/>
      <c r="F3754" s="14"/>
      <c r="H3754" s="18">
        <f t="shared" si="33"/>
        <v>0</v>
      </c>
    </row>
    <row r="3755" spans="1:8" s="7" customFormat="1">
      <c r="A3755" s="10"/>
      <c r="B3755" s="11"/>
      <c r="C3755" s="12"/>
      <c r="D3755" s="15"/>
      <c r="E3755" s="13"/>
      <c r="F3755" s="14"/>
      <c r="H3755" s="18">
        <f t="shared" si="33"/>
        <v>0</v>
      </c>
    </row>
    <row r="3756" spans="1:8" s="7" customFormat="1">
      <c r="A3756" s="10"/>
      <c r="B3756" s="11"/>
      <c r="C3756" s="12"/>
      <c r="D3756" s="15"/>
      <c r="E3756" s="13"/>
      <c r="F3756" s="14"/>
      <c r="H3756" s="18">
        <f t="shared" si="33"/>
        <v>0</v>
      </c>
    </row>
    <row r="3757" spans="1:8" s="7" customFormat="1">
      <c r="A3757" s="10"/>
      <c r="B3757" s="11"/>
      <c r="C3757" s="12"/>
      <c r="D3757" s="15"/>
      <c r="E3757" s="13"/>
      <c r="F3757" s="14"/>
      <c r="H3757" s="18">
        <f t="shared" si="33"/>
        <v>0</v>
      </c>
    </row>
    <row r="3758" spans="1:8" s="7" customFormat="1">
      <c r="A3758" s="10"/>
      <c r="B3758" s="11"/>
      <c r="C3758" s="12"/>
      <c r="D3758" s="15"/>
      <c r="E3758" s="13"/>
      <c r="F3758" s="14"/>
      <c r="H3758" s="18">
        <f t="shared" si="33"/>
        <v>0</v>
      </c>
    </row>
    <row r="3759" spans="1:8" s="7" customFormat="1">
      <c r="A3759" s="10"/>
      <c r="B3759" s="11"/>
      <c r="C3759" s="12"/>
      <c r="D3759" s="15"/>
      <c r="E3759" s="13"/>
      <c r="F3759" s="14"/>
      <c r="H3759" s="18">
        <f t="shared" si="33"/>
        <v>0</v>
      </c>
    </row>
    <row r="3760" spans="1:8" s="7" customFormat="1">
      <c r="A3760" s="10"/>
      <c r="B3760" s="11"/>
      <c r="C3760" s="12"/>
      <c r="D3760" s="15"/>
      <c r="E3760" s="13"/>
      <c r="F3760" s="14"/>
      <c r="H3760" s="18">
        <f t="shared" si="33"/>
        <v>0</v>
      </c>
    </row>
    <row r="3761" spans="1:8" s="7" customFormat="1">
      <c r="A3761" s="10"/>
      <c r="B3761" s="11"/>
      <c r="C3761" s="12"/>
      <c r="D3761" s="15"/>
      <c r="E3761" s="13"/>
      <c r="F3761" s="14"/>
      <c r="H3761" s="18">
        <f t="shared" si="33"/>
        <v>0</v>
      </c>
    </row>
    <row r="3762" spans="1:8" s="7" customFormat="1">
      <c r="A3762" s="10"/>
      <c r="B3762" s="11"/>
      <c r="C3762" s="12"/>
      <c r="D3762" s="15"/>
      <c r="E3762" s="13"/>
      <c r="F3762" s="14"/>
      <c r="H3762" s="18">
        <f t="shared" si="33"/>
        <v>0</v>
      </c>
    </row>
    <row r="3763" spans="1:8" s="7" customFormat="1">
      <c r="A3763" s="10"/>
      <c r="B3763" s="11"/>
      <c r="C3763" s="12"/>
      <c r="D3763" s="15"/>
      <c r="E3763" s="13"/>
      <c r="F3763" s="14"/>
      <c r="H3763" s="18">
        <f t="shared" si="33"/>
        <v>0</v>
      </c>
    </row>
    <row r="3764" spans="1:8" s="7" customFormat="1">
      <c r="A3764" s="10"/>
      <c r="B3764" s="11"/>
      <c r="C3764" s="12"/>
      <c r="D3764" s="15"/>
      <c r="E3764" s="13"/>
      <c r="F3764" s="14"/>
      <c r="H3764" s="18">
        <f t="shared" si="33"/>
        <v>0</v>
      </c>
    </row>
    <row r="3765" spans="1:8" s="7" customFormat="1">
      <c r="A3765" s="10"/>
      <c r="B3765" s="11"/>
      <c r="C3765" s="12"/>
      <c r="D3765" s="15"/>
      <c r="E3765" s="13"/>
      <c r="F3765" s="14"/>
      <c r="H3765" s="18">
        <f t="shared" si="33"/>
        <v>0</v>
      </c>
    </row>
    <row r="3766" spans="1:8" s="7" customFormat="1">
      <c r="A3766" s="10"/>
      <c r="B3766" s="11"/>
      <c r="C3766" s="12"/>
      <c r="D3766" s="15"/>
      <c r="E3766" s="13"/>
      <c r="F3766" s="14"/>
      <c r="H3766" s="18">
        <f t="shared" si="33"/>
        <v>0</v>
      </c>
    </row>
    <row r="3767" spans="1:8" s="7" customFormat="1">
      <c r="A3767" s="10"/>
      <c r="B3767" s="11"/>
      <c r="C3767" s="12"/>
      <c r="D3767" s="15"/>
      <c r="E3767" s="13"/>
      <c r="F3767" s="14"/>
      <c r="H3767" s="18">
        <f t="shared" si="33"/>
        <v>0</v>
      </c>
    </row>
    <row r="3768" spans="1:8" s="7" customFormat="1">
      <c r="A3768" s="10"/>
      <c r="B3768" s="11"/>
      <c r="C3768" s="12"/>
      <c r="D3768" s="15"/>
      <c r="E3768" s="13"/>
      <c r="F3768" s="14"/>
      <c r="H3768" s="18">
        <f t="shared" si="33"/>
        <v>0</v>
      </c>
    </row>
    <row r="3769" spans="1:8" s="7" customFormat="1">
      <c r="A3769" s="10"/>
      <c r="B3769" s="11"/>
      <c r="C3769" s="12"/>
      <c r="D3769" s="15"/>
      <c r="E3769" s="13"/>
      <c r="F3769" s="14"/>
      <c r="H3769" s="18">
        <f t="shared" si="33"/>
        <v>0</v>
      </c>
    </row>
    <row r="3770" spans="1:8" s="7" customFormat="1">
      <c r="A3770" s="10"/>
      <c r="B3770" s="11"/>
      <c r="C3770" s="12"/>
      <c r="D3770" s="15"/>
      <c r="E3770" s="13"/>
      <c r="F3770" s="14"/>
      <c r="H3770" s="18">
        <f t="shared" si="33"/>
        <v>0</v>
      </c>
    </row>
    <row r="3771" spans="1:8" s="7" customFormat="1">
      <c r="A3771" s="10"/>
      <c r="B3771" s="11"/>
      <c r="C3771" s="12"/>
      <c r="D3771" s="15"/>
      <c r="E3771" s="13"/>
      <c r="F3771" s="14"/>
      <c r="H3771" s="18">
        <f t="shared" si="33"/>
        <v>0</v>
      </c>
    </row>
    <row r="3772" spans="1:8" s="7" customFormat="1">
      <c r="A3772" s="10"/>
      <c r="B3772" s="11"/>
      <c r="C3772" s="12"/>
      <c r="D3772" s="15"/>
      <c r="E3772" s="13"/>
      <c r="F3772" s="14"/>
      <c r="H3772" s="18">
        <f t="shared" si="33"/>
        <v>0</v>
      </c>
    </row>
    <row r="3773" spans="1:8" s="7" customFormat="1">
      <c r="A3773" s="10"/>
      <c r="B3773" s="11"/>
      <c r="C3773" s="12"/>
      <c r="D3773" s="15"/>
      <c r="E3773" s="13"/>
      <c r="F3773" s="14"/>
      <c r="H3773" s="18">
        <f t="shared" si="33"/>
        <v>0</v>
      </c>
    </row>
    <row r="3774" spans="1:8" s="7" customFormat="1">
      <c r="A3774" s="10"/>
      <c r="B3774" s="11"/>
      <c r="C3774" s="12"/>
      <c r="D3774" s="15"/>
      <c r="E3774" s="13"/>
      <c r="F3774" s="14"/>
      <c r="H3774" s="18">
        <f t="shared" si="33"/>
        <v>0</v>
      </c>
    </row>
    <row r="3775" spans="1:8" s="7" customFormat="1">
      <c r="A3775" s="10"/>
      <c r="B3775" s="11"/>
      <c r="C3775" s="12"/>
      <c r="D3775" s="15"/>
      <c r="E3775" s="13"/>
      <c r="F3775" s="14"/>
      <c r="H3775" s="18">
        <f t="shared" si="33"/>
        <v>0</v>
      </c>
    </row>
    <row r="3776" spans="1:8" s="7" customFormat="1">
      <c r="A3776" s="10"/>
      <c r="B3776" s="11"/>
      <c r="C3776" s="12"/>
      <c r="D3776" s="15"/>
      <c r="E3776" s="13"/>
      <c r="F3776" s="14"/>
      <c r="H3776" s="18">
        <f t="shared" si="33"/>
        <v>0</v>
      </c>
    </row>
    <row r="3777" spans="1:8" s="7" customFormat="1">
      <c r="A3777" s="10"/>
      <c r="B3777" s="11"/>
      <c r="C3777" s="12"/>
      <c r="D3777" s="15"/>
      <c r="E3777" s="13"/>
      <c r="F3777" s="14"/>
      <c r="H3777" s="18">
        <f t="shared" si="33"/>
        <v>0</v>
      </c>
    </row>
    <row r="3778" spans="1:8" s="7" customFormat="1">
      <c r="A3778" s="10"/>
      <c r="B3778" s="11"/>
      <c r="C3778" s="12"/>
      <c r="D3778" s="15"/>
      <c r="E3778" s="13"/>
      <c r="F3778" s="14"/>
      <c r="H3778" s="18">
        <f t="shared" si="33"/>
        <v>0</v>
      </c>
    </row>
    <row r="3779" spans="1:8" s="7" customFormat="1">
      <c r="A3779" s="10"/>
      <c r="B3779" s="11"/>
      <c r="C3779" s="12"/>
      <c r="D3779" s="15"/>
      <c r="E3779" s="13"/>
      <c r="F3779" s="14"/>
      <c r="H3779" s="18">
        <f t="shared" si="33"/>
        <v>0</v>
      </c>
    </row>
    <row r="3780" spans="1:8" s="7" customFormat="1">
      <c r="A3780" s="10"/>
      <c r="B3780" s="11"/>
      <c r="C3780" s="12"/>
      <c r="D3780" s="15"/>
      <c r="E3780" s="13"/>
      <c r="F3780" s="14"/>
      <c r="H3780" s="18">
        <f t="shared" si="33"/>
        <v>0</v>
      </c>
    </row>
    <row r="3781" spans="1:8" s="7" customFormat="1">
      <c r="A3781" s="10"/>
      <c r="B3781" s="11"/>
      <c r="C3781" s="12"/>
      <c r="D3781" s="15"/>
      <c r="E3781" s="13"/>
      <c r="F3781" s="14"/>
      <c r="H3781" s="18">
        <f t="shared" si="33"/>
        <v>0</v>
      </c>
    </row>
    <row r="3782" spans="1:8" s="7" customFormat="1">
      <c r="A3782" s="10"/>
      <c r="B3782" s="11"/>
      <c r="C3782" s="12"/>
      <c r="D3782" s="15"/>
      <c r="E3782" s="13"/>
      <c r="F3782" s="14"/>
      <c r="H3782" s="18">
        <f t="shared" si="33"/>
        <v>0</v>
      </c>
    </row>
    <row r="3783" spans="1:8" s="7" customFormat="1">
      <c r="A3783" s="10"/>
      <c r="B3783" s="11"/>
      <c r="C3783" s="12"/>
      <c r="D3783" s="15"/>
      <c r="E3783" s="13"/>
      <c r="F3783" s="14"/>
      <c r="H3783" s="18">
        <f t="shared" si="33"/>
        <v>0</v>
      </c>
    </row>
    <row r="3784" spans="1:8" s="7" customFormat="1">
      <c r="A3784" s="10"/>
      <c r="B3784" s="11"/>
      <c r="C3784" s="12"/>
      <c r="D3784" s="15"/>
      <c r="E3784" s="13"/>
      <c r="F3784" s="14"/>
      <c r="H3784" s="18">
        <f t="shared" si="33"/>
        <v>0</v>
      </c>
    </row>
    <row r="3785" spans="1:8" s="7" customFormat="1">
      <c r="A3785" s="10"/>
      <c r="B3785" s="11"/>
      <c r="C3785" s="12"/>
      <c r="D3785" s="15"/>
      <c r="E3785" s="13"/>
      <c r="F3785" s="14"/>
      <c r="H3785" s="18">
        <f t="shared" si="33"/>
        <v>0</v>
      </c>
    </row>
    <row r="3786" spans="1:8" s="7" customFormat="1">
      <c r="A3786" s="10"/>
      <c r="B3786" s="11"/>
      <c r="C3786" s="12"/>
      <c r="D3786" s="15"/>
      <c r="E3786" s="13"/>
      <c r="F3786" s="14"/>
      <c r="H3786" s="18">
        <f t="shared" si="33"/>
        <v>0</v>
      </c>
    </row>
    <row r="3787" spans="1:8" s="7" customFormat="1">
      <c r="A3787" s="10"/>
      <c r="B3787" s="11"/>
      <c r="C3787" s="12"/>
      <c r="D3787" s="15"/>
      <c r="E3787" s="13"/>
      <c r="F3787" s="14"/>
      <c r="H3787" s="18">
        <f t="shared" si="33"/>
        <v>0</v>
      </c>
    </row>
    <row r="3788" spans="1:8" s="7" customFormat="1">
      <c r="A3788" s="10"/>
      <c r="B3788" s="11"/>
      <c r="C3788" s="12"/>
      <c r="D3788" s="15"/>
      <c r="E3788" s="13"/>
      <c r="F3788" s="14"/>
      <c r="H3788" s="18">
        <f t="shared" si="33"/>
        <v>0</v>
      </c>
    </row>
    <row r="3789" spans="1:8" s="7" customFormat="1">
      <c r="A3789" s="10"/>
      <c r="B3789" s="11"/>
      <c r="C3789" s="12"/>
      <c r="D3789" s="15"/>
      <c r="E3789" s="13"/>
      <c r="F3789" s="14"/>
      <c r="H3789" s="18">
        <f t="shared" si="33"/>
        <v>0</v>
      </c>
    </row>
    <row r="3790" spans="1:8" s="7" customFormat="1">
      <c r="A3790" s="10"/>
      <c r="B3790" s="11"/>
      <c r="C3790" s="12"/>
      <c r="D3790" s="15"/>
      <c r="E3790" s="13"/>
      <c r="F3790" s="14"/>
      <c r="H3790" s="18">
        <f t="shared" si="33"/>
        <v>0</v>
      </c>
    </row>
    <row r="3791" spans="1:8" s="7" customFormat="1">
      <c r="A3791" s="10"/>
      <c r="B3791" s="11"/>
      <c r="C3791" s="12"/>
      <c r="D3791" s="15"/>
      <c r="E3791" s="13"/>
      <c r="F3791" s="14"/>
      <c r="H3791" s="18">
        <f t="shared" si="33"/>
        <v>0</v>
      </c>
    </row>
    <row r="3792" spans="1:8" s="7" customFormat="1">
      <c r="A3792" s="10"/>
      <c r="B3792" s="11"/>
      <c r="C3792" s="12"/>
      <c r="D3792" s="15"/>
      <c r="E3792" s="13"/>
      <c r="F3792" s="14"/>
      <c r="H3792" s="18">
        <f t="shared" si="33"/>
        <v>0</v>
      </c>
    </row>
    <row r="3793" spans="1:8" s="7" customFormat="1">
      <c r="A3793" s="10"/>
      <c r="B3793" s="11"/>
      <c r="C3793" s="12"/>
      <c r="D3793" s="15"/>
      <c r="E3793" s="13"/>
      <c r="F3793" s="14"/>
      <c r="H3793" s="18">
        <f t="shared" si="33"/>
        <v>0</v>
      </c>
    </row>
    <row r="3794" spans="1:8" s="7" customFormat="1">
      <c r="A3794" s="10"/>
      <c r="B3794" s="11"/>
      <c r="C3794" s="12"/>
      <c r="D3794" s="15"/>
      <c r="E3794" s="13"/>
      <c r="F3794" s="14"/>
      <c r="H3794" s="18">
        <f t="shared" si="33"/>
        <v>0</v>
      </c>
    </row>
    <row r="3795" spans="1:8" s="7" customFormat="1">
      <c r="A3795" s="10"/>
      <c r="B3795" s="11"/>
      <c r="C3795" s="12"/>
      <c r="D3795" s="15"/>
      <c r="E3795" s="13"/>
      <c r="F3795" s="14"/>
      <c r="H3795" s="18">
        <f t="shared" si="33"/>
        <v>0</v>
      </c>
    </row>
    <row r="3796" spans="1:8" s="7" customFormat="1">
      <c r="A3796" s="10"/>
      <c r="B3796" s="11"/>
      <c r="C3796" s="12"/>
      <c r="D3796" s="15"/>
      <c r="E3796" s="13"/>
      <c r="F3796" s="14"/>
      <c r="H3796" s="18">
        <f t="shared" si="33"/>
        <v>0</v>
      </c>
    </row>
    <row r="3797" spans="1:8" s="7" customFormat="1">
      <c r="A3797" s="10"/>
      <c r="B3797" s="11"/>
      <c r="C3797" s="12"/>
      <c r="D3797" s="15"/>
      <c r="E3797" s="13"/>
      <c r="F3797" s="14"/>
      <c r="H3797" s="18">
        <f t="shared" si="33"/>
        <v>0</v>
      </c>
    </row>
    <row r="3798" spans="1:8" s="7" customFormat="1">
      <c r="A3798" s="10"/>
      <c r="B3798" s="11"/>
      <c r="C3798" s="12"/>
      <c r="D3798" s="15"/>
      <c r="E3798" s="13"/>
      <c r="F3798" s="14"/>
      <c r="H3798" s="18">
        <f t="shared" si="33"/>
        <v>0</v>
      </c>
    </row>
    <row r="3799" spans="1:8" s="7" customFormat="1">
      <c r="A3799" s="10"/>
      <c r="B3799" s="11"/>
      <c r="C3799" s="12"/>
      <c r="D3799" s="15"/>
      <c r="E3799" s="13"/>
      <c r="F3799" s="14"/>
      <c r="H3799" s="18">
        <f t="shared" si="33"/>
        <v>0</v>
      </c>
    </row>
    <row r="3800" spans="1:8" s="7" customFormat="1">
      <c r="A3800" s="10"/>
      <c r="B3800" s="11"/>
      <c r="C3800" s="12"/>
      <c r="D3800" s="15"/>
      <c r="E3800" s="13"/>
      <c r="F3800" s="14"/>
      <c r="H3800" s="18">
        <f t="shared" si="33"/>
        <v>0</v>
      </c>
    </row>
    <row r="3801" spans="1:8" s="7" customFormat="1">
      <c r="A3801" s="10"/>
      <c r="B3801" s="11"/>
      <c r="C3801" s="12"/>
      <c r="D3801" s="15"/>
      <c r="E3801" s="13"/>
      <c r="F3801" s="14"/>
      <c r="H3801" s="18">
        <f t="shared" ref="H3801:H3864" si="34">G3801*F3801</f>
        <v>0</v>
      </c>
    </row>
    <row r="3802" spans="1:8" s="7" customFormat="1">
      <c r="A3802" s="10"/>
      <c r="B3802" s="11"/>
      <c r="C3802" s="12"/>
      <c r="D3802" s="15"/>
      <c r="E3802" s="13"/>
      <c r="F3802" s="14"/>
      <c r="H3802" s="18">
        <f t="shared" si="34"/>
        <v>0</v>
      </c>
    </row>
    <row r="3803" spans="1:8" s="7" customFormat="1">
      <c r="A3803" s="10"/>
      <c r="B3803" s="11"/>
      <c r="C3803" s="12"/>
      <c r="D3803" s="15"/>
      <c r="E3803" s="13"/>
      <c r="F3803" s="14"/>
      <c r="H3803" s="18">
        <f t="shared" si="34"/>
        <v>0</v>
      </c>
    </row>
    <row r="3804" spans="1:8" s="7" customFormat="1">
      <c r="A3804" s="10"/>
      <c r="B3804" s="11"/>
      <c r="C3804" s="12"/>
      <c r="D3804" s="15"/>
      <c r="E3804" s="13"/>
      <c r="F3804" s="14"/>
      <c r="H3804" s="18">
        <f t="shared" si="34"/>
        <v>0</v>
      </c>
    </row>
    <row r="3805" spans="1:8" s="7" customFormat="1">
      <c r="A3805" s="10"/>
      <c r="B3805" s="11"/>
      <c r="C3805" s="12"/>
      <c r="D3805" s="15"/>
      <c r="E3805" s="13"/>
      <c r="F3805" s="14"/>
      <c r="H3805" s="18">
        <f t="shared" si="34"/>
        <v>0</v>
      </c>
    </row>
    <row r="3806" spans="1:8" s="7" customFormat="1">
      <c r="A3806" s="10"/>
      <c r="B3806" s="11"/>
      <c r="C3806" s="12"/>
      <c r="D3806" s="15"/>
      <c r="E3806" s="13"/>
      <c r="F3806" s="14"/>
      <c r="H3806" s="18">
        <f t="shared" si="34"/>
        <v>0</v>
      </c>
    </row>
    <row r="3807" spans="1:8" s="7" customFormat="1">
      <c r="A3807" s="10"/>
      <c r="B3807" s="11"/>
      <c r="C3807" s="12"/>
      <c r="D3807" s="15"/>
      <c r="E3807" s="13"/>
      <c r="F3807" s="14"/>
      <c r="H3807" s="18">
        <f t="shared" si="34"/>
        <v>0</v>
      </c>
    </row>
    <row r="3808" spans="1:8" s="7" customFormat="1">
      <c r="A3808" s="10"/>
      <c r="B3808" s="11"/>
      <c r="C3808" s="12"/>
      <c r="D3808" s="15"/>
      <c r="E3808" s="13"/>
      <c r="F3808" s="14"/>
      <c r="H3808" s="18">
        <f t="shared" si="34"/>
        <v>0</v>
      </c>
    </row>
    <row r="3809" spans="1:8" s="7" customFormat="1">
      <c r="A3809" s="10"/>
      <c r="B3809" s="11"/>
      <c r="C3809" s="12"/>
      <c r="D3809" s="15"/>
      <c r="E3809" s="13"/>
      <c r="F3809" s="14"/>
      <c r="H3809" s="18">
        <f t="shared" si="34"/>
        <v>0</v>
      </c>
    </row>
    <row r="3810" spans="1:8" s="7" customFormat="1">
      <c r="A3810" s="10"/>
      <c r="B3810" s="11"/>
      <c r="C3810" s="12"/>
      <c r="D3810" s="15"/>
      <c r="E3810" s="13"/>
      <c r="F3810" s="14"/>
      <c r="H3810" s="18">
        <f t="shared" si="34"/>
        <v>0</v>
      </c>
    </row>
    <row r="3811" spans="1:8" s="7" customFormat="1">
      <c r="A3811" s="10"/>
      <c r="B3811" s="11"/>
      <c r="C3811" s="12"/>
      <c r="D3811" s="15"/>
      <c r="E3811" s="13"/>
      <c r="F3811" s="14"/>
      <c r="H3811" s="18">
        <f t="shared" si="34"/>
        <v>0</v>
      </c>
    </row>
    <row r="3812" spans="1:8" s="7" customFormat="1">
      <c r="A3812" s="10"/>
      <c r="B3812" s="11"/>
      <c r="C3812" s="12"/>
      <c r="D3812" s="15"/>
      <c r="E3812" s="13"/>
      <c r="F3812" s="14"/>
      <c r="H3812" s="18">
        <f t="shared" si="34"/>
        <v>0</v>
      </c>
    </row>
    <row r="3813" spans="1:8" s="7" customFormat="1">
      <c r="A3813" s="10"/>
      <c r="B3813" s="11"/>
      <c r="C3813" s="12"/>
      <c r="D3813" s="15"/>
      <c r="E3813" s="13"/>
      <c r="F3813" s="14"/>
      <c r="H3813" s="18">
        <f t="shared" si="34"/>
        <v>0</v>
      </c>
    </row>
    <row r="3814" spans="1:8" s="7" customFormat="1">
      <c r="A3814" s="10"/>
      <c r="B3814" s="11"/>
      <c r="C3814" s="12"/>
      <c r="D3814" s="15"/>
      <c r="E3814" s="13"/>
      <c r="F3814" s="14"/>
      <c r="H3814" s="18">
        <f t="shared" si="34"/>
        <v>0</v>
      </c>
    </row>
    <row r="3815" spans="1:8" s="7" customFormat="1">
      <c r="A3815" s="10"/>
      <c r="B3815" s="11"/>
      <c r="C3815" s="12"/>
      <c r="D3815" s="15"/>
      <c r="E3815" s="13"/>
      <c r="F3815" s="14"/>
      <c r="H3815" s="18">
        <f t="shared" si="34"/>
        <v>0</v>
      </c>
    </row>
    <row r="3816" spans="1:8" s="7" customFormat="1">
      <c r="A3816" s="10"/>
      <c r="B3816" s="11"/>
      <c r="C3816" s="12"/>
      <c r="D3816" s="15"/>
      <c r="E3816" s="13"/>
      <c r="F3816" s="14"/>
      <c r="H3816" s="18">
        <f t="shared" si="34"/>
        <v>0</v>
      </c>
    </row>
    <row r="3817" spans="1:8" s="7" customFormat="1">
      <c r="A3817" s="10"/>
      <c r="B3817" s="11"/>
      <c r="C3817" s="12"/>
      <c r="D3817" s="15"/>
      <c r="E3817" s="13"/>
      <c r="F3817" s="14"/>
      <c r="H3817" s="18">
        <f t="shared" si="34"/>
        <v>0</v>
      </c>
    </row>
    <row r="3818" spans="1:8" s="7" customFormat="1">
      <c r="A3818" s="10"/>
      <c r="B3818" s="11"/>
      <c r="C3818" s="12"/>
      <c r="D3818" s="15"/>
      <c r="E3818" s="13"/>
      <c r="F3818" s="14"/>
      <c r="H3818" s="18">
        <f t="shared" si="34"/>
        <v>0</v>
      </c>
    </row>
    <row r="3819" spans="1:8" s="7" customFormat="1">
      <c r="A3819" s="10"/>
      <c r="B3819" s="11"/>
      <c r="C3819" s="12"/>
      <c r="D3819" s="15"/>
      <c r="E3819" s="13"/>
      <c r="F3819" s="14"/>
      <c r="H3819" s="18">
        <f t="shared" si="34"/>
        <v>0</v>
      </c>
    </row>
    <row r="3820" spans="1:8" s="7" customFormat="1">
      <c r="A3820" s="10"/>
      <c r="B3820" s="11"/>
      <c r="C3820" s="12"/>
      <c r="D3820" s="15"/>
      <c r="E3820" s="13"/>
      <c r="F3820" s="14"/>
      <c r="H3820" s="18">
        <f t="shared" si="34"/>
        <v>0</v>
      </c>
    </row>
    <row r="3821" spans="1:8" s="7" customFormat="1">
      <c r="A3821" s="10"/>
      <c r="B3821" s="11"/>
      <c r="C3821" s="12"/>
      <c r="D3821" s="15"/>
      <c r="E3821" s="13"/>
      <c r="F3821" s="14"/>
      <c r="H3821" s="18">
        <f t="shared" si="34"/>
        <v>0</v>
      </c>
    </row>
    <row r="3822" spans="1:8" s="7" customFormat="1">
      <c r="A3822" s="10"/>
      <c r="B3822" s="11"/>
      <c r="C3822" s="12"/>
      <c r="D3822" s="15"/>
      <c r="E3822" s="13"/>
      <c r="F3822" s="14"/>
      <c r="H3822" s="18">
        <f t="shared" si="34"/>
        <v>0</v>
      </c>
    </row>
    <row r="3823" spans="1:8" s="7" customFormat="1">
      <c r="A3823" s="10"/>
      <c r="B3823" s="11"/>
      <c r="C3823" s="12"/>
      <c r="D3823" s="15"/>
      <c r="E3823" s="13"/>
      <c r="F3823" s="14"/>
      <c r="H3823" s="18">
        <f t="shared" si="34"/>
        <v>0</v>
      </c>
    </row>
    <row r="3824" spans="1:8" s="7" customFormat="1">
      <c r="A3824" s="10"/>
      <c r="B3824" s="11"/>
      <c r="C3824" s="12"/>
      <c r="D3824" s="15"/>
      <c r="E3824" s="13"/>
      <c r="F3824" s="14"/>
      <c r="H3824" s="18">
        <f t="shared" si="34"/>
        <v>0</v>
      </c>
    </row>
    <row r="3825" spans="1:8" s="7" customFormat="1">
      <c r="A3825" s="10"/>
      <c r="B3825" s="11"/>
      <c r="C3825" s="12"/>
      <c r="D3825" s="15"/>
      <c r="E3825" s="13"/>
      <c r="F3825" s="14"/>
      <c r="H3825" s="18">
        <f t="shared" si="34"/>
        <v>0</v>
      </c>
    </row>
    <row r="3826" spans="1:8" s="7" customFormat="1">
      <c r="A3826" s="10"/>
      <c r="B3826" s="11"/>
      <c r="C3826" s="12"/>
      <c r="D3826" s="15"/>
      <c r="E3826" s="13"/>
      <c r="F3826" s="14"/>
      <c r="H3826" s="18">
        <f t="shared" si="34"/>
        <v>0</v>
      </c>
    </row>
    <row r="3827" spans="1:8" s="7" customFormat="1">
      <c r="A3827" s="10"/>
      <c r="B3827" s="11"/>
      <c r="C3827" s="12"/>
      <c r="D3827" s="15"/>
      <c r="E3827" s="13"/>
      <c r="F3827" s="14"/>
      <c r="H3827" s="18">
        <f t="shared" si="34"/>
        <v>0</v>
      </c>
    </row>
    <row r="3828" spans="1:8" s="7" customFormat="1">
      <c r="A3828" s="10"/>
      <c r="B3828" s="11"/>
      <c r="C3828" s="12"/>
      <c r="D3828" s="15"/>
      <c r="E3828" s="13"/>
      <c r="F3828" s="14"/>
      <c r="H3828" s="18">
        <f t="shared" si="34"/>
        <v>0</v>
      </c>
    </row>
    <row r="3829" spans="1:8" s="7" customFormat="1">
      <c r="A3829" s="10"/>
      <c r="B3829" s="11"/>
      <c r="C3829" s="12"/>
      <c r="D3829" s="15"/>
      <c r="E3829" s="13"/>
      <c r="F3829" s="14"/>
      <c r="H3829" s="18">
        <f t="shared" si="34"/>
        <v>0</v>
      </c>
    </row>
    <row r="3830" spans="1:8" s="7" customFormat="1">
      <c r="A3830" s="10"/>
      <c r="B3830" s="11"/>
      <c r="C3830" s="12"/>
      <c r="D3830" s="15"/>
      <c r="E3830" s="13"/>
      <c r="F3830" s="14"/>
      <c r="H3830" s="18">
        <f t="shared" si="34"/>
        <v>0</v>
      </c>
    </row>
    <row r="3831" spans="1:8" s="7" customFormat="1">
      <c r="A3831" s="10"/>
      <c r="B3831" s="11"/>
      <c r="C3831" s="12"/>
      <c r="D3831" s="15"/>
      <c r="E3831" s="13"/>
      <c r="F3831" s="14"/>
      <c r="H3831" s="18">
        <f t="shared" si="34"/>
        <v>0</v>
      </c>
    </row>
    <row r="3832" spans="1:8" s="7" customFormat="1">
      <c r="A3832" s="10"/>
      <c r="B3832" s="11"/>
      <c r="C3832" s="12"/>
      <c r="D3832" s="15"/>
      <c r="E3832" s="13"/>
      <c r="F3832" s="14"/>
      <c r="H3832" s="18">
        <f t="shared" si="34"/>
        <v>0</v>
      </c>
    </row>
    <row r="3833" spans="1:8" s="7" customFormat="1">
      <c r="A3833" s="10"/>
      <c r="B3833" s="11"/>
      <c r="C3833" s="12"/>
      <c r="D3833" s="15"/>
      <c r="E3833" s="13"/>
      <c r="F3833" s="14"/>
      <c r="H3833" s="18">
        <f t="shared" si="34"/>
        <v>0</v>
      </c>
    </row>
    <row r="3834" spans="1:8" s="7" customFormat="1">
      <c r="A3834" s="10"/>
      <c r="B3834" s="11"/>
      <c r="C3834" s="12"/>
      <c r="D3834" s="15"/>
      <c r="E3834" s="13"/>
      <c r="F3834" s="14"/>
      <c r="H3834" s="18">
        <f t="shared" si="34"/>
        <v>0</v>
      </c>
    </row>
    <row r="3835" spans="1:8" s="7" customFormat="1">
      <c r="A3835" s="10"/>
      <c r="B3835" s="11"/>
      <c r="C3835" s="12"/>
      <c r="D3835" s="15"/>
      <c r="E3835" s="13"/>
      <c r="F3835" s="14"/>
      <c r="H3835" s="18">
        <f t="shared" si="34"/>
        <v>0</v>
      </c>
    </row>
    <row r="3836" spans="1:8" s="7" customFormat="1">
      <c r="A3836" s="10"/>
      <c r="B3836" s="11"/>
      <c r="C3836" s="12"/>
      <c r="D3836" s="15"/>
      <c r="E3836" s="13"/>
      <c r="F3836" s="14"/>
      <c r="H3836" s="18">
        <f t="shared" si="34"/>
        <v>0</v>
      </c>
    </row>
    <row r="3837" spans="1:8" s="7" customFormat="1">
      <c r="A3837" s="10"/>
      <c r="B3837" s="11"/>
      <c r="C3837" s="12"/>
      <c r="D3837" s="15"/>
      <c r="E3837" s="13"/>
      <c r="F3837" s="14"/>
      <c r="H3837" s="18">
        <f t="shared" si="34"/>
        <v>0</v>
      </c>
    </row>
    <row r="3838" spans="1:8" s="7" customFormat="1">
      <c r="A3838" s="10"/>
      <c r="B3838" s="11"/>
      <c r="C3838" s="12"/>
      <c r="D3838" s="15"/>
      <c r="E3838" s="13"/>
      <c r="F3838" s="14"/>
      <c r="H3838" s="18">
        <f t="shared" si="34"/>
        <v>0</v>
      </c>
    </row>
    <row r="3839" spans="1:8" s="7" customFormat="1">
      <c r="A3839" s="10"/>
      <c r="B3839" s="11"/>
      <c r="C3839" s="12"/>
      <c r="D3839" s="15"/>
      <c r="E3839" s="13"/>
      <c r="F3839" s="14"/>
      <c r="H3839" s="18">
        <f t="shared" si="34"/>
        <v>0</v>
      </c>
    </row>
    <row r="3840" spans="1:8" s="7" customFormat="1">
      <c r="A3840" s="10"/>
      <c r="B3840" s="11"/>
      <c r="C3840" s="12"/>
      <c r="D3840" s="15"/>
      <c r="E3840" s="13"/>
      <c r="F3840" s="14"/>
      <c r="H3840" s="18">
        <f t="shared" si="34"/>
        <v>0</v>
      </c>
    </row>
    <row r="3841" spans="1:8" s="7" customFormat="1">
      <c r="A3841" s="10"/>
      <c r="B3841" s="11"/>
      <c r="C3841" s="12"/>
      <c r="D3841" s="15"/>
      <c r="E3841" s="13"/>
      <c r="F3841" s="14"/>
      <c r="H3841" s="18">
        <f t="shared" si="34"/>
        <v>0</v>
      </c>
    </row>
    <row r="3842" spans="1:8" s="7" customFormat="1">
      <c r="A3842" s="10"/>
      <c r="B3842" s="11"/>
      <c r="C3842" s="12"/>
      <c r="D3842" s="15"/>
      <c r="E3842" s="13"/>
      <c r="F3842" s="14"/>
      <c r="H3842" s="18">
        <f t="shared" si="34"/>
        <v>0</v>
      </c>
    </row>
    <row r="3843" spans="1:8" s="7" customFormat="1">
      <c r="A3843" s="10"/>
      <c r="B3843" s="11"/>
      <c r="C3843" s="12"/>
      <c r="D3843" s="15"/>
      <c r="E3843" s="13"/>
      <c r="F3843" s="14"/>
      <c r="H3843" s="18">
        <f t="shared" si="34"/>
        <v>0</v>
      </c>
    </row>
    <row r="3844" spans="1:8" s="7" customFormat="1">
      <c r="A3844" s="10"/>
      <c r="B3844" s="11"/>
      <c r="C3844" s="12"/>
      <c r="D3844" s="15"/>
      <c r="E3844" s="13"/>
      <c r="F3844" s="14"/>
      <c r="H3844" s="18">
        <f t="shared" si="34"/>
        <v>0</v>
      </c>
    </row>
    <row r="3845" spans="1:8" s="7" customFormat="1">
      <c r="A3845" s="10"/>
      <c r="B3845" s="11"/>
      <c r="C3845" s="12"/>
      <c r="D3845" s="15"/>
      <c r="E3845" s="13"/>
      <c r="F3845" s="14"/>
      <c r="H3845" s="18">
        <f t="shared" si="34"/>
        <v>0</v>
      </c>
    </row>
    <row r="3846" spans="1:8" s="7" customFormat="1">
      <c r="A3846" s="10"/>
      <c r="B3846" s="11"/>
      <c r="C3846" s="12"/>
      <c r="D3846" s="15"/>
      <c r="E3846" s="13"/>
      <c r="F3846" s="14"/>
      <c r="H3846" s="18">
        <f t="shared" si="34"/>
        <v>0</v>
      </c>
    </row>
    <row r="3847" spans="1:8" s="7" customFormat="1">
      <c r="A3847" s="10"/>
      <c r="B3847" s="11"/>
      <c r="C3847" s="12"/>
      <c r="D3847" s="15"/>
      <c r="E3847" s="13"/>
      <c r="F3847" s="14"/>
      <c r="H3847" s="18">
        <f t="shared" si="34"/>
        <v>0</v>
      </c>
    </row>
    <row r="3848" spans="1:8" s="7" customFormat="1">
      <c r="A3848" s="10"/>
      <c r="B3848" s="11"/>
      <c r="C3848" s="12"/>
      <c r="D3848" s="15"/>
      <c r="E3848" s="13"/>
      <c r="F3848" s="14"/>
      <c r="H3848" s="18">
        <f t="shared" si="34"/>
        <v>0</v>
      </c>
    </row>
    <row r="3849" spans="1:8" s="7" customFormat="1">
      <c r="A3849" s="10"/>
      <c r="B3849" s="11"/>
      <c r="C3849" s="12"/>
      <c r="D3849" s="15"/>
      <c r="E3849" s="13"/>
      <c r="F3849" s="14"/>
      <c r="H3849" s="18">
        <f t="shared" si="34"/>
        <v>0</v>
      </c>
    </row>
    <row r="3850" spans="1:8" s="7" customFormat="1">
      <c r="A3850" s="10"/>
      <c r="B3850" s="11"/>
      <c r="C3850" s="12"/>
      <c r="D3850" s="15"/>
      <c r="E3850" s="13"/>
      <c r="F3850" s="14"/>
      <c r="H3850" s="18">
        <f t="shared" si="34"/>
        <v>0</v>
      </c>
    </row>
    <row r="3851" spans="1:8" s="7" customFormat="1">
      <c r="A3851" s="10"/>
      <c r="B3851" s="11"/>
      <c r="C3851" s="12"/>
      <c r="D3851" s="15"/>
      <c r="E3851" s="13"/>
      <c r="F3851" s="14"/>
      <c r="H3851" s="18">
        <f t="shared" si="34"/>
        <v>0</v>
      </c>
    </row>
    <row r="3852" spans="1:8" s="7" customFormat="1">
      <c r="A3852" s="10"/>
      <c r="B3852" s="11"/>
      <c r="C3852" s="12"/>
      <c r="D3852" s="15"/>
      <c r="E3852" s="13"/>
      <c r="F3852" s="14"/>
      <c r="H3852" s="18">
        <f t="shared" si="34"/>
        <v>0</v>
      </c>
    </row>
    <row r="3853" spans="1:8" s="7" customFormat="1">
      <c r="A3853" s="10"/>
      <c r="B3853" s="11"/>
      <c r="C3853" s="12"/>
      <c r="D3853" s="15"/>
      <c r="E3853" s="13"/>
      <c r="F3853" s="14"/>
      <c r="H3853" s="18">
        <f t="shared" si="34"/>
        <v>0</v>
      </c>
    </row>
    <row r="3854" spans="1:8" s="7" customFormat="1">
      <c r="A3854" s="10"/>
      <c r="B3854" s="11"/>
      <c r="C3854" s="12"/>
      <c r="D3854" s="15"/>
      <c r="E3854" s="13"/>
      <c r="F3854" s="14"/>
      <c r="H3854" s="18">
        <f t="shared" si="34"/>
        <v>0</v>
      </c>
    </row>
    <row r="3855" spans="1:8" s="7" customFormat="1">
      <c r="A3855" s="10"/>
      <c r="B3855" s="11"/>
      <c r="C3855" s="12"/>
      <c r="D3855" s="15"/>
      <c r="E3855" s="13"/>
      <c r="F3855" s="14"/>
      <c r="H3855" s="18">
        <f t="shared" si="34"/>
        <v>0</v>
      </c>
    </row>
    <row r="3856" spans="1:8" s="7" customFormat="1">
      <c r="A3856" s="10"/>
      <c r="B3856" s="11"/>
      <c r="C3856" s="12"/>
      <c r="D3856" s="15"/>
      <c r="E3856" s="13"/>
      <c r="F3856" s="14"/>
      <c r="H3856" s="18">
        <f t="shared" si="34"/>
        <v>0</v>
      </c>
    </row>
    <row r="3857" spans="1:8" s="7" customFormat="1">
      <c r="A3857" s="10"/>
      <c r="B3857" s="11"/>
      <c r="C3857" s="12"/>
      <c r="D3857" s="15"/>
      <c r="E3857" s="13"/>
      <c r="F3857" s="14"/>
      <c r="H3857" s="18">
        <f t="shared" si="34"/>
        <v>0</v>
      </c>
    </row>
    <row r="3858" spans="1:8" s="7" customFormat="1">
      <c r="A3858" s="10"/>
      <c r="B3858" s="11"/>
      <c r="C3858" s="12"/>
      <c r="D3858" s="15"/>
      <c r="E3858" s="13"/>
      <c r="F3858" s="14"/>
      <c r="H3858" s="18">
        <f t="shared" si="34"/>
        <v>0</v>
      </c>
    </row>
    <row r="3859" spans="1:8" s="7" customFormat="1">
      <c r="A3859" s="10"/>
      <c r="B3859" s="11"/>
      <c r="C3859" s="12"/>
      <c r="D3859" s="15"/>
      <c r="E3859" s="13"/>
      <c r="F3859" s="14"/>
      <c r="H3859" s="18">
        <f t="shared" si="34"/>
        <v>0</v>
      </c>
    </row>
    <row r="3860" spans="1:8" s="7" customFormat="1">
      <c r="A3860" s="10"/>
      <c r="B3860" s="11"/>
      <c r="C3860" s="12"/>
      <c r="D3860" s="15"/>
      <c r="E3860" s="13"/>
      <c r="F3860" s="14"/>
      <c r="H3860" s="18">
        <f t="shared" si="34"/>
        <v>0</v>
      </c>
    </row>
    <row r="3861" spans="1:8" s="7" customFormat="1">
      <c r="A3861" s="10"/>
      <c r="B3861" s="11"/>
      <c r="C3861" s="12"/>
      <c r="D3861" s="15"/>
      <c r="E3861" s="13"/>
      <c r="F3861" s="14"/>
      <c r="H3861" s="18">
        <f t="shared" si="34"/>
        <v>0</v>
      </c>
    </row>
    <row r="3862" spans="1:8" s="7" customFormat="1">
      <c r="A3862" s="10"/>
      <c r="B3862" s="11"/>
      <c r="C3862" s="12"/>
      <c r="D3862" s="15"/>
      <c r="E3862" s="13"/>
      <c r="F3862" s="14"/>
      <c r="H3862" s="18">
        <f t="shared" si="34"/>
        <v>0</v>
      </c>
    </row>
    <row r="3863" spans="1:8" s="7" customFormat="1">
      <c r="A3863" s="10"/>
      <c r="B3863" s="11"/>
      <c r="C3863" s="12"/>
      <c r="D3863" s="15"/>
      <c r="E3863" s="13"/>
      <c r="F3863" s="14"/>
      <c r="H3863" s="18">
        <f t="shared" si="34"/>
        <v>0</v>
      </c>
    </row>
    <row r="3864" spans="1:8" s="7" customFormat="1">
      <c r="A3864" s="10"/>
      <c r="B3864" s="11"/>
      <c r="C3864" s="12"/>
      <c r="D3864" s="15"/>
      <c r="E3864" s="13"/>
      <c r="F3864" s="14"/>
      <c r="H3864" s="18">
        <f t="shared" si="34"/>
        <v>0</v>
      </c>
    </row>
    <row r="3865" spans="1:8" s="7" customFormat="1">
      <c r="A3865" s="10"/>
      <c r="B3865" s="11"/>
      <c r="C3865" s="12"/>
      <c r="D3865" s="15"/>
      <c r="E3865" s="13"/>
      <c r="F3865" s="14"/>
      <c r="H3865" s="18">
        <f t="shared" ref="H3865:H3928" si="35">G3865*F3865</f>
        <v>0</v>
      </c>
    </row>
    <row r="3866" spans="1:8" s="7" customFormat="1">
      <c r="A3866" s="10"/>
      <c r="B3866" s="11"/>
      <c r="C3866" s="12"/>
      <c r="D3866" s="15"/>
      <c r="E3866" s="13"/>
      <c r="F3866" s="14"/>
      <c r="H3866" s="18">
        <f t="shared" si="35"/>
        <v>0</v>
      </c>
    </row>
    <row r="3867" spans="1:8" s="7" customFormat="1">
      <c r="A3867" s="10"/>
      <c r="B3867" s="11"/>
      <c r="C3867" s="12"/>
      <c r="D3867" s="15"/>
      <c r="E3867" s="13"/>
      <c r="F3867" s="14"/>
      <c r="H3867" s="18">
        <f t="shared" si="35"/>
        <v>0</v>
      </c>
    </row>
    <row r="3868" spans="1:8" s="7" customFormat="1">
      <c r="A3868" s="10"/>
      <c r="B3868" s="11"/>
      <c r="C3868" s="12"/>
      <c r="D3868" s="15"/>
      <c r="E3868" s="13"/>
      <c r="F3868" s="14"/>
      <c r="H3868" s="18">
        <f t="shared" si="35"/>
        <v>0</v>
      </c>
    </row>
    <row r="3869" spans="1:8" s="7" customFormat="1">
      <c r="A3869" s="10"/>
      <c r="B3869" s="11"/>
      <c r="C3869" s="12"/>
      <c r="D3869" s="15"/>
      <c r="E3869" s="13"/>
      <c r="F3869" s="14"/>
      <c r="H3869" s="18">
        <f t="shared" si="35"/>
        <v>0</v>
      </c>
    </row>
    <row r="3870" spans="1:8" s="7" customFormat="1">
      <c r="A3870" s="10"/>
      <c r="B3870" s="11"/>
      <c r="C3870" s="12"/>
      <c r="D3870" s="15"/>
      <c r="E3870" s="13"/>
      <c r="F3870" s="14"/>
      <c r="H3870" s="18">
        <f t="shared" si="35"/>
        <v>0</v>
      </c>
    </row>
    <row r="3871" spans="1:8" s="7" customFormat="1">
      <c r="A3871" s="10"/>
      <c r="B3871" s="11"/>
      <c r="C3871" s="12"/>
      <c r="D3871" s="15"/>
      <c r="E3871" s="13"/>
      <c r="F3871" s="14"/>
      <c r="H3871" s="18">
        <f t="shared" si="35"/>
        <v>0</v>
      </c>
    </row>
    <row r="3872" spans="1:8" s="7" customFormat="1">
      <c r="A3872" s="10"/>
      <c r="B3872" s="11"/>
      <c r="C3872" s="12"/>
      <c r="D3872" s="15"/>
      <c r="E3872" s="13"/>
      <c r="F3872" s="14"/>
      <c r="H3872" s="18">
        <f t="shared" si="35"/>
        <v>0</v>
      </c>
    </row>
    <row r="3873" spans="1:8" s="7" customFormat="1">
      <c r="A3873" s="10"/>
      <c r="B3873" s="11"/>
      <c r="C3873" s="12"/>
      <c r="D3873" s="15"/>
      <c r="E3873" s="13"/>
      <c r="F3873" s="14"/>
      <c r="H3873" s="18">
        <f t="shared" si="35"/>
        <v>0</v>
      </c>
    </row>
    <row r="3874" spans="1:8" s="7" customFormat="1">
      <c r="A3874" s="10"/>
      <c r="B3874" s="11"/>
      <c r="C3874" s="12"/>
      <c r="D3874" s="15"/>
      <c r="E3874" s="13"/>
      <c r="F3874" s="14"/>
      <c r="H3874" s="18">
        <f t="shared" si="35"/>
        <v>0</v>
      </c>
    </row>
    <row r="3875" spans="1:8" s="7" customFormat="1">
      <c r="A3875" s="10"/>
      <c r="B3875" s="11"/>
      <c r="C3875" s="12"/>
      <c r="D3875" s="15"/>
      <c r="E3875" s="13"/>
      <c r="F3875" s="14"/>
      <c r="H3875" s="18">
        <f t="shared" si="35"/>
        <v>0</v>
      </c>
    </row>
    <row r="3876" spans="1:8" s="7" customFormat="1">
      <c r="A3876" s="10"/>
      <c r="B3876" s="11"/>
      <c r="C3876" s="12"/>
      <c r="D3876" s="15"/>
      <c r="E3876" s="13"/>
      <c r="F3876" s="14"/>
      <c r="H3876" s="18">
        <f t="shared" si="35"/>
        <v>0</v>
      </c>
    </row>
    <row r="3877" spans="1:8" s="7" customFormat="1">
      <c r="A3877" s="10"/>
      <c r="B3877" s="11"/>
      <c r="C3877" s="12"/>
      <c r="D3877" s="15"/>
      <c r="E3877" s="13"/>
      <c r="F3877" s="14"/>
      <c r="H3877" s="18">
        <f t="shared" si="35"/>
        <v>0</v>
      </c>
    </row>
    <row r="3878" spans="1:8" s="7" customFormat="1">
      <c r="A3878" s="10"/>
      <c r="B3878" s="11"/>
      <c r="C3878" s="12"/>
      <c r="D3878" s="15"/>
      <c r="E3878" s="13"/>
      <c r="F3878" s="14"/>
      <c r="H3878" s="18">
        <f t="shared" si="35"/>
        <v>0</v>
      </c>
    </row>
    <row r="3879" spans="1:8" s="7" customFormat="1">
      <c r="A3879" s="10"/>
      <c r="B3879" s="11"/>
      <c r="C3879" s="12"/>
      <c r="D3879" s="15"/>
      <c r="E3879" s="13"/>
      <c r="F3879" s="14"/>
      <c r="H3879" s="18">
        <f t="shared" si="35"/>
        <v>0</v>
      </c>
    </row>
    <row r="3880" spans="1:8" s="7" customFormat="1">
      <c r="A3880" s="10"/>
      <c r="B3880" s="11"/>
      <c r="C3880" s="12"/>
      <c r="D3880" s="15"/>
      <c r="E3880" s="13"/>
      <c r="F3880" s="14"/>
      <c r="H3880" s="18">
        <f t="shared" si="35"/>
        <v>0</v>
      </c>
    </row>
    <row r="3881" spans="1:8" s="7" customFormat="1">
      <c r="A3881" s="10"/>
      <c r="B3881" s="11"/>
      <c r="C3881" s="12"/>
      <c r="D3881" s="15"/>
      <c r="E3881" s="13"/>
      <c r="F3881" s="14"/>
      <c r="H3881" s="18">
        <f t="shared" si="35"/>
        <v>0</v>
      </c>
    </row>
    <row r="3882" spans="1:8" s="7" customFormat="1">
      <c r="A3882" s="10"/>
      <c r="B3882" s="11"/>
      <c r="C3882" s="12"/>
      <c r="D3882" s="15"/>
      <c r="E3882" s="13"/>
      <c r="F3882" s="14"/>
      <c r="H3882" s="18">
        <f t="shared" si="35"/>
        <v>0</v>
      </c>
    </row>
    <row r="3883" spans="1:8" s="7" customFormat="1">
      <c r="A3883" s="10"/>
      <c r="B3883" s="11"/>
      <c r="C3883" s="12"/>
      <c r="D3883" s="15"/>
      <c r="E3883" s="13"/>
      <c r="F3883" s="14"/>
      <c r="H3883" s="18">
        <f t="shared" si="35"/>
        <v>0</v>
      </c>
    </row>
    <row r="3884" spans="1:8" s="7" customFormat="1">
      <c r="A3884" s="10"/>
      <c r="B3884" s="11"/>
      <c r="C3884" s="12"/>
      <c r="D3884" s="15"/>
      <c r="E3884" s="13"/>
      <c r="F3884" s="14"/>
      <c r="H3884" s="18">
        <f t="shared" si="35"/>
        <v>0</v>
      </c>
    </row>
    <row r="3885" spans="1:8" s="7" customFormat="1">
      <c r="A3885" s="10"/>
      <c r="B3885" s="11"/>
      <c r="C3885" s="12"/>
      <c r="D3885" s="15"/>
      <c r="E3885" s="13"/>
      <c r="F3885" s="14"/>
      <c r="H3885" s="18">
        <f t="shared" si="35"/>
        <v>0</v>
      </c>
    </row>
    <row r="3886" spans="1:8" s="7" customFormat="1">
      <c r="A3886" s="10"/>
      <c r="B3886" s="11"/>
      <c r="C3886" s="12"/>
      <c r="D3886" s="15"/>
      <c r="E3886" s="13"/>
      <c r="F3886" s="14"/>
      <c r="H3886" s="18">
        <f t="shared" si="35"/>
        <v>0</v>
      </c>
    </row>
    <row r="3887" spans="1:8" s="7" customFormat="1">
      <c r="A3887" s="10"/>
      <c r="B3887" s="11"/>
      <c r="C3887" s="12"/>
      <c r="D3887" s="15"/>
      <c r="E3887" s="13"/>
      <c r="F3887" s="14"/>
      <c r="H3887" s="18">
        <f t="shared" si="35"/>
        <v>0</v>
      </c>
    </row>
    <row r="3888" spans="1:8" s="7" customFormat="1">
      <c r="A3888" s="10"/>
      <c r="B3888" s="11"/>
      <c r="C3888" s="12"/>
      <c r="D3888" s="15"/>
      <c r="E3888" s="13"/>
      <c r="F3888" s="14"/>
      <c r="H3888" s="18">
        <f t="shared" si="35"/>
        <v>0</v>
      </c>
    </row>
    <row r="3889" spans="1:8" s="7" customFormat="1">
      <c r="A3889" s="10"/>
      <c r="B3889" s="11"/>
      <c r="C3889" s="12"/>
      <c r="D3889" s="15"/>
      <c r="E3889" s="13"/>
      <c r="F3889" s="14"/>
      <c r="H3889" s="18">
        <f t="shared" si="35"/>
        <v>0</v>
      </c>
    </row>
    <row r="3890" spans="1:8" s="7" customFormat="1">
      <c r="A3890" s="10"/>
      <c r="B3890" s="11"/>
      <c r="C3890" s="12"/>
      <c r="D3890" s="15"/>
      <c r="E3890" s="13"/>
      <c r="F3890" s="14"/>
      <c r="H3890" s="18">
        <f t="shared" si="35"/>
        <v>0</v>
      </c>
    </row>
    <row r="3891" spans="1:8" s="7" customFormat="1">
      <c r="A3891" s="10"/>
      <c r="B3891" s="11"/>
      <c r="C3891" s="12"/>
      <c r="D3891" s="15"/>
      <c r="E3891" s="13"/>
      <c r="F3891" s="14"/>
      <c r="H3891" s="18">
        <f t="shared" si="35"/>
        <v>0</v>
      </c>
    </row>
    <row r="3892" spans="1:8" s="7" customFormat="1">
      <c r="A3892" s="10"/>
      <c r="B3892" s="11"/>
      <c r="C3892" s="12"/>
      <c r="D3892" s="15"/>
      <c r="E3892" s="13"/>
      <c r="F3892" s="14"/>
      <c r="H3892" s="18">
        <f t="shared" si="35"/>
        <v>0</v>
      </c>
    </row>
    <row r="3893" spans="1:8" s="7" customFormat="1">
      <c r="A3893" s="10"/>
      <c r="B3893" s="11"/>
      <c r="C3893" s="12"/>
      <c r="D3893" s="15"/>
      <c r="E3893" s="13"/>
      <c r="F3893" s="14"/>
      <c r="H3893" s="18">
        <f t="shared" si="35"/>
        <v>0</v>
      </c>
    </row>
    <row r="3894" spans="1:8" s="7" customFormat="1">
      <c r="A3894" s="10"/>
      <c r="B3894" s="11"/>
      <c r="C3894" s="12"/>
      <c r="D3894" s="15"/>
      <c r="E3894" s="13"/>
      <c r="F3894" s="14"/>
      <c r="H3894" s="18">
        <f t="shared" si="35"/>
        <v>0</v>
      </c>
    </row>
    <row r="3895" spans="1:8" s="7" customFormat="1">
      <c r="A3895" s="10"/>
      <c r="B3895" s="11"/>
      <c r="C3895" s="12"/>
      <c r="D3895" s="15"/>
      <c r="E3895" s="13"/>
      <c r="F3895" s="14"/>
      <c r="H3895" s="18">
        <f t="shared" si="35"/>
        <v>0</v>
      </c>
    </row>
    <row r="3896" spans="1:8" s="7" customFormat="1">
      <c r="A3896" s="10"/>
      <c r="B3896" s="11"/>
      <c r="C3896" s="12"/>
      <c r="D3896" s="15"/>
      <c r="E3896" s="13"/>
      <c r="F3896" s="14"/>
      <c r="H3896" s="18">
        <f t="shared" si="35"/>
        <v>0</v>
      </c>
    </row>
    <row r="3897" spans="1:8" s="7" customFormat="1">
      <c r="A3897" s="10"/>
      <c r="B3897" s="11"/>
      <c r="C3897" s="12"/>
      <c r="D3897" s="15"/>
      <c r="E3897" s="13"/>
      <c r="F3897" s="14"/>
      <c r="H3897" s="18">
        <f t="shared" si="35"/>
        <v>0</v>
      </c>
    </row>
    <row r="3898" spans="1:8" s="7" customFormat="1">
      <c r="A3898" s="10"/>
      <c r="B3898" s="11"/>
      <c r="C3898" s="12"/>
      <c r="D3898" s="15"/>
      <c r="E3898" s="13"/>
      <c r="F3898" s="14"/>
      <c r="H3898" s="18">
        <f t="shared" si="35"/>
        <v>0</v>
      </c>
    </row>
    <row r="3899" spans="1:8" s="7" customFormat="1">
      <c r="A3899" s="10"/>
      <c r="B3899" s="11"/>
      <c r="C3899" s="12"/>
      <c r="D3899" s="15"/>
      <c r="E3899" s="13"/>
      <c r="F3899" s="14"/>
      <c r="H3899" s="18">
        <f t="shared" si="35"/>
        <v>0</v>
      </c>
    </row>
    <row r="3900" spans="1:8" s="7" customFormat="1">
      <c r="A3900" s="10"/>
      <c r="B3900" s="11"/>
      <c r="C3900" s="12"/>
      <c r="D3900" s="15"/>
      <c r="E3900" s="13"/>
      <c r="F3900" s="14"/>
      <c r="H3900" s="18">
        <f t="shared" si="35"/>
        <v>0</v>
      </c>
    </row>
    <row r="3901" spans="1:8" s="7" customFormat="1">
      <c r="A3901" s="10"/>
      <c r="B3901" s="11"/>
      <c r="C3901" s="12"/>
      <c r="D3901" s="15"/>
      <c r="E3901" s="13"/>
      <c r="F3901" s="14"/>
      <c r="H3901" s="18">
        <f t="shared" si="35"/>
        <v>0</v>
      </c>
    </row>
    <row r="3902" spans="1:8" s="7" customFormat="1">
      <c r="A3902" s="10"/>
      <c r="B3902" s="11"/>
      <c r="C3902" s="12"/>
      <c r="D3902" s="15"/>
      <c r="E3902" s="13"/>
      <c r="F3902" s="14"/>
      <c r="H3902" s="18">
        <f t="shared" si="35"/>
        <v>0</v>
      </c>
    </row>
    <row r="3903" spans="1:8" s="7" customFormat="1">
      <c r="A3903" s="10"/>
      <c r="B3903" s="11"/>
      <c r="C3903" s="12"/>
      <c r="D3903" s="15"/>
      <c r="E3903" s="13"/>
      <c r="F3903" s="14"/>
      <c r="H3903" s="18">
        <f t="shared" si="35"/>
        <v>0</v>
      </c>
    </row>
    <row r="3904" spans="1:8" s="7" customFormat="1">
      <c r="A3904" s="10"/>
      <c r="B3904" s="11"/>
      <c r="C3904" s="12"/>
      <c r="D3904" s="15"/>
      <c r="E3904" s="13"/>
      <c r="F3904" s="14"/>
      <c r="H3904" s="18">
        <f t="shared" si="35"/>
        <v>0</v>
      </c>
    </row>
    <row r="3905" spans="1:8" s="7" customFormat="1">
      <c r="A3905" s="10"/>
      <c r="B3905" s="11"/>
      <c r="C3905" s="12"/>
      <c r="D3905" s="15"/>
      <c r="E3905" s="13"/>
      <c r="F3905" s="14"/>
      <c r="H3905" s="18">
        <f t="shared" si="35"/>
        <v>0</v>
      </c>
    </row>
    <row r="3906" spans="1:8" s="7" customFormat="1">
      <c r="A3906" s="10"/>
      <c r="B3906" s="11"/>
      <c r="C3906" s="12"/>
      <c r="D3906" s="15"/>
      <c r="E3906" s="13"/>
      <c r="F3906" s="14"/>
      <c r="H3906" s="18">
        <f t="shared" si="35"/>
        <v>0</v>
      </c>
    </row>
    <row r="3907" spans="1:8" s="7" customFormat="1">
      <c r="A3907" s="10"/>
      <c r="B3907" s="11"/>
      <c r="C3907" s="12"/>
      <c r="D3907" s="15"/>
      <c r="E3907" s="13"/>
      <c r="F3907" s="14"/>
      <c r="H3907" s="18">
        <f t="shared" si="35"/>
        <v>0</v>
      </c>
    </row>
    <row r="3908" spans="1:8" s="7" customFormat="1">
      <c r="A3908" s="10"/>
      <c r="B3908" s="11"/>
      <c r="C3908" s="12"/>
      <c r="D3908" s="15"/>
      <c r="E3908" s="13"/>
      <c r="F3908" s="14"/>
      <c r="H3908" s="18">
        <f t="shared" si="35"/>
        <v>0</v>
      </c>
    </row>
    <row r="3909" spans="1:8" s="7" customFormat="1">
      <c r="A3909" s="10"/>
      <c r="B3909" s="11"/>
      <c r="C3909" s="12"/>
      <c r="D3909" s="15"/>
      <c r="E3909" s="13"/>
      <c r="F3909" s="14"/>
      <c r="H3909" s="18">
        <f t="shared" si="35"/>
        <v>0</v>
      </c>
    </row>
    <row r="3910" spans="1:8" s="7" customFormat="1">
      <c r="A3910" s="10"/>
      <c r="B3910" s="11"/>
      <c r="C3910" s="12"/>
      <c r="D3910" s="15"/>
      <c r="E3910" s="13"/>
      <c r="F3910" s="14"/>
      <c r="H3910" s="18">
        <f t="shared" si="35"/>
        <v>0</v>
      </c>
    </row>
    <row r="3911" spans="1:8" s="7" customFormat="1">
      <c r="A3911" s="10"/>
      <c r="B3911" s="11"/>
      <c r="C3911" s="12"/>
      <c r="D3911" s="15"/>
      <c r="E3911" s="13"/>
      <c r="F3911" s="14"/>
      <c r="H3911" s="18">
        <f t="shared" si="35"/>
        <v>0</v>
      </c>
    </row>
    <row r="3912" spans="1:8" s="7" customFormat="1">
      <c r="A3912" s="10"/>
      <c r="B3912" s="11"/>
      <c r="C3912" s="12"/>
      <c r="D3912" s="15"/>
      <c r="E3912" s="13"/>
      <c r="F3912" s="14"/>
      <c r="H3912" s="18">
        <f t="shared" si="35"/>
        <v>0</v>
      </c>
    </row>
    <row r="3913" spans="1:8" s="7" customFormat="1">
      <c r="A3913" s="10"/>
      <c r="B3913" s="11"/>
      <c r="C3913" s="12"/>
      <c r="D3913" s="15"/>
      <c r="E3913" s="13"/>
      <c r="F3913" s="14"/>
      <c r="H3913" s="18">
        <f t="shared" si="35"/>
        <v>0</v>
      </c>
    </row>
    <row r="3914" spans="1:8" s="7" customFormat="1">
      <c r="A3914" s="10"/>
      <c r="B3914" s="11"/>
      <c r="C3914" s="12"/>
      <c r="D3914" s="15"/>
      <c r="E3914" s="13"/>
      <c r="F3914" s="14"/>
      <c r="H3914" s="18">
        <f t="shared" si="35"/>
        <v>0</v>
      </c>
    </row>
    <row r="3915" spans="1:8" s="7" customFormat="1">
      <c r="A3915" s="10"/>
      <c r="B3915" s="11"/>
      <c r="C3915" s="12"/>
      <c r="D3915" s="15"/>
      <c r="E3915" s="13"/>
      <c r="F3915" s="14"/>
      <c r="H3915" s="18">
        <f t="shared" si="35"/>
        <v>0</v>
      </c>
    </row>
    <row r="3916" spans="1:8" s="7" customFormat="1">
      <c r="A3916" s="10"/>
      <c r="B3916" s="11"/>
      <c r="C3916" s="12"/>
      <c r="D3916" s="15"/>
      <c r="E3916" s="13"/>
      <c r="F3916" s="14"/>
      <c r="H3916" s="18">
        <f t="shared" si="35"/>
        <v>0</v>
      </c>
    </row>
    <row r="3917" spans="1:8" s="7" customFormat="1">
      <c r="A3917" s="10"/>
      <c r="B3917" s="11"/>
      <c r="C3917" s="12"/>
      <c r="D3917" s="15"/>
      <c r="E3917" s="13"/>
      <c r="F3917" s="14"/>
      <c r="H3917" s="18">
        <f t="shared" si="35"/>
        <v>0</v>
      </c>
    </row>
    <row r="3918" spans="1:8" s="7" customFormat="1">
      <c r="A3918" s="10"/>
      <c r="B3918" s="11"/>
      <c r="C3918" s="12"/>
      <c r="D3918" s="15"/>
      <c r="E3918" s="13"/>
      <c r="F3918" s="14"/>
      <c r="H3918" s="18">
        <f t="shared" si="35"/>
        <v>0</v>
      </c>
    </row>
    <row r="3919" spans="1:8" s="7" customFormat="1">
      <c r="A3919" s="10"/>
      <c r="B3919" s="11"/>
      <c r="C3919" s="12"/>
      <c r="D3919" s="15"/>
      <c r="E3919" s="13"/>
      <c r="F3919" s="14"/>
      <c r="H3919" s="18">
        <f t="shared" si="35"/>
        <v>0</v>
      </c>
    </row>
    <row r="3920" spans="1:8" s="7" customFormat="1">
      <c r="A3920" s="10"/>
      <c r="B3920" s="11"/>
      <c r="C3920" s="12"/>
      <c r="D3920" s="15"/>
      <c r="E3920" s="13"/>
      <c r="F3920" s="14"/>
      <c r="H3920" s="18">
        <f t="shared" si="35"/>
        <v>0</v>
      </c>
    </row>
    <row r="3921" spans="1:8" s="7" customFormat="1">
      <c r="A3921" s="10"/>
      <c r="B3921" s="11"/>
      <c r="C3921" s="12"/>
      <c r="D3921" s="15"/>
      <c r="E3921" s="13"/>
      <c r="F3921" s="14"/>
      <c r="H3921" s="18">
        <f t="shared" si="35"/>
        <v>0</v>
      </c>
    </row>
    <row r="3922" spans="1:8" s="7" customFormat="1">
      <c r="A3922" s="10"/>
      <c r="B3922" s="11"/>
      <c r="C3922" s="12"/>
      <c r="D3922" s="15"/>
      <c r="E3922" s="13"/>
      <c r="F3922" s="14"/>
      <c r="H3922" s="18">
        <f t="shared" si="35"/>
        <v>0</v>
      </c>
    </row>
    <row r="3923" spans="1:8" s="7" customFormat="1">
      <c r="A3923" s="10"/>
      <c r="B3923" s="11"/>
      <c r="C3923" s="12"/>
      <c r="D3923" s="15"/>
      <c r="E3923" s="13"/>
      <c r="F3923" s="14"/>
      <c r="H3923" s="18">
        <f t="shared" si="35"/>
        <v>0</v>
      </c>
    </row>
    <row r="3924" spans="1:8" s="7" customFormat="1">
      <c r="A3924" s="10"/>
      <c r="B3924" s="11"/>
      <c r="C3924" s="12"/>
      <c r="D3924" s="15"/>
      <c r="E3924" s="13"/>
      <c r="F3924" s="14"/>
      <c r="H3924" s="18">
        <f t="shared" si="35"/>
        <v>0</v>
      </c>
    </row>
    <row r="3925" spans="1:8" s="7" customFormat="1">
      <c r="A3925" s="10"/>
      <c r="B3925" s="11"/>
      <c r="C3925" s="12"/>
      <c r="D3925" s="15"/>
      <c r="E3925" s="13"/>
      <c r="F3925" s="14"/>
      <c r="H3925" s="18">
        <f t="shared" si="35"/>
        <v>0</v>
      </c>
    </row>
    <row r="3926" spans="1:8" s="7" customFormat="1">
      <c r="A3926" s="10"/>
      <c r="B3926" s="11"/>
      <c r="C3926" s="12"/>
      <c r="D3926" s="15"/>
      <c r="E3926" s="13"/>
      <c r="F3926" s="14"/>
      <c r="H3926" s="18">
        <f t="shared" si="35"/>
        <v>0</v>
      </c>
    </row>
    <row r="3927" spans="1:8" s="7" customFormat="1">
      <c r="A3927" s="10"/>
      <c r="B3927" s="11"/>
      <c r="C3927" s="12"/>
      <c r="D3927" s="15"/>
      <c r="E3927" s="13"/>
      <c r="F3927" s="14"/>
      <c r="H3927" s="18">
        <f t="shared" si="35"/>
        <v>0</v>
      </c>
    </row>
    <row r="3928" spans="1:8" s="7" customFormat="1">
      <c r="A3928" s="10"/>
      <c r="B3928" s="11"/>
      <c r="C3928" s="12"/>
      <c r="D3928" s="15"/>
      <c r="E3928" s="13"/>
      <c r="F3928" s="14"/>
      <c r="H3928" s="18">
        <f t="shared" si="35"/>
        <v>0</v>
      </c>
    </row>
    <row r="3929" spans="1:8" s="7" customFormat="1">
      <c r="A3929" s="10"/>
      <c r="B3929" s="11"/>
      <c r="C3929" s="12"/>
      <c r="D3929" s="15"/>
      <c r="E3929" s="13"/>
      <c r="F3929" s="14"/>
      <c r="H3929" s="18">
        <f t="shared" ref="H3929:H3992" si="36">G3929*F3929</f>
        <v>0</v>
      </c>
    </row>
    <row r="3930" spans="1:8" s="7" customFormat="1">
      <c r="A3930" s="10"/>
      <c r="B3930" s="11"/>
      <c r="C3930" s="12"/>
      <c r="D3930" s="15"/>
      <c r="E3930" s="13"/>
      <c r="F3930" s="14"/>
      <c r="H3930" s="18">
        <f t="shared" si="36"/>
        <v>0</v>
      </c>
    </row>
    <row r="3931" spans="1:8" s="7" customFormat="1">
      <c r="A3931" s="10"/>
      <c r="B3931" s="11"/>
      <c r="C3931" s="12"/>
      <c r="D3931" s="15"/>
      <c r="E3931" s="13"/>
      <c r="F3931" s="14"/>
      <c r="H3931" s="18">
        <f t="shared" si="36"/>
        <v>0</v>
      </c>
    </row>
    <row r="3932" spans="1:8" s="7" customFormat="1">
      <c r="A3932" s="10"/>
      <c r="B3932" s="11"/>
      <c r="C3932" s="12"/>
      <c r="D3932" s="15"/>
      <c r="E3932" s="13"/>
      <c r="F3932" s="14"/>
      <c r="H3932" s="18">
        <f t="shared" si="36"/>
        <v>0</v>
      </c>
    </row>
    <row r="3933" spans="1:8" s="7" customFormat="1">
      <c r="A3933" s="10"/>
      <c r="B3933" s="11"/>
      <c r="C3933" s="12"/>
      <c r="D3933" s="15"/>
      <c r="E3933" s="13"/>
      <c r="F3933" s="14"/>
      <c r="H3933" s="18">
        <f t="shared" si="36"/>
        <v>0</v>
      </c>
    </row>
    <row r="3934" spans="1:8" s="7" customFormat="1">
      <c r="A3934" s="10"/>
      <c r="B3934" s="11"/>
      <c r="C3934" s="12"/>
      <c r="D3934" s="15"/>
      <c r="E3934" s="13"/>
      <c r="F3934" s="14"/>
      <c r="H3934" s="18">
        <f t="shared" si="36"/>
        <v>0</v>
      </c>
    </row>
    <row r="3935" spans="1:8" s="7" customFormat="1">
      <c r="A3935" s="10"/>
      <c r="B3935" s="11"/>
      <c r="C3935" s="12"/>
      <c r="D3935" s="15"/>
      <c r="E3935" s="13"/>
      <c r="F3935" s="14"/>
      <c r="H3935" s="18">
        <f t="shared" si="36"/>
        <v>0</v>
      </c>
    </row>
    <row r="3936" spans="1:8" s="7" customFormat="1">
      <c r="A3936" s="10"/>
      <c r="B3936" s="11"/>
      <c r="C3936" s="12"/>
      <c r="D3936" s="15"/>
      <c r="E3936" s="13"/>
      <c r="F3936" s="14"/>
      <c r="H3936" s="18">
        <f t="shared" si="36"/>
        <v>0</v>
      </c>
    </row>
    <row r="3937" spans="1:8" s="7" customFormat="1">
      <c r="A3937" s="10"/>
      <c r="B3937" s="11"/>
      <c r="C3937" s="12"/>
      <c r="D3937" s="15"/>
      <c r="E3937" s="13"/>
      <c r="F3937" s="14"/>
      <c r="H3937" s="18">
        <f t="shared" si="36"/>
        <v>0</v>
      </c>
    </row>
    <row r="3938" spans="1:8" s="7" customFormat="1">
      <c r="A3938" s="10"/>
      <c r="B3938" s="11"/>
      <c r="C3938" s="12"/>
      <c r="D3938" s="15"/>
      <c r="E3938" s="13"/>
      <c r="F3938" s="14"/>
      <c r="H3938" s="18">
        <f t="shared" si="36"/>
        <v>0</v>
      </c>
    </row>
    <row r="3939" spans="1:8" s="7" customFormat="1">
      <c r="A3939" s="10"/>
      <c r="B3939" s="11"/>
      <c r="C3939" s="12"/>
      <c r="D3939" s="15"/>
      <c r="E3939" s="13"/>
      <c r="F3939" s="14"/>
      <c r="H3939" s="18">
        <f t="shared" si="36"/>
        <v>0</v>
      </c>
    </row>
    <row r="3940" spans="1:8" s="7" customFormat="1">
      <c r="A3940" s="10"/>
      <c r="B3940" s="11"/>
      <c r="C3940" s="12"/>
      <c r="D3940" s="15"/>
      <c r="E3940" s="13"/>
      <c r="F3940" s="14"/>
      <c r="H3940" s="18">
        <f t="shared" si="36"/>
        <v>0</v>
      </c>
    </row>
    <row r="3941" spans="1:8" s="7" customFormat="1">
      <c r="A3941" s="10"/>
      <c r="B3941" s="11"/>
      <c r="C3941" s="12"/>
      <c r="D3941" s="15"/>
      <c r="E3941" s="13"/>
      <c r="F3941" s="14"/>
      <c r="H3941" s="18">
        <f t="shared" si="36"/>
        <v>0</v>
      </c>
    </row>
    <row r="3942" spans="1:8" s="7" customFormat="1">
      <c r="A3942" s="10"/>
      <c r="B3942" s="11"/>
      <c r="C3942" s="12"/>
      <c r="D3942" s="15"/>
      <c r="E3942" s="13"/>
      <c r="F3942" s="14"/>
      <c r="H3942" s="18">
        <f t="shared" si="36"/>
        <v>0</v>
      </c>
    </row>
    <row r="3943" spans="1:8" s="7" customFormat="1">
      <c r="A3943" s="10"/>
      <c r="B3943" s="11"/>
      <c r="C3943" s="12"/>
      <c r="D3943" s="15"/>
      <c r="E3943" s="13"/>
      <c r="F3943" s="14"/>
      <c r="H3943" s="18">
        <f t="shared" si="36"/>
        <v>0</v>
      </c>
    </row>
    <row r="3944" spans="1:8" s="7" customFormat="1">
      <c r="A3944" s="10"/>
      <c r="B3944" s="11"/>
      <c r="C3944" s="12"/>
      <c r="D3944" s="15"/>
      <c r="E3944" s="13"/>
      <c r="F3944" s="14"/>
      <c r="H3944" s="18">
        <f t="shared" si="36"/>
        <v>0</v>
      </c>
    </row>
    <row r="3945" spans="1:8" s="7" customFormat="1">
      <c r="A3945" s="10"/>
      <c r="B3945" s="11"/>
      <c r="C3945" s="12"/>
      <c r="D3945" s="15"/>
      <c r="E3945" s="13"/>
      <c r="F3945" s="14"/>
      <c r="H3945" s="18">
        <f t="shared" si="36"/>
        <v>0</v>
      </c>
    </row>
    <row r="3946" spans="1:8" s="7" customFormat="1">
      <c r="A3946" s="10"/>
      <c r="B3946" s="11"/>
      <c r="C3946" s="12"/>
      <c r="D3946" s="15"/>
      <c r="E3946" s="13"/>
      <c r="F3946" s="14"/>
      <c r="H3946" s="18">
        <f t="shared" si="36"/>
        <v>0</v>
      </c>
    </row>
    <row r="3947" spans="1:8" s="7" customFormat="1">
      <c r="A3947" s="10"/>
      <c r="B3947" s="11"/>
      <c r="C3947" s="12"/>
      <c r="D3947" s="15"/>
      <c r="E3947" s="13"/>
      <c r="F3947" s="14"/>
      <c r="H3947" s="18">
        <f t="shared" si="36"/>
        <v>0</v>
      </c>
    </row>
    <row r="3948" spans="1:8" s="7" customFormat="1">
      <c r="A3948" s="10"/>
      <c r="B3948" s="11"/>
      <c r="C3948" s="12"/>
      <c r="D3948" s="15"/>
      <c r="E3948" s="13"/>
      <c r="F3948" s="14"/>
      <c r="H3948" s="18">
        <f t="shared" si="36"/>
        <v>0</v>
      </c>
    </row>
    <row r="3949" spans="1:8" s="7" customFormat="1">
      <c r="A3949" s="10"/>
      <c r="B3949" s="11"/>
      <c r="C3949" s="12"/>
      <c r="D3949" s="15"/>
      <c r="E3949" s="13"/>
      <c r="F3949" s="14"/>
      <c r="H3949" s="18">
        <f t="shared" si="36"/>
        <v>0</v>
      </c>
    </row>
    <row r="3950" spans="1:8" s="7" customFormat="1">
      <c r="A3950" s="10"/>
      <c r="B3950" s="11"/>
      <c r="C3950" s="12"/>
      <c r="D3950" s="15"/>
      <c r="E3950" s="13"/>
      <c r="F3950" s="14"/>
      <c r="H3950" s="18">
        <f t="shared" si="36"/>
        <v>0</v>
      </c>
    </row>
    <row r="3951" spans="1:8" s="7" customFormat="1">
      <c r="A3951" s="10"/>
      <c r="B3951" s="11"/>
      <c r="C3951" s="12"/>
      <c r="D3951" s="15"/>
      <c r="E3951" s="13"/>
      <c r="F3951" s="14"/>
      <c r="H3951" s="18">
        <f t="shared" si="36"/>
        <v>0</v>
      </c>
    </row>
    <row r="3952" spans="1:8" s="7" customFormat="1">
      <c r="A3952" s="10"/>
      <c r="B3952" s="11"/>
      <c r="C3952" s="12"/>
      <c r="D3952" s="15"/>
      <c r="E3952" s="13"/>
      <c r="F3952" s="14"/>
      <c r="H3952" s="18">
        <f t="shared" si="36"/>
        <v>0</v>
      </c>
    </row>
    <row r="3953" spans="1:8" s="7" customFormat="1">
      <c r="A3953" s="10"/>
      <c r="B3953" s="11"/>
      <c r="C3953" s="12"/>
      <c r="D3953" s="15"/>
      <c r="E3953" s="13"/>
      <c r="F3953" s="14"/>
      <c r="H3953" s="18">
        <f t="shared" si="36"/>
        <v>0</v>
      </c>
    </row>
    <row r="3954" spans="1:8" s="7" customFormat="1">
      <c r="A3954" s="10"/>
      <c r="B3954" s="11"/>
      <c r="C3954" s="12"/>
      <c r="D3954" s="15"/>
      <c r="E3954" s="13"/>
      <c r="F3954" s="14"/>
      <c r="H3954" s="18">
        <f t="shared" si="36"/>
        <v>0</v>
      </c>
    </row>
    <row r="3955" spans="1:8" s="7" customFormat="1">
      <c r="A3955" s="10"/>
      <c r="B3955" s="11"/>
      <c r="C3955" s="12"/>
      <c r="D3955" s="15"/>
      <c r="E3955" s="13"/>
      <c r="F3955" s="14"/>
      <c r="H3955" s="18">
        <f t="shared" si="36"/>
        <v>0</v>
      </c>
    </row>
    <row r="3956" spans="1:8" s="7" customFormat="1">
      <c r="A3956" s="10"/>
      <c r="B3956" s="11"/>
      <c r="C3956" s="12"/>
      <c r="D3956" s="15"/>
      <c r="E3956" s="13"/>
      <c r="F3956" s="14"/>
      <c r="H3956" s="18">
        <f t="shared" si="36"/>
        <v>0</v>
      </c>
    </row>
    <row r="3957" spans="1:8" s="7" customFormat="1">
      <c r="A3957" s="10"/>
      <c r="B3957" s="11"/>
      <c r="C3957" s="12"/>
      <c r="D3957" s="15"/>
      <c r="E3957" s="13"/>
      <c r="F3957" s="14"/>
      <c r="H3957" s="18">
        <f t="shared" si="36"/>
        <v>0</v>
      </c>
    </row>
    <row r="3958" spans="1:8" s="7" customFormat="1">
      <c r="A3958" s="10"/>
      <c r="B3958" s="11"/>
      <c r="C3958" s="12"/>
      <c r="D3958" s="15"/>
      <c r="E3958" s="13"/>
      <c r="F3958" s="14"/>
      <c r="H3958" s="18">
        <f t="shared" si="36"/>
        <v>0</v>
      </c>
    </row>
    <row r="3959" spans="1:8" s="7" customFormat="1">
      <c r="A3959" s="10"/>
      <c r="B3959" s="11"/>
      <c r="C3959" s="12"/>
      <c r="D3959" s="15"/>
      <c r="E3959" s="13"/>
      <c r="F3959" s="14"/>
      <c r="H3959" s="18">
        <f t="shared" si="36"/>
        <v>0</v>
      </c>
    </row>
    <row r="3960" spans="1:8" s="7" customFormat="1">
      <c r="A3960" s="10"/>
      <c r="B3960" s="11"/>
      <c r="C3960" s="12"/>
      <c r="D3960" s="15"/>
      <c r="E3960" s="13"/>
      <c r="F3960" s="14"/>
      <c r="H3960" s="18">
        <f t="shared" si="36"/>
        <v>0</v>
      </c>
    </row>
    <row r="3961" spans="1:8" s="7" customFormat="1">
      <c r="A3961" s="10"/>
      <c r="B3961" s="11"/>
      <c r="C3961" s="12"/>
      <c r="D3961" s="15"/>
      <c r="E3961" s="13"/>
      <c r="F3961" s="14"/>
      <c r="H3961" s="18">
        <f t="shared" si="36"/>
        <v>0</v>
      </c>
    </row>
    <row r="3962" spans="1:8" s="7" customFormat="1">
      <c r="A3962" s="10"/>
      <c r="B3962" s="11"/>
      <c r="C3962" s="12"/>
      <c r="D3962" s="15"/>
      <c r="E3962" s="13"/>
      <c r="F3962" s="14"/>
      <c r="H3962" s="18">
        <f t="shared" si="36"/>
        <v>0</v>
      </c>
    </row>
    <row r="3963" spans="1:8" s="7" customFormat="1">
      <c r="A3963" s="10"/>
      <c r="B3963" s="11"/>
      <c r="C3963" s="12"/>
      <c r="D3963" s="15"/>
      <c r="E3963" s="13"/>
      <c r="F3963" s="14"/>
      <c r="H3963" s="18">
        <f t="shared" si="36"/>
        <v>0</v>
      </c>
    </row>
    <row r="3964" spans="1:8" s="7" customFormat="1">
      <c r="A3964" s="10"/>
      <c r="B3964" s="11"/>
      <c r="C3964" s="12"/>
      <c r="D3964" s="15"/>
      <c r="E3964" s="13"/>
      <c r="F3964" s="14"/>
      <c r="H3964" s="18">
        <f t="shared" si="36"/>
        <v>0</v>
      </c>
    </row>
    <row r="3965" spans="1:8" s="7" customFormat="1">
      <c r="A3965" s="10"/>
      <c r="B3965" s="11"/>
      <c r="C3965" s="12"/>
      <c r="D3965" s="15"/>
      <c r="E3965" s="13"/>
      <c r="F3965" s="14"/>
      <c r="H3965" s="18">
        <f t="shared" si="36"/>
        <v>0</v>
      </c>
    </row>
    <row r="3966" spans="1:8" s="7" customFormat="1">
      <c r="A3966" s="10"/>
      <c r="B3966" s="11"/>
      <c r="C3966" s="12"/>
      <c r="D3966" s="15"/>
      <c r="E3966" s="13"/>
      <c r="F3966" s="14"/>
      <c r="H3966" s="18">
        <f t="shared" si="36"/>
        <v>0</v>
      </c>
    </row>
    <row r="3967" spans="1:8" s="7" customFormat="1">
      <c r="A3967" s="10"/>
      <c r="B3967" s="11"/>
      <c r="C3967" s="12"/>
      <c r="D3967" s="15"/>
      <c r="E3967" s="13"/>
      <c r="F3967" s="14"/>
      <c r="H3967" s="18">
        <f t="shared" si="36"/>
        <v>0</v>
      </c>
    </row>
    <row r="3968" spans="1:8" s="7" customFormat="1">
      <c r="A3968" s="10"/>
      <c r="B3968" s="11"/>
      <c r="C3968" s="12"/>
      <c r="D3968" s="15"/>
      <c r="E3968" s="13"/>
      <c r="F3968" s="14"/>
      <c r="H3968" s="18">
        <f t="shared" si="36"/>
        <v>0</v>
      </c>
    </row>
    <row r="3969" spans="1:8" s="7" customFormat="1">
      <c r="A3969" s="10"/>
      <c r="B3969" s="11"/>
      <c r="C3969" s="12"/>
      <c r="D3969" s="15"/>
      <c r="E3969" s="13"/>
      <c r="F3969" s="14"/>
      <c r="H3969" s="18">
        <f t="shared" si="36"/>
        <v>0</v>
      </c>
    </row>
    <row r="3970" spans="1:8" s="7" customFormat="1">
      <c r="A3970" s="10"/>
      <c r="B3970" s="11"/>
      <c r="C3970" s="12"/>
      <c r="D3970" s="15"/>
      <c r="E3970" s="13"/>
      <c r="F3970" s="14"/>
      <c r="H3970" s="18">
        <f t="shared" si="36"/>
        <v>0</v>
      </c>
    </row>
    <row r="3971" spans="1:8" s="7" customFormat="1">
      <c r="A3971" s="10"/>
      <c r="B3971" s="11"/>
      <c r="C3971" s="12"/>
      <c r="D3971" s="15"/>
      <c r="E3971" s="13"/>
      <c r="F3971" s="14"/>
      <c r="H3971" s="18">
        <f t="shared" si="36"/>
        <v>0</v>
      </c>
    </row>
    <row r="3972" spans="1:8" s="7" customFormat="1">
      <c r="A3972" s="10"/>
      <c r="B3972" s="11"/>
      <c r="C3972" s="12"/>
      <c r="D3972" s="15"/>
      <c r="E3972" s="13"/>
      <c r="F3972" s="14"/>
      <c r="H3972" s="18">
        <f t="shared" si="36"/>
        <v>0</v>
      </c>
    </row>
    <row r="3973" spans="1:8" s="7" customFormat="1">
      <c r="A3973" s="10"/>
      <c r="B3973" s="11"/>
      <c r="C3973" s="12"/>
      <c r="D3973" s="15"/>
      <c r="E3973" s="13"/>
      <c r="F3973" s="14"/>
      <c r="H3973" s="18">
        <f t="shared" si="36"/>
        <v>0</v>
      </c>
    </row>
    <row r="3974" spans="1:8" s="7" customFormat="1">
      <c r="A3974" s="10"/>
      <c r="B3974" s="11"/>
      <c r="C3974" s="12"/>
      <c r="D3974" s="15"/>
      <c r="E3974" s="13"/>
      <c r="F3974" s="14"/>
      <c r="H3974" s="18">
        <f t="shared" si="36"/>
        <v>0</v>
      </c>
    </row>
    <row r="3975" spans="1:8" s="7" customFormat="1">
      <c r="A3975" s="10"/>
      <c r="B3975" s="11"/>
      <c r="C3975" s="12"/>
      <c r="D3975" s="15"/>
      <c r="E3975" s="13"/>
      <c r="F3975" s="14"/>
      <c r="H3975" s="18">
        <f t="shared" si="36"/>
        <v>0</v>
      </c>
    </row>
    <row r="3976" spans="1:8" s="7" customFormat="1">
      <c r="A3976" s="10"/>
      <c r="B3976" s="11"/>
      <c r="C3976" s="12"/>
      <c r="D3976" s="15"/>
      <c r="E3976" s="13"/>
      <c r="F3976" s="14"/>
      <c r="H3976" s="18">
        <f t="shared" si="36"/>
        <v>0</v>
      </c>
    </row>
    <row r="3977" spans="1:8" s="7" customFormat="1">
      <c r="A3977" s="10"/>
      <c r="B3977" s="11"/>
      <c r="C3977" s="12"/>
      <c r="D3977" s="15"/>
      <c r="E3977" s="13"/>
      <c r="F3977" s="14"/>
      <c r="H3977" s="18">
        <f t="shared" si="36"/>
        <v>0</v>
      </c>
    </row>
    <row r="3978" spans="1:8" s="7" customFormat="1">
      <c r="A3978" s="10"/>
      <c r="B3978" s="11"/>
      <c r="C3978" s="12"/>
      <c r="D3978" s="15"/>
      <c r="E3978" s="13"/>
      <c r="F3978" s="14"/>
      <c r="H3978" s="18">
        <f t="shared" si="36"/>
        <v>0</v>
      </c>
    </row>
    <row r="3979" spans="1:8" s="7" customFormat="1">
      <c r="A3979" s="10"/>
      <c r="B3979" s="11"/>
      <c r="C3979" s="12"/>
      <c r="D3979" s="15"/>
      <c r="E3979" s="13"/>
      <c r="F3979" s="14"/>
      <c r="H3979" s="18">
        <f t="shared" si="36"/>
        <v>0</v>
      </c>
    </row>
    <row r="3980" spans="1:8" s="7" customFormat="1">
      <c r="A3980" s="10"/>
      <c r="B3980" s="11"/>
      <c r="C3980" s="12"/>
      <c r="D3980" s="15"/>
      <c r="E3980" s="13"/>
      <c r="F3980" s="14"/>
      <c r="H3980" s="18">
        <f t="shared" si="36"/>
        <v>0</v>
      </c>
    </row>
    <row r="3981" spans="1:8" s="7" customFormat="1">
      <c r="A3981" s="10"/>
      <c r="B3981" s="11"/>
      <c r="C3981" s="12"/>
      <c r="D3981" s="15"/>
      <c r="E3981" s="13"/>
      <c r="F3981" s="14"/>
      <c r="H3981" s="18">
        <f t="shared" si="36"/>
        <v>0</v>
      </c>
    </row>
    <row r="3982" spans="1:8" s="7" customFormat="1">
      <c r="A3982" s="10"/>
      <c r="B3982" s="11"/>
      <c r="C3982" s="12"/>
      <c r="D3982" s="15"/>
      <c r="E3982" s="13"/>
      <c r="F3982" s="14"/>
      <c r="H3982" s="18">
        <f t="shared" si="36"/>
        <v>0</v>
      </c>
    </row>
    <row r="3983" spans="1:8" s="7" customFormat="1">
      <c r="A3983" s="10"/>
      <c r="B3983" s="11"/>
      <c r="C3983" s="12"/>
      <c r="D3983" s="15"/>
      <c r="E3983" s="13"/>
      <c r="F3983" s="14"/>
      <c r="H3983" s="18">
        <f t="shared" si="36"/>
        <v>0</v>
      </c>
    </row>
    <row r="3984" spans="1:8" s="7" customFormat="1">
      <c r="A3984" s="10"/>
      <c r="B3984" s="11"/>
      <c r="C3984" s="12"/>
      <c r="D3984" s="15"/>
      <c r="E3984" s="13"/>
      <c r="F3984" s="14"/>
      <c r="H3984" s="18">
        <f t="shared" si="36"/>
        <v>0</v>
      </c>
    </row>
    <row r="3985" spans="1:8" s="7" customFormat="1">
      <c r="A3985" s="10"/>
      <c r="B3985" s="11"/>
      <c r="C3985" s="12"/>
      <c r="D3985" s="15"/>
      <c r="E3985" s="13"/>
      <c r="F3985" s="14"/>
      <c r="H3985" s="18">
        <f t="shared" si="36"/>
        <v>0</v>
      </c>
    </row>
    <row r="3986" spans="1:8" s="7" customFormat="1">
      <c r="A3986" s="10"/>
      <c r="B3986" s="11"/>
      <c r="C3986" s="12"/>
      <c r="D3986" s="15"/>
      <c r="E3986" s="13"/>
      <c r="F3986" s="14"/>
      <c r="H3986" s="18">
        <f t="shared" si="36"/>
        <v>0</v>
      </c>
    </row>
    <row r="3987" spans="1:8" s="7" customFormat="1">
      <c r="A3987" s="10"/>
      <c r="B3987" s="11"/>
      <c r="C3987" s="12"/>
      <c r="D3987" s="15"/>
      <c r="E3987" s="13"/>
      <c r="F3987" s="14"/>
      <c r="H3987" s="18">
        <f t="shared" si="36"/>
        <v>0</v>
      </c>
    </row>
    <row r="3988" spans="1:8" s="7" customFormat="1">
      <c r="A3988" s="10"/>
      <c r="B3988" s="11"/>
      <c r="C3988" s="12"/>
      <c r="D3988" s="15"/>
      <c r="E3988" s="13"/>
      <c r="F3988" s="14"/>
      <c r="H3988" s="18">
        <f t="shared" si="36"/>
        <v>0</v>
      </c>
    </row>
    <row r="3989" spans="1:8" s="7" customFormat="1">
      <c r="A3989" s="10"/>
      <c r="B3989" s="11"/>
      <c r="C3989" s="12"/>
      <c r="D3989" s="15"/>
      <c r="E3989" s="13"/>
      <c r="F3989" s="14"/>
      <c r="H3989" s="18">
        <f t="shared" si="36"/>
        <v>0</v>
      </c>
    </row>
    <row r="3990" spans="1:8" s="7" customFormat="1">
      <c r="A3990" s="10"/>
      <c r="B3990" s="11"/>
      <c r="C3990" s="12"/>
      <c r="D3990" s="15"/>
      <c r="E3990" s="13"/>
      <c r="F3990" s="14"/>
      <c r="H3990" s="18">
        <f t="shared" si="36"/>
        <v>0</v>
      </c>
    </row>
    <row r="3991" spans="1:8" s="7" customFormat="1">
      <c r="A3991" s="10"/>
      <c r="B3991" s="11"/>
      <c r="C3991" s="12"/>
      <c r="D3991" s="15"/>
      <c r="E3991" s="13"/>
      <c r="F3991" s="14"/>
      <c r="H3991" s="18">
        <f t="shared" si="36"/>
        <v>0</v>
      </c>
    </row>
    <row r="3992" spans="1:8" s="7" customFormat="1">
      <c r="A3992" s="10"/>
      <c r="B3992" s="11"/>
      <c r="C3992" s="12"/>
      <c r="D3992" s="15"/>
      <c r="E3992" s="13"/>
      <c r="F3992" s="14"/>
      <c r="H3992" s="18">
        <f t="shared" si="36"/>
        <v>0</v>
      </c>
    </row>
    <row r="3993" spans="1:8" s="7" customFormat="1">
      <c r="A3993" s="10"/>
      <c r="B3993" s="11"/>
      <c r="C3993" s="12"/>
      <c r="D3993" s="15"/>
      <c r="E3993" s="13"/>
      <c r="F3993" s="14"/>
      <c r="H3993" s="18">
        <f t="shared" ref="H3993:H4056" si="37">G3993*F3993</f>
        <v>0</v>
      </c>
    </row>
    <row r="3994" spans="1:8" s="7" customFormat="1">
      <c r="A3994" s="10"/>
      <c r="B3994" s="11"/>
      <c r="C3994" s="12"/>
      <c r="D3994" s="15"/>
      <c r="E3994" s="13"/>
      <c r="F3994" s="14"/>
      <c r="H3994" s="18">
        <f t="shared" si="37"/>
        <v>0</v>
      </c>
    </row>
    <row r="3995" spans="1:8" s="7" customFormat="1">
      <c r="A3995" s="10"/>
      <c r="B3995" s="11"/>
      <c r="C3995" s="12"/>
      <c r="D3995" s="15"/>
      <c r="E3995" s="13"/>
      <c r="F3995" s="14"/>
      <c r="H3995" s="18">
        <f t="shared" si="37"/>
        <v>0</v>
      </c>
    </row>
    <row r="3996" spans="1:8" s="7" customFormat="1">
      <c r="A3996" s="10"/>
      <c r="B3996" s="11"/>
      <c r="C3996" s="12"/>
      <c r="D3996" s="15"/>
      <c r="E3996" s="13"/>
      <c r="F3996" s="14"/>
      <c r="H3996" s="18">
        <f t="shared" si="37"/>
        <v>0</v>
      </c>
    </row>
    <row r="3997" spans="1:8" s="7" customFormat="1">
      <c r="A3997" s="10"/>
      <c r="B3997" s="11"/>
      <c r="C3997" s="12"/>
      <c r="D3997" s="15"/>
      <c r="E3997" s="13"/>
      <c r="F3997" s="14"/>
      <c r="H3997" s="18">
        <f t="shared" si="37"/>
        <v>0</v>
      </c>
    </row>
    <row r="3998" spans="1:8" s="7" customFormat="1">
      <c r="A3998" s="10"/>
      <c r="B3998" s="11"/>
      <c r="C3998" s="12"/>
      <c r="D3998" s="15"/>
      <c r="E3998" s="13"/>
      <c r="F3998" s="14"/>
      <c r="H3998" s="18">
        <f t="shared" si="37"/>
        <v>0</v>
      </c>
    </row>
    <row r="3999" spans="1:8" s="7" customFormat="1">
      <c r="A3999" s="10"/>
      <c r="B3999" s="11"/>
      <c r="C3999" s="12"/>
      <c r="D3999" s="15"/>
      <c r="E3999" s="13"/>
      <c r="F3999" s="14"/>
      <c r="H3999" s="18">
        <f t="shared" si="37"/>
        <v>0</v>
      </c>
    </row>
    <row r="4000" spans="1:8" s="7" customFormat="1">
      <c r="A4000" s="10"/>
      <c r="B4000" s="11"/>
      <c r="C4000" s="12"/>
      <c r="D4000" s="15"/>
      <c r="E4000" s="13"/>
      <c r="F4000" s="14"/>
      <c r="H4000" s="18">
        <f t="shared" si="37"/>
        <v>0</v>
      </c>
    </row>
    <row r="4001" spans="1:8" s="7" customFormat="1">
      <c r="A4001" s="10"/>
      <c r="B4001" s="11"/>
      <c r="C4001" s="12"/>
      <c r="D4001" s="15"/>
      <c r="E4001" s="13"/>
      <c r="F4001" s="14"/>
      <c r="H4001" s="18">
        <f t="shared" si="37"/>
        <v>0</v>
      </c>
    </row>
    <row r="4002" spans="1:8" s="7" customFormat="1">
      <c r="A4002" s="10"/>
      <c r="B4002" s="11"/>
      <c r="C4002" s="12"/>
      <c r="D4002" s="15"/>
      <c r="E4002" s="13"/>
      <c r="F4002" s="14"/>
      <c r="H4002" s="18">
        <f t="shared" si="37"/>
        <v>0</v>
      </c>
    </row>
    <row r="4003" spans="1:8" s="7" customFormat="1">
      <c r="A4003" s="10"/>
      <c r="B4003" s="11"/>
      <c r="C4003" s="12"/>
      <c r="D4003" s="15"/>
      <c r="E4003" s="13"/>
      <c r="F4003" s="14"/>
      <c r="H4003" s="18">
        <f t="shared" si="37"/>
        <v>0</v>
      </c>
    </row>
    <row r="4004" spans="1:8" s="7" customFormat="1">
      <c r="A4004" s="10"/>
      <c r="B4004" s="11"/>
      <c r="C4004" s="12"/>
      <c r="D4004" s="15"/>
      <c r="E4004" s="13"/>
      <c r="F4004" s="14"/>
      <c r="H4004" s="18">
        <f t="shared" si="37"/>
        <v>0</v>
      </c>
    </row>
    <row r="4005" spans="1:8" s="7" customFormat="1">
      <c r="A4005" s="10"/>
      <c r="B4005" s="11"/>
      <c r="C4005" s="12"/>
      <c r="D4005" s="15"/>
      <c r="E4005" s="13"/>
      <c r="F4005" s="14"/>
      <c r="H4005" s="18">
        <f t="shared" si="37"/>
        <v>0</v>
      </c>
    </row>
    <row r="4006" spans="1:8" s="7" customFormat="1">
      <c r="A4006" s="10"/>
      <c r="B4006" s="11"/>
      <c r="C4006" s="12"/>
      <c r="D4006" s="15"/>
      <c r="E4006" s="13"/>
      <c r="F4006" s="14"/>
      <c r="H4006" s="18">
        <f t="shared" si="37"/>
        <v>0</v>
      </c>
    </row>
    <row r="4007" spans="1:8" s="7" customFormat="1">
      <c r="A4007" s="10"/>
      <c r="B4007" s="11"/>
      <c r="C4007" s="12"/>
      <c r="D4007" s="15"/>
      <c r="E4007" s="13"/>
      <c r="F4007" s="14"/>
      <c r="H4007" s="18">
        <f t="shared" si="37"/>
        <v>0</v>
      </c>
    </row>
    <row r="4008" spans="1:8" s="7" customFormat="1">
      <c r="A4008" s="10"/>
      <c r="B4008" s="11"/>
      <c r="C4008" s="12"/>
      <c r="D4008" s="15"/>
      <c r="E4008" s="13"/>
      <c r="F4008" s="14"/>
      <c r="H4008" s="18">
        <f t="shared" si="37"/>
        <v>0</v>
      </c>
    </row>
    <row r="4009" spans="1:8" s="7" customFormat="1">
      <c r="A4009" s="10"/>
      <c r="B4009" s="11"/>
      <c r="C4009" s="12"/>
      <c r="D4009" s="15"/>
      <c r="E4009" s="13"/>
      <c r="F4009" s="14"/>
      <c r="H4009" s="18">
        <f t="shared" si="37"/>
        <v>0</v>
      </c>
    </row>
    <row r="4010" spans="1:8" s="7" customFormat="1">
      <c r="A4010" s="10"/>
      <c r="B4010" s="11"/>
      <c r="C4010" s="12"/>
      <c r="D4010" s="15"/>
      <c r="E4010" s="13"/>
      <c r="F4010" s="14"/>
      <c r="H4010" s="18">
        <f t="shared" si="37"/>
        <v>0</v>
      </c>
    </row>
    <row r="4011" spans="1:8" s="7" customFormat="1">
      <c r="A4011" s="10"/>
      <c r="B4011" s="11"/>
      <c r="C4011" s="12"/>
      <c r="D4011" s="15"/>
      <c r="E4011" s="13"/>
      <c r="F4011" s="14"/>
      <c r="H4011" s="18">
        <f t="shared" si="37"/>
        <v>0</v>
      </c>
    </row>
    <row r="4012" spans="1:8" s="7" customFormat="1">
      <c r="A4012" s="10"/>
      <c r="B4012" s="11"/>
      <c r="C4012" s="12"/>
      <c r="D4012" s="15"/>
      <c r="E4012" s="13"/>
      <c r="F4012" s="14"/>
      <c r="H4012" s="18">
        <f t="shared" si="37"/>
        <v>0</v>
      </c>
    </row>
    <row r="4013" spans="1:8" s="7" customFormat="1">
      <c r="A4013" s="10"/>
      <c r="B4013" s="11"/>
      <c r="C4013" s="12"/>
      <c r="D4013" s="15"/>
      <c r="E4013" s="13"/>
      <c r="F4013" s="14"/>
      <c r="H4013" s="18">
        <f t="shared" si="37"/>
        <v>0</v>
      </c>
    </row>
    <row r="4014" spans="1:8" s="7" customFormat="1">
      <c r="A4014" s="10"/>
      <c r="B4014" s="11"/>
      <c r="C4014" s="12"/>
      <c r="D4014" s="15"/>
      <c r="E4014" s="13"/>
      <c r="F4014" s="14"/>
      <c r="H4014" s="18">
        <f t="shared" si="37"/>
        <v>0</v>
      </c>
    </row>
    <row r="4015" spans="1:8" s="7" customFormat="1">
      <c r="A4015" s="10"/>
      <c r="B4015" s="11"/>
      <c r="C4015" s="12"/>
      <c r="D4015" s="15"/>
      <c r="E4015" s="13"/>
      <c r="F4015" s="14"/>
      <c r="H4015" s="18">
        <f t="shared" si="37"/>
        <v>0</v>
      </c>
    </row>
    <row r="4016" spans="1:8" s="7" customFormat="1">
      <c r="A4016" s="10"/>
      <c r="B4016" s="11"/>
      <c r="C4016" s="12"/>
      <c r="D4016" s="15"/>
      <c r="E4016" s="13"/>
      <c r="F4016" s="14"/>
      <c r="H4016" s="18">
        <f t="shared" si="37"/>
        <v>0</v>
      </c>
    </row>
    <row r="4017" spans="1:8" s="7" customFormat="1">
      <c r="A4017" s="10"/>
      <c r="B4017" s="11"/>
      <c r="C4017" s="12"/>
      <c r="D4017" s="15"/>
      <c r="E4017" s="13"/>
      <c r="F4017" s="14"/>
      <c r="H4017" s="18">
        <f t="shared" si="37"/>
        <v>0</v>
      </c>
    </row>
    <row r="4018" spans="1:8" s="7" customFormat="1">
      <c r="A4018" s="10"/>
      <c r="B4018" s="11"/>
      <c r="C4018" s="12"/>
      <c r="D4018" s="15"/>
      <c r="E4018" s="13"/>
      <c r="F4018" s="14"/>
      <c r="H4018" s="18">
        <f t="shared" si="37"/>
        <v>0</v>
      </c>
    </row>
    <row r="4019" spans="1:8" s="7" customFormat="1">
      <c r="A4019" s="10"/>
      <c r="B4019" s="11"/>
      <c r="C4019" s="12"/>
      <c r="D4019" s="15"/>
      <c r="E4019" s="13"/>
      <c r="F4019" s="14"/>
      <c r="H4019" s="18">
        <f t="shared" si="37"/>
        <v>0</v>
      </c>
    </row>
    <row r="4020" spans="1:8" s="7" customFormat="1">
      <c r="A4020" s="10"/>
      <c r="B4020" s="11"/>
      <c r="C4020" s="12"/>
      <c r="D4020" s="15"/>
      <c r="E4020" s="13"/>
      <c r="F4020" s="14"/>
      <c r="H4020" s="18">
        <f t="shared" si="37"/>
        <v>0</v>
      </c>
    </row>
    <row r="4021" spans="1:8" s="7" customFormat="1">
      <c r="A4021" s="10"/>
      <c r="B4021" s="11"/>
      <c r="C4021" s="12"/>
      <c r="D4021" s="15"/>
      <c r="E4021" s="13"/>
      <c r="F4021" s="14"/>
      <c r="H4021" s="18">
        <f t="shared" si="37"/>
        <v>0</v>
      </c>
    </row>
    <row r="4022" spans="1:8" s="7" customFormat="1">
      <c r="A4022" s="10"/>
      <c r="B4022" s="11"/>
      <c r="C4022" s="12"/>
      <c r="D4022" s="15"/>
      <c r="E4022" s="13"/>
      <c r="F4022" s="14"/>
      <c r="H4022" s="18">
        <f t="shared" si="37"/>
        <v>0</v>
      </c>
    </row>
    <row r="4023" spans="1:8" s="7" customFormat="1">
      <c r="A4023" s="10"/>
      <c r="B4023" s="11"/>
      <c r="C4023" s="12"/>
      <c r="D4023" s="15"/>
      <c r="E4023" s="13"/>
      <c r="F4023" s="14"/>
      <c r="H4023" s="18">
        <f t="shared" si="37"/>
        <v>0</v>
      </c>
    </row>
    <row r="4024" spans="1:8" s="7" customFormat="1">
      <c r="A4024" s="10"/>
      <c r="B4024" s="11"/>
      <c r="C4024" s="12"/>
      <c r="D4024" s="15"/>
      <c r="E4024" s="13"/>
      <c r="F4024" s="14"/>
      <c r="H4024" s="18">
        <f t="shared" si="37"/>
        <v>0</v>
      </c>
    </row>
    <row r="4025" spans="1:8" s="7" customFormat="1">
      <c r="A4025" s="10"/>
      <c r="B4025" s="11"/>
      <c r="C4025" s="12"/>
      <c r="D4025" s="15"/>
      <c r="E4025" s="13"/>
      <c r="F4025" s="14"/>
      <c r="H4025" s="18">
        <f t="shared" si="37"/>
        <v>0</v>
      </c>
    </row>
    <row r="4026" spans="1:8" s="7" customFormat="1">
      <c r="A4026" s="10"/>
      <c r="B4026" s="11"/>
      <c r="C4026" s="12"/>
      <c r="D4026" s="15"/>
      <c r="E4026" s="13"/>
      <c r="F4026" s="14"/>
      <c r="H4026" s="18">
        <f t="shared" si="37"/>
        <v>0</v>
      </c>
    </row>
    <row r="4027" spans="1:8" s="7" customFormat="1">
      <c r="A4027" s="10"/>
      <c r="B4027" s="11"/>
      <c r="C4027" s="12"/>
      <c r="D4027" s="15"/>
      <c r="E4027" s="13"/>
      <c r="F4027" s="14"/>
      <c r="H4027" s="18">
        <f t="shared" si="37"/>
        <v>0</v>
      </c>
    </row>
    <row r="4028" spans="1:8" s="7" customFormat="1">
      <c r="A4028" s="10"/>
      <c r="B4028" s="11"/>
      <c r="C4028" s="12"/>
      <c r="D4028" s="15"/>
      <c r="E4028" s="13"/>
      <c r="F4028" s="14"/>
      <c r="H4028" s="18">
        <f t="shared" si="37"/>
        <v>0</v>
      </c>
    </row>
    <row r="4029" spans="1:8" s="7" customFormat="1">
      <c r="A4029" s="10"/>
      <c r="B4029" s="11"/>
      <c r="C4029" s="12"/>
      <c r="D4029" s="15"/>
      <c r="E4029" s="13"/>
      <c r="F4029" s="14"/>
      <c r="H4029" s="18">
        <f t="shared" si="37"/>
        <v>0</v>
      </c>
    </row>
    <row r="4030" spans="1:8" s="7" customFormat="1">
      <c r="A4030" s="10"/>
      <c r="B4030" s="11"/>
      <c r="C4030" s="12"/>
      <c r="D4030" s="15"/>
      <c r="E4030" s="13"/>
      <c r="F4030" s="14"/>
      <c r="H4030" s="18">
        <f t="shared" si="37"/>
        <v>0</v>
      </c>
    </row>
    <row r="4031" spans="1:8" s="7" customFormat="1">
      <c r="A4031" s="10"/>
      <c r="B4031" s="11"/>
      <c r="C4031" s="12"/>
      <c r="D4031" s="15"/>
      <c r="E4031" s="13"/>
      <c r="F4031" s="14"/>
      <c r="H4031" s="18">
        <f t="shared" si="37"/>
        <v>0</v>
      </c>
    </row>
    <row r="4032" spans="1:8" s="7" customFormat="1">
      <c r="A4032" s="10"/>
      <c r="B4032" s="11"/>
      <c r="C4032" s="12"/>
      <c r="D4032" s="15"/>
      <c r="E4032" s="13"/>
      <c r="F4032" s="14"/>
      <c r="H4032" s="18">
        <f t="shared" si="37"/>
        <v>0</v>
      </c>
    </row>
    <row r="4033" spans="1:8" s="7" customFormat="1">
      <c r="A4033" s="10"/>
      <c r="B4033" s="11"/>
      <c r="C4033" s="12"/>
      <c r="D4033" s="15"/>
      <c r="E4033" s="13"/>
      <c r="F4033" s="14"/>
      <c r="H4033" s="18">
        <f t="shared" si="37"/>
        <v>0</v>
      </c>
    </row>
    <row r="4034" spans="1:8" s="7" customFormat="1">
      <c r="A4034" s="10"/>
      <c r="B4034" s="11"/>
      <c r="C4034" s="12"/>
      <c r="D4034" s="15"/>
      <c r="E4034" s="13"/>
      <c r="F4034" s="14"/>
      <c r="H4034" s="18">
        <f t="shared" si="37"/>
        <v>0</v>
      </c>
    </row>
    <row r="4035" spans="1:8" s="7" customFormat="1">
      <c r="A4035" s="10"/>
      <c r="B4035" s="11"/>
      <c r="C4035" s="12"/>
      <c r="D4035" s="15"/>
      <c r="E4035" s="13"/>
      <c r="F4035" s="14"/>
      <c r="H4035" s="18">
        <f t="shared" si="37"/>
        <v>0</v>
      </c>
    </row>
    <row r="4036" spans="1:8" s="7" customFormat="1">
      <c r="A4036" s="10"/>
      <c r="B4036" s="11"/>
      <c r="C4036" s="12"/>
      <c r="D4036" s="15"/>
      <c r="E4036" s="13"/>
      <c r="F4036" s="14"/>
      <c r="H4036" s="18">
        <f t="shared" si="37"/>
        <v>0</v>
      </c>
    </row>
    <row r="4037" spans="1:8" s="7" customFormat="1">
      <c r="A4037" s="10"/>
      <c r="B4037" s="11"/>
      <c r="C4037" s="12"/>
      <c r="D4037" s="15"/>
      <c r="E4037" s="13"/>
      <c r="F4037" s="14"/>
      <c r="H4037" s="18">
        <f t="shared" si="37"/>
        <v>0</v>
      </c>
    </row>
    <row r="4038" spans="1:8" s="7" customFormat="1">
      <c r="A4038" s="10"/>
      <c r="B4038" s="11"/>
      <c r="C4038" s="12"/>
      <c r="D4038" s="15"/>
      <c r="E4038" s="13"/>
      <c r="F4038" s="14"/>
      <c r="H4038" s="18">
        <f t="shared" si="37"/>
        <v>0</v>
      </c>
    </row>
    <row r="4039" spans="1:8" s="7" customFormat="1">
      <c r="A4039" s="10"/>
      <c r="B4039" s="11"/>
      <c r="C4039" s="12"/>
      <c r="D4039" s="15"/>
      <c r="E4039" s="13"/>
      <c r="F4039" s="14"/>
      <c r="H4039" s="18">
        <f t="shared" si="37"/>
        <v>0</v>
      </c>
    </row>
    <row r="4040" spans="1:8" s="7" customFormat="1">
      <c r="A4040" s="10"/>
      <c r="B4040" s="11"/>
      <c r="C4040" s="12"/>
      <c r="D4040" s="15"/>
      <c r="E4040" s="13"/>
      <c r="F4040" s="14"/>
      <c r="H4040" s="18">
        <f t="shared" si="37"/>
        <v>0</v>
      </c>
    </row>
    <row r="4041" spans="1:8" s="7" customFormat="1">
      <c r="A4041" s="10"/>
      <c r="B4041" s="11"/>
      <c r="C4041" s="12"/>
      <c r="D4041" s="15"/>
      <c r="E4041" s="13"/>
      <c r="F4041" s="14"/>
      <c r="H4041" s="18">
        <f t="shared" si="37"/>
        <v>0</v>
      </c>
    </row>
    <row r="4042" spans="1:8" s="7" customFormat="1">
      <c r="A4042" s="10"/>
      <c r="B4042" s="11"/>
      <c r="C4042" s="12"/>
      <c r="D4042" s="15"/>
      <c r="E4042" s="13"/>
      <c r="F4042" s="14"/>
      <c r="H4042" s="18">
        <f t="shared" si="37"/>
        <v>0</v>
      </c>
    </row>
    <row r="4043" spans="1:8" s="7" customFormat="1">
      <c r="A4043" s="10"/>
      <c r="B4043" s="11"/>
      <c r="C4043" s="12"/>
      <c r="D4043" s="15"/>
      <c r="E4043" s="13"/>
      <c r="F4043" s="14"/>
      <c r="H4043" s="18">
        <f t="shared" si="37"/>
        <v>0</v>
      </c>
    </row>
    <row r="4044" spans="1:8" s="7" customFormat="1">
      <c r="A4044" s="10"/>
      <c r="B4044" s="11"/>
      <c r="C4044" s="12"/>
      <c r="D4044" s="15"/>
      <c r="E4044" s="13"/>
      <c r="F4044" s="14"/>
      <c r="H4044" s="18">
        <f t="shared" si="37"/>
        <v>0</v>
      </c>
    </row>
    <row r="4045" spans="1:8" s="7" customFormat="1">
      <c r="A4045" s="10"/>
      <c r="B4045" s="11"/>
      <c r="C4045" s="12"/>
      <c r="D4045" s="15"/>
      <c r="E4045" s="13"/>
      <c r="F4045" s="14"/>
      <c r="H4045" s="18">
        <f t="shared" si="37"/>
        <v>0</v>
      </c>
    </row>
    <row r="4046" spans="1:8" s="7" customFormat="1">
      <c r="A4046" s="10"/>
      <c r="B4046" s="11"/>
      <c r="C4046" s="12"/>
      <c r="D4046" s="15"/>
      <c r="E4046" s="13"/>
      <c r="F4046" s="14"/>
      <c r="H4046" s="18">
        <f t="shared" si="37"/>
        <v>0</v>
      </c>
    </row>
    <row r="4047" spans="1:8" s="7" customFormat="1">
      <c r="A4047" s="10"/>
      <c r="B4047" s="11"/>
      <c r="C4047" s="12"/>
      <c r="D4047" s="15"/>
      <c r="E4047" s="13"/>
      <c r="F4047" s="14"/>
      <c r="H4047" s="18">
        <f t="shared" si="37"/>
        <v>0</v>
      </c>
    </row>
    <row r="4048" spans="1:8" s="7" customFormat="1">
      <c r="A4048" s="10"/>
      <c r="B4048" s="11"/>
      <c r="C4048" s="12"/>
      <c r="D4048" s="15"/>
      <c r="E4048" s="13"/>
      <c r="F4048" s="14"/>
      <c r="H4048" s="18">
        <f t="shared" si="37"/>
        <v>0</v>
      </c>
    </row>
    <row r="4049" spans="1:8" s="7" customFormat="1">
      <c r="A4049" s="10"/>
      <c r="B4049" s="11"/>
      <c r="C4049" s="12"/>
      <c r="D4049" s="15"/>
      <c r="E4049" s="13"/>
      <c r="F4049" s="14"/>
      <c r="H4049" s="18">
        <f t="shared" si="37"/>
        <v>0</v>
      </c>
    </row>
    <row r="4050" spans="1:8" s="7" customFormat="1">
      <c r="A4050" s="10"/>
      <c r="B4050" s="11"/>
      <c r="C4050" s="12"/>
      <c r="D4050" s="15"/>
      <c r="E4050" s="13"/>
      <c r="F4050" s="14"/>
      <c r="H4050" s="18">
        <f t="shared" si="37"/>
        <v>0</v>
      </c>
    </row>
    <row r="4051" spans="1:8" s="7" customFormat="1">
      <c r="A4051" s="10"/>
      <c r="B4051" s="11"/>
      <c r="C4051" s="12"/>
      <c r="D4051" s="15"/>
      <c r="E4051" s="13"/>
      <c r="F4051" s="14"/>
      <c r="H4051" s="18">
        <f t="shared" si="37"/>
        <v>0</v>
      </c>
    </row>
    <row r="4052" spans="1:8" s="7" customFormat="1">
      <c r="A4052" s="10"/>
      <c r="B4052" s="11"/>
      <c r="C4052" s="12"/>
      <c r="D4052" s="15"/>
      <c r="E4052" s="13"/>
      <c r="F4052" s="14"/>
      <c r="H4052" s="18">
        <f t="shared" si="37"/>
        <v>0</v>
      </c>
    </row>
    <row r="4053" spans="1:8" s="7" customFormat="1">
      <c r="A4053" s="10"/>
      <c r="B4053" s="11"/>
      <c r="C4053" s="12"/>
      <c r="D4053" s="15"/>
      <c r="E4053" s="13"/>
      <c r="F4053" s="14"/>
      <c r="H4053" s="18">
        <f t="shared" si="37"/>
        <v>0</v>
      </c>
    </row>
    <row r="4054" spans="1:8" s="7" customFormat="1">
      <c r="A4054" s="10"/>
      <c r="B4054" s="11"/>
      <c r="C4054" s="12"/>
      <c r="D4054" s="15"/>
      <c r="E4054" s="13"/>
      <c r="F4054" s="14"/>
      <c r="H4054" s="18">
        <f t="shared" si="37"/>
        <v>0</v>
      </c>
    </row>
    <row r="4055" spans="1:8" s="7" customFormat="1">
      <c r="A4055" s="10"/>
      <c r="B4055" s="11"/>
      <c r="C4055" s="12"/>
      <c r="D4055" s="15"/>
      <c r="E4055" s="13"/>
      <c r="F4055" s="14"/>
      <c r="H4055" s="18">
        <f t="shared" si="37"/>
        <v>0</v>
      </c>
    </row>
    <row r="4056" spans="1:8" s="7" customFormat="1">
      <c r="A4056" s="10"/>
      <c r="B4056" s="11"/>
      <c r="C4056" s="12"/>
      <c r="D4056" s="15"/>
      <c r="E4056" s="13"/>
      <c r="F4056" s="14"/>
      <c r="H4056" s="18">
        <f t="shared" si="37"/>
        <v>0</v>
      </c>
    </row>
    <row r="4057" spans="1:8" s="7" customFormat="1">
      <c r="A4057" s="10"/>
      <c r="B4057" s="11"/>
      <c r="C4057" s="12"/>
      <c r="D4057" s="15"/>
      <c r="E4057" s="13"/>
      <c r="F4057" s="14"/>
      <c r="H4057" s="18">
        <f t="shared" ref="H4057:H4120" si="38">G4057*F4057</f>
        <v>0</v>
      </c>
    </row>
    <row r="4058" spans="1:8" s="7" customFormat="1">
      <c r="A4058" s="10"/>
      <c r="B4058" s="11"/>
      <c r="C4058" s="12"/>
      <c r="D4058" s="15"/>
      <c r="E4058" s="13"/>
      <c r="F4058" s="14"/>
      <c r="H4058" s="18">
        <f t="shared" si="38"/>
        <v>0</v>
      </c>
    </row>
    <row r="4059" spans="1:8" s="7" customFormat="1">
      <c r="A4059" s="10"/>
      <c r="B4059" s="11"/>
      <c r="C4059" s="12"/>
      <c r="D4059" s="15"/>
      <c r="E4059" s="13"/>
      <c r="F4059" s="14"/>
      <c r="H4059" s="18">
        <f t="shared" si="38"/>
        <v>0</v>
      </c>
    </row>
    <row r="4060" spans="1:8" s="7" customFormat="1">
      <c r="A4060" s="10"/>
      <c r="B4060" s="11"/>
      <c r="C4060" s="12"/>
      <c r="D4060" s="15"/>
      <c r="E4060" s="13"/>
      <c r="F4060" s="14"/>
      <c r="H4060" s="18">
        <f t="shared" si="38"/>
        <v>0</v>
      </c>
    </row>
    <row r="4061" spans="1:8" s="7" customFormat="1">
      <c r="A4061" s="10"/>
      <c r="B4061" s="11"/>
      <c r="C4061" s="12"/>
      <c r="D4061" s="15"/>
      <c r="E4061" s="13"/>
      <c r="F4061" s="14"/>
      <c r="H4061" s="18">
        <f t="shared" si="38"/>
        <v>0</v>
      </c>
    </row>
    <row r="4062" spans="1:8" s="7" customFormat="1">
      <c r="A4062" s="10"/>
      <c r="B4062" s="11"/>
      <c r="C4062" s="12"/>
      <c r="D4062" s="15"/>
      <c r="E4062" s="13"/>
      <c r="F4062" s="14"/>
      <c r="H4062" s="18">
        <f t="shared" si="38"/>
        <v>0</v>
      </c>
    </row>
    <row r="4063" spans="1:8" s="7" customFormat="1">
      <c r="A4063" s="10"/>
      <c r="B4063" s="11"/>
      <c r="C4063" s="12"/>
      <c r="D4063" s="15"/>
      <c r="E4063" s="13"/>
      <c r="F4063" s="14"/>
      <c r="H4063" s="18">
        <f t="shared" si="38"/>
        <v>0</v>
      </c>
    </row>
    <row r="4064" spans="1:8" s="7" customFormat="1">
      <c r="A4064" s="10"/>
      <c r="B4064" s="11"/>
      <c r="C4064" s="12"/>
      <c r="D4064" s="15"/>
      <c r="E4064" s="13"/>
      <c r="F4064" s="14"/>
      <c r="H4064" s="18">
        <f t="shared" si="38"/>
        <v>0</v>
      </c>
    </row>
    <row r="4065" spans="1:8" s="7" customFormat="1">
      <c r="A4065" s="10"/>
      <c r="B4065" s="11"/>
      <c r="C4065" s="12"/>
      <c r="D4065" s="15"/>
      <c r="E4065" s="13"/>
      <c r="F4065" s="14"/>
      <c r="H4065" s="18">
        <f t="shared" si="38"/>
        <v>0</v>
      </c>
    </row>
    <row r="4066" spans="1:8" s="7" customFormat="1">
      <c r="A4066" s="10"/>
      <c r="B4066" s="11"/>
      <c r="C4066" s="12"/>
      <c r="D4066" s="15"/>
      <c r="E4066" s="13"/>
      <c r="F4066" s="14"/>
      <c r="H4066" s="18">
        <f t="shared" si="38"/>
        <v>0</v>
      </c>
    </row>
    <row r="4067" spans="1:8" s="7" customFormat="1">
      <c r="A4067" s="10"/>
      <c r="B4067" s="11"/>
      <c r="C4067" s="12"/>
      <c r="D4067" s="15"/>
      <c r="E4067" s="13"/>
      <c r="F4067" s="14"/>
      <c r="H4067" s="18">
        <f t="shared" si="38"/>
        <v>0</v>
      </c>
    </row>
    <row r="4068" spans="1:8" s="7" customFormat="1">
      <c r="A4068" s="10"/>
      <c r="B4068" s="11"/>
      <c r="C4068" s="12"/>
      <c r="D4068" s="15"/>
      <c r="E4068" s="13"/>
      <c r="F4068" s="14"/>
      <c r="H4068" s="18">
        <f t="shared" si="38"/>
        <v>0</v>
      </c>
    </row>
    <row r="4069" spans="1:8" s="7" customFormat="1">
      <c r="A4069" s="10"/>
      <c r="B4069" s="11"/>
      <c r="C4069" s="12"/>
      <c r="D4069" s="15"/>
      <c r="E4069" s="13"/>
      <c r="F4069" s="14"/>
      <c r="H4069" s="18">
        <f t="shared" si="38"/>
        <v>0</v>
      </c>
    </row>
    <row r="4070" spans="1:8" s="7" customFormat="1">
      <c r="A4070" s="10"/>
      <c r="B4070" s="11"/>
      <c r="C4070" s="12"/>
      <c r="D4070" s="15"/>
      <c r="E4070" s="13"/>
      <c r="F4070" s="14"/>
      <c r="H4070" s="18">
        <f t="shared" si="38"/>
        <v>0</v>
      </c>
    </row>
    <row r="4071" spans="1:8" s="7" customFormat="1">
      <c r="A4071" s="10"/>
      <c r="B4071" s="11"/>
      <c r="C4071" s="12"/>
      <c r="D4071" s="15"/>
      <c r="E4071" s="13"/>
      <c r="F4071" s="14"/>
      <c r="H4071" s="18">
        <f t="shared" si="38"/>
        <v>0</v>
      </c>
    </row>
    <row r="4072" spans="1:8" s="7" customFormat="1">
      <c r="A4072" s="10"/>
      <c r="B4072" s="11"/>
      <c r="C4072" s="12"/>
      <c r="D4072" s="15"/>
      <c r="E4072" s="13"/>
      <c r="F4072" s="14"/>
      <c r="H4072" s="18">
        <f t="shared" si="38"/>
        <v>0</v>
      </c>
    </row>
    <row r="4073" spans="1:8" s="7" customFormat="1">
      <c r="A4073" s="10"/>
      <c r="B4073" s="11"/>
      <c r="C4073" s="12"/>
      <c r="D4073" s="15"/>
      <c r="E4073" s="13"/>
      <c r="F4073" s="14"/>
      <c r="H4073" s="18">
        <f t="shared" si="38"/>
        <v>0</v>
      </c>
    </row>
    <row r="4074" spans="1:8" s="7" customFormat="1">
      <c r="A4074" s="10"/>
      <c r="B4074" s="11"/>
      <c r="C4074" s="12"/>
      <c r="D4074" s="15"/>
      <c r="E4074" s="13"/>
      <c r="F4074" s="14"/>
      <c r="H4074" s="18">
        <f t="shared" si="38"/>
        <v>0</v>
      </c>
    </row>
    <row r="4075" spans="1:8" s="7" customFormat="1">
      <c r="A4075" s="10"/>
      <c r="B4075" s="11"/>
      <c r="C4075" s="12"/>
      <c r="D4075" s="15"/>
      <c r="E4075" s="13"/>
      <c r="F4075" s="14"/>
      <c r="H4075" s="18">
        <f t="shared" si="38"/>
        <v>0</v>
      </c>
    </row>
    <row r="4076" spans="1:8" s="7" customFormat="1">
      <c r="A4076" s="10"/>
      <c r="B4076" s="11"/>
      <c r="C4076" s="12"/>
      <c r="D4076" s="15"/>
      <c r="E4076" s="13"/>
      <c r="F4076" s="14"/>
      <c r="H4076" s="18">
        <f t="shared" si="38"/>
        <v>0</v>
      </c>
    </row>
    <row r="4077" spans="1:8" s="7" customFormat="1">
      <c r="A4077" s="10"/>
      <c r="B4077" s="11"/>
      <c r="C4077" s="12"/>
      <c r="D4077" s="15"/>
      <c r="E4077" s="13"/>
      <c r="F4077" s="14"/>
      <c r="H4077" s="18">
        <f t="shared" si="38"/>
        <v>0</v>
      </c>
    </row>
    <row r="4078" spans="1:8" s="7" customFormat="1">
      <c r="A4078" s="10"/>
      <c r="B4078" s="11"/>
      <c r="C4078" s="12"/>
      <c r="D4078" s="15"/>
      <c r="E4078" s="13"/>
      <c r="F4078" s="14"/>
      <c r="H4078" s="18">
        <f t="shared" si="38"/>
        <v>0</v>
      </c>
    </row>
    <row r="4079" spans="1:8" s="7" customFormat="1">
      <c r="A4079" s="10"/>
      <c r="B4079" s="11"/>
      <c r="C4079" s="12"/>
      <c r="D4079" s="15"/>
      <c r="E4079" s="13"/>
      <c r="F4079" s="14"/>
      <c r="H4079" s="18">
        <f t="shared" si="38"/>
        <v>0</v>
      </c>
    </row>
    <row r="4080" spans="1:8" s="7" customFormat="1">
      <c r="A4080" s="10"/>
      <c r="B4080" s="11"/>
      <c r="C4080" s="12"/>
      <c r="D4080" s="15"/>
      <c r="E4080" s="13"/>
      <c r="F4080" s="14"/>
      <c r="H4080" s="18">
        <f t="shared" si="38"/>
        <v>0</v>
      </c>
    </row>
    <row r="4081" spans="1:8" s="7" customFormat="1">
      <c r="A4081" s="10"/>
      <c r="B4081" s="11"/>
      <c r="C4081" s="12"/>
      <c r="D4081" s="15"/>
      <c r="E4081" s="13"/>
      <c r="F4081" s="14"/>
      <c r="H4081" s="18">
        <f t="shared" si="38"/>
        <v>0</v>
      </c>
    </row>
    <row r="4082" spans="1:8" s="7" customFormat="1">
      <c r="A4082" s="10"/>
      <c r="B4082" s="11"/>
      <c r="C4082" s="12"/>
      <c r="D4082" s="15"/>
      <c r="E4082" s="13"/>
      <c r="F4082" s="14"/>
      <c r="H4082" s="18">
        <f t="shared" si="38"/>
        <v>0</v>
      </c>
    </row>
    <row r="4083" spans="1:8" s="7" customFormat="1">
      <c r="A4083" s="10"/>
      <c r="B4083" s="11"/>
      <c r="C4083" s="12"/>
      <c r="D4083" s="15"/>
      <c r="E4083" s="13"/>
      <c r="F4083" s="14"/>
      <c r="H4083" s="18">
        <f t="shared" si="38"/>
        <v>0</v>
      </c>
    </row>
    <row r="4084" spans="1:8" s="7" customFormat="1">
      <c r="A4084" s="10"/>
      <c r="B4084" s="11"/>
      <c r="C4084" s="12"/>
      <c r="D4084" s="15"/>
      <c r="E4084" s="13"/>
      <c r="F4084" s="14"/>
      <c r="H4084" s="18">
        <f t="shared" si="38"/>
        <v>0</v>
      </c>
    </row>
    <row r="4085" spans="1:8" s="7" customFormat="1">
      <c r="A4085" s="10"/>
      <c r="B4085" s="11"/>
      <c r="C4085" s="12"/>
      <c r="D4085" s="15"/>
      <c r="E4085" s="13"/>
      <c r="F4085" s="14"/>
      <c r="H4085" s="18">
        <f t="shared" si="38"/>
        <v>0</v>
      </c>
    </row>
    <row r="4086" spans="1:8" s="7" customFormat="1">
      <c r="A4086" s="10"/>
      <c r="B4086" s="11"/>
      <c r="C4086" s="12"/>
      <c r="D4086" s="15"/>
      <c r="E4086" s="13"/>
      <c r="F4086" s="14"/>
      <c r="H4086" s="18">
        <f t="shared" si="38"/>
        <v>0</v>
      </c>
    </row>
    <row r="4087" spans="1:8" s="7" customFormat="1">
      <c r="A4087" s="10"/>
      <c r="B4087" s="11"/>
      <c r="C4087" s="12"/>
      <c r="D4087" s="15"/>
      <c r="E4087" s="13"/>
      <c r="F4087" s="14"/>
      <c r="H4087" s="18">
        <f t="shared" si="38"/>
        <v>0</v>
      </c>
    </row>
    <row r="4088" spans="1:8" s="7" customFormat="1">
      <c r="A4088" s="10"/>
      <c r="B4088" s="11"/>
      <c r="C4088" s="12"/>
      <c r="D4088" s="15"/>
      <c r="E4088" s="13"/>
      <c r="F4088" s="14"/>
      <c r="H4088" s="18">
        <f t="shared" si="38"/>
        <v>0</v>
      </c>
    </row>
    <row r="4089" spans="1:8" s="7" customFormat="1">
      <c r="A4089" s="10"/>
      <c r="B4089" s="11"/>
      <c r="C4089" s="12"/>
      <c r="D4089" s="15"/>
      <c r="E4089" s="13"/>
      <c r="F4089" s="14"/>
      <c r="H4089" s="18">
        <f t="shared" si="38"/>
        <v>0</v>
      </c>
    </row>
    <row r="4090" spans="1:8" s="7" customFormat="1">
      <c r="A4090" s="10"/>
      <c r="B4090" s="11"/>
      <c r="C4090" s="12"/>
      <c r="D4090" s="15"/>
      <c r="E4090" s="13"/>
      <c r="F4090" s="14"/>
      <c r="H4090" s="18">
        <f t="shared" si="38"/>
        <v>0</v>
      </c>
    </row>
    <row r="4091" spans="1:8" s="7" customFormat="1">
      <c r="A4091" s="10"/>
      <c r="B4091" s="11"/>
      <c r="C4091" s="12"/>
      <c r="D4091" s="15"/>
      <c r="E4091" s="13"/>
      <c r="F4091" s="14"/>
      <c r="H4091" s="18">
        <f t="shared" si="38"/>
        <v>0</v>
      </c>
    </row>
    <row r="4092" spans="1:8" s="7" customFormat="1">
      <c r="A4092" s="10"/>
      <c r="B4092" s="11"/>
      <c r="C4092" s="12"/>
      <c r="D4092" s="15"/>
      <c r="E4092" s="13"/>
      <c r="F4092" s="14"/>
      <c r="H4092" s="18">
        <f t="shared" si="38"/>
        <v>0</v>
      </c>
    </row>
    <row r="4093" spans="1:8" s="7" customFormat="1">
      <c r="A4093" s="10"/>
      <c r="B4093" s="11"/>
      <c r="C4093" s="12"/>
      <c r="D4093" s="15"/>
      <c r="E4093" s="13"/>
      <c r="F4093" s="14"/>
      <c r="H4093" s="18">
        <f t="shared" si="38"/>
        <v>0</v>
      </c>
    </row>
    <row r="4094" spans="1:8" s="7" customFormat="1">
      <c r="A4094" s="10"/>
      <c r="B4094" s="11"/>
      <c r="C4094" s="12"/>
      <c r="D4094" s="15"/>
      <c r="E4094" s="13"/>
      <c r="F4094" s="14"/>
      <c r="H4094" s="18">
        <f t="shared" si="38"/>
        <v>0</v>
      </c>
    </row>
    <row r="4095" spans="1:8" s="7" customFormat="1">
      <c r="A4095" s="10"/>
      <c r="B4095" s="11"/>
      <c r="C4095" s="12"/>
      <c r="D4095" s="15"/>
      <c r="E4095" s="13"/>
      <c r="F4095" s="14"/>
      <c r="H4095" s="18">
        <f t="shared" si="38"/>
        <v>0</v>
      </c>
    </row>
    <row r="4096" spans="1:8" s="7" customFormat="1">
      <c r="A4096" s="10"/>
      <c r="B4096" s="11"/>
      <c r="C4096" s="12"/>
      <c r="D4096" s="15"/>
      <c r="E4096" s="13"/>
      <c r="F4096" s="14"/>
      <c r="H4096" s="18">
        <f t="shared" si="38"/>
        <v>0</v>
      </c>
    </row>
    <row r="4097" spans="1:8" s="7" customFormat="1">
      <c r="A4097" s="10"/>
      <c r="B4097" s="11"/>
      <c r="C4097" s="12"/>
      <c r="D4097" s="15"/>
      <c r="E4097" s="13"/>
      <c r="F4097" s="14"/>
      <c r="H4097" s="18">
        <f t="shared" si="38"/>
        <v>0</v>
      </c>
    </row>
    <row r="4098" spans="1:8" s="7" customFormat="1">
      <c r="A4098" s="10"/>
      <c r="B4098" s="11"/>
      <c r="C4098" s="12"/>
      <c r="D4098" s="15"/>
      <c r="E4098" s="13"/>
      <c r="F4098" s="14"/>
      <c r="H4098" s="18">
        <f t="shared" si="38"/>
        <v>0</v>
      </c>
    </row>
    <row r="4099" spans="1:8" s="7" customFormat="1">
      <c r="A4099" s="10"/>
      <c r="B4099" s="11"/>
      <c r="C4099" s="12"/>
      <c r="D4099" s="15"/>
      <c r="E4099" s="13"/>
      <c r="F4099" s="14"/>
      <c r="H4099" s="18">
        <f t="shared" si="38"/>
        <v>0</v>
      </c>
    </row>
    <row r="4100" spans="1:8" s="7" customFormat="1">
      <c r="A4100" s="10"/>
      <c r="B4100" s="11"/>
      <c r="C4100" s="12"/>
      <c r="D4100" s="15"/>
      <c r="E4100" s="13"/>
      <c r="F4100" s="14"/>
      <c r="H4100" s="18">
        <f t="shared" si="38"/>
        <v>0</v>
      </c>
    </row>
    <row r="4101" spans="1:8" s="7" customFormat="1">
      <c r="A4101" s="10"/>
      <c r="B4101" s="11"/>
      <c r="C4101" s="12"/>
      <c r="D4101" s="15"/>
      <c r="E4101" s="13"/>
      <c r="F4101" s="14"/>
      <c r="H4101" s="18">
        <f t="shared" si="38"/>
        <v>0</v>
      </c>
    </row>
    <row r="4102" spans="1:8" s="7" customFormat="1">
      <c r="A4102" s="10"/>
      <c r="B4102" s="11"/>
      <c r="C4102" s="12"/>
      <c r="D4102" s="15"/>
      <c r="E4102" s="13"/>
      <c r="F4102" s="14"/>
      <c r="H4102" s="18">
        <f t="shared" si="38"/>
        <v>0</v>
      </c>
    </row>
    <row r="4103" spans="1:8" s="7" customFormat="1">
      <c r="A4103" s="10"/>
      <c r="B4103" s="11"/>
      <c r="C4103" s="12"/>
      <c r="D4103" s="15"/>
      <c r="E4103" s="13"/>
      <c r="F4103" s="14"/>
      <c r="H4103" s="18">
        <f t="shared" si="38"/>
        <v>0</v>
      </c>
    </row>
    <row r="4104" spans="1:8" s="7" customFormat="1">
      <c r="A4104" s="10"/>
      <c r="B4104" s="11"/>
      <c r="C4104" s="12"/>
      <c r="D4104" s="15"/>
      <c r="E4104" s="13"/>
      <c r="F4104" s="14"/>
      <c r="H4104" s="18">
        <f t="shared" si="38"/>
        <v>0</v>
      </c>
    </row>
    <row r="4105" spans="1:8" s="7" customFormat="1">
      <c r="A4105" s="10"/>
      <c r="B4105" s="11"/>
      <c r="C4105" s="12"/>
      <c r="D4105" s="15"/>
      <c r="E4105" s="13"/>
      <c r="F4105" s="14"/>
      <c r="H4105" s="18">
        <f t="shared" si="38"/>
        <v>0</v>
      </c>
    </row>
    <row r="4106" spans="1:8" s="7" customFormat="1">
      <c r="A4106" s="10"/>
      <c r="B4106" s="11"/>
      <c r="C4106" s="12"/>
      <c r="D4106" s="15"/>
      <c r="E4106" s="13"/>
      <c r="F4106" s="14"/>
      <c r="H4106" s="18">
        <f t="shared" si="38"/>
        <v>0</v>
      </c>
    </row>
    <row r="4107" spans="1:8" s="7" customFormat="1">
      <c r="A4107" s="10"/>
      <c r="B4107" s="11"/>
      <c r="C4107" s="12"/>
      <c r="D4107" s="15"/>
      <c r="E4107" s="13"/>
      <c r="F4107" s="14"/>
      <c r="H4107" s="18">
        <f t="shared" si="38"/>
        <v>0</v>
      </c>
    </row>
    <row r="4108" spans="1:8" s="7" customFormat="1">
      <c r="A4108" s="10"/>
      <c r="B4108" s="11"/>
      <c r="C4108" s="12"/>
      <c r="D4108" s="15"/>
      <c r="E4108" s="13"/>
      <c r="F4108" s="14"/>
      <c r="H4108" s="18">
        <f t="shared" si="38"/>
        <v>0</v>
      </c>
    </row>
    <row r="4109" spans="1:8" s="7" customFormat="1">
      <c r="A4109" s="10"/>
      <c r="B4109" s="11"/>
      <c r="C4109" s="12"/>
      <c r="D4109" s="15"/>
      <c r="E4109" s="13"/>
      <c r="F4109" s="14"/>
      <c r="H4109" s="18">
        <f t="shared" si="38"/>
        <v>0</v>
      </c>
    </row>
    <row r="4110" spans="1:8" s="7" customFormat="1">
      <c r="A4110" s="10"/>
      <c r="B4110" s="11"/>
      <c r="C4110" s="12"/>
      <c r="D4110" s="15"/>
      <c r="E4110" s="13"/>
      <c r="F4110" s="14"/>
      <c r="H4110" s="18">
        <f t="shared" si="38"/>
        <v>0</v>
      </c>
    </row>
    <row r="4111" spans="1:8" s="7" customFormat="1">
      <c r="A4111" s="10"/>
      <c r="B4111" s="11"/>
      <c r="C4111" s="12"/>
      <c r="D4111" s="15"/>
      <c r="E4111" s="13"/>
      <c r="F4111" s="14"/>
      <c r="H4111" s="18">
        <f t="shared" si="38"/>
        <v>0</v>
      </c>
    </row>
    <row r="4112" spans="1:8" s="7" customFormat="1">
      <c r="A4112" s="10"/>
      <c r="B4112" s="11"/>
      <c r="C4112" s="12"/>
      <c r="D4112" s="15"/>
      <c r="E4112" s="13"/>
      <c r="F4112" s="14"/>
      <c r="H4112" s="18">
        <f t="shared" si="38"/>
        <v>0</v>
      </c>
    </row>
    <row r="4113" spans="1:8" s="7" customFormat="1">
      <c r="A4113" s="10"/>
      <c r="B4113" s="11"/>
      <c r="C4113" s="12"/>
      <c r="D4113" s="15"/>
      <c r="E4113" s="13"/>
      <c r="F4113" s="14"/>
      <c r="H4113" s="18">
        <f t="shared" si="38"/>
        <v>0</v>
      </c>
    </row>
    <row r="4114" spans="1:8" s="7" customFormat="1">
      <c r="A4114" s="10"/>
      <c r="B4114" s="11"/>
      <c r="C4114" s="12"/>
      <c r="D4114" s="15"/>
      <c r="E4114" s="13"/>
      <c r="F4114" s="14"/>
      <c r="H4114" s="18">
        <f t="shared" si="38"/>
        <v>0</v>
      </c>
    </row>
    <row r="4115" spans="1:8" s="7" customFormat="1">
      <c r="A4115" s="10"/>
      <c r="B4115" s="11"/>
      <c r="C4115" s="12"/>
      <c r="D4115" s="15"/>
      <c r="E4115" s="13"/>
      <c r="F4115" s="14"/>
      <c r="H4115" s="18">
        <f t="shared" si="38"/>
        <v>0</v>
      </c>
    </row>
    <row r="4116" spans="1:8" s="7" customFormat="1">
      <c r="A4116" s="10"/>
      <c r="B4116" s="11"/>
      <c r="C4116" s="12"/>
      <c r="D4116" s="15"/>
      <c r="E4116" s="13"/>
      <c r="F4116" s="14"/>
      <c r="H4116" s="18">
        <f t="shared" si="38"/>
        <v>0</v>
      </c>
    </row>
    <row r="4117" spans="1:8" s="7" customFormat="1">
      <c r="A4117" s="10"/>
      <c r="B4117" s="11"/>
      <c r="C4117" s="12"/>
      <c r="D4117" s="15"/>
      <c r="E4117" s="13"/>
      <c r="F4117" s="14"/>
      <c r="H4117" s="18">
        <f t="shared" si="38"/>
        <v>0</v>
      </c>
    </row>
    <row r="4118" spans="1:8" s="7" customFormat="1">
      <c r="A4118" s="10"/>
      <c r="B4118" s="11"/>
      <c r="C4118" s="12"/>
      <c r="D4118" s="15"/>
      <c r="E4118" s="13"/>
      <c r="F4118" s="14"/>
      <c r="H4118" s="18">
        <f t="shared" si="38"/>
        <v>0</v>
      </c>
    </row>
    <row r="4119" spans="1:8" s="7" customFormat="1">
      <c r="A4119" s="10"/>
      <c r="B4119" s="11"/>
      <c r="C4119" s="12"/>
      <c r="D4119" s="15"/>
      <c r="E4119" s="13"/>
      <c r="F4119" s="14"/>
      <c r="H4119" s="18">
        <f t="shared" si="38"/>
        <v>0</v>
      </c>
    </row>
    <row r="4120" spans="1:8" s="7" customFormat="1">
      <c r="A4120" s="10"/>
      <c r="B4120" s="11"/>
      <c r="C4120" s="12"/>
      <c r="D4120" s="15"/>
      <c r="E4120" s="13"/>
      <c r="F4120" s="14"/>
      <c r="H4120" s="18">
        <f t="shared" si="38"/>
        <v>0</v>
      </c>
    </row>
    <row r="4121" spans="1:8" s="7" customFormat="1">
      <c r="A4121" s="10"/>
      <c r="B4121" s="11"/>
      <c r="C4121" s="12"/>
      <c r="D4121" s="15"/>
      <c r="E4121" s="13"/>
      <c r="F4121" s="14"/>
      <c r="H4121" s="18">
        <f t="shared" ref="H4121:H4184" si="39">G4121*F4121</f>
        <v>0</v>
      </c>
    </row>
    <row r="4122" spans="1:8" s="7" customFormat="1">
      <c r="A4122" s="10"/>
      <c r="B4122" s="11"/>
      <c r="C4122" s="12"/>
      <c r="D4122" s="15"/>
      <c r="E4122" s="13"/>
      <c r="F4122" s="14"/>
      <c r="H4122" s="18">
        <f t="shared" si="39"/>
        <v>0</v>
      </c>
    </row>
    <row r="4123" spans="1:8" s="7" customFormat="1">
      <c r="A4123" s="10"/>
      <c r="B4123" s="11"/>
      <c r="C4123" s="12"/>
      <c r="D4123" s="15"/>
      <c r="E4123" s="13"/>
      <c r="F4123" s="14"/>
      <c r="H4123" s="18">
        <f t="shared" si="39"/>
        <v>0</v>
      </c>
    </row>
    <row r="4124" spans="1:8" s="7" customFormat="1">
      <c r="A4124" s="10"/>
      <c r="B4124" s="11"/>
      <c r="C4124" s="12"/>
      <c r="D4124" s="15"/>
      <c r="E4124" s="13"/>
      <c r="F4124" s="14"/>
      <c r="H4124" s="18">
        <f t="shared" si="39"/>
        <v>0</v>
      </c>
    </row>
    <row r="4125" spans="1:8" s="7" customFormat="1">
      <c r="A4125" s="10"/>
      <c r="B4125" s="11"/>
      <c r="C4125" s="12"/>
      <c r="D4125" s="15"/>
      <c r="E4125" s="13"/>
      <c r="F4125" s="14"/>
      <c r="H4125" s="18">
        <f t="shared" si="39"/>
        <v>0</v>
      </c>
    </row>
    <row r="4126" spans="1:8" s="7" customFormat="1">
      <c r="A4126" s="10"/>
      <c r="B4126" s="11"/>
      <c r="C4126" s="12"/>
      <c r="D4126" s="15"/>
      <c r="E4126" s="13"/>
      <c r="F4126" s="14"/>
      <c r="H4126" s="18">
        <f t="shared" si="39"/>
        <v>0</v>
      </c>
    </row>
    <row r="4127" spans="1:8" s="7" customFormat="1">
      <c r="A4127" s="10"/>
      <c r="B4127" s="11"/>
      <c r="C4127" s="12"/>
      <c r="D4127" s="15"/>
      <c r="E4127" s="13"/>
      <c r="F4127" s="14"/>
      <c r="H4127" s="18">
        <f t="shared" si="39"/>
        <v>0</v>
      </c>
    </row>
    <row r="4128" spans="1:8" s="7" customFormat="1">
      <c r="A4128" s="10"/>
      <c r="B4128" s="11"/>
      <c r="C4128" s="12"/>
      <c r="D4128" s="15"/>
      <c r="E4128" s="13"/>
      <c r="F4128" s="14"/>
      <c r="H4128" s="18">
        <f t="shared" si="39"/>
        <v>0</v>
      </c>
    </row>
    <row r="4129" spans="1:8" s="7" customFormat="1">
      <c r="A4129" s="10"/>
      <c r="B4129" s="11"/>
      <c r="C4129" s="12"/>
      <c r="D4129" s="15"/>
      <c r="E4129" s="13"/>
      <c r="F4129" s="14"/>
      <c r="H4129" s="18">
        <f t="shared" si="39"/>
        <v>0</v>
      </c>
    </row>
    <row r="4130" spans="1:8" s="7" customFormat="1">
      <c r="A4130" s="10"/>
      <c r="B4130" s="11"/>
      <c r="C4130" s="12"/>
      <c r="D4130" s="15"/>
      <c r="E4130" s="13"/>
      <c r="F4130" s="14"/>
      <c r="H4130" s="18">
        <f t="shared" si="39"/>
        <v>0</v>
      </c>
    </row>
    <row r="4131" spans="1:8" s="7" customFormat="1">
      <c r="A4131" s="10"/>
      <c r="B4131" s="11"/>
      <c r="C4131" s="12"/>
      <c r="D4131" s="15"/>
      <c r="E4131" s="13"/>
      <c r="F4131" s="14"/>
      <c r="H4131" s="18">
        <f t="shared" si="39"/>
        <v>0</v>
      </c>
    </row>
    <row r="4132" spans="1:8" s="7" customFormat="1">
      <c r="A4132" s="10"/>
      <c r="B4132" s="11"/>
      <c r="C4132" s="12"/>
      <c r="D4132" s="15"/>
      <c r="E4132" s="13"/>
      <c r="F4132" s="14"/>
      <c r="H4132" s="18">
        <f t="shared" si="39"/>
        <v>0</v>
      </c>
    </row>
    <row r="4133" spans="1:8" s="7" customFormat="1">
      <c r="A4133" s="10"/>
      <c r="B4133" s="11"/>
      <c r="C4133" s="12"/>
      <c r="D4133" s="15"/>
      <c r="E4133" s="13"/>
      <c r="F4133" s="14"/>
      <c r="H4133" s="18">
        <f t="shared" si="39"/>
        <v>0</v>
      </c>
    </row>
    <row r="4134" spans="1:8" s="7" customFormat="1">
      <c r="A4134" s="10"/>
      <c r="B4134" s="11"/>
      <c r="C4134" s="12"/>
      <c r="D4134" s="15"/>
      <c r="E4134" s="13"/>
      <c r="F4134" s="14"/>
      <c r="H4134" s="18">
        <f t="shared" si="39"/>
        <v>0</v>
      </c>
    </row>
    <row r="4135" spans="1:8" s="7" customFormat="1">
      <c r="A4135" s="10"/>
      <c r="B4135" s="11"/>
      <c r="C4135" s="12"/>
      <c r="D4135" s="15"/>
      <c r="E4135" s="13"/>
      <c r="F4135" s="14"/>
      <c r="H4135" s="18">
        <f t="shared" si="39"/>
        <v>0</v>
      </c>
    </row>
    <row r="4136" spans="1:8" s="7" customFormat="1">
      <c r="A4136" s="10"/>
      <c r="B4136" s="11"/>
      <c r="C4136" s="12"/>
      <c r="D4136" s="15"/>
      <c r="E4136" s="13"/>
      <c r="F4136" s="14"/>
      <c r="H4136" s="18">
        <f t="shared" si="39"/>
        <v>0</v>
      </c>
    </row>
    <row r="4137" spans="1:8" s="7" customFormat="1">
      <c r="A4137" s="10"/>
      <c r="B4137" s="11"/>
      <c r="C4137" s="12"/>
      <c r="D4137" s="15"/>
      <c r="E4137" s="13"/>
      <c r="F4137" s="14"/>
      <c r="H4137" s="18">
        <f t="shared" si="39"/>
        <v>0</v>
      </c>
    </row>
    <row r="4138" spans="1:8" s="7" customFormat="1">
      <c r="A4138" s="10"/>
      <c r="B4138" s="11"/>
      <c r="C4138" s="12"/>
      <c r="D4138" s="15"/>
      <c r="E4138" s="13"/>
      <c r="F4138" s="14"/>
      <c r="H4138" s="18">
        <f t="shared" si="39"/>
        <v>0</v>
      </c>
    </row>
    <row r="4139" spans="1:8" s="7" customFormat="1">
      <c r="A4139" s="10"/>
      <c r="B4139" s="11"/>
      <c r="C4139" s="12"/>
      <c r="D4139" s="15"/>
      <c r="E4139" s="13"/>
      <c r="F4139" s="14"/>
      <c r="H4139" s="18">
        <f t="shared" si="39"/>
        <v>0</v>
      </c>
    </row>
    <row r="4140" spans="1:8" s="7" customFormat="1">
      <c r="A4140" s="10"/>
      <c r="B4140" s="11"/>
      <c r="C4140" s="12"/>
      <c r="D4140" s="15"/>
      <c r="E4140" s="13"/>
      <c r="F4140" s="14"/>
      <c r="H4140" s="18">
        <f t="shared" si="39"/>
        <v>0</v>
      </c>
    </row>
    <row r="4141" spans="1:8" s="7" customFormat="1">
      <c r="A4141" s="10"/>
      <c r="B4141" s="11"/>
      <c r="C4141" s="12"/>
      <c r="D4141" s="15"/>
      <c r="E4141" s="13"/>
      <c r="F4141" s="14"/>
      <c r="H4141" s="18">
        <f t="shared" si="39"/>
        <v>0</v>
      </c>
    </row>
    <row r="4142" spans="1:8" s="7" customFormat="1">
      <c r="A4142" s="10"/>
      <c r="B4142" s="11"/>
      <c r="C4142" s="12"/>
      <c r="D4142" s="15"/>
      <c r="E4142" s="13"/>
      <c r="F4142" s="14"/>
      <c r="H4142" s="18">
        <f t="shared" si="39"/>
        <v>0</v>
      </c>
    </row>
    <row r="4143" spans="1:8" s="7" customFormat="1">
      <c r="A4143" s="10"/>
      <c r="B4143" s="11"/>
      <c r="C4143" s="12"/>
      <c r="D4143" s="15"/>
      <c r="E4143" s="13"/>
      <c r="F4143" s="14"/>
      <c r="H4143" s="18">
        <f t="shared" si="39"/>
        <v>0</v>
      </c>
    </row>
    <row r="4144" spans="1:8" s="7" customFormat="1">
      <c r="A4144" s="10"/>
      <c r="B4144" s="11"/>
      <c r="C4144" s="12"/>
      <c r="D4144" s="15"/>
      <c r="E4144" s="13"/>
      <c r="F4144" s="14"/>
      <c r="H4144" s="18">
        <f t="shared" si="39"/>
        <v>0</v>
      </c>
    </row>
    <row r="4145" spans="1:8" s="7" customFormat="1">
      <c r="A4145" s="10"/>
      <c r="B4145" s="11"/>
      <c r="C4145" s="12"/>
      <c r="D4145" s="15"/>
      <c r="E4145" s="13"/>
      <c r="F4145" s="14"/>
      <c r="H4145" s="18">
        <f t="shared" si="39"/>
        <v>0</v>
      </c>
    </row>
    <row r="4146" spans="1:8" s="7" customFormat="1">
      <c r="A4146" s="10"/>
      <c r="B4146" s="11"/>
      <c r="C4146" s="12"/>
      <c r="D4146" s="15"/>
      <c r="E4146" s="13"/>
      <c r="F4146" s="14"/>
      <c r="H4146" s="18">
        <f t="shared" si="39"/>
        <v>0</v>
      </c>
    </row>
    <row r="4147" spans="1:8" s="7" customFormat="1">
      <c r="A4147" s="10"/>
      <c r="B4147" s="11"/>
      <c r="C4147" s="12"/>
      <c r="D4147" s="15"/>
      <c r="E4147" s="13"/>
      <c r="F4147" s="14"/>
      <c r="H4147" s="18">
        <f t="shared" si="39"/>
        <v>0</v>
      </c>
    </row>
    <row r="4148" spans="1:8" s="7" customFormat="1">
      <c r="A4148" s="10"/>
      <c r="B4148" s="11"/>
      <c r="C4148" s="12"/>
      <c r="D4148" s="15"/>
      <c r="E4148" s="13"/>
      <c r="F4148" s="14"/>
      <c r="H4148" s="18">
        <f t="shared" si="39"/>
        <v>0</v>
      </c>
    </row>
    <row r="4149" spans="1:8" s="7" customFormat="1">
      <c r="A4149" s="10"/>
      <c r="B4149" s="11"/>
      <c r="C4149" s="12"/>
      <c r="D4149" s="15"/>
      <c r="E4149" s="13"/>
      <c r="F4149" s="14"/>
      <c r="H4149" s="18">
        <f t="shared" si="39"/>
        <v>0</v>
      </c>
    </row>
    <row r="4150" spans="1:8" s="7" customFormat="1">
      <c r="A4150" s="10"/>
      <c r="B4150" s="11"/>
      <c r="C4150" s="12"/>
      <c r="D4150" s="15"/>
      <c r="E4150" s="13"/>
      <c r="F4150" s="14"/>
      <c r="H4150" s="18">
        <f t="shared" si="39"/>
        <v>0</v>
      </c>
    </row>
    <row r="4151" spans="1:8" s="7" customFormat="1">
      <c r="A4151" s="10"/>
      <c r="B4151" s="11"/>
      <c r="C4151" s="12"/>
      <c r="D4151" s="15"/>
      <c r="E4151" s="13"/>
      <c r="F4151" s="14"/>
      <c r="H4151" s="18">
        <f t="shared" si="39"/>
        <v>0</v>
      </c>
    </row>
    <row r="4152" spans="1:8" s="7" customFormat="1">
      <c r="A4152" s="10"/>
      <c r="B4152" s="11"/>
      <c r="C4152" s="12"/>
      <c r="D4152" s="15"/>
      <c r="E4152" s="13"/>
      <c r="F4152" s="14"/>
      <c r="H4152" s="18">
        <f t="shared" si="39"/>
        <v>0</v>
      </c>
    </row>
    <row r="4153" spans="1:8" s="7" customFormat="1">
      <c r="A4153" s="10"/>
      <c r="B4153" s="11"/>
      <c r="C4153" s="12"/>
      <c r="D4153" s="15"/>
      <c r="E4153" s="13"/>
      <c r="F4153" s="14"/>
      <c r="H4153" s="18">
        <f t="shared" si="39"/>
        <v>0</v>
      </c>
    </row>
    <row r="4154" spans="1:8" s="7" customFormat="1">
      <c r="A4154" s="10"/>
      <c r="B4154" s="11"/>
      <c r="C4154" s="12"/>
      <c r="D4154" s="15"/>
      <c r="E4154" s="13"/>
      <c r="F4154" s="14"/>
      <c r="H4154" s="18">
        <f t="shared" si="39"/>
        <v>0</v>
      </c>
    </row>
    <row r="4155" spans="1:8" s="7" customFormat="1">
      <c r="A4155" s="10"/>
      <c r="B4155" s="11"/>
      <c r="C4155" s="12"/>
      <c r="D4155" s="15"/>
      <c r="E4155" s="13"/>
      <c r="F4155" s="14"/>
      <c r="H4155" s="18">
        <f t="shared" si="39"/>
        <v>0</v>
      </c>
    </row>
    <row r="4156" spans="1:8" s="7" customFormat="1">
      <c r="A4156" s="10"/>
      <c r="B4156" s="11"/>
      <c r="C4156" s="12"/>
      <c r="D4156" s="15"/>
      <c r="E4156" s="13"/>
      <c r="F4156" s="14"/>
      <c r="H4156" s="18">
        <f t="shared" si="39"/>
        <v>0</v>
      </c>
    </row>
    <row r="4157" spans="1:8" s="7" customFormat="1">
      <c r="A4157" s="10"/>
      <c r="B4157" s="11"/>
      <c r="C4157" s="12"/>
      <c r="D4157" s="15"/>
      <c r="E4157" s="13"/>
      <c r="F4157" s="14"/>
      <c r="H4157" s="18">
        <f t="shared" si="39"/>
        <v>0</v>
      </c>
    </row>
    <row r="4158" spans="1:8" s="7" customFormat="1">
      <c r="A4158" s="10"/>
      <c r="B4158" s="11"/>
      <c r="C4158" s="12"/>
      <c r="D4158" s="15"/>
      <c r="E4158" s="13"/>
      <c r="F4158" s="14"/>
      <c r="H4158" s="18">
        <f t="shared" si="39"/>
        <v>0</v>
      </c>
    </row>
    <row r="4159" spans="1:8" s="7" customFormat="1">
      <c r="A4159" s="10"/>
      <c r="B4159" s="11"/>
      <c r="C4159" s="12"/>
      <c r="D4159" s="15"/>
      <c r="E4159" s="13"/>
      <c r="F4159" s="14"/>
      <c r="H4159" s="18">
        <f t="shared" si="39"/>
        <v>0</v>
      </c>
    </row>
    <row r="4160" spans="1:8" s="7" customFormat="1">
      <c r="A4160" s="10"/>
      <c r="B4160" s="11"/>
      <c r="C4160" s="12"/>
      <c r="D4160" s="15"/>
      <c r="E4160" s="13"/>
      <c r="F4160" s="14"/>
      <c r="H4160" s="18">
        <f t="shared" si="39"/>
        <v>0</v>
      </c>
    </row>
    <row r="4161" spans="1:8" s="7" customFormat="1">
      <c r="A4161" s="10"/>
      <c r="B4161" s="11"/>
      <c r="C4161" s="12"/>
      <c r="D4161" s="15"/>
      <c r="E4161" s="13"/>
      <c r="F4161" s="14"/>
      <c r="H4161" s="18">
        <f t="shared" si="39"/>
        <v>0</v>
      </c>
    </row>
    <row r="4162" spans="1:8" s="7" customFormat="1">
      <c r="A4162" s="10"/>
      <c r="B4162" s="11"/>
      <c r="C4162" s="12"/>
      <c r="D4162" s="15"/>
      <c r="E4162" s="13"/>
      <c r="F4162" s="14"/>
      <c r="H4162" s="18">
        <f t="shared" si="39"/>
        <v>0</v>
      </c>
    </row>
    <row r="4163" spans="1:8" s="7" customFormat="1">
      <c r="A4163" s="10"/>
      <c r="B4163" s="11"/>
      <c r="C4163" s="12"/>
      <c r="D4163" s="15"/>
      <c r="E4163" s="13"/>
      <c r="F4163" s="14"/>
      <c r="H4163" s="18">
        <f t="shared" si="39"/>
        <v>0</v>
      </c>
    </row>
    <row r="4164" spans="1:8" s="7" customFormat="1">
      <c r="A4164" s="10"/>
      <c r="B4164" s="11"/>
      <c r="C4164" s="12"/>
      <c r="D4164" s="15"/>
      <c r="E4164" s="13"/>
      <c r="F4164" s="14"/>
      <c r="H4164" s="18">
        <f t="shared" si="39"/>
        <v>0</v>
      </c>
    </row>
    <row r="4165" spans="1:8" s="7" customFormat="1">
      <c r="A4165" s="10"/>
      <c r="B4165" s="11"/>
      <c r="C4165" s="12"/>
      <c r="D4165" s="15"/>
      <c r="E4165" s="13"/>
      <c r="F4165" s="14"/>
      <c r="H4165" s="18">
        <f t="shared" si="39"/>
        <v>0</v>
      </c>
    </row>
    <row r="4166" spans="1:8" s="7" customFormat="1">
      <c r="A4166" s="10"/>
      <c r="B4166" s="11"/>
      <c r="C4166" s="12"/>
      <c r="D4166" s="15"/>
      <c r="E4166" s="13"/>
      <c r="F4166" s="14"/>
      <c r="H4166" s="18">
        <f t="shared" si="39"/>
        <v>0</v>
      </c>
    </row>
    <row r="4167" spans="1:8" s="7" customFormat="1">
      <c r="A4167" s="10"/>
      <c r="B4167" s="11"/>
      <c r="C4167" s="12"/>
      <c r="D4167" s="15"/>
      <c r="E4167" s="13"/>
      <c r="F4167" s="14"/>
      <c r="H4167" s="18">
        <f t="shared" si="39"/>
        <v>0</v>
      </c>
    </row>
    <row r="4168" spans="1:8" s="7" customFormat="1">
      <c r="A4168" s="10"/>
      <c r="B4168" s="11"/>
      <c r="C4168" s="12"/>
      <c r="D4168" s="15"/>
      <c r="E4168" s="13"/>
      <c r="F4168" s="14"/>
      <c r="H4168" s="18">
        <f t="shared" si="39"/>
        <v>0</v>
      </c>
    </row>
    <row r="4169" spans="1:8" s="7" customFormat="1">
      <c r="A4169" s="10"/>
      <c r="B4169" s="11"/>
      <c r="C4169" s="12"/>
      <c r="D4169" s="15"/>
      <c r="E4169" s="13"/>
      <c r="F4169" s="14"/>
      <c r="H4169" s="18">
        <f t="shared" si="39"/>
        <v>0</v>
      </c>
    </row>
    <row r="4170" spans="1:8" s="7" customFormat="1">
      <c r="A4170" s="10"/>
      <c r="B4170" s="11"/>
      <c r="C4170" s="12"/>
      <c r="D4170" s="15"/>
      <c r="E4170" s="13"/>
      <c r="F4170" s="14"/>
      <c r="H4170" s="18">
        <f t="shared" si="39"/>
        <v>0</v>
      </c>
    </row>
    <row r="4171" spans="1:8" s="7" customFormat="1">
      <c r="A4171" s="10"/>
      <c r="B4171" s="11"/>
      <c r="C4171" s="12"/>
      <c r="D4171" s="15"/>
      <c r="E4171" s="13"/>
      <c r="F4171" s="14"/>
      <c r="H4171" s="18">
        <f t="shared" si="39"/>
        <v>0</v>
      </c>
    </row>
    <row r="4172" spans="1:8" s="7" customFormat="1">
      <c r="A4172" s="10"/>
      <c r="B4172" s="11"/>
      <c r="C4172" s="12"/>
      <c r="D4172" s="15"/>
      <c r="E4172" s="13"/>
      <c r="F4172" s="14"/>
      <c r="H4172" s="18">
        <f t="shared" si="39"/>
        <v>0</v>
      </c>
    </row>
    <row r="4173" spans="1:8" s="7" customFormat="1">
      <c r="A4173" s="10"/>
      <c r="B4173" s="11"/>
      <c r="C4173" s="12"/>
      <c r="D4173" s="15"/>
      <c r="E4173" s="13"/>
      <c r="F4173" s="14"/>
      <c r="H4173" s="18">
        <f t="shared" si="39"/>
        <v>0</v>
      </c>
    </row>
    <row r="4174" spans="1:8" s="7" customFormat="1">
      <c r="A4174" s="10"/>
      <c r="B4174" s="11"/>
      <c r="C4174" s="12"/>
      <c r="D4174" s="15"/>
      <c r="E4174" s="13"/>
      <c r="F4174" s="14"/>
      <c r="H4174" s="18">
        <f t="shared" si="39"/>
        <v>0</v>
      </c>
    </row>
    <row r="4175" spans="1:8" s="7" customFormat="1">
      <c r="A4175" s="10"/>
      <c r="B4175" s="11"/>
      <c r="C4175" s="12"/>
      <c r="D4175" s="15"/>
      <c r="E4175" s="13"/>
      <c r="F4175" s="14"/>
      <c r="H4175" s="18">
        <f t="shared" si="39"/>
        <v>0</v>
      </c>
    </row>
    <row r="4176" spans="1:8" s="7" customFormat="1">
      <c r="A4176" s="10"/>
      <c r="B4176" s="11"/>
      <c r="C4176" s="12"/>
      <c r="D4176" s="15"/>
      <c r="E4176" s="13"/>
      <c r="F4176" s="14"/>
      <c r="H4176" s="18">
        <f t="shared" si="39"/>
        <v>0</v>
      </c>
    </row>
    <row r="4177" spans="1:8" s="7" customFormat="1">
      <c r="A4177" s="10"/>
      <c r="B4177" s="11"/>
      <c r="C4177" s="12"/>
      <c r="D4177" s="15"/>
      <c r="E4177" s="13"/>
      <c r="F4177" s="14"/>
      <c r="H4177" s="18">
        <f t="shared" si="39"/>
        <v>0</v>
      </c>
    </row>
    <row r="4178" spans="1:8" s="7" customFormat="1">
      <c r="A4178" s="10"/>
      <c r="B4178" s="11"/>
      <c r="C4178" s="12"/>
      <c r="D4178" s="15"/>
      <c r="E4178" s="13"/>
      <c r="F4178" s="14"/>
      <c r="H4178" s="18">
        <f t="shared" si="39"/>
        <v>0</v>
      </c>
    </row>
    <row r="4179" spans="1:8" s="7" customFormat="1">
      <c r="A4179" s="10"/>
      <c r="B4179" s="11"/>
      <c r="C4179" s="12"/>
      <c r="D4179" s="15"/>
      <c r="E4179" s="13"/>
      <c r="F4179" s="14"/>
      <c r="H4179" s="18">
        <f t="shared" si="39"/>
        <v>0</v>
      </c>
    </row>
    <row r="4180" spans="1:8" s="7" customFormat="1">
      <c r="A4180" s="10"/>
      <c r="B4180" s="11"/>
      <c r="C4180" s="12"/>
      <c r="D4180" s="15"/>
      <c r="E4180" s="13"/>
      <c r="F4180" s="14"/>
      <c r="H4180" s="18">
        <f t="shared" si="39"/>
        <v>0</v>
      </c>
    </row>
    <row r="4181" spans="1:8" s="7" customFormat="1">
      <c r="A4181" s="10"/>
      <c r="B4181" s="11"/>
      <c r="C4181" s="12"/>
      <c r="D4181" s="15"/>
      <c r="E4181" s="13"/>
      <c r="F4181" s="14"/>
      <c r="H4181" s="18">
        <f t="shared" si="39"/>
        <v>0</v>
      </c>
    </row>
    <row r="4182" spans="1:8" s="7" customFormat="1">
      <c r="A4182" s="10"/>
      <c r="B4182" s="11"/>
      <c r="C4182" s="12"/>
      <c r="D4182" s="15"/>
      <c r="E4182" s="13"/>
      <c r="F4182" s="14"/>
      <c r="H4182" s="18">
        <f t="shared" si="39"/>
        <v>0</v>
      </c>
    </row>
    <row r="4183" spans="1:8" s="7" customFormat="1">
      <c r="A4183" s="10"/>
      <c r="B4183" s="11"/>
      <c r="C4183" s="12"/>
      <c r="D4183" s="15"/>
      <c r="E4183" s="13"/>
      <c r="F4183" s="14"/>
      <c r="H4183" s="18">
        <f t="shared" si="39"/>
        <v>0</v>
      </c>
    </row>
    <row r="4184" spans="1:8" s="7" customFormat="1">
      <c r="A4184" s="10"/>
      <c r="B4184" s="11"/>
      <c r="C4184" s="12"/>
      <c r="D4184" s="15"/>
      <c r="E4184" s="13"/>
      <c r="F4184" s="14"/>
      <c r="H4184" s="18">
        <f t="shared" si="39"/>
        <v>0</v>
      </c>
    </row>
    <row r="4185" spans="1:8" s="7" customFormat="1">
      <c r="A4185" s="10"/>
      <c r="B4185" s="11"/>
      <c r="C4185" s="12"/>
      <c r="D4185" s="15"/>
      <c r="E4185" s="13"/>
      <c r="F4185" s="14"/>
      <c r="H4185" s="18">
        <f t="shared" ref="H4185:H4229" si="40">G4185*F4185</f>
        <v>0</v>
      </c>
    </row>
    <row r="4186" spans="1:8" s="7" customFormat="1">
      <c r="A4186" s="10"/>
      <c r="B4186" s="11"/>
      <c r="C4186" s="12"/>
      <c r="D4186" s="15"/>
      <c r="E4186" s="13"/>
      <c r="F4186" s="14"/>
      <c r="H4186" s="18">
        <f t="shared" si="40"/>
        <v>0</v>
      </c>
    </row>
    <row r="4187" spans="1:8" s="7" customFormat="1">
      <c r="A4187" s="10"/>
      <c r="B4187" s="11"/>
      <c r="C4187" s="12"/>
      <c r="D4187" s="15"/>
      <c r="E4187" s="13"/>
      <c r="F4187" s="14"/>
      <c r="H4187" s="18">
        <f t="shared" si="40"/>
        <v>0</v>
      </c>
    </row>
    <row r="4188" spans="1:8" s="7" customFormat="1">
      <c r="A4188" s="10"/>
      <c r="B4188" s="11"/>
      <c r="C4188" s="12"/>
      <c r="D4188" s="15"/>
      <c r="E4188" s="13"/>
      <c r="F4188" s="14"/>
      <c r="H4188" s="18">
        <f t="shared" si="40"/>
        <v>0</v>
      </c>
    </row>
    <row r="4189" spans="1:8" s="7" customFormat="1">
      <c r="A4189" s="10"/>
      <c r="B4189" s="11"/>
      <c r="C4189" s="12"/>
      <c r="D4189" s="15"/>
      <c r="E4189" s="13"/>
      <c r="F4189" s="14"/>
      <c r="H4189" s="18">
        <f t="shared" si="40"/>
        <v>0</v>
      </c>
    </row>
    <row r="4190" spans="1:8" s="7" customFormat="1">
      <c r="A4190" s="10"/>
      <c r="B4190" s="11"/>
      <c r="C4190" s="12"/>
      <c r="D4190" s="15"/>
      <c r="E4190" s="13"/>
      <c r="F4190" s="14"/>
      <c r="H4190" s="18">
        <f t="shared" si="40"/>
        <v>0</v>
      </c>
    </row>
    <row r="4191" spans="1:8" s="7" customFormat="1">
      <c r="A4191" s="10"/>
      <c r="B4191" s="11"/>
      <c r="C4191" s="12"/>
      <c r="D4191" s="15"/>
      <c r="E4191" s="13"/>
      <c r="F4191" s="14"/>
      <c r="H4191" s="18">
        <f t="shared" si="40"/>
        <v>0</v>
      </c>
    </row>
    <row r="4192" spans="1:8" s="7" customFormat="1">
      <c r="A4192" s="10"/>
      <c r="B4192" s="11"/>
      <c r="C4192" s="12"/>
      <c r="D4192" s="15"/>
      <c r="E4192" s="13"/>
      <c r="F4192" s="14"/>
      <c r="H4192" s="18">
        <f t="shared" si="40"/>
        <v>0</v>
      </c>
    </row>
    <row r="4193" spans="1:8" s="7" customFormat="1">
      <c r="A4193" s="10"/>
      <c r="B4193" s="11"/>
      <c r="C4193" s="12"/>
      <c r="D4193" s="15"/>
      <c r="E4193" s="13"/>
      <c r="F4193" s="14"/>
      <c r="H4193" s="18">
        <f t="shared" si="40"/>
        <v>0</v>
      </c>
    </row>
    <row r="4194" spans="1:8" s="7" customFormat="1">
      <c r="A4194" s="10"/>
      <c r="B4194" s="11"/>
      <c r="C4194" s="12"/>
      <c r="D4194" s="15"/>
      <c r="E4194" s="13"/>
      <c r="F4194" s="14"/>
      <c r="H4194" s="18">
        <f t="shared" si="40"/>
        <v>0</v>
      </c>
    </row>
    <row r="4195" spans="1:8" s="7" customFormat="1">
      <c r="A4195" s="10"/>
      <c r="B4195" s="11"/>
      <c r="C4195" s="12"/>
      <c r="D4195" s="15"/>
      <c r="E4195" s="13"/>
      <c r="F4195" s="14"/>
      <c r="H4195" s="18">
        <f t="shared" si="40"/>
        <v>0</v>
      </c>
    </row>
    <row r="4196" spans="1:8" s="7" customFormat="1">
      <c r="A4196" s="10"/>
      <c r="B4196" s="11"/>
      <c r="C4196" s="12"/>
      <c r="D4196" s="15"/>
      <c r="E4196" s="13"/>
      <c r="F4196" s="14"/>
      <c r="H4196" s="18">
        <f t="shared" si="40"/>
        <v>0</v>
      </c>
    </row>
    <row r="4197" spans="1:8" s="7" customFormat="1">
      <c r="A4197" s="10"/>
      <c r="B4197" s="11"/>
      <c r="C4197" s="12"/>
      <c r="D4197" s="15"/>
      <c r="E4197" s="13"/>
      <c r="F4197" s="14"/>
      <c r="H4197" s="18">
        <f t="shared" si="40"/>
        <v>0</v>
      </c>
    </row>
    <row r="4198" spans="1:8" s="7" customFormat="1">
      <c r="A4198" s="10"/>
      <c r="B4198" s="11"/>
      <c r="C4198" s="12"/>
      <c r="D4198" s="15"/>
      <c r="E4198" s="13"/>
      <c r="F4198" s="14"/>
      <c r="H4198" s="18">
        <f t="shared" si="40"/>
        <v>0</v>
      </c>
    </row>
    <row r="4199" spans="1:8" s="7" customFormat="1">
      <c r="A4199" s="10"/>
      <c r="B4199" s="11"/>
      <c r="C4199" s="12"/>
      <c r="D4199" s="15"/>
      <c r="E4199" s="13"/>
      <c r="F4199" s="14"/>
      <c r="H4199" s="18">
        <f t="shared" si="40"/>
        <v>0</v>
      </c>
    </row>
    <row r="4200" spans="1:8" s="7" customFormat="1">
      <c r="A4200" s="10"/>
      <c r="B4200" s="11"/>
      <c r="C4200" s="12"/>
      <c r="D4200" s="15"/>
      <c r="E4200" s="13"/>
      <c r="F4200" s="14"/>
      <c r="H4200" s="18">
        <f t="shared" si="40"/>
        <v>0</v>
      </c>
    </row>
    <row r="4201" spans="1:8" s="7" customFormat="1">
      <c r="A4201" s="10"/>
      <c r="B4201" s="11"/>
      <c r="C4201" s="12"/>
      <c r="D4201" s="15"/>
      <c r="E4201" s="13"/>
      <c r="F4201" s="14"/>
      <c r="H4201" s="18">
        <f t="shared" si="40"/>
        <v>0</v>
      </c>
    </row>
    <row r="4202" spans="1:8" s="7" customFormat="1">
      <c r="A4202" s="10"/>
      <c r="B4202" s="11"/>
      <c r="C4202" s="12"/>
      <c r="D4202" s="15"/>
      <c r="E4202" s="13"/>
      <c r="F4202" s="14"/>
      <c r="H4202" s="18">
        <f t="shared" si="40"/>
        <v>0</v>
      </c>
    </row>
    <row r="4203" spans="1:8" s="7" customFormat="1">
      <c r="A4203" s="10"/>
      <c r="B4203" s="11"/>
      <c r="C4203" s="12"/>
      <c r="D4203" s="15"/>
      <c r="E4203" s="13"/>
      <c r="F4203" s="14"/>
      <c r="H4203" s="18">
        <f t="shared" si="40"/>
        <v>0</v>
      </c>
    </row>
    <row r="4204" spans="1:8" s="7" customFormat="1">
      <c r="A4204" s="10"/>
      <c r="B4204" s="11"/>
      <c r="C4204" s="12"/>
      <c r="D4204" s="15"/>
      <c r="E4204" s="13"/>
      <c r="F4204" s="14"/>
      <c r="H4204" s="18">
        <f t="shared" si="40"/>
        <v>0</v>
      </c>
    </row>
    <row r="4205" spans="1:8" s="7" customFormat="1">
      <c r="A4205" s="10"/>
      <c r="B4205" s="11"/>
      <c r="C4205" s="12"/>
      <c r="D4205" s="15"/>
      <c r="E4205" s="13"/>
      <c r="F4205" s="14"/>
      <c r="H4205" s="18">
        <f t="shared" si="40"/>
        <v>0</v>
      </c>
    </row>
    <row r="4206" spans="1:8" s="7" customFormat="1">
      <c r="A4206" s="10"/>
      <c r="B4206" s="11"/>
      <c r="C4206" s="12"/>
      <c r="D4206" s="15"/>
      <c r="E4206" s="13"/>
      <c r="F4206" s="14"/>
      <c r="H4206" s="18">
        <f t="shared" si="40"/>
        <v>0</v>
      </c>
    </row>
    <row r="4207" spans="1:8" s="7" customFormat="1">
      <c r="A4207" s="10"/>
      <c r="B4207" s="11"/>
      <c r="C4207" s="12"/>
      <c r="D4207" s="15"/>
      <c r="E4207" s="13"/>
      <c r="F4207" s="14"/>
      <c r="H4207" s="18">
        <f t="shared" si="40"/>
        <v>0</v>
      </c>
    </row>
    <row r="4208" spans="1:8" s="7" customFormat="1">
      <c r="A4208" s="10"/>
      <c r="B4208" s="11"/>
      <c r="C4208" s="12"/>
      <c r="D4208" s="15"/>
      <c r="E4208" s="13"/>
      <c r="F4208" s="14"/>
      <c r="H4208" s="18">
        <f t="shared" si="40"/>
        <v>0</v>
      </c>
    </row>
    <row r="4209" spans="1:8" s="7" customFormat="1">
      <c r="A4209" s="10"/>
      <c r="B4209" s="11"/>
      <c r="C4209" s="12"/>
      <c r="D4209" s="15"/>
      <c r="E4209" s="13"/>
      <c r="F4209" s="14"/>
      <c r="H4209" s="18">
        <f t="shared" si="40"/>
        <v>0</v>
      </c>
    </row>
    <row r="4210" spans="1:8" s="7" customFormat="1">
      <c r="A4210" s="10"/>
      <c r="B4210" s="11"/>
      <c r="C4210" s="12"/>
      <c r="D4210" s="15"/>
      <c r="E4210" s="13"/>
      <c r="F4210" s="14"/>
      <c r="H4210" s="18">
        <f t="shared" si="40"/>
        <v>0</v>
      </c>
    </row>
    <row r="4211" spans="1:8" s="7" customFormat="1">
      <c r="A4211" s="10"/>
      <c r="B4211" s="11"/>
      <c r="C4211" s="12"/>
      <c r="D4211" s="15"/>
      <c r="E4211" s="13"/>
      <c r="F4211" s="14"/>
      <c r="H4211" s="18">
        <f t="shared" si="40"/>
        <v>0</v>
      </c>
    </row>
    <row r="4212" spans="1:8" s="7" customFormat="1">
      <c r="A4212" s="10"/>
      <c r="B4212" s="11"/>
      <c r="C4212" s="12"/>
      <c r="D4212" s="15"/>
      <c r="E4212" s="13"/>
      <c r="F4212" s="14"/>
      <c r="H4212" s="18">
        <f t="shared" si="40"/>
        <v>0</v>
      </c>
    </row>
    <row r="4213" spans="1:8" s="7" customFormat="1">
      <c r="A4213" s="10"/>
      <c r="B4213" s="11"/>
      <c r="C4213" s="12"/>
      <c r="D4213" s="15"/>
      <c r="E4213" s="13"/>
      <c r="F4213" s="14"/>
      <c r="H4213" s="18">
        <f t="shared" si="40"/>
        <v>0</v>
      </c>
    </row>
    <row r="4214" spans="1:8" s="7" customFormat="1">
      <c r="A4214" s="10"/>
      <c r="B4214" s="11"/>
      <c r="C4214" s="12"/>
      <c r="D4214" s="15"/>
      <c r="E4214" s="13"/>
      <c r="F4214" s="14"/>
      <c r="H4214" s="18">
        <f t="shared" si="40"/>
        <v>0</v>
      </c>
    </row>
    <row r="4215" spans="1:8" s="7" customFormat="1">
      <c r="A4215" s="10"/>
      <c r="B4215" s="11"/>
      <c r="C4215" s="12"/>
      <c r="D4215" s="15"/>
      <c r="E4215" s="13"/>
      <c r="F4215" s="14"/>
      <c r="H4215" s="18">
        <f t="shared" si="40"/>
        <v>0</v>
      </c>
    </row>
    <row r="4216" spans="1:8" s="7" customFormat="1">
      <c r="A4216" s="10"/>
      <c r="B4216" s="11"/>
      <c r="C4216" s="12"/>
      <c r="D4216" s="15"/>
      <c r="E4216" s="13"/>
      <c r="F4216" s="14"/>
      <c r="H4216" s="18">
        <f t="shared" si="40"/>
        <v>0</v>
      </c>
    </row>
    <row r="4217" spans="1:8" s="7" customFormat="1">
      <c r="A4217" s="10"/>
      <c r="B4217" s="11"/>
      <c r="C4217" s="12"/>
      <c r="D4217" s="15"/>
      <c r="E4217" s="13"/>
      <c r="F4217" s="14"/>
      <c r="H4217" s="18">
        <f t="shared" si="40"/>
        <v>0</v>
      </c>
    </row>
    <row r="4218" spans="1:8" s="7" customFormat="1">
      <c r="A4218" s="10"/>
      <c r="B4218" s="11"/>
      <c r="C4218" s="12"/>
      <c r="D4218" s="15"/>
      <c r="E4218" s="13"/>
      <c r="F4218" s="14"/>
      <c r="H4218" s="18">
        <f t="shared" si="40"/>
        <v>0</v>
      </c>
    </row>
    <row r="4219" spans="1:8" s="7" customFormat="1">
      <c r="A4219" s="10"/>
      <c r="B4219" s="11"/>
      <c r="C4219" s="12"/>
      <c r="D4219" s="15"/>
      <c r="E4219" s="13"/>
      <c r="F4219" s="14"/>
      <c r="H4219" s="18">
        <f t="shared" si="40"/>
        <v>0</v>
      </c>
    </row>
    <row r="4220" spans="1:8" s="7" customFormat="1">
      <c r="A4220" s="10"/>
      <c r="B4220" s="11"/>
      <c r="C4220" s="12"/>
      <c r="D4220" s="15"/>
      <c r="E4220" s="13"/>
      <c r="F4220" s="14"/>
      <c r="H4220" s="18">
        <f t="shared" si="40"/>
        <v>0</v>
      </c>
    </row>
    <row r="4221" spans="1:8" s="7" customFormat="1">
      <c r="A4221" s="10"/>
      <c r="B4221" s="11"/>
      <c r="C4221" s="12"/>
      <c r="D4221" s="15"/>
      <c r="E4221" s="13"/>
      <c r="F4221" s="14"/>
      <c r="H4221" s="18">
        <f t="shared" si="40"/>
        <v>0</v>
      </c>
    </row>
    <row r="4222" spans="1:8" s="7" customFormat="1">
      <c r="A4222" s="10"/>
      <c r="B4222" s="11"/>
      <c r="C4222" s="12"/>
      <c r="D4222" s="15"/>
      <c r="E4222" s="13"/>
      <c r="F4222" s="14"/>
      <c r="H4222" s="18">
        <f t="shared" si="40"/>
        <v>0</v>
      </c>
    </row>
    <row r="4223" spans="1:8" s="7" customFormat="1">
      <c r="A4223" s="10"/>
      <c r="B4223" s="11"/>
      <c r="C4223" s="12"/>
      <c r="D4223" s="15"/>
      <c r="E4223" s="13"/>
      <c r="F4223" s="14"/>
      <c r="H4223" s="18">
        <f t="shared" si="40"/>
        <v>0</v>
      </c>
    </row>
    <row r="4224" spans="1:8" s="7" customFormat="1">
      <c r="A4224" s="10"/>
      <c r="B4224" s="11"/>
      <c r="C4224" s="12"/>
      <c r="D4224" s="15"/>
      <c r="E4224" s="13"/>
      <c r="F4224" s="14"/>
      <c r="H4224" s="18">
        <f t="shared" si="40"/>
        <v>0</v>
      </c>
    </row>
    <row r="4225" spans="1:8" s="7" customFormat="1">
      <c r="A4225" s="10"/>
      <c r="B4225" s="11"/>
      <c r="C4225" s="12"/>
      <c r="D4225" s="15"/>
      <c r="E4225" s="13"/>
      <c r="F4225" s="14"/>
      <c r="H4225" s="18">
        <f t="shared" si="40"/>
        <v>0</v>
      </c>
    </row>
    <row r="4226" spans="1:8" s="7" customFormat="1">
      <c r="A4226" s="10"/>
      <c r="B4226" s="11"/>
      <c r="C4226" s="12"/>
      <c r="D4226" s="15"/>
      <c r="E4226" s="13"/>
      <c r="F4226" s="14"/>
      <c r="H4226" s="18">
        <f t="shared" si="40"/>
        <v>0</v>
      </c>
    </row>
    <row r="4227" spans="1:8" s="7" customFormat="1">
      <c r="A4227" s="10"/>
      <c r="B4227" s="11"/>
      <c r="C4227" s="12"/>
      <c r="D4227" s="15"/>
      <c r="E4227" s="13"/>
      <c r="F4227" s="14"/>
      <c r="H4227" s="18">
        <f t="shared" si="40"/>
        <v>0</v>
      </c>
    </row>
    <row r="4228" spans="1:8" s="7" customFormat="1">
      <c r="A4228" s="10"/>
      <c r="B4228" s="11"/>
      <c r="C4228" s="12"/>
      <c r="D4228" s="15"/>
      <c r="E4228" s="13"/>
      <c r="F4228" s="14"/>
      <c r="H4228" s="18">
        <f t="shared" si="40"/>
        <v>0</v>
      </c>
    </row>
    <row r="4229" spans="1:8" s="7" customFormat="1">
      <c r="A4229" s="10"/>
      <c r="B4229" s="11"/>
      <c r="C4229" s="12"/>
      <c r="D4229" s="15"/>
      <c r="E4229" s="13"/>
      <c r="F4229" s="14"/>
      <c r="H4229" s="18">
        <f t="shared" si="40"/>
        <v>0</v>
      </c>
    </row>
  </sheetData>
  <sortState ref="B9:H290">
    <sortCondition ref="D9:D290"/>
  </sortState>
  <mergeCells count="8">
    <mergeCell ref="H6:H8"/>
    <mergeCell ref="E6:E8"/>
    <mergeCell ref="F6:F8"/>
    <mergeCell ref="G6:G8"/>
    <mergeCell ref="A3:C3"/>
    <mergeCell ref="B6:B8"/>
    <mergeCell ref="C6:C8"/>
    <mergeCell ref="D6:D8"/>
  </mergeCells>
  <pageMargins left="0.75" right="0.75" top="1" bottom="1" header="0.5" footer="0.5"/>
  <pageSetup paperSize="9" orientation="portrait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dimension ref="A1:M4077"/>
  <sheetViews>
    <sheetView tabSelected="1" zoomScale="85" zoomScaleNormal="85" workbookViewId="0">
      <pane ySplit="10" topLeftCell="A17" activePane="bottomLeft" state="frozen"/>
      <selection pane="bottomLeft" activeCell="J37" sqref="J37"/>
    </sheetView>
  </sheetViews>
  <sheetFormatPr defaultColWidth="9.109375" defaultRowHeight="15.6"/>
  <cols>
    <col min="1" max="1" width="1.109375" style="10" customWidth="1"/>
    <col min="2" max="2" width="11.6640625" style="11" customWidth="1"/>
    <col min="3" max="3" width="32.109375" style="13" customWidth="1"/>
    <col min="4" max="4" width="10.21875" style="14" customWidth="1"/>
    <col min="5" max="5" width="18.5546875" style="7" customWidth="1"/>
    <col min="6" max="6" width="21.109375" style="18" bestFit="1" customWidth="1"/>
    <col min="7" max="11" width="9.109375" style="10"/>
    <col min="12" max="12" width="14.6640625" style="10" bestFit="1" customWidth="1"/>
    <col min="13" max="13" width="23.88671875" style="10" customWidth="1"/>
    <col min="14" max="16384" width="9.109375" style="10"/>
  </cols>
  <sheetData>
    <row r="1" spans="1:6">
      <c r="B1" s="237" t="s">
        <v>0</v>
      </c>
      <c r="C1" s="238"/>
      <c r="D1" s="239"/>
      <c r="E1" s="240"/>
      <c r="F1" s="241"/>
    </row>
    <row r="2" spans="1:6">
      <c r="B2" s="237" t="s">
        <v>262</v>
      </c>
      <c r="C2" s="238"/>
      <c r="D2" s="239"/>
      <c r="E2" s="242"/>
      <c r="F2" s="241"/>
    </row>
    <row r="3" spans="1:6">
      <c r="B3" s="397">
        <v>45997</v>
      </c>
      <c r="C3" s="397"/>
      <c r="D3" s="243"/>
      <c r="E3" s="242"/>
      <c r="F3" s="241"/>
    </row>
    <row r="4" spans="1:6">
      <c r="B4" s="243"/>
      <c r="C4" s="243"/>
      <c r="D4" s="243"/>
      <c r="E4" s="242"/>
      <c r="F4" s="241"/>
    </row>
    <row r="5" spans="1:6">
      <c r="A5" s="234"/>
      <c r="B5" s="243"/>
      <c r="C5" s="243"/>
      <c r="D5" s="244"/>
      <c r="E5" s="242"/>
      <c r="F5" s="241"/>
    </row>
    <row r="6" spans="1:6">
      <c r="A6" s="234"/>
      <c r="B6" s="243" t="s">
        <v>997</v>
      </c>
      <c r="C6" s="239"/>
      <c r="D6" s="244"/>
      <c r="E6" s="242"/>
      <c r="F6" s="241"/>
    </row>
    <row r="7" spans="1:6" ht="16.2" thickBot="1">
      <c r="A7" s="185"/>
      <c r="B7" s="238"/>
      <c r="C7" s="239"/>
      <c r="D7" s="244"/>
      <c r="E7" s="242"/>
      <c r="F7" s="241"/>
    </row>
    <row r="8" spans="1:6" s="6" customFormat="1" ht="17.25" customHeight="1">
      <c r="A8" s="193"/>
      <c r="B8" s="388" t="s">
        <v>3</v>
      </c>
      <c r="C8" s="391" t="s">
        <v>8</v>
      </c>
      <c r="D8" s="394" t="s">
        <v>9</v>
      </c>
      <c r="E8" s="382" t="s">
        <v>10</v>
      </c>
      <c r="F8" s="385" t="s">
        <v>14</v>
      </c>
    </row>
    <row r="9" spans="1:6" ht="17.25" customHeight="1">
      <c r="A9" s="185"/>
      <c r="B9" s="389"/>
      <c r="C9" s="392"/>
      <c r="D9" s="395"/>
      <c r="E9" s="383"/>
      <c r="F9" s="386"/>
    </row>
    <row r="10" spans="1:6" ht="10.8" customHeight="1" thickBot="1">
      <c r="A10" s="185"/>
      <c r="B10" s="390"/>
      <c r="C10" s="393"/>
      <c r="D10" s="396"/>
      <c r="E10" s="384"/>
      <c r="F10" s="387"/>
    </row>
    <row r="11" spans="1:6">
      <c r="A11" s="185"/>
      <c r="B11" s="238">
        <v>45997</v>
      </c>
      <c r="C11" s="239" t="s">
        <v>301</v>
      </c>
      <c r="D11" s="299">
        <v>2</v>
      </c>
      <c r="E11" s="242">
        <v>18200</v>
      </c>
      <c r="F11" s="499">
        <f>E11*D11</f>
        <v>36400</v>
      </c>
    </row>
    <row r="12" spans="1:6">
      <c r="A12" s="185"/>
      <c r="B12" s="238">
        <v>45997</v>
      </c>
      <c r="C12" s="239" t="s">
        <v>1143</v>
      </c>
      <c r="D12" s="299">
        <v>1</v>
      </c>
      <c r="E12" s="242">
        <v>20300</v>
      </c>
      <c r="F12" s="499">
        <f t="shared" ref="F12:F23" si="0">E12*D12</f>
        <v>20300</v>
      </c>
    </row>
    <row r="13" spans="1:6">
      <c r="A13" s="185"/>
      <c r="B13" s="238">
        <v>45997</v>
      </c>
      <c r="C13" s="239" t="s">
        <v>51</v>
      </c>
      <c r="D13" s="299">
        <v>1</v>
      </c>
      <c r="E13" s="242">
        <v>20750</v>
      </c>
      <c r="F13" s="499">
        <f t="shared" si="0"/>
        <v>20750</v>
      </c>
    </row>
    <row r="14" spans="1:6">
      <c r="A14" s="185"/>
      <c r="B14" s="238">
        <v>45997</v>
      </c>
      <c r="C14" s="239" t="s">
        <v>57</v>
      </c>
      <c r="D14" s="299">
        <v>2</v>
      </c>
      <c r="E14" s="242">
        <v>23800</v>
      </c>
      <c r="F14" s="499">
        <f t="shared" si="0"/>
        <v>47600</v>
      </c>
    </row>
    <row r="15" spans="1:6">
      <c r="A15" s="185"/>
      <c r="B15" s="238">
        <v>45997</v>
      </c>
      <c r="C15" s="239" t="s">
        <v>56</v>
      </c>
      <c r="D15" s="299">
        <v>2</v>
      </c>
      <c r="E15" s="242">
        <v>18600</v>
      </c>
      <c r="F15" s="499">
        <f t="shared" si="0"/>
        <v>37200</v>
      </c>
    </row>
    <row r="16" spans="1:6">
      <c r="A16" s="185"/>
      <c r="B16" s="238">
        <v>45997</v>
      </c>
      <c r="C16" s="239" t="s">
        <v>34</v>
      </c>
      <c r="D16" s="299">
        <v>6</v>
      </c>
      <c r="E16" s="242">
        <v>4995</v>
      </c>
      <c r="F16" s="499">
        <f t="shared" si="0"/>
        <v>29970</v>
      </c>
    </row>
    <row r="17" spans="1:6">
      <c r="A17" s="185"/>
      <c r="B17" s="238">
        <v>45997</v>
      </c>
      <c r="C17" s="239" t="s">
        <v>455</v>
      </c>
      <c r="D17" s="299">
        <v>1</v>
      </c>
      <c r="E17" s="242">
        <v>5352.68</v>
      </c>
      <c r="F17" s="499">
        <f t="shared" si="0"/>
        <v>5352.68</v>
      </c>
    </row>
    <row r="18" spans="1:6">
      <c r="A18" s="185"/>
      <c r="B18" s="238">
        <v>45997</v>
      </c>
      <c r="C18" s="239" t="s">
        <v>455</v>
      </c>
      <c r="D18" s="299">
        <v>5</v>
      </c>
      <c r="E18" s="242">
        <v>5995</v>
      </c>
      <c r="F18" s="499">
        <f t="shared" si="0"/>
        <v>29975</v>
      </c>
    </row>
    <row r="19" spans="1:6">
      <c r="A19" s="185"/>
      <c r="B19" s="238">
        <v>45997</v>
      </c>
      <c r="C19" s="239" t="s">
        <v>411</v>
      </c>
      <c r="D19" s="299">
        <v>1</v>
      </c>
      <c r="E19" s="242">
        <v>11517.86</v>
      </c>
      <c r="F19" s="499">
        <f t="shared" si="0"/>
        <v>11517.86</v>
      </c>
    </row>
    <row r="20" spans="1:6">
      <c r="A20" s="185"/>
      <c r="B20" s="238">
        <v>45997</v>
      </c>
      <c r="C20" s="245" t="s">
        <v>1491</v>
      </c>
      <c r="D20" s="299">
        <v>1</v>
      </c>
      <c r="E20" s="247">
        <v>7750</v>
      </c>
      <c r="F20" s="499">
        <f t="shared" si="0"/>
        <v>7750</v>
      </c>
    </row>
    <row r="21" spans="1:6">
      <c r="A21" s="185"/>
      <c r="B21" s="238">
        <v>45997</v>
      </c>
      <c r="C21" s="239" t="s">
        <v>55</v>
      </c>
      <c r="D21" s="299">
        <v>1</v>
      </c>
      <c r="E21" s="242">
        <v>5150</v>
      </c>
      <c r="F21" s="499">
        <f t="shared" si="0"/>
        <v>5150</v>
      </c>
    </row>
    <row r="22" spans="1:6">
      <c r="A22" s="185"/>
      <c r="B22" s="238">
        <v>45997</v>
      </c>
      <c r="C22" s="245" t="s">
        <v>512</v>
      </c>
      <c r="D22" s="299">
        <v>2</v>
      </c>
      <c r="E22" s="247">
        <v>8250</v>
      </c>
      <c r="F22" s="499">
        <f t="shared" si="0"/>
        <v>16500</v>
      </c>
    </row>
    <row r="23" spans="1:6">
      <c r="A23" s="185"/>
      <c r="B23" s="238">
        <v>45997</v>
      </c>
      <c r="C23" s="245" t="s">
        <v>26</v>
      </c>
      <c r="D23" s="299">
        <v>42</v>
      </c>
      <c r="E23" s="247">
        <v>1795</v>
      </c>
      <c r="F23" s="499">
        <f t="shared" si="0"/>
        <v>75390</v>
      </c>
    </row>
    <row r="24" spans="1:6">
      <c r="A24" s="185"/>
      <c r="B24" s="238">
        <v>45997</v>
      </c>
      <c r="C24" s="245" t="s">
        <v>349</v>
      </c>
      <c r="D24" s="299">
        <v>4</v>
      </c>
      <c r="E24" s="247">
        <v>2250</v>
      </c>
      <c r="F24" s="499">
        <f t="shared" ref="F24:F37" si="1">E24*D24</f>
        <v>9000</v>
      </c>
    </row>
    <row r="25" spans="1:6" s="7" customFormat="1">
      <c r="A25" s="185"/>
      <c r="B25" s="238">
        <v>45997</v>
      </c>
      <c r="C25" s="245" t="s">
        <v>252</v>
      </c>
      <c r="D25" s="299">
        <v>11</v>
      </c>
      <c r="E25" s="247">
        <v>3650</v>
      </c>
      <c r="F25" s="499">
        <f t="shared" si="1"/>
        <v>40150</v>
      </c>
    </row>
    <row r="26" spans="1:6" s="7" customFormat="1">
      <c r="A26" s="185"/>
      <c r="B26" s="238">
        <v>45997</v>
      </c>
      <c r="C26" s="239" t="s">
        <v>289</v>
      </c>
      <c r="D26" s="299">
        <v>7</v>
      </c>
      <c r="E26" s="242">
        <v>4400</v>
      </c>
      <c r="F26" s="499">
        <f t="shared" si="1"/>
        <v>30800</v>
      </c>
    </row>
    <row r="27" spans="1:6" s="7" customFormat="1">
      <c r="A27" s="185"/>
      <c r="B27" s="238">
        <v>45997</v>
      </c>
      <c r="C27" s="239" t="s">
        <v>269</v>
      </c>
      <c r="D27" s="299">
        <v>7</v>
      </c>
      <c r="E27" s="242">
        <v>3400</v>
      </c>
      <c r="F27" s="499">
        <f t="shared" si="1"/>
        <v>23800</v>
      </c>
    </row>
    <row r="28" spans="1:6" s="7" customFormat="1">
      <c r="A28" s="185"/>
      <c r="B28" s="238">
        <v>45997</v>
      </c>
      <c r="C28" s="239" t="s">
        <v>61</v>
      </c>
      <c r="D28" s="299">
        <v>2</v>
      </c>
      <c r="E28" s="242">
        <v>6150</v>
      </c>
      <c r="F28" s="499">
        <f t="shared" si="1"/>
        <v>12300</v>
      </c>
    </row>
    <row r="29" spans="1:6" s="7" customFormat="1">
      <c r="A29" s="185"/>
      <c r="B29" s="238">
        <v>45997</v>
      </c>
      <c r="C29" s="239" t="s">
        <v>94</v>
      </c>
      <c r="D29" s="299">
        <v>1</v>
      </c>
      <c r="E29" s="242">
        <v>11550</v>
      </c>
      <c r="F29" s="499">
        <f t="shared" si="1"/>
        <v>11550</v>
      </c>
    </row>
    <row r="30" spans="1:6" s="7" customFormat="1">
      <c r="A30" s="185"/>
      <c r="B30" s="238">
        <v>45997</v>
      </c>
      <c r="C30" s="239" t="s">
        <v>293</v>
      </c>
      <c r="D30" s="299">
        <v>1</v>
      </c>
      <c r="E30" s="242">
        <v>2363.3000000000002</v>
      </c>
      <c r="F30" s="499">
        <f t="shared" si="1"/>
        <v>2363.3000000000002</v>
      </c>
    </row>
    <row r="31" spans="1:6" s="7" customFormat="1">
      <c r="A31" s="185"/>
      <c r="B31" s="238">
        <v>45997</v>
      </c>
      <c r="C31" s="239" t="s">
        <v>293</v>
      </c>
      <c r="D31" s="299">
        <v>1</v>
      </c>
      <c r="E31" s="242">
        <v>2363</v>
      </c>
      <c r="F31" s="499">
        <f t="shared" si="1"/>
        <v>2363</v>
      </c>
    </row>
    <row r="32" spans="1:6" s="7" customFormat="1">
      <c r="A32" s="185"/>
      <c r="B32" s="238">
        <v>45997</v>
      </c>
      <c r="C32" s="245" t="s">
        <v>293</v>
      </c>
      <c r="D32" s="299">
        <v>16</v>
      </c>
      <c r="E32" s="247">
        <v>2450</v>
      </c>
      <c r="F32" s="499">
        <f t="shared" si="1"/>
        <v>39200</v>
      </c>
    </row>
    <row r="33" spans="1:6" s="7" customFormat="1">
      <c r="A33" s="185"/>
      <c r="B33" s="238">
        <v>45997</v>
      </c>
      <c r="C33" s="245" t="s">
        <v>656</v>
      </c>
      <c r="D33" s="299">
        <v>1</v>
      </c>
      <c r="E33" s="247">
        <v>4550</v>
      </c>
      <c r="F33" s="499">
        <f t="shared" si="1"/>
        <v>4550</v>
      </c>
    </row>
    <row r="34" spans="1:6" s="7" customFormat="1">
      <c r="A34" s="185"/>
      <c r="B34" s="238">
        <v>45997</v>
      </c>
      <c r="C34" s="239" t="s">
        <v>91</v>
      </c>
      <c r="D34" s="299">
        <v>3</v>
      </c>
      <c r="E34" s="242">
        <v>5550</v>
      </c>
      <c r="F34" s="499">
        <f t="shared" si="1"/>
        <v>16650</v>
      </c>
    </row>
    <row r="35" spans="1:6" s="7" customFormat="1">
      <c r="A35" s="185"/>
      <c r="B35" s="238">
        <v>45997</v>
      </c>
      <c r="C35" s="239" t="s">
        <v>1199</v>
      </c>
      <c r="D35" s="299">
        <v>3</v>
      </c>
      <c r="E35" s="242">
        <v>79000</v>
      </c>
      <c r="F35" s="499">
        <f t="shared" si="1"/>
        <v>237000</v>
      </c>
    </row>
    <row r="36" spans="1:6" s="7" customFormat="1">
      <c r="A36" s="185"/>
      <c r="B36" s="238">
        <v>45997</v>
      </c>
      <c r="C36" s="245" t="s">
        <v>35</v>
      </c>
      <c r="D36" s="299">
        <v>2</v>
      </c>
      <c r="E36" s="247">
        <v>5950</v>
      </c>
      <c r="F36" s="499">
        <f t="shared" si="1"/>
        <v>11900</v>
      </c>
    </row>
    <row r="37" spans="1:6" s="7" customFormat="1">
      <c r="A37" s="185"/>
      <c r="B37" s="238">
        <v>45997</v>
      </c>
      <c r="C37" s="245" t="s">
        <v>59</v>
      </c>
      <c r="D37" s="299">
        <v>3</v>
      </c>
      <c r="E37" s="247">
        <v>5600</v>
      </c>
      <c r="F37" s="499">
        <f t="shared" si="1"/>
        <v>16800</v>
      </c>
    </row>
    <row r="38" spans="1:6" s="7" customFormat="1">
      <c r="A38" s="185"/>
      <c r="B38" s="238">
        <v>45997</v>
      </c>
      <c r="C38" s="239" t="s">
        <v>1380</v>
      </c>
      <c r="D38" s="299">
        <v>1</v>
      </c>
      <c r="E38" s="242">
        <v>16250</v>
      </c>
      <c r="F38" s="499">
        <f t="shared" ref="F38:F51" si="2">E38*D38</f>
        <v>16250</v>
      </c>
    </row>
    <row r="39" spans="1:6" s="7" customFormat="1">
      <c r="A39" s="185"/>
      <c r="B39" s="238">
        <v>45997</v>
      </c>
      <c r="C39" s="245" t="s">
        <v>1001</v>
      </c>
      <c r="D39" s="299">
        <v>3</v>
      </c>
      <c r="E39" s="247">
        <v>28400</v>
      </c>
      <c r="F39" s="499">
        <f t="shared" si="2"/>
        <v>85200</v>
      </c>
    </row>
    <row r="40" spans="1:6" s="7" customFormat="1">
      <c r="A40" s="185"/>
      <c r="B40" s="238">
        <v>45997</v>
      </c>
      <c r="C40" s="245" t="s">
        <v>1007</v>
      </c>
      <c r="D40" s="299">
        <v>2</v>
      </c>
      <c r="E40" s="247">
        <v>38300</v>
      </c>
      <c r="F40" s="499">
        <f t="shared" si="2"/>
        <v>76600</v>
      </c>
    </row>
    <row r="41" spans="1:6" s="7" customFormat="1">
      <c r="A41" s="185"/>
      <c r="B41" s="238">
        <v>45997</v>
      </c>
      <c r="C41" s="239" t="s">
        <v>1009</v>
      </c>
      <c r="D41" s="299">
        <v>1</v>
      </c>
      <c r="E41" s="242">
        <v>51200</v>
      </c>
      <c r="F41" s="499">
        <f t="shared" si="2"/>
        <v>51200</v>
      </c>
    </row>
    <row r="42" spans="1:6" s="7" customFormat="1">
      <c r="A42" s="185"/>
      <c r="B42" s="238">
        <v>45997</v>
      </c>
      <c r="C42" s="239" t="s">
        <v>92</v>
      </c>
      <c r="D42" s="299">
        <v>2</v>
      </c>
      <c r="E42" s="242">
        <v>22000</v>
      </c>
      <c r="F42" s="499">
        <f t="shared" si="2"/>
        <v>44000</v>
      </c>
    </row>
    <row r="43" spans="1:6" s="7" customFormat="1">
      <c r="A43" s="185"/>
      <c r="B43" s="238">
        <v>45997</v>
      </c>
      <c r="C43" s="245" t="s">
        <v>1002</v>
      </c>
      <c r="D43" s="299">
        <v>2</v>
      </c>
      <c r="E43" s="247">
        <v>21800</v>
      </c>
      <c r="F43" s="499">
        <f t="shared" si="2"/>
        <v>43600</v>
      </c>
    </row>
    <row r="44" spans="1:6" s="7" customFormat="1">
      <c r="A44" s="185"/>
      <c r="B44" s="238">
        <v>45997</v>
      </c>
      <c r="C44" s="245" t="s">
        <v>1002</v>
      </c>
      <c r="D44" s="299">
        <v>1</v>
      </c>
      <c r="E44" s="247">
        <v>25800</v>
      </c>
      <c r="F44" s="499">
        <f t="shared" si="2"/>
        <v>25800</v>
      </c>
    </row>
    <row r="45" spans="1:6" s="7" customFormat="1">
      <c r="A45" s="185"/>
      <c r="B45" s="238">
        <v>45997</v>
      </c>
      <c r="C45" s="245" t="s">
        <v>1479</v>
      </c>
      <c r="D45" s="299">
        <v>1</v>
      </c>
      <c r="E45" s="242">
        <v>32600</v>
      </c>
      <c r="F45" s="499">
        <f t="shared" si="2"/>
        <v>32600</v>
      </c>
    </row>
    <row r="46" spans="1:6" s="7" customFormat="1">
      <c r="A46" s="185"/>
      <c r="B46" s="238">
        <v>45997</v>
      </c>
      <c r="C46" s="245" t="s">
        <v>1478</v>
      </c>
      <c r="D46" s="299">
        <v>1</v>
      </c>
      <c r="E46" s="242">
        <v>38700</v>
      </c>
      <c r="F46" s="499">
        <f t="shared" si="2"/>
        <v>38700</v>
      </c>
    </row>
    <row r="47" spans="1:6" s="7" customFormat="1">
      <c r="A47" s="185"/>
      <c r="B47" s="238">
        <v>45997</v>
      </c>
      <c r="C47" s="245" t="s">
        <v>1003</v>
      </c>
      <c r="D47" s="299">
        <v>3</v>
      </c>
      <c r="E47" s="247">
        <v>18500</v>
      </c>
      <c r="F47" s="499">
        <f t="shared" si="2"/>
        <v>55500</v>
      </c>
    </row>
    <row r="48" spans="1:6" s="7" customFormat="1">
      <c r="A48" s="185"/>
      <c r="B48" s="238">
        <v>45997</v>
      </c>
      <c r="C48" s="239" t="s">
        <v>1477</v>
      </c>
      <c r="D48" s="299">
        <v>2</v>
      </c>
      <c r="E48" s="242">
        <v>33500</v>
      </c>
      <c r="F48" s="499">
        <f t="shared" si="2"/>
        <v>67000</v>
      </c>
    </row>
    <row r="49" spans="1:13" s="7" customFormat="1">
      <c r="A49" s="185"/>
      <c r="B49" s="238">
        <v>45997</v>
      </c>
      <c r="C49" s="245" t="s">
        <v>73</v>
      </c>
      <c r="D49" s="299">
        <v>6</v>
      </c>
      <c r="E49" s="247">
        <v>8995</v>
      </c>
      <c r="F49" s="499">
        <f t="shared" si="2"/>
        <v>53970</v>
      </c>
    </row>
    <row r="50" spans="1:13" s="7" customFormat="1">
      <c r="A50" s="185"/>
      <c r="B50" s="238">
        <v>45997</v>
      </c>
      <c r="C50" s="245" t="s">
        <v>38</v>
      </c>
      <c r="D50" s="299">
        <v>4</v>
      </c>
      <c r="E50" s="247">
        <v>6350</v>
      </c>
      <c r="F50" s="499">
        <f t="shared" si="2"/>
        <v>25400</v>
      </c>
    </row>
    <row r="51" spans="1:13" s="7" customFormat="1">
      <c r="A51" s="185"/>
      <c r="B51" s="238">
        <v>45997</v>
      </c>
      <c r="C51" s="245" t="s">
        <v>54</v>
      </c>
      <c r="D51" s="246">
        <v>1</v>
      </c>
      <c r="E51" s="247">
        <v>3800</v>
      </c>
      <c r="F51" s="499">
        <f t="shared" si="2"/>
        <v>3800</v>
      </c>
    </row>
    <row r="52" spans="1:13" ht="16.2" thickBot="1">
      <c r="A52" s="221"/>
      <c r="B52" s="248" t="s">
        <v>101</v>
      </c>
      <c r="C52" s="249"/>
      <c r="D52" s="250">
        <f>SUM(D11:D51)</f>
        <v>159</v>
      </c>
      <c r="E52" s="251"/>
      <c r="F52" s="252">
        <f>SUM(F11:F51)</f>
        <v>1421901.8399999999</v>
      </c>
      <c r="L52" s="159">
        <v>1421901.8399999999</v>
      </c>
      <c r="M52" s="235">
        <f>L52-F52</f>
        <v>0</v>
      </c>
    </row>
    <row r="53" spans="1:13" ht="16.2" thickTop="1">
      <c r="B53" s="238"/>
      <c r="C53" s="239"/>
      <c r="D53" s="244"/>
      <c r="E53" s="242"/>
      <c r="F53" s="241"/>
    </row>
    <row r="54" spans="1:13">
      <c r="B54" s="243" t="s">
        <v>998</v>
      </c>
      <c r="C54" s="239"/>
      <c r="D54" s="244"/>
      <c r="E54" s="242"/>
      <c r="F54" s="241"/>
    </row>
    <row r="55" spans="1:13" ht="16.2" thickBot="1">
      <c r="B55" s="238"/>
      <c r="C55" s="239"/>
      <c r="D55" s="244"/>
      <c r="E55" s="242"/>
      <c r="F55" s="241"/>
    </row>
    <row r="56" spans="1:13">
      <c r="B56" s="388" t="s">
        <v>3</v>
      </c>
      <c r="C56" s="391" t="s">
        <v>8</v>
      </c>
      <c r="D56" s="394" t="s">
        <v>9</v>
      </c>
      <c r="E56" s="382" t="s">
        <v>10</v>
      </c>
      <c r="F56" s="385" t="s">
        <v>14</v>
      </c>
    </row>
    <row r="57" spans="1:13">
      <c r="B57" s="389"/>
      <c r="C57" s="392"/>
      <c r="D57" s="395"/>
      <c r="E57" s="383"/>
      <c r="F57" s="386"/>
    </row>
    <row r="58" spans="1:13" ht="12" customHeight="1" thickBot="1">
      <c r="B58" s="390"/>
      <c r="C58" s="393"/>
      <c r="D58" s="396"/>
      <c r="E58" s="384"/>
      <c r="F58" s="387"/>
    </row>
    <row r="59" spans="1:13">
      <c r="A59" s="185"/>
      <c r="B59" s="238">
        <v>45997</v>
      </c>
      <c r="C59" s="239" t="s">
        <v>39</v>
      </c>
      <c r="D59" s="299">
        <v>1</v>
      </c>
      <c r="E59" s="242">
        <v>6500</v>
      </c>
      <c r="F59" s="499">
        <f>E59</f>
        <v>6500</v>
      </c>
    </row>
    <row r="60" spans="1:13">
      <c r="A60" s="185"/>
      <c r="B60" s="238">
        <v>45997</v>
      </c>
      <c r="C60" s="239" t="s">
        <v>804</v>
      </c>
      <c r="D60" s="299">
        <v>6</v>
      </c>
      <c r="E60" s="242">
        <v>15500</v>
      </c>
      <c r="F60" s="499">
        <f>E60*D60</f>
        <v>93000</v>
      </c>
    </row>
    <row r="61" spans="1:13">
      <c r="A61" s="185"/>
      <c r="B61" s="238">
        <v>45997</v>
      </c>
      <c r="C61" s="239" t="s">
        <v>1444</v>
      </c>
      <c r="D61" s="299">
        <v>1</v>
      </c>
      <c r="E61" s="242">
        <v>7350</v>
      </c>
      <c r="F61" s="499">
        <f>E61</f>
        <v>7350</v>
      </c>
    </row>
    <row r="62" spans="1:13">
      <c r="A62" s="185"/>
      <c r="B62" s="238">
        <v>45997</v>
      </c>
      <c r="C62" s="245" t="s">
        <v>212</v>
      </c>
      <c r="D62" s="299">
        <v>6</v>
      </c>
      <c r="E62" s="242">
        <v>3995</v>
      </c>
      <c r="F62" s="499">
        <f>E62*D62</f>
        <v>23970</v>
      </c>
    </row>
    <row r="63" spans="1:13">
      <c r="B63" s="238">
        <v>45997</v>
      </c>
      <c r="C63" s="245" t="s">
        <v>329</v>
      </c>
      <c r="D63" s="299">
        <v>2</v>
      </c>
      <c r="E63" s="247">
        <v>3995</v>
      </c>
      <c r="F63" s="499">
        <f>E63*D63</f>
        <v>7990</v>
      </c>
    </row>
    <row r="64" spans="1:13" ht="16.2" thickBot="1">
      <c r="A64" s="221"/>
      <c r="B64" s="253" t="s">
        <v>101</v>
      </c>
      <c r="C64" s="254"/>
      <c r="D64" s="255">
        <f>SUM(D59:D63)</f>
        <v>16</v>
      </c>
      <c r="E64" s="256"/>
      <c r="F64" s="252">
        <f>SUM(F59:F63)</f>
        <v>138810</v>
      </c>
    </row>
    <row r="65" spans="2:6" ht="16.2" thickTop="1">
      <c r="B65" s="238"/>
      <c r="C65" s="239"/>
      <c r="D65" s="244"/>
      <c r="E65" s="242"/>
      <c r="F65" s="241"/>
    </row>
    <row r="66" spans="2:6" ht="16.2" thickBot="1">
      <c r="B66" s="256" t="s">
        <v>43</v>
      </c>
      <c r="C66" s="254"/>
      <c r="D66" s="255">
        <f>D64+D52</f>
        <v>175</v>
      </c>
      <c r="E66" s="256"/>
      <c r="F66" s="252">
        <f>F64+F52</f>
        <v>1560711.8399999999</v>
      </c>
    </row>
    <row r="67" spans="2:6" ht="16.2" thickTop="1">
      <c r="B67" s="257"/>
      <c r="C67" s="258"/>
      <c r="D67" s="259"/>
      <c r="E67" s="257"/>
      <c r="F67" s="260"/>
    </row>
    <row r="68" spans="2:6">
      <c r="B68" s="257"/>
      <c r="C68" s="258"/>
      <c r="D68" s="259"/>
      <c r="E68" s="257"/>
      <c r="F68" s="260"/>
    </row>
    <row r="69" spans="2:6">
      <c r="B69" s="257"/>
      <c r="C69" s="258"/>
      <c r="D69" s="259"/>
      <c r="E69" s="257"/>
      <c r="F69" s="260"/>
    </row>
    <row r="70" spans="2:6">
      <c r="B70" s="238"/>
      <c r="C70" s="239"/>
      <c r="D70" s="244"/>
      <c r="E70" s="242"/>
      <c r="F70" s="241"/>
    </row>
    <row r="71" spans="2:6">
      <c r="B71" s="238" t="s">
        <v>1483</v>
      </c>
      <c r="C71" s="239"/>
      <c r="D71" s="244"/>
      <c r="E71" s="242"/>
      <c r="F71" s="241"/>
    </row>
    <row r="72" spans="2:6">
      <c r="B72" s="238"/>
      <c r="C72" s="239"/>
      <c r="D72" s="244"/>
      <c r="E72" s="242"/>
      <c r="F72" s="241"/>
    </row>
    <row r="73" spans="2:6">
      <c r="B73" s="238"/>
      <c r="C73" s="239"/>
      <c r="D73" s="244"/>
      <c r="E73" s="242"/>
      <c r="F73" s="241"/>
    </row>
    <row r="74" spans="2:6">
      <c r="B74" s="238" t="s">
        <v>1484</v>
      </c>
      <c r="C74" s="239"/>
      <c r="D74" s="244"/>
      <c r="E74" s="242"/>
      <c r="F74" s="241"/>
    </row>
    <row r="75" spans="2:6">
      <c r="B75" s="238" t="s">
        <v>189</v>
      </c>
      <c r="C75" s="239"/>
      <c r="D75" s="244"/>
      <c r="E75" s="242"/>
      <c r="F75" s="241"/>
    </row>
    <row r="76" spans="2:6">
      <c r="B76" s="238"/>
      <c r="C76" s="239"/>
      <c r="D76" s="244"/>
      <c r="E76" s="242"/>
      <c r="F76" s="241"/>
    </row>
    <row r="77" spans="2:6">
      <c r="B77" s="238"/>
      <c r="C77" s="239"/>
      <c r="D77" s="244"/>
      <c r="E77" s="242"/>
      <c r="F77" s="241"/>
    </row>
    <row r="78" spans="2:6">
      <c r="B78" s="238"/>
      <c r="C78" s="239"/>
      <c r="D78" s="244"/>
      <c r="E78" s="242"/>
      <c r="F78" s="241"/>
    </row>
    <row r="79" spans="2:6">
      <c r="B79" s="238" t="s">
        <v>1485</v>
      </c>
      <c r="C79" s="239"/>
      <c r="D79" s="244"/>
      <c r="E79" s="242" t="s">
        <v>1486</v>
      </c>
      <c r="F79" s="241"/>
    </row>
    <row r="80" spans="2:6">
      <c r="B80" s="238"/>
      <c r="C80" s="239"/>
      <c r="D80" s="244"/>
      <c r="E80" s="242"/>
      <c r="F80" s="241"/>
    </row>
    <row r="81" spans="1:6">
      <c r="B81" s="238"/>
      <c r="C81" s="239"/>
      <c r="D81" s="244"/>
      <c r="E81" s="242"/>
      <c r="F81" s="241"/>
    </row>
    <row r="82" spans="1:6">
      <c r="B82" s="238" t="s">
        <v>1487</v>
      </c>
      <c r="C82" s="239"/>
      <c r="D82" s="244"/>
      <c r="E82" s="242" t="s">
        <v>1488</v>
      </c>
      <c r="F82" s="241"/>
    </row>
    <row r="83" spans="1:6">
      <c r="B83" s="238" t="s">
        <v>1489</v>
      </c>
      <c r="C83" s="239"/>
      <c r="D83" s="244"/>
      <c r="E83" s="242" t="s">
        <v>1490</v>
      </c>
      <c r="F83" s="241"/>
    </row>
    <row r="90" spans="1:6">
      <c r="A90" s="185"/>
      <c r="B90" s="173">
        <v>45997</v>
      </c>
      <c r="C90" s="175" t="s">
        <v>65</v>
      </c>
      <c r="D90" s="176"/>
      <c r="E90" s="184">
        <v>600</v>
      </c>
      <c r="F90" s="204">
        <f>E90</f>
        <v>600</v>
      </c>
    </row>
    <row r="91" spans="1:6">
      <c r="A91" s="185"/>
      <c r="B91" s="173">
        <v>45997</v>
      </c>
      <c r="C91" s="175" t="s">
        <v>65</v>
      </c>
      <c r="D91" s="176"/>
      <c r="E91" s="184">
        <v>600</v>
      </c>
      <c r="F91" s="204">
        <f>E91</f>
        <v>600</v>
      </c>
    </row>
    <row r="92" spans="1:6">
      <c r="A92" s="185"/>
      <c r="B92" s="173">
        <v>45997</v>
      </c>
      <c r="C92" s="175" t="s">
        <v>65</v>
      </c>
      <c r="D92" s="176"/>
      <c r="E92" s="184">
        <v>600</v>
      </c>
      <c r="F92" s="204">
        <f>E92</f>
        <v>600</v>
      </c>
    </row>
    <row r="93" spans="1:6">
      <c r="A93" s="185"/>
      <c r="B93" s="173">
        <v>45997</v>
      </c>
      <c r="C93" s="175" t="s">
        <v>65</v>
      </c>
      <c r="D93" s="176"/>
      <c r="E93" s="184">
        <v>600</v>
      </c>
      <c r="F93" s="204">
        <f>E93</f>
        <v>600</v>
      </c>
    </row>
    <row r="94" spans="1:6">
      <c r="A94" s="185"/>
      <c r="B94" s="173">
        <v>45997</v>
      </c>
      <c r="C94" s="175" t="s">
        <v>65</v>
      </c>
      <c r="D94" s="176"/>
      <c r="E94" s="184">
        <v>600</v>
      </c>
      <c r="F94" s="204">
        <f>E94</f>
        <v>600</v>
      </c>
    </row>
    <row r="95" spans="1:6">
      <c r="F95" s="18">
        <f>SUM(F90:F94)</f>
        <v>3000</v>
      </c>
    </row>
    <row r="1793" spans="1:6" s="7" customFormat="1">
      <c r="A1793" s="10"/>
      <c r="B1793" s="11"/>
      <c r="C1793" s="13"/>
      <c r="D1793" s="14"/>
      <c r="F1793" s="18">
        <f t="shared" ref="F1793:F1856" si="3">E1793*D1793</f>
        <v>0</v>
      </c>
    </row>
    <row r="1794" spans="1:6" s="7" customFormat="1">
      <c r="A1794" s="10"/>
      <c r="B1794" s="11"/>
      <c r="C1794" s="13"/>
      <c r="D1794" s="14"/>
      <c r="F1794" s="18">
        <f t="shared" si="3"/>
        <v>0</v>
      </c>
    </row>
    <row r="1795" spans="1:6" s="7" customFormat="1">
      <c r="A1795" s="10"/>
      <c r="B1795" s="11"/>
      <c r="C1795" s="13"/>
      <c r="D1795" s="14"/>
      <c r="F1795" s="18">
        <f t="shared" si="3"/>
        <v>0</v>
      </c>
    </row>
    <row r="1796" spans="1:6" s="7" customFormat="1">
      <c r="A1796" s="10"/>
      <c r="B1796" s="11"/>
      <c r="C1796" s="13"/>
      <c r="D1796" s="14"/>
      <c r="F1796" s="18">
        <f t="shared" si="3"/>
        <v>0</v>
      </c>
    </row>
    <row r="1797" spans="1:6" s="7" customFormat="1">
      <c r="A1797" s="10"/>
      <c r="B1797" s="11"/>
      <c r="C1797" s="13"/>
      <c r="D1797" s="14"/>
      <c r="F1797" s="18">
        <f t="shared" si="3"/>
        <v>0</v>
      </c>
    </row>
    <row r="1798" spans="1:6" s="7" customFormat="1">
      <c r="A1798" s="10"/>
      <c r="B1798" s="11"/>
      <c r="C1798" s="13"/>
      <c r="D1798" s="14"/>
      <c r="F1798" s="18">
        <f t="shared" si="3"/>
        <v>0</v>
      </c>
    </row>
    <row r="1799" spans="1:6" s="7" customFormat="1">
      <c r="A1799" s="10"/>
      <c r="B1799" s="11"/>
      <c r="C1799" s="13"/>
      <c r="D1799" s="14"/>
      <c r="F1799" s="18">
        <f t="shared" si="3"/>
        <v>0</v>
      </c>
    </row>
    <row r="1800" spans="1:6" s="7" customFormat="1">
      <c r="A1800" s="10"/>
      <c r="B1800" s="11"/>
      <c r="C1800" s="13"/>
      <c r="D1800" s="14"/>
      <c r="F1800" s="18">
        <f t="shared" si="3"/>
        <v>0</v>
      </c>
    </row>
    <row r="1801" spans="1:6" s="7" customFormat="1">
      <c r="A1801" s="10"/>
      <c r="B1801" s="11"/>
      <c r="C1801" s="13"/>
      <c r="D1801" s="14"/>
      <c r="F1801" s="18">
        <f t="shared" si="3"/>
        <v>0</v>
      </c>
    </row>
    <row r="1802" spans="1:6" s="7" customFormat="1">
      <c r="A1802" s="10"/>
      <c r="B1802" s="11"/>
      <c r="C1802" s="13"/>
      <c r="D1802" s="14"/>
      <c r="F1802" s="18">
        <f t="shared" si="3"/>
        <v>0</v>
      </c>
    </row>
    <row r="1803" spans="1:6" s="7" customFormat="1">
      <c r="A1803" s="10"/>
      <c r="B1803" s="11"/>
      <c r="C1803" s="13"/>
      <c r="D1803" s="14"/>
      <c r="F1803" s="18">
        <f t="shared" si="3"/>
        <v>0</v>
      </c>
    </row>
    <row r="1804" spans="1:6" s="7" customFormat="1">
      <c r="A1804" s="10"/>
      <c r="B1804" s="11"/>
      <c r="C1804" s="13"/>
      <c r="D1804" s="14"/>
      <c r="F1804" s="18">
        <f t="shared" si="3"/>
        <v>0</v>
      </c>
    </row>
    <row r="1805" spans="1:6" s="7" customFormat="1">
      <c r="A1805" s="10"/>
      <c r="B1805" s="11"/>
      <c r="C1805" s="13"/>
      <c r="D1805" s="14"/>
      <c r="F1805" s="18">
        <f t="shared" si="3"/>
        <v>0</v>
      </c>
    </row>
    <row r="1806" spans="1:6" s="7" customFormat="1">
      <c r="A1806" s="10"/>
      <c r="B1806" s="11"/>
      <c r="C1806" s="13"/>
      <c r="D1806" s="14"/>
      <c r="F1806" s="18">
        <f t="shared" si="3"/>
        <v>0</v>
      </c>
    </row>
    <row r="1807" spans="1:6" s="7" customFormat="1">
      <c r="A1807" s="10"/>
      <c r="B1807" s="11"/>
      <c r="C1807" s="13"/>
      <c r="D1807" s="14"/>
      <c r="F1807" s="18">
        <f t="shared" si="3"/>
        <v>0</v>
      </c>
    </row>
    <row r="1808" spans="1:6" s="7" customFormat="1">
      <c r="A1808" s="10"/>
      <c r="B1808" s="11"/>
      <c r="C1808" s="13"/>
      <c r="D1808" s="14"/>
      <c r="F1808" s="18">
        <f t="shared" si="3"/>
        <v>0</v>
      </c>
    </row>
    <row r="1809" spans="1:6" s="7" customFormat="1">
      <c r="A1809" s="10"/>
      <c r="B1809" s="11"/>
      <c r="C1809" s="13"/>
      <c r="D1809" s="14"/>
      <c r="F1809" s="18">
        <f t="shared" si="3"/>
        <v>0</v>
      </c>
    </row>
    <row r="1810" spans="1:6" s="7" customFormat="1">
      <c r="A1810" s="10"/>
      <c r="B1810" s="11"/>
      <c r="C1810" s="13"/>
      <c r="D1810" s="14"/>
      <c r="F1810" s="18">
        <f t="shared" si="3"/>
        <v>0</v>
      </c>
    </row>
    <row r="1811" spans="1:6" s="7" customFormat="1">
      <c r="A1811" s="10"/>
      <c r="B1811" s="11"/>
      <c r="C1811" s="13"/>
      <c r="D1811" s="14"/>
      <c r="F1811" s="18">
        <f t="shared" si="3"/>
        <v>0</v>
      </c>
    </row>
    <row r="1812" spans="1:6" s="7" customFormat="1">
      <c r="A1812" s="10"/>
      <c r="B1812" s="11"/>
      <c r="C1812" s="13"/>
      <c r="D1812" s="14"/>
      <c r="F1812" s="18">
        <f t="shared" si="3"/>
        <v>0</v>
      </c>
    </row>
    <row r="1813" spans="1:6" s="7" customFormat="1">
      <c r="A1813" s="10"/>
      <c r="B1813" s="11"/>
      <c r="C1813" s="13"/>
      <c r="D1813" s="14"/>
      <c r="F1813" s="18">
        <f t="shared" si="3"/>
        <v>0</v>
      </c>
    </row>
    <row r="1814" spans="1:6" s="7" customFormat="1">
      <c r="A1814" s="10"/>
      <c r="B1814" s="11"/>
      <c r="C1814" s="13"/>
      <c r="D1814" s="14"/>
      <c r="F1814" s="18">
        <f t="shared" si="3"/>
        <v>0</v>
      </c>
    </row>
    <row r="1815" spans="1:6" s="7" customFormat="1">
      <c r="A1815" s="10"/>
      <c r="B1815" s="11"/>
      <c r="C1815" s="13"/>
      <c r="D1815" s="14"/>
      <c r="F1815" s="18">
        <f t="shared" si="3"/>
        <v>0</v>
      </c>
    </row>
    <row r="1816" spans="1:6" s="7" customFormat="1">
      <c r="A1816" s="10"/>
      <c r="B1816" s="11"/>
      <c r="C1816" s="13"/>
      <c r="D1816" s="14"/>
      <c r="F1816" s="18">
        <f t="shared" si="3"/>
        <v>0</v>
      </c>
    </row>
    <row r="1817" spans="1:6" s="7" customFormat="1">
      <c r="A1817" s="10"/>
      <c r="B1817" s="11"/>
      <c r="C1817" s="13"/>
      <c r="D1817" s="14"/>
      <c r="F1817" s="18">
        <f t="shared" si="3"/>
        <v>0</v>
      </c>
    </row>
    <row r="1818" spans="1:6" s="7" customFormat="1">
      <c r="A1818" s="10"/>
      <c r="B1818" s="11"/>
      <c r="C1818" s="13"/>
      <c r="D1818" s="14"/>
      <c r="F1818" s="18">
        <f t="shared" si="3"/>
        <v>0</v>
      </c>
    </row>
    <row r="1819" spans="1:6" s="7" customFormat="1">
      <c r="A1819" s="10"/>
      <c r="B1819" s="11"/>
      <c r="C1819" s="13"/>
      <c r="D1819" s="14"/>
      <c r="F1819" s="18">
        <f t="shared" si="3"/>
        <v>0</v>
      </c>
    </row>
    <row r="1820" spans="1:6" s="7" customFormat="1">
      <c r="A1820" s="10"/>
      <c r="B1820" s="11"/>
      <c r="C1820" s="13"/>
      <c r="D1820" s="14"/>
      <c r="F1820" s="18">
        <f t="shared" si="3"/>
        <v>0</v>
      </c>
    </row>
    <row r="1821" spans="1:6" s="7" customFormat="1">
      <c r="A1821" s="10"/>
      <c r="B1821" s="11"/>
      <c r="C1821" s="13"/>
      <c r="D1821" s="14"/>
      <c r="F1821" s="18">
        <f t="shared" si="3"/>
        <v>0</v>
      </c>
    </row>
    <row r="1822" spans="1:6" s="7" customFormat="1">
      <c r="A1822" s="10"/>
      <c r="B1822" s="11"/>
      <c r="C1822" s="13"/>
      <c r="D1822" s="14"/>
      <c r="F1822" s="18">
        <f t="shared" si="3"/>
        <v>0</v>
      </c>
    </row>
    <row r="1823" spans="1:6" s="7" customFormat="1">
      <c r="A1823" s="10"/>
      <c r="B1823" s="11"/>
      <c r="C1823" s="13"/>
      <c r="D1823" s="14"/>
      <c r="F1823" s="18">
        <f t="shared" si="3"/>
        <v>0</v>
      </c>
    </row>
    <row r="1824" spans="1:6" s="7" customFormat="1">
      <c r="A1824" s="10"/>
      <c r="B1824" s="11"/>
      <c r="C1824" s="13"/>
      <c r="D1824" s="14"/>
      <c r="F1824" s="18">
        <f t="shared" si="3"/>
        <v>0</v>
      </c>
    </row>
    <row r="1825" spans="1:6" s="7" customFormat="1">
      <c r="A1825" s="10"/>
      <c r="B1825" s="11"/>
      <c r="C1825" s="13"/>
      <c r="D1825" s="14"/>
      <c r="F1825" s="18">
        <f t="shared" si="3"/>
        <v>0</v>
      </c>
    </row>
    <row r="1826" spans="1:6" s="7" customFormat="1">
      <c r="A1826" s="10"/>
      <c r="B1826" s="11"/>
      <c r="C1826" s="13"/>
      <c r="D1826" s="14"/>
      <c r="F1826" s="18">
        <f t="shared" si="3"/>
        <v>0</v>
      </c>
    </row>
    <row r="1827" spans="1:6" s="7" customFormat="1">
      <c r="A1827" s="10"/>
      <c r="B1827" s="11"/>
      <c r="C1827" s="13"/>
      <c r="D1827" s="14"/>
      <c r="F1827" s="18">
        <f t="shared" si="3"/>
        <v>0</v>
      </c>
    </row>
    <row r="1828" spans="1:6" s="7" customFormat="1">
      <c r="A1828" s="10"/>
      <c r="B1828" s="11"/>
      <c r="C1828" s="13"/>
      <c r="D1828" s="14"/>
      <c r="F1828" s="18">
        <f t="shared" si="3"/>
        <v>0</v>
      </c>
    </row>
    <row r="1829" spans="1:6" s="7" customFormat="1">
      <c r="A1829" s="10"/>
      <c r="B1829" s="11"/>
      <c r="C1829" s="13"/>
      <c r="D1829" s="14"/>
      <c r="F1829" s="18">
        <f t="shared" si="3"/>
        <v>0</v>
      </c>
    </row>
    <row r="1830" spans="1:6" s="7" customFormat="1">
      <c r="A1830" s="10"/>
      <c r="B1830" s="11"/>
      <c r="C1830" s="13"/>
      <c r="D1830" s="14"/>
      <c r="F1830" s="18">
        <f t="shared" si="3"/>
        <v>0</v>
      </c>
    </row>
    <row r="1831" spans="1:6" s="7" customFormat="1">
      <c r="A1831" s="10"/>
      <c r="B1831" s="11"/>
      <c r="C1831" s="13"/>
      <c r="D1831" s="14"/>
      <c r="F1831" s="18">
        <f t="shared" si="3"/>
        <v>0</v>
      </c>
    </row>
    <row r="1832" spans="1:6" s="7" customFormat="1">
      <c r="A1832" s="10"/>
      <c r="B1832" s="11"/>
      <c r="C1832" s="13"/>
      <c r="D1832" s="14"/>
      <c r="F1832" s="18">
        <f t="shared" si="3"/>
        <v>0</v>
      </c>
    </row>
    <row r="1833" spans="1:6" s="7" customFormat="1">
      <c r="A1833" s="10"/>
      <c r="B1833" s="11"/>
      <c r="C1833" s="13"/>
      <c r="D1833" s="14"/>
      <c r="F1833" s="18">
        <f t="shared" si="3"/>
        <v>0</v>
      </c>
    </row>
    <row r="1834" spans="1:6" s="7" customFormat="1">
      <c r="A1834" s="10"/>
      <c r="B1834" s="11"/>
      <c r="C1834" s="13"/>
      <c r="D1834" s="14"/>
      <c r="F1834" s="18">
        <f t="shared" si="3"/>
        <v>0</v>
      </c>
    </row>
    <row r="1835" spans="1:6" s="7" customFormat="1">
      <c r="A1835" s="10"/>
      <c r="B1835" s="11"/>
      <c r="C1835" s="13"/>
      <c r="D1835" s="14"/>
      <c r="F1835" s="18">
        <f t="shared" si="3"/>
        <v>0</v>
      </c>
    </row>
    <row r="1836" spans="1:6" s="7" customFormat="1">
      <c r="A1836" s="10"/>
      <c r="B1836" s="11"/>
      <c r="C1836" s="13"/>
      <c r="D1836" s="14"/>
      <c r="F1836" s="18">
        <f t="shared" si="3"/>
        <v>0</v>
      </c>
    </row>
    <row r="1837" spans="1:6" s="7" customFormat="1">
      <c r="A1837" s="10"/>
      <c r="B1837" s="11"/>
      <c r="C1837" s="13"/>
      <c r="D1837" s="14"/>
      <c r="F1837" s="18">
        <f t="shared" si="3"/>
        <v>0</v>
      </c>
    </row>
    <row r="1838" spans="1:6" s="7" customFormat="1">
      <c r="A1838" s="10"/>
      <c r="B1838" s="11"/>
      <c r="C1838" s="13"/>
      <c r="D1838" s="14"/>
      <c r="F1838" s="18">
        <f t="shared" si="3"/>
        <v>0</v>
      </c>
    </row>
    <row r="1839" spans="1:6" s="7" customFormat="1">
      <c r="A1839" s="10"/>
      <c r="B1839" s="11"/>
      <c r="C1839" s="13"/>
      <c r="D1839" s="14"/>
      <c r="F1839" s="18">
        <f t="shared" si="3"/>
        <v>0</v>
      </c>
    </row>
    <row r="1840" spans="1:6" s="7" customFormat="1">
      <c r="A1840" s="10"/>
      <c r="B1840" s="11"/>
      <c r="C1840" s="13"/>
      <c r="D1840" s="14"/>
      <c r="F1840" s="18">
        <f t="shared" si="3"/>
        <v>0</v>
      </c>
    </row>
    <row r="1841" spans="1:6" s="7" customFormat="1">
      <c r="A1841" s="10"/>
      <c r="B1841" s="11"/>
      <c r="C1841" s="13"/>
      <c r="D1841" s="14"/>
      <c r="F1841" s="18">
        <f t="shared" si="3"/>
        <v>0</v>
      </c>
    </row>
    <row r="1842" spans="1:6" s="7" customFormat="1">
      <c r="A1842" s="10"/>
      <c r="B1842" s="11"/>
      <c r="C1842" s="13"/>
      <c r="D1842" s="14"/>
      <c r="F1842" s="18">
        <f t="shared" si="3"/>
        <v>0</v>
      </c>
    </row>
    <row r="1843" spans="1:6" s="7" customFormat="1">
      <c r="A1843" s="10"/>
      <c r="B1843" s="11"/>
      <c r="C1843" s="13"/>
      <c r="D1843" s="14"/>
      <c r="F1843" s="18">
        <f t="shared" si="3"/>
        <v>0</v>
      </c>
    </row>
    <row r="1844" spans="1:6" s="7" customFormat="1">
      <c r="A1844" s="10"/>
      <c r="B1844" s="11"/>
      <c r="C1844" s="13"/>
      <c r="D1844" s="14"/>
      <c r="F1844" s="18">
        <f t="shared" si="3"/>
        <v>0</v>
      </c>
    </row>
    <row r="1845" spans="1:6" s="7" customFormat="1">
      <c r="A1845" s="10"/>
      <c r="B1845" s="11"/>
      <c r="C1845" s="13"/>
      <c r="D1845" s="14"/>
      <c r="F1845" s="18">
        <f t="shared" si="3"/>
        <v>0</v>
      </c>
    </row>
    <row r="1846" spans="1:6" s="7" customFormat="1">
      <c r="A1846" s="10"/>
      <c r="B1846" s="11"/>
      <c r="C1846" s="13"/>
      <c r="D1846" s="14"/>
      <c r="F1846" s="18">
        <f t="shared" si="3"/>
        <v>0</v>
      </c>
    </row>
    <row r="1847" spans="1:6" s="7" customFormat="1">
      <c r="A1847" s="10"/>
      <c r="B1847" s="11"/>
      <c r="C1847" s="13"/>
      <c r="D1847" s="14"/>
      <c r="F1847" s="18">
        <f t="shared" si="3"/>
        <v>0</v>
      </c>
    </row>
    <row r="1848" spans="1:6" s="7" customFormat="1">
      <c r="A1848" s="10"/>
      <c r="B1848" s="11"/>
      <c r="C1848" s="13"/>
      <c r="D1848" s="14"/>
      <c r="F1848" s="18">
        <f t="shared" si="3"/>
        <v>0</v>
      </c>
    </row>
    <row r="1849" spans="1:6" s="7" customFormat="1">
      <c r="A1849" s="10"/>
      <c r="B1849" s="11"/>
      <c r="C1849" s="13"/>
      <c r="D1849" s="14"/>
      <c r="F1849" s="18">
        <f t="shared" si="3"/>
        <v>0</v>
      </c>
    </row>
    <row r="1850" spans="1:6" s="7" customFormat="1">
      <c r="A1850" s="10"/>
      <c r="B1850" s="11"/>
      <c r="C1850" s="13"/>
      <c r="D1850" s="14"/>
      <c r="F1850" s="18">
        <f t="shared" si="3"/>
        <v>0</v>
      </c>
    </row>
    <row r="1851" spans="1:6" s="7" customFormat="1">
      <c r="A1851" s="10"/>
      <c r="B1851" s="11"/>
      <c r="C1851" s="13"/>
      <c r="D1851" s="14"/>
      <c r="F1851" s="18">
        <f t="shared" si="3"/>
        <v>0</v>
      </c>
    </row>
    <row r="1852" spans="1:6" s="7" customFormat="1">
      <c r="A1852" s="10"/>
      <c r="B1852" s="11"/>
      <c r="C1852" s="13"/>
      <c r="D1852" s="14"/>
      <c r="F1852" s="18">
        <f t="shared" si="3"/>
        <v>0</v>
      </c>
    </row>
    <row r="1853" spans="1:6" s="7" customFormat="1">
      <c r="A1853" s="10"/>
      <c r="B1853" s="11"/>
      <c r="C1853" s="13"/>
      <c r="D1853" s="14"/>
      <c r="F1853" s="18">
        <f t="shared" si="3"/>
        <v>0</v>
      </c>
    </row>
    <row r="1854" spans="1:6" s="7" customFormat="1">
      <c r="A1854" s="10"/>
      <c r="B1854" s="11"/>
      <c r="C1854" s="13"/>
      <c r="D1854" s="14"/>
      <c r="F1854" s="18">
        <f t="shared" si="3"/>
        <v>0</v>
      </c>
    </row>
    <row r="1855" spans="1:6" s="7" customFormat="1">
      <c r="A1855" s="10"/>
      <c r="B1855" s="11"/>
      <c r="C1855" s="13"/>
      <c r="D1855" s="14"/>
      <c r="F1855" s="18">
        <f t="shared" si="3"/>
        <v>0</v>
      </c>
    </row>
    <row r="1856" spans="1:6" s="7" customFormat="1">
      <c r="A1856" s="10"/>
      <c r="B1856" s="11"/>
      <c r="C1856" s="13"/>
      <c r="D1856" s="14"/>
      <c r="F1856" s="18">
        <f t="shared" si="3"/>
        <v>0</v>
      </c>
    </row>
    <row r="1857" spans="1:6" s="7" customFormat="1">
      <c r="A1857" s="10"/>
      <c r="B1857" s="11"/>
      <c r="C1857" s="13"/>
      <c r="D1857" s="14"/>
      <c r="F1857" s="18">
        <f t="shared" ref="F1857:F1920" si="4">E1857*D1857</f>
        <v>0</v>
      </c>
    </row>
    <row r="1858" spans="1:6" s="7" customFormat="1">
      <c r="A1858" s="10"/>
      <c r="B1858" s="11"/>
      <c r="C1858" s="13"/>
      <c r="D1858" s="14"/>
      <c r="F1858" s="18">
        <f t="shared" si="4"/>
        <v>0</v>
      </c>
    </row>
    <row r="1859" spans="1:6" s="7" customFormat="1">
      <c r="A1859" s="10"/>
      <c r="B1859" s="11"/>
      <c r="C1859" s="13"/>
      <c r="D1859" s="14"/>
      <c r="F1859" s="18">
        <f t="shared" si="4"/>
        <v>0</v>
      </c>
    </row>
    <row r="1860" spans="1:6" s="7" customFormat="1">
      <c r="A1860" s="10"/>
      <c r="B1860" s="11"/>
      <c r="C1860" s="13"/>
      <c r="D1860" s="14"/>
      <c r="F1860" s="18">
        <f t="shared" si="4"/>
        <v>0</v>
      </c>
    </row>
    <row r="1861" spans="1:6" s="7" customFormat="1">
      <c r="A1861" s="10"/>
      <c r="B1861" s="11"/>
      <c r="C1861" s="13"/>
      <c r="D1861" s="14"/>
      <c r="F1861" s="18">
        <f t="shared" si="4"/>
        <v>0</v>
      </c>
    </row>
    <row r="1862" spans="1:6" s="7" customFormat="1">
      <c r="A1862" s="10"/>
      <c r="B1862" s="11"/>
      <c r="C1862" s="13"/>
      <c r="D1862" s="14"/>
      <c r="F1862" s="18">
        <f t="shared" si="4"/>
        <v>0</v>
      </c>
    </row>
    <row r="1863" spans="1:6" s="7" customFormat="1">
      <c r="A1863" s="10"/>
      <c r="B1863" s="11"/>
      <c r="C1863" s="13"/>
      <c r="D1863" s="14"/>
      <c r="F1863" s="18">
        <f t="shared" si="4"/>
        <v>0</v>
      </c>
    </row>
    <row r="1864" spans="1:6" s="7" customFormat="1">
      <c r="A1864" s="10"/>
      <c r="B1864" s="11"/>
      <c r="C1864" s="13"/>
      <c r="D1864" s="14"/>
      <c r="F1864" s="18">
        <f t="shared" si="4"/>
        <v>0</v>
      </c>
    </row>
    <row r="1865" spans="1:6" s="7" customFormat="1">
      <c r="A1865" s="10"/>
      <c r="B1865" s="11"/>
      <c r="C1865" s="13"/>
      <c r="D1865" s="14"/>
      <c r="F1865" s="18">
        <f t="shared" si="4"/>
        <v>0</v>
      </c>
    </row>
    <row r="1866" spans="1:6" s="7" customFormat="1">
      <c r="A1866" s="10"/>
      <c r="B1866" s="11"/>
      <c r="C1866" s="13"/>
      <c r="D1866" s="14"/>
      <c r="F1866" s="18">
        <f t="shared" si="4"/>
        <v>0</v>
      </c>
    </row>
    <row r="1867" spans="1:6" s="7" customFormat="1">
      <c r="A1867" s="10"/>
      <c r="B1867" s="11"/>
      <c r="C1867" s="13"/>
      <c r="D1867" s="14"/>
      <c r="F1867" s="18">
        <f t="shared" si="4"/>
        <v>0</v>
      </c>
    </row>
    <row r="1868" spans="1:6" s="7" customFormat="1">
      <c r="A1868" s="10"/>
      <c r="B1868" s="11"/>
      <c r="C1868" s="13"/>
      <c r="D1868" s="14"/>
      <c r="F1868" s="18">
        <f t="shared" si="4"/>
        <v>0</v>
      </c>
    </row>
    <row r="1869" spans="1:6" s="7" customFormat="1">
      <c r="A1869" s="10"/>
      <c r="B1869" s="11"/>
      <c r="C1869" s="13"/>
      <c r="D1869" s="14"/>
      <c r="F1869" s="18">
        <f t="shared" si="4"/>
        <v>0</v>
      </c>
    </row>
    <row r="1870" spans="1:6" s="7" customFormat="1">
      <c r="A1870" s="10"/>
      <c r="B1870" s="11"/>
      <c r="C1870" s="13"/>
      <c r="D1870" s="14"/>
      <c r="F1870" s="18">
        <f t="shared" si="4"/>
        <v>0</v>
      </c>
    </row>
    <row r="1871" spans="1:6" s="7" customFormat="1">
      <c r="A1871" s="10"/>
      <c r="B1871" s="11"/>
      <c r="C1871" s="13"/>
      <c r="D1871" s="14"/>
      <c r="F1871" s="18">
        <f t="shared" si="4"/>
        <v>0</v>
      </c>
    </row>
    <row r="1872" spans="1:6" s="7" customFormat="1">
      <c r="A1872" s="10"/>
      <c r="B1872" s="11"/>
      <c r="C1872" s="13"/>
      <c r="D1872" s="14"/>
      <c r="F1872" s="18">
        <f t="shared" si="4"/>
        <v>0</v>
      </c>
    </row>
    <row r="1873" spans="1:6" s="7" customFormat="1">
      <c r="A1873" s="10"/>
      <c r="B1873" s="11"/>
      <c r="C1873" s="13"/>
      <c r="D1873" s="14"/>
      <c r="F1873" s="18">
        <f t="shared" si="4"/>
        <v>0</v>
      </c>
    </row>
    <row r="1874" spans="1:6" s="7" customFormat="1">
      <c r="A1874" s="10"/>
      <c r="B1874" s="11"/>
      <c r="C1874" s="13"/>
      <c r="D1874" s="14"/>
      <c r="F1874" s="18">
        <f t="shared" si="4"/>
        <v>0</v>
      </c>
    </row>
    <row r="1875" spans="1:6" s="7" customFormat="1">
      <c r="A1875" s="10"/>
      <c r="B1875" s="11"/>
      <c r="C1875" s="13"/>
      <c r="D1875" s="14"/>
      <c r="F1875" s="18">
        <f t="shared" si="4"/>
        <v>0</v>
      </c>
    </row>
    <row r="1876" spans="1:6" s="7" customFormat="1">
      <c r="A1876" s="10"/>
      <c r="B1876" s="11"/>
      <c r="C1876" s="13"/>
      <c r="D1876" s="14"/>
      <c r="F1876" s="18">
        <f t="shared" si="4"/>
        <v>0</v>
      </c>
    </row>
    <row r="1877" spans="1:6" s="7" customFormat="1">
      <c r="A1877" s="10"/>
      <c r="B1877" s="11"/>
      <c r="C1877" s="13"/>
      <c r="D1877" s="14"/>
      <c r="F1877" s="18">
        <f t="shared" si="4"/>
        <v>0</v>
      </c>
    </row>
    <row r="1878" spans="1:6" s="7" customFormat="1">
      <c r="A1878" s="10"/>
      <c r="B1878" s="11"/>
      <c r="C1878" s="13"/>
      <c r="D1878" s="14"/>
      <c r="F1878" s="18">
        <f t="shared" si="4"/>
        <v>0</v>
      </c>
    </row>
    <row r="1879" spans="1:6" s="7" customFormat="1">
      <c r="A1879" s="10"/>
      <c r="B1879" s="11"/>
      <c r="C1879" s="13"/>
      <c r="D1879" s="14"/>
      <c r="F1879" s="18">
        <f t="shared" si="4"/>
        <v>0</v>
      </c>
    </row>
    <row r="1880" spans="1:6" s="7" customFormat="1">
      <c r="A1880" s="10"/>
      <c r="B1880" s="11"/>
      <c r="C1880" s="13"/>
      <c r="D1880" s="14"/>
      <c r="F1880" s="18">
        <f t="shared" si="4"/>
        <v>0</v>
      </c>
    </row>
    <row r="1881" spans="1:6" s="7" customFormat="1">
      <c r="A1881" s="10"/>
      <c r="B1881" s="11"/>
      <c r="C1881" s="13"/>
      <c r="D1881" s="14"/>
      <c r="F1881" s="18">
        <f t="shared" si="4"/>
        <v>0</v>
      </c>
    </row>
    <row r="1882" spans="1:6" s="7" customFormat="1">
      <c r="A1882" s="10"/>
      <c r="B1882" s="11"/>
      <c r="C1882" s="13"/>
      <c r="D1882" s="14"/>
      <c r="F1882" s="18">
        <f t="shared" si="4"/>
        <v>0</v>
      </c>
    </row>
    <row r="1883" spans="1:6" s="7" customFormat="1">
      <c r="A1883" s="10"/>
      <c r="B1883" s="11"/>
      <c r="C1883" s="13"/>
      <c r="D1883" s="14"/>
      <c r="F1883" s="18">
        <f t="shared" si="4"/>
        <v>0</v>
      </c>
    </row>
    <row r="1884" spans="1:6" s="7" customFormat="1">
      <c r="A1884" s="10"/>
      <c r="B1884" s="11"/>
      <c r="C1884" s="13"/>
      <c r="D1884" s="14"/>
      <c r="F1884" s="18">
        <f t="shared" si="4"/>
        <v>0</v>
      </c>
    </row>
    <row r="1885" spans="1:6" s="7" customFormat="1">
      <c r="A1885" s="10"/>
      <c r="B1885" s="11"/>
      <c r="C1885" s="13"/>
      <c r="D1885" s="14"/>
      <c r="F1885" s="18">
        <f t="shared" si="4"/>
        <v>0</v>
      </c>
    </row>
    <row r="1886" spans="1:6" s="7" customFormat="1">
      <c r="A1886" s="10"/>
      <c r="B1886" s="11"/>
      <c r="C1886" s="13"/>
      <c r="D1886" s="14"/>
      <c r="F1886" s="18">
        <f t="shared" si="4"/>
        <v>0</v>
      </c>
    </row>
    <row r="1887" spans="1:6" s="7" customFormat="1">
      <c r="A1887" s="10"/>
      <c r="B1887" s="11"/>
      <c r="C1887" s="13"/>
      <c r="D1887" s="14"/>
      <c r="F1887" s="18">
        <f t="shared" si="4"/>
        <v>0</v>
      </c>
    </row>
    <row r="1888" spans="1:6" s="7" customFormat="1">
      <c r="A1888" s="10"/>
      <c r="B1888" s="11"/>
      <c r="C1888" s="13"/>
      <c r="D1888" s="14"/>
      <c r="F1888" s="18">
        <f t="shared" si="4"/>
        <v>0</v>
      </c>
    </row>
    <row r="1889" spans="1:6" s="7" customFormat="1">
      <c r="A1889" s="10"/>
      <c r="B1889" s="11"/>
      <c r="C1889" s="13"/>
      <c r="D1889" s="14"/>
      <c r="F1889" s="18">
        <f t="shared" si="4"/>
        <v>0</v>
      </c>
    </row>
    <row r="1890" spans="1:6" s="7" customFormat="1">
      <c r="A1890" s="10"/>
      <c r="B1890" s="11"/>
      <c r="C1890" s="13"/>
      <c r="D1890" s="14"/>
      <c r="F1890" s="18">
        <f t="shared" si="4"/>
        <v>0</v>
      </c>
    </row>
    <row r="1891" spans="1:6" s="7" customFormat="1">
      <c r="A1891" s="10"/>
      <c r="B1891" s="11"/>
      <c r="C1891" s="13"/>
      <c r="D1891" s="14"/>
      <c r="F1891" s="18">
        <f t="shared" si="4"/>
        <v>0</v>
      </c>
    </row>
    <row r="1892" spans="1:6" s="7" customFormat="1">
      <c r="A1892" s="10"/>
      <c r="B1892" s="11"/>
      <c r="C1892" s="13"/>
      <c r="D1892" s="14"/>
      <c r="F1892" s="18">
        <f t="shared" si="4"/>
        <v>0</v>
      </c>
    </row>
    <row r="1893" spans="1:6" s="7" customFormat="1">
      <c r="A1893" s="10"/>
      <c r="B1893" s="11"/>
      <c r="C1893" s="13"/>
      <c r="D1893" s="14"/>
      <c r="F1893" s="18">
        <f t="shared" si="4"/>
        <v>0</v>
      </c>
    </row>
    <row r="1894" spans="1:6" s="7" customFormat="1">
      <c r="A1894" s="10"/>
      <c r="B1894" s="11"/>
      <c r="C1894" s="13"/>
      <c r="D1894" s="14"/>
      <c r="F1894" s="18">
        <f t="shared" si="4"/>
        <v>0</v>
      </c>
    </row>
    <row r="1895" spans="1:6" s="7" customFormat="1">
      <c r="A1895" s="10"/>
      <c r="B1895" s="11"/>
      <c r="C1895" s="13"/>
      <c r="D1895" s="14"/>
      <c r="F1895" s="18">
        <f t="shared" si="4"/>
        <v>0</v>
      </c>
    </row>
    <row r="1896" spans="1:6" s="7" customFormat="1">
      <c r="A1896" s="10"/>
      <c r="B1896" s="11"/>
      <c r="C1896" s="13"/>
      <c r="D1896" s="14"/>
      <c r="F1896" s="18">
        <f t="shared" si="4"/>
        <v>0</v>
      </c>
    </row>
    <row r="1897" spans="1:6" s="7" customFormat="1">
      <c r="A1897" s="10"/>
      <c r="B1897" s="11"/>
      <c r="C1897" s="13"/>
      <c r="D1897" s="14"/>
      <c r="F1897" s="18">
        <f t="shared" si="4"/>
        <v>0</v>
      </c>
    </row>
    <row r="1898" spans="1:6" s="7" customFormat="1">
      <c r="A1898" s="10"/>
      <c r="B1898" s="11"/>
      <c r="C1898" s="13"/>
      <c r="D1898" s="14"/>
      <c r="F1898" s="18">
        <f t="shared" si="4"/>
        <v>0</v>
      </c>
    </row>
    <row r="1899" spans="1:6" s="7" customFormat="1">
      <c r="A1899" s="10"/>
      <c r="B1899" s="11"/>
      <c r="C1899" s="13"/>
      <c r="D1899" s="14"/>
      <c r="F1899" s="18">
        <f t="shared" si="4"/>
        <v>0</v>
      </c>
    </row>
    <row r="1900" spans="1:6" s="7" customFormat="1">
      <c r="A1900" s="10"/>
      <c r="B1900" s="11"/>
      <c r="C1900" s="13"/>
      <c r="D1900" s="14"/>
      <c r="F1900" s="18">
        <f t="shared" si="4"/>
        <v>0</v>
      </c>
    </row>
    <row r="1901" spans="1:6" s="7" customFormat="1">
      <c r="A1901" s="10"/>
      <c r="B1901" s="11"/>
      <c r="C1901" s="13"/>
      <c r="D1901" s="14"/>
      <c r="F1901" s="18">
        <f t="shared" si="4"/>
        <v>0</v>
      </c>
    </row>
    <row r="1902" spans="1:6" s="7" customFormat="1">
      <c r="A1902" s="10"/>
      <c r="B1902" s="11"/>
      <c r="C1902" s="13"/>
      <c r="D1902" s="14"/>
      <c r="F1902" s="18">
        <f t="shared" si="4"/>
        <v>0</v>
      </c>
    </row>
    <row r="1903" spans="1:6" s="7" customFormat="1">
      <c r="A1903" s="10"/>
      <c r="B1903" s="11"/>
      <c r="C1903" s="13"/>
      <c r="D1903" s="14"/>
      <c r="F1903" s="18">
        <f t="shared" si="4"/>
        <v>0</v>
      </c>
    </row>
    <row r="1904" spans="1:6" s="7" customFormat="1">
      <c r="A1904" s="10"/>
      <c r="B1904" s="11"/>
      <c r="C1904" s="13"/>
      <c r="D1904" s="14"/>
      <c r="F1904" s="18">
        <f t="shared" si="4"/>
        <v>0</v>
      </c>
    </row>
    <row r="1905" spans="1:6" s="7" customFormat="1">
      <c r="A1905" s="10"/>
      <c r="B1905" s="11"/>
      <c r="C1905" s="13"/>
      <c r="D1905" s="14"/>
      <c r="F1905" s="18">
        <f t="shared" si="4"/>
        <v>0</v>
      </c>
    </row>
    <row r="1906" spans="1:6" s="7" customFormat="1">
      <c r="A1906" s="10"/>
      <c r="B1906" s="11"/>
      <c r="C1906" s="13"/>
      <c r="D1906" s="14"/>
      <c r="F1906" s="18">
        <f t="shared" si="4"/>
        <v>0</v>
      </c>
    </row>
    <row r="1907" spans="1:6" s="7" customFormat="1">
      <c r="A1907" s="10"/>
      <c r="B1907" s="11"/>
      <c r="C1907" s="13"/>
      <c r="D1907" s="14"/>
      <c r="F1907" s="18">
        <f t="shared" si="4"/>
        <v>0</v>
      </c>
    </row>
    <row r="1908" spans="1:6" s="7" customFormat="1">
      <c r="A1908" s="10"/>
      <c r="B1908" s="11"/>
      <c r="C1908" s="13"/>
      <c r="D1908" s="14"/>
      <c r="F1908" s="18">
        <f t="shared" si="4"/>
        <v>0</v>
      </c>
    </row>
    <row r="1909" spans="1:6" s="7" customFormat="1">
      <c r="A1909" s="10"/>
      <c r="B1909" s="11"/>
      <c r="C1909" s="13"/>
      <c r="D1909" s="14"/>
      <c r="F1909" s="18">
        <f t="shared" si="4"/>
        <v>0</v>
      </c>
    </row>
    <row r="1910" spans="1:6" s="7" customFormat="1">
      <c r="A1910" s="10"/>
      <c r="B1910" s="11"/>
      <c r="C1910" s="13"/>
      <c r="D1910" s="14"/>
      <c r="F1910" s="18">
        <f t="shared" si="4"/>
        <v>0</v>
      </c>
    </row>
    <row r="1911" spans="1:6" s="7" customFormat="1">
      <c r="A1911" s="10"/>
      <c r="B1911" s="11"/>
      <c r="C1911" s="13"/>
      <c r="D1911" s="14"/>
      <c r="F1911" s="18">
        <f t="shared" si="4"/>
        <v>0</v>
      </c>
    </row>
    <row r="1912" spans="1:6" s="7" customFormat="1">
      <c r="A1912" s="10"/>
      <c r="B1912" s="11"/>
      <c r="C1912" s="13"/>
      <c r="D1912" s="14"/>
      <c r="F1912" s="18">
        <f t="shared" si="4"/>
        <v>0</v>
      </c>
    </row>
    <row r="1913" spans="1:6" s="7" customFormat="1">
      <c r="A1913" s="10"/>
      <c r="B1913" s="11"/>
      <c r="C1913" s="13"/>
      <c r="D1913" s="14"/>
      <c r="F1913" s="18">
        <f t="shared" si="4"/>
        <v>0</v>
      </c>
    </row>
    <row r="1914" spans="1:6" s="7" customFormat="1">
      <c r="A1914" s="10"/>
      <c r="B1914" s="11"/>
      <c r="C1914" s="13"/>
      <c r="D1914" s="14"/>
      <c r="F1914" s="18">
        <f t="shared" si="4"/>
        <v>0</v>
      </c>
    </row>
    <row r="1915" spans="1:6" s="7" customFormat="1">
      <c r="A1915" s="10"/>
      <c r="B1915" s="11"/>
      <c r="C1915" s="13"/>
      <c r="D1915" s="14"/>
      <c r="F1915" s="18">
        <f t="shared" si="4"/>
        <v>0</v>
      </c>
    </row>
    <row r="1916" spans="1:6" s="7" customFormat="1">
      <c r="A1916" s="10"/>
      <c r="B1916" s="11"/>
      <c r="C1916" s="13"/>
      <c r="D1916" s="14"/>
      <c r="F1916" s="18">
        <f t="shared" si="4"/>
        <v>0</v>
      </c>
    </row>
    <row r="1917" spans="1:6" s="7" customFormat="1">
      <c r="A1917" s="10"/>
      <c r="B1917" s="11"/>
      <c r="C1917" s="13"/>
      <c r="D1917" s="14"/>
      <c r="F1917" s="18">
        <f t="shared" si="4"/>
        <v>0</v>
      </c>
    </row>
    <row r="1918" spans="1:6" s="7" customFormat="1">
      <c r="A1918" s="10"/>
      <c r="B1918" s="11"/>
      <c r="C1918" s="13"/>
      <c r="D1918" s="14"/>
      <c r="F1918" s="18">
        <f t="shared" si="4"/>
        <v>0</v>
      </c>
    </row>
    <row r="1919" spans="1:6" s="7" customFormat="1">
      <c r="A1919" s="10"/>
      <c r="B1919" s="11"/>
      <c r="C1919" s="13"/>
      <c r="D1919" s="14"/>
      <c r="F1919" s="18">
        <f t="shared" si="4"/>
        <v>0</v>
      </c>
    </row>
    <row r="1920" spans="1:6" s="7" customFormat="1">
      <c r="A1920" s="10"/>
      <c r="B1920" s="11"/>
      <c r="C1920" s="13"/>
      <c r="D1920" s="14"/>
      <c r="F1920" s="18">
        <f t="shared" si="4"/>
        <v>0</v>
      </c>
    </row>
    <row r="1921" spans="1:6" s="7" customFormat="1">
      <c r="A1921" s="10"/>
      <c r="B1921" s="11"/>
      <c r="C1921" s="13"/>
      <c r="D1921" s="14"/>
      <c r="F1921" s="18">
        <f t="shared" ref="F1921:F1984" si="5">E1921*D1921</f>
        <v>0</v>
      </c>
    </row>
    <row r="1922" spans="1:6" s="7" customFormat="1">
      <c r="A1922" s="10"/>
      <c r="B1922" s="11"/>
      <c r="C1922" s="13"/>
      <c r="D1922" s="14"/>
      <c r="F1922" s="18">
        <f t="shared" si="5"/>
        <v>0</v>
      </c>
    </row>
    <row r="1923" spans="1:6" s="7" customFormat="1">
      <c r="A1923" s="10"/>
      <c r="B1923" s="11"/>
      <c r="C1923" s="13"/>
      <c r="D1923" s="14"/>
      <c r="F1923" s="18">
        <f t="shared" si="5"/>
        <v>0</v>
      </c>
    </row>
    <row r="1924" spans="1:6" s="7" customFormat="1">
      <c r="A1924" s="10"/>
      <c r="B1924" s="11"/>
      <c r="C1924" s="13"/>
      <c r="D1924" s="14"/>
      <c r="F1924" s="18">
        <f t="shared" si="5"/>
        <v>0</v>
      </c>
    </row>
    <row r="1925" spans="1:6" s="7" customFormat="1">
      <c r="A1925" s="10"/>
      <c r="B1925" s="11"/>
      <c r="C1925" s="13"/>
      <c r="D1925" s="14"/>
      <c r="F1925" s="18">
        <f t="shared" si="5"/>
        <v>0</v>
      </c>
    </row>
    <row r="1926" spans="1:6" s="7" customFormat="1">
      <c r="A1926" s="10"/>
      <c r="B1926" s="11"/>
      <c r="C1926" s="13"/>
      <c r="D1926" s="14"/>
      <c r="F1926" s="18">
        <f t="shared" si="5"/>
        <v>0</v>
      </c>
    </row>
    <row r="1927" spans="1:6" s="7" customFormat="1">
      <c r="A1927" s="10"/>
      <c r="B1927" s="11"/>
      <c r="C1927" s="13"/>
      <c r="D1927" s="14"/>
      <c r="F1927" s="18">
        <f t="shared" si="5"/>
        <v>0</v>
      </c>
    </row>
    <row r="1928" spans="1:6" s="7" customFormat="1">
      <c r="A1928" s="10"/>
      <c r="B1928" s="11"/>
      <c r="C1928" s="13"/>
      <c r="D1928" s="14"/>
      <c r="F1928" s="18">
        <f t="shared" si="5"/>
        <v>0</v>
      </c>
    </row>
    <row r="1929" spans="1:6" s="7" customFormat="1">
      <c r="A1929" s="10"/>
      <c r="B1929" s="11"/>
      <c r="C1929" s="13"/>
      <c r="D1929" s="14"/>
      <c r="F1929" s="18">
        <f t="shared" si="5"/>
        <v>0</v>
      </c>
    </row>
    <row r="1930" spans="1:6" s="7" customFormat="1">
      <c r="A1930" s="10"/>
      <c r="B1930" s="11"/>
      <c r="C1930" s="13"/>
      <c r="D1930" s="14"/>
      <c r="F1930" s="18">
        <f t="shared" si="5"/>
        <v>0</v>
      </c>
    </row>
    <row r="1931" spans="1:6" s="7" customFormat="1">
      <c r="A1931" s="10"/>
      <c r="B1931" s="11"/>
      <c r="C1931" s="13"/>
      <c r="D1931" s="14"/>
      <c r="F1931" s="18">
        <f t="shared" si="5"/>
        <v>0</v>
      </c>
    </row>
    <row r="1932" spans="1:6" s="7" customFormat="1">
      <c r="A1932" s="10"/>
      <c r="B1932" s="11"/>
      <c r="C1932" s="13"/>
      <c r="D1932" s="14"/>
      <c r="F1932" s="18">
        <f t="shared" si="5"/>
        <v>0</v>
      </c>
    </row>
    <row r="1933" spans="1:6" s="7" customFormat="1">
      <c r="A1933" s="10"/>
      <c r="B1933" s="11"/>
      <c r="C1933" s="13"/>
      <c r="D1933" s="14"/>
      <c r="F1933" s="18">
        <f t="shared" si="5"/>
        <v>0</v>
      </c>
    </row>
    <row r="1934" spans="1:6" s="7" customFormat="1">
      <c r="A1934" s="10"/>
      <c r="B1934" s="11"/>
      <c r="C1934" s="13"/>
      <c r="D1934" s="14"/>
      <c r="F1934" s="18">
        <f t="shared" si="5"/>
        <v>0</v>
      </c>
    </row>
    <row r="1935" spans="1:6" s="7" customFormat="1">
      <c r="A1935" s="10"/>
      <c r="B1935" s="11"/>
      <c r="C1935" s="13"/>
      <c r="D1935" s="14"/>
      <c r="F1935" s="18">
        <f t="shared" si="5"/>
        <v>0</v>
      </c>
    </row>
    <row r="1936" spans="1:6" s="7" customFormat="1">
      <c r="A1936" s="10"/>
      <c r="B1936" s="11"/>
      <c r="C1936" s="13"/>
      <c r="D1936" s="14"/>
      <c r="F1936" s="18">
        <f t="shared" si="5"/>
        <v>0</v>
      </c>
    </row>
    <row r="1937" spans="1:6" s="7" customFormat="1">
      <c r="A1937" s="10"/>
      <c r="B1937" s="11"/>
      <c r="C1937" s="13"/>
      <c r="D1937" s="14"/>
      <c r="F1937" s="18">
        <f t="shared" si="5"/>
        <v>0</v>
      </c>
    </row>
    <row r="1938" spans="1:6" s="7" customFormat="1">
      <c r="A1938" s="10"/>
      <c r="B1938" s="11"/>
      <c r="C1938" s="13"/>
      <c r="D1938" s="14"/>
      <c r="F1938" s="18">
        <f t="shared" si="5"/>
        <v>0</v>
      </c>
    </row>
    <row r="1939" spans="1:6" s="7" customFormat="1">
      <c r="A1939" s="10"/>
      <c r="B1939" s="11"/>
      <c r="C1939" s="13"/>
      <c r="D1939" s="14"/>
      <c r="F1939" s="18">
        <f t="shared" si="5"/>
        <v>0</v>
      </c>
    </row>
    <row r="1940" spans="1:6" s="7" customFormat="1">
      <c r="A1940" s="10"/>
      <c r="B1940" s="11"/>
      <c r="C1940" s="13"/>
      <c r="D1940" s="14"/>
      <c r="F1940" s="18">
        <f t="shared" si="5"/>
        <v>0</v>
      </c>
    </row>
    <row r="1941" spans="1:6" s="7" customFormat="1">
      <c r="A1941" s="10"/>
      <c r="B1941" s="11"/>
      <c r="C1941" s="13"/>
      <c r="D1941" s="14"/>
      <c r="F1941" s="18">
        <f t="shared" si="5"/>
        <v>0</v>
      </c>
    </row>
    <row r="1942" spans="1:6" s="7" customFormat="1">
      <c r="A1942" s="10"/>
      <c r="B1942" s="11"/>
      <c r="C1942" s="13"/>
      <c r="D1942" s="14"/>
      <c r="F1942" s="18">
        <f t="shared" si="5"/>
        <v>0</v>
      </c>
    </row>
    <row r="1943" spans="1:6" s="7" customFormat="1">
      <c r="A1943" s="10"/>
      <c r="B1943" s="11"/>
      <c r="C1943" s="13"/>
      <c r="D1943" s="14"/>
      <c r="F1943" s="18">
        <f t="shared" si="5"/>
        <v>0</v>
      </c>
    </row>
    <row r="1944" spans="1:6" s="7" customFormat="1">
      <c r="A1944" s="10"/>
      <c r="B1944" s="11"/>
      <c r="C1944" s="13"/>
      <c r="D1944" s="14"/>
      <c r="F1944" s="18">
        <f t="shared" si="5"/>
        <v>0</v>
      </c>
    </row>
    <row r="1945" spans="1:6" s="7" customFormat="1">
      <c r="A1945" s="10"/>
      <c r="B1945" s="11"/>
      <c r="C1945" s="13"/>
      <c r="D1945" s="14"/>
      <c r="F1945" s="18">
        <f t="shared" si="5"/>
        <v>0</v>
      </c>
    </row>
    <row r="1946" spans="1:6" s="7" customFormat="1">
      <c r="A1946" s="10"/>
      <c r="B1946" s="11"/>
      <c r="C1946" s="13"/>
      <c r="D1946" s="14"/>
      <c r="F1946" s="18">
        <f t="shared" si="5"/>
        <v>0</v>
      </c>
    </row>
    <row r="1947" spans="1:6" s="7" customFormat="1">
      <c r="A1947" s="10"/>
      <c r="B1947" s="11"/>
      <c r="C1947" s="13"/>
      <c r="D1947" s="14"/>
      <c r="F1947" s="18">
        <f t="shared" si="5"/>
        <v>0</v>
      </c>
    </row>
    <row r="1948" spans="1:6" s="7" customFormat="1">
      <c r="A1948" s="10"/>
      <c r="B1948" s="11"/>
      <c r="C1948" s="13"/>
      <c r="D1948" s="14"/>
      <c r="F1948" s="18">
        <f t="shared" si="5"/>
        <v>0</v>
      </c>
    </row>
    <row r="1949" spans="1:6" s="7" customFormat="1">
      <c r="A1949" s="10"/>
      <c r="B1949" s="11"/>
      <c r="C1949" s="13"/>
      <c r="D1949" s="14"/>
      <c r="F1949" s="18">
        <f t="shared" si="5"/>
        <v>0</v>
      </c>
    </row>
    <row r="1950" spans="1:6" s="7" customFormat="1">
      <c r="A1950" s="10"/>
      <c r="B1950" s="11"/>
      <c r="C1950" s="13"/>
      <c r="D1950" s="14"/>
      <c r="F1950" s="18">
        <f t="shared" si="5"/>
        <v>0</v>
      </c>
    </row>
    <row r="1951" spans="1:6" s="7" customFormat="1">
      <c r="A1951" s="10"/>
      <c r="B1951" s="11"/>
      <c r="C1951" s="13"/>
      <c r="D1951" s="14"/>
      <c r="F1951" s="18">
        <f t="shared" si="5"/>
        <v>0</v>
      </c>
    </row>
    <row r="1952" spans="1:6" s="7" customFormat="1">
      <c r="A1952" s="10"/>
      <c r="B1952" s="11"/>
      <c r="C1952" s="13"/>
      <c r="D1952" s="14"/>
      <c r="F1952" s="18">
        <f t="shared" si="5"/>
        <v>0</v>
      </c>
    </row>
    <row r="1953" spans="1:6" s="7" customFormat="1">
      <c r="A1953" s="10"/>
      <c r="B1953" s="11"/>
      <c r="C1953" s="13"/>
      <c r="D1953" s="14"/>
      <c r="F1953" s="18">
        <f t="shared" si="5"/>
        <v>0</v>
      </c>
    </row>
    <row r="1954" spans="1:6" s="7" customFormat="1">
      <c r="A1954" s="10"/>
      <c r="B1954" s="11"/>
      <c r="C1954" s="13"/>
      <c r="D1954" s="14"/>
      <c r="F1954" s="18">
        <f t="shared" si="5"/>
        <v>0</v>
      </c>
    </row>
    <row r="1955" spans="1:6" s="7" customFormat="1">
      <c r="A1955" s="10"/>
      <c r="B1955" s="11"/>
      <c r="C1955" s="13"/>
      <c r="D1955" s="14"/>
      <c r="F1955" s="18">
        <f t="shared" si="5"/>
        <v>0</v>
      </c>
    </row>
    <row r="1956" spans="1:6" s="7" customFormat="1">
      <c r="A1956" s="10"/>
      <c r="B1956" s="11"/>
      <c r="C1956" s="13"/>
      <c r="D1956" s="14"/>
      <c r="F1956" s="18">
        <f t="shared" si="5"/>
        <v>0</v>
      </c>
    </row>
    <row r="1957" spans="1:6" s="7" customFormat="1">
      <c r="A1957" s="10"/>
      <c r="B1957" s="11"/>
      <c r="C1957" s="13"/>
      <c r="D1957" s="14"/>
      <c r="F1957" s="18">
        <f t="shared" si="5"/>
        <v>0</v>
      </c>
    </row>
    <row r="1958" spans="1:6" s="7" customFormat="1">
      <c r="A1958" s="10"/>
      <c r="B1958" s="11"/>
      <c r="C1958" s="13"/>
      <c r="D1958" s="14"/>
      <c r="F1958" s="18">
        <f t="shared" si="5"/>
        <v>0</v>
      </c>
    </row>
    <row r="1959" spans="1:6" s="7" customFormat="1">
      <c r="A1959" s="10"/>
      <c r="B1959" s="11"/>
      <c r="C1959" s="13"/>
      <c r="D1959" s="14"/>
      <c r="F1959" s="18">
        <f t="shared" si="5"/>
        <v>0</v>
      </c>
    </row>
    <row r="1960" spans="1:6" s="7" customFormat="1">
      <c r="A1960" s="10"/>
      <c r="B1960" s="11"/>
      <c r="C1960" s="13"/>
      <c r="D1960" s="14"/>
      <c r="F1960" s="18">
        <f t="shared" si="5"/>
        <v>0</v>
      </c>
    </row>
    <row r="1961" spans="1:6" s="7" customFormat="1">
      <c r="A1961" s="10"/>
      <c r="B1961" s="11"/>
      <c r="C1961" s="13"/>
      <c r="D1961" s="14"/>
      <c r="F1961" s="18">
        <f t="shared" si="5"/>
        <v>0</v>
      </c>
    </row>
    <row r="1962" spans="1:6" s="7" customFormat="1">
      <c r="A1962" s="10"/>
      <c r="B1962" s="11"/>
      <c r="C1962" s="13"/>
      <c r="D1962" s="14"/>
      <c r="F1962" s="18">
        <f t="shared" si="5"/>
        <v>0</v>
      </c>
    </row>
    <row r="1963" spans="1:6" s="7" customFormat="1">
      <c r="A1963" s="10"/>
      <c r="B1963" s="11"/>
      <c r="C1963" s="13"/>
      <c r="D1963" s="14"/>
      <c r="F1963" s="18">
        <f t="shared" si="5"/>
        <v>0</v>
      </c>
    </row>
    <row r="1964" spans="1:6" s="7" customFormat="1">
      <c r="A1964" s="10"/>
      <c r="B1964" s="11"/>
      <c r="C1964" s="13"/>
      <c r="D1964" s="14"/>
      <c r="F1964" s="18">
        <f t="shared" si="5"/>
        <v>0</v>
      </c>
    </row>
    <row r="1965" spans="1:6" s="7" customFormat="1">
      <c r="A1965" s="10"/>
      <c r="B1965" s="11"/>
      <c r="C1965" s="13"/>
      <c r="D1965" s="14"/>
      <c r="F1965" s="18">
        <f t="shared" si="5"/>
        <v>0</v>
      </c>
    </row>
    <row r="1966" spans="1:6" s="7" customFormat="1">
      <c r="A1966" s="10"/>
      <c r="B1966" s="11"/>
      <c r="C1966" s="13"/>
      <c r="D1966" s="14"/>
      <c r="F1966" s="18">
        <f t="shared" si="5"/>
        <v>0</v>
      </c>
    </row>
    <row r="1967" spans="1:6" s="7" customFormat="1">
      <c r="A1967" s="10"/>
      <c r="B1967" s="11"/>
      <c r="C1967" s="13"/>
      <c r="D1967" s="14"/>
      <c r="F1967" s="18">
        <f t="shared" si="5"/>
        <v>0</v>
      </c>
    </row>
    <row r="1968" spans="1:6" s="7" customFormat="1">
      <c r="A1968" s="10"/>
      <c r="B1968" s="11"/>
      <c r="C1968" s="13"/>
      <c r="D1968" s="14"/>
      <c r="F1968" s="18">
        <f t="shared" si="5"/>
        <v>0</v>
      </c>
    </row>
    <row r="1969" spans="1:6" s="7" customFormat="1">
      <c r="A1969" s="10"/>
      <c r="B1969" s="11"/>
      <c r="C1969" s="13"/>
      <c r="D1969" s="14"/>
      <c r="F1969" s="18">
        <f t="shared" si="5"/>
        <v>0</v>
      </c>
    </row>
    <row r="1970" spans="1:6" s="7" customFormat="1">
      <c r="A1970" s="10"/>
      <c r="B1970" s="11"/>
      <c r="C1970" s="13"/>
      <c r="D1970" s="14"/>
      <c r="F1970" s="18">
        <f t="shared" si="5"/>
        <v>0</v>
      </c>
    </row>
    <row r="1971" spans="1:6" s="7" customFormat="1">
      <c r="A1971" s="10"/>
      <c r="B1971" s="11"/>
      <c r="C1971" s="13"/>
      <c r="D1971" s="14"/>
      <c r="F1971" s="18">
        <f t="shared" si="5"/>
        <v>0</v>
      </c>
    </row>
    <row r="1972" spans="1:6" s="7" customFormat="1">
      <c r="A1972" s="10"/>
      <c r="B1972" s="11"/>
      <c r="C1972" s="13"/>
      <c r="D1972" s="14"/>
      <c r="F1972" s="18">
        <f t="shared" si="5"/>
        <v>0</v>
      </c>
    </row>
    <row r="1973" spans="1:6" s="7" customFormat="1">
      <c r="A1973" s="10"/>
      <c r="B1973" s="11"/>
      <c r="C1973" s="13"/>
      <c r="D1973" s="14"/>
      <c r="F1973" s="18">
        <f t="shared" si="5"/>
        <v>0</v>
      </c>
    </row>
    <row r="1974" spans="1:6" s="7" customFormat="1">
      <c r="A1974" s="10"/>
      <c r="B1974" s="11"/>
      <c r="C1974" s="13"/>
      <c r="D1974" s="14"/>
      <c r="F1974" s="18">
        <f t="shared" si="5"/>
        <v>0</v>
      </c>
    </row>
    <row r="1975" spans="1:6" s="7" customFormat="1">
      <c r="A1975" s="10"/>
      <c r="B1975" s="11"/>
      <c r="C1975" s="13"/>
      <c r="D1975" s="14"/>
      <c r="F1975" s="18">
        <f t="shared" si="5"/>
        <v>0</v>
      </c>
    </row>
    <row r="1976" spans="1:6" s="7" customFormat="1">
      <c r="A1976" s="10"/>
      <c r="B1976" s="11"/>
      <c r="C1976" s="13"/>
      <c r="D1976" s="14"/>
      <c r="F1976" s="18">
        <f t="shared" si="5"/>
        <v>0</v>
      </c>
    </row>
    <row r="1977" spans="1:6" s="7" customFormat="1">
      <c r="A1977" s="10"/>
      <c r="B1977" s="11"/>
      <c r="C1977" s="13"/>
      <c r="D1977" s="14"/>
      <c r="F1977" s="18">
        <f t="shared" si="5"/>
        <v>0</v>
      </c>
    </row>
    <row r="1978" spans="1:6" s="7" customFormat="1">
      <c r="A1978" s="10"/>
      <c r="B1978" s="11"/>
      <c r="C1978" s="13"/>
      <c r="D1978" s="14"/>
      <c r="F1978" s="18">
        <f t="shared" si="5"/>
        <v>0</v>
      </c>
    </row>
    <row r="1979" spans="1:6" s="7" customFormat="1">
      <c r="A1979" s="10"/>
      <c r="B1979" s="11"/>
      <c r="C1979" s="13"/>
      <c r="D1979" s="14"/>
      <c r="F1979" s="18">
        <f t="shared" si="5"/>
        <v>0</v>
      </c>
    </row>
    <row r="1980" spans="1:6" s="7" customFormat="1">
      <c r="A1980" s="10"/>
      <c r="B1980" s="11"/>
      <c r="C1980" s="13"/>
      <c r="D1980" s="14"/>
      <c r="F1980" s="18">
        <f t="shared" si="5"/>
        <v>0</v>
      </c>
    </row>
    <row r="1981" spans="1:6" s="7" customFormat="1">
      <c r="A1981" s="10"/>
      <c r="B1981" s="11"/>
      <c r="C1981" s="13"/>
      <c r="D1981" s="14"/>
      <c r="F1981" s="18">
        <f t="shared" si="5"/>
        <v>0</v>
      </c>
    </row>
    <row r="1982" spans="1:6" s="7" customFormat="1">
      <c r="A1982" s="10"/>
      <c r="B1982" s="11"/>
      <c r="C1982" s="13"/>
      <c r="D1982" s="14"/>
      <c r="F1982" s="18">
        <f t="shared" si="5"/>
        <v>0</v>
      </c>
    </row>
    <row r="1983" spans="1:6" s="7" customFormat="1">
      <c r="A1983" s="10"/>
      <c r="B1983" s="11"/>
      <c r="C1983" s="13"/>
      <c r="D1983" s="14"/>
      <c r="F1983" s="18">
        <f t="shared" si="5"/>
        <v>0</v>
      </c>
    </row>
    <row r="1984" spans="1:6" s="7" customFormat="1">
      <c r="A1984" s="10"/>
      <c r="B1984" s="11"/>
      <c r="C1984" s="13"/>
      <c r="D1984" s="14"/>
      <c r="F1984" s="18">
        <f t="shared" si="5"/>
        <v>0</v>
      </c>
    </row>
    <row r="1985" spans="1:6" s="7" customFormat="1">
      <c r="A1985" s="10"/>
      <c r="B1985" s="11"/>
      <c r="C1985" s="13"/>
      <c r="D1985" s="14"/>
      <c r="F1985" s="18">
        <f t="shared" ref="F1985:F2048" si="6">E1985*D1985</f>
        <v>0</v>
      </c>
    </row>
    <row r="1986" spans="1:6" s="7" customFormat="1">
      <c r="A1986" s="10"/>
      <c r="B1986" s="11"/>
      <c r="C1986" s="13"/>
      <c r="D1986" s="14"/>
      <c r="F1986" s="18">
        <f t="shared" si="6"/>
        <v>0</v>
      </c>
    </row>
    <row r="1987" spans="1:6" s="7" customFormat="1">
      <c r="A1987" s="10"/>
      <c r="B1987" s="11"/>
      <c r="C1987" s="13"/>
      <c r="D1987" s="14"/>
      <c r="F1987" s="18">
        <f t="shared" si="6"/>
        <v>0</v>
      </c>
    </row>
    <row r="1988" spans="1:6" s="7" customFormat="1">
      <c r="A1988" s="10"/>
      <c r="B1988" s="11"/>
      <c r="C1988" s="13"/>
      <c r="D1988" s="14"/>
      <c r="F1988" s="18">
        <f t="shared" si="6"/>
        <v>0</v>
      </c>
    </row>
    <row r="1989" spans="1:6" s="7" customFormat="1">
      <c r="A1989" s="10"/>
      <c r="B1989" s="11"/>
      <c r="C1989" s="13"/>
      <c r="D1989" s="14"/>
      <c r="F1989" s="18">
        <f t="shared" si="6"/>
        <v>0</v>
      </c>
    </row>
    <row r="1990" spans="1:6" s="7" customFormat="1">
      <c r="A1990" s="10"/>
      <c r="B1990" s="11"/>
      <c r="C1990" s="13"/>
      <c r="D1990" s="14"/>
      <c r="F1990" s="18">
        <f t="shared" si="6"/>
        <v>0</v>
      </c>
    </row>
    <row r="1991" spans="1:6" s="7" customFormat="1">
      <c r="A1991" s="10"/>
      <c r="B1991" s="11"/>
      <c r="C1991" s="13"/>
      <c r="D1991" s="14"/>
      <c r="F1991" s="18">
        <f t="shared" si="6"/>
        <v>0</v>
      </c>
    </row>
    <row r="1992" spans="1:6" s="7" customFormat="1">
      <c r="A1992" s="10"/>
      <c r="B1992" s="11"/>
      <c r="C1992" s="13"/>
      <c r="D1992" s="14"/>
      <c r="F1992" s="18">
        <f t="shared" si="6"/>
        <v>0</v>
      </c>
    </row>
    <row r="1993" spans="1:6" s="7" customFormat="1">
      <c r="A1993" s="10"/>
      <c r="B1993" s="11"/>
      <c r="C1993" s="13"/>
      <c r="D1993" s="14"/>
      <c r="F1993" s="18">
        <f t="shared" si="6"/>
        <v>0</v>
      </c>
    </row>
    <row r="1994" spans="1:6" s="7" customFormat="1">
      <c r="A1994" s="10"/>
      <c r="B1994" s="11"/>
      <c r="C1994" s="13"/>
      <c r="D1994" s="14"/>
      <c r="F1994" s="18">
        <f t="shared" si="6"/>
        <v>0</v>
      </c>
    </row>
    <row r="1995" spans="1:6" s="7" customFormat="1">
      <c r="A1995" s="10"/>
      <c r="B1995" s="11"/>
      <c r="C1995" s="13"/>
      <c r="D1995" s="14"/>
      <c r="F1995" s="18">
        <f t="shared" si="6"/>
        <v>0</v>
      </c>
    </row>
    <row r="1996" spans="1:6" s="7" customFormat="1">
      <c r="A1996" s="10"/>
      <c r="B1996" s="11"/>
      <c r="C1996" s="13"/>
      <c r="D1996" s="14"/>
      <c r="F1996" s="18">
        <f t="shared" si="6"/>
        <v>0</v>
      </c>
    </row>
    <row r="1997" spans="1:6" s="7" customFormat="1">
      <c r="A1997" s="10"/>
      <c r="B1997" s="11"/>
      <c r="C1997" s="13"/>
      <c r="D1997" s="14"/>
      <c r="F1997" s="18">
        <f t="shared" si="6"/>
        <v>0</v>
      </c>
    </row>
    <row r="1998" spans="1:6" s="7" customFormat="1">
      <c r="A1998" s="10"/>
      <c r="B1998" s="11"/>
      <c r="C1998" s="13"/>
      <c r="D1998" s="14"/>
      <c r="F1998" s="18">
        <f t="shared" si="6"/>
        <v>0</v>
      </c>
    </row>
    <row r="1999" spans="1:6" s="7" customFormat="1">
      <c r="A1999" s="10"/>
      <c r="B1999" s="11"/>
      <c r="C1999" s="13"/>
      <c r="D1999" s="14"/>
      <c r="F1999" s="18">
        <f t="shared" si="6"/>
        <v>0</v>
      </c>
    </row>
    <row r="2000" spans="1:6" s="7" customFormat="1">
      <c r="A2000" s="10"/>
      <c r="B2000" s="11"/>
      <c r="C2000" s="13"/>
      <c r="D2000" s="14"/>
      <c r="F2000" s="18">
        <f t="shared" si="6"/>
        <v>0</v>
      </c>
    </row>
    <row r="2001" spans="1:6" s="7" customFormat="1">
      <c r="A2001" s="10"/>
      <c r="B2001" s="11"/>
      <c r="C2001" s="13"/>
      <c r="D2001" s="14"/>
      <c r="F2001" s="18">
        <f t="shared" si="6"/>
        <v>0</v>
      </c>
    </row>
    <row r="2002" spans="1:6" s="7" customFormat="1">
      <c r="A2002" s="10"/>
      <c r="B2002" s="11"/>
      <c r="C2002" s="13"/>
      <c r="D2002" s="14"/>
      <c r="F2002" s="18">
        <f t="shared" si="6"/>
        <v>0</v>
      </c>
    </row>
    <row r="2003" spans="1:6" s="7" customFormat="1">
      <c r="A2003" s="10"/>
      <c r="B2003" s="11"/>
      <c r="C2003" s="13"/>
      <c r="D2003" s="14"/>
      <c r="F2003" s="18">
        <f t="shared" si="6"/>
        <v>0</v>
      </c>
    </row>
    <row r="2004" spans="1:6" s="7" customFormat="1">
      <c r="A2004" s="10"/>
      <c r="B2004" s="11"/>
      <c r="C2004" s="13"/>
      <c r="D2004" s="14"/>
      <c r="F2004" s="18">
        <f t="shared" si="6"/>
        <v>0</v>
      </c>
    </row>
    <row r="2005" spans="1:6" s="7" customFormat="1">
      <c r="A2005" s="10"/>
      <c r="B2005" s="11"/>
      <c r="C2005" s="13"/>
      <c r="D2005" s="14"/>
      <c r="F2005" s="18">
        <f t="shared" si="6"/>
        <v>0</v>
      </c>
    </row>
    <row r="2006" spans="1:6" s="7" customFormat="1">
      <c r="A2006" s="10"/>
      <c r="B2006" s="11"/>
      <c r="C2006" s="13"/>
      <c r="D2006" s="14"/>
      <c r="F2006" s="18">
        <f t="shared" si="6"/>
        <v>0</v>
      </c>
    </row>
    <row r="2007" spans="1:6" s="7" customFormat="1">
      <c r="A2007" s="10"/>
      <c r="B2007" s="11"/>
      <c r="C2007" s="13"/>
      <c r="D2007" s="14"/>
      <c r="F2007" s="18">
        <f t="shared" si="6"/>
        <v>0</v>
      </c>
    </row>
    <row r="2008" spans="1:6" s="7" customFormat="1">
      <c r="A2008" s="10"/>
      <c r="B2008" s="11"/>
      <c r="C2008" s="13"/>
      <c r="D2008" s="14"/>
      <c r="F2008" s="18">
        <f t="shared" si="6"/>
        <v>0</v>
      </c>
    </row>
    <row r="2009" spans="1:6" s="7" customFormat="1">
      <c r="A2009" s="10"/>
      <c r="B2009" s="11"/>
      <c r="C2009" s="13"/>
      <c r="D2009" s="14"/>
      <c r="F2009" s="18">
        <f t="shared" si="6"/>
        <v>0</v>
      </c>
    </row>
    <row r="2010" spans="1:6" s="7" customFormat="1">
      <c r="A2010" s="10"/>
      <c r="B2010" s="11"/>
      <c r="C2010" s="13"/>
      <c r="D2010" s="14"/>
      <c r="F2010" s="18">
        <f t="shared" si="6"/>
        <v>0</v>
      </c>
    </row>
    <row r="2011" spans="1:6" s="7" customFormat="1">
      <c r="A2011" s="10"/>
      <c r="B2011" s="11"/>
      <c r="C2011" s="13"/>
      <c r="D2011" s="14"/>
      <c r="F2011" s="18">
        <f t="shared" si="6"/>
        <v>0</v>
      </c>
    </row>
    <row r="2012" spans="1:6" s="7" customFormat="1">
      <c r="A2012" s="10"/>
      <c r="B2012" s="11"/>
      <c r="C2012" s="13"/>
      <c r="D2012" s="14"/>
      <c r="F2012" s="18">
        <f t="shared" si="6"/>
        <v>0</v>
      </c>
    </row>
    <row r="2013" spans="1:6" s="7" customFormat="1">
      <c r="A2013" s="10"/>
      <c r="B2013" s="11"/>
      <c r="C2013" s="13"/>
      <c r="D2013" s="14"/>
      <c r="F2013" s="18">
        <f t="shared" si="6"/>
        <v>0</v>
      </c>
    </row>
    <row r="2014" spans="1:6" s="7" customFormat="1">
      <c r="A2014" s="10"/>
      <c r="B2014" s="11"/>
      <c r="C2014" s="13"/>
      <c r="D2014" s="14"/>
      <c r="F2014" s="18">
        <f t="shared" si="6"/>
        <v>0</v>
      </c>
    </row>
    <row r="2015" spans="1:6" s="7" customFormat="1">
      <c r="A2015" s="10"/>
      <c r="B2015" s="11"/>
      <c r="C2015" s="13"/>
      <c r="D2015" s="14"/>
      <c r="F2015" s="18">
        <f t="shared" si="6"/>
        <v>0</v>
      </c>
    </row>
    <row r="2016" spans="1:6" s="7" customFormat="1">
      <c r="A2016" s="10"/>
      <c r="B2016" s="11"/>
      <c r="C2016" s="13"/>
      <c r="D2016" s="14"/>
      <c r="F2016" s="18">
        <f t="shared" si="6"/>
        <v>0</v>
      </c>
    </row>
    <row r="2017" spans="1:6" s="7" customFormat="1">
      <c r="A2017" s="10"/>
      <c r="B2017" s="11"/>
      <c r="C2017" s="13"/>
      <c r="D2017" s="14"/>
      <c r="F2017" s="18">
        <f t="shared" si="6"/>
        <v>0</v>
      </c>
    </row>
    <row r="2018" spans="1:6" s="7" customFormat="1">
      <c r="A2018" s="10"/>
      <c r="B2018" s="11"/>
      <c r="C2018" s="13"/>
      <c r="D2018" s="14"/>
      <c r="F2018" s="18">
        <f t="shared" si="6"/>
        <v>0</v>
      </c>
    </row>
    <row r="2019" spans="1:6" s="7" customFormat="1">
      <c r="A2019" s="10"/>
      <c r="B2019" s="11"/>
      <c r="C2019" s="13"/>
      <c r="D2019" s="14"/>
      <c r="F2019" s="18">
        <f t="shared" si="6"/>
        <v>0</v>
      </c>
    </row>
    <row r="2020" spans="1:6" s="7" customFormat="1">
      <c r="A2020" s="10"/>
      <c r="B2020" s="11"/>
      <c r="C2020" s="13"/>
      <c r="D2020" s="14"/>
      <c r="F2020" s="18">
        <f t="shared" si="6"/>
        <v>0</v>
      </c>
    </row>
    <row r="2021" spans="1:6" s="7" customFormat="1">
      <c r="A2021" s="10"/>
      <c r="B2021" s="11"/>
      <c r="C2021" s="13"/>
      <c r="D2021" s="14"/>
      <c r="F2021" s="18">
        <f t="shared" si="6"/>
        <v>0</v>
      </c>
    </row>
    <row r="2022" spans="1:6" s="7" customFormat="1">
      <c r="A2022" s="10"/>
      <c r="B2022" s="11"/>
      <c r="C2022" s="13"/>
      <c r="D2022" s="14"/>
      <c r="F2022" s="18">
        <f t="shared" si="6"/>
        <v>0</v>
      </c>
    </row>
    <row r="2023" spans="1:6" s="7" customFormat="1">
      <c r="A2023" s="10"/>
      <c r="B2023" s="11"/>
      <c r="C2023" s="13"/>
      <c r="D2023" s="14"/>
      <c r="F2023" s="18">
        <f t="shared" si="6"/>
        <v>0</v>
      </c>
    </row>
    <row r="2024" spans="1:6" s="7" customFormat="1">
      <c r="A2024" s="10"/>
      <c r="B2024" s="11"/>
      <c r="C2024" s="13"/>
      <c r="D2024" s="14"/>
      <c r="F2024" s="18">
        <f t="shared" si="6"/>
        <v>0</v>
      </c>
    </row>
    <row r="2025" spans="1:6" s="7" customFormat="1">
      <c r="A2025" s="10"/>
      <c r="B2025" s="11"/>
      <c r="C2025" s="13"/>
      <c r="D2025" s="14"/>
      <c r="F2025" s="18">
        <f t="shared" si="6"/>
        <v>0</v>
      </c>
    </row>
    <row r="2026" spans="1:6" s="7" customFormat="1">
      <c r="A2026" s="10"/>
      <c r="B2026" s="11"/>
      <c r="C2026" s="13"/>
      <c r="D2026" s="14"/>
      <c r="F2026" s="18">
        <f t="shared" si="6"/>
        <v>0</v>
      </c>
    </row>
    <row r="2027" spans="1:6" s="7" customFormat="1">
      <c r="A2027" s="10"/>
      <c r="B2027" s="11"/>
      <c r="C2027" s="13"/>
      <c r="D2027" s="14"/>
      <c r="F2027" s="18">
        <f t="shared" si="6"/>
        <v>0</v>
      </c>
    </row>
    <row r="2028" spans="1:6" s="7" customFormat="1">
      <c r="A2028" s="10"/>
      <c r="B2028" s="11"/>
      <c r="C2028" s="13"/>
      <c r="D2028" s="14"/>
      <c r="F2028" s="18">
        <f t="shared" si="6"/>
        <v>0</v>
      </c>
    </row>
    <row r="2029" spans="1:6" s="7" customFormat="1">
      <c r="A2029" s="10"/>
      <c r="B2029" s="11"/>
      <c r="C2029" s="13"/>
      <c r="D2029" s="14"/>
      <c r="F2029" s="18">
        <f t="shared" si="6"/>
        <v>0</v>
      </c>
    </row>
    <row r="2030" spans="1:6" s="7" customFormat="1">
      <c r="A2030" s="10"/>
      <c r="B2030" s="11"/>
      <c r="C2030" s="13"/>
      <c r="D2030" s="14"/>
      <c r="F2030" s="18">
        <f t="shared" si="6"/>
        <v>0</v>
      </c>
    </row>
    <row r="2031" spans="1:6" s="7" customFormat="1">
      <c r="A2031" s="10"/>
      <c r="B2031" s="11"/>
      <c r="C2031" s="13"/>
      <c r="D2031" s="14"/>
      <c r="F2031" s="18">
        <f t="shared" si="6"/>
        <v>0</v>
      </c>
    </row>
    <row r="2032" spans="1:6" s="7" customFormat="1">
      <c r="A2032" s="10"/>
      <c r="B2032" s="11"/>
      <c r="C2032" s="13"/>
      <c r="D2032" s="14"/>
      <c r="F2032" s="18">
        <f t="shared" si="6"/>
        <v>0</v>
      </c>
    </row>
    <row r="2033" spans="1:6" s="7" customFormat="1">
      <c r="A2033" s="10"/>
      <c r="B2033" s="11"/>
      <c r="C2033" s="13"/>
      <c r="D2033" s="14"/>
      <c r="F2033" s="18">
        <f t="shared" si="6"/>
        <v>0</v>
      </c>
    </row>
    <row r="2034" spans="1:6" s="7" customFormat="1">
      <c r="A2034" s="10"/>
      <c r="B2034" s="11"/>
      <c r="C2034" s="13"/>
      <c r="D2034" s="14"/>
      <c r="F2034" s="18">
        <f t="shared" si="6"/>
        <v>0</v>
      </c>
    </row>
    <row r="2035" spans="1:6" s="7" customFormat="1">
      <c r="A2035" s="10"/>
      <c r="B2035" s="11"/>
      <c r="C2035" s="13"/>
      <c r="D2035" s="14"/>
      <c r="F2035" s="18">
        <f t="shared" si="6"/>
        <v>0</v>
      </c>
    </row>
    <row r="2036" spans="1:6" s="7" customFormat="1">
      <c r="A2036" s="10"/>
      <c r="B2036" s="11"/>
      <c r="C2036" s="13"/>
      <c r="D2036" s="14"/>
      <c r="F2036" s="18">
        <f t="shared" si="6"/>
        <v>0</v>
      </c>
    </row>
    <row r="2037" spans="1:6" s="7" customFormat="1">
      <c r="A2037" s="10"/>
      <c r="B2037" s="11"/>
      <c r="C2037" s="13"/>
      <c r="D2037" s="14"/>
      <c r="F2037" s="18">
        <f t="shared" si="6"/>
        <v>0</v>
      </c>
    </row>
    <row r="2038" spans="1:6" s="7" customFormat="1">
      <c r="A2038" s="10"/>
      <c r="B2038" s="11"/>
      <c r="C2038" s="13"/>
      <c r="D2038" s="14"/>
      <c r="F2038" s="18">
        <f t="shared" si="6"/>
        <v>0</v>
      </c>
    </row>
    <row r="2039" spans="1:6" s="7" customFormat="1">
      <c r="A2039" s="10"/>
      <c r="B2039" s="11"/>
      <c r="C2039" s="13"/>
      <c r="D2039" s="14"/>
      <c r="F2039" s="18">
        <f t="shared" si="6"/>
        <v>0</v>
      </c>
    </row>
    <row r="2040" spans="1:6" s="7" customFormat="1">
      <c r="A2040" s="10"/>
      <c r="B2040" s="11"/>
      <c r="C2040" s="13"/>
      <c r="D2040" s="14"/>
      <c r="F2040" s="18">
        <f t="shared" si="6"/>
        <v>0</v>
      </c>
    </row>
    <row r="2041" spans="1:6" s="7" customFormat="1">
      <c r="A2041" s="10"/>
      <c r="B2041" s="11"/>
      <c r="C2041" s="13"/>
      <c r="D2041" s="14"/>
      <c r="F2041" s="18">
        <f t="shared" si="6"/>
        <v>0</v>
      </c>
    </row>
    <row r="2042" spans="1:6" s="7" customFormat="1">
      <c r="A2042" s="10"/>
      <c r="B2042" s="11"/>
      <c r="C2042" s="13"/>
      <c r="D2042" s="14"/>
      <c r="F2042" s="18">
        <f t="shared" si="6"/>
        <v>0</v>
      </c>
    </row>
    <row r="2043" spans="1:6" s="7" customFormat="1">
      <c r="A2043" s="10"/>
      <c r="B2043" s="11"/>
      <c r="C2043" s="13"/>
      <c r="D2043" s="14"/>
      <c r="F2043" s="18">
        <f t="shared" si="6"/>
        <v>0</v>
      </c>
    </row>
    <row r="2044" spans="1:6" s="7" customFormat="1">
      <c r="A2044" s="10"/>
      <c r="B2044" s="11"/>
      <c r="C2044" s="13"/>
      <c r="D2044" s="14"/>
      <c r="F2044" s="18">
        <f t="shared" si="6"/>
        <v>0</v>
      </c>
    </row>
    <row r="2045" spans="1:6" s="7" customFormat="1">
      <c r="A2045" s="10"/>
      <c r="B2045" s="11"/>
      <c r="C2045" s="13"/>
      <c r="D2045" s="14"/>
      <c r="F2045" s="18">
        <f t="shared" si="6"/>
        <v>0</v>
      </c>
    </row>
    <row r="2046" spans="1:6" s="7" customFormat="1">
      <c r="A2046" s="10"/>
      <c r="B2046" s="11"/>
      <c r="C2046" s="13"/>
      <c r="D2046" s="14"/>
      <c r="F2046" s="18">
        <f t="shared" si="6"/>
        <v>0</v>
      </c>
    </row>
    <row r="2047" spans="1:6" s="7" customFormat="1">
      <c r="A2047" s="10"/>
      <c r="B2047" s="11"/>
      <c r="C2047" s="13"/>
      <c r="D2047" s="14"/>
      <c r="F2047" s="18">
        <f t="shared" si="6"/>
        <v>0</v>
      </c>
    </row>
    <row r="2048" spans="1:6" s="7" customFormat="1">
      <c r="A2048" s="10"/>
      <c r="B2048" s="11"/>
      <c r="C2048" s="13"/>
      <c r="D2048" s="14"/>
      <c r="F2048" s="18">
        <f t="shared" si="6"/>
        <v>0</v>
      </c>
    </row>
    <row r="2049" spans="1:6" s="7" customFormat="1">
      <c r="A2049" s="10"/>
      <c r="B2049" s="11"/>
      <c r="C2049" s="13"/>
      <c r="D2049" s="14"/>
      <c r="F2049" s="18">
        <f t="shared" ref="F2049:F2112" si="7">E2049*D2049</f>
        <v>0</v>
      </c>
    </row>
    <row r="2050" spans="1:6" s="7" customFormat="1">
      <c r="A2050" s="10"/>
      <c r="B2050" s="11"/>
      <c r="C2050" s="13"/>
      <c r="D2050" s="14"/>
      <c r="F2050" s="18">
        <f t="shared" si="7"/>
        <v>0</v>
      </c>
    </row>
    <row r="2051" spans="1:6" s="7" customFormat="1">
      <c r="A2051" s="10"/>
      <c r="B2051" s="11"/>
      <c r="C2051" s="13"/>
      <c r="D2051" s="14"/>
      <c r="F2051" s="18">
        <f t="shared" si="7"/>
        <v>0</v>
      </c>
    </row>
    <row r="2052" spans="1:6" s="7" customFormat="1">
      <c r="A2052" s="10"/>
      <c r="B2052" s="11"/>
      <c r="C2052" s="13"/>
      <c r="D2052" s="14"/>
      <c r="F2052" s="18">
        <f t="shared" si="7"/>
        <v>0</v>
      </c>
    </row>
    <row r="2053" spans="1:6" s="7" customFormat="1">
      <c r="A2053" s="10"/>
      <c r="B2053" s="11"/>
      <c r="C2053" s="13"/>
      <c r="D2053" s="14"/>
      <c r="F2053" s="18">
        <f t="shared" si="7"/>
        <v>0</v>
      </c>
    </row>
    <row r="2054" spans="1:6" s="7" customFormat="1">
      <c r="A2054" s="10"/>
      <c r="B2054" s="11"/>
      <c r="C2054" s="13"/>
      <c r="D2054" s="14"/>
      <c r="F2054" s="18">
        <f t="shared" si="7"/>
        <v>0</v>
      </c>
    </row>
    <row r="2055" spans="1:6" s="7" customFormat="1">
      <c r="A2055" s="10"/>
      <c r="B2055" s="11"/>
      <c r="C2055" s="13"/>
      <c r="D2055" s="14"/>
      <c r="F2055" s="18">
        <f t="shared" si="7"/>
        <v>0</v>
      </c>
    </row>
    <row r="2056" spans="1:6" s="7" customFormat="1">
      <c r="A2056" s="10"/>
      <c r="B2056" s="11"/>
      <c r="C2056" s="13"/>
      <c r="D2056" s="14"/>
      <c r="F2056" s="18">
        <f t="shared" si="7"/>
        <v>0</v>
      </c>
    </row>
    <row r="2057" spans="1:6" s="7" customFormat="1">
      <c r="A2057" s="10"/>
      <c r="B2057" s="11"/>
      <c r="C2057" s="13"/>
      <c r="D2057" s="14"/>
      <c r="F2057" s="18">
        <f t="shared" si="7"/>
        <v>0</v>
      </c>
    </row>
    <row r="2058" spans="1:6" s="7" customFormat="1">
      <c r="A2058" s="10"/>
      <c r="B2058" s="11"/>
      <c r="C2058" s="13"/>
      <c r="D2058" s="14"/>
      <c r="F2058" s="18">
        <f t="shared" si="7"/>
        <v>0</v>
      </c>
    </row>
    <row r="2059" spans="1:6" s="7" customFormat="1">
      <c r="A2059" s="10"/>
      <c r="B2059" s="11"/>
      <c r="C2059" s="13"/>
      <c r="D2059" s="14"/>
      <c r="F2059" s="18">
        <f t="shared" si="7"/>
        <v>0</v>
      </c>
    </row>
    <row r="2060" spans="1:6" s="7" customFormat="1">
      <c r="A2060" s="10"/>
      <c r="B2060" s="11"/>
      <c r="C2060" s="13"/>
      <c r="D2060" s="14"/>
      <c r="F2060" s="18">
        <f t="shared" si="7"/>
        <v>0</v>
      </c>
    </row>
    <row r="2061" spans="1:6" s="7" customFormat="1">
      <c r="A2061" s="10"/>
      <c r="B2061" s="11"/>
      <c r="C2061" s="13"/>
      <c r="D2061" s="14"/>
      <c r="F2061" s="18">
        <f t="shared" si="7"/>
        <v>0</v>
      </c>
    </row>
    <row r="2062" spans="1:6" s="7" customFormat="1">
      <c r="A2062" s="10"/>
      <c r="B2062" s="11"/>
      <c r="C2062" s="13"/>
      <c r="D2062" s="14"/>
      <c r="F2062" s="18">
        <f t="shared" si="7"/>
        <v>0</v>
      </c>
    </row>
    <row r="2063" spans="1:6" s="7" customFormat="1">
      <c r="A2063" s="10"/>
      <c r="B2063" s="11"/>
      <c r="C2063" s="13"/>
      <c r="D2063" s="14"/>
      <c r="F2063" s="18">
        <f t="shared" si="7"/>
        <v>0</v>
      </c>
    </row>
    <row r="2064" spans="1:6" s="7" customFormat="1">
      <c r="A2064" s="10"/>
      <c r="B2064" s="11"/>
      <c r="C2064" s="13"/>
      <c r="D2064" s="14"/>
      <c r="F2064" s="18">
        <f t="shared" si="7"/>
        <v>0</v>
      </c>
    </row>
    <row r="2065" spans="1:6" s="7" customFormat="1">
      <c r="A2065" s="10"/>
      <c r="B2065" s="11"/>
      <c r="C2065" s="13"/>
      <c r="D2065" s="14"/>
      <c r="F2065" s="18">
        <f t="shared" si="7"/>
        <v>0</v>
      </c>
    </row>
    <row r="2066" spans="1:6" s="7" customFormat="1">
      <c r="A2066" s="10"/>
      <c r="B2066" s="11"/>
      <c r="C2066" s="13"/>
      <c r="D2066" s="14"/>
      <c r="F2066" s="18">
        <f t="shared" si="7"/>
        <v>0</v>
      </c>
    </row>
    <row r="2067" spans="1:6" s="7" customFormat="1">
      <c r="A2067" s="10"/>
      <c r="B2067" s="11"/>
      <c r="C2067" s="13"/>
      <c r="D2067" s="14"/>
      <c r="F2067" s="18">
        <f t="shared" si="7"/>
        <v>0</v>
      </c>
    </row>
    <row r="2068" spans="1:6" s="7" customFormat="1">
      <c r="A2068" s="10"/>
      <c r="B2068" s="11"/>
      <c r="C2068" s="13"/>
      <c r="D2068" s="14"/>
      <c r="F2068" s="18">
        <f t="shared" si="7"/>
        <v>0</v>
      </c>
    </row>
    <row r="2069" spans="1:6" s="7" customFormat="1">
      <c r="A2069" s="10"/>
      <c r="B2069" s="11"/>
      <c r="C2069" s="13"/>
      <c r="D2069" s="14"/>
      <c r="F2069" s="18">
        <f t="shared" si="7"/>
        <v>0</v>
      </c>
    </row>
    <row r="2070" spans="1:6" s="7" customFormat="1">
      <c r="A2070" s="10"/>
      <c r="B2070" s="11"/>
      <c r="C2070" s="13"/>
      <c r="D2070" s="14"/>
      <c r="F2070" s="18">
        <f t="shared" si="7"/>
        <v>0</v>
      </c>
    </row>
    <row r="2071" spans="1:6" s="7" customFormat="1">
      <c r="A2071" s="10"/>
      <c r="B2071" s="11"/>
      <c r="C2071" s="13"/>
      <c r="D2071" s="14"/>
      <c r="F2071" s="18">
        <f t="shared" si="7"/>
        <v>0</v>
      </c>
    </row>
    <row r="2072" spans="1:6" s="7" customFormat="1">
      <c r="A2072" s="10"/>
      <c r="B2072" s="11"/>
      <c r="C2072" s="13"/>
      <c r="D2072" s="14"/>
      <c r="F2072" s="18">
        <f t="shared" si="7"/>
        <v>0</v>
      </c>
    </row>
    <row r="2073" spans="1:6" s="7" customFormat="1">
      <c r="A2073" s="10"/>
      <c r="B2073" s="11"/>
      <c r="C2073" s="13"/>
      <c r="D2073" s="14"/>
      <c r="F2073" s="18">
        <f t="shared" si="7"/>
        <v>0</v>
      </c>
    </row>
    <row r="2074" spans="1:6" s="7" customFormat="1">
      <c r="A2074" s="10"/>
      <c r="B2074" s="11"/>
      <c r="C2074" s="13"/>
      <c r="D2074" s="14"/>
      <c r="F2074" s="18">
        <f t="shared" si="7"/>
        <v>0</v>
      </c>
    </row>
    <row r="2075" spans="1:6" s="7" customFormat="1">
      <c r="A2075" s="10"/>
      <c r="B2075" s="11"/>
      <c r="C2075" s="13"/>
      <c r="D2075" s="14"/>
      <c r="F2075" s="18">
        <f t="shared" si="7"/>
        <v>0</v>
      </c>
    </row>
    <row r="2076" spans="1:6" s="7" customFormat="1">
      <c r="A2076" s="10"/>
      <c r="B2076" s="11"/>
      <c r="C2076" s="13"/>
      <c r="D2076" s="14"/>
      <c r="F2076" s="18">
        <f t="shared" si="7"/>
        <v>0</v>
      </c>
    </row>
    <row r="2077" spans="1:6" s="7" customFormat="1">
      <c r="A2077" s="10"/>
      <c r="B2077" s="11"/>
      <c r="C2077" s="13"/>
      <c r="D2077" s="14"/>
      <c r="F2077" s="18">
        <f t="shared" si="7"/>
        <v>0</v>
      </c>
    </row>
    <row r="2078" spans="1:6" s="7" customFormat="1">
      <c r="A2078" s="10"/>
      <c r="B2078" s="11"/>
      <c r="C2078" s="13"/>
      <c r="D2078" s="14"/>
      <c r="F2078" s="18">
        <f t="shared" si="7"/>
        <v>0</v>
      </c>
    </row>
    <row r="2079" spans="1:6" s="7" customFormat="1">
      <c r="A2079" s="10"/>
      <c r="B2079" s="11"/>
      <c r="C2079" s="13"/>
      <c r="D2079" s="14"/>
      <c r="F2079" s="18">
        <f t="shared" si="7"/>
        <v>0</v>
      </c>
    </row>
    <row r="2080" spans="1:6" s="7" customFormat="1">
      <c r="A2080" s="10"/>
      <c r="B2080" s="11"/>
      <c r="C2080" s="13"/>
      <c r="D2080" s="14"/>
      <c r="F2080" s="18">
        <f t="shared" si="7"/>
        <v>0</v>
      </c>
    </row>
    <row r="2081" spans="1:6" s="7" customFormat="1">
      <c r="A2081" s="10"/>
      <c r="B2081" s="11"/>
      <c r="C2081" s="13"/>
      <c r="D2081" s="14"/>
      <c r="F2081" s="18">
        <f t="shared" si="7"/>
        <v>0</v>
      </c>
    </row>
    <row r="2082" spans="1:6" s="7" customFormat="1">
      <c r="A2082" s="10"/>
      <c r="B2082" s="11"/>
      <c r="C2082" s="13"/>
      <c r="D2082" s="14"/>
      <c r="F2082" s="18">
        <f t="shared" si="7"/>
        <v>0</v>
      </c>
    </row>
    <row r="2083" spans="1:6" s="7" customFormat="1">
      <c r="A2083" s="10"/>
      <c r="B2083" s="11"/>
      <c r="C2083" s="13"/>
      <c r="D2083" s="14"/>
      <c r="F2083" s="18">
        <f t="shared" si="7"/>
        <v>0</v>
      </c>
    </row>
    <row r="2084" spans="1:6" s="7" customFormat="1">
      <c r="A2084" s="10"/>
      <c r="B2084" s="11"/>
      <c r="C2084" s="13"/>
      <c r="D2084" s="14"/>
      <c r="F2084" s="18">
        <f t="shared" si="7"/>
        <v>0</v>
      </c>
    </row>
    <row r="2085" spans="1:6" s="7" customFormat="1">
      <c r="A2085" s="10"/>
      <c r="B2085" s="11"/>
      <c r="C2085" s="13"/>
      <c r="D2085" s="14"/>
      <c r="F2085" s="18">
        <f t="shared" si="7"/>
        <v>0</v>
      </c>
    </row>
    <row r="2086" spans="1:6" s="7" customFormat="1">
      <c r="A2086" s="10"/>
      <c r="B2086" s="11"/>
      <c r="C2086" s="13"/>
      <c r="D2086" s="14"/>
      <c r="F2086" s="18">
        <f t="shared" si="7"/>
        <v>0</v>
      </c>
    </row>
    <row r="2087" spans="1:6" s="7" customFormat="1">
      <c r="A2087" s="10"/>
      <c r="B2087" s="11"/>
      <c r="C2087" s="13"/>
      <c r="D2087" s="14"/>
      <c r="F2087" s="18">
        <f t="shared" si="7"/>
        <v>0</v>
      </c>
    </row>
    <row r="2088" spans="1:6" s="7" customFormat="1">
      <c r="A2088" s="10"/>
      <c r="B2088" s="11"/>
      <c r="C2088" s="13"/>
      <c r="D2088" s="14"/>
      <c r="F2088" s="18">
        <f t="shared" si="7"/>
        <v>0</v>
      </c>
    </row>
    <row r="2089" spans="1:6" s="7" customFormat="1">
      <c r="A2089" s="10"/>
      <c r="B2089" s="11"/>
      <c r="C2089" s="13"/>
      <c r="D2089" s="14"/>
      <c r="F2089" s="18">
        <f t="shared" si="7"/>
        <v>0</v>
      </c>
    </row>
    <row r="2090" spans="1:6" s="7" customFormat="1">
      <c r="A2090" s="10"/>
      <c r="B2090" s="11"/>
      <c r="C2090" s="13"/>
      <c r="D2090" s="14"/>
      <c r="F2090" s="18">
        <f t="shared" si="7"/>
        <v>0</v>
      </c>
    </row>
    <row r="2091" spans="1:6" s="7" customFormat="1">
      <c r="A2091" s="10"/>
      <c r="B2091" s="11"/>
      <c r="C2091" s="13"/>
      <c r="D2091" s="14"/>
      <c r="F2091" s="18">
        <f t="shared" si="7"/>
        <v>0</v>
      </c>
    </row>
    <row r="2092" spans="1:6" s="7" customFormat="1">
      <c r="A2092" s="10"/>
      <c r="B2092" s="11"/>
      <c r="C2092" s="13"/>
      <c r="D2092" s="14"/>
      <c r="F2092" s="18">
        <f t="shared" si="7"/>
        <v>0</v>
      </c>
    </row>
    <row r="2093" spans="1:6" s="7" customFormat="1">
      <c r="A2093" s="10"/>
      <c r="B2093" s="11"/>
      <c r="C2093" s="13"/>
      <c r="D2093" s="14"/>
      <c r="F2093" s="18">
        <f t="shared" si="7"/>
        <v>0</v>
      </c>
    </row>
    <row r="2094" spans="1:6" s="7" customFormat="1">
      <c r="A2094" s="10"/>
      <c r="B2094" s="11"/>
      <c r="C2094" s="13"/>
      <c r="D2094" s="14"/>
      <c r="F2094" s="18">
        <f t="shared" si="7"/>
        <v>0</v>
      </c>
    </row>
    <row r="2095" spans="1:6" s="7" customFormat="1">
      <c r="A2095" s="10"/>
      <c r="B2095" s="11"/>
      <c r="C2095" s="13"/>
      <c r="D2095" s="14"/>
      <c r="F2095" s="18">
        <f t="shared" si="7"/>
        <v>0</v>
      </c>
    </row>
    <row r="2096" spans="1:6" s="7" customFormat="1">
      <c r="A2096" s="10"/>
      <c r="B2096" s="11"/>
      <c r="C2096" s="13"/>
      <c r="D2096" s="14"/>
      <c r="F2096" s="18">
        <f t="shared" si="7"/>
        <v>0</v>
      </c>
    </row>
    <row r="2097" spans="1:6" s="7" customFormat="1">
      <c r="A2097" s="10"/>
      <c r="B2097" s="11"/>
      <c r="C2097" s="13"/>
      <c r="D2097" s="14"/>
      <c r="F2097" s="18">
        <f t="shared" si="7"/>
        <v>0</v>
      </c>
    </row>
    <row r="2098" spans="1:6" s="7" customFormat="1">
      <c r="A2098" s="10"/>
      <c r="B2098" s="11"/>
      <c r="C2098" s="13"/>
      <c r="D2098" s="14"/>
      <c r="F2098" s="18">
        <f t="shared" si="7"/>
        <v>0</v>
      </c>
    </row>
    <row r="2099" spans="1:6" s="7" customFormat="1">
      <c r="A2099" s="10"/>
      <c r="B2099" s="11"/>
      <c r="C2099" s="13"/>
      <c r="D2099" s="14"/>
      <c r="F2099" s="18">
        <f t="shared" si="7"/>
        <v>0</v>
      </c>
    </row>
    <row r="2100" spans="1:6" s="7" customFormat="1">
      <c r="A2100" s="10"/>
      <c r="B2100" s="11"/>
      <c r="C2100" s="13"/>
      <c r="D2100" s="14"/>
      <c r="F2100" s="18">
        <f t="shared" si="7"/>
        <v>0</v>
      </c>
    </row>
    <row r="2101" spans="1:6" s="7" customFormat="1">
      <c r="A2101" s="10"/>
      <c r="B2101" s="11"/>
      <c r="C2101" s="13"/>
      <c r="D2101" s="14"/>
      <c r="F2101" s="18">
        <f t="shared" si="7"/>
        <v>0</v>
      </c>
    </row>
    <row r="2102" spans="1:6" s="7" customFormat="1">
      <c r="A2102" s="10"/>
      <c r="B2102" s="11"/>
      <c r="C2102" s="13"/>
      <c r="D2102" s="14"/>
      <c r="F2102" s="18">
        <f t="shared" si="7"/>
        <v>0</v>
      </c>
    </row>
    <row r="2103" spans="1:6" s="7" customFormat="1">
      <c r="A2103" s="10"/>
      <c r="B2103" s="11"/>
      <c r="C2103" s="13"/>
      <c r="D2103" s="14"/>
      <c r="F2103" s="18">
        <f t="shared" si="7"/>
        <v>0</v>
      </c>
    </row>
    <row r="2104" spans="1:6" s="7" customFormat="1">
      <c r="A2104" s="10"/>
      <c r="B2104" s="11"/>
      <c r="C2104" s="13"/>
      <c r="D2104" s="14"/>
      <c r="F2104" s="18">
        <f t="shared" si="7"/>
        <v>0</v>
      </c>
    </row>
    <row r="2105" spans="1:6" s="7" customFormat="1">
      <c r="A2105" s="10"/>
      <c r="B2105" s="11"/>
      <c r="C2105" s="13"/>
      <c r="D2105" s="14"/>
      <c r="F2105" s="18">
        <f t="shared" si="7"/>
        <v>0</v>
      </c>
    </row>
    <row r="2106" spans="1:6" s="7" customFormat="1">
      <c r="A2106" s="10"/>
      <c r="B2106" s="11"/>
      <c r="C2106" s="13"/>
      <c r="D2106" s="14"/>
      <c r="F2106" s="18">
        <f t="shared" si="7"/>
        <v>0</v>
      </c>
    </row>
    <row r="2107" spans="1:6" s="7" customFormat="1">
      <c r="A2107" s="10"/>
      <c r="B2107" s="11"/>
      <c r="C2107" s="13"/>
      <c r="D2107" s="14"/>
      <c r="F2107" s="18">
        <f t="shared" si="7"/>
        <v>0</v>
      </c>
    </row>
    <row r="2108" spans="1:6" s="7" customFormat="1">
      <c r="A2108" s="10"/>
      <c r="B2108" s="11"/>
      <c r="C2108" s="13"/>
      <c r="D2108" s="14"/>
      <c r="F2108" s="18">
        <f t="shared" si="7"/>
        <v>0</v>
      </c>
    </row>
    <row r="2109" spans="1:6" s="7" customFormat="1">
      <c r="A2109" s="10"/>
      <c r="B2109" s="11"/>
      <c r="C2109" s="13"/>
      <c r="D2109" s="14"/>
      <c r="F2109" s="18">
        <f t="shared" si="7"/>
        <v>0</v>
      </c>
    </row>
    <row r="2110" spans="1:6" s="7" customFormat="1">
      <c r="A2110" s="10"/>
      <c r="B2110" s="11"/>
      <c r="C2110" s="13"/>
      <c r="D2110" s="14"/>
      <c r="F2110" s="18">
        <f t="shared" si="7"/>
        <v>0</v>
      </c>
    </row>
    <row r="2111" spans="1:6" s="7" customFormat="1">
      <c r="A2111" s="10"/>
      <c r="B2111" s="11"/>
      <c r="C2111" s="13"/>
      <c r="D2111" s="14"/>
      <c r="F2111" s="18">
        <f t="shared" si="7"/>
        <v>0</v>
      </c>
    </row>
    <row r="2112" spans="1:6" s="7" customFormat="1">
      <c r="A2112" s="10"/>
      <c r="B2112" s="11"/>
      <c r="C2112" s="13"/>
      <c r="D2112" s="14"/>
      <c r="F2112" s="18">
        <f t="shared" si="7"/>
        <v>0</v>
      </c>
    </row>
    <row r="2113" spans="1:6" s="7" customFormat="1">
      <c r="A2113" s="10"/>
      <c r="B2113" s="11"/>
      <c r="C2113" s="13"/>
      <c r="D2113" s="14"/>
      <c r="F2113" s="18">
        <f t="shared" ref="F2113:F2176" si="8">E2113*D2113</f>
        <v>0</v>
      </c>
    </row>
    <row r="2114" spans="1:6" s="7" customFormat="1">
      <c r="A2114" s="10"/>
      <c r="B2114" s="11"/>
      <c r="C2114" s="13"/>
      <c r="D2114" s="14"/>
      <c r="F2114" s="18">
        <f t="shared" si="8"/>
        <v>0</v>
      </c>
    </row>
    <row r="2115" spans="1:6" s="7" customFormat="1">
      <c r="A2115" s="10"/>
      <c r="B2115" s="11"/>
      <c r="C2115" s="13"/>
      <c r="D2115" s="14"/>
      <c r="F2115" s="18">
        <f t="shared" si="8"/>
        <v>0</v>
      </c>
    </row>
    <row r="2116" spans="1:6" s="7" customFormat="1">
      <c r="A2116" s="10"/>
      <c r="B2116" s="11"/>
      <c r="C2116" s="13"/>
      <c r="D2116" s="14"/>
      <c r="F2116" s="18">
        <f t="shared" si="8"/>
        <v>0</v>
      </c>
    </row>
    <row r="2117" spans="1:6" s="7" customFormat="1">
      <c r="A2117" s="10"/>
      <c r="B2117" s="11"/>
      <c r="C2117" s="13"/>
      <c r="D2117" s="14"/>
      <c r="F2117" s="18">
        <f t="shared" si="8"/>
        <v>0</v>
      </c>
    </row>
    <row r="2118" spans="1:6" s="7" customFormat="1">
      <c r="A2118" s="10"/>
      <c r="B2118" s="11"/>
      <c r="C2118" s="13"/>
      <c r="D2118" s="14"/>
      <c r="F2118" s="18">
        <f t="shared" si="8"/>
        <v>0</v>
      </c>
    </row>
    <row r="2119" spans="1:6" s="7" customFormat="1">
      <c r="A2119" s="10"/>
      <c r="B2119" s="11"/>
      <c r="C2119" s="13"/>
      <c r="D2119" s="14"/>
      <c r="F2119" s="18">
        <f t="shared" si="8"/>
        <v>0</v>
      </c>
    </row>
    <row r="2120" spans="1:6" s="7" customFormat="1">
      <c r="A2120" s="10"/>
      <c r="B2120" s="11"/>
      <c r="C2120" s="13"/>
      <c r="D2120" s="14"/>
      <c r="F2120" s="18">
        <f t="shared" si="8"/>
        <v>0</v>
      </c>
    </row>
    <row r="2121" spans="1:6" s="7" customFormat="1">
      <c r="A2121" s="10"/>
      <c r="B2121" s="11"/>
      <c r="C2121" s="13"/>
      <c r="D2121" s="14"/>
      <c r="F2121" s="18">
        <f t="shared" si="8"/>
        <v>0</v>
      </c>
    </row>
    <row r="2122" spans="1:6" s="7" customFormat="1">
      <c r="A2122" s="10"/>
      <c r="B2122" s="11"/>
      <c r="C2122" s="13"/>
      <c r="D2122" s="14"/>
      <c r="F2122" s="18">
        <f t="shared" si="8"/>
        <v>0</v>
      </c>
    </row>
    <row r="2123" spans="1:6" s="7" customFormat="1">
      <c r="A2123" s="10"/>
      <c r="B2123" s="11"/>
      <c r="C2123" s="13"/>
      <c r="D2123" s="14"/>
      <c r="F2123" s="18">
        <f t="shared" si="8"/>
        <v>0</v>
      </c>
    </row>
    <row r="2124" spans="1:6" s="7" customFormat="1">
      <c r="A2124" s="10"/>
      <c r="B2124" s="11"/>
      <c r="C2124" s="13"/>
      <c r="D2124" s="14"/>
      <c r="F2124" s="18">
        <f t="shared" si="8"/>
        <v>0</v>
      </c>
    </row>
    <row r="2125" spans="1:6" s="7" customFormat="1">
      <c r="A2125" s="10"/>
      <c r="B2125" s="11"/>
      <c r="C2125" s="13"/>
      <c r="D2125" s="14"/>
      <c r="F2125" s="18">
        <f t="shared" si="8"/>
        <v>0</v>
      </c>
    </row>
    <row r="2126" spans="1:6" s="7" customFormat="1">
      <c r="A2126" s="10"/>
      <c r="B2126" s="11"/>
      <c r="C2126" s="13"/>
      <c r="D2126" s="14"/>
      <c r="F2126" s="18">
        <f t="shared" si="8"/>
        <v>0</v>
      </c>
    </row>
    <row r="2127" spans="1:6" s="7" customFormat="1">
      <c r="A2127" s="10"/>
      <c r="B2127" s="11"/>
      <c r="C2127" s="13"/>
      <c r="D2127" s="14"/>
      <c r="F2127" s="18">
        <f t="shared" si="8"/>
        <v>0</v>
      </c>
    </row>
    <row r="2128" spans="1:6" s="7" customFormat="1">
      <c r="A2128" s="10"/>
      <c r="B2128" s="11"/>
      <c r="C2128" s="13"/>
      <c r="D2128" s="14"/>
      <c r="F2128" s="18">
        <f t="shared" si="8"/>
        <v>0</v>
      </c>
    </row>
    <row r="2129" spans="1:6" s="7" customFormat="1">
      <c r="A2129" s="10"/>
      <c r="B2129" s="11"/>
      <c r="C2129" s="13"/>
      <c r="D2129" s="14"/>
      <c r="F2129" s="18">
        <f t="shared" si="8"/>
        <v>0</v>
      </c>
    </row>
    <row r="2130" spans="1:6" s="7" customFormat="1">
      <c r="A2130" s="10"/>
      <c r="B2130" s="11"/>
      <c r="C2130" s="13"/>
      <c r="D2130" s="14"/>
      <c r="F2130" s="18">
        <f t="shared" si="8"/>
        <v>0</v>
      </c>
    </row>
    <row r="2131" spans="1:6" s="7" customFormat="1">
      <c r="A2131" s="10"/>
      <c r="B2131" s="11"/>
      <c r="C2131" s="13"/>
      <c r="D2131" s="14"/>
      <c r="F2131" s="18">
        <f t="shared" si="8"/>
        <v>0</v>
      </c>
    </row>
    <row r="2132" spans="1:6" s="7" customFormat="1">
      <c r="A2132" s="10"/>
      <c r="B2132" s="11"/>
      <c r="C2132" s="13"/>
      <c r="D2132" s="14"/>
      <c r="F2132" s="18">
        <f t="shared" si="8"/>
        <v>0</v>
      </c>
    </row>
    <row r="2133" spans="1:6" s="7" customFormat="1">
      <c r="A2133" s="10"/>
      <c r="B2133" s="11"/>
      <c r="C2133" s="13"/>
      <c r="D2133" s="14"/>
      <c r="F2133" s="18">
        <f t="shared" si="8"/>
        <v>0</v>
      </c>
    </row>
    <row r="2134" spans="1:6" s="7" customFormat="1">
      <c r="A2134" s="10"/>
      <c r="B2134" s="11"/>
      <c r="C2134" s="13"/>
      <c r="D2134" s="14"/>
      <c r="F2134" s="18">
        <f t="shared" si="8"/>
        <v>0</v>
      </c>
    </row>
    <row r="2135" spans="1:6" s="7" customFormat="1">
      <c r="A2135" s="10"/>
      <c r="B2135" s="11"/>
      <c r="C2135" s="13"/>
      <c r="D2135" s="14"/>
      <c r="F2135" s="18">
        <f t="shared" si="8"/>
        <v>0</v>
      </c>
    </row>
    <row r="2136" spans="1:6" s="7" customFormat="1">
      <c r="A2136" s="10"/>
      <c r="B2136" s="11"/>
      <c r="C2136" s="13"/>
      <c r="D2136" s="14"/>
      <c r="F2136" s="18">
        <f t="shared" si="8"/>
        <v>0</v>
      </c>
    </row>
    <row r="2137" spans="1:6" s="7" customFormat="1">
      <c r="A2137" s="10"/>
      <c r="B2137" s="11"/>
      <c r="C2137" s="13"/>
      <c r="D2137" s="14"/>
      <c r="F2137" s="18">
        <f t="shared" si="8"/>
        <v>0</v>
      </c>
    </row>
    <row r="2138" spans="1:6" s="7" customFormat="1">
      <c r="A2138" s="10"/>
      <c r="B2138" s="11"/>
      <c r="C2138" s="13"/>
      <c r="D2138" s="14"/>
      <c r="F2138" s="18">
        <f t="shared" si="8"/>
        <v>0</v>
      </c>
    </row>
    <row r="2139" spans="1:6" s="7" customFormat="1">
      <c r="A2139" s="10"/>
      <c r="B2139" s="11"/>
      <c r="C2139" s="13"/>
      <c r="D2139" s="14"/>
      <c r="F2139" s="18">
        <f t="shared" si="8"/>
        <v>0</v>
      </c>
    </row>
    <row r="2140" spans="1:6" s="7" customFormat="1">
      <c r="A2140" s="10"/>
      <c r="B2140" s="11"/>
      <c r="C2140" s="13"/>
      <c r="D2140" s="14"/>
      <c r="F2140" s="18">
        <f t="shared" si="8"/>
        <v>0</v>
      </c>
    </row>
    <row r="2141" spans="1:6" s="7" customFormat="1">
      <c r="A2141" s="10"/>
      <c r="B2141" s="11"/>
      <c r="C2141" s="13"/>
      <c r="D2141" s="14"/>
      <c r="F2141" s="18">
        <f t="shared" si="8"/>
        <v>0</v>
      </c>
    </row>
    <row r="2142" spans="1:6" s="7" customFormat="1">
      <c r="A2142" s="10"/>
      <c r="B2142" s="11"/>
      <c r="C2142" s="13"/>
      <c r="D2142" s="14"/>
      <c r="F2142" s="18">
        <f t="shared" si="8"/>
        <v>0</v>
      </c>
    </row>
    <row r="2143" spans="1:6" s="7" customFormat="1">
      <c r="A2143" s="10"/>
      <c r="B2143" s="11"/>
      <c r="C2143" s="13"/>
      <c r="D2143" s="14"/>
      <c r="F2143" s="18">
        <f t="shared" si="8"/>
        <v>0</v>
      </c>
    </row>
    <row r="2144" spans="1:6" s="7" customFormat="1">
      <c r="A2144" s="10"/>
      <c r="B2144" s="11"/>
      <c r="C2144" s="13"/>
      <c r="D2144" s="14"/>
      <c r="F2144" s="18">
        <f t="shared" si="8"/>
        <v>0</v>
      </c>
    </row>
    <row r="2145" spans="1:6" s="7" customFormat="1">
      <c r="A2145" s="10"/>
      <c r="B2145" s="11"/>
      <c r="C2145" s="13"/>
      <c r="D2145" s="14"/>
      <c r="F2145" s="18">
        <f t="shared" si="8"/>
        <v>0</v>
      </c>
    </row>
    <row r="2146" spans="1:6" s="7" customFormat="1">
      <c r="A2146" s="10"/>
      <c r="B2146" s="11"/>
      <c r="C2146" s="13"/>
      <c r="D2146" s="14"/>
      <c r="F2146" s="18">
        <f t="shared" si="8"/>
        <v>0</v>
      </c>
    </row>
    <row r="2147" spans="1:6" s="7" customFormat="1">
      <c r="A2147" s="10"/>
      <c r="B2147" s="11"/>
      <c r="C2147" s="13"/>
      <c r="D2147" s="14"/>
      <c r="F2147" s="18">
        <f t="shared" si="8"/>
        <v>0</v>
      </c>
    </row>
    <row r="2148" spans="1:6" s="7" customFormat="1">
      <c r="A2148" s="10"/>
      <c r="B2148" s="11"/>
      <c r="C2148" s="13"/>
      <c r="D2148" s="14"/>
      <c r="F2148" s="18">
        <f t="shared" si="8"/>
        <v>0</v>
      </c>
    </row>
    <row r="2149" spans="1:6" s="7" customFormat="1">
      <c r="A2149" s="10"/>
      <c r="B2149" s="11"/>
      <c r="C2149" s="13"/>
      <c r="D2149" s="14"/>
      <c r="F2149" s="18">
        <f t="shared" si="8"/>
        <v>0</v>
      </c>
    </row>
    <row r="2150" spans="1:6" s="7" customFormat="1">
      <c r="A2150" s="10"/>
      <c r="B2150" s="11"/>
      <c r="C2150" s="13"/>
      <c r="D2150" s="14"/>
      <c r="F2150" s="18">
        <f t="shared" si="8"/>
        <v>0</v>
      </c>
    </row>
    <row r="2151" spans="1:6" s="7" customFormat="1">
      <c r="A2151" s="10"/>
      <c r="B2151" s="11"/>
      <c r="C2151" s="13"/>
      <c r="D2151" s="14"/>
      <c r="F2151" s="18">
        <f t="shared" si="8"/>
        <v>0</v>
      </c>
    </row>
    <row r="2152" spans="1:6" s="7" customFormat="1">
      <c r="A2152" s="10"/>
      <c r="B2152" s="11"/>
      <c r="C2152" s="13"/>
      <c r="D2152" s="14"/>
      <c r="F2152" s="18">
        <f t="shared" si="8"/>
        <v>0</v>
      </c>
    </row>
    <row r="2153" spans="1:6" s="7" customFormat="1">
      <c r="A2153" s="10"/>
      <c r="B2153" s="11"/>
      <c r="C2153" s="13"/>
      <c r="D2153" s="14"/>
      <c r="F2153" s="18">
        <f t="shared" si="8"/>
        <v>0</v>
      </c>
    </row>
    <row r="2154" spans="1:6" s="7" customFormat="1">
      <c r="A2154" s="10"/>
      <c r="B2154" s="11"/>
      <c r="C2154" s="13"/>
      <c r="D2154" s="14"/>
      <c r="F2154" s="18">
        <f t="shared" si="8"/>
        <v>0</v>
      </c>
    </row>
    <row r="2155" spans="1:6" s="7" customFormat="1">
      <c r="A2155" s="10"/>
      <c r="B2155" s="11"/>
      <c r="C2155" s="13"/>
      <c r="D2155" s="14"/>
      <c r="F2155" s="18">
        <f t="shared" si="8"/>
        <v>0</v>
      </c>
    </row>
    <row r="2156" spans="1:6" s="7" customFormat="1">
      <c r="A2156" s="10"/>
      <c r="B2156" s="11"/>
      <c r="C2156" s="13"/>
      <c r="D2156" s="14"/>
      <c r="F2156" s="18">
        <f t="shared" si="8"/>
        <v>0</v>
      </c>
    </row>
    <row r="2157" spans="1:6" s="7" customFormat="1">
      <c r="A2157" s="10"/>
      <c r="B2157" s="11"/>
      <c r="C2157" s="13"/>
      <c r="D2157" s="14"/>
      <c r="F2157" s="18">
        <f t="shared" si="8"/>
        <v>0</v>
      </c>
    </row>
    <row r="2158" spans="1:6" s="7" customFormat="1">
      <c r="A2158" s="10"/>
      <c r="B2158" s="11"/>
      <c r="C2158" s="13"/>
      <c r="D2158" s="14"/>
      <c r="F2158" s="18">
        <f t="shared" si="8"/>
        <v>0</v>
      </c>
    </row>
    <row r="2159" spans="1:6" s="7" customFormat="1">
      <c r="A2159" s="10"/>
      <c r="B2159" s="11"/>
      <c r="C2159" s="13"/>
      <c r="D2159" s="14"/>
      <c r="F2159" s="18">
        <f t="shared" si="8"/>
        <v>0</v>
      </c>
    </row>
    <row r="2160" spans="1:6" s="7" customFormat="1">
      <c r="A2160" s="10"/>
      <c r="B2160" s="11"/>
      <c r="C2160" s="13"/>
      <c r="D2160" s="14"/>
      <c r="F2160" s="18">
        <f t="shared" si="8"/>
        <v>0</v>
      </c>
    </row>
    <row r="2161" spans="1:6" s="7" customFormat="1">
      <c r="A2161" s="10"/>
      <c r="B2161" s="11"/>
      <c r="C2161" s="13"/>
      <c r="D2161" s="14"/>
      <c r="F2161" s="18">
        <f t="shared" si="8"/>
        <v>0</v>
      </c>
    </row>
    <row r="2162" spans="1:6" s="7" customFormat="1">
      <c r="A2162" s="10"/>
      <c r="B2162" s="11"/>
      <c r="C2162" s="13"/>
      <c r="D2162" s="14"/>
      <c r="F2162" s="18">
        <f t="shared" si="8"/>
        <v>0</v>
      </c>
    </row>
    <row r="2163" spans="1:6" s="7" customFormat="1">
      <c r="A2163" s="10"/>
      <c r="B2163" s="11"/>
      <c r="C2163" s="13"/>
      <c r="D2163" s="14"/>
      <c r="F2163" s="18">
        <f t="shared" si="8"/>
        <v>0</v>
      </c>
    </row>
    <row r="2164" spans="1:6" s="7" customFormat="1">
      <c r="A2164" s="10"/>
      <c r="B2164" s="11"/>
      <c r="C2164" s="13"/>
      <c r="D2164" s="14"/>
      <c r="F2164" s="18">
        <f t="shared" si="8"/>
        <v>0</v>
      </c>
    </row>
    <row r="2165" spans="1:6" s="7" customFormat="1">
      <c r="A2165" s="10"/>
      <c r="B2165" s="11"/>
      <c r="C2165" s="13"/>
      <c r="D2165" s="14"/>
      <c r="F2165" s="18">
        <f t="shared" si="8"/>
        <v>0</v>
      </c>
    </row>
    <row r="2166" spans="1:6" s="7" customFormat="1">
      <c r="A2166" s="10"/>
      <c r="B2166" s="11"/>
      <c r="C2166" s="13"/>
      <c r="D2166" s="14"/>
      <c r="F2166" s="18">
        <f t="shared" si="8"/>
        <v>0</v>
      </c>
    </row>
    <row r="2167" spans="1:6" s="7" customFormat="1">
      <c r="A2167" s="10"/>
      <c r="B2167" s="11"/>
      <c r="C2167" s="13"/>
      <c r="D2167" s="14"/>
      <c r="F2167" s="18">
        <f t="shared" si="8"/>
        <v>0</v>
      </c>
    </row>
    <row r="2168" spans="1:6" s="7" customFormat="1">
      <c r="A2168" s="10"/>
      <c r="B2168" s="11"/>
      <c r="C2168" s="13"/>
      <c r="D2168" s="14"/>
      <c r="F2168" s="18">
        <f t="shared" si="8"/>
        <v>0</v>
      </c>
    </row>
    <row r="2169" spans="1:6" s="7" customFormat="1">
      <c r="A2169" s="10"/>
      <c r="B2169" s="11"/>
      <c r="C2169" s="13"/>
      <c r="D2169" s="14"/>
      <c r="F2169" s="18">
        <f t="shared" si="8"/>
        <v>0</v>
      </c>
    </row>
    <row r="2170" spans="1:6" s="7" customFormat="1">
      <c r="A2170" s="10"/>
      <c r="B2170" s="11"/>
      <c r="C2170" s="13"/>
      <c r="D2170" s="14"/>
      <c r="F2170" s="18">
        <f t="shared" si="8"/>
        <v>0</v>
      </c>
    </row>
    <row r="2171" spans="1:6" s="7" customFormat="1">
      <c r="A2171" s="10"/>
      <c r="B2171" s="11"/>
      <c r="C2171" s="13"/>
      <c r="D2171" s="14"/>
      <c r="F2171" s="18">
        <f t="shared" si="8"/>
        <v>0</v>
      </c>
    </row>
    <row r="2172" spans="1:6" s="7" customFormat="1">
      <c r="A2172" s="10"/>
      <c r="B2172" s="11"/>
      <c r="C2172" s="13"/>
      <c r="D2172" s="14"/>
      <c r="F2172" s="18">
        <f t="shared" si="8"/>
        <v>0</v>
      </c>
    </row>
    <row r="2173" spans="1:6" s="7" customFormat="1">
      <c r="A2173" s="10"/>
      <c r="B2173" s="11"/>
      <c r="C2173" s="13"/>
      <c r="D2173" s="14"/>
      <c r="F2173" s="18">
        <f t="shared" si="8"/>
        <v>0</v>
      </c>
    </row>
    <row r="2174" spans="1:6" s="7" customFormat="1">
      <c r="A2174" s="10"/>
      <c r="B2174" s="11"/>
      <c r="C2174" s="13"/>
      <c r="D2174" s="14"/>
      <c r="F2174" s="18">
        <f t="shared" si="8"/>
        <v>0</v>
      </c>
    </row>
    <row r="2175" spans="1:6" s="7" customFormat="1">
      <c r="A2175" s="10"/>
      <c r="B2175" s="11"/>
      <c r="C2175" s="13"/>
      <c r="D2175" s="14"/>
      <c r="F2175" s="18">
        <f t="shared" si="8"/>
        <v>0</v>
      </c>
    </row>
    <row r="2176" spans="1:6" s="7" customFormat="1">
      <c r="A2176" s="10"/>
      <c r="B2176" s="11"/>
      <c r="C2176" s="13"/>
      <c r="D2176" s="14"/>
      <c r="F2176" s="18">
        <f t="shared" si="8"/>
        <v>0</v>
      </c>
    </row>
    <row r="2177" spans="1:6" s="7" customFormat="1">
      <c r="A2177" s="10"/>
      <c r="B2177" s="11"/>
      <c r="C2177" s="13"/>
      <c r="D2177" s="14"/>
      <c r="F2177" s="18">
        <f t="shared" ref="F2177:F2240" si="9">E2177*D2177</f>
        <v>0</v>
      </c>
    </row>
    <row r="2178" spans="1:6" s="7" customFormat="1">
      <c r="A2178" s="10"/>
      <c r="B2178" s="11"/>
      <c r="C2178" s="13"/>
      <c r="D2178" s="14"/>
      <c r="F2178" s="18">
        <f t="shared" si="9"/>
        <v>0</v>
      </c>
    </row>
    <row r="2179" spans="1:6" s="7" customFormat="1">
      <c r="A2179" s="10"/>
      <c r="B2179" s="11"/>
      <c r="C2179" s="13"/>
      <c r="D2179" s="14"/>
      <c r="F2179" s="18">
        <f t="shared" si="9"/>
        <v>0</v>
      </c>
    </row>
    <row r="2180" spans="1:6" s="7" customFormat="1">
      <c r="A2180" s="10"/>
      <c r="B2180" s="11"/>
      <c r="C2180" s="13"/>
      <c r="D2180" s="14"/>
      <c r="F2180" s="18">
        <f t="shared" si="9"/>
        <v>0</v>
      </c>
    </row>
    <row r="2181" spans="1:6" s="7" customFormat="1">
      <c r="A2181" s="10"/>
      <c r="B2181" s="11"/>
      <c r="C2181" s="13"/>
      <c r="D2181" s="14"/>
      <c r="F2181" s="18">
        <f t="shared" si="9"/>
        <v>0</v>
      </c>
    </row>
    <row r="2182" spans="1:6" s="7" customFormat="1">
      <c r="A2182" s="10"/>
      <c r="B2182" s="11"/>
      <c r="C2182" s="13"/>
      <c r="D2182" s="14"/>
      <c r="F2182" s="18">
        <f t="shared" si="9"/>
        <v>0</v>
      </c>
    </row>
    <row r="2183" spans="1:6" s="7" customFormat="1">
      <c r="A2183" s="10"/>
      <c r="B2183" s="11"/>
      <c r="C2183" s="13"/>
      <c r="D2183" s="14"/>
      <c r="F2183" s="18">
        <f t="shared" si="9"/>
        <v>0</v>
      </c>
    </row>
    <row r="2184" spans="1:6" s="7" customFormat="1">
      <c r="A2184" s="10"/>
      <c r="B2184" s="11"/>
      <c r="C2184" s="13"/>
      <c r="D2184" s="14"/>
      <c r="F2184" s="18">
        <f t="shared" si="9"/>
        <v>0</v>
      </c>
    </row>
    <row r="2185" spans="1:6" s="7" customFormat="1">
      <c r="A2185" s="10"/>
      <c r="B2185" s="11"/>
      <c r="C2185" s="13"/>
      <c r="D2185" s="14"/>
      <c r="F2185" s="18">
        <f t="shared" si="9"/>
        <v>0</v>
      </c>
    </row>
    <row r="2186" spans="1:6" s="7" customFormat="1">
      <c r="A2186" s="10"/>
      <c r="B2186" s="11"/>
      <c r="C2186" s="13"/>
      <c r="D2186" s="14"/>
      <c r="F2186" s="18">
        <f t="shared" si="9"/>
        <v>0</v>
      </c>
    </row>
    <row r="2187" spans="1:6" s="7" customFormat="1">
      <c r="A2187" s="10"/>
      <c r="B2187" s="11"/>
      <c r="C2187" s="13"/>
      <c r="D2187" s="14"/>
      <c r="F2187" s="18">
        <f t="shared" si="9"/>
        <v>0</v>
      </c>
    </row>
    <row r="2188" spans="1:6" s="7" customFormat="1">
      <c r="A2188" s="10"/>
      <c r="B2188" s="11"/>
      <c r="C2188" s="13"/>
      <c r="D2188" s="14"/>
      <c r="F2188" s="18">
        <f t="shared" si="9"/>
        <v>0</v>
      </c>
    </row>
    <row r="2189" spans="1:6" s="7" customFormat="1">
      <c r="A2189" s="10"/>
      <c r="B2189" s="11"/>
      <c r="C2189" s="13"/>
      <c r="D2189" s="14"/>
      <c r="F2189" s="18">
        <f t="shared" si="9"/>
        <v>0</v>
      </c>
    </row>
    <row r="2190" spans="1:6" s="7" customFormat="1">
      <c r="A2190" s="10"/>
      <c r="B2190" s="11"/>
      <c r="C2190" s="13"/>
      <c r="D2190" s="14"/>
      <c r="F2190" s="18">
        <f t="shared" si="9"/>
        <v>0</v>
      </c>
    </row>
    <row r="2191" spans="1:6" s="7" customFormat="1">
      <c r="A2191" s="10"/>
      <c r="B2191" s="11"/>
      <c r="C2191" s="13"/>
      <c r="D2191" s="14"/>
      <c r="F2191" s="18">
        <f t="shared" si="9"/>
        <v>0</v>
      </c>
    </row>
    <row r="2192" spans="1:6" s="7" customFormat="1">
      <c r="A2192" s="10"/>
      <c r="B2192" s="11"/>
      <c r="C2192" s="13"/>
      <c r="D2192" s="14"/>
      <c r="F2192" s="18">
        <f t="shared" si="9"/>
        <v>0</v>
      </c>
    </row>
    <row r="2193" spans="1:6" s="7" customFormat="1">
      <c r="A2193" s="10"/>
      <c r="B2193" s="11"/>
      <c r="C2193" s="13"/>
      <c r="D2193" s="14"/>
      <c r="F2193" s="18">
        <f t="shared" si="9"/>
        <v>0</v>
      </c>
    </row>
    <row r="2194" spans="1:6" s="7" customFormat="1">
      <c r="A2194" s="10"/>
      <c r="B2194" s="11"/>
      <c r="C2194" s="13"/>
      <c r="D2194" s="14"/>
      <c r="F2194" s="18">
        <f t="shared" si="9"/>
        <v>0</v>
      </c>
    </row>
    <row r="2195" spans="1:6" s="7" customFormat="1">
      <c r="A2195" s="10"/>
      <c r="B2195" s="11"/>
      <c r="C2195" s="13"/>
      <c r="D2195" s="14"/>
      <c r="F2195" s="18">
        <f t="shared" si="9"/>
        <v>0</v>
      </c>
    </row>
    <row r="2196" spans="1:6" s="7" customFormat="1">
      <c r="A2196" s="10"/>
      <c r="B2196" s="11"/>
      <c r="C2196" s="13"/>
      <c r="D2196" s="14"/>
      <c r="F2196" s="18">
        <f t="shared" si="9"/>
        <v>0</v>
      </c>
    </row>
    <row r="2197" spans="1:6" s="7" customFormat="1">
      <c r="A2197" s="10"/>
      <c r="B2197" s="11"/>
      <c r="C2197" s="13"/>
      <c r="D2197" s="14"/>
      <c r="F2197" s="18">
        <f t="shared" si="9"/>
        <v>0</v>
      </c>
    </row>
    <row r="2198" spans="1:6" s="7" customFormat="1">
      <c r="A2198" s="10"/>
      <c r="B2198" s="11"/>
      <c r="C2198" s="13"/>
      <c r="D2198" s="14"/>
      <c r="F2198" s="18">
        <f t="shared" si="9"/>
        <v>0</v>
      </c>
    </row>
    <row r="2199" spans="1:6" s="7" customFormat="1">
      <c r="A2199" s="10"/>
      <c r="B2199" s="11"/>
      <c r="C2199" s="13"/>
      <c r="D2199" s="14"/>
      <c r="F2199" s="18">
        <f t="shared" si="9"/>
        <v>0</v>
      </c>
    </row>
    <row r="2200" spans="1:6" s="7" customFormat="1">
      <c r="A2200" s="10"/>
      <c r="B2200" s="11"/>
      <c r="C2200" s="13"/>
      <c r="D2200" s="14"/>
      <c r="F2200" s="18">
        <f t="shared" si="9"/>
        <v>0</v>
      </c>
    </row>
    <row r="2201" spans="1:6" s="7" customFormat="1">
      <c r="A2201" s="10"/>
      <c r="B2201" s="11"/>
      <c r="C2201" s="13"/>
      <c r="D2201" s="14"/>
      <c r="F2201" s="18">
        <f t="shared" si="9"/>
        <v>0</v>
      </c>
    </row>
    <row r="2202" spans="1:6" s="7" customFormat="1">
      <c r="A2202" s="10"/>
      <c r="B2202" s="11"/>
      <c r="C2202" s="13"/>
      <c r="D2202" s="14"/>
      <c r="F2202" s="18">
        <f t="shared" si="9"/>
        <v>0</v>
      </c>
    </row>
    <row r="2203" spans="1:6" s="7" customFormat="1">
      <c r="A2203" s="10"/>
      <c r="B2203" s="11"/>
      <c r="C2203" s="13"/>
      <c r="D2203" s="14"/>
      <c r="F2203" s="18">
        <f t="shared" si="9"/>
        <v>0</v>
      </c>
    </row>
    <row r="2204" spans="1:6" s="7" customFormat="1">
      <c r="A2204" s="10"/>
      <c r="B2204" s="11"/>
      <c r="C2204" s="13"/>
      <c r="D2204" s="14"/>
      <c r="F2204" s="18">
        <f t="shared" si="9"/>
        <v>0</v>
      </c>
    </row>
    <row r="2205" spans="1:6" s="7" customFormat="1">
      <c r="A2205" s="10"/>
      <c r="B2205" s="11"/>
      <c r="C2205" s="13"/>
      <c r="D2205" s="14"/>
      <c r="F2205" s="18">
        <f t="shared" si="9"/>
        <v>0</v>
      </c>
    </row>
    <row r="2206" spans="1:6" s="7" customFormat="1">
      <c r="A2206" s="10"/>
      <c r="B2206" s="11"/>
      <c r="C2206" s="13"/>
      <c r="D2206" s="14"/>
      <c r="F2206" s="18">
        <f t="shared" si="9"/>
        <v>0</v>
      </c>
    </row>
    <row r="2207" spans="1:6" s="7" customFormat="1">
      <c r="A2207" s="10"/>
      <c r="B2207" s="11"/>
      <c r="C2207" s="13"/>
      <c r="D2207" s="14"/>
      <c r="F2207" s="18">
        <f t="shared" si="9"/>
        <v>0</v>
      </c>
    </row>
    <row r="2208" spans="1:6" s="7" customFormat="1">
      <c r="A2208" s="10"/>
      <c r="B2208" s="11"/>
      <c r="C2208" s="13"/>
      <c r="D2208" s="14"/>
      <c r="F2208" s="18">
        <f t="shared" si="9"/>
        <v>0</v>
      </c>
    </row>
    <row r="2209" spans="1:6" s="7" customFormat="1">
      <c r="A2209" s="10"/>
      <c r="B2209" s="11"/>
      <c r="C2209" s="13"/>
      <c r="D2209" s="14"/>
      <c r="F2209" s="18">
        <f t="shared" si="9"/>
        <v>0</v>
      </c>
    </row>
    <row r="2210" spans="1:6" s="7" customFormat="1">
      <c r="A2210" s="10"/>
      <c r="B2210" s="11"/>
      <c r="C2210" s="13"/>
      <c r="D2210" s="14"/>
      <c r="F2210" s="18">
        <f t="shared" si="9"/>
        <v>0</v>
      </c>
    </row>
    <row r="2211" spans="1:6" s="7" customFormat="1">
      <c r="A2211" s="10"/>
      <c r="B2211" s="11"/>
      <c r="C2211" s="13"/>
      <c r="D2211" s="14"/>
      <c r="F2211" s="18">
        <f t="shared" si="9"/>
        <v>0</v>
      </c>
    </row>
    <row r="2212" spans="1:6" s="7" customFormat="1">
      <c r="A2212" s="10"/>
      <c r="B2212" s="11"/>
      <c r="C2212" s="13"/>
      <c r="D2212" s="14"/>
      <c r="F2212" s="18">
        <f t="shared" si="9"/>
        <v>0</v>
      </c>
    </row>
    <row r="2213" spans="1:6" s="7" customFormat="1">
      <c r="A2213" s="10"/>
      <c r="B2213" s="11"/>
      <c r="C2213" s="13"/>
      <c r="D2213" s="14"/>
      <c r="F2213" s="18">
        <f t="shared" si="9"/>
        <v>0</v>
      </c>
    </row>
    <row r="2214" spans="1:6" s="7" customFormat="1">
      <c r="A2214" s="10"/>
      <c r="B2214" s="11"/>
      <c r="C2214" s="13"/>
      <c r="D2214" s="14"/>
      <c r="F2214" s="18">
        <f t="shared" si="9"/>
        <v>0</v>
      </c>
    </row>
    <row r="2215" spans="1:6" s="7" customFormat="1">
      <c r="A2215" s="10"/>
      <c r="B2215" s="11"/>
      <c r="C2215" s="13"/>
      <c r="D2215" s="14"/>
      <c r="F2215" s="18">
        <f t="shared" si="9"/>
        <v>0</v>
      </c>
    </row>
    <row r="2216" spans="1:6" s="7" customFormat="1">
      <c r="A2216" s="10"/>
      <c r="B2216" s="11"/>
      <c r="C2216" s="13"/>
      <c r="D2216" s="14"/>
      <c r="F2216" s="18">
        <f t="shared" si="9"/>
        <v>0</v>
      </c>
    </row>
    <row r="2217" spans="1:6" s="7" customFormat="1">
      <c r="A2217" s="10"/>
      <c r="B2217" s="11"/>
      <c r="C2217" s="13"/>
      <c r="D2217" s="14"/>
      <c r="F2217" s="18">
        <f t="shared" si="9"/>
        <v>0</v>
      </c>
    </row>
    <row r="2218" spans="1:6" s="7" customFormat="1">
      <c r="A2218" s="10"/>
      <c r="B2218" s="11"/>
      <c r="C2218" s="13"/>
      <c r="D2218" s="14"/>
      <c r="F2218" s="18">
        <f t="shared" si="9"/>
        <v>0</v>
      </c>
    </row>
    <row r="2219" spans="1:6" s="7" customFormat="1">
      <c r="A2219" s="10"/>
      <c r="B2219" s="11"/>
      <c r="C2219" s="13"/>
      <c r="D2219" s="14"/>
      <c r="F2219" s="18">
        <f t="shared" si="9"/>
        <v>0</v>
      </c>
    </row>
    <row r="2220" spans="1:6" s="7" customFormat="1">
      <c r="A2220" s="10"/>
      <c r="B2220" s="11"/>
      <c r="C2220" s="13"/>
      <c r="D2220" s="14"/>
      <c r="F2220" s="18">
        <f t="shared" si="9"/>
        <v>0</v>
      </c>
    </row>
    <row r="2221" spans="1:6" s="7" customFormat="1">
      <c r="A2221" s="10"/>
      <c r="B2221" s="11"/>
      <c r="C2221" s="13"/>
      <c r="D2221" s="14"/>
      <c r="F2221" s="18">
        <f t="shared" si="9"/>
        <v>0</v>
      </c>
    </row>
    <row r="2222" spans="1:6" s="7" customFormat="1">
      <c r="A2222" s="10"/>
      <c r="B2222" s="11"/>
      <c r="C2222" s="13"/>
      <c r="D2222" s="14"/>
      <c r="F2222" s="18">
        <f t="shared" si="9"/>
        <v>0</v>
      </c>
    </row>
    <row r="2223" spans="1:6" s="7" customFormat="1">
      <c r="A2223" s="10"/>
      <c r="B2223" s="11"/>
      <c r="C2223" s="13"/>
      <c r="D2223" s="14"/>
      <c r="F2223" s="18">
        <f t="shared" si="9"/>
        <v>0</v>
      </c>
    </row>
    <row r="2224" spans="1:6" s="7" customFormat="1">
      <c r="A2224" s="10"/>
      <c r="B2224" s="11"/>
      <c r="C2224" s="13"/>
      <c r="D2224" s="14"/>
      <c r="F2224" s="18">
        <f t="shared" si="9"/>
        <v>0</v>
      </c>
    </row>
    <row r="2225" spans="1:6" s="7" customFormat="1">
      <c r="A2225" s="10"/>
      <c r="B2225" s="11"/>
      <c r="C2225" s="13"/>
      <c r="D2225" s="14"/>
      <c r="F2225" s="18">
        <f t="shared" si="9"/>
        <v>0</v>
      </c>
    </row>
    <row r="2226" spans="1:6" s="7" customFormat="1">
      <c r="A2226" s="10"/>
      <c r="B2226" s="11"/>
      <c r="C2226" s="13"/>
      <c r="D2226" s="14"/>
      <c r="F2226" s="18">
        <f t="shared" si="9"/>
        <v>0</v>
      </c>
    </row>
    <row r="2227" spans="1:6" s="7" customFormat="1">
      <c r="A2227" s="10"/>
      <c r="B2227" s="11"/>
      <c r="C2227" s="13"/>
      <c r="D2227" s="14"/>
      <c r="F2227" s="18">
        <f t="shared" si="9"/>
        <v>0</v>
      </c>
    </row>
    <row r="2228" spans="1:6" s="7" customFormat="1">
      <c r="A2228" s="10"/>
      <c r="B2228" s="11"/>
      <c r="C2228" s="13"/>
      <c r="D2228" s="14"/>
      <c r="F2228" s="18">
        <f t="shared" si="9"/>
        <v>0</v>
      </c>
    </row>
    <row r="2229" spans="1:6" s="7" customFormat="1">
      <c r="A2229" s="10"/>
      <c r="B2229" s="11"/>
      <c r="C2229" s="13"/>
      <c r="D2229" s="14"/>
      <c r="F2229" s="18">
        <f t="shared" si="9"/>
        <v>0</v>
      </c>
    </row>
    <row r="2230" spans="1:6" s="7" customFormat="1">
      <c r="A2230" s="10"/>
      <c r="B2230" s="11"/>
      <c r="C2230" s="13"/>
      <c r="D2230" s="14"/>
      <c r="F2230" s="18">
        <f t="shared" si="9"/>
        <v>0</v>
      </c>
    </row>
    <row r="2231" spans="1:6" s="7" customFormat="1">
      <c r="A2231" s="10"/>
      <c r="B2231" s="11"/>
      <c r="C2231" s="13"/>
      <c r="D2231" s="14"/>
      <c r="F2231" s="18">
        <f t="shared" si="9"/>
        <v>0</v>
      </c>
    </row>
    <row r="2232" spans="1:6" s="7" customFormat="1">
      <c r="A2232" s="10"/>
      <c r="B2232" s="11"/>
      <c r="C2232" s="13"/>
      <c r="D2232" s="14"/>
      <c r="F2232" s="18">
        <f t="shared" si="9"/>
        <v>0</v>
      </c>
    </row>
    <row r="2233" spans="1:6" s="7" customFormat="1">
      <c r="A2233" s="10"/>
      <c r="B2233" s="11"/>
      <c r="C2233" s="13"/>
      <c r="D2233" s="14"/>
      <c r="F2233" s="18">
        <f t="shared" si="9"/>
        <v>0</v>
      </c>
    </row>
    <row r="2234" spans="1:6" s="7" customFormat="1">
      <c r="A2234" s="10"/>
      <c r="B2234" s="11"/>
      <c r="C2234" s="13"/>
      <c r="D2234" s="14"/>
      <c r="F2234" s="18">
        <f t="shared" si="9"/>
        <v>0</v>
      </c>
    </row>
    <row r="2235" spans="1:6" s="7" customFormat="1">
      <c r="A2235" s="10"/>
      <c r="B2235" s="11"/>
      <c r="C2235" s="13"/>
      <c r="D2235" s="14"/>
      <c r="F2235" s="18">
        <f t="shared" si="9"/>
        <v>0</v>
      </c>
    </row>
    <row r="2236" spans="1:6" s="7" customFormat="1">
      <c r="A2236" s="10"/>
      <c r="B2236" s="11"/>
      <c r="C2236" s="13"/>
      <c r="D2236" s="14"/>
      <c r="F2236" s="18">
        <f t="shared" si="9"/>
        <v>0</v>
      </c>
    </row>
    <row r="2237" spans="1:6" s="7" customFormat="1">
      <c r="A2237" s="10"/>
      <c r="B2237" s="11"/>
      <c r="C2237" s="13"/>
      <c r="D2237" s="14"/>
      <c r="F2237" s="18">
        <f t="shared" si="9"/>
        <v>0</v>
      </c>
    </row>
    <row r="2238" spans="1:6" s="7" customFormat="1">
      <c r="A2238" s="10"/>
      <c r="B2238" s="11"/>
      <c r="C2238" s="13"/>
      <c r="D2238" s="14"/>
      <c r="F2238" s="18">
        <f t="shared" si="9"/>
        <v>0</v>
      </c>
    </row>
    <row r="2239" spans="1:6" s="7" customFormat="1">
      <c r="A2239" s="10"/>
      <c r="B2239" s="11"/>
      <c r="C2239" s="13"/>
      <c r="D2239" s="14"/>
      <c r="F2239" s="18">
        <f t="shared" si="9"/>
        <v>0</v>
      </c>
    </row>
    <row r="2240" spans="1:6" s="7" customFormat="1">
      <c r="A2240" s="10"/>
      <c r="B2240" s="11"/>
      <c r="C2240" s="13"/>
      <c r="D2240" s="14"/>
      <c r="F2240" s="18">
        <f t="shared" si="9"/>
        <v>0</v>
      </c>
    </row>
    <row r="2241" spans="1:6" s="7" customFormat="1">
      <c r="A2241" s="10"/>
      <c r="B2241" s="11"/>
      <c r="C2241" s="13"/>
      <c r="D2241" s="14"/>
      <c r="F2241" s="18">
        <f t="shared" ref="F2241:F2304" si="10">E2241*D2241</f>
        <v>0</v>
      </c>
    </row>
    <row r="2242" spans="1:6" s="7" customFormat="1">
      <c r="A2242" s="10"/>
      <c r="B2242" s="11"/>
      <c r="C2242" s="13"/>
      <c r="D2242" s="14"/>
      <c r="F2242" s="18">
        <f t="shared" si="10"/>
        <v>0</v>
      </c>
    </row>
    <row r="2243" spans="1:6" s="7" customFormat="1">
      <c r="A2243" s="10"/>
      <c r="B2243" s="11"/>
      <c r="C2243" s="13"/>
      <c r="D2243" s="14"/>
      <c r="F2243" s="18">
        <f t="shared" si="10"/>
        <v>0</v>
      </c>
    </row>
    <row r="2244" spans="1:6" s="7" customFormat="1">
      <c r="A2244" s="10"/>
      <c r="B2244" s="11"/>
      <c r="C2244" s="13"/>
      <c r="D2244" s="14"/>
      <c r="F2244" s="18">
        <f t="shared" si="10"/>
        <v>0</v>
      </c>
    </row>
    <row r="2245" spans="1:6" s="7" customFormat="1">
      <c r="A2245" s="10"/>
      <c r="B2245" s="11"/>
      <c r="C2245" s="13"/>
      <c r="D2245" s="14"/>
      <c r="F2245" s="18">
        <f t="shared" si="10"/>
        <v>0</v>
      </c>
    </row>
    <row r="2246" spans="1:6" s="7" customFormat="1">
      <c r="A2246" s="10"/>
      <c r="B2246" s="11"/>
      <c r="C2246" s="13"/>
      <c r="D2246" s="14"/>
      <c r="F2246" s="18">
        <f t="shared" si="10"/>
        <v>0</v>
      </c>
    </row>
    <row r="2247" spans="1:6" s="7" customFormat="1">
      <c r="A2247" s="10"/>
      <c r="B2247" s="11"/>
      <c r="C2247" s="13"/>
      <c r="D2247" s="14"/>
      <c r="F2247" s="18">
        <f t="shared" si="10"/>
        <v>0</v>
      </c>
    </row>
    <row r="2248" spans="1:6" s="7" customFormat="1">
      <c r="A2248" s="10"/>
      <c r="B2248" s="11"/>
      <c r="C2248" s="13"/>
      <c r="D2248" s="14"/>
      <c r="F2248" s="18">
        <f t="shared" si="10"/>
        <v>0</v>
      </c>
    </row>
    <row r="2249" spans="1:6" s="7" customFormat="1">
      <c r="A2249" s="10"/>
      <c r="B2249" s="11"/>
      <c r="C2249" s="13"/>
      <c r="D2249" s="14"/>
      <c r="F2249" s="18">
        <f t="shared" si="10"/>
        <v>0</v>
      </c>
    </row>
    <row r="2250" spans="1:6" s="7" customFormat="1">
      <c r="A2250" s="10"/>
      <c r="B2250" s="11"/>
      <c r="C2250" s="13"/>
      <c r="D2250" s="14"/>
      <c r="F2250" s="18">
        <f t="shared" si="10"/>
        <v>0</v>
      </c>
    </row>
    <row r="2251" spans="1:6" s="7" customFormat="1">
      <c r="A2251" s="10"/>
      <c r="B2251" s="11"/>
      <c r="C2251" s="13"/>
      <c r="D2251" s="14"/>
      <c r="F2251" s="18">
        <f t="shared" si="10"/>
        <v>0</v>
      </c>
    </row>
    <row r="2252" spans="1:6" s="7" customFormat="1">
      <c r="A2252" s="10"/>
      <c r="B2252" s="11"/>
      <c r="C2252" s="13"/>
      <c r="D2252" s="14"/>
      <c r="F2252" s="18">
        <f t="shared" si="10"/>
        <v>0</v>
      </c>
    </row>
    <row r="2253" spans="1:6" s="7" customFormat="1">
      <c r="A2253" s="10"/>
      <c r="B2253" s="11"/>
      <c r="C2253" s="13"/>
      <c r="D2253" s="14"/>
      <c r="F2253" s="18">
        <f t="shared" si="10"/>
        <v>0</v>
      </c>
    </row>
    <row r="2254" spans="1:6" s="7" customFormat="1">
      <c r="A2254" s="10"/>
      <c r="B2254" s="11"/>
      <c r="C2254" s="13"/>
      <c r="D2254" s="14"/>
      <c r="F2254" s="18">
        <f t="shared" si="10"/>
        <v>0</v>
      </c>
    </row>
    <row r="2255" spans="1:6" s="7" customFormat="1">
      <c r="A2255" s="10"/>
      <c r="B2255" s="11"/>
      <c r="C2255" s="13"/>
      <c r="D2255" s="14"/>
      <c r="F2255" s="18">
        <f t="shared" si="10"/>
        <v>0</v>
      </c>
    </row>
    <row r="2256" spans="1:6" s="7" customFormat="1">
      <c r="A2256" s="10"/>
      <c r="B2256" s="11"/>
      <c r="C2256" s="13"/>
      <c r="D2256" s="14"/>
      <c r="F2256" s="18">
        <f t="shared" si="10"/>
        <v>0</v>
      </c>
    </row>
    <row r="2257" spans="1:6" s="7" customFormat="1">
      <c r="A2257" s="10"/>
      <c r="B2257" s="11"/>
      <c r="C2257" s="13"/>
      <c r="D2257" s="14"/>
      <c r="F2257" s="18">
        <f t="shared" si="10"/>
        <v>0</v>
      </c>
    </row>
    <row r="2258" spans="1:6" s="7" customFormat="1">
      <c r="A2258" s="10"/>
      <c r="B2258" s="11"/>
      <c r="C2258" s="13"/>
      <c r="D2258" s="14"/>
      <c r="F2258" s="18">
        <f t="shared" si="10"/>
        <v>0</v>
      </c>
    </row>
    <row r="2259" spans="1:6" s="7" customFormat="1">
      <c r="A2259" s="10"/>
      <c r="B2259" s="11"/>
      <c r="C2259" s="13"/>
      <c r="D2259" s="14"/>
      <c r="F2259" s="18">
        <f t="shared" si="10"/>
        <v>0</v>
      </c>
    </row>
    <row r="2260" spans="1:6" s="7" customFormat="1">
      <c r="A2260" s="10"/>
      <c r="B2260" s="11"/>
      <c r="C2260" s="13"/>
      <c r="D2260" s="14"/>
      <c r="F2260" s="18">
        <f t="shared" si="10"/>
        <v>0</v>
      </c>
    </row>
    <row r="2261" spans="1:6" s="7" customFormat="1">
      <c r="A2261" s="10"/>
      <c r="B2261" s="11"/>
      <c r="C2261" s="13"/>
      <c r="D2261" s="14"/>
      <c r="F2261" s="18">
        <f t="shared" si="10"/>
        <v>0</v>
      </c>
    </row>
    <row r="2262" spans="1:6" s="7" customFormat="1">
      <c r="A2262" s="10"/>
      <c r="B2262" s="11"/>
      <c r="C2262" s="13"/>
      <c r="D2262" s="14"/>
      <c r="F2262" s="18">
        <f t="shared" si="10"/>
        <v>0</v>
      </c>
    </row>
    <row r="2263" spans="1:6" s="7" customFormat="1">
      <c r="A2263" s="10"/>
      <c r="B2263" s="11"/>
      <c r="C2263" s="13"/>
      <c r="D2263" s="14"/>
      <c r="F2263" s="18">
        <f t="shared" si="10"/>
        <v>0</v>
      </c>
    </row>
    <row r="2264" spans="1:6" s="7" customFormat="1">
      <c r="A2264" s="10"/>
      <c r="B2264" s="11"/>
      <c r="C2264" s="13"/>
      <c r="D2264" s="14"/>
      <c r="F2264" s="18">
        <f t="shared" si="10"/>
        <v>0</v>
      </c>
    </row>
    <row r="2265" spans="1:6" s="7" customFormat="1">
      <c r="A2265" s="10"/>
      <c r="B2265" s="11"/>
      <c r="C2265" s="13"/>
      <c r="D2265" s="14"/>
      <c r="F2265" s="18">
        <f t="shared" si="10"/>
        <v>0</v>
      </c>
    </row>
    <row r="2266" spans="1:6" s="7" customFormat="1">
      <c r="A2266" s="10"/>
      <c r="B2266" s="11"/>
      <c r="C2266" s="13"/>
      <c r="D2266" s="14"/>
      <c r="F2266" s="18">
        <f t="shared" si="10"/>
        <v>0</v>
      </c>
    </row>
    <row r="2267" spans="1:6" s="7" customFormat="1">
      <c r="A2267" s="10"/>
      <c r="B2267" s="11"/>
      <c r="C2267" s="13"/>
      <c r="D2267" s="14"/>
      <c r="F2267" s="18">
        <f t="shared" si="10"/>
        <v>0</v>
      </c>
    </row>
    <row r="2268" spans="1:6" s="7" customFormat="1">
      <c r="A2268" s="10"/>
      <c r="B2268" s="11"/>
      <c r="C2268" s="13"/>
      <c r="D2268" s="14"/>
      <c r="F2268" s="18">
        <f t="shared" si="10"/>
        <v>0</v>
      </c>
    </row>
    <row r="2269" spans="1:6" s="7" customFormat="1">
      <c r="A2269" s="10"/>
      <c r="B2269" s="11"/>
      <c r="C2269" s="13"/>
      <c r="D2269" s="14"/>
      <c r="F2269" s="18">
        <f t="shared" si="10"/>
        <v>0</v>
      </c>
    </row>
    <row r="2270" spans="1:6" s="7" customFormat="1">
      <c r="A2270" s="10"/>
      <c r="B2270" s="11"/>
      <c r="C2270" s="13"/>
      <c r="D2270" s="14"/>
      <c r="F2270" s="18">
        <f t="shared" si="10"/>
        <v>0</v>
      </c>
    </row>
    <row r="2271" spans="1:6" s="7" customFormat="1">
      <c r="A2271" s="10"/>
      <c r="B2271" s="11"/>
      <c r="C2271" s="13"/>
      <c r="D2271" s="14"/>
      <c r="F2271" s="18">
        <f t="shared" si="10"/>
        <v>0</v>
      </c>
    </row>
    <row r="2272" spans="1:6" s="7" customFormat="1">
      <c r="A2272" s="10"/>
      <c r="B2272" s="11"/>
      <c r="C2272" s="13"/>
      <c r="D2272" s="14"/>
      <c r="F2272" s="18">
        <f t="shared" si="10"/>
        <v>0</v>
      </c>
    </row>
    <row r="2273" spans="1:6" s="7" customFormat="1">
      <c r="A2273" s="10"/>
      <c r="B2273" s="11"/>
      <c r="C2273" s="13"/>
      <c r="D2273" s="14"/>
      <c r="F2273" s="18">
        <f t="shared" si="10"/>
        <v>0</v>
      </c>
    </row>
    <row r="2274" spans="1:6" s="7" customFormat="1">
      <c r="A2274" s="10"/>
      <c r="B2274" s="11"/>
      <c r="C2274" s="13"/>
      <c r="D2274" s="14"/>
      <c r="F2274" s="18">
        <f t="shared" si="10"/>
        <v>0</v>
      </c>
    </row>
    <row r="2275" spans="1:6" s="7" customFormat="1">
      <c r="A2275" s="10"/>
      <c r="B2275" s="11"/>
      <c r="C2275" s="13"/>
      <c r="D2275" s="14"/>
      <c r="F2275" s="18">
        <f t="shared" si="10"/>
        <v>0</v>
      </c>
    </row>
    <row r="2276" spans="1:6" s="7" customFormat="1">
      <c r="A2276" s="10"/>
      <c r="B2276" s="11"/>
      <c r="C2276" s="13"/>
      <c r="D2276" s="14"/>
      <c r="F2276" s="18">
        <f t="shared" si="10"/>
        <v>0</v>
      </c>
    </row>
    <row r="2277" spans="1:6" s="7" customFormat="1">
      <c r="A2277" s="10"/>
      <c r="B2277" s="11"/>
      <c r="C2277" s="13"/>
      <c r="D2277" s="14"/>
      <c r="F2277" s="18">
        <f t="shared" si="10"/>
        <v>0</v>
      </c>
    </row>
    <row r="2278" spans="1:6" s="7" customFormat="1">
      <c r="A2278" s="10"/>
      <c r="B2278" s="11"/>
      <c r="C2278" s="13"/>
      <c r="D2278" s="14"/>
      <c r="F2278" s="18">
        <f t="shared" si="10"/>
        <v>0</v>
      </c>
    </row>
    <row r="2279" spans="1:6" s="7" customFormat="1">
      <c r="A2279" s="10"/>
      <c r="B2279" s="11"/>
      <c r="C2279" s="13"/>
      <c r="D2279" s="14"/>
      <c r="F2279" s="18">
        <f t="shared" si="10"/>
        <v>0</v>
      </c>
    </row>
    <row r="2280" spans="1:6" s="7" customFormat="1">
      <c r="A2280" s="10"/>
      <c r="B2280" s="11"/>
      <c r="C2280" s="13"/>
      <c r="D2280" s="14"/>
      <c r="F2280" s="18">
        <f t="shared" si="10"/>
        <v>0</v>
      </c>
    </row>
    <row r="2281" spans="1:6" s="7" customFormat="1">
      <c r="A2281" s="10"/>
      <c r="B2281" s="11"/>
      <c r="C2281" s="13"/>
      <c r="D2281" s="14"/>
      <c r="F2281" s="18">
        <f t="shared" si="10"/>
        <v>0</v>
      </c>
    </row>
    <row r="2282" spans="1:6" s="7" customFormat="1">
      <c r="A2282" s="10"/>
      <c r="B2282" s="11"/>
      <c r="C2282" s="13"/>
      <c r="D2282" s="14"/>
      <c r="F2282" s="18">
        <f t="shared" si="10"/>
        <v>0</v>
      </c>
    </row>
    <row r="2283" spans="1:6" s="7" customFormat="1">
      <c r="A2283" s="10"/>
      <c r="B2283" s="11"/>
      <c r="C2283" s="13"/>
      <c r="D2283" s="14"/>
      <c r="F2283" s="18">
        <f t="shared" si="10"/>
        <v>0</v>
      </c>
    </row>
    <row r="2284" spans="1:6" s="7" customFormat="1">
      <c r="A2284" s="10"/>
      <c r="B2284" s="11"/>
      <c r="C2284" s="13"/>
      <c r="D2284" s="14"/>
      <c r="F2284" s="18">
        <f t="shared" si="10"/>
        <v>0</v>
      </c>
    </row>
    <row r="2285" spans="1:6" s="7" customFormat="1">
      <c r="A2285" s="10"/>
      <c r="B2285" s="11"/>
      <c r="C2285" s="13"/>
      <c r="D2285" s="14"/>
      <c r="F2285" s="18">
        <f t="shared" si="10"/>
        <v>0</v>
      </c>
    </row>
    <row r="2286" spans="1:6" s="7" customFormat="1">
      <c r="A2286" s="10"/>
      <c r="B2286" s="11"/>
      <c r="C2286" s="13"/>
      <c r="D2286" s="14"/>
      <c r="F2286" s="18">
        <f t="shared" si="10"/>
        <v>0</v>
      </c>
    </row>
    <row r="2287" spans="1:6" s="7" customFormat="1">
      <c r="A2287" s="10"/>
      <c r="B2287" s="11"/>
      <c r="C2287" s="13"/>
      <c r="D2287" s="14"/>
      <c r="F2287" s="18">
        <f t="shared" si="10"/>
        <v>0</v>
      </c>
    </row>
    <row r="2288" spans="1:6" s="7" customFormat="1">
      <c r="A2288" s="10"/>
      <c r="B2288" s="11"/>
      <c r="C2288" s="13"/>
      <c r="D2288" s="14"/>
      <c r="F2288" s="18">
        <f t="shared" si="10"/>
        <v>0</v>
      </c>
    </row>
    <row r="2289" spans="1:6" s="7" customFormat="1">
      <c r="A2289" s="10"/>
      <c r="B2289" s="11"/>
      <c r="C2289" s="13"/>
      <c r="D2289" s="14"/>
      <c r="F2289" s="18">
        <f t="shared" si="10"/>
        <v>0</v>
      </c>
    </row>
    <row r="2290" spans="1:6" s="7" customFormat="1">
      <c r="A2290" s="10"/>
      <c r="B2290" s="11"/>
      <c r="C2290" s="13"/>
      <c r="D2290" s="14"/>
      <c r="F2290" s="18">
        <f t="shared" si="10"/>
        <v>0</v>
      </c>
    </row>
    <row r="2291" spans="1:6" s="7" customFormat="1">
      <c r="A2291" s="10"/>
      <c r="B2291" s="11"/>
      <c r="C2291" s="13"/>
      <c r="D2291" s="14"/>
      <c r="F2291" s="18">
        <f t="shared" si="10"/>
        <v>0</v>
      </c>
    </row>
    <row r="2292" spans="1:6" s="7" customFormat="1">
      <c r="A2292" s="10"/>
      <c r="B2292" s="11"/>
      <c r="C2292" s="13"/>
      <c r="D2292" s="14"/>
      <c r="F2292" s="18">
        <f t="shared" si="10"/>
        <v>0</v>
      </c>
    </row>
    <row r="2293" spans="1:6" s="7" customFormat="1">
      <c r="A2293" s="10"/>
      <c r="B2293" s="11"/>
      <c r="C2293" s="13"/>
      <c r="D2293" s="14"/>
      <c r="F2293" s="18">
        <f t="shared" si="10"/>
        <v>0</v>
      </c>
    </row>
    <row r="2294" spans="1:6" s="7" customFormat="1">
      <c r="A2294" s="10"/>
      <c r="B2294" s="11"/>
      <c r="C2294" s="13"/>
      <c r="D2294" s="14"/>
      <c r="F2294" s="18">
        <f t="shared" si="10"/>
        <v>0</v>
      </c>
    </row>
    <row r="2295" spans="1:6" s="7" customFormat="1">
      <c r="A2295" s="10"/>
      <c r="B2295" s="11"/>
      <c r="C2295" s="13"/>
      <c r="D2295" s="14"/>
      <c r="F2295" s="18">
        <f t="shared" si="10"/>
        <v>0</v>
      </c>
    </row>
    <row r="2296" spans="1:6" s="7" customFormat="1">
      <c r="A2296" s="10"/>
      <c r="B2296" s="11"/>
      <c r="C2296" s="13"/>
      <c r="D2296" s="14"/>
      <c r="F2296" s="18">
        <f t="shared" si="10"/>
        <v>0</v>
      </c>
    </row>
    <row r="2297" spans="1:6" s="7" customFormat="1">
      <c r="A2297" s="10"/>
      <c r="B2297" s="11"/>
      <c r="C2297" s="13"/>
      <c r="D2297" s="14"/>
      <c r="F2297" s="18">
        <f t="shared" si="10"/>
        <v>0</v>
      </c>
    </row>
    <row r="2298" spans="1:6" s="7" customFormat="1">
      <c r="A2298" s="10"/>
      <c r="B2298" s="11"/>
      <c r="C2298" s="13"/>
      <c r="D2298" s="14"/>
      <c r="F2298" s="18">
        <f t="shared" si="10"/>
        <v>0</v>
      </c>
    </row>
    <row r="2299" spans="1:6" s="7" customFormat="1">
      <c r="A2299" s="10"/>
      <c r="B2299" s="11"/>
      <c r="C2299" s="13"/>
      <c r="D2299" s="14"/>
      <c r="F2299" s="18">
        <f t="shared" si="10"/>
        <v>0</v>
      </c>
    </row>
    <row r="2300" spans="1:6" s="7" customFormat="1">
      <c r="A2300" s="10"/>
      <c r="B2300" s="11"/>
      <c r="C2300" s="13"/>
      <c r="D2300" s="14"/>
      <c r="F2300" s="18">
        <f t="shared" si="10"/>
        <v>0</v>
      </c>
    </row>
    <row r="2301" spans="1:6" s="7" customFormat="1">
      <c r="A2301" s="10"/>
      <c r="B2301" s="11"/>
      <c r="C2301" s="13"/>
      <c r="D2301" s="14"/>
      <c r="F2301" s="18">
        <f t="shared" si="10"/>
        <v>0</v>
      </c>
    </row>
    <row r="2302" spans="1:6" s="7" customFormat="1">
      <c r="A2302" s="10"/>
      <c r="B2302" s="11"/>
      <c r="C2302" s="13"/>
      <c r="D2302" s="14"/>
      <c r="F2302" s="18">
        <f t="shared" si="10"/>
        <v>0</v>
      </c>
    </row>
    <row r="2303" spans="1:6" s="7" customFormat="1">
      <c r="A2303" s="10"/>
      <c r="B2303" s="11"/>
      <c r="C2303" s="13"/>
      <c r="D2303" s="14"/>
      <c r="F2303" s="18">
        <f t="shared" si="10"/>
        <v>0</v>
      </c>
    </row>
    <row r="2304" spans="1:6" s="7" customFormat="1">
      <c r="A2304" s="10"/>
      <c r="B2304" s="11"/>
      <c r="C2304" s="13"/>
      <c r="D2304" s="14"/>
      <c r="F2304" s="18">
        <f t="shared" si="10"/>
        <v>0</v>
      </c>
    </row>
    <row r="2305" spans="1:6" s="7" customFormat="1">
      <c r="A2305" s="10"/>
      <c r="B2305" s="11"/>
      <c r="C2305" s="13"/>
      <c r="D2305" s="14"/>
      <c r="F2305" s="18">
        <f t="shared" ref="F2305:F2368" si="11">E2305*D2305</f>
        <v>0</v>
      </c>
    </row>
    <row r="2306" spans="1:6" s="7" customFormat="1">
      <c r="A2306" s="10"/>
      <c r="B2306" s="11"/>
      <c r="C2306" s="13"/>
      <c r="D2306" s="14"/>
      <c r="F2306" s="18">
        <f t="shared" si="11"/>
        <v>0</v>
      </c>
    </row>
    <row r="2307" spans="1:6" s="7" customFormat="1">
      <c r="A2307" s="10"/>
      <c r="B2307" s="11"/>
      <c r="C2307" s="13"/>
      <c r="D2307" s="14"/>
      <c r="F2307" s="18">
        <f t="shared" si="11"/>
        <v>0</v>
      </c>
    </row>
    <row r="2308" spans="1:6" s="7" customFormat="1">
      <c r="A2308" s="10"/>
      <c r="B2308" s="11"/>
      <c r="C2308" s="13"/>
      <c r="D2308" s="14"/>
      <c r="F2308" s="18">
        <f t="shared" si="11"/>
        <v>0</v>
      </c>
    </row>
    <row r="2309" spans="1:6" s="7" customFormat="1">
      <c r="A2309" s="10"/>
      <c r="B2309" s="11"/>
      <c r="C2309" s="13"/>
      <c r="D2309" s="14"/>
      <c r="F2309" s="18">
        <f t="shared" si="11"/>
        <v>0</v>
      </c>
    </row>
    <row r="2310" spans="1:6" s="7" customFormat="1">
      <c r="A2310" s="10"/>
      <c r="B2310" s="11"/>
      <c r="C2310" s="13"/>
      <c r="D2310" s="14"/>
      <c r="F2310" s="18">
        <f t="shared" si="11"/>
        <v>0</v>
      </c>
    </row>
    <row r="2311" spans="1:6" s="7" customFormat="1">
      <c r="A2311" s="10"/>
      <c r="B2311" s="11"/>
      <c r="C2311" s="13"/>
      <c r="D2311" s="14"/>
      <c r="F2311" s="18">
        <f t="shared" si="11"/>
        <v>0</v>
      </c>
    </row>
    <row r="2312" spans="1:6" s="7" customFormat="1">
      <c r="A2312" s="10"/>
      <c r="B2312" s="11"/>
      <c r="C2312" s="13"/>
      <c r="D2312" s="14"/>
      <c r="F2312" s="18">
        <f t="shared" si="11"/>
        <v>0</v>
      </c>
    </row>
    <row r="2313" spans="1:6" s="7" customFormat="1">
      <c r="A2313" s="10"/>
      <c r="B2313" s="11"/>
      <c r="C2313" s="13"/>
      <c r="D2313" s="14"/>
      <c r="F2313" s="18">
        <f t="shared" si="11"/>
        <v>0</v>
      </c>
    </row>
    <row r="2314" spans="1:6" s="7" customFormat="1">
      <c r="A2314" s="10"/>
      <c r="B2314" s="11"/>
      <c r="C2314" s="13"/>
      <c r="D2314" s="14"/>
      <c r="F2314" s="18">
        <f t="shared" si="11"/>
        <v>0</v>
      </c>
    </row>
    <row r="2315" spans="1:6" s="7" customFormat="1">
      <c r="A2315" s="10"/>
      <c r="B2315" s="11"/>
      <c r="C2315" s="13"/>
      <c r="D2315" s="14"/>
      <c r="F2315" s="18">
        <f t="shared" si="11"/>
        <v>0</v>
      </c>
    </row>
    <row r="2316" spans="1:6" s="7" customFormat="1">
      <c r="A2316" s="10"/>
      <c r="B2316" s="11"/>
      <c r="C2316" s="13"/>
      <c r="D2316" s="14"/>
      <c r="F2316" s="18">
        <f t="shared" si="11"/>
        <v>0</v>
      </c>
    </row>
    <row r="2317" spans="1:6" s="7" customFormat="1">
      <c r="A2317" s="10"/>
      <c r="B2317" s="11"/>
      <c r="C2317" s="13"/>
      <c r="D2317" s="14"/>
      <c r="F2317" s="18">
        <f t="shared" si="11"/>
        <v>0</v>
      </c>
    </row>
    <row r="2318" spans="1:6" s="7" customFormat="1">
      <c r="A2318" s="10"/>
      <c r="B2318" s="11"/>
      <c r="C2318" s="13"/>
      <c r="D2318" s="14"/>
      <c r="F2318" s="18">
        <f t="shared" si="11"/>
        <v>0</v>
      </c>
    </row>
    <row r="2319" spans="1:6" s="7" customFormat="1">
      <c r="A2319" s="10"/>
      <c r="B2319" s="11"/>
      <c r="C2319" s="13"/>
      <c r="D2319" s="14"/>
      <c r="F2319" s="18">
        <f t="shared" si="11"/>
        <v>0</v>
      </c>
    </row>
    <row r="2320" spans="1:6" s="7" customFormat="1">
      <c r="A2320" s="10"/>
      <c r="B2320" s="11"/>
      <c r="C2320" s="13"/>
      <c r="D2320" s="14"/>
      <c r="F2320" s="18">
        <f t="shared" si="11"/>
        <v>0</v>
      </c>
    </row>
    <row r="2321" spans="1:6" s="7" customFormat="1">
      <c r="A2321" s="10"/>
      <c r="B2321" s="11"/>
      <c r="C2321" s="13"/>
      <c r="D2321" s="14"/>
      <c r="F2321" s="18">
        <f t="shared" si="11"/>
        <v>0</v>
      </c>
    </row>
    <row r="2322" spans="1:6" s="7" customFormat="1">
      <c r="A2322" s="10"/>
      <c r="B2322" s="11"/>
      <c r="C2322" s="13"/>
      <c r="D2322" s="14"/>
      <c r="F2322" s="18">
        <f t="shared" si="11"/>
        <v>0</v>
      </c>
    </row>
    <row r="2323" spans="1:6" s="7" customFormat="1">
      <c r="A2323" s="10"/>
      <c r="B2323" s="11"/>
      <c r="C2323" s="13"/>
      <c r="D2323" s="14"/>
      <c r="F2323" s="18">
        <f t="shared" si="11"/>
        <v>0</v>
      </c>
    </row>
    <row r="2324" spans="1:6" s="7" customFormat="1">
      <c r="A2324" s="10"/>
      <c r="B2324" s="11"/>
      <c r="C2324" s="13"/>
      <c r="D2324" s="14"/>
      <c r="F2324" s="18">
        <f t="shared" si="11"/>
        <v>0</v>
      </c>
    </row>
    <row r="2325" spans="1:6" s="7" customFormat="1">
      <c r="A2325" s="10"/>
      <c r="B2325" s="11"/>
      <c r="C2325" s="13"/>
      <c r="D2325" s="14"/>
      <c r="F2325" s="18">
        <f t="shared" si="11"/>
        <v>0</v>
      </c>
    </row>
    <row r="2326" spans="1:6" s="7" customFormat="1">
      <c r="A2326" s="10"/>
      <c r="B2326" s="11"/>
      <c r="C2326" s="13"/>
      <c r="D2326" s="14"/>
      <c r="F2326" s="18">
        <f t="shared" si="11"/>
        <v>0</v>
      </c>
    </row>
    <row r="2327" spans="1:6" s="7" customFormat="1">
      <c r="A2327" s="10"/>
      <c r="B2327" s="11"/>
      <c r="C2327" s="13"/>
      <c r="D2327" s="14"/>
      <c r="F2327" s="18">
        <f t="shared" si="11"/>
        <v>0</v>
      </c>
    </row>
    <row r="2328" spans="1:6" s="7" customFormat="1">
      <c r="A2328" s="10"/>
      <c r="B2328" s="11"/>
      <c r="C2328" s="13"/>
      <c r="D2328" s="14"/>
      <c r="F2328" s="18">
        <f t="shared" si="11"/>
        <v>0</v>
      </c>
    </row>
    <row r="2329" spans="1:6" s="7" customFormat="1">
      <c r="A2329" s="10"/>
      <c r="B2329" s="11"/>
      <c r="C2329" s="13"/>
      <c r="D2329" s="14"/>
      <c r="F2329" s="18">
        <f t="shared" si="11"/>
        <v>0</v>
      </c>
    </row>
    <row r="2330" spans="1:6" s="7" customFormat="1">
      <c r="A2330" s="10"/>
      <c r="B2330" s="11"/>
      <c r="C2330" s="13"/>
      <c r="D2330" s="14"/>
      <c r="F2330" s="18">
        <f t="shared" si="11"/>
        <v>0</v>
      </c>
    </row>
    <row r="2331" spans="1:6" s="7" customFormat="1">
      <c r="A2331" s="10"/>
      <c r="B2331" s="11"/>
      <c r="C2331" s="13"/>
      <c r="D2331" s="14"/>
      <c r="F2331" s="18">
        <f t="shared" si="11"/>
        <v>0</v>
      </c>
    </row>
    <row r="2332" spans="1:6" s="7" customFormat="1">
      <c r="A2332" s="10"/>
      <c r="B2332" s="11"/>
      <c r="C2332" s="13"/>
      <c r="D2332" s="14"/>
      <c r="F2332" s="18">
        <f t="shared" si="11"/>
        <v>0</v>
      </c>
    </row>
    <row r="2333" spans="1:6" s="7" customFormat="1">
      <c r="A2333" s="10"/>
      <c r="B2333" s="11"/>
      <c r="C2333" s="13"/>
      <c r="D2333" s="14"/>
      <c r="F2333" s="18">
        <f t="shared" si="11"/>
        <v>0</v>
      </c>
    </row>
    <row r="2334" spans="1:6" s="7" customFormat="1">
      <c r="A2334" s="10"/>
      <c r="B2334" s="11"/>
      <c r="C2334" s="13"/>
      <c r="D2334" s="14"/>
      <c r="F2334" s="18">
        <f t="shared" si="11"/>
        <v>0</v>
      </c>
    </row>
    <row r="2335" spans="1:6" s="7" customFormat="1">
      <c r="A2335" s="10"/>
      <c r="B2335" s="11"/>
      <c r="C2335" s="13"/>
      <c r="D2335" s="14"/>
      <c r="F2335" s="18">
        <f t="shared" si="11"/>
        <v>0</v>
      </c>
    </row>
    <row r="2336" spans="1:6" s="7" customFormat="1">
      <c r="A2336" s="10"/>
      <c r="B2336" s="11"/>
      <c r="C2336" s="13"/>
      <c r="D2336" s="14"/>
      <c r="F2336" s="18">
        <f t="shared" si="11"/>
        <v>0</v>
      </c>
    </row>
    <row r="2337" spans="1:6" s="7" customFormat="1">
      <c r="A2337" s="10"/>
      <c r="B2337" s="11"/>
      <c r="C2337" s="13"/>
      <c r="D2337" s="14"/>
      <c r="F2337" s="18">
        <f t="shared" si="11"/>
        <v>0</v>
      </c>
    </row>
    <row r="2338" spans="1:6" s="7" customFormat="1">
      <c r="A2338" s="10"/>
      <c r="B2338" s="11"/>
      <c r="C2338" s="13"/>
      <c r="D2338" s="14"/>
      <c r="F2338" s="18">
        <f t="shared" si="11"/>
        <v>0</v>
      </c>
    </row>
    <row r="2339" spans="1:6" s="7" customFormat="1">
      <c r="A2339" s="10"/>
      <c r="B2339" s="11"/>
      <c r="C2339" s="13"/>
      <c r="D2339" s="14"/>
      <c r="F2339" s="18">
        <f t="shared" si="11"/>
        <v>0</v>
      </c>
    </row>
    <row r="2340" spans="1:6" s="7" customFormat="1">
      <c r="A2340" s="10"/>
      <c r="B2340" s="11"/>
      <c r="C2340" s="13"/>
      <c r="D2340" s="14"/>
      <c r="F2340" s="18">
        <f t="shared" si="11"/>
        <v>0</v>
      </c>
    </row>
    <row r="2341" spans="1:6" s="7" customFormat="1">
      <c r="A2341" s="10"/>
      <c r="B2341" s="11"/>
      <c r="C2341" s="13"/>
      <c r="D2341" s="14"/>
      <c r="F2341" s="18">
        <f t="shared" si="11"/>
        <v>0</v>
      </c>
    </row>
    <row r="2342" spans="1:6" s="7" customFormat="1">
      <c r="A2342" s="10"/>
      <c r="B2342" s="11"/>
      <c r="C2342" s="13"/>
      <c r="D2342" s="14"/>
      <c r="F2342" s="18">
        <f t="shared" si="11"/>
        <v>0</v>
      </c>
    </row>
    <row r="2343" spans="1:6" s="7" customFormat="1">
      <c r="A2343" s="10"/>
      <c r="B2343" s="11"/>
      <c r="C2343" s="13"/>
      <c r="D2343" s="14"/>
      <c r="F2343" s="18">
        <f t="shared" si="11"/>
        <v>0</v>
      </c>
    </row>
    <row r="2344" spans="1:6" s="7" customFormat="1">
      <c r="A2344" s="10"/>
      <c r="B2344" s="11"/>
      <c r="C2344" s="13"/>
      <c r="D2344" s="14"/>
      <c r="F2344" s="18">
        <f t="shared" si="11"/>
        <v>0</v>
      </c>
    </row>
    <row r="2345" spans="1:6" s="7" customFormat="1">
      <c r="A2345" s="10"/>
      <c r="B2345" s="11"/>
      <c r="C2345" s="13"/>
      <c r="D2345" s="14"/>
      <c r="F2345" s="18">
        <f t="shared" si="11"/>
        <v>0</v>
      </c>
    </row>
    <row r="2346" spans="1:6" s="7" customFormat="1">
      <c r="A2346" s="10"/>
      <c r="B2346" s="11"/>
      <c r="C2346" s="13"/>
      <c r="D2346" s="14"/>
      <c r="F2346" s="18">
        <f t="shared" si="11"/>
        <v>0</v>
      </c>
    </row>
    <row r="2347" spans="1:6" s="7" customFormat="1">
      <c r="A2347" s="10"/>
      <c r="B2347" s="11"/>
      <c r="C2347" s="13"/>
      <c r="D2347" s="14"/>
      <c r="F2347" s="18">
        <f t="shared" si="11"/>
        <v>0</v>
      </c>
    </row>
    <row r="2348" spans="1:6" s="7" customFormat="1">
      <c r="A2348" s="10"/>
      <c r="B2348" s="11"/>
      <c r="C2348" s="13"/>
      <c r="D2348" s="14"/>
      <c r="F2348" s="18">
        <f t="shared" si="11"/>
        <v>0</v>
      </c>
    </row>
    <row r="2349" spans="1:6" s="7" customFormat="1">
      <c r="A2349" s="10"/>
      <c r="B2349" s="11"/>
      <c r="C2349" s="13"/>
      <c r="D2349" s="14"/>
      <c r="F2349" s="18">
        <f t="shared" si="11"/>
        <v>0</v>
      </c>
    </row>
    <row r="2350" spans="1:6" s="7" customFormat="1">
      <c r="A2350" s="10"/>
      <c r="B2350" s="11"/>
      <c r="C2350" s="13"/>
      <c r="D2350" s="14"/>
      <c r="F2350" s="18">
        <f t="shared" si="11"/>
        <v>0</v>
      </c>
    </row>
    <row r="2351" spans="1:6" s="7" customFormat="1">
      <c r="A2351" s="10"/>
      <c r="B2351" s="11"/>
      <c r="C2351" s="13"/>
      <c r="D2351" s="14"/>
      <c r="F2351" s="18">
        <f t="shared" si="11"/>
        <v>0</v>
      </c>
    </row>
    <row r="2352" spans="1:6" s="7" customFormat="1">
      <c r="A2352" s="10"/>
      <c r="B2352" s="11"/>
      <c r="C2352" s="13"/>
      <c r="D2352" s="14"/>
      <c r="F2352" s="18">
        <f t="shared" si="11"/>
        <v>0</v>
      </c>
    </row>
    <row r="2353" spans="1:6" s="7" customFormat="1">
      <c r="A2353" s="10"/>
      <c r="B2353" s="11"/>
      <c r="C2353" s="13"/>
      <c r="D2353" s="14"/>
      <c r="F2353" s="18">
        <f t="shared" si="11"/>
        <v>0</v>
      </c>
    </row>
    <row r="2354" spans="1:6" s="7" customFormat="1">
      <c r="A2354" s="10"/>
      <c r="B2354" s="11"/>
      <c r="C2354" s="13"/>
      <c r="D2354" s="14"/>
      <c r="F2354" s="18">
        <f t="shared" si="11"/>
        <v>0</v>
      </c>
    </row>
    <row r="2355" spans="1:6" s="7" customFormat="1">
      <c r="A2355" s="10"/>
      <c r="B2355" s="11"/>
      <c r="C2355" s="13"/>
      <c r="D2355" s="14"/>
      <c r="F2355" s="18">
        <f t="shared" si="11"/>
        <v>0</v>
      </c>
    </row>
    <row r="2356" spans="1:6" s="7" customFormat="1">
      <c r="A2356" s="10"/>
      <c r="B2356" s="11"/>
      <c r="C2356" s="13"/>
      <c r="D2356" s="14"/>
      <c r="F2356" s="18">
        <f t="shared" si="11"/>
        <v>0</v>
      </c>
    </row>
    <row r="2357" spans="1:6" s="7" customFormat="1">
      <c r="A2357" s="10"/>
      <c r="B2357" s="11"/>
      <c r="C2357" s="13"/>
      <c r="D2357" s="14"/>
      <c r="F2357" s="18">
        <f t="shared" si="11"/>
        <v>0</v>
      </c>
    </row>
    <row r="2358" spans="1:6" s="7" customFormat="1">
      <c r="A2358" s="10"/>
      <c r="B2358" s="11"/>
      <c r="C2358" s="13"/>
      <c r="D2358" s="14"/>
      <c r="F2358" s="18">
        <f t="shared" si="11"/>
        <v>0</v>
      </c>
    </row>
    <row r="2359" spans="1:6" s="7" customFormat="1">
      <c r="A2359" s="10"/>
      <c r="B2359" s="11"/>
      <c r="C2359" s="13"/>
      <c r="D2359" s="14"/>
      <c r="F2359" s="18">
        <f t="shared" si="11"/>
        <v>0</v>
      </c>
    </row>
    <row r="2360" spans="1:6" s="7" customFormat="1">
      <c r="A2360" s="10"/>
      <c r="B2360" s="11"/>
      <c r="C2360" s="13"/>
      <c r="D2360" s="14"/>
      <c r="F2360" s="18">
        <f t="shared" si="11"/>
        <v>0</v>
      </c>
    </row>
    <row r="2361" spans="1:6" s="7" customFormat="1">
      <c r="A2361" s="10"/>
      <c r="B2361" s="11"/>
      <c r="C2361" s="13"/>
      <c r="D2361" s="14"/>
      <c r="F2361" s="18">
        <f t="shared" si="11"/>
        <v>0</v>
      </c>
    </row>
    <row r="2362" spans="1:6" s="7" customFormat="1">
      <c r="A2362" s="10"/>
      <c r="B2362" s="11"/>
      <c r="C2362" s="13"/>
      <c r="D2362" s="14"/>
      <c r="F2362" s="18">
        <f t="shared" si="11"/>
        <v>0</v>
      </c>
    </row>
    <row r="2363" spans="1:6" s="7" customFormat="1">
      <c r="A2363" s="10"/>
      <c r="B2363" s="11"/>
      <c r="C2363" s="13"/>
      <c r="D2363" s="14"/>
      <c r="F2363" s="18">
        <f t="shared" si="11"/>
        <v>0</v>
      </c>
    </row>
    <row r="2364" spans="1:6" s="7" customFormat="1">
      <c r="A2364" s="10"/>
      <c r="B2364" s="11"/>
      <c r="C2364" s="13"/>
      <c r="D2364" s="14"/>
      <c r="F2364" s="18">
        <f t="shared" si="11"/>
        <v>0</v>
      </c>
    </row>
    <row r="2365" spans="1:6" s="7" customFormat="1">
      <c r="A2365" s="10"/>
      <c r="B2365" s="11"/>
      <c r="C2365" s="13"/>
      <c r="D2365" s="14"/>
      <c r="F2365" s="18">
        <f t="shared" si="11"/>
        <v>0</v>
      </c>
    </row>
    <row r="2366" spans="1:6" s="7" customFormat="1">
      <c r="A2366" s="10"/>
      <c r="B2366" s="11"/>
      <c r="C2366" s="13"/>
      <c r="D2366" s="14"/>
      <c r="F2366" s="18">
        <f t="shared" si="11"/>
        <v>0</v>
      </c>
    </row>
    <row r="2367" spans="1:6" s="7" customFormat="1">
      <c r="A2367" s="10"/>
      <c r="B2367" s="11"/>
      <c r="C2367" s="13"/>
      <c r="D2367" s="14"/>
      <c r="F2367" s="18">
        <f t="shared" si="11"/>
        <v>0</v>
      </c>
    </row>
    <row r="2368" spans="1:6" s="7" customFormat="1">
      <c r="A2368" s="10"/>
      <c r="B2368" s="11"/>
      <c r="C2368" s="13"/>
      <c r="D2368" s="14"/>
      <c r="F2368" s="18">
        <f t="shared" si="11"/>
        <v>0</v>
      </c>
    </row>
    <row r="2369" spans="1:6" s="7" customFormat="1">
      <c r="A2369" s="10"/>
      <c r="B2369" s="11"/>
      <c r="C2369" s="13"/>
      <c r="D2369" s="14"/>
      <c r="F2369" s="18">
        <f t="shared" ref="F2369:F2432" si="12">E2369*D2369</f>
        <v>0</v>
      </c>
    </row>
    <row r="2370" spans="1:6" s="7" customFormat="1">
      <c r="A2370" s="10"/>
      <c r="B2370" s="11"/>
      <c r="C2370" s="13"/>
      <c r="D2370" s="14"/>
      <c r="F2370" s="18">
        <f t="shared" si="12"/>
        <v>0</v>
      </c>
    </row>
    <row r="2371" spans="1:6" s="7" customFormat="1">
      <c r="A2371" s="10"/>
      <c r="B2371" s="11"/>
      <c r="C2371" s="13"/>
      <c r="D2371" s="14"/>
      <c r="F2371" s="18">
        <f t="shared" si="12"/>
        <v>0</v>
      </c>
    </row>
    <row r="2372" spans="1:6" s="7" customFormat="1">
      <c r="A2372" s="10"/>
      <c r="B2372" s="11"/>
      <c r="C2372" s="13"/>
      <c r="D2372" s="14"/>
      <c r="F2372" s="18">
        <f t="shared" si="12"/>
        <v>0</v>
      </c>
    </row>
    <row r="2373" spans="1:6" s="7" customFormat="1">
      <c r="A2373" s="10"/>
      <c r="B2373" s="11"/>
      <c r="C2373" s="13"/>
      <c r="D2373" s="14"/>
      <c r="F2373" s="18">
        <f t="shared" si="12"/>
        <v>0</v>
      </c>
    </row>
    <row r="2374" spans="1:6" s="7" customFormat="1">
      <c r="A2374" s="10"/>
      <c r="B2374" s="11"/>
      <c r="C2374" s="13"/>
      <c r="D2374" s="14"/>
      <c r="F2374" s="18">
        <f t="shared" si="12"/>
        <v>0</v>
      </c>
    </row>
    <row r="2375" spans="1:6" s="7" customFormat="1">
      <c r="A2375" s="10"/>
      <c r="B2375" s="11"/>
      <c r="C2375" s="13"/>
      <c r="D2375" s="14"/>
      <c r="F2375" s="18">
        <f t="shared" si="12"/>
        <v>0</v>
      </c>
    </row>
    <row r="2376" spans="1:6" s="7" customFormat="1">
      <c r="A2376" s="10"/>
      <c r="B2376" s="11"/>
      <c r="C2376" s="13"/>
      <c r="D2376" s="14"/>
      <c r="F2376" s="18">
        <f t="shared" si="12"/>
        <v>0</v>
      </c>
    </row>
    <row r="2377" spans="1:6" s="7" customFormat="1">
      <c r="A2377" s="10"/>
      <c r="B2377" s="11"/>
      <c r="C2377" s="13"/>
      <c r="D2377" s="14"/>
      <c r="F2377" s="18">
        <f t="shared" si="12"/>
        <v>0</v>
      </c>
    </row>
    <row r="2378" spans="1:6" s="7" customFormat="1">
      <c r="A2378" s="10"/>
      <c r="B2378" s="11"/>
      <c r="C2378" s="13"/>
      <c r="D2378" s="14"/>
      <c r="F2378" s="18">
        <f t="shared" si="12"/>
        <v>0</v>
      </c>
    </row>
    <row r="2379" spans="1:6" s="7" customFormat="1">
      <c r="A2379" s="10"/>
      <c r="B2379" s="11"/>
      <c r="C2379" s="13"/>
      <c r="D2379" s="14"/>
      <c r="F2379" s="18">
        <f t="shared" si="12"/>
        <v>0</v>
      </c>
    </row>
    <row r="2380" spans="1:6" s="7" customFormat="1">
      <c r="A2380" s="10"/>
      <c r="B2380" s="11"/>
      <c r="C2380" s="13"/>
      <c r="D2380" s="14"/>
      <c r="F2380" s="18">
        <f t="shared" si="12"/>
        <v>0</v>
      </c>
    </row>
    <row r="2381" spans="1:6" s="7" customFormat="1">
      <c r="A2381" s="10"/>
      <c r="B2381" s="11"/>
      <c r="C2381" s="13"/>
      <c r="D2381" s="14"/>
      <c r="F2381" s="18">
        <f t="shared" si="12"/>
        <v>0</v>
      </c>
    </row>
    <row r="2382" spans="1:6" s="7" customFormat="1">
      <c r="A2382" s="10"/>
      <c r="B2382" s="11"/>
      <c r="C2382" s="13"/>
      <c r="D2382" s="14"/>
      <c r="F2382" s="18">
        <f t="shared" si="12"/>
        <v>0</v>
      </c>
    </row>
    <row r="2383" spans="1:6" s="7" customFormat="1">
      <c r="A2383" s="10"/>
      <c r="B2383" s="11"/>
      <c r="C2383" s="13"/>
      <c r="D2383" s="14"/>
      <c r="F2383" s="18">
        <f t="shared" si="12"/>
        <v>0</v>
      </c>
    </row>
    <row r="2384" spans="1:6" s="7" customFormat="1">
      <c r="A2384" s="10"/>
      <c r="B2384" s="11"/>
      <c r="C2384" s="13"/>
      <c r="D2384" s="14"/>
      <c r="F2384" s="18">
        <f t="shared" si="12"/>
        <v>0</v>
      </c>
    </row>
    <row r="2385" spans="1:6" s="7" customFormat="1">
      <c r="A2385" s="10"/>
      <c r="B2385" s="11"/>
      <c r="C2385" s="13"/>
      <c r="D2385" s="14"/>
      <c r="F2385" s="18">
        <f t="shared" si="12"/>
        <v>0</v>
      </c>
    </row>
    <row r="2386" spans="1:6" s="7" customFormat="1">
      <c r="A2386" s="10"/>
      <c r="B2386" s="11"/>
      <c r="C2386" s="13"/>
      <c r="D2386" s="14"/>
      <c r="F2386" s="18">
        <f t="shared" si="12"/>
        <v>0</v>
      </c>
    </row>
    <row r="2387" spans="1:6" s="7" customFormat="1">
      <c r="A2387" s="10"/>
      <c r="B2387" s="11"/>
      <c r="C2387" s="13"/>
      <c r="D2387" s="14"/>
      <c r="F2387" s="18">
        <f t="shared" si="12"/>
        <v>0</v>
      </c>
    </row>
    <row r="2388" spans="1:6" s="7" customFormat="1">
      <c r="A2388" s="10"/>
      <c r="B2388" s="11"/>
      <c r="C2388" s="13"/>
      <c r="D2388" s="14"/>
      <c r="F2388" s="18">
        <f t="shared" si="12"/>
        <v>0</v>
      </c>
    </row>
    <row r="2389" spans="1:6" s="7" customFormat="1">
      <c r="A2389" s="10"/>
      <c r="B2389" s="11"/>
      <c r="C2389" s="13"/>
      <c r="D2389" s="14"/>
      <c r="F2389" s="18">
        <f t="shared" si="12"/>
        <v>0</v>
      </c>
    </row>
    <row r="2390" spans="1:6" s="7" customFormat="1">
      <c r="A2390" s="10"/>
      <c r="B2390" s="11"/>
      <c r="C2390" s="13"/>
      <c r="D2390" s="14"/>
      <c r="F2390" s="18">
        <f t="shared" si="12"/>
        <v>0</v>
      </c>
    </row>
    <row r="2391" spans="1:6" s="7" customFormat="1">
      <c r="A2391" s="10"/>
      <c r="B2391" s="11"/>
      <c r="C2391" s="13"/>
      <c r="D2391" s="14"/>
      <c r="F2391" s="18">
        <f t="shared" si="12"/>
        <v>0</v>
      </c>
    </row>
    <row r="2392" spans="1:6" s="7" customFormat="1">
      <c r="A2392" s="10"/>
      <c r="B2392" s="11"/>
      <c r="C2392" s="13"/>
      <c r="D2392" s="14"/>
      <c r="F2392" s="18">
        <f t="shared" si="12"/>
        <v>0</v>
      </c>
    </row>
    <row r="2393" spans="1:6" s="7" customFormat="1">
      <c r="A2393" s="10"/>
      <c r="B2393" s="11"/>
      <c r="C2393" s="13"/>
      <c r="D2393" s="14"/>
      <c r="F2393" s="18">
        <f t="shared" si="12"/>
        <v>0</v>
      </c>
    </row>
    <row r="2394" spans="1:6" s="7" customFormat="1">
      <c r="A2394" s="10"/>
      <c r="B2394" s="11"/>
      <c r="C2394" s="13"/>
      <c r="D2394" s="14"/>
      <c r="F2394" s="18">
        <f t="shared" si="12"/>
        <v>0</v>
      </c>
    </row>
    <row r="2395" spans="1:6" s="7" customFormat="1">
      <c r="A2395" s="10"/>
      <c r="B2395" s="11"/>
      <c r="C2395" s="13"/>
      <c r="D2395" s="14"/>
      <c r="F2395" s="18">
        <f t="shared" si="12"/>
        <v>0</v>
      </c>
    </row>
    <row r="2396" spans="1:6" s="7" customFormat="1">
      <c r="A2396" s="10"/>
      <c r="B2396" s="11"/>
      <c r="C2396" s="13"/>
      <c r="D2396" s="14"/>
      <c r="F2396" s="18">
        <f t="shared" si="12"/>
        <v>0</v>
      </c>
    </row>
    <row r="2397" spans="1:6" s="7" customFormat="1">
      <c r="A2397" s="10"/>
      <c r="B2397" s="11"/>
      <c r="C2397" s="13"/>
      <c r="D2397" s="14"/>
      <c r="F2397" s="18">
        <f t="shared" si="12"/>
        <v>0</v>
      </c>
    </row>
    <row r="2398" spans="1:6" s="7" customFormat="1">
      <c r="A2398" s="10"/>
      <c r="B2398" s="11"/>
      <c r="C2398" s="13"/>
      <c r="D2398" s="14"/>
      <c r="F2398" s="18">
        <f t="shared" si="12"/>
        <v>0</v>
      </c>
    </row>
    <row r="2399" spans="1:6" s="7" customFormat="1">
      <c r="A2399" s="10"/>
      <c r="B2399" s="11"/>
      <c r="C2399" s="13"/>
      <c r="D2399" s="14"/>
      <c r="F2399" s="18">
        <f t="shared" si="12"/>
        <v>0</v>
      </c>
    </row>
    <row r="2400" spans="1:6" s="7" customFormat="1">
      <c r="A2400" s="10"/>
      <c r="B2400" s="11"/>
      <c r="C2400" s="13"/>
      <c r="D2400" s="14"/>
      <c r="F2400" s="18">
        <f t="shared" si="12"/>
        <v>0</v>
      </c>
    </row>
    <row r="2401" spans="1:6" s="7" customFormat="1">
      <c r="A2401" s="10"/>
      <c r="B2401" s="11"/>
      <c r="C2401" s="13"/>
      <c r="D2401" s="14"/>
      <c r="F2401" s="18">
        <f t="shared" si="12"/>
        <v>0</v>
      </c>
    </row>
    <row r="2402" spans="1:6" s="7" customFormat="1">
      <c r="A2402" s="10"/>
      <c r="B2402" s="11"/>
      <c r="C2402" s="13"/>
      <c r="D2402" s="14"/>
      <c r="F2402" s="18">
        <f t="shared" si="12"/>
        <v>0</v>
      </c>
    </row>
    <row r="2403" spans="1:6" s="7" customFormat="1">
      <c r="A2403" s="10"/>
      <c r="B2403" s="11"/>
      <c r="C2403" s="13"/>
      <c r="D2403" s="14"/>
      <c r="F2403" s="18">
        <f t="shared" si="12"/>
        <v>0</v>
      </c>
    </row>
    <row r="2404" spans="1:6" s="7" customFormat="1">
      <c r="A2404" s="10"/>
      <c r="B2404" s="11"/>
      <c r="C2404" s="13"/>
      <c r="D2404" s="14"/>
      <c r="F2404" s="18">
        <f t="shared" si="12"/>
        <v>0</v>
      </c>
    </row>
    <row r="2405" spans="1:6" s="7" customFormat="1">
      <c r="A2405" s="10"/>
      <c r="B2405" s="11"/>
      <c r="C2405" s="13"/>
      <c r="D2405" s="14"/>
      <c r="F2405" s="18">
        <f t="shared" si="12"/>
        <v>0</v>
      </c>
    </row>
    <row r="2406" spans="1:6" s="7" customFormat="1">
      <c r="A2406" s="10"/>
      <c r="B2406" s="11"/>
      <c r="C2406" s="13"/>
      <c r="D2406" s="14"/>
      <c r="F2406" s="18">
        <f t="shared" si="12"/>
        <v>0</v>
      </c>
    </row>
    <row r="2407" spans="1:6" s="7" customFormat="1">
      <c r="A2407" s="10"/>
      <c r="B2407" s="11"/>
      <c r="C2407" s="13"/>
      <c r="D2407" s="14"/>
      <c r="F2407" s="18">
        <f t="shared" si="12"/>
        <v>0</v>
      </c>
    </row>
    <row r="2408" spans="1:6" s="7" customFormat="1">
      <c r="A2408" s="10"/>
      <c r="B2408" s="11"/>
      <c r="C2408" s="13"/>
      <c r="D2408" s="14"/>
      <c r="F2408" s="18">
        <f t="shared" si="12"/>
        <v>0</v>
      </c>
    </row>
    <row r="2409" spans="1:6" s="7" customFormat="1">
      <c r="A2409" s="10"/>
      <c r="B2409" s="11"/>
      <c r="C2409" s="13"/>
      <c r="D2409" s="14"/>
      <c r="F2409" s="18">
        <f t="shared" si="12"/>
        <v>0</v>
      </c>
    </row>
    <row r="2410" spans="1:6" s="7" customFormat="1">
      <c r="A2410" s="10"/>
      <c r="B2410" s="11"/>
      <c r="C2410" s="13"/>
      <c r="D2410" s="14"/>
      <c r="F2410" s="18">
        <f t="shared" si="12"/>
        <v>0</v>
      </c>
    </row>
    <row r="2411" spans="1:6" s="7" customFormat="1">
      <c r="A2411" s="10"/>
      <c r="B2411" s="11"/>
      <c r="C2411" s="13"/>
      <c r="D2411" s="14"/>
      <c r="F2411" s="18">
        <f t="shared" si="12"/>
        <v>0</v>
      </c>
    </row>
    <row r="2412" spans="1:6" s="7" customFormat="1">
      <c r="A2412" s="10"/>
      <c r="B2412" s="11"/>
      <c r="C2412" s="13"/>
      <c r="D2412" s="14"/>
      <c r="F2412" s="18">
        <f t="shared" si="12"/>
        <v>0</v>
      </c>
    </row>
    <row r="2413" spans="1:6" s="7" customFormat="1">
      <c r="A2413" s="10"/>
      <c r="B2413" s="11"/>
      <c r="C2413" s="13"/>
      <c r="D2413" s="14"/>
      <c r="F2413" s="18">
        <f t="shared" si="12"/>
        <v>0</v>
      </c>
    </row>
    <row r="2414" spans="1:6" s="7" customFormat="1">
      <c r="A2414" s="10"/>
      <c r="B2414" s="11"/>
      <c r="C2414" s="13"/>
      <c r="D2414" s="14"/>
      <c r="F2414" s="18">
        <f t="shared" si="12"/>
        <v>0</v>
      </c>
    </row>
    <row r="2415" spans="1:6" s="7" customFormat="1">
      <c r="A2415" s="10"/>
      <c r="B2415" s="11"/>
      <c r="C2415" s="13"/>
      <c r="D2415" s="14"/>
      <c r="F2415" s="18">
        <f t="shared" si="12"/>
        <v>0</v>
      </c>
    </row>
    <row r="2416" spans="1:6" s="7" customFormat="1">
      <c r="A2416" s="10"/>
      <c r="B2416" s="11"/>
      <c r="C2416" s="13"/>
      <c r="D2416" s="14"/>
      <c r="F2416" s="18">
        <f t="shared" si="12"/>
        <v>0</v>
      </c>
    </row>
    <row r="2417" spans="1:6" s="7" customFormat="1">
      <c r="A2417" s="10"/>
      <c r="B2417" s="11"/>
      <c r="C2417" s="13"/>
      <c r="D2417" s="14"/>
      <c r="F2417" s="18">
        <f t="shared" si="12"/>
        <v>0</v>
      </c>
    </row>
    <row r="2418" spans="1:6" s="7" customFormat="1">
      <c r="A2418" s="10"/>
      <c r="B2418" s="11"/>
      <c r="C2418" s="13"/>
      <c r="D2418" s="14"/>
      <c r="F2418" s="18">
        <f t="shared" si="12"/>
        <v>0</v>
      </c>
    </row>
    <row r="2419" spans="1:6" s="7" customFormat="1">
      <c r="A2419" s="10"/>
      <c r="B2419" s="11"/>
      <c r="C2419" s="13"/>
      <c r="D2419" s="14"/>
      <c r="F2419" s="18">
        <f t="shared" si="12"/>
        <v>0</v>
      </c>
    </row>
    <row r="2420" spans="1:6" s="7" customFormat="1">
      <c r="A2420" s="10"/>
      <c r="B2420" s="11"/>
      <c r="C2420" s="13"/>
      <c r="D2420" s="14"/>
      <c r="F2420" s="18">
        <f t="shared" si="12"/>
        <v>0</v>
      </c>
    </row>
    <row r="2421" spans="1:6" s="7" customFormat="1">
      <c r="A2421" s="10"/>
      <c r="B2421" s="11"/>
      <c r="C2421" s="13"/>
      <c r="D2421" s="14"/>
      <c r="F2421" s="18">
        <f t="shared" si="12"/>
        <v>0</v>
      </c>
    </row>
    <row r="2422" spans="1:6" s="7" customFormat="1">
      <c r="A2422" s="10"/>
      <c r="B2422" s="11"/>
      <c r="C2422" s="13"/>
      <c r="D2422" s="14"/>
      <c r="F2422" s="18">
        <f t="shared" si="12"/>
        <v>0</v>
      </c>
    </row>
    <row r="2423" spans="1:6" s="7" customFormat="1">
      <c r="A2423" s="10"/>
      <c r="B2423" s="11"/>
      <c r="C2423" s="13"/>
      <c r="D2423" s="14"/>
      <c r="F2423" s="18">
        <f t="shared" si="12"/>
        <v>0</v>
      </c>
    </row>
    <row r="2424" spans="1:6" s="7" customFormat="1">
      <c r="A2424" s="10"/>
      <c r="B2424" s="11"/>
      <c r="C2424" s="13"/>
      <c r="D2424" s="14"/>
      <c r="F2424" s="18">
        <f t="shared" si="12"/>
        <v>0</v>
      </c>
    </row>
    <row r="2425" spans="1:6" s="7" customFormat="1">
      <c r="A2425" s="10"/>
      <c r="B2425" s="11"/>
      <c r="C2425" s="13"/>
      <c r="D2425" s="14"/>
      <c r="F2425" s="18">
        <f t="shared" si="12"/>
        <v>0</v>
      </c>
    </row>
    <row r="2426" spans="1:6" s="7" customFormat="1">
      <c r="A2426" s="10"/>
      <c r="B2426" s="11"/>
      <c r="C2426" s="13"/>
      <c r="D2426" s="14"/>
      <c r="F2426" s="18">
        <f t="shared" si="12"/>
        <v>0</v>
      </c>
    </row>
    <row r="2427" spans="1:6" s="7" customFormat="1">
      <c r="A2427" s="10"/>
      <c r="B2427" s="11"/>
      <c r="C2427" s="13"/>
      <c r="D2427" s="14"/>
      <c r="F2427" s="18">
        <f t="shared" si="12"/>
        <v>0</v>
      </c>
    </row>
    <row r="2428" spans="1:6" s="7" customFormat="1">
      <c r="A2428" s="10"/>
      <c r="B2428" s="11"/>
      <c r="C2428" s="13"/>
      <c r="D2428" s="14"/>
      <c r="F2428" s="18">
        <f t="shared" si="12"/>
        <v>0</v>
      </c>
    </row>
    <row r="2429" spans="1:6" s="7" customFormat="1">
      <c r="A2429" s="10"/>
      <c r="B2429" s="11"/>
      <c r="C2429" s="13"/>
      <c r="D2429" s="14"/>
      <c r="F2429" s="18">
        <f t="shared" si="12"/>
        <v>0</v>
      </c>
    </row>
    <row r="2430" spans="1:6" s="7" customFormat="1">
      <c r="A2430" s="10"/>
      <c r="B2430" s="11"/>
      <c r="C2430" s="13"/>
      <c r="D2430" s="14"/>
      <c r="F2430" s="18">
        <f t="shared" si="12"/>
        <v>0</v>
      </c>
    </row>
    <row r="2431" spans="1:6" s="7" customFormat="1">
      <c r="A2431" s="10"/>
      <c r="B2431" s="11"/>
      <c r="C2431" s="13"/>
      <c r="D2431" s="14"/>
      <c r="F2431" s="18">
        <f t="shared" si="12"/>
        <v>0</v>
      </c>
    </row>
    <row r="2432" spans="1:6" s="7" customFormat="1">
      <c r="A2432" s="10"/>
      <c r="B2432" s="11"/>
      <c r="C2432" s="13"/>
      <c r="D2432" s="14"/>
      <c r="F2432" s="18">
        <f t="shared" si="12"/>
        <v>0</v>
      </c>
    </row>
    <row r="2433" spans="1:6" s="7" customFormat="1">
      <c r="A2433" s="10"/>
      <c r="B2433" s="11"/>
      <c r="C2433" s="13"/>
      <c r="D2433" s="14"/>
      <c r="F2433" s="18">
        <f t="shared" ref="F2433:F2496" si="13">E2433*D2433</f>
        <v>0</v>
      </c>
    </row>
    <row r="2434" spans="1:6" s="7" customFormat="1">
      <c r="A2434" s="10"/>
      <c r="B2434" s="11"/>
      <c r="C2434" s="13"/>
      <c r="D2434" s="14"/>
      <c r="F2434" s="18">
        <f t="shared" si="13"/>
        <v>0</v>
      </c>
    </row>
    <row r="2435" spans="1:6" s="7" customFormat="1">
      <c r="A2435" s="10"/>
      <c r="B2435" s="11"/>
      <c r="C2435" s="13"/>
      <c r="D2435" s="14"/>
      <c r="F2435" s="18">
        <f t="shared" si="13"/>
        <v>0</v>
      </c>
    </row>
    <row r="2436" spans="1:6" s="7" customFormat="1">
      <c r="A2436" s="10"/>
      <c r="B2436" s="11"/>
      <c r="C2436" s="13"/>
      <c r="D2436" s="14"/>
      <c r="F2436" s="18">
        <f t="shared" si="13"/>
        <v>0</v>
      </c>
    </row>
    <row r="2437" spans="1:6" s="7" customFormat="1">
      <c r="A2437" s="10"/>
      <c r="B2437" s="11"/>
      <c r="C2437" s="13"/>
      <c r="D2437" s="14"/>
      <c r="F2437" s="18">
        <f t="shared" si="13"/>
        <v>0</v>
      </c>
    </row>
    <row r="2438" spans="1:6" s="7" customFormat="1">
      <c r="A2438" s="10"/>
      <c r="B2438" s="11"/>
      <c r="C2438" s="13"/>
      <c r="D2438" s="14"/>
      <c r="F2438" s="18">
        <f t="shared" si="13"/>
        <v>0</v>
      </c>
    </row>
    <row r="2439" spans="1:6" s="7" customFormat="1">
      <c r="A2439" s="10"/>
      <c r="B2439" s="11"/>
      <c r="C2439" s="13"/>
      <c r="D2439" s="14"/>
      <c r="F2439" s="18">
        <f t="shared" si="13"/>
        <v>0</v>
      </c>
    </row>
    <row r="2440" spans="1:6" s="7" customFormat="1">
      <c r="A2440" s="10"/>
      <c r="B2440" s="11"/>
      <c r="C2440" s="13"/>
      <c r="D2440" s="14"/>
      <c r="F2440" s="18">
        <f t="shared" si="13"/>
        <v>0</v>
      </c>
    </row>
    <row r="2441" spans="1:6" s="7" customFormat="1">
      <c r="A2441" s="10"/>
      <c r="B2441" s="11"/>
      <c r="C2441" s="13"/>
      <c r="D2441" s="14"/>
      <c r="F2441" s="18">
        <f t="shared" si="13"/>
        <v>0</v>
      </c>
    </row>
    <row r="2442" spans="1:6" s="7" customFormat="1">
      <c r="A2442" s="10"/>
      <c r="B2442" s="11"/>
      <c r="C2442" s="13"/>
      <c r="D2442" s="14"/>
      <c r="F2442" s="18">
        <f t="shared" si="13"/>
        <v>0</v>
      </c>
    </row>
    <row r="2443" spans="1:6" s="7" customFormat="1">
      <c r="A2443" s="10"/>
      <c r="B2443" s="11"/>
      <c r="C2443" s="13"/>
      <c r="D2443" s="14"/>
      <c r="F2443" s="18">
        <f t="shared" si="13"/>
        <v>0</v>
      </c>
    </row>
    <row r="2444" spans="1:6" s="7" customFormat="1">
      <c r="A2444" s="10"/>
      <c r="B2444" s="11"/>
      <c r="C2444" s="13"/>
      <c r="D2444" s="14"/>
      <c r="F2444" s="18">
        <f t="shared" si="13"/>
        <v>0</v>
      </c>
    </row>
    <row r="2445" spans="1:6" s="7" customFormat="1">
      <c r="A2445" s="10"/>
      <c r="B2445" s="11"/>
      <c r="C2445" s="13"/>
      <c r="D2445" s="14"/>
      <c r="F2445" s="18">
        <f t="shared" si="13"/>
        <v>0</v>
      </c>
    </row>
    <row r="2446" spans="1:6" s="7" customFormat="1">
      <c r="A2446" s="10"/>
      <c r="B2446" s="11"/>
      <c r="C2446" s="13"/>
      <c r="D2446" s="14"/>
      <c r="F2446" s="18">
        <f t="shared" si="13"/>
        <v>0</v>
      </c>
    </row>
    <row r="2447" spans="1:6" s="7" customFormat="1">
      <c r="A2447" s="10"/>
      <c r="B2447" s="11"/>
      <c r="C2447" s="13"/>
      <c r="D2447" s="14"/>
      <c r="F2447" s="18">
        <f t="shared" si="13"/>
        <v>0</v>
      </c>
    </row>
    <row r="2448" spans="1:6" s="7" customFormat="1">
      <c r="A2448" s="10"/>
      <c r="B2448" s="11"/>
      <c r="C2448" s="13"/>
      <c r="D2448" s="14"/>
      <c r="F2448" s="18">
        <f t="shared" si="13"/>
        <v>0</v>
      </c>
    </row>
    <row r="2449" spans="1:6" s="7" customFormat="1">
      <c r="A2449" s="10"/>
      <c r="B2449" s="11"/>
      <c r="C2449" s="13"/>
      <c r="D2449" s="14"/>
      <c r="F2449" s="18">
        <f t="shared" si="13"/>
        <v>0</v>
      </c>
    </row>
    <row r="2450" spans="1:6" s="7" customFormat="1">
      <c r="A2450" s="10"/>
      <c r="B2450" s="11"/>
      <c r="C2450" s="13"/>
      <c r="D2450" s="14"/>
      <c r="F2450" s="18">
        <f t="shared" si="13"/>
        <v>0</v>
      </c>
    </row>
    <row r="2451" spans="1:6" s="7" customFormat="1">
      <c r="A2451" s="10"/>
      <c r="B2451" s="11"/>
      <c r="C2451" s="13"/>
      <c r="D2451" s="14"/>
      <c r="F2451" s="18">
        <f t="shared" si="13"/>
        <v>0</v>
      </c>
    </row>
    <row r="2452" spans="1:6" s="7" customFormat="1">
      <c r="A2452" s="10"/>
      <c r="B2452" s="11"/>
      <c r="C2452" s="13"/>
      <c r="D2452" s="14"/>
      <c r="F2452" s="18">
        <f t="shared" si="13"/>
        <v>0</v>
      </c>
    </row>
    <row r="2453" spans="1:6" s="7" customFormat="1">
      <c r="A2453" s="10"/>
      <c r="B2453" s="11"/>
      <c r="C2453" s="13"/>
      <c r="D2453" s="14"/>
      <c r="F2453" s="18">
        <f t="shared" si="13"/>
        <v>0</v>
      </c>
    </row>
    <row r="2454" spans="1:6" s="7" customFormat="1">
      <c r="A2454" s="10"/>
      <c r="B2454" s="11"/>
      <c r="C2454" s="13"/>
      <c r="D2454" s="14"/>
      <c r="F2454" s="18">
        <f t="shared" si="13"/>
        <v>0</v>
      </c>
    </row>
    <row r="2455" spans="1:6" s="7" customFormat="1">
      <c r="A2455" s="10"/>
      <c r="B2455" s="11"/>
      <c r="C2455" s="13"/>
      <c r="D2455" s="14"/>
      <c r="F2455" s="18">
        <f t="shared" si="13"/>
        <v>0</v>
      </c>
    </row>
    <row r="2456" spans="1:6" s="7" customFormat="1">
      <c r="A2456" s="10"/>
      <c r="B2456" s="11"/>
      <c r="C2456" s="13"/>
      <c r="D2456" s="14"/>
      <c r="F2456" s="18">
        <f t="shared" si="13"/>
        <v>0</v>
      </c>
    </row>
    <row r="2457" spans="1:6" s="7" customFormat="1">
      <c r="A2457" s="10"/>
      <c r="B2457" s="11"/>
      <c r="C2457" s="13"/>
      <c r="D2457" s="14"/>
      <c r="F2457" s="18">
        <f t="shared" si="13"/>
        <v>0</v>
      </c>
    </row>
    <row r="2458" spans="1:6" s="7" customFormat="1">
      <c r="A2458" s="10"/>
      <c r="B2458" s="11"/>
      <c r="C2458" s="13"/>
      <c r="D2458" s="14"/>
      <c r="F2458" s="18">
        <f t="shared" si="13"/>
        <v>0</v>
      </c>
    </row>
    <row r="2459" spans="1:6" s="7" customFormat="1">
      <c r="A2459" s="10"/>
      <c r="B2459" s="11"/>
      <c r="C2459" s="13"/>
      <c r="D2459" s="14"/>
      <c r="F2459" s="18">
        <f t="shared" si="13"/>
        <v>0</v>
      </c>
    </row>
    <row r="2460" spans="1:6" s="7" customFormat="1">
      <c r="A2460" s="10"/>
      <c r="B2460" s="11"/>
      <c r="C2460" s="13"/>
      <c r="D2460" s="14"/>
      <c r="F2460" s="18">
        <f t="shared" si="13"/>
        <v>0</v>
      </c>
    </row>
    <row r="2461" spans="1:6" s="7" customFormat="1">
      <c r="A2461" s="10"/>
      <c r="B2461" s="11"/>
      <c r="C2461" s="13"/>
      <c r="D2461" s="14"/>
      <c r="F2461" s="18">
        <f t="shared" si="13"/>
        <v>0</v>
      </c>
    </row>
    <row r="2462" spans="1:6" s="7" customFormat="1">
      <c r="A2462" s="10"/>
      <c r="B2462" s="11"/>
      <c r="C2462" s="13"/>
      <c r="D2462" s="14"/>
      <c r="F2462" s="18">
        <f t="shared" si="13"/>
        <v>0</v>
      </c>
    </row>
    <row r="2463" spans="1:6" s="7" customFormat="1">
      <c r="A2463" s="10"/>
      <c r="B2463" s="11"/>
      <c r="C2463" s="13"/>
      <c r="D2463" s="14"/>
      <c r="F2463" s="18">
        <f t="shared" si="13"/>
        <v>0</v>
      </c>
    </row>
    <row r="2464" spans="1:6" s="7" customFormat="1">
      <c r="A2464" s="10"/>
      <c r="B2464" s="11"/>
      <c r="C2464" s="13"/>
      <c r="D2464" s="14"/>
      <c r="F2464" s="18">
        <f t="shared" si="13"/>
        <v>0</v>
      </c>
    </row>
    <row r="2465" spans="1:6" s="7" customFormat="1">
      <c r="A2465" s="10"/>
      <c r="B2465" s="11"/>
      <c r="C2465" s="13"/>
      <c r="D2465" s="14"/>
      <c r="F2465" s="18">
        <f t="shared" si="13"/>
        <v>0</v>
      </c>
    </row>
    <row r="2466" spans="1:6" s="7" customFormat="1">
      <c r="A2466" s="10"/>
      <c r="B2466" s="11"/>
      <c r="C2466" s="13"/>
      <c r="D2466" s="14"/>
      <c r="F2466" s="18">
        <f t="shared" si="13"/>
        <v>0</v>
      </c>
    </row>
    <row r="2467" spans="1:6" s="7" customFormat="1">
      <c r="A2467" s="10"/>
      <c r="B2467" s="11"/>
      <c r="C2467" s="13"/>
      <c r="D2467" s="14"/>
      <c r="F2467" s="18">
        <f t="shared" si="13"/>
        <v>0</v>
      </c>
    </row>
    <row r="2468" spans="1:6" s="7" customFormat="1">
      <c r="A2468" s="10"/>
      <c r="B2468" s="11"/>
      <c r="C2468" s="13"/>
      <c r="D2468" s="14"/>
      <c r="F2468" s="18">
        <f t="shared" si="13"/>
        <v>0</v>
      </c>
    </row>
    <row r="2469" spans="1:6" s="7" customFormat="1">
      <c r="A2469" s="10"/>
      <c r="B2469" s="11"/>
      <c r="C2469" s="13"/>
      <c r="D2469" s="14"/>
      <c r="F2469" s="18">
        <f t="shared" si="13"/>
        <v>0</v>
      </c>
    </row>
    <row r="2470" spans="1:6" s="7" customFormat="1">
      <c r="A2470" s="10"/>
      <c r="B2470" s="11"/>
      <c r="C2470" s="13"/>
      <c r="D2470" s="14"/>
      <c r="F2470" s="18">
        <f t="shared" si="13"/>
        <v>0</v>
      </c>
    </row>
    <row r="2471" spans="1:6" s="7" customFormat="1">
      <c r="A2471" s="10"/>
      <c r="B2471" s="11"/>
      <c r="C2471" s="13"/>
      <c r="D2471" s="14"/>
      <c r="F2471" s="18">
        <f t="shared" si="13"/>
        <v>0</v>
      </c>
    </row>
    <row r="2472" spans="1:6" s="7" customFormat="1">
      <c r="A2472" s="10"/>
      <c r="B2472" s="11"/>
      <c r="C2472" s="13"/>
      <c r="D2472" s="14"/>
      <c r="F2472" s="18">
        <f t="shared" si="13"/>
        <v>0</v>
      </c>
    </row>
    <row r="2473" spans="1:6" s="7" customFormat="1">
      <c r="A2473" s="10"/>
      <c r="B2473" s="11"/>
      <c r="C2473" s="13"/>
      <c r="D2473" s="14"/>
      <c r="F2473" s="18">
        <f t="shared" si="13"/>
        <v>0</v>
      </c>
    </row>
    <row r="2474" spans="1:6" s="7" customFormat="1">
      <c r="A2474" s="10"/>
      <c r="B2474" s="11"/>
      <c r="C2474" s="13"/>
      <c r="D2474" s="14"/>
      <c r="F2474" s="18">
        <f t="shared" si="13"/>
        <v>0</v>
      </c>
    </row>
    <row r="2475" spans="1:6" s="7" customFormat="1">
      <c r="A2475" s="10"/>
      <c r="B2475" s="11"/>
      <c r="C2475" s="13"/>
      <c r="D2475" s="14"/>
      <c r="F2475" s="18">
        <f t="shared" si="13"/>
        <v>0</v>
      </c>
    </row>
    <row r="2476" spans="1:6" s="7" customFormat="1">
      <c r="A2476" s="10"/>
      <c r="B2476" s="11"/>
      <c r="C2476" s="13"/>
      <c r="D2476" s="14"/>
      <c r="F2476" s="18">
        <f t="shared" si="13"/>
        <v>0</v>
      </c>
    </row>
    <row r="2477" spans="1:6" s="7" customFormat="1">
      <c r="A2477" s="10"/>
      <c r="B2477" s="11"/>
      <c r="C2477" s="13"/>
      <c r="D2477" s="14"/>
      <c r="F2477" s="18">
        <f t="shared" si="13"/>
        <v>0</v>
      </c>
    </row>
    <row r="2478" spans="1:6" s="7" customFormat="1">
      <c r="A2478" s="10"/>
      <c r="B2478" s="11"/>
      <c r="C2478" s="13"/>
      <c r="D2478" s="14"/>
      <c r="F2478" s="18">
        <f t="shared" si="13"/>
        <v>0</v>
      </c>
    </row>
    <row r="2479" spans="1:6" s="7" customFormat="1">
      <c r="A2479" s="10"/>
      <c r="B2479" s="11"/>
      <c r="C2479" s="13"/>
      <c r="D2479" s="14"/>
      <c r="F2479" s="18">
        <f t="shared" si="13"/>
        <v>0</v>
      </c>
    </row>
    <row r="2480" spans="1:6" s="7" customFormat="1">
      <c r="A2480" s="10"/>
      <c r="B2480" s="11"/>
      <c r="C2480" s="13"/>
      <c r="D2480" s="14"/>
      <c r="F2480" s="18">
        <f t="shared" si="13"/>
        <v>0</v>
      </c>
    </row>
    <row r="2481" spans="1:6" s="7" customFormat="1">
      <c r="A2481" s="10"/>
      <c r="B2481" s="11"/>
      <c r="C2481" s="13"/>
      <c r="D2481" s="14"/>
      <c r="F2481" s="18">
        <f t="shared" si="13"/>
        <v>0</v>
      </c>
    </row>
    <row r="2482" spans="1:6" s="7" customFormat="1">
      <c r="A2482" s="10"/>
      <c r="B2482" s="11"/>
      <c r="C2482" s="13"/>
      <c r="D2482" s="14"/>
      <c r="F2482" s="18">
        <f t="shared" si="13"/>
        <v>0</v>
      </c>
    </row>
    <row r="2483" spans="1:6" s="7" customFormat="1">
      <c r="A2483" s="10"/>
      <c r="B2483" s="11"/>
      <c r="C2483" s="13"/>
      <c r="D2483" s="14"/>
      <c r="F2483" s="18">
        <f t="shared" si="13"/>
        <v>0</v>
      </c>
    </row>
    <row r="2484" spans="1:6" s="7" customFormat="1">
      <c r="A2484" s="10"/>
      <c r="B2484" s="11"/>
      <c r="C2484" s="13"/>
      <c r="D2484" s="14"/>
      <c r="F2484" s="18">
        <f t="shared" si="13"/>
        <v>0</v>
      </c>
    </row>
    <row r="2485" spans="1:6" s="7" customFormat="1">
      <c r="A2485" s="10"/>
      <c r="B2485" s="11"/>
      <c r="C2485" s="13"/>
      <c r="D2485" s="14"/>
      <c r="F2485" s="18">
        <f t="shared" si="13"/>
        <v>0</v>
      </c>
    </row>
    <row r="2486" spans="1:6" s="7" customFormat="1">
      <c r="A2486" s="10"/>
      <c r="B2486" s="11"/>
      <c r="C2486" s="13"/>
      <c r="D2486" s="14"/>
      <c r="F2486" s="18">
        <f t="shared" si="13"/>
        <v>0</v>
      </c>
    </row>
    <row r="2487" spans="1:6" s="7" customFormat="1">
      <c r="A2487" s="10"/>
      <c r="B2487" s="11"/>
      <c r="C2487" s="13"/>
      <c r="D2487" s="14"/>
      <c r="F2487" s="18">
        <f t="shared" si="13"/>
        <v>0</v>
      </c>
    </row>
    <row r="2488" spans="1:6" s="7" customFormat="1">
      <c r="A2488" s="10"/>
      <c r="B2488" s="11"/>
      <c r="C2488" s="13"/>
      <c r="D2488" s="14"/>
      <c r="F2488" s="18">
        <f t="shared" si="13"/>
        <v>0</v>
      </c>
    </row>
    <row r="2489" spans="1:6" s="7" customFormat="1">
      <c r="A2489" s="10"/>
      <c r="B2489" s="11"/>
      <c r="C2489" s="13"/>
      <c r="D2489" s="14"/>
      <c r="F2489" s="18">
        <f t="shared" si="13"/>
        <v>0</v>
      </c>
    </row>
    <row r="2490" spans="1:6" s="7" customFormat="1">
      <c r="A2490" s="10"/>
      <c r="B2490" s="11"/>
      <c r="C2490" s="13"/>
      <c r="D2490" s="14"/>
      <c r="F2490" s="18">
        <f t="shared" si="13"/>
        <v>0</v>
      </c>
    </row>
    <row r="2491" spans="1:6" s="7" customFormat="1">
      <c r="A2491" s="10"/>
      <c r="B2491" s="11"/>
      <c r="C2491" s="13"/>
      <c r="D2491" s="14"/>
      <c r="F2491" s="18">
        <f t="shared" si="13"/>
        <v>0</v>
      </c>
    </row>
    <row r="2492" spans="1:6" s="7" customFormat="1">
      <c r="A2492" s="10"/>
      <c r="B2492" s="11"/>
      <c r="C2492" s="13"/>
      <c r="D2492" s="14"/>
      <c r="F2492" s="18">
        <f t="shared" si="13"/>
        <v>0</v>
      </c>
    </row>
    <row r="2493" spans="1:6" s="7" customFormat="1">
      <c r="A2493" s="10"/>
      <c r="B2493" s="11"/>
      <c r="C2493" s="13"/>
      <c r="D2493" s="14"/>
      <c r="F2493" s="18">
        <f t="shared" si="13"/>
        <v>0</v>
      </c>
    </row>
    <row r="2494" spans="1:6" s="7" customFormat="1">
      <c r="A2494" s="10"/>
      <c r="B2494" s="11"/>
      <c r="C2494" s="13"/>
      <c r="D2494" s="14"/>
      <c r="F2494" s="18">
        <f t="shared" si="13"/>
        <v>0</v>
      </c>
    </row>
    <row r="2495" spans="1:6" s="7" customFormat="1">
      <c r="A2495" s="10"/>
      <c r="B2495" s="11"/>
      <c r="C2495" s="13"/>
      <c r="D2495" s="14"/>
      <c r="F2495" s="18">
        <f t="shared" si="13"/>
        <v>0</v>
      </c>
    </row>
    <row r="2496" spans="1:6" s="7" customFormat="1">
      <c r="A2496" s="10"/>
      <c r="B2496" s="11"/>
      <c r="C2496" s="13"/>
      <c r="D2496" s="14"/>
      <c r="F2496" s="18">
        <f t="shared" si="13"/>
        <v>0</v>
      </c>
    </row>
    <row r="2497" spans="1:6" s="7" customFormat="1">
      <c r="A2497" s="10"/>
      <c r="B2497" s="11"/>
      <c r="C2497" s="13"/>
      <c r="D2497" s="14"/>
      <c r="F2497" s="18">
        <f t="shared" ref="F2497:F2560" si="14">E2497*D2497</f>
        <v>0</v>
      </c>
    </row>
    <row r="2498" spans="1:6" s="7" customFormat="1">
      <c r="A2498" s="10"/>
      <c r="B2498" s="11"/>
      <c r="C2498" s="13"/>
      <c r="D2498" s="14"/>
      <c r="F2498" s="18">
        <f t="shared" si="14"/>
        <v>0</v>
      </c>
    </row>
    <row r="2499" spans="1:6" s="7" customFormat="1">
      <c r="A2499" s="10"/>
      <c r="B2499" s="11"/>
      <c r="C2499" s="13"/>
      <c r="D2499" s="14"/>
      <c r="F2499" s="18">
        <f t="shared" si="14"/>
        <v>0</v>
      </c>
    </row>
    <row r="2500" spans="1:6" s="7" customFormat="1">
      <c r="A2500" s="10"/>
      <c r="B2500" s="11"/>
      <c r="C2500" s="13"/>
      <c r="D2500" s="14"/>
      <c r="F2500" s="18">
        <f t="shared" si="14"/>
        <v>0</v>
      </c>
    </row>
    <row r="2501" spans="1:6" s="7" customFormat="1">
      <c r="A2501" s="10"/>
      <c r="B2501" s="11"/>
      <c r="C2501" s="13"/>
      <c r="D2501" s="14"/>
      <c r="F2501" s="18">
        <f t="shared" si="14"/>
        <v>0</v>
      </c>
    </row>
    <row r="2502" spans="1:6" s="7" customFormat="1">
      <c r="A2502" s="10"/>
      <c r="B2502" s="11"/>
      <c r="C2502" s="13"/>
      <c r="D2502" s="14"/>
      <c r="F2502" s="18">
        <f t="shared" si="14"/>
        <v>0</v>
      </c>
    </row>
    <row r="2503" spans="1:6" s="7" customFormat="1">
      <c r="A2503" s="10"/>
      <c r="B2503" s="11"/>
      <c r="C2503" s="13"/>
      <c r="D2503" s="14"/>
      <c r="F2503" s="18">
        <f t="shared" si="14"/>
        <v>0</v>
      </c>
    </row>
    <row r="2504" spans="1:6" s="7" customFormat="1">
      <c r="A2504" s="10"/>
      <c r="B2504" s="11"/>
      <c r="C2504" s="13"/>
      <c r="D2504" s="14"/>
      <c r="F2504" s="18">
        <f t="shared" si="14"/>
        <v>0</v>
      </c>
    </row>
    <row r="2505" spans="1:6" s="7" customFormat="1">
      <c r="A2505" s="10"/>
      <c r="B2505" s="11"/>
      <c r="C2505" s="13"/>
      <c r="D2505" s="14"/>
      <c r="F2505" s="18">
        <f t="shared" si="14"/>
        <v>0</v>
      </c>
    </row>
    <row r="2506" spans="1:6" s="7" customFormat="1">
      <c r="A2506" s="10"/>
      <c r="B2506" s="11"/>
      <c r="C2506" s="13"/>
      <c r="D2506" s="14"/>
      <c r="F2506" s="18">
        <f t="shared" si="14"/>
        <v>0</v>
      </c>
    </row>
    <row r="2507" spans="1:6" s="7" customFormat="1">
      <c r="A2507" s="10"/>
      <c r="B2507" s="11"/>
      <c r="C2507" s="13"/>
      <c r="D2507" s="14"/>
      <c r="F2507" s="18">
        <f t="shared" si="14"/>
        <v>0</v>
      </c>
    </row>
    <row r="2508" spans="1:6" s="7" customFormat="1">
      <c r="A2508" s="10"/>
      <c r="B2508" s="11"/>
      <c r="C2508" s="13"/>
      <c r="D2508" s="14"/>
      <c r="F2508" s="18">
        <f t="shared" si="14"/>
        <v>0</v>
      </c>
    </row>
    <row r="2509" spans="1:6" s="7" customFormat="1">
      <c r="A2509" s="10"/>
      <c r="B2509" s="11"/>
      <c r="C2509" s="13"/>
      <c r="D2509" s="14"/>
      <c r="F2509" s="18">
        <f t="shared" si="14"/>
        <v>0</v>
      </c>
    </row>
    <row r="2510" spans="1:6" s="7" customFormat="1">
      <c r="A2510" s="10"/>
      <c r="B2510" s="11"/>
      <c r="C2510" s="13"/>
      <c r="D2510" s="14"/>
      <c r="F2510" s="18">
        <f t="shared" si="14"/>
        <v>0</v>
      </c>
    </row>
    <row r="2511" spans="1:6" s="7" customFormat="1">
      <c r="A2511" s="10"/>
      <c r="B2511" s="11"/>
      <c r="C2511" s="13"/>
      <c r="D2511" s="14"/>
      <c r="F2511" s="18">
        <f t="shared" si="14"/>
        <v>0</v>
      </c>
    </row>
    <row r="2512" spans="1:6" s="7" customFormat="1">
      <c r="A2512" s="10"/>
      <c r="B2512" s="11"/>
      <c r="C2512" s="13"/>
      <c r="D2512" s="14"/>
      <c r="F2512" s="18">
        <f t="shared" si="14"/>
        <v>0</v>
      </c>
    </row>
    <row r="2513" spans="1:6" s="7" customFormat="1">
      <c r="A2513" s="10"/>
      <c r="B2513" s="11"/>
      <c r="C2513" s="13"/>
      <c r="D2513" s="14"/>
      <c r="F2513" s="18">
        <f t="shared" si="14"/>
        <v>0</v>
      </c>
    </row>
    <row r="2514" spans="1:6" s="7" customFormat="1">
      <c r="A2514" s="10"/>
      <c r="B2514" s="11"/>
      <c r="C2514" s="13"/>
      <c r="D2514" s="14"/>
      <c r="F2514" s="18">
        <f t="shared" si="14"/>
        <v>0</v>
      </c>
    </row>
    <row r="2515" spans="1:6" s="7" customFormat="1">
      <c r="A2515" s="10"/>
      <c r="B2515" s="11"/>
      <c r="C2515" s="13"/>
      <c r="D2515" s="14"/>
      <c r="F2515" s="18">
        <f t="shared" si="14"/>
        <v>0</v>
      </c>
    </row>
    <row r="2516" spans="1:6" s="7" customFormat="1">
      <c r="A2516" s="10"/>
      <c r="B2516" s="11"/>
      <c r="C2516" s="13"/>
      <c r="D2516" s="14"/>
      <c r="F2516" s="18">
        <f t="shared" si="14"/>
        <v>0</v>
      </c>
    </row>
    <row r="2517" spans="1:6" s="7" customFormat="1">
      <c r="A2517" s="10"/>
      <c r="B2517" s="11"/>
      <c r="C2517" s="13"/>
      <c r="D2517" s="14"/>
      <c r="F2517" s="18">
        <f t="shared" si="14"/>
        <v>0</v>
      </c>
    </row>
    <row r="2518" spans="1:6" s="7" customFormat="1">
      <c r="A2518" s="10"/>
      <c r="B2518" s="11"/>
      <c r="C2518" s="13"/>
      <c r="D2518" s="14"/>
      <c r="F2518" s="18">
        <f t="shared" si="14"/>
        <v>0</v>
      </c>
    </row>
    <row r="2519" spans="1:6" s="7" customFormat="1">
      <c r="A2519" s="10"/>
      <c r="B2519" s="11"/>
      <c r="C2519" s="13"/>
      <c r="D2519" s="14"/>
      <c r="F2519" s="18">
        <f t="shared" si="14"/>
        <v>0</v>
      </c>
    </row>
    <row r="2520" spans="1:6" s="7" customFormat="1">
      <c r="A2520" s="10"/>
      <c r="B2520" s="11"/>
      <c r="C2520" s="13"/>
      <c r="D2520" s="14"/>
      <c r="F2520" s="18">
        <f t="shared" si="14"/>
        <v>0</v>
      </c>
    </row>
    <row r="2521" spans="1:6" s="7" customFormat="1">
      <c r="A2521" s="10"/>
      <c r="B2521" s="11"/>
      <c r="C2521" s="13"/>
      <c r="D2521" s="14"/>
      <c r="F2521" s="18">
        <f t="shared" si="14"/>
        <v>0</v>
      </c>
    </row>
    <row r="2522" spans="1:6" s="7" customFormat="1">
      <c r="A2522" s="10"/>
      <c r="B2522" s="11"/>
      <c r="C2522" s="13"/>
      <c r="D2522" s="14"/>
      <c r="F2522" s="18">
        <f t="shared" si="14"/>
        <v>0</v>
      </c>
    </row>
    <row r="2523" spans="1:6" s="7" customFormat="1">
      <c r="A2523" s="10"/>
      <c r="B2523" s="11"/>
      <c r="C2523" s="13"/>
      <c r="D2523" s="14"/>
      <c r="F2523" s="18">
        <f t="shared" si="14"/>
        <v>0</v>
      </c>
    </row>
    <row r="2524" spans="1:6" s="7" customFormat="1">
      <c r="A2524" s="10"/>
      <c r="B2524" s="11"/>
      <c r="C2524" s="13"/>
      <c r="D2524" s="14"/>
      <c r="F2524" s="18">
        <f t="shared" si="14"/>
        <v>0</v>
      </c>
    </row>
    <row r="2525" spans="1:6" s="7" customFormat="1">
      <c r="A2525" s="10"/>
      <c r="B2525" s="11"/>
      <c r="C2525" s="13"/>
      <c r="D2525" s="14"/>
      <c r="F2525" s="18">
        <f t="shared" si="14"/>
        <v>0</v>
      </c>
    </row>
    <row r="2526" spans="1:6" s="7" customFormat="1">
      <c r="A2526" s="10"/>
      <c r="B2526" s="11"/>
      <c r="C2526" s="13"/>
      <c r="D2526" s="14"/>
      <c r="F2526" s="18">
        <f t="shared" si="14"/>
        <v>0</v>
      </c>
    </row>
    <row r="2527" spans="1:6" s="7" customFormat="1">
      <c r="A2527" s="10"/>
      <c r="B2527" s="11"/>
      <c r="C2527" s="13"/>
      <c r="D2527" s="14"/>
      <c r="F2527" s="18">
        <f t="shared" si="14"/>
        <v>0</v>
      </c>
    </row>
    <row r="2528" spans="1:6" s="7" customFormat="1">
      <c r="A2528" s="10"/>
      <c r="B2528" s="11"/>
      <c r="C2528" s="13"/>
      <c r="D2528" s="14"/>
      <c r="F2528" s="18">
        <f t="shared" si="14"/>
        <v>0</v>
      </c>
    </row>
    <row r="2529" spans="1:6" s="7" customFormat="1">
      <c r="A2529" s="10"/>
      <c r="B2529" s="11"/>
      <c r="C2529" s="13"/>
      <c r="D2529" s="14"/>
      <c r="F2529" s="18">
        <f t="shared" si="14"/>
        <v>0</v>
      </c>
    </row>
    <row r="2530" spans="1:6" s="7" customFormat="1">
      <c r="A2530" s="10"/>
      <c r="B2530" s="11"/>
      <c r="C2530" s="13"/>
      <c r="D2530" s="14"/>
      <c r="F2530" s="18">
        <f t="shared" si="14"/>
        <v>0</v>
      </c>
    </row>
    <row r="2531" spans="1:6" s="7" customFormat="1">
      <c r="A2531" s="10"/>
      <c r="B2531" s="11"/>
      <c r="C2531" s="13"/>
      <c r="D2531" s="14"/>
      <c r="F2531" s="18">
        <f t="shared" si="14"/>
        <v>0</v>
      </c>
    </row>
    <row r="2532" spans="1:6" s="7" customFormat="1">
      <c r="A2532" s="10"/>
      <c r="B2532" s="11"/>
      <c r="C2532" s="13"/>
      <c r="D2532" s="14"/>
      <c r="F2532" s="18">
        <f t="shared" si="14"/>
        <v>0</v>
      </c>
    </row>
    <row r="2533" spans="1:6" s="7" customFormat="1">
      <c r="A2533" s="10"/>
      <c r="B2533" s="11"/>
      <c r="C2533" s="13"/>
      <c r="D2533" s="14"/>
      <c r="F2533" s="18">
        <f t="shared" si="14"/>
        <v>0</v>
      </c>
    </row>
    <row r="2534" spans="1:6" s="7" customFormat="1">
      <c r="A2534" s="10"/>
      <c r="B2534" s="11"/>
      <c r="C2534" s="13"/>
      <c r="D2534" s="14"/>
      <c r="F2534" s="18">
        <f t="shared" si="14"/>
        <v>0</v>
      </c>
    </row>
    <row r="2535" spans="1:6" s="7" customFormat="1">
      <c r="A2535" s="10"/>
      <c r="B2535" s="11"/>
      <c r="C2535" s="13"/>
      <c r="D2535" s="14"/>
      <c r="F2535" s="18">
        <f t="shared" si="14"/>
        <v>0</v>
      </c>
    </row>
    <row r="2536" spans="1:6" s="7" customFormat="1">
      <c r="A2536" s="10"/>
      <c r="B2536" s="11"/>
      <c r="C2536" s="13"/>
      <c r="D2536" s="14"/>
      <c r="F2536" s="18">
        <f t="shared" si="14"/>
        <v>0</v>
      </c>
    </row>
    <row r="2537" spans="1:6" s="7" customFormat="1">
      <c r="A2537" s="10"/>
      <c r="B2537" s="11"/>
      <c r="C2537" s="13"/>
      <c r="D2537" s="14"/>
      <c r="F2537" s="18">
        <f t="shared" si="14"/>
        <v>0</v>
      </c>
    </row>
    <row r="2538" spans="1:6" s="7" customFormat="1">
      <c r="A2538" s="10"/>
      <c r="B2538" s="11"/>
      <c r="C2538" s="13"/>
      <c r="D2538" s="14"/>
      <c r="F2538" s="18">
        <f t="shared" si="14"/>
        <v>0</v>
      </c>
    </row>
    <row r="2539" spans="1:6" s="7" customFormat="1">
      <c r="A2539" s="10"/>
      <c r="B2539" s="11"/>
      <c r="C2539" s="13"/>
      <c r="D2539" s="14"/>
      <c r="F2539" s="18">
        <f t="shared" si="14"/>
        <v>0</v>
      </c>
    </row>
    <row r="2540" spans="1:6" s="7" customFormat="1">
      <c r="A2540" s="10"/>
      <c r="B2540" s="11"/>
      <c r="C2540" s="13"/>
      <c r="D2540" s="14"/>
      <c r="F2540" s="18">
        <f t="shared" si="14"/>
        <v>0</v>
      </c>
    </row>
    <row r="2541" spans="1:6" s="7" customFormat="1">
      <c r="A2541" s="10"/>
      <c r="B2541" s="11"/>
      <c r="C2541" s="13"/>
      <c r="D2541" s="14"/>
      <c r="F2541" s="18">
        <f t="shared" si="14"/>
        <v>0</v>
      </c>
    </row>
    <row r="2542" spans="1:6" s="7" customFormat="1">
      <c r="A2542" s="10"/>
      <c r="B2542" s="11"/>
      <c r="C2542" s="13"/>
      <c r="D2542" s="14"/>
      <c r="F2542" s="18">
        <f t="shared" si="14"/>
        <v>0</v>
      </c>
    </row>
    <row r="2543" spans="1:6" s="7" customFormat="1">
      <c r="A2543" s="10"/>
      <c r="B2543" s="11"/>
      <c r="C2543" s="13"/>
      <c r="D2543" s="14"/>
      <c r="F2543" s="18">
        <f t="shared" si="14"/>
        <v>0</v>
      </c>
    </row>
    <row r="2544" spans="1:6" s="7" customFormat="1">
      <c r="A2544" s="10"/>
      <c r="B2544" s="11"/>
      <c r="C2544" s="13"/>
      <c r="D2544" s="14"/>
      <c r="F2544" s="18">
        <f t="shared" si="14"/>
        <v>0</v>
      </c>
    </row>
    <row r="2545" spans="1:6" s="7" customFormat="1">
      <c r="A2545" s="10"/>
      <c r="B2545" s="11"/>
      <c r="C2545" s="13"/>
      <c r="D2545" s="14"/>
      <c r="F2545" s="18">
        <f t="shared" si="14"/>
        <v>0</v>
      </c>
    </row>
    <row r="2546" spans="1:6" s="7" customFormat="1">
      <c r="A2546" s="10"/>
      <c r="B2546" s="11"/>
      <c r="C2546" s="13"/>
      <c r="D2546" s="14"/>
      <c r="F2546" s="18">
        <f t="shared" si="14"/>
        <v>0</v>
      </c>
    </row>
    <row r="2547" spans="1:6" s="7" customFormat="1">
      <c r="A2547" s="10"/>
      <c r="B2547" s="11"/>
      <c r="C2547" s="13"/>
      <c r="D2547" s="14"/>
      <c r="F2547" s="18">
        <f t="shared" si="14"/>
        <v>0</v>
      </c>
    </row>
    <row r="2548" spans="1:6" s="7" customFormat="1">
      <c r="A2548" s="10"/>
      <c r="B2548" s="11"/>
      <c r="C2548" s="13"/>
      <c r="D2548" s="14"/>
      <c r="F2548" s="18">
        <f t="shared" si="14"/>
        <v>0</v>
      </c>
    </row>
    <row r="2549" spans="1:6" s="7" customFormat="1">
      <c r="A2549" s="10"/>
      <c r="B2549" s="11"/>
      <c r="C2549" s="13"/>
      <c r="D2549" s="14"/>
      <c r="F2549" s="18">
        <f t="shared" si="14"/>
        <v>0</v>
      </c>
    </row>
    <row r="2550" spans="1:6" s="7" customFormat="1">
      <c r="A2550" s="10"/>
      <c r="B2550" s="11"/>
      <c r="C2550" s="13"/>
      <c r="D2550" s="14"/>
      <c r="F2550" s="18">
        <f t="shared" si="14"/>
        <v>0</v>
      </c>
    </row>
    <row r="2551" spans="1:6" s="7" customFormat="1">
      <c r="A2551" s="10"/>
      <c r="B2551" s="11"/>
      <c r="C2551" s="13"/>
      <c r="D2551" s="14"/>
      <c r="F2551" s="18">
        <f t="shared" si="14"/>
        <v>0</v>
      </c>
    </row>
    <row r="2552" spans="1:6" s="7" customFormat="1">
      <c r="A2552" s="10"/>
      <c r="B2552" s="11"/>
      <c r="C2552" s="13"/>
      <c r="D2552" s="14"/>
      <c r="F2552" s="18">
        <f t="shared" si="14"/>
        <v>0</v>
      </c>
    </row>
    <row r="2553" spans="1:6" s="7" customFormat="1">
      <c r="A2553" s="10"/>
      <c r="B2553" s="11"/>
      <c r="C2553" s="13"/>
      <c r="D2553" s="14"/>
      <c r="F2553" s="18">
        <f t="shared" si="14"/>
        <v>0</v>
      </c>
    </row>
    <row r="2554" spans="1:6" s="7" customFormat="1">
      <c r="A2554" s="10"/>
      <c r="B2554" s="11"/>
      <c r="C2554" s="13"/>
      <c r="D2554" s="14"/>
      <c r="F2554" s="18">
        <f t="shared" si="14"/>
        <v>0</v>
      </c>
    </row>
    <row r="2555" spans="1:6" s="7" customFormat="1">
      <c r="A2555" s="10"/>
      <c r="B2555" s="11"/>
      <c r="C2555" s="13"/>
      <c r="D2555" s="14"/>
      <c r="F2555" s="18">
        <f t="shared" si="14"/>
        <v>0</v>
      </c>
    </row>
    <row r="2556" spans="1:6" s="7" customFormat="1">
      <c r="A2556" s="10"/>
      <c r="B2556" s="11"/>
      <c r="C2556" s="13"/>
      <c r="D2556" s="14"/>
      <c r="F2556" s="18">
        <f t="shared" si="14"/>
        <v>0</v>
      </c>
    </row>
    <row r="2557" spans="1:6" s="7" customFormat="1">
      <c r="A2557" s="10"/>
      <c r="B2557" s="11"/>
      <c r="C2557" s="13"/>
      <c r="D2557" s="14"/>
      <c r="F2557" s="18">
        <f t="shared" si="14"/>
        <v>0</v>
      </c>
    </row>
    <row r="2558" spans="1:6" s="7" customFormat="1">
      <c r="A2558" s="10"/>
      <c r="B2558" s="11"/>
      <c r="C2558" s="13"/>
      <c r="D2558" s="14"/>
      <c r="F2558" s="18">
        <f t="shared" si="14"/>
        <v>0</v>
      </c>
    </row>
    <row r="2559" spans="1:6" s="7" customFormat="1">
      <c r="A2559" s="10"/>
      <c r="B2559" s="11"/>
      <c r="C2559" s="13"/>
      <c r="D2559" s="14"/>
      <c r="F2559" s="18">
        <f t="shared" si="14"/>
        <v>0</v>
      </c>
    </row>
    <row r="2560" spans="1:6" s="7" customFormat="1">
      <c r="A2560" s="10"/>
      <c r="B2560" s="11"/>
      <c r="C2560" s="13"/>
      <c r="D2560" s="14"/>
      <c r="F2560" s="18">
        <f t="shared" si="14"/>
        <v>0</v>
      </c>
    </row>
    <row r="2561" spans="1:6" s="7" customFormat="1">
      <c r="A2561" s="10"/>
      <c r="B2561" s="11"/>
      <c r="C2561" s="13"/>
      <c r="D2561" s="14"/>
      <c r="F2561" s="18">
        <f t="shared" ref="F2561:F2624" si="15">E2561*D2561</f>
        <v>0</v>
      </c>
    </row>
    <row r="2562" spans="1:6" s="7" customFormat="1">
      <c r="A2562" s="10"/>
      <c r="B2562" s="11"/>
      <c r="C2562" s="13"/>
      <c r="D2562" s="14"/>
      <c r="F2562" s="18">
        <f t="shared" si="15"/>
        <v>0</v>
      </c>
    </row>
    <row r="2563" spans="1:6" s="7" customFormat="1">
      <c r="A2563" s="10"/>
      <c r="B2563" s="11"/>
      <c r="C2563" s="13"/>
      <c r="D2563" s="14"/>
      <c r="F2563" s="18">
        <f t="shared" si="15"/>
        <v>0</v>
      </c>
    </row>
    <row r="2564" spans="1:6" s="7" customFormat="1">
      <c r="A2564" s="10"/>
      <c r="B2564" s="11"/>
      <c r="C2564" s="13"/>
      <c r="D2564" s="14"/>
      <c r="F2564" s="18">
        <f t="shared" si="15"/>
        <v>0</v>
      </c>
    </row>
    <row r="2565" spans="1:6" s="7" customFormat="1">
      <c r="A2565" s="10"/>
      <c r="B2565" s="11"/>
      <c r="C2565" s="13"/>
      <c r="D2565" s="14"/>
      <c r="F2565" s="18">
        <f t="shared" si="15"/>
        <v>0</v>
      </c>
    </row>
    <row r="2566" spans="1:6" s="7" customFormat="1">
      <c r="A2566" s="10"/>
      <c r="B2566" s="11"/>
      <c r="C2566" s="13"/>
      <c r="D2566" s="14"/>
      <c r="F2566" s="18">
        <f t="shared" si="15"/>
        <v>0</v>
      </c>
    </row>
    <row r="2567" spans="1:6" s="7" customFormat="1">
      <c r="A2567" s="10"/>
      <c r="B2567" s="11"/>
      <c r="C2567" s="13"/>
      <c r="D2567" s="14"/>
      <c r="F2567" s="18">
        <f t="shared" si="15"/>
        <v>0</v>
      </c>
    </row>
    <row r="2568" spans="1:6" s="7" customFormat="1">
      <c r="A2568" s="10"/>
      <c r="B2568" s="11"/>
      <c r="C2568" s="13"/>
      <c r="D2568" s="14"/>
      <c r="F2568" s="18">
        <f t="shared" si="15"/>
        <v>0</v>
      </c>
    </row>
    <row r="2569" spans="1:6" s="7" customFormat="1">
      <c r="A2569" s="10"/>
      <c r="B2569" s="11"/>
      <c r="C2569" s="13"/>
      <c r="D2569" s="14"/>
      <c r="F2569" s="18">
        <f t="shared" si="15"/>
        <v>0</v>
      </c>
    </row>
    <row r="2570" spans="1:6" s="7" customFormat="1">
      <c r="A2570" s="10"/>
      <c r="B2570" s="11"/>
      <c r="C2570" s="13"/>
      <c r="D2570" s="14"/>
      <c r="F2570" s="18">
        <f t="shared" si="15"/>
        <v>0</v>
      </c>
    </row>
    <row r="2571" spans="1:6" s="7" customFormat="1">
      <c r="A2571" s="10"/>
      <c r="B2571" s="11"/>
      <c r="C2571" s="13"/>
      <c r="D2571" s="14"/>
      <c r="F2571" s="18">
        <f t="shared" si="15"/>
        <v>0</v>
      </c>
    </row>
    <row r="2572" spans="1:6" s="7" customFormat="1">
      <c r="A2572" s="10"/>
      <c r="B2572" s="11"/>
      <c r="C2572" s="13"/>
      <c r="D2572" s="14"/>
      <c r="F2572" s="18">
        <f t="shared" si="15"/>
        <v>0</v>
      </c>
    </row>
    <row r="2573" spans="1:6" s="7" customFormat="1">
      <c r="A2573" s="10"/>
      <c r="B2573" s="11"/>
      <c r="C2573" s="13"/>
      <c r="D2573" s="14"/>
      <c r="F2573" s="18">
        <f t="shared" si="15"/>
        <v>0</v>
      </c>
    </row>
    <row r="2574" spans="1:6" s="7" customFormat="1">
      <c r="A2574" s="10"/>
      <c r="B2574" s="11"/>
      <c r="C2574" s="13"/>
      <c r="D2574" s="14"/>
      <c r="F2574" s="18">
        <f t="shared" si="15"/>
        <v>0</v>
      </c>
    </row>
    <row r="2575" spans="1:6" s="7" customFormat="1">
      <c r="A2575" s="10"/>
      <c r="B2575" s="11"/>
      <c r="C2575" s="13"/>
      <c r="D2575" s="14"/>
      <c r="F2575" s="18">
        <f t="shared" si="15"/>
        <v>0</v>
      </c>
    </row>
    <row r="2576" spans="1:6" s="7" customFormat="1">
      <c r="A2576" s="10"/>
      <c r="B2576" s="11"/>
      <c r="C2576" s="13"/>
      <c r="D2576" s="14"/>
      <c r="F2576" s="18">
        <f t="shared" si="15"/>
        <v>0</v>
      </c>
    </row>
    <row r="2577" spans="1:6" s="7" customFormat="1">
      <c r="A2577" s="10"/>
      <c r="B2577" s="11"/>
      <c r="C2577" s="13"/>
      <c r="D2577" s="14"/>
      <c r="F2577" s="18">
        <f t="shared" si="15"/>
        <v>0</v>
      </c>
    </row>
    <row r="2578" spans="1:6" s="7" customFormat="1">
      <c r="A2578" s="10"/>
      <c r="B2578" s="11"/>
      <c r="C2578" s="13"/>
      <c r="D2578" s="14"/>
      <c r="F2578" s="18">
        <f t="shared" si="15"/>
        <v>0</v>
      </c>
    </row>
    <row r="2579" spans="1:6" s="7" customFormat="1">
      <c r="A2579" s="10"/>
      <c r="B2579" s="11"/>
      <c r="C2579" s="13"/>
      <c r="D2579" s="14"/>
      <c r="F2579" s="18">
        <f t="shared" si="15"/>
        <v>0</v>
      </c>
    </row>
    <row r="2580" spans="1:6" s="7" customFormat="1">
      <c r="A2580" s="10"/>
      <c r="B2580" s="11"/>
      <c r="C2580" s="13"/>
      <c r="D2580" s="14"/>
      <c r="F2580" s="18">
        <f t="shared" si="15"/>
        <v>0</v>
      </c>
    </row>
    <row r="2581" spans="1:6" s="7" customFormat="1">
      <c r="A2581" s="10"/>
      <c r="B2581" s="11"/>
      <c r="C2581" s="13"/>
      <c r="D2581" s="14"/>
      <c r="F2581" s="18">
        <f t="shared" si="15"/>
        <v>0</v>
      </c>
    </row>
    <row r="2582" spans="1:6" s="7" customFormat="1">
      <c r="A2582" s="10"/>
      <c r="B2582" s="11"/>
      <c r="C2582" s="13"/>
      <c r="D2582" s="14"/>
      <c r="F2582" s="18">
        <f t="shared" si="15"/>
        <v>0</v>
      </c>
    </row>
    <row r="2583" spans="1:6" s="7" customFormat="1">
      <c r="A2583" s="10"/>
      <c r="B2583" s="11"/>
      <c r="C2583" s="13"/>
      <c r="D2583" s="14"/>
      <c r="F2583" s="18">
        <f t="shared" si="15"/>
        <v>0</v>
      </c>
    </row>
    <row r="2584" spans="1:6" s="7" customFormat="1">
      <c r="A2584" s="10"/>
      <c r="B2584" s="11"/>
      <c r="C2584" s="13"/>
      <c r="D2584" s="14"/>
      <c r="F2584" s="18">
        <f t="shared" si="15"/>
        <v>0</v>
      </c>
    </row>
    <row r="2585" spans="1:6" s="7" customFormat="1">
      <c r="A2585" s="10"/>
      <c r="B2585" s="11"/>
      <c r="C2585" s="13"/>
      <c r="D2585" s="14"/>
      <c r="F2585" s="18">
        <f t="shared" si="15"/>
        <v>0</v>
      </c>
    </row>
    <row r="2586" spans="1:6" s="7" customFormat="1">
      <c r="A2586" s="10"/>
      <c r="B2586" s="11"/>
      <c r="C2586" s="13"/>
      <c r="D2586" s="14"/>
      <c r="F2586" s="18">
        <f t="shared" si="15"/>
        <v>0</v>
      </c>
    </row>
    <row r="2587" spans="1:6" s="7" customFormat="1">
      <c r="A2587" s="10"/>
      <c r="B2587" s="11"/>
      <c r="C2587" s="13"/>
      <c r="D2587" s="14"/>
      <c r="F2587" s="18">
        <f t="shared" si="15"/>
        <v>0</v>
      </c>
    </row>
    <row r="2588" spans="1:6" s="7" customFormat="1">
      <c r="A2588" s="10"/>
      <c r="B2588" s="11"/>
      <c r="C2588" s="13"/>
      <c r="D2588" s="14"/>
      <c r="F2588" s="18">
        <f t="shared" si="15"/>
        <v>0</v>
      </c>
    </row>
    <row r="2589" spans="1:6" s="7" customFormat="1">
      <c r="A2589" s="10"/>
      <c r="B2589" s="11"/>
      <c r="C2589" s="13"/>
      <c r="D2589" s="14"/>
      <c r="F2589" s="18">
        <f t="shared" si="15"/>
        <v>0</v>
      </c>
    </row>
    <row r="2590" spans="1:6" s="7" customFormat="1">
      <c r="A2590" s="10"/>
      <c r="B2590" s="11"/>
      <c r="C2590" s="13"/>
      <c r="D2590" s="14"/>
      <c r="F2590" s="18">
        <f t="shared" si="15"/>
        <v>0</v>
      </c>
    </row>
    <row r="2591" spans="1:6" s="7" customFormat="1">
      <c r="A2591" s="10"/>
      <c r="B2591" s="11"/>
      <c r="C2591" s="13"/>
      <c r="D2591" s="14"/>
      <c r="F2591" s="18">
        <f t="shared" si="15"/>
        <v>0</v>
      </c>
    </row>
    <row r="2592" spans="1:6" s="7" customFormat="1">
      <c r="A2592" s="10"/>
      <c r="B2592" s="11"/>
      <c r="C2592" s="13"/>
      <c r="D2592" s="14"/>
      <c r="F2592" s="18">
        <f t="shared" si="15"/>
        <v>0</v>
      </c>
    </row>
    <row r="2593" spans="1:6" s="7" customFormat="1">
      <c r="A2593" s="10"/>
      <c r="B2593" s="11"/>
      <c r="C2593" s="13"/>
      <c r="D2593" s="14"/>
      <c r="F2593" s="18">
        <f t="shared" si="15"/>
        <v>0</v>
      </c>
    </row>
    <row r="2594" spans="1:6" s="7" customFormat="1">
      <c r="A2594" s="10"/>
      <c r="B2594" s="11"/>
      <c r="C2594" s="13"/>
      <c r="D2594" s="14"/>
      <c r="F2594" s="18">
        <f t="shared" si="15"/>
        <v>0</v>
      </c>
    </row>
    <row r="2595" spans="1:6" s="7" customFormat="1">
      <c r="A2595" s="10"/>
      <c r="B2595" s="11"/>
      <c r="C2595" s="13"/>
      <c r="D2595" s="14"/>
      <c r="F2595" s="18">
        <f t="shared" si="15"/>
        <v>0</v>
      </c>
    </row>
    <row r="2596" spans="1:6" s="7" customFormat="1">
      <c r="A2596" s="10"/>
      <c r="B2596" s="11"/>
      <c r="C2596" s="13"/>
      <c r="D2596" s="14"/>
      <c r="F2596" s="18">
        <f t="shared" si="15"/>
        <v>0</v>
      </c>
    </row>
    <row r="2597" spans="1:6" s="7" customFormat="1">
      <c r="A2597" s="10"/>
      <c r="B2597" s="11"/>
      <c r="C2597" s="13"/>
      <c r="D2597" s="14"/>
      <c r="F2597" s="18">
        <f t="shared" si="15"/>
        <v>0</v>
      </c>
    </row>
    <row r="2598" spans="1:6" s="7" customFormat="1">
      <c r="A2598" s="10"/>
      <c r="B2598" s="11"/>
      <c r="C2598" s="13"/>
      <c r="D2598" s="14"/>
      <c r="F2598" s="18">
        <f t="shared" si="15"/>
        <v>0</v>
      </c>
    </row>
    <row r="2599" spans="1:6" s="7" customFormat="1">
      <c r="A2599" s="10"/>
      <c r="B2599" s="11"/>
      <c r="C2599" s="13"/>
      <c r="D2599" s="14"/>
      <c r="F2599" s="18">
        <f t="shared" si="15"/>
        <v>0</v>
      </c>
    </row>
    <row r="2600" spans="1:6" s="7" customFormat="1">
      <c r="A2600" s="10"/>
      <c r="B2600" s="11"/>
      <c r="C2600" s="13"/>
      <c r="D2600" s="14"/>
      <c r="F2600" s="18">
        <f t="shared" si="15"/>
        <v>0</v>
      </c>
    </row>
    <row r="2601" spans="1:6" s="7" customFormat="1">
      <c r="A2601" s="10"/>
      <c r="B2601" s="11"/>
      <c r="C2601" s="13"/>
      <c r="D2601" s="14"/>
      <c r="F2601" s="18">
        <f t="shared" si="15"/>
        <v>0</v>
      </c>
    </row>
    <row r="2602" spans="1:6" s="7" customFormat="1">
      <c r="A2602" s="10"/>
      <c r="B2602" s="11"/>
      <c r="C2602" s="13"/>
      <c r="D2602" s="14"/>
      <c r="F2602" s="18">
        <f t="shared" si="15"/>
        <v>0</v>
      </c>
    </row>
    <row r="2603" spans="1:6" s="7" customFormat="1">
      <c r="A2603" s="10"/>
      <c r="B2603" s="11"/>
      <c r="C2603" s="13"/>
      <c r="D2603" s="14"/>
      <c r="F2603" s="18">
        <f t="shared" si="15"/>
        <v>0</v>
      </c>
    </row>
    <row r="2604" spans="1:6" s="7" customFormat="1">
      <c r="A2604" s="10"/>
      <c r="B2604" s="11"/>
      <c r="C2604" s="13"/>
      <c r="D2604" s="14"/>
      <c r="F2604" s="18">
        <f t="shared" si="15"/>
        <v>0</v>
      </c>
    </row>
    <row r="2605" spans="1:6" s="7" customFormat="1">
      <c r="A2605" s="10"/>
      <c r="B2605" s="11"/>
      <c r="C2605" s="13"/>
      <c r="D2605" s="14"/>
      <c r="F2605" s="18">
        <f t="shared" si="15"/>
        <v>0</v>
      </c>
    </row>
    <row r="2606" spans="1:6" s="7" customFormat="1">
      <c r="A2606" s="10"/>
      <c r="B2606" s="11"/>
      <c r="C2606" s="13"/>
      <c r="D2606" s="14"/>
      <c r="F2606" s="18">
        <f t="shared" si="15"/>
        <v>0</v>
      </c>
    </row>
    <row r="2607" spans="1:6" s="7" customFormat="1">
      <c r="A2607" s="10"/>
      <c r="B2607" s="11"/>
      <c r="C2607" s="13"/>
      <c r="D2607" s="14"/>
      <c r="F2607" s="18">
        <f t="shared" si="15"/>
        <v>0</v>
      </c>
    </row>
    <row r="2608" spans="1:6" s="7" customFormat="1">
      <c r="A2608" s="10"/>
      <c r="B2608" s="11"/>
      <c r="C2608" s="13"/>
      <c r="D2608" s="14"/>
      <c r="F2608" s="18">
        <f t="shared" si="15"/>
        <v>0</v>
      </c>
    </row>
    <row r="2609" spans="1:6" s="7" customFormat="1">
      <c r="A2609" s="10"/>
      <c r="B2609" s="11"/>
      <c r="C2609" s="13"/>
      <c r="D2609" s="14"/>
      <c r="F2609" s="18">
        <f t="shared" si="15"/>
        <v>0</v>
      </c>
    </row>
    <row r="2610" spans="1:6" s="7" customFormat="1">
      <c r="A2610" s="10"/>
      <c r="B2610" s="11"/>
      <c r="C2610" s="13"/>
      <c r="D2610" s="14"/>
      <c r="F2610" s="18">
        <f t="shared" si="15"/>
        <v>0</v>
      </c>
    </row>
    <row r="2611" spans="1:6" s="7" customFormat="1">
      <c r="A2611" s="10"/>
      <c r="B2611" s="11"/>
      <c r="C2611" s="13"/>
      <c r="D2611" s="14"/>
      <c r="F2611" s="18">
        <f t="shared" si="15"/>
        <v>0</v>
      </c>
    </row>
    <row r="2612" spans="1:6" s="7" customFormat="1">
      <c r="A2612" s="10"/>
      <c r="B2612" s="11"/>
      <c r="C2612" s="13"/>
      <c r="D2612" s="14"/>
      <c r="F2612" s="18">
        <f t="shared" si="15"/>
        <v>0</v>
      </c>
    </row>
    <row r="2613" spans="1:6" s="7" customFormat="1">
      <c r="A2613" s="10"/>
      <c r="B2613" s="11"/>
      <c r="C2613" s="13"/>
      <c r="D2613" s="14"/>
      <c r="F2613" s="18">
        <f t="shared" si="15"/>
        <v>0</v>
      </c>
    </row>
    <row r="2614" spans="1:6" s="7" customFormat="1">
      <c r="A2614" s="10"/>
      <c r="B2614" s="11"/>
      <c r="C2614" s="13"/>
      <c r="D2614" s="14"/>
      <c r="F2614" s="18">
        <f t="shared" si="15"/>
        <v>0</v>
      </c>
    </row>
    <row r="2615" spans="1:6" s="7" customFormat="1">
      <c r="A2615" s="10"/>
      <c r="B2615" s="11"/>
      <c r="C2615" s="13"/>
      <c r="D2615" s="14"/>
      <c r="F2615" s="18">
        <f t="shared" si="15"/>
        <v>0</v>
      </c>
    </row>
    <row r="2616" spans="1:6" s="7" customFormat="1">
      <c r="A2616" s="10"/>
      <c r="B2616" s="11"/>
      <c r="C2616" s="13"/>
      <c r="D2616" s="14"/>
      <c r="F2616" s="18">
        <f t="shared" si="15"/>
        <v>0</v>
      </c>
    </row>
    <row r="2617" spans="1:6" s="7" customFormat="1">
      <c r="A2617" s="10"/>
      <c r="B2617" s="11"/>
      <c r="C2617" s="13"/>
      <c r="D2617" s="14"/>
      <c r="F2617" s="18">
        <f t="shared" si="15"/>
        <v>0</v>
      </c>
    </row>
    <row r="2618" spans="1:6" s="7" customFormat="1">
      <c r="A2618" s="10"/>
      <c r="B2618" s="11"/>
      <c r="C2618" s="13"/>
      <c r="D2618" s="14"/>
      <c r="F2618" s="18">
        <f t="shared" si="15"/>
        <v>0</v>
      </c>
    </row>
    <row r="2619" spans="1:6" s="7" customFormat="1">
      <c r="A2619" s="10"/>
      <c r="B2619" s="11"/>
      <c r="C2619" s="13"/>
      <c r="D2619" s="14"/>
      <c r="F2619" s="18">
        <f t="shared" si="15"/>
        <v>0</v>
      </c>
    </row>
    <row r="2620" spans="1:6" s="7" customFormat="1">
      <c r="A2620" s="10"/>
      <c r="B2620" s="11"/>
      <c r="C2620" s="13"/>
      <c r="D2620" s="14"/>
      <c r="F2620" s="18">
        <f t="shared" si="15"/>
        <v>0</v>
      </c>
    </row>
    <row r="2621" spans="1:6" s="7" customFormat="1">
      <c r="A2621" s="10"/>
      <c r="B2621" s="11"/>
      <c r="C2621" s="13"/>
      <c r="D2621" s="14"/>
      <c r="F2621" s="18">
        <f t="shared" si="15"/>
        <v>0</v>
      </c>
    </row>
    <row r="2622" spans="1:6" s="7" customFormat="1">
      <c r="A2622" s="10"/>
      <c r="B2622" s="11"/>
      <c r="C2622" s="13"/>
      <c r="D2622" s="14"/>
      <c r="F2622" s="18">
        <f t="shared" si="15"/>
        <v>0</v>
      </c>
    </row>
    <row r="2623" spans="1:6" s="7" customFormat="1">
      <c r="A2623" s="10"/>
      <c r="B2623" s="11"/>
      <c r="C2623" s="13"/>
      <c r="D2623" s="14"/>
      <c r="F2623" s="18">
        <f t="shared" si="15"/>
        <v>0</v>
      </c>
    </row>
    <row r="2624" spans="1:6" s="7" customFormat="1">
      <c r="A2624" s="10"/>
      <c r="B2624" s="11"/>
      <c r="C2624" s="13"/>
      <c r="D2624" s="14"/>
      <c r="F2624" s="18">
        <f t="shared" si="15"/>
        <v>0</v>
      </c>
    </row>
    <row r="2625" spans="1:6" s="7" customFormat="1">
      <c r="A2625" s="10"/>
      <c r="B2625" s="11"/>
      <c r="C2625" s="13"/>
      <c r="D2625" s="14"/>
      <c r="F2625" s="18">
        <f t="shared" ref="F2625:F2688" si="16">E2625*D2625</f>
        <v>0</v>
      </c>
    </row>
    <row r="2626" spans="1:6" s="7" customFormat="1">
      <c r="A2626" s="10"/>
      <c r="B2626" s="11"/>
      <c r="C2626" s="13"/>
      <c r="D2626" s="14"/>
      <c r="F2626" s="18">
        <f t="shared" si="16"/>
        <v>0</v>
      </c>
    </row>
    <row r="2627" spans="1:6" s="7" customFormat="1">
      <c r="A2627" s="10"/>
      <c r="B2627" s="11"/>
      <c r="C2627" s="13"/>
      <c r="D2627" s="14"/>
      <c r="F2627" s="18">
        <f t="shared" si="16"/>
        <v>0</v>
      </c>
    </row>
    <row r="2628" spans="1:6" s="7" customFormat="1">
      <c r="A2628" s="10"/>
      <c r="B2628" s="11"/>
      <c r="C2628" s="13"/>
      <c r="D2628" s="14"/>
      <c r="F2628" s="18">
        <f t="shared" si="16"/>
        <v>0</v>
      </c>
    </row>
    <row r="2629" spans="1:6" s="7" customFormat="1">
      <c r="A2629" s="10"/>
      <c r="B2629" s="11"/>
      <c r="C2629" s="13"/>
      <c r="D2629" s="14"/>
      <c r="F2629" s="18">
        <f t="shared" si="16"/>
        <v>0</v>
      </c>
    </row>
    <row r="2630" spans="1:6" s="7" customFormat="1">
      <c r="A2630" s="10"/>
      <c r="B2630" s="11"/>
      <c r="C2630" s="13"/>
      <c r="D2630" s="14"/>
      <c r="F2630" s="18">
        <f t="shared" si="16"/>
        <v>0</v>
      </c>
    </row>
    <row r="2631" spans="1:6" s="7" customFormat="1">
      <c r="A2631" s="10"/>
      <c r="B2631" s="11"/>
      <c r="C2631" s="13"/>
      <c r="D2631" s="14"/>
      <c r="F2631" s="18">
        <f t="shared" si="16"/>
        <v>0</v>
      </c>
    </row>
    <row r="2632" spans="1:6" s="7" customFormat="1">
      <c r="A2632" s="10"/>
      <c r="B2632" s="11"/>
      <c r="C2632" s="13"/>
      <c r="D2632" s="14"/>
      <c r="F2632" s="18">
        <f t="shared" si="16"/>
        <v>0</v>
      </c>
    </row>
    <row r="2633" spans="1:6" s="7" customFormat="1">
      <c r="A2633" s="10"/>
      <c r="B2633" s="11"/>
      <c r="C2633" s="13"/>
      <c r="D2633" s="14"/>
      <c r="F2633" s="18">
        <f t="shared" si="16"/>
        <v>0</v>
      </c>
    </row>
    <row r="2634" spans="1:6" s="7" customFormat="1">
      <c r="A2634" s="10"/>
      <c r="B2634" s="11"/>
      <c r="C2634" s="13"/>
      <c r="D2634" s="14"/>
      <c r="F2634" s="18">
        <f t="shared" si="16"/>
        <v>0</v>
      </c>
    </row>
    <row r="2635" spans="1:6" s="7" customFormat="1">
      <c r="A2635" s="10"/>
      <c r="B2635" s="11"/>
      <c r="C2635" s="13"/>
      <c r="D2635" s="14"/>
      <c r="F2635" s="18">
        <f t="shared" si="16"/>
        <v>0</v>
      </c>
    </row>
    <row r="2636" spans="1:6" s="7" customFormat="1">
      <c r="A2636" s="10"/>
      <c r="B2636" s="11"/>
      <c r="C2636" s="13"/>
      <c r="D2636" s="14"/>
      <c r="F2636" s="18">
        <f t="shared" si="16"/>
        <v>0</v>
      </c>
    </row>
    <row r="2637" spans="1:6" s="7" customFormat="1">
      <c r="A2637" s="10"/>
      <c r="B2637" s="11"/>
      <c r="C2637" s="13"/>
      <c r="D2637" s="14"/>
      <c r="F2637" s="18">
        <f t="shared" si="16"/>
        <v>0</v>
      </c>
    </row>
    <row r="2638" spans="1:6" s="7" customFormat="1">
      <c r="A2638" s="10"/>
      <c r="B2638" s="11"/>
      <c r="C2638" s="13"/>
      <c r="D2638" s="14"/>
      <c r="F2638" s="18">
        <f t="shared" si="16"/>
        <v>0</v>
      </c>
    </row>
    <row r="2639" spans="1:6" s="7" customFormat="1">
      <c r="A2639" s="10"/>
      <c r="B2639" s="11"/>
      <c r="C2639" s="13"/>
      <c r="D2639" s="14"/>
      <c r="F2639" s="18">
        <f t="shared" si="16"/>
        <v>0</v>
      </c>
    </row>
    <row r="2640" spans="1:6" s="7" customFormat="1">
      <c r="A2640" s="10"/>
      <c r="B2640" s="11"/>
      <c r="C2640" s="13"/>
      <c r="D2640" s="14"/>
      <c r="F2640" s="18">
        <f t="shared" si="16"/>
        <v>0</v>
      </c>
    </row>
    <row r="2641" spans="1:6" s="7" customFormat="1">
      <c r="A2641" s="10"/>
      <c r="B2641" s="11"/>
      <c r="C2641" s="13"/>
      <c r="D2641" s="14"/>
      <c r="F2641" s="18">
        <f t="shared" si="16"/>
        <v>0</v>
      </c>
    </row>
    <row r="2642" spans="1:6" s="7" customFormat="1">
      <c r="A2642" s="10"/>
      <c r="B2642" s="11"/>
      <c r="C2642" s="13"/>
      <c r="D2642" s="14"/>
      <c r="F2642" s="18">
        <f t="shared" si="16"/>
        <v>0</v>
      </c>
    </row>
    <row r="2643" spans="1:6" s="7" customFormat="1">
      <c r="A2643" s="10"/>
      <c r="B2643" s="11"/>
      <c r="C2643" s="13"/>
      <c r="D2643" s="14"/>
      <c r="F2643" s="18">
        <f t="shared" si="16"/>
        <v>0</v>
      </c>
    </row>
    <row r="2644" spans="1:6" s="7" customFormat="1">
      <c r="A2644" s="10"/>
      <c r="B2644" s="11"/>
      <c r="C2644" s="13"/>
      <c r="D2644" s="14"/>
      <c r="F2644" s="18">
        <f t="shared" si="16"/>
        <v>0</v>
      </c>
    </row>
    <row r="2645" spans="1:6" s="7" customFormat="1">
      <c r="A2645" s="10"/>
      <c r="B2645" s="11"/>
      <c r="C2645" s="13"/>
      <c r="D2645" s="14"/>
      <c r="F2645" s="18">
        <f t="shared" si="16"/>
        <v>0</v>
      </c>
    </row>
    <row r="2646" spans="1:6" s="7" customFormat="1">
      <c r="A2646" s="10"/>
      <c r="B2646" s="11"/>
      <c r="C2646" s="13"/>
      <c r="D2646" s="14"/>
      <c r="F2646" s="18">
        <f t="shared" si="16"/>
        <v>0</v>
      </c>
    </row>
    <row r="2647" spans="1:6" s="7" customFormat="1">
      <c r="A2647" s="10"/>
      <c r="B2647" s="11"/>
      <c r="C2647" s="13"/>
      <c r="D2647" s="14"/>
      <c r="F2647" s="18">
        <f t="shared" si="16"/>
        <v>0</v>
      </c>
    </row>
    <row r="2648" spans="1:6" s="7" customFormat="1">
      <c r="A2648" s="10"/>
      <c r="B2648" s="11"/>
      <c r="C2648" s="13"/>
      <c r="D2648" s="14"/>
      <c r="F2648" s="18">
        <f t="shared" si="16"/>
        <v>0</v>
      </c>
    </row>
    <row r="2649" spans="1:6" s="7" customFormat="1">
      <c r="A2649" s="10"/>
      <c r="B2649" s="11"/>
      <c r="C2649" s="13"/>
      <c r="D2649" s="14"/>
      <c r="F2649" s="18">
        <f t="shared" si="16"/>
        <v>0</v>
      </c>
    </row>
    <row r="2650" spans="1:6" s="7" customFormat="1">
      <c r="A2650" s="10"/>
      <c r="B2650" s="11"/>
      <c r="C2650" s="13"/>
      <c r="D2650" s="14"/>
      <c r="F2650" s="18">
        <f t="shared" si="16"/>
        <v>0</v>
      </c>
    </row>
    <row r="2651" spans="1:6" s="7" customFormat="1">
      <c r="A2651" s="10"/>
      <c r="B2651" s="11"/>
      <c r="C2651" s="13"/>
      <c r="D2651" s="14"/>
      <c r="F2651" s="18">
        <f t="shared" si="16"/>
        <v>0</v>
      </c>
    </row>
    <row r="2652" spans="1:6" s="7" customFormat="1">
      <c r="A2652" s="10"/>
      <c r="B2652" s="11"/>
      <c r="C2652" s="13"/>
      <c r="D2652" s="14"/>
      <c r="F2652" s="18">
        <f t="shared" si="16"/>
        <v>0</v>
      </c>
    </row>
    <row r="2653" spans="1:6" s="7" customFormat="1">
      <c r="A2653" s="10"/>
      <c r="B2653" s="11"/>
      <c r="C2653" s="13"/>
      <c r="D2653" s="14"/>
      <c r="F2653" s="18">
        <f t="shared" si="16"/>
        <v>0</v>
      </c>
    </row>
    <row r="2654" spans="1:6" s="7" customFormat="1">
      <c r="A2654" s="10"/>
      <c r="B2654" s="11"/>
      <c r="C2654" s="13"/>
      <c r="D2654" s="14"/>
      <c r="F2654" s="18">
        <f t="shared" si="16"/>
        <v>0</v>
      </c>
    </row>
    <row r="2655" spans="1:6" s="7" customFormat="1">
      <c r="A2655" s="10"/>
      <c r="B2655" s="11"/>
      <c r="C2655" s="13"/>
      <c r="D2655" s="14"/>
      <c r="F2655" s="18">
        <f t="shared" si="16"/>
        <v>0</v>
      </c>
    </row>
    <row r="2656" spans="1:6" s="7" customFormat="1">
      <c r="A2656" s="10"/>
      <c r="B2656" s="11"/>
      <c r="C2656" s="13"/>
      <c r="D2656" s="14"/>
      <c r="F2656" s="18">
        <f t="shared" si="16"/>
        <v>0</v>
      </c>
    </row>
    <row r="2657" spans="1:6" s="7" customFormat="1">
      <c r="A2657" s="10"/>
      <c r="B2657" s="11"/>
      <c r="C2657" s="13"/>
      <c r="D2657" s="14"/>
      <c r="F2657" s="18">
        <f t="shared" si="16"/>
        <v>0</v>
      </c>
    </row>
    <row r="2658" spans="1:6" s="7" customFormat="1">
      <c r="A2658" s="10"/>
      <c r="B2658" s="11"/>
      <c r="C2658" s="13"/>
      <c r="D2658" s="14"/>
      <c r="F2658" s="18">
        <f t="shared" si="16"/>
        <v>0</v>
      </c>
    </row>
    <row r="2659" spans="1:6" s="7" customFormat="1">
      <c r="A2659" s="10"/>
      <c r="B2659" s="11"/>
      <c r="C2659" s="13"/>
      <c r="D2659" s="14"/>
      <c r="F2659" s="18">
        <f t="shared" si="16"/>
        <v>0</v>
      </c>
    </row>
    <row r="2660" spans="1:6" s="7" customFormat="1">
      <c r="A2660" s="10"/>
      <c r="B2660" s="11"/>
      <c r="C2660" s="13"/>
      <c r="D2660" s="14"/>
      <c r="F2660" s="18">
        <f t="shared" si="16"/>
        <v>0</v>
      </c>
    </row>
    <row r="2661" spans="1:6" s="7" customFormat="1">
      <c r="A2661" s="10"/>
      <c r="B2661" s="11"/>
      <c r="C2661" s="13"/>
      <c r="D2661" s="14"/>
      <c r="F2661" s="18">
        <f t="shared" si="16"/>
        <v>0</v>
      </c>
    </row>
    <row r="2662" spans="1:6" s="7" customFormat="1">
      <c r="A2662" s="10"/>
      <c r="B2662" s="11"/>
      <c r="C2662" s="13"/>
      <c r="D2662" s="14"/>
      <c r="F2662" s="18">
        <f t="shared" si="16"/>
        <v>0</v>
      </c>
    </row>
    <row r="2663" spans="1:6" s="7" customFormat="1">
      <c r="A2663" s="10"/>
      <c r="B2663" s="11"/>
      <c r="C2663" s="13"/>
      <c r="D2663" s="14"/>
      <c r="F2663" s="18">
        <f t="shared" si="16"/>
        <v>0</v>
      </c>
    </row>
    <row r="2664" spans="1:6" s="7" customFormat="1">
      <c r="A2664" s="10"/>
      <c r="B2664" s="11"/>
      <c r="C2664" s="13"/>
      <c r="D2664" s="14"/>
      <c r="F2664" s="18">
        <f t="shared" si="16"/>
        <v>0</v>
      </c>
    </row>
    <row r="2665" spans="1:6" s="7" customFormat="1">
      <c r="A2665" s="10"/>
      <c r="B2665" s="11"/>
      <c r="C2665" s="13"/>
      <c r="D2665" s="14"/>
      <c r="F2665" s="18">
        <f t="shared" si="16"/>
        <v>0</v>
      </c>
    </row>
    <row r="2666" spans="1:6" s="7" customFormat="1">
      <c r="A2666" s="10"/>
      <c r="B2666" s="11"/>
      <c r="C2666" s="13"/>
      <c r="D2666" s="14"/>
      <c r="F2666" s="18">
        <f t="shared" si="16"/>
        <v>0</v>
      </c>
    </row>
    <row r="2667" spans="1:6" s="7" customFormat="1">
      <c r="A2667" s="10"/>
      <c r="B2667" s="11"/>
      <c r="C2667" s="13"/>
      <c r="D2667" s="14"/>
      <c r="F2667" s="18">
        <f t="shared" si="16"/>
        <v>0</v>
      </c>
    </row>
    <row r="2668" spans="1:6" s="7" customFormat="1">
      <c r="A2668" s="10"/>
      <c r="B2668" s="11"/>
      <c r="C2668" s="13"/>
      <c r="D2668" s="14"/>
      <c r="F2668" s="18">
        <f t="shared" si="16"/>
        <v>0</v>
      </c>
    </row>
    <row r="2669" spans="1:6" s="7" customFormat="1">
      <c r="A2669" s="10"/>
      <c r="B2669" s="11"/>
      <c r="C2669" s="13"/>
      <c r="D2669" s="14"/>
      <c r="F2669" s="18">
        <f t="shared" si="16"/>
        <v>0</v>
      </c>
    </row>
    <row r="2670" spans="1:6" s="7" customFormat="1">
      <c r="A2670" s="10"/>
      <c r="B2670" s="11"/>
      <c r="C2670" s="13"/>
      <c r="D2670" s="14"/>
      <c r="F2670" s="18">
        <f t="shared" si="16"/>
        <v>0</v>
      </c>
    </row>
    <row r="2671" spans="1:6" s="7" customFormat="1">
      <c r="A2671" s="10"/>
      <c r="B2671" s="11"/>
      <c r="C2671" s="13"/>
      <c r="D2671" s="14"/>
      <c r="F2671" s="18">
        <f t="shared" si="16"/>
        <v>0</v>
      </c>
    </row>
    <row r="2672" spans="1:6" s="7" customFormat="1">
      <c r="A2672" s="10"/>
      <c r="B2672" s="11"/>
      <c r="C2672" s="13"/>
      <c r="D2672" s="14"/>
      <c r="F2672" s="18">
        <f t="shared" si="16"/>
        <v>0</v>
      </c>
    </row>
    <row r="2673" spans="1:6" s="7" customFormat="1">
      <c r="A2673" s="10"/>
      <c r="B2673" s="11"/>
      <c r="C2673" s="13"/>
      <c r="D2673" s="14"/>
      <c r="F2673" s="18">
        <f t="shared" si="16"/>
        <v>0</v>
      </c>
    </row>
    <row r="2674" spans="1:6" s="7" customFormat="1">
      <c r="A2674" s="10"/>
      <c r="B2674" s="11"/>
      <c r="C2674" s="13"/>
      <c r="D2674" s="14"/>
      <c r="F2674" s="18">
        <f t="shared" si="16"/>
        <v>0</v>
      </c>
    </row>
    <row r="2675" spans="1:6" s="7" customFormat="1">
      <c r="A2675" s="10"/>
      <c r="B2675" s="11"/>
      <c r="C2675" s="13"/>
      <c r="D2675" s="14"/>
      <c r="F2675" s="18">
        <f t="shared" si="16"/>
        <v>0</v>
      </c>
    </row>
    <row r="2676" spans="1:6" s="7" customFormat="1">
      <c r="A2676" s="10"/>
      <c r="B2676" s="11"/>
      <c r="C2676" s="13"/>
      <c r="D2676" s="14"/>
      <c r="F2676" s="18">
        <f t="shared" si="16"/>
        <v>0</v>
      </c>
    </row>
    <row r="2677" spans="1:6" s="7" customFormat="1">
      <c r="A2677" s="10"/>
      <c r="B2677" s="11"/>
      <c r="C2677" s="13"/>
      <c r="D2677" s="14"/>
      <c r="F2677" s="18">
        <f t="shared" si="16"/>
        <v>0</v>
      </c>
    </row>
    <row r="2678" spans="1:6" s="7" customFormat="1">
      <c r="A2678" s="10"/>
      <c r="B2678" s="11"/>
      <c r="C2678" s="13"/>
      <c r="D2678" s="14"/>
      <c r="F2678" s="18">
        <f t="shared" si="16"/>
        <v>0</v>
      </c>
    </row>
    <row r="2679" spans="1:6" s="7" customFormat="1">
      <c r="A2679" s="10"/>
      <c r="B2679" s="11"/>
      <c r="C2679" s="13"/>
      <c r="D2679" s="14"/>
      <c r="F2679" s="18">
        <f t="shared" si="16"/>
        <v>0</v>
      </c>
    </row>
    <row r="2680" spans="1:6" s="7" customFormat="1">
      <c r="A2680" s="10"/>
      <c r="B2680" s="11"/>
      <c r="C2680" s="13"/>
      <c r="D2680" s="14"/>
      <c r="F2680" s="18">
        <f t="shared" si="16"/>
        <v>0</v>
      </c>
    </row>
    <row r="2681" spans="1:6" s="7" customFormat="1">
      <c r="A2681" s="10"/>
      <c r="B2681" s="11"/>
      <c r="C2681" s="13"/>
      <c r="D2681" s="14"/>
      <c r="F2681" s="18">
        <f t="shared" si="16"/>
        <v>0</v>
      </c>
    </row>
    <row r="2682" spans="1:6" s="7" customFormat="1">
      <c r="A2682" s="10"/>
      <c r="B2682" s="11"/>
      <c r="C2682" s="13"/>
      <c r="D2682" s="14"/>
      <c r="F2682" s="18">
        <f t="shared" si="16"/>
        <v>0</v>
      </c>
    </row>
    <row r="2683" spans="1:6" s="7" customFormat="1">
      <c r="A2683" s="10"/>
      <c r="B2683" s="11"/>
      <c r="C2683" s="13"/>
      <c r="D2683" s="14"/>
      <c r="F2683" s="18">
        <f t="shared" si="16"/>
        <v>0</v>
      </c>
    </row>
    <row r="2684" spans="1:6" s="7" customFormat="1">
      <c r="A2684" s="10"/>
      <c r="B2684" s="11"/>
      <c r="C2684" s="13"/>
      <c r="D2684" s="14"/>
      <c r="F2684" s="18">
        <f t="shared" si="16"/>
        <v>0</v>
      </c>
    </row>
    <row r="2685" spans="1:6" s="7" customFormat="1">
      <c r="A2685" s="10"/>
      <c r="B2685" s="11"/>
      <c r="C2685" s="13"/>
      <c r="D2685" s="14"/>
      <c r="F2685" s="18">
        <f t="shared" si="16"/>
        <v>0</v>
      </c>
    </row>
    <row r="2686" spans="1:6" s="7" customFormat="1">
      <c r="A2686" s="10"/>
      <c r="B2686" s="11"/>
      <c r="C2686" s="13"/>
      <c r="D2686" s="14"/>
      <c r="F2686" s="18">
        <f t="shared" si="16"/>
        <v>0</v>
      </c>
    </row>
    <row r="2687" spans="1:6" s="7" customFormat="1">
      <c r="A2687" s="10"/>
      <c r="B2687" s="11"/>
      <c r="C2687" s="13"/>
      <c r="D2687" s="14"/>
      <c r="F2687" s="18">
        <f t="shared" si="16"/>
        <v>0</v>
      </c>
    </row>
    <row r="2688" spans="1:6" s="7" customFormat="1">
      <c r="A2688" s="10"/>
      <c r="B2688" s="11"/>
      <c r="C2688" s="13"/>
      <c r="D2688" s="14"/>
      <c r="F2688" s="18">
        <f t="shared" si="16"/>
        <v>0</v>
      </c>
    </row>
    <row r="2689" spans="1:6" s="7" customFormat="1">
      <c r="A2689" s="10"/>
      <c r="B2689" s="11"/>
      <c r="C2689" s="13"/>
      <c r="D2689" s="14"/>
      <c r="F2689" s="18">
        <f t="shared" ref="F2689:F2752" si="17">E2689*D2689</f>
        <v>0</v>
      </c>
    </row>
    <row r="2690" spans="1:6" s="7" customFormat="1">
      <c r="A2690" s="10"/>
      <c r="B2690" s="11"/>
      <c r="C2690" s="13"/>
      <c r="D2690" s="14"/>
      <c r="F2690" s="18">
        <f t="shared" si="17"/>
        <v>0</v>
      </c>
    </row>
    <row r="2691" spans="1:6" s="7" customFormat="1">
      <c r="A2691" s="10"/>
      <c r="B2691" s="11"/>
      <c r="C2691" s="13"/>
      <c r="D2691" s="14"/>
      <c r="F2691" s="18">
        <f t="shared" si="17"/>
        <v>0</v>
      </c>
    </row>
    <row r="2692" spans="1:6" s="7" customFormat="1">
      <c r="A2692" s="10"/>
      <c r="B2692" s="11"/>
      <c r="C2692" s="13"/>
      <c r="D2692" s="14"/>
      <c r="F2692" s="18">
        <f t="shared" si="17"/>
        <v>0</v>
      </c>
    </row>
    <row r="2693" spans="1:6" s="7" customFormat="1">
      <c r="A2693" s="10"/>
      <c r="B2693" s="11"/>
      <c r="C2693" s="13"/>
      <c r="D2693" s="14"/>
      <c r="F2693" s="18">
        <f t="shared" si="17"/>
        <v>0</v>
      </c>
    </row>
    <row r="2694" spans="1:6" s="7" customFormat="1">
      <c r="A2694" s="10"/>
      <c r="B2694" s="11"/>
      <c r="C2694" s="13"/>
      <c r="D2694" s="14"/>
      <c r="F2694" s="18">
        <f t="shared" si="17"/>
        <v>0</v>
      </c>
    </row>
    <row r="2695" spans="1:6" s="7" customFormat="1">
      <c r="A2695" s="10"/>
      <c r="B2695" s="11"/>
      <c r="C2695" s="13"/>
      <c r="D2695" s="14"/>
      <c r="F2695" s="18">
        <f t="shared" si="17"/>
        <v>0</v>
      </c>
    </row>
    <row r="2696" spans="1:6" s="7" customFormat="1">
      <c r="A2696" s="10"/>
      <c r="B2696" s="11"/>
      <c r="C2696" s="13"/>
      <c r="D2696" s="14"/>
      <c r="F2696" s="18">
        <f t="shared" si="17"/>
        <v>0</v>
      </c>
    </row>
    <row r="2697" spans="1:6" s="7" customFormat="1">
      <c r="A2697" s="10"/>
      <c r="B2697" s="11"/>
      <c r="C2697" s="13"/>
      <c r="D2697" s="14"/>
      <c r="F2697" s="18">
        <f t="shared" si="17"/>
        <v>0</v>
      </c>
    </row>
    <row r="2698" spans="1:6" s="7" customFormat="1">
      <c r="A2698" s="10"/>
      <c r="B2698" s="11"/>
      <c r="C2698" s="13"/>
      <c r="D2698" s="14"/>
      <c r="F2698" s="18">
        <f t="shared" si="17"/>
        <v>0</v>
      </c>
    </row>
    <row r="2699" spans="1:6" s="7" customFormat="1">
      <c r="A2699" s="10"/>
      <c r="B2699" s="11"/>
      <c r="C2699" s="13"/>
      <c r="D2699" s="14"/>
      <c r="F2699" s="18">
        <f t="shared" si="17"/>
        <v>0</v>
      </c>
    </row>
    <row r="2700" spans="1:6" s="7" customFormat="1">
      <c r="A2700" s="10"/>
      <c r="B2700" s="11"/>
      <c r="C2700" s="13"/>
      <c r="D2700" s="14"/>
      <c r="F2700" s="18">
        <f t="shared" si="17"/>
        <v>0</v>
      </c>
    </row>
    <row r="2701" spans="1:6" s="7" customFormat="1">
      <c r="A2701" s="10"/>
      <c r="B2701" s="11"/>
      <c r="C2701" s="13"/>
      <c r="D2701" s="14"/>
      <c r="F2701" s="18">
        <f t="shared" si="17"/>
        <v>0</v>
      </c>
    </row>
    <row r="2702" spans="1:6" s="7" customFormat="1">
      <c r="A2702" s="10"/>
      <c r="B2702" s="11"/>
      <c r="C2702" s="13"/>
      <c r="D2702" s="14"/>
      <c r="F2702" s="18">
        <f t="shared" si="17"/>
        <v>0</v>
      </c>
    </row>
    <row r="2703" spans="1:6" s="7" customFormat="1">
      <c r="A2703" s="10"/>
      <c r="B2703" s="11"/>
      <c r="C2703" s="13"/>
      <c r="D2703" s="14"/>
      <c r="F2703" s="18">
        <f t="shared" si="17"/>
        <v>0</v>
      </c>
    </row>
    <row r="2704" spans="1:6" s="7" customFormat="1">
      <c r="A2704" s="10"/>
      <c r="B2704" s="11"/>
      <c r="C2704" s="13"/>
      <c r="D2704" s="14"/>
      <c r="F2704" s="18">
        <f t="shared" si="17"/>
        <v>0</v>
      </c>
    </row>
    <row r="2705" spans="1:6" s="7" customFormat="1">
      <c r="A2705" s="10"/>
      <c r="B2705" s="11"/>
      <c r="C2705" s="13"/>
      <c r="D2705" s="14"/>
      <c r="F2705" s="18">
        <f t="shared" si="17"/>
        <v>0</v>
      </c>
    </row>
    <row r="2706" spans="1:6" s="7" customFormat="1">
      <c r="A2706" s="10"/>
      <c r="B2706" s="11"/>
      <c r="C2706" s="13"/>
      <c r="D2706" s="14"/>
      <c r="F2706" s="18">
        <f t="shared" si="17"/>
        <v>0</v>
      </c>
    </row>
    <row r="2707" spans="1:6" s="7" customFormat="1">
      <c r="A2707" s="10"/>
      <c r="B2707" s="11"/>
      <c r="C2707" s="13"/>
      <c r="D2707" s="14"/>
      <c r="F2707" s="18">
        <f t="shared" si="17"/>
        <v>0</v>
      </c>
    </row>
    <row r="2708" spans="1:6" s="7" customFormat="1">
      <c r="A2708" s="10"/>
      <c r="B2708" s="11"/>
      <c r="C2708" s="13"/>
      <c r="D2708" s="14"/>
      <c r="F2708" s="18">
        <f t="shared" si="17"/>
        <v>0</v>
      </c>
    </row>
    <row r="2709" spans="1:6" s="7" customFormat="1">
      <c r="A2709" s="10"/>
      <c r="B2709" s="11"/>
      <c r="C2709" s="13"/>
      <c r="D2709" s="14"/>
      <c r="F2709" s="18">
        <f t="shared" si="17"/>
        <v>0</v>
      </c>
    </row>
    <row r="2710" spans="1:6" s="7" customFormat="1">
      <c r="A2710" s="10"/>
      <c r="B2710" s="11"/>
      <c r="C2710" s="13"/>
      <c r="D2710" s="14"/>
      <c r="F2710" s="18">
        <f t="shared" si="17"/>
        <v>0</v>
      </c>
    </row>
    <row r="2711" spans="1:6" s="7" customFormat="1">
      <c r="A2711" s="10"/>
      <c r="B2711" s="11"/>
      <c r="C2711" s="13"/>
      <c r="D2711" s="14"/>
      <c r="F2711" s="18">
        <f t="shared" si="17"/>
        <v>0</v>
      </c>
    </row>
    <row r="2712" spans="1:6" s="7" customFormat="1">
      <c r="A2712" s="10"/>
      <c r="B2712" s="11"/>
      <c r="C2712" s="13"/>
      <c r="D2712" s="14"/>
      <c r="F2712" s="18">
        <f t="shared" si="17"/>
        <v>0</v>
      </c>
    </row>
    <row r="2713" spans="1:6" s="7" customFormat="1">
      <c r="A2713" s="10"/>
      <c r="B2713" s="11"/>
      <c r="C2713" s="13"/>
      <c r="D2713" s="14"/>
      <c r="F2713" s="18">
        <f t="shared" si="17"/>
        <v>0</v>
      </c>
    </row>
    <row r="2714" spans="1:6" s="7" customFormat="1">
      <c r="A2714" s="10"/>
      <c r="B2714" s="11"/>
      <c r="C2714" s="13"/>
      <c r="D2714" s="14"/>
      <c r="F2714" s="18">
        <f t="shared" si="17"/>
        <v>0</v>
      </c>
    </row>
    <row r="2715" spans="1:6" s="7" customFormat="1">
      <c r="A2715" s="10"/>
      <c r="B2715" s="11"/>
      <c r="C2715" s="13"/>
      <c r="D2715" s="14"/>
      <c r="F2715" s="18">
        <f t="shared" si="17"/>
        <v>0</v>
      </c>
    </row>
    <row r="2716" spans="1:6" s="7" customFormat="1">
      <c r="A2716" s="10"/>
      <c r="B2716" s="11"/>
      <c r="C2716" s="13"/>
      <c r="D2716" s="14"/>
      <c r="F2716" s="18">
        <f t="shared" si="17"/>
        <v>0</v>
      </c>
    </row>
    <row r="2717" spans="1:6" s="7" customFormat="1">
      <c r="A2717" s="10"/>
      <c r="B2717" s="11"/>
      <c r="C2717" s="13"/>
      <c r="D2717" s="14"/>
      <c r="F2717" s="18">
        <f t="shared" si="17"/>
        <v>0</v>
      </c>
    </row>
    <row r="2718" spans="1:6" s="7" customFormat="1">
      <c r="A2718" s="10"/>
      <c r="B2718" s="11"/>
      <c r="C2718" s="13"/>
      <c r="D2718" s="14"/>
      <c r="F2718" s="18">
        <f t="shared" si="17"/>
        <v>0</v>
      </c>
    </row>
    <row r="2719" spans="1:6" s="7" customFormat="1">
      <c r="A2719" s="10"/>
      <c r="B2719" s="11"/>
      <c r="C2719" s="13"/>
      <c r="D2719" s="14"/>
      <c r="F2719" s="18">
        <f t="shared" si="17"/>
        <v>0</v>
      </c>
    </row>
    <row r="2720" spans="1:6" s="7" customFormat="1">
      <c r="A2720" s="10"/>
      <c r="B2720" s="11"/>
      <c r="C2720" s="13"/>
      <c r="D2720" s="14"/>
      <c r="F2720" s="18">
        <f t="shared" si="17"/>
        <v>0</v>
      </c>
    </row>
    <row r="2721" spans="1:6" s="7" customFormat="1">
      <c r="A2721" s="10"/>
      <c r="B2721" s="11"/>
      <c r="C2721" s="13"/>
      <c r="D2721" s="14"/>
      <c r="F2721" s="18">
        <f t="shared" si="17"/>
        <v>0</v>
      </c>
    </row>
    <row r="2722" spans="1:6" s="7" customFormat="1">
      <c r="A2722" s="10"/>
      <c r="B2722" s="11"/>
      <c r="C2722" s="13"/>
      <c r="D2722" s="14"/>
      <c r="F2722" s="18">
        <f t="shared" si="17"/>
        <v>0</v>
      </c>
    </row>
    <row r="2723" spans="1:6" s="7" customFormat="1">
      <c r="A2723" s="10"/>
      <c r="B2723" s="11"/>
      <c r="C2723" s="13"/>
      <c r="D2723" s="14"/>
      <c r="F2723" s="18">
        <f t="shared" si="17"/>
        <v>0</v>
      </c>
    </row>
    <row r="2724" spans="1:6" s="7" customFormat="1">
      <c r="A2724" s="10"/>
      <c r="B2724" s="11"/>
      <c r="C2724" s="13"/>
      <c r="D2724" s="14"/>
      <c r="F2724" s="18">
        <f t="shared" si="17"/>
        <v>0</v>
      </c>
    </row>
    <row r="2725" spans="1:6" s="7" customFormat="1">
      <c r="A2725" s="10"/>
      <c r="B2725" s="11"/>
      <c r="C2725" s="13"/>
      <c r="D2725" s="14"/>
      <c r="F2725" s="18">
        <f t="shared" si="17"/>
        <v>0</v>
      </c>
    </row>
    <row r="2726" spans="1:6" s="7" customFormat="1">
      <c r="A2726" s="10"/>
      <c r="B2726" s="11"/>
      <c r="C2726" s="13"/>
      <c r="D2726" s="14"/>
      <c r="F2726" s="18">
        <f t="shared" si="17"/>
        <v>0</v>
      </c>
    </row>
    <row r="2727" spans="1:6" s="7" customFormat="1">
      <c r="A2727" s="10"/>
      <c r="B2727" s="11"/>
      <c r="C2727" s="13"/>
      <c r="D2727" s="14"/>
      <c r="F2727" s="18">
        <f t="shared" si="17"/>
        <v>0</v>
      </c>
    </row>
    <row r="2728" spans="1:6" s="7" customFormat="1">
      <c r="A2728" s="10"/>
      <c r="B2728" s="11"/>
      <c r="C2728" s="13"/>
      <c r="D2728" s="14"/>
      <c r="F2728" s="18">
        <f t="shared" si="17"/>
        <v>0</v>
      </c>
    </row>
    <row r="2729" spans="1:6" s="7" customFormat="1">
      <c r="A2729" s="10"/>
      <c r="B2729" s="11"/>
      <c r="C2729" s="13"/>
      <c r="D2729" s="14"/>
      <c r="F2729" s="18">
        <f t="shared" si="17"/>
        <v>0</v>
      </c>
    </row>
    <row r="2730" spans="1:6" s="7" customFormat="1">
      <c r="A2730" s="10"/>
      <c r="B2730" s="11"/>
      <c r="C2730" s="13"/>
      <c r="D2730" s="14"/>
      <c r="F2730" s="18">
        <f t="shared" si="17"/>
        <v>0</v>
      </c>
    </row>
    <row r="2731" spans="1:6" s="7" customFormat="1">
      <c r="A2731" s="10"/>
      <c r="B2731" s="11"/>
      <c r="C2731" s="13"/>
      <c r="D2731" s="14"/>
      <c r="F2731" s="18">
        <f t="shared" si="17"/>
        <v>0</v>
      </c>
    </row>
    <row r="2732" spans="1:6" s="7" customFormat="1">
      <c r="A2732" s="10"/>
      <c r="B2732" s="11"/>
      <c r="C2732" s="13"/>
      <c r="D2732" s="14"/>
      <c r="F2732" s="18">
        <f t="shared" si="17"/>
        <v>0</v>
      </c>
    </row>
    <row r="2733" spans="1:6" s="7" customFormat="1">
      <c r="A2733" s="10"/>
      <c r="B2733" s="11"/>
      <c r="C2733" s="13"/>
      <c r="D2733" s="14"/>
      <c r="F2733" s="18">
        <f t="shared" si="17"/>
        <v>0</v>
      </c>
    </row>
    <row r="2734" spans="1:6" s="7" customFormat="1">
      <c r="A2734" s="10"/>
      <c r="B2734" s="11"/>
      <c r="C2734" s="13"/>
      <c r="D2734" s="14"/>
      <c r="F2734" s="18">
        <f t="shared" si="17"/>
        <v>0</v>
      </c>
    </row>
    <row r="2735" spans="1:6" s="7" customFormat="1">
      <c r="A2735" s="10"/>
      <c r="B2735" s="11"/>
      <c r="C2735" s="13"/>
      <c r="D2735" s="14"/>
      <c r="F2735" s="18">
        <f t="shared" si="17"/>
        <v>0</v>
      </c>
    </row>
    <row r="2736" spans="1:6" s="7" customFormat="1">
      <c r="A2736" s="10"/>
      <c r="B2736" s="11"/>
      <c r="C2736" s="13"/>
      <c r="D2736" s="14"/>
      <c r="F2736" s="18">
        <f t="shared" si="17"/>
        <v>0</v>
      </c>
    </row>
    <row r="2737" spans="1:6" s="7" customFormat="1">
      <c r="A2737" s="10"/>
      <c r="B2737" s="11"/>
      <c r="C2737" s="13"/>
      <c r="D2737" s="14"/>
      <c r="F2737" s="18">
        <f t="shared" si="17"/>
        <v>0</v>
      </c>
    </row>
    <row r="2738" spans="1:6" s="7" customFormat="1">
      <c r="A2738" s="10"/>
      <c r="B2738" s="11"/>
      <c r="C2738" s="13"/>
      <c r="D2738" s="14"/>
      <c r="F2738" s="18">
        <f t="shared" si="17"/>
        <v>0</v>
      </c>
    </row>
    <row r="2739" spans="1:6" s="7" customFormat="1">
      <c r="A2739" s="10"/>
      <c r="B2739" s="11"/>
      <c r="C2739" s="13"/>
      <c r="D2739" s="14"/>
      <c r="F2739" s="18">
        <f t="shared" si="17"/>
        <v>0</v>
      </c>
    </row>
    <row r="2740" spans="1:6" s="7" customFormat="1">
      <c r="A2740" s="10"/>
      <c r="B2740" s="11"/>
      <c r="C2740" s="13"/>
      <c r="D2740" s="14"/>
      <c r="F2740" s="18">
        <f t="shared" si="17"/>
        <v>0</v>
      </c>
    </row>
    <row r="2741" spans="1:6" s="7" customFormat="1">
      <c r="A2741" s="10"/>
      <c r="B2741" s="11"/>
      <c r="C2741" s="13"/>
      <c r="D2741" s="14"/>
      <c r="F2741" s="18">
        <f t="shared" si="17"/>
        <v>0</v>
      </c>
    </row>
    <row r="2742" spans="1:6" s="7" customFormat="1">
      <c r="A2742" s="10"/>
      <c r="B2742" s="11"/>
      <c r="C2742" s="13"/>
      <c r="D2742" s="14"/>
      <c r="F2742" s="18">
        <f t="shared" si="17"/>
        <v>0</v>
      </c>
    </row>
    <row r="2743" spans="1:6" s="7" customFormat="1">
      <c r="A2743" s="10"/>
      <c r="B2743" s="11"/>
      <c r="C2743" s="13"/>
      <c r="D2743" s="14"/>
      <c r="F2743" s="18">
        <f t="shared" si="17"/>
        <v>0</v>
      </c>
    </row>
    <row r="2744" spans="1:6" s="7" customFormat="1">
      <c r="A2744" s="10"/>
      <c r="B2744" s="11"/>
      <c r="C2744" s="13"/>
      <c r="D2744" s="14"/>
      <c r="F2744" s="18">
        <f t="shared" si="17"/>
        <v>0</v>
      </c>
    </row>
    <row r="2745" spans="1:6" s="7" customFormat="1">
      <c r="A2745" s="10"/>
      <c r="B2745" s="11"/>
      <c r="C2745" s="13"/>
      <c r="D2745" s="14"/>
      <c r="F2745" s="18">
        <f t="shared" si="17"/>
        <v>0</v>
      </c>
    </row>
    <row r="2746" spans="1:6" s="7" customFormat="1">
      <c r="A2746" s="10"/>
      <c r="B2746" s="11"/>
      <c r="C2746" s="13"/>
      <c r="D2746" s="14"/>
      <c r="F2746" s="18">
        <f t="shared" si="17"/>
        <v>0</v>
      </c>
    </row>
    <row r="2747" spans="1:6" s="7" customFormat="1">
      <c r="A2747" s="10"/>
      <c r="B2747" s="11"/>
      <c r="C2747" s="13"/>
      <c r="D2747" s="14"/>
      <c r="F2747" s="18">
        <f t="shared" si="17"/>
        <v>0</v>
      </c>
    </row>
    <row r="2748" spans="1:6" s="7" customFormat="1">
      <c r="A2748" s="10"/>
      <c r="B2748" s="11"/>
      <c r="C2748" s="13"/>
      <c r="D2748" s="14"/>
      <c r="F2748" s="18">
        <f t="shared" si="17"/>
        <v>0</v>
      </c>
    </row>
    <row r="2749" spans="1:6" s="7" customFormat="1">
      <c r="A2749" s="10"/>
      <c r="B2749" s="11"/>
      <c r="C2749" s="13"/>
      <c r="D2749" s="14"/>
      <c r="F2749" s="18">
        <f t="shared" si="17"/>
        <v>0</v>
      </c>
    </row>
    <row r="2750" spans="1:6" s="7" customFormat="1">
      <c r="A2750" s="10"/>
      <c r="B2750" s="11"/>
      <c r="C2750" s="13"/>
      <c r="D2750" s="14"/>
      <c r="F2750" s="18">
        <f t="shared" si="17"/>
        <v>0</v>
      </c>
    </row>
    <row r="2751" spans="1:6" s="7" customFormat="1">
      <c r="A2751" s="10"/>
      <c r="B2751" s="11"/>
      <c r="C2751" s="13"/>
      <c r="D2751" s="14"/>
      <c r="F2751" s="18">
        <f t="shared" si="17"/>
        <v>0</v>
      </c>
    </row>
    <row r="2752" spans="1:6" s="7" customFormat="1">
      <c r="A2752" s="10"/>
      <c r="B2752" s="11"/>
      <c r="C2752" s="13"/>
      <c r="D2752" s="14"/>
      <c r="F2752" s="18">
        <f t="shared" si="17"/>
        <v>0</v>
      </c>
    </row>
    <row r="2753" spans="1:6" s="7" customFormat="1">
      <c r="A2753" s="10"/>
      <c r="B2753" s="11"/>
      <c r="C2753" s="13"/>
      <c r="D2753" s="14"/>
      <c r="F2753" s="18">
        <f t="shared" ref="F2753:F2816" si="18">E2753*D2753</f>
        <v>0</v>
      </c>
    </row>
    <row r="2754" spans="1:6" s="7" customFormat="1">
      <c r="A2754" s="10"/>
      <c r="B2754" s="11"/>
      <c r="C2754" s="13"/>
      <c r="D2754" s="14"/>
      <c r="F2754" s="18">
        <f t="shared" si="18"/>
        <v>0</v>
      </c>
    </row>
    <row r="2755" spans="1:6" s="7" customFormat="1">
      <c r="A2755" s="10"/>
      <c r="B2755" s="11"/>
      <c r="C2755" s="13"/>
      <c r="D2755" s="14"/>
      <c r="F2755" s="18">
        <f t="shared" si="18"/>
        <v>0</v>
      </c>
    </row>
    <row r="2756" spans="1:6" s="7" customFormat="1">
      <c r="A2756" s="10"/>
      <c r="B2756" s="11"/>
      <c r="C2756" s="13"/>
      <c r="D2756" s="14"/>
      <c r="F2756" s="18">
        <f t="shared" si="18"/>
        <v>0</v>
      </c>
    </row>
    <row r="2757" spans="1:6" s="7" customFormat="1">
      <c r="A2757" s="10"/>
      <c r="B2757" s="11"/>
      <c r="C2757" s="13"/>
      <c r="D2757" s="14"/>
      <c r="F2757" s="18">
        <f t="shared" si="18"/>
        <v>0</v>
      </c>
    </row>
    <row r="2758" spans="1:6" s="7" customFormat="1">
      <c r="A2758" s="10"/>
      <c r="B2758" s="11"/>
      <c r="C2758" s="13"/>
      <c r="D2758" s="14"/>
      <c r="F2758" s="18">
        <f t="shared" si="18"/>
        <v>0</v>
      </c>
    </row>
    <row r="2759" spans="1:6" s="7" customFormat="1">
      <c r="A2759" s="10"/>
      <c r="B2759" s="11"/>
      <c r="C2759" s="13"/>
      <c r="D2759" s="14"/>
      <c r="F2759" s="18">
        <f t="shared" si="18"/>
        <v>0</v>
      </c>
    </row>
    <row r="2760" spans="1:6" s="7" customFormat="1">
      <c r="A2760" s="10"/>
      <c r="B2760" s="11"/>
      <c r="C2760" s="13"/>
      <c r="D2760" s="14"/>
      <c r="F2760" s="18">
        <f t="shared" si="18"/>
        <v>0</v>
      </c>
    </row>
    <row r="2761" spans="1:6" s="7" customFormat="1">
      <c r="A2761" s="10"/>
      <c r="B2761" s="11"/>
      <c r="C2761" s="13"/>
      <c r="D2761" s="14"/>
      <c r="F2761" s="18">
        <f t="shared" si="18"/>
        <v>0</v>
      </c>
    </row>
    <row r="2762" spans="1:6" s="7" customFormat="1">
      <c r="A2762" s="10"/>
      <c r="B2762" s="11"/>
      <c r="C2762" s="13"/>
      <c r="D2762" s="14"/>
      <c r="F2762" s="18">
        <f t="shared" si="18"/>
        <v>0</v>
      </c>
    </row>
    <row r="2763" spans="1:6" s="7" customFormat="1">
      <c r="A2763" s="10"/>
      <c r="B2763" s="11"/>
      <c r="C2763" s="13"/>
      <c r="D2763" s="14"/>
      <c r="F2763" s="18">
        <f t="shared" si="18"/>
        <v>0</v>
      </c>
    </row>
    <row r="2764" spans="1:6" s="7" customFormat="1">
      <c r="A2764" s="10"/>
      <c r="B2764" s="11"/>
      <c r="C2764" s="13"/>
      <c r="D2764" s="14"/>
      <c r="F2764" s="18">
        <f t="shared" si="18"/>
        <v>0</v>
      </c>
    </row>
    <row r="2765" spans="1:6" s="7" customFormat="1">
      <c r="A2765" s="10"/>
      <c r="B2765" s="11"/>
      <c r="C2765" s="13"/>
      <c r="D2765" s="14"/>
      <c r="F2765" s="18">
        <f t="shared" si="18"/>
        <v>0</v>
      </c>
    </row>
    <row r="2766" spans="1:6" s="7" customFormat="1">
      <c r="A2766" s="10"/>
      <c r="B2766" s="11"/>
      <c r="C2766" s="13"/>
      <c r="D2766" s="14"/>
      <c r="F2766" s="18">
        <f t="shared" si="18"/>
        <v>0</v>
      </c>
    </row>
    <row r="2767" spans="1:6" s="7" customFormat="1">
      <c r="A2767" s="10"/>
      <c r="B2767" s="11"/>
      <c r="C2767" s="13"/>
      <c r="D2767" s="14"/>
      <c r="F2767" s="18">
        <f t="shared" si="18"/>
        <v>0</v>
      </c>
    </row>
    <row r="2768" spans="1:6" s="7" customFormat="1">
      <c r="A2768" s="10"/>
      <c r="B2768" s="11"/>
      <c r="C2768" s="13"/>
      <c r="D2768" s="14"/>
      <c r="F2768" s="18">
        <f t="shared" si="18"/>
        <v>0</v>
      </c>
    </row>
    <row r="2769" spans="1:6" s="7" customFormat="1">
      <c r="A2769" s="10"/>
      <c r="B2769" s="11"/>
      <c r="C2769" s="13"/>
      <c r="D2769" s="14"/>
      <c r="F2769" s="18">
        <f t="shared" si="18"/>
        <v>0</v>
      </c>
    </row>
    <row r="2770" spans="1:6" s="7" customFormat="1">
      <c r="A2770" s="10"/>
      <c r="B2770" s="11"/>
      <c r="C2770" s="13"/>
      <c r="D2770" s="14"/>
      <c r="F2770" s="18">
        <f t="shared" si="18"/>
        <v>0</v>
      </c>
    </row>
    <row r="2771" spans="1:6" s="7" customFormat="1">
      <c r="A2771" s="10"/>
      <c r="B2771" s="11"/>
      <c r="C2771" s="13"/>
      <c r="D2771" s="14"/>
      <c r="F2771" s="18">
        <f t="shared" si="18"/>
        <v>0</v>
      </c>
    </row>
    <row r="2772" spans="1:6" s="7" customFormat="1">
      <c r="A2772" s="10"/>
      <c r="B2772" s="11"/>
      <c r="C2772" s="13"/>
      <c r="D2772" s="14"/>
      <c r="F2772" s="18">
        <f t="shared" si="18"/>
        <v>0</v>
      </c>
    </row>
    <row r="2773" spans="1:6" s="7" customFormat="1">
      <c r="A2773" s="10"/>
      <c r="B2773" s="11"/>
      <c r="C2773" s="13"/>
      <c r="D2773" s="14"/>
      <c r="F2773" s="18">
        <f t="shared" si="18"/>
        <v>0</v>
      </c>
    </row>
    <row r="2774" spans="1:6" s="7" customFormat="1">
      <c r="A2774" s="10"/>
      <c r="B2774" s="11"/>
      <c r="C2774" s="13"/>
      <c r="D2774" s="14"/>
      <c r="F2774" s="18">
        <f t="shared" si="18"/>
        <v>0</v>
      </c>
    </row>
    <row r="2775" spans="1:6" s="7" customFormat="1">
      <c r="A2775" s="10"/>
      <c r="B2775" s="11"/>
      <c r="C2775" s="13"/>
      <c r="D2775" s="14"/>
      <c r="F2775" s="18">
        <f t="shared" si="18"/>
        <v>0</v>
      </c>
    </row>
    <row r="2776" spans="1:6" s="7" customFormat="1">
      <c r="A2776" s="10"/>
      <c r="B2776" s="11"/>
      <c r="C2776" s="13"/>
      <c r="D2776" s="14"/>
      <c r="F2776" s="18">
        <f t="shared" si="18"/>
        <v>0</v>
      </c>
    </row>
    <row r="2777" spans="1:6" s="7" customFormat="1">
      <c r="A2777" s="10"/>
      <c r="B2777" s="11"/>
      <c r="C2777" s="13"/>
      <c r="D2777" s="14"/>
      <c r="F2777" s="18">
        <f t="shared" si="18"/>
        <v>0</v>
      </c>
    </row>
    <row r="2778" spans="1:6" s="7" customFormat="1">
      <c r="A2778" s="10"/>
      <c r="B2778" s="11"/>
      <c r="C2778" s="13"/>
      <c r="D2778" s="14"/>
      <c r="F2778" s="18">
        <f t="shared" si="18"/>
        <v>0</v>
      </c>
    </row>
    <row r="2779" spans="1:6" s="7" customFormat="1">
      <c r="A2779" s="10"/>
      <c r="B2779" s="11"/>
      <c r="C2779" s="13"/>
      <c r="D2779" s="14"/>
      <c r="F2779" s="18">
        <f t="shared" si="18"/>
        <v>0</v>
      </c>
    </row>
    <row r="2780" spans="1:6" s="7" customFormat="1">
      <c r="A2780" s="10"/>
      <c r="B2780" s="11"/>
      <c r="C2780" s="13"/>
      <c r="D2780" s="14"/>
      <c r="F2780" s="18">
        <f t="shared" si="18"/>
        <v>0</v>
      </c>
    </row>
    <row r="2781" spans="1:6" s="7" customFormat="1">
      <c r="A2781" s="10"/>
      <c r="B2781" s="11"/>
      <c r="C2781" s="13"/>
      <c r="D2781" s="14"/>
      <c r="F2781" s="18">
        <f t="shared" si="18"/>
        <v>0</v>
      </c>
    </row>
    <row r="2782" spans="1:6" s="7" customFormat="1">
      <c r="A2782" s="10"/>
      <c r="B2782" s="11"/>
      <c r="C2782" s="13"/>
      <c r="D2782" s="14"/>
      <c r="F2782" s="18">
        <f t="shared" si="18"/>
        <v>0</v>
      </c>
    </row>
    <row r="2783" spans="1:6" s="7" customFormat="1">
      <c r="A2783" s="10"/>
      <c r="B2783" s="11"/>
      <c r="C2783" s="13"/>
      <c r="D2783" s="14"/>
      <c r="F2783" s="18">
        <f t="shared" si="18"/>
        <v>0</v>
      </c>
    </row>
    <row r="2784" spans="1:6" s="7" customFormat="1">
      <c r="A2784" s="10"/>
      <c r="B2784" s="11"/>
      <c r="C2784" s="13"/>
      <c r="D2784" s="14"/>
      <c r="F2784" s="18">
        <f t="shared" si="18"/>
        <v>0</v>
      </c>
    </row>
    <row r="2785" spans="1:6" s="7" customFormat="1">
      <c r="A2785" s="10"/>
      <c r="B2785" s="11"/>
      <c r="C2785" s="13"/>
      <c r="D2785" s="14"/>
      <c r="F2785" s="18">
        <f t="shared" si="18"/>
        <v>0</v>
      </c>
    </row>
    <row r="2786" spans="1:6" s="7" customFormat="1">
      <c r="A2786" s="10"/>
      <c r="B2786" s="11"/>
      <c r="C2786" s="13"/>
      <c r="D2786" s="14"/>
      <c r="F2786" s="18">
        <f t="shared" si="18"/>
        <v>0</v>
      </c>
    </row>
    <row r="2787" spans="1:6" s="7" customFormat="1">
      <c r="A2787" s="10"/>
      <c r="B2787" s="11"/>
      <c r="C2787" s="13"/>
      <c r="D2787" s="14"/>
      <c r="F2787" s="18">
        <f t="shared" si="18"/>
        <v>0</v>
      </c>
    </row>
    <row r="2788" spans="1:6" s="7" customFormat="1">
      <c r="A2788" s="10"/>
      <c r="B2788" s="11"/>
      <c r="C2788" s="13"/>
      <c r="D2788" s="14"/>
      <c r="F2788" s="18">
        <f t="shared" si="18"/>
        <v>0</v>
      </c>
    </row>
    <row r="2789" spans="1:6" s="7" customFormat="1">
      <c r="A2789" s="10"/>
      <c r="B2789" s="11"/>
      <c r="C2789" s="13"/>
      <c r="D2789" s="14"/>
      <c r="F2789" s="18">
        <f t="shared" si="18"/>
        <v>0</v>
      </c>
    </row>
    <row r="2790" spans="1:6" s="7" customFormat="1">
      <c r="A2790" s="10"/>
      <c r="B2790" s="11"/>
      <c r="C2790" s="13"/>
      <c r="D2790" s="14"/>
      <c r="F2790" s="18">
        <f t="shared" si="18"/>
        <v>0</v>
      </c>
    </row>
    <row r="2791" spans="1:6" s="7" customFormat="1">
      <c r="A2791" s="10"/>
      <c r="B2791" s="11"/>
      <c r="C2791" s="13"/>
      <c r="D2791" s="14"/>
      <c r="F2791" s="18">
        <f t="shared" si="18"/>
        <v>0</v>
      </c>
    </row>
    <row r="2792" spans="1:6" s="7" customFormat="1">
      <c r="A2792" s="10"/>
      <c r="B2792" s="11"/>
      <c r="C2792" s="13"/>
      <c r="D2792" s="14"/>
      <c r="F2792" s="18">
        <f t="shared" si="18"/>
        <v>0</v>
      </c>
    </row>
    <row r="2793" spans="1:6" s="7" customFormat="1">
      <c r="A2793" s="10"/>
      <c r="B2793" s="11"/>
      <c r="C2793" s="13"/>
      <c r="D2793" s="14"/>
      <c r="F2793" s="18">
        <f t="shared" si="18"/>
        <v>0</v>
      </c>
    </row>
    <row r="2794" spans="1:6" s="7" customFormat="1">
      <c r="A2794" s="10"/>
      <c r="B2794" s="11"/>
      <c r="C2794" s="13"/>
      <c r="D2794" s="14"/>
      <c r="F2794" s="18">
        <f t="shared" si="18"/>
        <v>0</v>
      </c>
    </row>
    <row r="2795" spans="1:6" s="7" customFormat="1">
      <c r="A2795" s="10"/>
      <c r="B2795" s="11"/>
      <c r="C2795" s="13"/>
      <c r="D2795" s="14"/>
      <c r="F2795" s="18">
        <f t="shared" si="18"/>
        <v>0</v>
      </c>
    </row>
    <row r="2796" spans="1:6" s="7" customFormat="1">
      <c r="A2796" s="10"/>
      <c r="B2796" s="11"/>
      <c r="C2796" s="13"/>
      <c r="D2796" s="14"/>
      <c r="F2796" s="18">
        <f t="shared" si="18"/>
        <v>0</v>
      </c>
    </row>
    <row r="2797" spans="1:6" s="7" customFormat="1">
      <c r="A2797" s="10"/>
      <c r="B2797" s="11"/>
      <c r="C2797" s="13"/>
      <c r="D2797" s="14"/>
      <c r="F2797" s="18">
        <f t="shared" si="18"/>
        <v>0</v>
      </c>
    </row>
    <row r="2798" spans="1:6" s="7" customFormat="1">
      <c r="A2798" s="10"/>
      <c r="B2798" s="11"/>
      <c r="C2798" s="13"/>
      <c r="D2798" s="14"/>
      <c r="F2798" s="18">
        <f t="shared" si="18"/>
        <v>0</v>
      </c>
    </row>
    <row r="2799" spans="1:6" s="7" customFormat="1">
      <c r="A2799" s="10"/>
      <c r="B2799" s="11"/>
      <c r="C2799" s="13"/>
      <c r="D2799" s="14"/>
      <c r="F2799" s="18">
        <f t="shared" si="18"/>
        <v>0</v>
      </c>
    </row>
    <row r="2800" spans="1:6" s="7" customFormat="1">
      <c r="A2800" s="10"/>
      <c r="B2800" s="11"/>
      <c r="C2800" s="13"/>
      <c r="D2800" s="14"/>
      <c r="F2800" s="18">
        <f t="shared" si="18"/>
        <v>0</v>
      </c>
    </row>
    <row r="2801" spans="1:6" s="7" customFormat="1">
      <c r="A2801" s="10"/>
      <c r="B2801" s="11"/>
      <c r="C2801" s="13"/>
      <c r="D2801" s="14"/>
      <c r="F2801" s="18">
        <f t="shared" si="18"/>
        <v>0</v>
      </c>
    </row>
    <row r="2802" spans="1:6" s="7" customFormat="1">
      <c r="A2802" s="10"/>
      <c r="B2802" s="11"/>
      <c r="C2802" s="13"/>
      <c r="D2802" s="14"/>
      <c r="F2802" s="18">
        <f t="shared" si="18"/>
        <v>0</v>
      </c>
    </row>
    <row r="2803" spans="1:6" s="7" customFormat="1">
      <c r="A2803" s="10"/>
      <c r="B2803" s="11"/>
      <c r="C2803" s="13"/>
      <c r="D2803" s="14"/>
      <c r="F2803" s="18">
        <f t="shared" si="18"/>
        <v>0</v>
      </c>
    </row>
    <row r="2804" spans="1:6" s="7" customFormat="1">
      <c r="A2804" s="10"/>
      <c r="B2804" s="11"/>
      <c r="C2804" s="13"/>
      <c r="D2804" s="14"/>
      <c r="F2804" s="18">
        <f t="shared" si="18"/>
        <v>0</v>
      </c>
    </row>
    <row r="2805" spans="1:6" s="7" customFormat="1">
      <c r="A2805" s="10"/>
      <c r="B2805" s="11"/>
      <c r="C2805" s="13"/>
      <c r="D2805" s="14"/>
      <c r="F2805" s="18">
        <f t="shared" si="18"/>
        <v>0</v>
      </c>
    </row>
    <row r="2806" spans="1:6" s="7" customFormat="1">
      <c r="A2806" s="10"/>
      <c r="B2806" s="11"/>
      <c r="C2806" s="13"/>
      <c r="D2806" s="14"/>
      <c r="F2806" s="18">
        <f t="shared" si="18"/>
        <v>0</v>
      </c>
    </row>
    <row r="2807" spans="1:6" s="7" customFormat="1">
      <c r="A2807" s="10"/>
      <c r="B2807" s="11"/>
      <c r="C2807" s="13"/>
      <c r="D2807" s="14"/>
      <c r="F2807" s="18">
        <f t="shared" si="18"/>
        <v>0</v>
      </c>
    </row>
    <row r="2808" spans="1:6" s="7" customFormat="1">
      <c r="A2808" s="10"/>
      <c r="B2808" s="11"/>
      <c r="C2808" s="13"/>
      <c r="D2808" s="14"/>
      <c r="F2808" s="18">
        <f t="shared" si="18"/>
        <v>0</v>
      </c>
    </row>
    <row r="2809" spans="1:6" s="7" customFormat="1">
      <c r="A2809" s="10"/>
      <c r="B2809" s="11"/>
      <c r="C2809" s="13"/>
      <c r="D2809" s="14"/>
      <c r="F2809" s="18">
        <f t="shared" si="18"/>
        <v>0</v>
      </c>
    </row>
    <row r="2810" spans="1:6" s="7" customFormat="1">
      <c r="A2810" s="10"/>
      <c r="B2810" s="11"/>
      <c r="C2810" s="13"/>
      <c r="D2810" s="14"/>
      <c r="F2810" s="18">
        <f t="shared" si="18"/>
        <v>0</v>
      </c>
    </row>
    <row r="2811" spans="1:6" s="7" customFormat="1">
      <c r="A2811" s="10"/>
      <c r="B2811" s="11"/>
      <c r="C2811" s="13"/>
      <c r="D2811" s="14"/>
      <c r="F2811" s="18">
        <f t="shared" si="18"/>
        <v>0</v>
      </c>
    </row>
    <row r="2812" spans="1:6" s="7" customFormat="1">
      <c r="A2812" s="10"/>
      <c r="B2812" s="11"/>
      <c r="C2812" s="13"/>
      <c r="D2812" s="14"/>
      <c r="F2812" s="18">
        <f t="shared" si="18"/>
        <v>0</v>
      </c>
    </row>
    <row r="2813" spans="1:6" s="7" customFormat="1">
      <c r="A2813" s="10"/>
      <c r="B2813" s="11"/>
      <c r="C2813" s="13"/>
      <c r="D2813" s="14"/>
      <c r="F2813" s="18">
        <f t="shared" si="18"/>
        <v>0</v>
      </c>
    </row>
    <row r="2814" spans="1:6" s="7" customFormat="1">
      <c r="A2814" s="10"/>
      <c r="B2814" s="11"/>
      <c r="C2814" s="13"/>
      <c r="D2814" s="14"/>
      <c r="F2814" s="18">
        <f t="shared" si="18"/>
        <v>0</v>
      </c>
    </row>
    <row r="2815" spans="1:6" s="7" customFormat="1">
      <c r="A2815" s="10"/>
      <c r="B2815" s="11"/>
      <c r="C2815" s="13"/>
      <c r="D2815" s="14"/>
      <c r="F2815" s="18">
        <f t="shared" si="18"/>
        <v>0</v>
      </c>
    </row>
    <row r="2816" spans="1:6" s="7" customFormat="1">
      <c r="A2816" s="10"/>
      <c r="B2816" s="11"/>
      <c r="C2816" s="13"/>
      <c r="D2816" s="14"/>
      <c r="F2816" s="18">
        <f t="shared" si="18"/>
        <v>0</v>
      </c>
    </row>
    <row r="2817" spans="1:6" s="7" customFormat="1">
      <c r="A2817" s="10"/>
      <c r="B2817" s="11"/>
      <c r="C2817" s="13"/>
      <c r="D2817" s="14"/>
      <c r="F2817" s="18">
        <f t="shared" ref="F2817:F2880" si="19">E2817*D2817</f>
        <v>0</v>
      </c>
    </row>
    <row r="2818" spans="1:6" s="7" customFormat="1">
      <c r="A2818" s="10"/>
      <c r="B2818" s="11"/>
      <c r="C2818" s="13"/>
      <c r="D2818" s="14"/>
      <c r="F2818" s="18">
        <f t="shared" si="19"/>
        <v>0</v>
      </c>
    </row>
    <row r="2819" spans="1:6" s="7" customFormat="1">
      <c r="A2819" s="10"/>
      <c r="B2819" s="11"/>
      <c r="C2819" s="13"/>
      <c r="D2819" s="14"/>
      <c r="F2819" s="18">
        <f t="shared" si="19"/>
        <v>0</v>
      </c>
    </row>
    <row r="2820" spans="1:6" s="7" customFormat="1">
      <c r="A2820" s="10"/>
      <c r="B2820" s="11"/>
      <c r="C2820" s="13"/>
      <c r="D2820" s="14"/>
      <c r="F2820" s="18">
        <f t="shared" si="19"/>
        <v>0</v>
      </c>
    </row>
    <row r="2821" spans="1:6" s="7" customFormat="1">
      <c r="A2821" s="10"/>
      <c r="B2821" s="11"/>
      <c r="C2821" s="13"/>
      <c r="D2821" s="14"/>
      <c r="F2821" s="18">
        <f t="shared" si="19"/>
        <v>0</v>
      </c>
    </row>
    <row r="2822" spans="1:6" s="7" customFormat="1">
      <c r="A2822" s="10"/>
      <c r="B2822" s="11"/>
      <c r="C2822" s="13"/>
      <c r="D2822" s="14"/>
      <c r="F2822" s="18">
        <f t="shared" si="19"/>
        <v>0</v>
      </c>
    </row>
    <row r="2823" spans="1:6" s="7" customFormat="1">
      <c r="A2823" s="10"/>
      <c r="B2823" s="11"/>
      <c r="C2823" s="13"/>
      <c r="D2823" s="14"/>
      <c r="F2823" s="18">
        <f t="shared" si="19"/>
        <v>0</v>
      </c>
    </row>
    <row r="2824" spans="1:6" s="7" customFormat="1">
      <c r="A2824" s="10"/>
      <c r="B2824" s="11"/>
      <c r="C2824" s="13"/>
      <c r="D2824" s="14"/>
      <c r="F2824" s="18">
        <f t="shared" si="19"/>
        <v>0</v>
      </c>
    </row>
    <row r="2825" spans="1:6" s="7" customFormat="1">
      <c r="A2825" s="10"/>
      <c r="B2825" s="11"/>
      <c r="C2825" s="13"/>
      <c r="D2825" s="14"/>
      <c r="F2825" s="18">
        <f t="shared" si="19"/>
        <v>0</v>
      </c>
    </row>
    <row r="2826" spans="1:6" s="7" customFormat="1">
      <c r="A2826" s="10"/>
      <c r="B2826" s="11"/>
      <c r="C2826" s="13"/>
      <c r="D2826" s="14"/>
      <c r="F2826" s="18">
        <f t="shared" si="19"/>
        <v>0</v>
      </c>
    </row>
    <row r="2827" spans="1:6" s="7" customFormat="1">
      <c r="A2827" s="10"/>
      <c r="B2827" s="11"/>
      <c r="C2827" s="13"/>
      <c r="D2827" s="14"/>
      <c r="F2827" s="18">
        <f t="shared" si="19"/>
        <v>0</v>
      </c>
    </row>
    <row r="2828" spans="1:6" s="7" customFormat="1">
      <c r="A2828" s="10"/>
      <c r="B2828" s="11"/>
      <c r="C2828" s="13"/>
      <c r="D2828" s="14"/>
      <c r="F2828" s="18">
        <f t="shared" si="19"/>
        <v>0</v>
      </c>
    </row>
    <row r="2829" spans="1:6" s="7" customFormat="1">
      <c r="A2829" s="10"/>
      <c r="B2829" s="11"/>
      <c r="C2829" s="13"/>
      <c r="D2829" s="14"/>
      <c r="F2829" s="18">
        <f t="shared" si="19"/>
        <v>0</v>
      </c>
    </row>
    <row r="2830" spans="1:6" s="7" customFormat="1">
      <c r="A2830" s="10"/>
      <c r="B2830" s="11"/>
      <c r="C2830" s="13"/>
      <c r="D2830" s="14"/>
      <c r="F2830" s="18">
        <f t="shared" si="19"/>
        <v>0</v>
      </c>
    </row>
    <row r="2831" spans="1:6" s="7" customFormat="1">
      <c r="A2831" s="10"/>
      <c r="B2831" s="11"/>
      <c r="C2831" s="13"/>
      <c r="D2831" s="14"/>
      <c r="F2831" s="18">
        <f t="shared" si="19"/>
        <v>0</v>
      </c>
    </row>
    <row r="2832" spans="1:6" s="7" customFormat="1">
      <c r="A2832" s="10"/>
      <c r="B2832" s="11"/>
      <c r="C2832" s="13"/>
      <c r="D2832" s="14"/>
      <c r="F2832" s="18">
        <f t="shared" si="19"/>
        <v>0</v>
      </c>
    </row>
    <row r="2833" spans="1:6" s="7" customFormat="1">
      <c r="A2833" s="10"/>
      <c r="B2833" s="11"/>
      <c r="C2833" s="13"/>
      <c r="D2833" s="14"/>
      <c r="F2833" s="18">
        <f t="shared" si="19"/>
        <v>0</v>
      </c>
    </row>
    <row r="2834" spans="1:6" s="7" customFormat="1">
      <c r="A2834" s="10"/>
      <c r="B2834" s="11"/>
      <c r="C2834" s="13"/>
      <c r="D2834" s="14"/>
      <c r="F2834" s="18">
        <f t="shared" si="19"/>
        <v>0</v>
      </c>
    </row>
    <row r="2835" spans="1:6" s="7" customFormat="1">
      <c r="A2835" s="10"/>
      <c r="B2835" s="11"/>
      <c r="C2835" s="13"/>
      <c r="D2835" s="14"/>
      <c r="F2835" s="18">
        <f t="shared" si="19"/>
        <v>0</v>
      </c>
    </row>
    <row r="2836" spans="1:6" s="7" customFormat="1">
      <c r="A2836" s="10"/>
      <c r="B2836" s="11"/>
      <c r="C2836" s="13"/>
      <c r="D2836" s="14"/>
      <c r="F2836" s="18">
        <f t="shared" si="19"/>
        <v>0</v>
      </c>
    </row>
    <row r="2837" spans="1:6" s="7" customFormat="1">
      <c r="A2837" s="10"/>
      <c r="B2837" s="11"/>
      <c r="C2837" s="13"/>
      <c r="D2837" s="14"/>
      <c r="F2837" s="18">
        <f t="shared" si="19"/>
        <v>0</v>
      </c>
    </row>
    <row r="2838" spans="1:6" s="7" customFormat="1">
      <c r="A2838" s="10"/>
      <c r="B2838" s="11"/>
      <c r="C2838" s="13"/>
      <c r="D2838" s="14"/>
      <c r="F2838" s="18">
        <f t="shared" si="19"/>
        <v>0</v>
      </c>
    </row>
    <row r="2839" spans="1:6" s="7" customFormat="1">
      <c r="A2839" s="10"/>
      <c r="B2839" s="11"/>
      <c r="C2839" s="13"/>
      <c r="D2839" s="14"/>
      <c r="F2839" s="18">
        <f t="shared" si="19"/>
        <v>0</v>
      </c>
    </row>
    <row r="2840" spans="1:6" s="7" customFormat="1">
      <c r="A2840" s="10"/>
      <c r="B2840" s="11"/>
      <c r="C2840" s="13"/>
      <c r="D2840" s="14"/>
      <c r="F2840" s="18">
        <f t="shared" si="19"/>
        <v>0</v>
      </c>
    </row>
    <row r="2841" spans="1:6" s="7" customFormat="1">
      <c r="A2841" s="10"/>
      <c r="B2841" s="11"/>
      <c r="C2841" s="13"/>
      <c r="D2841" s="14"/>
      <c r="F2841" s="18">
        <f t="shared" si="19"/>
        <v>0</v>
      </c>
    </row>
    <row r="2842" spans="1:6" s="7" customFormat="1">
      <c r="A2842" s="10"/>
      <c r="B2842" s="11"/>
      <c r="C2842" s="13"/>
      <c r="D2842" s="14"/>
      <c r="F2842" s="18">
        <f t="shared" si="19"/>
        <v>0</v>
      </c>
    </row>
    <row r="2843" spans="1:6" s="7" customFormat="1">
      <c r="A2843" s="10"/>
      <c r="B2843" s="11"/>
      <c r="C2843" s="13"/>
      <c r="D2843" s="14"/>
      <c r="F2843" s="18">
        <f t="shared" si="19"/>
        <v>0</v>
      </c>
    </row>
    <row r="2844" spans="1:6" s="7" customFormat="1">
      <c r="A2844" s="10"/>
      <c r="B2844" s="11"/>
      <c r="C2844" s="13"/>
      <c r="D2844" s="14"/>
      <c r="F2844" s="18">
        <f t="shared" si="19"/>
        <v>0</v>
      </c>
    </row>
    <row r="2845" spans="1:6" s="7" customFormat="1">
      <c r="A2845" s="10"/>
      <c r="B2845" s="11"/>
      <c r="C2845" s="13"/>
      <c r="D2845" s="14"/>
      <c r="F2845" s="18">
        <f t="shared" si="19"/>
        <v>0</v>
      </c>
    </row>
    <row r="2846" spans="1:6" s="7" customFormat="1">
      <c r="A2846" s="10"/>
      <c r="B2846" s="11"/>
      <c r="C2846" s="13"/>
      <c r="D2846" s="14"/>
      <c r="F2846" s="18">
        <f t="shared" si="19"/>
        <v>0</v>
      </c>
    </row>
    <row r="2847" spans="1:6" s="7" customFormat="1">
      <c r="A2847" s="10"/>
      <c r="B2847" s="11"/>
      <c r="C2847" s="13"/>
      <c r="D2847" s="14"/>
      <c r="F2847" s="18">
        <f t="shared" si="19"/>
        <v>0</v>
      </c>
    </row>
    <row r="2848" spans="1:6" s="7" customFormat="1">
      <c r="A2848" s="10"/>
      <c r="B2848" s="11"/>
      <c r="C2848" s="13"/>
      <c r="D2848" s="14"/>
      <c r="F2848" s="18">
        <f t="shared" si="19"/>
        <v>0</v>
      </c>
    </row>
    <row r="2849" spans="1:6" s="7" customFormat="1">
      <c r="A2849" s="10"/>
      <c r="B2849" s="11"/>
      <c r="C2849" s="13"/>
      <c r="D2849" s="14"/>
      <c r="F2849" s="18">
        <f t="shared" si="19"/>
        <v>0</v>
      </c>
    </row>
    <row r="2850" spans="1:6" s="7" customFormat="1">
      <c r="A2850" s="10"/>
      <c r="B2850" s="11"/>
      <c r="C2850" s="13"/>
      <c r="D2850" s="14"/>
      <c r="F2850" s="18">
        <f t="shared" si="19"/>
        <v>0</v>
      </c>
    </row>
    <row r="2851" spans="1:6" s="7" customFormat="1">
      <c r="A2851" s="10"/>
      <c r="B2851" s="11"/>
      <c r="C2851" s="13"/>
      <c r="D2851" s="14"/>
      <c r="F2851" s="18">
        <f t="shared" si="19"/>
        <v>0</v>
      </c>
    </row>
    <row r="2852" spans="1:6" s="7" customFormat="1">
      <c r="A2852" s="10"/>
      <c r="B2852" s="11"/>
      <c r="C2852" s="13"/>
      <c r="D2852" s="14"/>
      <c r="F2852" s="18">
        <f t="shared" si="19"/>
        <v>0</v>
      </c>
    </row>
    <row r="2853" spans="1:6" s="7" customFormat="1">
      <c r="A2853" s="10"/>
      <c r="B2853" s="11"/>
      <c r="C2853" s="13"/>
      <c r="D2853" s="14"/>
      <c r="F2853" s="18">
        <f t="shared" si="19"/>
        <v>0</v>
      </c>
    </row>
    <row r="2854" spans="1:6" s="7" customFormat="1">
      <c r="A2854" s="10"/>
      <c r="B2854" s="11"/>
      <c r="C2854" s="13"/>
      <c r="D2854" s="14"/>
      <c r="F2854" s="18">
        <f t="shared" si="19"/>
        <v>0</v>
      </c>
    </row>
    <row r="2855" spans="1:6" s="7" customFormat="1">
      <c r="A2855" s="10"/>
      <c r="B2855" s="11"/>
      <c r="C2855" s="13"/>
      <c r="D2855" s="14"/>
      <c r="F2855" s="18">
        <f t="shared" si="19"/>
        <v>0</v>
      </c>
    </row>
    <row r="2856" spans="1:6" s="7" customFormat="1">
      <c r="A2856" s="10"/>
      <c r="B2856" s="11"/>
      <c r="C2856" s="13"/>
      <c r="D2856" s="14"/>
      <c r="F2856" s="18">
        <f t="shared" si="19"/>
        <v>0</v>
      </c>
    </row>
    <row r="2857" spans="1:6" s="7" customFormat="1">
      <c r="A2857" s="10"/>
      <c r="B2857" s="11"/>
      <c r="C2857" s="13"/>
      <c r="D2857" s="14"/>
      <c r="F2857" s="18">
        <f t="shared" si="19"/>
        <v>0</v>
      </c>
    </row>
    <row r="2858" spans="1:6" s="7" customFormat="1">
      <c r="A2858" s="10"/>
      <c r="B2858" s="11"/>
      <c r="C2858" s="13"/>
      <c r="D2858" s="14"/>
      <c r="F2858" s="18">
        <f t="shared" si="19"/>
        <v>0</v>
      </c>
    </row>
    <row r="2859" spans="1:6" s="7" customFormat="1">
      <c r="A2859" s="10"/>
      <c r="B2859" s="11"/>
      <c r="C2859" s="13"/>
      <c r="D2859" s="14"/>
      <c r="F2859" s="18">
        <f t="shared" si="19"/>
        <v>0</v>
      </c>
    </row>
    <row r="2860" spans="1:6" s="7" customFormat="1">
      <c r="A2860" s="10"/>
      <c r="B2860" s="11"/>
      <c r="C2860" s="13"/>
      <c r="D2860" s="14"/>
      <c r="F2860" s="18">
        <f t="shared" si="19"/>
        <v>0</v>
      </c>
    </row>
    <row r="2861" spans="1:6" s="7" customFormat="1">
      <c r="A2861" s="10"/>
      <c r="B2861" s="11"/>
      <c r="C2861" s="13"/>
      <c r="D2861" s="14"/>
      <c r="F2861" s="18">
        <f t="shared" si="19"/>
        <v>0</v>
      </c>
    </row>
    <row r="2862" spans="1:6" s="7" customFormat="1">
      <c r="A2862" s="10"/>
      <c r="B2862" s="11"/>
      <c r="C2862" s="13"/>
      <c r="D2862" s="14"/>
      <c r="F2862" s="18">
        <f t="shared" si="19"/>
        <v>0</v>
      </c>
    </row>
    <row r="2863" spans="1:6" s="7" customFormat="1">
      <c r="A2863" s="10"/>
      <c r="B2863" s="11"/>
      <c r="C2863" s="13"/>
      <c r="D2863" s="14"/>
      <c r="F2863" s="18">
        <f t="shared" si="19"/>
        <v>0</v>
      </c>
    </row>
    <row r="2864" spans="1:6" s="7" customFormat="1">
      <c r="A2864" s="10"/>
      <c r="B2864" s="11"/>
      <c r="C2864" s="13"/>
      <c r="D2864" s="14"/>
      <c r="F2864" s="18">
        <f t="shared" si="19"/>
        <v>0</v>
      </c>
    </row>
    <row r="2865" spans="1:6" s="7" customFormat="1">
      <c r="A2865" s="10"/>
      <c r="B2865" s="11"/>
      <c r="C2865" s="13"/>
      <c r="D2865" s="14"/>
      <c r="F2865" s="18">
        <f t="shared" si="19"/>
        <v>0</v>
      </c>
    </row>
    <row r="2866" spans="1:6" s="7" customFormat="1">
      <c r="A2866" s="10"/>
      <c r="B2866" s="11"/>
      <c r="C2866" s="13"/>
      <c r="D2866" s="14"/>
      <c r="F2866" s="18">
        <f t="shared" si="19"/>
        <v>0</v>
      </c>
    </row>
    <row r="2867" spans="1:6" s="7" customFormat="1">
      <c r="A2867" s="10"/>
      <c r="B2867" s="11"/>
      <c r="C2867" s="13"/>
      <c r="D2867" s="14"/>
      <c r="F2867" s="18">
        <f t="shared" si="19"/>
        <v>0</v>
      </c>
    </row>
    <row r="2868" spans="1:6" s="7" customFormat="1">
      <c r="A2868" s="10"/>
      <c r="B2868" s="11"/>
      <c r="C2868" s="13"/>
      <c r="D2868" s="14"/>
      <c r="F2868" s="18">
        <f t="shared" si="19"/>
        <v>0</v>
      </c>
    </row>
    <row r="2869" spans="1:6" s="7" customFormat="1">
      <c r="A2869" s="10"/>
      <c r="B2869" s="11"/>
      <c r="C2869" s="13"/>
      <c r="D2869" s="14"/>
      <c r="F2869" s="18">
        <f t="shared" si="19"/>
        <v>0</v>
      </c>
    </row>
    <row r="2870" spans="1:6" s="7" customFormat="1">
      <c r="A2870" s="10"/>
      <c r="B2870" s="11"/>
      <c r="C2870" s="13"/>
      <c r="D2870" s="14"/>
      <c r="F2870" s="18">
        <f t="shared" si="19"/>
        <v>0</v>
      </c>
    </row>
    <row r="2871" spans="1:6" s="7" customFormat="1">
      <c r="A2871" s="10"/>
      <c r="B2871" s="11"/>
      <c r="C2871" s="13"/>
      <c r="D2871" s="14"/>
      <c r="F2871" s="18">
        <f t="shared" si="19"/>
        <v>0</v>
      </c>
    </row>
    <row r="2872" spans="1:6" s="7" customFormat="1">
      <c r="A2872" s="10"/>
      <c r="B2872" s="11"/>
      <c r="C2872" s="13"/>
      <c r="D2872" s="14"/>
      <c r="F2872" s="18">
        <f t="shared" si="19"/>
        <v>0</v>
      </c>
    </row>
    <row r="2873" spans="1:6" s="7" customFormat="1">
      <c r="A2873" s="10"/>
      <c r="B2873" s="11"/>
      <c r="C2873" s="13"/>
      <c r="D2873" s="14"/>
      <c r="F2873" s="18">
        <f t="shared" si="19"/>
        <v>0</v>
      </c>
    </row>
    <row r="2874" spans="1:6" s="7" customFormat="1">
      <c r="A2874" s="10"/>
      <c r="B2874" s="11"/>
      <c r="C2874" s="13"/>
      <c r="D2874" s="14"/>
      <c r="F2874" s="18">
        <f t="shared" si="19"/>
        <v>0</v>
      </c>
    </row>
    <row r="2875" spans="1:6" s="7" customFormat="1">
      <c r="A2875" s="10"/>
      <c r="B2875" s="11"/>
      <c r="C2875" s="13"/>
      <c r="D2875" s="14"/>
      <c r="F2875" s="18">
        <f t="shared" si="19"/>
        <v>0</v>
      </c>
    </row>
    <row r="2876" spans="1:6" s="7" customFormat="1">
      <c r="A2876" s="10"/>
      <c r="B2876" s="11"/>
      <c r="C2876" s="13"/>
      <c r="D2876" s="14"/>
      <c r="F2876" s="18">
        <f t="shared" si="19"/>
        <v>0</v>
      </c>
    </row>
    <row r="2877" spans="1:6" s="7" customFormat="1">
      <c r="A2877" s="10"/>
      <c r="B2877" s="11"/>
      <c r="C2877" s="13"/>
      <c r="D2877" s="14"/>
      <c r="F2877" s="18">
        <f t="shared" si="19"/>
        <v>0</v>
      </c>
    </row>
    <row r="2878" spans="1:6" s="7" customFormat="1">
      <c r="A2878" s="10"/>
      <c r="B2878" s="11"/>
      <c r="C2878" s="13"/>
      <c r="D2878" s="14"/>
      <c r="F2878" s="18">
        <f t="shared" si="19"/>
        <v>0</v>
      </c>
    </row>
    <row r="2879" spans="1:6" s="7" customFormat="1">
      <c r="A2879" s="10"/>
      <c r="B2879" s="11"/>
      <c r="C2879" s="13"/>
      <c r="D2879" s="14"/>
      <c r="F2879" s="18">
        <f t="shared" si="19"/>
        <v>0</v>
      </c>
    </row>
    <row r="2880" spans="1:6" s="7" customFormat="1">
      <c r="A2880" s="10"/>
      <c r="B2880" s="11"/>
      <c r="C2880" s="13"/>
      <c r="D2880" s="14"/>
      <c r="F2880" s="18">
        <f t="shared" si="19"/>
        <v>0</v>
      </c>
    </row>
    <row r="2881" spans="1:6" s="7" customFormat="1">
      <c r="A2881" s="10"/>
      <c r="B2881" s="11"/>
      <c r="C2881" s="13"/>
      <c r="D2881" s="14"/>
      <c r="F2881" s="18">
        <f t="shared" ref="F2881:F2944" si="20">E2881*D2881</f>
        <v>0</v>
      </c>
    </row>
    <row r="2882" spans="1:6" s="7" customFormat="1">
      <c r="A2882" s="10"/>
      <c r="B2882" s="11"/>
      <c r="C2882" s="13"/>
      <c r="D2882" s="14"/>
      <c r="F2882" s="18">
        <f t="shared" si="20"/>
        <v>0</v>
      </c>
    </row>
    <row r="2883" spans="1:6" s="7" customFormat="1">
      <c r="A2883" s="10"/>
      <c r="B2883" s="11"/>
      <c r="C2883" s="13"/>
      <c r="D2883" s="14"/>
      <c r="F2883" s="18">
        <f t="shared" si="20"/>
        <v>0</v>
      </c>
    </row>
    <row r="2884" spans="1:6" s="7" customFormat="1">
      <c r="A2884" s="10"/>
      <c r="B2884" s="11"/>
      <c r="C2884" s="13"/>
      <c r="D2884" s="14"/>
      <c r="F2884" s="18">
        <f t="shared" si="20"/>
        <v>0</v>
      </c>
    </row>
    <row r="2885" spans="1:6" s="7" customFormat="1">
      <c r="A2885" s="10"/>
      <c r="B2885" s="11"/>
      <c r="C2885" s="13"/>
      <c r="D2885" s="14"/>
      <c r="F2885" s="18">
        <f t="shared" si="20"/>
        <v>0</v>
      </c>
    </row>
    <row r="2886" spans="1:6" s="7" customFormat="1">
      <c r="A2886" s="10"/>
      <c r="B2886" s="11"/>
      <c r="C2886" s="13"/>
      <c r="D2886" s="14"/>
      <c r="F2886" s="18">
        <f t="shared" si="20"/>
        <v>0</v>
      </c>
    </row>
    <row r="2887" spans="1:6" s="7" customFormat="1">
      <c r="A2887" s="10"/>
      <c r="B2887" s="11"/>
      <c r="C2887" s="13"/>
      <c r="D2887" s="14"/>
      <c r="F2887" s="18">
        <f t="shared" si="20"/>
        <v>0</v>
      </c>
    </row>
    <row r="2888" spans="1:6" s="7" customFormat="1">
      <c r="A2888" s="10"/>
      <c r="B2888" s="11"/>
      <c r="C2888" s="13"/>
      <c r="D2888" s="14"/>
      <c r="F2888" s="18">
        <f t="shared" si="20"/>
        <v>0</v>
      </c>
    </row>
    <row r="2889" spans="1:6" s="7" customFormat="1">
      <c r="A2889" s="10"/>
      <c r="B2889" s="11"/>
      <c r="C2889" s="13"/>
      <c r="D2889" s="14"/>
      <c r="F2889" s="18">
        <f t="shared" si="20"/>
        <v>0</v>
      </c>
    </row>
    <row r="2890" spans="1:6" s="7" customFormat="1">
      <c r="A2890" s="10"/>
      <c r="B2890" s="11"/>
      <c r="C2890" s="13"/>
      <c r="D2890" s="14"/>
      <c r="F2890" s="18">
        <f t="shared" si="20"/>
        <v>0</v>
      </c>
    </row>
    <row r="2891" spans="1:6" s="7" customFormat="1">
      <c r="A2891" s="10"/>
      <c r="B2891" s="11"/>
      <c r="C2891" s="13"/>
      <c r="D2891" s="14"/>
      <c r="F2891" s="18">
        <f t="shared" si="20"/>
        <v>0</v>
      </c>
    </row>
    <row r="2892" spans="1:6" s="7" customFormat="1">
      <c r="A2892" s="10"/>
      <c r="B2892" s="11"/>
      <c r="C2892" s="13"/>
      <c r="D2892" s="14"/>
      <c r="F2892" s="18">
        <f t="shared" si="20"/>
        <v>0</v>
      </c>
    </row>
    <row r="2893" spans="1:6" s="7" customFormat="1">
      <c r="A2893" s="10"/>
      <c r="B2893" s="11"/>
      <c r="C2893" s="13"/>
      <c r="D2893" s="14"/>
      <c r="F2893" s="18">
        <f t="shared" si="20"/>
        <v>0</v>
      </c>
    </row>
    <row r="2894" spans="1:6" s="7" customFormat="1">
      <c r="A2894" s="10"/>
      <c r="B2894" s="11"/>
      <c r="C2894" s="13"/>
      <c r="D2894" s="14"/>
      <c r="F2894" s="18">
        <f t="shared" si="20"/>
        <v>0</v>
      </c>
    </row>
    <row r="2895" spans="1:6" s="7" customFormat="1">
      <c r="A2895" s="10"/>
      <c r="B2895" s="11"/>
      <c r="C2895" s="13"/>
      <c r="D2895" s="14"/>
      <c r="F2895" s="18">
        <f t="shared" si="20"/>
        <v>0</v>
      </c>
    </row>
    <row r="2896" spans="1:6" s="7" customFormat="1">
      <c r="A2896" s="10"/>
      <c r="B2896" s="11"/>
      <c r="C2896" s="13"/>
      <c r="D2896" s="14"/>
      <c r="F2896" s="18">
        <f t="shared" si="20"/>
        <v>0</v>
      </c>
    </row>
    <row r="2897" spans="1:6" s="7" customFormat="1">
      <c r="A2897" s="10"/>
      <c r="B2897" s="11"/>
      <c r="C2897" s="13"/>
      <c r="D2897" s="14"/>
      <c r="F2897" s="18">
        <f t="shared" si="20"/>
        <v>0</v>
      </c>
    </row>
    <row r="2898" spans="1:6" s="7" customFormat="1">
      <c r="A2898" s="10"/>
      <c r="B2898" s="11"/>
      <c r="C2898" s="13"/>
      <c r="D2898" s="14"/>
      <c r="F2898" s="18">
        <f t="shared" si="20"/>
        <v>0</v>
      </c>
    </row>
    <row r="2899" spans="1:6" s="7" customFormat="1">
      <c r="A2899" s="10"/>
      <c r="B2899" s="11"/>
      <c r="C2899" s="13"/>
      <c r="D2899" s="14"/>
      <c r="F2899" s="18">
        <f t="shared" si="20"/>
        <v>0</v>
      </c>
    </row>
    <row r="2900" spans="1:6" s="7" customFormat="1">
      <c r="A2900" s="10"/>
      <c r="B2900" s="11"/>
      <c r="C2900" s="13"/>
      <c r="D2900" s="14"/>
      <c r="F2900" s="18">
        <f t="shared" si="20"/>
        <v>0</v>
      </c>
    </row>
    <row r="2901" spans="1:6" s="7" customFormat="1">
      <c r="A2901" s="10"/>
      <c r="B2901" s="11"/>
      <c r="C2901" s="13"/>
      <c r="D2901" s="14"/>
      <c r="F2901" s="18">
        <f t="shared" si="20"/>
        <v>0</v>
      </c>
    </row>
    <row r="2902" spans="1:6" s="7" customFormat="1">
      <c r="A2902" s="10"/>
      <c r="B2902" s="11"/>
      <c r="C2902" s="13"/>
      <c r="D2902" s="14"/>
      <c r="F2902" s="18">
        <f t="shared" si="20"/>
        <v>0</v>
      </c>
    </row>
    <row r="2903" spans="1:6" s="7" customFormat="1">
      <c r="A2903" s="10"/>
      <c r="B2903" s="11"/>
      <c r="C2903" s="13"/>
      <c r="D2903" s="14"/>
      <c r="F2903" s="18">
        <f t="shared" si="20"/>
        <v>0</v>
      </c>
    </row>
    <row r="2904" spans="1:6" s="7" customFormat="1">
      <c r="A2904" s="10"/>
      <c r="B2904" s="11"/>
      <c r="C2904" s="13"/>
      <c r="D2904" s="14"/>
      <c r="F2904" s="18">
        <f t="shared" si="20"/>
        <v>0</v>
      </c>
    </row>
    <row r="2905" spans="1:6" s="7" customFormat="1">
      <c r="A2905" s="10"/>
      <c r="B2905" s="11"/>
      <c r="C2905" s="13"/>
      <c r="D2905" s="14"/>
      <c r="F2905" s="18">
        <f t="shared" si="20"/>
        <v>0</v>
      </c>
    </row>
    <row r="2906" spans="1:6" s="7" customFormat="1">
      <c r="A2906" s="10"/>
      <c r="B2906" s="11"/>
      <c r="C2906" s="13"/>
      <c r="D2906" s="14"/>
      <c r="F2906" s="18">
        <f t="shared" si="20"/>
        <v>0</v>
      </c>
    </row>
    <row r="2907" spans="1:6" s="7" customFormat="1">
      <c r="A2907" s="10"/>
      <c r="B2907" s="11"/>
      <c r="C2907" s="13"/>
      <c r="D2907" s="14"/>
      <c r="F2907" s="18">
        <f t="shared" si="20"/>
        <v>0</v>
      </c>
    </row>
    <row r="2908" spans="1:6" s="7" customFormat="1">
      <c r="A2908" s="10"/>
      <c r="B2908" s="11"/>
      <c r="C2908" s="13"/>
      <c r="D2908" s="14"/>
      <c r="F2908" s="18">
        <f t="shared" si="20"/>
        <v>0</v>
      </c>
    </row>
    <row r="2909" spans="1:6" s="7" customFormat="1">
      <c r="A2909" s="10"/>
      <c r="B2909" s="11"/>
      <c r="C2909" s="13"/>
      <c r="D2909" s="14"/>
      <c r="F2909" s="18">
        <f t="shared" si="20"/>
        <v>0</v>
      </c>
    </row>
    <row r="2910" spans="1:6" s="7" customFormat="1">
      <c r="A2910" s="10"/>
      <c r="B2910" s="11"/>
      <c r="C2910" s="13"/>
      <c r="D2910" s="14"/>
      <c r="F2910" s="18">
        <f t="shared" si="20"/>
        <v>0</v>
      </c>
    </row>
    <row r="2911" spans="1:6" s="7" customFormat="1">
      <c r="A2911" s="10"/>
      <c r="B2911" s="11"/>
      <c r="C2911" s="13"/>
      <c r="D2911" s="14"/>
      <c r="F2911" s="18">
        <f t="shared" si="20"/>
        <v>0</v>
      </c>
    </row>
    <row r="2912" spans="1:6" s="7" customFormat="1">
      <c r="A2912" s="10"/>
      <c r="B2912" s="11"/>
      <c r="C2912" s="13"/>
      <c r="D2912" s="14"/>
      <c r="F2912" s="18">
        <f t="shared" si="20"/>
        <v>0</v>
      </c>
    </row>
    <row r="2913" spans="1:6" s="7" customFormat="1">
      <c r="A2913" s="10"/>
      <c r="B2913" s="11"/>
      <c r="C2913" s="13"/>
      <c r="D2913" s="14"/>
      <c r="F2913" s="18">
        <f t="shared" si="20"/>
        <v>0</v>
      </c>
    </row>
    <row r="2914" spans="1:6" s="7" customFormat="1">
      <c r="A2914" s="10"/>
      <c r="B2914" s="11"/>
      <c r="C2914" s="13"/>
      <c r="D2914" s="14"/>
      <c r="F2914" s="18">
        <f t="shared" si="20"/>
        <v>0</v>
      </c>
    </row>
    <row r="2915" spans="1:6" s="7" customFormat="1">
      <c r="A2915" s="10"/>
      <c r="B2915" s="11"/>
      <c r="C2915" s="13"/>
      <c r="D2915" s="14"/>
      <c r="F2915" s="18">
        <f t="shared" si="20"/>
        <v>0</v>
      </c>
    </row>
    <row r="2916" spans="1:6" s="7" customFormat="1">
      <c r="A2916" s="10"/>
      <c r="B2916" s="11"/>
      <c r="C2916" s="13"/>
      <c r="D2916" s="14"/>
      <c r="F2916" s="18">
        <f t="shared" si="20"/>
        <v>0</v>
      </c>
    </row>
    <row r="2917" spans="1:6" s="7" customFormat="1">
      <c r="A2917" s="10"/>
      <c r="B2917" s="11"/>
      <c r="C2917" s="13"/>
      <c r="D2917" s="14"/>
      <c r="F2917" s="18">
        <f t="shared" si="20"/>
        <v>0</v>
      </c>
    </row>
    <row r="2918" spans="1:6" s="7" customFormat="1">
      <c r="A2918" s="10"/>
      <c r="B2918" s="11"/>
      <c r="C2918" s="13"/>
      <c r="D2918" s="14"/>
      <c r="F2918" s="18">
        <f t="shared" si="20"/>
        <v>0</v>
      </c>
    </row>
    <row r="2919" spans="1:6" s="7" customFormat="1">
      <c r="A2919" s="10"/>
      <c r="B2919" s="11"/>
      <c r="C2919" s="13"/>
      <c r="D2919" s="14"/>
      <c r="F2919" s="18">
        <f t="shared" si="20"/>
        <v>0</v>
      </c>
    </row>
    <row r="2920" spans="1:6" s="7" customFormat="1">
      <c r="A2920" s="10"/>
      <c r="B2920" s="11"/>
      <c r="C2920" s="13"/>
      <c r="D2920" s="14"/>
      <c r="F2920" s="18">
        <f t="shared" si="20"/>
        <v>0</v>
      </c>
    </row>
    <row r="2921" spans="1:6" s="7" customFormat="1">
      <c r="A2921" s="10"/>
      <c r="B2921" s="11"/>
      <c r="C2921" s="13"/>
      <c r="D2921" s="14"/>
      <c r="F2921" s="18">
        <f t="shared" si="20"/>
        <v>0</v>
      </c>
    </row>
    <row r="2922" spans="1:6" s="7" customFormat="1">
      <c r="A2922" s="10"/>
      <c r="B2922" s="11"/>
      <c r="C2922" s="13"/>
      <c r="D2922" s="14"/>
      <c r="F2922" s="18">
        <f t="shared" si="20"/>
        <v>0</v>
      </c>
    </row>
    <row r="2923" spans="1:6" s="7" customFormat="1">
      <c r="A2923" s="10"/>
      <c r="B2923" s="11"/>
      <c r="C2923" s="13"/>
      <c r="D2923" s="14"/>
      <c r="F2923" s="18">
        <f t="shared" si="20"/>
        <v>0</v>
      </c>
    </row>
    <row r="2924" spans="1:6" s="7" customFormat="1">
      <c r="A2924" s="10"/>
      <c r="B2924" s="11"/>
      <c r="C2924" s="13"/>
      <c r="D2924" s="14"/>
      <c r="F2924" s="18">
        <f t="shared" si="20"/>
        <v>0</v>
      </c>
    </row>
    <row r="2925" spans="1:6" s="7" customFormat="1">
      <c r="A2925" s="10"/>
      <c r="B2925" s="11"/>
      <c r="C2925" s="13"/>
      <c r="D2925" s="14"/>
      <c r="F2925" s="18">
        <f t="shared" si="20"/>
        <v>0</v>
      </c>
    </row>
    <row r="2926" spans="1:6" s="7" customFormat="1">
      <c r="A2926" s="10"/>
      <c r="B2926" s="11"/>
      <c r="C2926" s="13"/>
      <c r="D2926" s="14"/>
      <c r="F2926" s="18">
        <f t="shared" si="20"/>
        <v>0</v>
      </c>
    </row>
    <row r="2927" spans="1:6" s="7" customFormat="1">
      <c r="A2927" s="10"/>
      <c r="B2927" s="11"/>
      <c r="C2927" s="13"/>
      <c r="D2927" s="14"/>
      <c r="F2927" s="18">
        <f t="shared" si="20"/>
        <v>0</v>
      </c>
    </row>
    <row r="2928" spans="1:6" s="7" customFormat="1">
      <c r="A2928" s="10"/>
      <c r="B2928" s="11"/>
      <c r="C2928" s="13"/>
      <c r="D2928" s="14"/>
      <c r="F2928" s="18">
        <f t="shared" si="20"/>
        <v>0</v>
      </c>
    </row>
    <row r="2929" spans="1:6" s="7" customFormat="1">
      <c r="A2929" s="10"/>
      <c r="B2929" s="11"/>
      <c r="C2929" s="13"/>
      <c r="D2929" s="14"/>
      <c r="F2929" s="18">
        <f t="shared" si="20"/>
        <v>0</v>
      </c>
    </row>
    <row r="2930" spans="1:6" s="7" customFormat="1">
      <c r="A2930" s="10"/>
      <c r="B2930" s="11"/>
      <c r="C2930" s="13"/>
      <c r="D2930" s="14"/>
      <c r="F2930" s="18">
        <f t="shared" si="20"/>
        <v>0</v>
      </c>
    </row>
    <row r="2931" spans="1:6" s="7" customFormat="1">
      <c r="A2931" s="10"/>
      <c r="B2931" s="11"/>
      <c r="C2931" s="13"/>
      <c r="D2931" s="14"/>
      <c r="F2931" s="18">
        <f t="shared" si="20"/>
        <v>0</v>
      </c>
    </row>
    <row r="2932" spans="1:6" s="7" customFormat="1">
      <c r="A2932" s="10"/>
      <c r="B2932" s="11"/>
      <c r="C2932" s="13"/>
      <c r="D2932" s="14"/>
      <c r="F2932" s="18">
        <f t="shared" si="20"/>
        <v>0</v>
      </c>
    </row>
    <row r="2933" spans="1:6" s="7" customFormat="1">
      <c r="A2933" s="10"/>
      <c r="B2933" s="11"/>
      <c r="C2933" s="13"/>
      <c r="D2933" s="14"/>
      <c r="F2933" s="18">
        <f t="shared" si="20"/>
        <v>0</v>
      </c>
    </row>
    <row r="2934" spans="1:6" s="7" customFormat="1">
      <c r="A2934" s="10"/>
      <c r="B2934" s="11"/>
      <c r="C2934" s="13"/>
      <c r="D2934" s="14"/>
      <c r="F2934" s="18">
        <f t="shared" si="20"/>
        <v>0</v>
      </c>
    </row>
    <row r="2935" spans="1:6" s="7" customFormat="1">
      <c r="A2935" s="10"/>
      <c r="B2935" s="11"/>
      <c r="C2935" s="13"/>
      <c r="D2935" s="14"/>
      <c r="F2935" s="18">
        <f t="shared" si="20"/>
        <v>0</v>
      </c>
    </row>
    <row r="2936" spans="1:6" s="7" customFormat="1">
      <c r="A2936" s="10"/>
      <c r="B2936" s="11"/>
      <c r="C2936" s="13"/>
      <c r="D2936" s="14"/>
      <c r="F2936" s="18">
        <f t="shared" si="20"/>
        <v>0</v>
      </c>
    </row>
    <row r="2937" spans="1:6" s="7" customFormat="1">
      <c r="A2937" s="10"/>
      <c r="B2937" s="11"/>
      <c r="C2937" s="13"/>
      <c r="D2937" s="14"/>
      <c r="F2937" s="18">
        <f t="shared" si="20"/>
        <v>0</v>
      </c>
    </row>
    <row r="2938" spans="1:6" s="7" customFormat="1">
      <c r="A2938" s="10"/>
      <c r="B2938" s="11"/>
      <c r="C2938" s="13"/>
      <c r="D2938" s="14"/>
      <c r="F2938" s="18">
        <f t="shared" si="20"/>
        <v>0</v>
      </c>
    </row>
    <row r="2939" spans="1:6" s="7" customFormat="1">
      <c r="A2939" s="10"/>
      <c r="B2939" s="11"/>
      <c r="C2939" s="13"/>
      <c r="D2939" s="14"/>
      <c r="F2939" s="18">
        <f t="shared" si="20"/>
        <v>0</v>
      </c>
    </row>
    <row r="2940" spans="1:6" s="7" customFormat="1">
      <c r="A2940" s="10"/>
      <c r="B2940" s="11"/>
      <c r="C2940" s="13"/>
      <c r="D2940" s="14"/>
      <c r="F2940" s="18">
        <f t="shared" si="20"/>
        <v>0</v>
      </c>
    </row>
    <row r="2941" spans="1:6" s="7" customFormat="1">
      <c r="A2941" s="10"/>
      <c r="B2941" s="11"/>
      <c r="C2941" s="13"/>
      <c r="D2941" s="14"/>
      <c r="F2941" s="18">
        <f t="shared" si="20"/>
        <v>0</v>
      </c>
    </row>
    <row r="2942" spans="1:6" s="7" customFormat="1">
      <c r="A2942" s="10"/>
      <c r="B2942" s="11"/>
      <c r="C2942" s="13"/>
      <c r="D2942" s="14"/>
      <c r="F2942" s="18">
        <f t="shared" si="20"/>
        <v>0</v>
      </c>
    </row>
    <row r="2943" spans="1:6" s="7" customFormat="1">
      <c r="A2943" s="10"/>
      <c r="B2943" s="11"/>
      <c r="C2943" s="13"/>
      <c r="D2943" s="14"/>
      <c r="F2943" s="18">
        <f t="shared" si="20"/>
        <v>0</v>
      </c>
    </row>
    <row r="2944" spans="1:6" s="7" customFormat="1">
      <c r="A2944" s="10"/>
      <c r="B2944" s="11"/>
      <c r="C2944" s="13"/>
      <c r="D2944" s="14"/>
      <c r="F2944" s="18">
        <f t="shared" si="20"/>
        <v>0</v>
      </c>
    </row>
    <row r="2945" spans="1:6" s="7" customFormat="1">
      <c r="A2945" s="10"/>
      <c r="B2945" s="11"/>
      <c r="C2945" s="13"/>
      <c r="D2945" s="14"/>
      <c r="F2945" s="18">
        <f t="shared" ref="F2945:F3008" si="21">E2945*D2945</f>
        <v>0</v>
      </c>
    </row>
    <row r="2946" spans="1:6" s="7" customFormat="1">
      <c r="A2946" s="10"/>
      <c r="B2946" s="11"/>
      <c r="C2946" s="13"/>
      <c r="D2946" s="14"/>
      <c r="F2946" s="18">
        <f t="shared" si="21"/>
        <v>0</v>
      </c>
    </row>
    <row r="2947" spans="1:6" s="7" customFormat="1">
      <c r="A2947" s="10"/>
      <c r="B2947" s="11"/>
      <c r="C2947" s="13"/>
      <c r="D2947" s="14"/>
      <c r="F2947" s="18">
        <f t="shared" si="21"/>
        <v>0</v>
      </c>
    </row>
    <row r="2948" spans="1:6" s="7" customFormat="1">
      <c r="A2948" s="10"/>
      <c r="B2948" s="11"/>
      <c r="C2948" s="13"/>
      <c r="D2948" s="14"/>
      <c r="F2948" s="18">
        <f t="shared" si="21"/>
        <v>0</v>
      </c>
    </row>
    <row r="2949" spans="1:6" s="7" customFormat="1">
      <c r="A2949" s="10"/>
      <c r="B2949" s="11"/>
      <c r="C2949" s="13"/>
      <c r="D2949" s="14"/>
      <c r="F2949" s="18">
        <f t="shared" si="21"/>
        <v>0</v>
      </c>
    </row>
    <row r="2950" spans="1:6" s="7" customFormat="1">
      <c r="A2950" s="10"/>
      <c r="B2950" s="11"/>
      <c r="C2950" s="13"/>
      <c r="D2950" s="14"/>
      <c r="F2950" s="18">
        <f t="shared" si="21"/>
        <v>0</v>
      </c>
    </row>
    <row r="2951" spans="1:6" s="7" customFormat="1">
      <c r="A2951" s="10"/>
      <c r="B2951" s="11"/>
      <c r="C2951" s="13"/>
      <c r="D2951" s="14"/>
      <c r="F2951" s="18">
        <f t="shared" si="21"/>
        <v>0</v>
      </c>
    </row>
    <row r="2952" spans="1:6" s="7" customFormat="1">
      <c r="A2952" s="10"/>
      <c r="B2952" s="11"/>
      <c r="C2952" s="13"/>
      <c r="D2952" s="14"/>
      <c r="F2952" s="18">
        <f t="shared" si="21"/>
        <v>0</v>
      </c>
    </row>
    <row r="2953" spans="1:6" s="7" customFormat="1">
      <c r="A2953" s="10"/>
      <c r="B2953" s="11"/>
      <c r="C2953" s="13"/>
      <c r="D2953" s="14"/>
      <c r="F2953" s="18">
        <f t="shared" si="21"/>
        <v>0</v>
      </c>
    </row>
    <row r="2954" spans="1:6" s="7" customFormat="1">
      <c r="A2954" s="10"/>
      <c r="B2954" s="11"/>
      <c r="C2954" s="13"/>
      <c r="D2954" s="14"/>
      <c r="F2954" s="18">
        <f t="shared" si="21"/>
        <v>0</v>
      </c>
    </row>
    <row r="2955" spans="1:6" s="7" customFormat="1">
      <c r="A2955" s="10"/>
      <c r="B2955" s="11"/>
      <c r="C2955" s="13"/>
      <c r="D2955" s="14"/>
      <c r="F2955" s="18">
        <f t="shared" si="21"/>
        <v>0</v>
      </c>
    </row>
    <row r="2956" spans="1:6" s="7" customFormat="1">
      <c r="A2956" s="10"/>
      <c r="B2956" s="11"/>
      <c r="C2956" s="13"/>
      <c r="D2956" s="14"/>
      <c r="F2956" s="18">
        <f t="shared" si="21"/>
        <v>0</v>
      </c>
    </row>
    <row r="2957" spans="1:6" s="7" customFormat="1">
      <c r="A2957" s="10"/>
      <c r="B2957" s="11"/>
      <c r="C2957" s="13"/>
      <c r="D2957" s="14"/>
      <c r="F2957" s="18">
        <f t="shared" si="21"/>
        <v>0</v>
      </c>
    </row>
    <row r="2958" spans="1:6" s="7" customFormat="1">
      <c r="A2958" s="10"/>
      <c r="B2958" s="11"/>
      <c r="C2958" s="13"/>
      <c r="D2958" s="14"/>
      <c r="F2958" s="18">
        <f t="shared" si="21"/>
        <v>0</v>
      </c>
    </row>
    <row r="2959" spans="1:6" s="7" customFormat="1">
      <c r="A2959" s="10"/>
      <c r="B2959" s="11"/>
      <c r="C2959" s="13"/>
      <c r="D2959" s="14"/>
      <c r="F2959" s="18">
        <f t="shared" si="21"/>
        <v>0</v>
      </c>
    </row>
    <row r="2960" spans="1:6" s="7" customFormat="1">
      <c r="A2960" s="10"/>
      <c r="B2960" s="11"/>
      <c r="C2960" s="13"/>
      <c r="D2960" s="14"/>
      <c r="F2960" s="18">
        <f t="shared" si="21"/>
        <v>0</v>
      </c>
    </row>
    <row r="2961" spans="1:6" s="7" customFormat="1">
      <c r="A2961" s="10"/>
      <c r="B2961" s="11"/>
      <c r="C2961" s="13"/>
      <c r="D2961" s="14"/>
      <c r="F2961" s="18">
        <f t="shared" si="21"/>
        <v>0</v>
      </c>
    </row>
    <row r="2962" spans="1:6" s="7" customFormat="1">
      <c r="A2962" s="10"/>
      <c r="B2962" s="11"/>
      <c r="C2962" s="13"/>
      <c r="D2962" s="14"/>
      <c r="F2962" s="18">
        <f t="shared" si="21"/>
        <v>0</v>
      </c>
    </row>
    <row r="2963" spans="1:6" s="7" customFormat="1">
      <c r="A2963" s="10"/>
      <c r="B2963" s="11"/>
      <c r="C2963" s="13"/>
      <c r="D2963" s="14"/>
      <c r="F2963" s="18">
        <f t="shared" si="21"/>
        <v>0</v>
      </c>
    </row>
    <row r="2964" spans="1:6" s="7" customFormat="1">
      <c r="A2964" s="10"/>
      <c r="B2964" s="11"/>
      <c r="C2964" s="13"/>
      <c r="D2964" s="14"/>
      <c r="F2964" s="18">
        <f t="shared" si="21"/>
        <v>0</v>
      </c>
    </row>
    <row r="2965" spans="1:6" s="7" customFormat="1">
      <c r="A2965" s="10"/>
      <c r="B2965" s="11"/>
      <c r="C2965" s="13"/>
      <c r="D2965" s="14"/>
      <c r="F2965" s="18">
        <f t="shared" si="21"/>
        <v>0</v>
      </c>
    </row>
    <row r="2966" spans="1:6" s="7" customFormat="1">
      <c r="A2966" s="10"/>
      <c r="B2966" s="11"/>
      <c r="C2966" s="13"/>
      <c r="D2966" s="14"/>
      <c r="F2966" s="18">
        <f t="shared" si="21"/>
        <v>0</v>
      </c>
    </row>
    <row r="2967" spans="1:6" s="7" customFormat="1">
      <c r="A2967" s="10"/>
      <c r="B2967" s="11"/>
      <c r="C2967" s="13"/>
      <c r="D2967" s="14"/>
      <c r="F2967" s="18">
        <f t="shared" si="21"/>
        <v>0</v>
      </c>
    </row>
    <row r="2968" spans="1:6" s="7" customFormat="1">
      <c r="A2968" s="10"/>
      <c r="B2968" s="11"/>
      <c r="C2968" s="13"/>
      <c r="D2968" s="14"/>
      <c r="F2968" s="18">
        <f t="shared" si="21"/>
        <v>0</v>
      </c>
    </row>
    <row r="2969" spans="1:6" s="7" customFormat="1">
      <c r="A2969" s="10"/>
      <c r="B2969" s="11"/>
      <c r="C2969" s="13"/>
      <c r="D2969" s="14"/>
      <c r="F2969" s="18">
        <f t="shared" si="21"/>
        <v>0</v>
      </c>
    </row>
    <row r="2970" spans="1:6" s="7" customFormat="1">
      <c r="A2970" s="10"/>
      <c r="B2970" s="11"/>
      <c r="C2970" s="13"/>
      <c r="D2970" s="14"/>
      <c r="F2970" s="18">
        <f t="shared" si="21"/>
        <v>0</v>
      </c>
    </row>
    <row r="2971" spans="1:6" s="7" customFormat="1">
      <c r="A2971" s="10"/>
      <c r="B2971" s="11"/>
      <c r="C2971" s="13"/>
      <c r="D2971" s="14"/>
      <c r="F2971" s="18">
        <f t="shared" si="21"/>
        <v>0</v>
      </c>
    </row>
    <row r="2972" spans="1:6" s="7" customFormat="1">
      <c r="A2972" s="10"/>
      <c r="B2972" s="11"/>
      <c r="C2972" s="13"/>
      <c r="D2972" s="14"/>
      <c r="F2972" s="18">
        <f t="shared" si="21"/>
        <v>0</v>
      </c>
    </row>
    <row r="2973" spans="1:6" s="7" customFormat="1">
      <c r="A2973" s="10"/>
      <c r="B2973" s="11"/>
      <c r="C2973" s="13"/>
      <c r="D2973" s="14"/>
      <c r="F2973" s="18">
        <f t="shared" si="21"/>
        <v>0</v>
      </c>
    </row>
    <row r="2974" spans="1:6" s="7" customFormat="1">
      <c r="A2974" s="10"/>
      <c r="B2974" s="11"/>
      <c r="C2974" s="13"/>
      <c r="D2974" s="14"/>
      <c r="F2974" s="18">
        <f t="shared" si="21"/>
        <v>0</v>
      </c>
    </row>
    <row r="2975" spans="1:6" s="7" customFormat="1">
      <c r="A2975" s="10"/>
      <c r="B2975" s="11"/>
      <c r="C2975" s="13"/>
      <c r="D2975" s="14"/>
      <c r="F2975" s="18">
        <f t="shared" si="21"/>
        <v>0</v>
      </c>
    </row>
    <row r="2976" spans="1:6" s="7" customFormat="1">
      <c r="A2976" s="10"/>
      <c r="B2976" s="11"/>
      <c r="C2976" s="13"/>
      <c r="D2976" s="14"/>
      <c r="F2976" s="18">
        <f t="shared" si="21"/>
        <v>0</v>
      </c>
    </row>
    <row r="2977" spans="1:6" s="7" customFormat="1">
      <c r="A2977" s="10"/>
      <c r="B2977" s="11"/>
      <c r="C2977" s="13"/>
      <c r="D2977" s="14"/>
      <c r="F2977" s="18">
        <f t="shared" si="21"/>
        <v>0</v>
      </c>
    </row>
    <row r="2978" spans="1:6" s="7" customFormat="1">
      <c r="A2978" s="10"/>
      <c r="B2978" s="11"/>
      <c r="C2978" s="13"/>
      <c r="D2978" s="14"/>
      <c r="F2978" s="18">
        <f t="shared" si="21"/>
        <v>0</v>
      </c>
    </row>
    <row r="2979" spans="1:6" s="7" customFormat="1">
      <c r="A2979" s="10"/>
      <c r="B2979" s="11"/>
      <c r="C2979" s="13"/>
      <c r="D2979" s="14"/>
      <c r="F2979" s="18">
        <f t="shared" si="21"/>
        <v>0</v>
      </c>
    </row>
    <row r="2980" spans="1:6" s="7" customFormat="1">
      <c r="A2980" s="10"/>
      <c r="B2980" s="11"/>
      <c r="C2980" s="13"/>
      <c r="D2980" s="14"/>
      <c r="F2980" s="18">
        <f t="shared" si="21"/>
        <v>0</v>
      </c>
    </row>
    <row r="2981" spans="1:6" s="7" customFormat="1">
      <c r="A2981" s="10"/>
      <c r="B2981" s="11"/>
      <c r="C2981" s="13"/>
      <c r="D2981" s="14"/>
      <c r="F2981" s="18">
        <f t="shared" si="21"/>
        <v>0</v>
      </c>
    </row>
    <row r="2982" spans="1:6" s="7" customFormat="1">
      <c r="A2982" s="10"/>
      <c r="B2982" s="11"/>
      <c r="C2982" s="13"/>
      <c r="D2982" s="14"/>
      <c r="F2982" s="18">
        <f t="shared" si="21"/>
        <v>0</v>
      </c>
    </row>
    <row r="2983" spans="1:6" s="7" customFormat="1">
      <c r="A2983" s="10"/>
      <c r="B2983" s="11"/>
      <c r="C2983" s="13"/>
      <c r="D2983" s="14"/>
      <c r="F2983" s="18">
        <f t="shared" si="21"/>
        <v>0</v>
      </c>
    </row>
    <row r="2984" spans="1:6" s="7" customFormat="1">
      <c r="A2984" s="10"/>
      <c r="B2984" s="11"/>
      <c r="C2984" s="13"/>
      <c r="D2984" s="14"/>
      <c r="F2984" s="18">
        <f t="shared" si="21"/>
        <v>0</v>
      </c>
    </row>
    <row r="2985" spans="1:6" s="7" customFormat="1">
      <c r="A2985" s="10"/>
      <c r="B2985" s="11"/>
      <c r="C2985" s="13"/>
      <c r="D2985" s="14"/>
      <c r="F2985" s="18">
        <f t="shared" si="21"/>
        <v>0</v>
      </c>
    </row>
    <row r="2986" spans="1:6" s="7" customFormat="1">
      <c r="A2986" s="10"/>
      <c r="B2986" s="11"/>
      <c r="C2986" s="13"/>
      <c r="D2986" s="14"/>
      <c r="F2986" s="18">
        <f t="shared" si="21"/>
        <v>0</v>
      </c>
    </row>
    <row r="2987" spans="1:6" s="7" customFormat="1">
      <c r="A2987" s="10"/>
      <c r="B2987" s="11"/>
      <c r="C2987" s="13"/>
      <c r="D2987" s="14"/>
      <c r="F2987" s="18">
        <f t="shared" si="21"/>
        <v>0</v>
      </c>
    </row>
    <row r="2988" spans="1:6" s="7" customFormat="1">
      <c r="A2988" s="10"/>
      <c r="B2988" s="11"/>
      <c r="C2988" s="13"/>
      <c r="D2988" s="14"/>
      <c r="F2988" s="18">
        <f t="shared" si="21"/>
        <v>0</v>
      </c>
    </row>
    <row r="2989" spans="1:6" s="7" customFormat="1">
      <c r="A2989" s="10"/>
      <c r="B2989" s="11"/>
      <c r="C2989" s="13"/>
      <c r="D2989" s="14"/>
      <c r="F2989" s="18">
        <f t="shared" si="21"/>
        <v>0</v>
      </c>
    </row>
    <row r="2990" spans="1:6" s="7" customFormat="1">
      <c r="A2990" s="10"/>
      <c r="B2990" s="11"/>
      <c r="C2990" s="13"/>
      <c r="D2990" s="14"/>
      <c r="F2990" s="18">
        <f t="shared" si="21"/>
        <v>0</v>
      </c>
    </row>
    <row r="2991" spans="1:6" s="7" customFormat="1">
      <c r="A2991" s="10"/>
      <c r="B2991" s="11"/>
      <c r="C2991" s="13"/>
      <c r="D2991" s="14"/>
      <c r="F2991" s="18">
        <f t="shared" si="21"/>
        <v>0</v>
      </c>
    </row>
    <row r="2992" spans="1:6" s="7" customFormat="1">
      <c r="A2992" s="10"/>
      <c r="B2992" s="11"/>
      <c r="C2992" s="13"/>
      <c r="D2992" s="14"/>
      <c r="F2992" s="18">
        <f t="shared" si="21"/>
        <v>0</v>
      </c>
    </row>
    <row r="2993" spans="1:6" s="7" customFormat="1">
      <c r="A2993" s="10"/>
      <c r="B2993" s="11"/>
      <c r="C2993" s="13"/>
      <c r="D2993" s="14"/>
      <c r="F2993" s="18">
        <f t="shared" si="21"/>
        <v>0</v>
      </c>
    </row>
    <row r="2994" spans="1:6" s="7" customFormat="1">
      <c r="A2994" s="10"/>
      <c r="B2994" s="11"/>
      <c r="C2994" s="13"/>
      <c r="D2994" s="14"/>
      <c r="F2994" s="18">
        <f t="shared" si="21"/>
        <v>0</v>
      </c>
    </row>
    <row r="2995" spans="1:6" s="7" customFormat="1">
      <c r="A2995" s="10"/>
      <c r="B2995" s="11"/>
      <c r="C2995" s="13"/>
      <c r="D2995" s="14"/>
      <c r="F2995" s="18">
        <f t="shared" si="21"/>
        <v>0</v>
      </c>
    </row>
    <row r="2996" spans="1:6" s="7" customFormat="1">
      <c r="A2996" s="10"/>
      <c r="B2996" s="11"/>
      <c r="C2996" s="13"/>
      <c r="D2996" s="14"/>
      <c r="F2996" s="18">
        <f t="shared" si="21"/>
        <v>0</v>
      </c>
    </row>
    <row r="2997" spans="1:6" s="7" customFormat="1">
      <c r="A2997" s="10"/>
      <c r="B2997" s="11"/>
      <c r="C2997" s="13"/>
      <c r="D2997" s="14"/>
      <c r="F2997" s="18">
        <f t="shared" si="21"/>
        <v>0</v>
      </c>
    </row>
    <row r="2998" spans="1:6" s="7" customFormat="1">
      <c r="A2998" s="10"/>
      <c r="B2998" s="11"/>
      <c r="C2998" s="13"/>
      <c r="D2998" s="14"/>
      <c r="F2998" s="18">
        <f t="shared" si="21"/>
        <v>0</v>
      </c>
    </row>
    <row r="2999" spans="1:6" s="7" customFormat="1">
      <c r="A2999" s="10"/>
      <c r="B2999" s="11"/>
      <c r="C2999" s="13"/>
      <c r="D2999" s="14"/>
      <c r="F2999" s="18">
        <f t="shared" si="21"/>
        <v>0</v>
      </c>
    </row>
    <row r="3000" spans="1:6" s="7" customFormat="1">
      <c r="A3000" s="10"/>
      <c r="B3000" s="11"/>
      <c r="C3000" s="13"/>
      <c r="D3000" s="14"/>
      <c r="F3000" s="18">
        <f t="shared" si="21"/>
        <v>0</v>
      </c>
    </row>
    <row r="3001" spans="1:6" s="7" customFormat="1">
      <c r="A3001" s="10"/>
      <c r="B3001" s="11"/>
      <c r="C3001" s="13"/>
      <c r="D3001" s="14"/>
      <c r="F3001" s="18">
        <f t="shared" si="21"/>
        <v>0</v>
      </c>
    </row>
    <row r="3002" spans="1:6" s="7" customFormat="1">
      <c r="A3002" s="10"/>
      <c r="B3002" s="11"/>
      <c r="C3002" s="13"/>
      <c r="D3002" s="14"/>
      <c r="F3002" s="18">
        <f t="shared" si="21"/>
        <v>0</v>
      </c>
    </row>
    <row r="3003" spans="1:6" s="7" customFormat="1">
      <c r="A3003" s="10"/>
      <c r="B3003" s="11"/>
      <c r="C3003" s="13"/>
      <c r="D3003" s="14"/>
      <c r="F3003" s="18">
        <f t="shared" si="21"/>
        <v>0</v>
      </c>
    </row>
    <row r="3004" spans="1:6" s="7" customFormat="1">
      <c r="A3004" s="10"/>
      <c r="B3004" s="11"/>
      <c r="C3004" s="13"/>
      <c r="D3004" s="14"/>
      <c r="F3004" s="18">
        <f t="shared" si="21"/>
        <v>0</v>
      </c>
    </row>
    <row r="3005" spans="1:6" s="7" customFormat="1">
      <c r="A3005" s="10"/>
      <c r="B3005" s="11"/>
      <c r="C3005" s="13"/>
      <c r="D3005" s="14"/>
      <c r="F3005" s="18">
        <f t="shared" si="21"/>
        <v>0</v>
      </c>
    </row>
    <row r="3006" spans="1:6" s="7" customFormat="1">
      <c r="A3006" s="10"/>
      <c r="B3006" s="11"/>
      <c r="C3006" s="13"/>
      <c r="D3006" s="14"/>
      <c r="F3006" s="18">
        <f t="shared" si="21"/>
        <v>0</v>
      </c>
    </row>
    <row r="3007" spans="1:6" s="7" customFormat="1">
      <c r="A3007" s="10"/>
      <c r="B3007" s="11"/>
      <c r="C3007" s="13"/>
      <c r="D3007" s="14"/>
      <c r="F3007" s="18">
        <f t="shared" si="21"/>
        <v>0</v>
      </c>
    </row>
    <row r="3008" spans="1:6" s="7" customFormat="1">
      <c r="A3008" s="10"/>
      <c r="B3008" s="11"/>
      <c r="C3008" s="13"/>
      <c r="D3008" s="14"/>
      <c r="F3008" s="18">
        <f t="shared" si="21"/>
        <v>0</v>
      </c>
    </row>
    <row r="3009" spans="1:6" s="7" customFormat="1">
      <c r="A3009" s="10"/>
      <c r="B3009" s="11"/>
      <c r="C3009" s="13"/>
      <c r="D3009" s="14"/>
      <c r="F3009" s="18">
        <f t="shared" ref="F3009:F3072" si="22">E3009*D3009</f>
        <v>0</v>
      </c>
    </row>
    <row r="3010" spans="1:6" s="7" customFormat="1">
      <c r="A3010" s="10"/>
      <c r="B3010" s="11"/>
      <c r="C3010" s="13"/>
      <c r="D3010" s="14"/>
      <c r="F3010" s="18">
        <f t="shared" si="22"/>
        <v>0</v>
      </c>
    </row>
    <row r="3011" spans="1:6" s="7" customFormat="1">
      <c r="A3011" s="10"/>
      <c r="B3011" s="11"/>
      <c r="C3011" s="13"/>
      <c r="D3011" s="14"/>
      <c r="F3011" s="18">
        <f t="shared" si="22"/>
        <v>0</v>
      </c>
    </row>
    <row r="3012" spans="1:6" s="7" customFormat="1">
      <c r="A3012" s="10"/>
      <c r="B3012" s="11"/>
      <c r="C3012" s="13"/>
      <c r="D3012" s="14"/>
      <c r="F3012" s="18">
        <f t="shared" si="22"/>
        <v>0</v>
      </c>
    </row>
    <row r="3013" spans="1:6" s="7" customFormat="1">
      <c r="A3013" s="10"/>
      <c r="B3013" s="11"/>
      <c r="C3013" s="13"/>
      <c r="D3013" s="14"/>
      <c r="F3013" s="18">
        <f t="shared" si="22"/>
        <v>0</v>
      </c>
    </row>
    <row r="3014" spans="1:6" s="7" customFormat="1">
      <c r="A3014" s="10"/>
      <c r="B3014" s="11"/>
      <c r="C3014" s="13"/>
      <c r="D3014" s="14"/>
      <c r="F3014" s="18">
        <f t="shared" si="22"/>
        <v>0</v>
      </c>
    </row>
    <row r="3015" spans="1:6" s="7" customFormat="1">
      <c r="A3015" s="10"/>
      <c r="B3015" s="11"/>
      <c r="C3015" s="13"/>
      <c r="D3015" s="14"/>
      <c r="F3015" s="18">
        <f t="shared" si="22"/>
        <v>0</v>
      </c>
    </row>
    <row r="3016" spans="1:6" s="7" customFormat="1">
      <c r="A3016" s="10"/>
      <c r="B3016" s="11"/>
      <c r="C3016" s="13"/>
      <c r="D3016" s="14"/>
      <c r="F3016" s="18">
        <f t="shared" si="22"/>
        <v>0</v>
      </c>
    </row>
    <row r="3017" spans="1:6" s="7" customFormat="1">
      <c r="A3017" s="10"/>
      <c r="B3017" s="11"/>
      <c r="C3017" s="13"/>
      <c r="D3017" s="14"/>
      <c r="F3017" s="18">
        <f t="shared" si="22"/>
        <v>0</v>
      </c>
    </row>
    <row r="3018" spans="1:6" s="7" customFormat="1">
      <c r="A3018" s="10"/>
      <c r="B3018" s="11"/>
      <c r="C3018" s="13"/>
      <c r="D3018" s="14"/>
      <c r="F3018" s="18">
        <f t="shared" si="22"/>
        <v>0</v>
      </c>
    </row>
    <row r="3019" spans="1:6" s="7" customFormat="1">
      <c r="A3019" s="10"/>
      <c r="B3019" s="11"/>
      <c r="C3019" s="13"/>
      <c r="D3019" s="14"/>
      <c r="F3019" s="18">
        <f t="shared" si="22"/>
        <v>0</v>
      </c>
    </row>
    <row r="3020" spans="1:6" s="7" customFormat="1">
      <c r="A3020" s="10"/>
      <c r="B3020" s="11"/>
      <c r="C3020" s="13"/>
      <c r="D3020" s="14"/>
      <c r="F3020" s="18">
        <f t="shared" si="22"/>
        <v>0</v>
      </c>
    </row>
    <row r="3021" spans="1:6" s="7" customFormat="1">
      <c r="A3021" s="10"/>
      <c r="B3021" s="11"/>
      <c r="C3021" s="13"/>
      <c r="D3021" s="14"/>
      <c r="F3021" s="18">
        <f t="shared" si="22"/>
        <v>0</v>
      </c>
    </row>
    <row r="3022" spans="1:6" s="7" customFormat="1">
      <c r="A3022" s="10"/>
      <c r="B3022" s="11"/>
      <c r="C3022" s="13"/>
      <c r="D3022" s="14"/>
      <c r="F3022" s="18">
        <f t="shared" si="22"/>
        <v>0</v>
      </c>
    </row>
    <row r="3023" spans="1:6" s="7" customFormat="1">
      <c r="A3023" s="10"/>
      <c r="B3023" s="11"/>
      <c r="C3023" s="13"/>
      <c r="D3023" s="14"/>
      <c r="F3023" s="18">
        <f t="shared" si="22"/>
        <v>0</v>
      </c>
    </row>
    <row r="3024" spans="1:6" s="7" customFormat="1">
      <c r="A3024" s="10"/>
      <c r="B3024" s="11"/>
      <c r="C3024" s="13"/>
      <c r="D3024" s="14"/>
      <c r="F3024" s="18">
        <f t="shared" si="22"/>
        <v>0</v>
      </c>
    </row>
    <row r="3025" spans="1:6" s="7" customFormat="1">
      <c r="A3025" s="10"/>
      <c r="B3025" s="11"/>
      <c r="C3025" s="13"/>
      <c r="D3025" s="14"/>
      <c r="F3025" s="18">
        <f t="shared" si="22"/>
        <v>0</v>
      </c>
    </row>
    <row r="3026" spans="1:6" s="7" customFormat="1">
      <c r="A3026" s="10"/>
      <c r="B3026" s="11"/>
      <c r="C3026" s="13"/>
      <c r="D3026" s="14"/>
      <c r="F3026" s="18">
        <f t="shared" si="22"/>
        <v>0</v>
      </c>
    </row>
    <row r="3027" spans="1:6" s="7" customFormat="1">
      <c r="A3027" s="10"/>
      <c r="B3027" s="11"/>
      <c r="C3027" s="13"/>
      <c r="D3027" s="14"/>
      <c r="F3027" s="18">
        <f t="shared" si="22"/>
        <v>0</v>
      </c>
    </row>
    <row r="3028" spans="1:6" s="7" customFormat="1">
      <c r="A3028" s="10"/>
      <c r="B3028" s="11"/>
      <c r="C3028" s="13"/>
      <c r="D3028" s="14"/>
      <c r="F3028" s="18">
        <f t="shared" si="22"/>
        <v>0</v>
      </c>
    </row>
    <row r="3029" spans="1:6" s="7" customFormat="1">
      <c r="A3029" s="10"/>
      <c r="B3029" s="11"/>
      <c r="C3029" s="13"/>
      <c r="D3029" s="14"/>
      <c r="F3029" s="18">
        <f t="shared" si="22"/>
        <v>0</v>
      </c>
    </row>
    <row r="3030" spans="1:6" s="7" customFormat="1">
      <c r="A3030" s="10"/>
      <c r="B3030" s="11"/>
      <c r="C3030" s="13"/>
      <c r="D3030" s="14"/>
      <c r="F3030" s="18">
        <f t="shared" si="22"/>
        <v>0</v>
      </c>
    </row>
    <row r="3031" spans="1:6" s="7" customFormat="1">
      <c r="A3031" s="10"/>
      <c r="B3031" s="11"/>
      <c r="C3031" s="13"/>
      <c r="D3031" s="14"/>
      <c r="F3031" s="18">
        <f t="shared" si="22"/>
        <v>0</v>
      </c>
    </row>
    <row r="3032" spans="1:6" s="7" customFormat="1">
      <c r="A3032" s="10"/>
      <c r="B3032" s="11"/>
      <c r="C3032" s="13"/>
      <c r="D3032" s="14"/>
      <c r="F3032" s="18">
        <f t="shared" si="22"/>
        <v>0</v>
      </c>
    </row>
    <row r="3033" spans="1:6" s="7" customFormat="1">
      <c r="A3033" s="10"/>
      <c r="B3033" s="11"/>
      <c r="C3033" s="13"/>
      <c r="D3033" s="14"/>
      <c r="F3033" s="18">
        <f t="shared" si="22"/>
        <v>0</v>
      </c>
    </row>
    <row r="3034" spans="1:6" s="7" customFormat="1">
      <c r="A3034" s="10"/>
      <c r="B3034" s="11"/>
      <c r="C3034" s="13"/>
      <c r="D3034" s="14"/>
      <c r="F3034" s="18">
        <f t="shared" si="22"/>
        <v>0</v>
      </c>
    </row>
    <row r="3035" spans="1:6" s="7" customFormat="1">
      <c r="A3035" s="10"/>
      <c r="B3035" s="11"/>
      <c r="C3035" s="13"/>
      <c r="D3035" s="14"/>
      <c r="F3035" s="18">
        <f t="shared" si="22"/>
        <v>0</v>
      </c>
    </row>
    <row r="3036" spans="1:6" s="7" customFormat="1">
      <c r="A3036" s="10"/>
      <c r="B3036" s="11"/>
      <c r="C3036" s="13"/>
      <c r="D3036" s="14"/>
      <c r="F3036" s="18">
        <f t="shared" si="22"/>
        <v>0</v>
      </c>
    </row>
    <row r="3037" spans="1:6" s="7" customFormat="1">
      <c r="A3037" s="10"/>
      <c r="B3037" s="11"/>
      <c r="C3037" s="13"/>
      <c r="D3037" s="14"/>
      <c r="F3037" s="18">
        <f t="shared" si="22"/>
        <v>0</v>
      </c>
    </row>
    <row r="3038" spans="1:6" s="7" customFormat="1">
      <c r="A3038" s="10"/>
      <c r="B3038" s="11"/>
      <c r="C3038" s="13"/>
      <c r="D3038" s="14"/>
      <c r="F3038" s="18">
        <f t="shared" si="22"/>
        <v>0</v>
      </c>
    </row>
    <row r="3039" spans="1:6" s="7" customFormat="1">
      <c r="A3039" s="10"/>
      <c r="B3039" s="11"/>
      <c r="C3039" s="13"/>
      <c r="D3039" s="14"/>
      <c r="F3039" s="18">
        <f t="shared" si="22"/>
        <v>0</v>
      </c>
    </row>
    <row r="3040" spans="1:6" s="7" customFormat="1">
      <c r="A3040" s="10"/>
      <c r="B3040" s="11"/>
      <c r="C3040" s="13"/>
      <c r="D3040" s="14"/>
      <c r="F3040" s="18">
        <f t="shared" si="22"/>
        <v>0</v>
      </c>
    </row>
    <row r="3041" spans="1:6" s="7" customFormat="1">
      <c r="A3041" s="10"/>
      <c r="B3041" s="11"/>
      <c r="C3041" s="13"/>
      <c r="D3041" s="14"/>
      <c r="F3041" s="18">
        <f t="shared" si="22"/>
        <v>0</v>
      </c>
    </row>
    <row r="3042" spans="1:6" s="7" customFormat="1">
      <c r="A3042" s="10"/>
      <c r="B3042" s="11"/>
      <c r="C3042" s="13"/>
      <c r="D3042" s="14"/>
      <c r="F3042" s="18">
        <f t="shared" si="22"/>
        <v>0</v>
      </c>
    </row>
    <row r="3043" spans="1:6" s="7" customFormat="1">
      <c r="A3043" s="10"/>
      <c r="B3043" s="11"/>
      <c r="C3043" s="13"/>
      <c r="D3043" s="14"/>
      <c r="F3043" s="18">
        <f t="shared" si="22"/>
        <v>0</v>
      </c>
    </row>
    <row r="3044" spans="1:6" s="7" customFormat="1">
      <c r="A3044" s="10"/>
      <c r="B3044" s="11"/>
      <c r="C3044" s="13"/>
      <c r="D3044" s="14"/>
      <c r="F3044" s="18">
        <f t="shared" si="22"/>
        <v>0</v>
      </c>
    </row>
    <row r="3045" spans="1:6" s="7" customFormat="1">
      <c r="A3045" s="10"/>
      <c r="B3045" s="11"/>
      <c r="C3045" s="13"/>
      <c r="D3045" s="14"/>
      <c r="F3045" s="18">
        <f t="shared" si="22"/>
        <v>0</v>
      </c>
    </row>
    <row r="3046" spans="1:6" s="7" customFormat="1">
      <c r="A3046" s="10"/>
      <c r="B3046" s="11"/>
      <c r="C3046" s="13"/>
      <c r="D3046" s="14"/>
      <c r="F3046" s="18">
        <f t="shared" si="22"/>
        <v>0</v>
      </c>
    </row>
    <row r="3047" spans="1:6" s="7" customFormat="1">
      <c r="A3047" s="10"/>
      <c r="B3047" s="11"/>
      <c r="C3047" s="13"/>
      <c r="D3047" s="14"/>
      <c r="F3047" s="18">
        <f t="shared" si="22"/>
        <v>0</v>
      </c>
    </row>
    <row r="3048" spans="1:6" s="7" customFormat="1">
      <c r="A3048" s="10"/>
      <c r="B3048" s="11"/>
      <c r="C3048" s="13"/>
      <c r="D3048" s="14"/>
      <c r="F3048" s="18">
        <f t="shared" si="22"/>
        <v>0</v>
      </c>
    </row>
    <row r="3049" spans="1:6" s="7" customFormat="1">
      <c r="A3049" s="10"/>
      <c r="B3049" s="11"/>
      <c r="C3049" s="13"/>
      <c r="D3049" s="14"/>
      <c r="F3049" s="18">
        <f t="shared" si="22"/>
        <v>0</v>
      </c>
    </row>
    <row r="3050" spans="1:6" s="7" customFormat="1">
      <c r="A3050" s="10"/>
      <c r="B3050" s="11"/>
      <c r="C3050" s="13"/>
      <c r="D3050" s="14"/>
      <c r="F3050" s="18">
        <f t="shared" si="22"/>
        <v>0</v>
      </c>
    </row>
    <row r="3051" spans="1:6" s="7" customFormat="1">
      <c r="A3051" s="10"/>
      <c r="B3051" s="11"/>
      <c r="C3051" s="13"/>
      <c r="D3051" s="14"/>
      <c r="F3051" s="18">
        <f t="shared" si="22"/>
        <v>0</v>
      </c>
    </row>
    <row r="3052" spans="1:6" s="7" customFormat="1">
      <c r="A3052" s="10"/>
      <c r="B3052" s="11"/>
      <c r="C3052" s="13"/>
      <c r="D3052" s="14"/>
      <c r="F3052" s="18">
        <f t="shared" si="22"/>
        <v>0</v>
      </c>
    </row>
    <row r="3053" spans="1:6" s="7" customFormat="1">
      <c r="A3053" s="10"/>
      <c r="B3053" s="11"/>
      <c r="C3053" s="13"/>
      <c r="D3053" s="14"/>
      <c r="F3053" s="18">
        <f t="shared" si="22"/>
        <v>0</v>
      </c>
    </row>
    <row r="3054" spans="1:6" s="7" customFormat="1">
      <c r="A3054" s="10"/>
      <c r="B3054" s="11"/>
      <c r="C3054" s="13"/>
      <c r="D3054" s="14"/>
      <c r="F3054" s="18">
        <f t="shared" si="22"/>
        <v>0</v>
      </c>
    </row>
    <row r="3055" spans="1:6" s="7" customFormat="1">
      <c r="A3055" s="10"/>
      <c r="B3055" s="11"/>
      <c r="C3055" s="13"/>
      <c r="D3055" s="14"/>
      <c r="F3055" s="18">
        <f t="shared" si="22"/>
        <v>0</v>
      </c>
    </row>
    <row r="3056" spans="1:6" s="7" customFormat="1">
      <c r="A3056" s="10"/>
      <c r="B3056" s="11"/>
      <c r="C3056" s="13"/>
      <c r="D3056" s="14"/>
      <c r="F3056" s="18">
        <f t="shared" si="22"/>
        <v>0</v>
      </c>
    </row>
    <row r="3057" spans="1:6" s="7" customFormat="1">
      <c r="A3057" s="10"/>
      <c r="B3057" s="11"/>
      <c r="C3057" s="13"/>
      <c r="D3057" s="14"/>
      <c r="F3057" s="18">
        <f t="shared" si="22"/>
        <v>0</v>
      </c>
    </row>
    <row r="3058" spans="1:6" s="7" customFormat="1">
      <c r="A3058" s="10"/>
      <c r="B3058" s="11"/>
      <c r="C3058" s="13"/>
      <c r="D3058" s="14"/>
      <c r="F3058" s="18">
        <f t="shared" si="22"/>
        <v>0</v>
      </c>
    </row>
    <row r="3059" spans="1:6" s="7" customFormat="1">
      <c r="A3059" s="10"/>
      <c r="B3059" s="11"/>
      <c r="C3059" s="13"/>
      <c r="D3059" s="14"/>
      <c r="F3059" s="18">
        <f t="shared" si="22"/>
        <v>0</v>
      </c>
    </row>
    <row r="3060" spans="1:6" s="7" customFormat="1">
      <c r="A3060" s="10"/>
      <c r="B3060" s="11"/>
      <c r="C3060" s="13"/>
      <c r="D3060" s="14"/>
      <c r="F3060" s="18">
        <f t="shared" si="22"/>
        <v>0</v>
      </c>
    </row>
    <row r="3061" spans="1:6" s="7" customFormat="1">
      <c r="A3061" s="10"/>
      <c r="B3061" s="11"/>
      <c r="C3061" s="13"/>
      <c r="D3061" s="14"/>
      <c r="F3061" s="18">
        <f t="shared" si="22"/>
        <v>0</v>
      </c>
    </row>
    <row r="3062" spans="1:6" s="7" customFormat="1">
      <c r="A3062" s="10"/>
      <c r="B3062" s="11"/>
      <c r="C3062" s="13"/>
      <c r="D3062" s="14"/>
      <c r="F3062" s="18">
        <f t="shared" si="22"/>
        <v>0</v>
      </c>
    </row>
    <row r="3063" spans="1:6" s="7" customFormat="1">
      <c r="A3063" s="10"/>
      <c r="B3063" s="11"/>
      <c r="C3063" s="13"/>
      <c r="D3063" s="14"/>
      <c r="F3063" s="18">
        <f t="shared" si="22"/>
        <v>0</v>
      </c>
    </row>
    <row r="3064" spans="1:6" s="7" customFormat="1">
      <c r="A3064" s="10"/>
      <c r="B3064" s="11"/>
      <c r="C3064" s="13"/>
      <c r="D3064" s="14"/>
      <c r="F3064" s="18">
        <f t="shared" si="22"/>
        <v>0</v>
      </c>
    </row>
    <row r="3065" spans="1:6" s="7" customFormat="1">
      <c r="A3065" s="10"/>
      <c r="B3065" s="11"/>
      <c r="C3065" s="13"/>
      <c r="D3065" s="14"/>
      <c r="F3065" s="18">
        <f t="shared" si="22"/>
        <v>0</v>
      </c>
    </row>
    <row r="3066" spans="1:6" s="7" customFormat="1">
      <c r="A3066" s="10"/>
      <c r="B3066" s="11"/>
      <c r="C3066" s="13"/>
      <c r="D3066" s="14"/>
      <c r="F3066" s="18">
        <f t="shared" si="22"/>
        <v>0</v>
      </c>
    </row>
    <row r="3067" spans="1:6" s="7" customFormat="1">
      <c r="A3067" s="10"/>
      <c r="B3067" s="11"/>
      <c r="C3067" s="13"/>
      <c r="D3067" s="14"/>
      <c r="F3067" s="18">
        <f t="shared" si="22"/>
        <v>0</v>
      </c>
    </row>
    <row r="3068" spans="1:6" s="7" customFormat="1">
      <c r="A3068" s="10"/>
      <c r="B3068" s="11"/>
      <c r="C3068" s="13"/>
      <c r="D3068" s="14"/>
      <c r="F3068" s="18">
        <f t="shared" si="22"/>
        <v>0</v>
      </c>
    </row>
    <row r="3069" spans="1:6" s="7" customFormat="1">
      <c r="A3069" s="10"/>
      <c r="B3069" s="11"/>
      <c r="C3069" s="13"/>
      <c r="D3069" s="14"/>
      <c r="F3069" s="18">
        <f t="shared" si="22"/>
        <v>0</v>
      </c>
    </row>
    <row r="3070" spans="1:6" s="7" customFormat="1">
      <c r="A3070" s="10"/>
      <c r="B3070" s="11"/>
      <c r="C3070" s="13"/>
      <c r="D3070" s="14"/>
      <c r="F3070" s="18">
        <f t="shared" si="22"/>
        <v>0</v>
      </c>
    </row>
    <row r="3071" spans="1:6" s="7" customFormat="1">
      <c r="A3071" s="10"/>
      <c r="B3071" s="11"/>
      <c r="C3071" s="13"/>
      <c r="D3071" s="14"/>
      <c r="F3071" s="18">
        <f t="shared" si="22"/>
        <v>0</v>
      </c>
    </row>
    <row r="3072" spans="1:6" s="7" customFormat="1">
      <c r="A3072" s="10"/>
      <c r="B3072" s="11"/>
      <c r="C3072" s="13"/>
      <c r="D3072" s="14"/>
      <c r="F3072" s="18">
        <f t="shared" si="22"/>
        <v>0</v>
      </c>
    </row>
    <row r="3073" spans="1:6" s="7" customFormat="1">
      <c r="A3073" s="10"/>
      <c r="B3073" s="11"/>
      <c r="C3073" s="13"/>
      <c r="D3073" s="14"/>
      <c r="F3073" s="18">
        <f t="shared" ref="F3073:F3136" si="23">E3073*D3073</f>
        <v>0</v>
      </c>
    </row>
    <row r="3074" spans="1:6" s="7" customFormat="1">
      <c r="A3074" s="10"/>
      <c r="B3074" s="11"/>
      <c r="C3074" s="13"/>
      <c r="D3074" s="14"/>
      <c r="F3074" s="18">
        <f t="shared" si="23"/>
        <v>0</v>
      </c>
    </row>
    <row r="3075" spans="1:6" s="7" customFormat="1">
      <c r="A3075" s="10"/>
      <c r="B3075" s="11"/>
      <c r="C3075" s="13"/>
      <c r="D3075" s="14"/>
      <c r="F3075" s="18">
        <f t="shared" si="23"/>
        <v>0</v>
      </c>
    </row>
    <row r="3076" spans="1:6" s="7" customFormat="1">
      <c r="A3076" s="10"/>
      <c r="B3076" s="11"/>
      <c r="C3076" s="13"/>
      <c r="D3076" s="14"/>
      <c r="F3076" s="18">
        <f t="shared" si="23"/>
        <v>0</v>
      </c>
    </row>
    <row r="3077" spans="1:6" s="7" customFormat="1">
      <c r="A3077" s="10"/>
      <c r="B3077" s="11"/>
      <c r="C3077" s="13"/>
      <c r="D3077" s="14"/>
      <c r="F3077" s="18">
        <f t="shared" si="23"/>
        <v>0</v>
      </c>
    </row>
    <row r="3078" spans="1:6" s="7" customFormat="1">
      <c r="A3078" s="10"/>
      <c r="B3078" s="11"/>
      <c r="C3078" s="13"/>
      <c r="D3078" s="14"/>
      <c r="F3078" s="18">
        <f t="shared" si="23"/>
        <v>0</v>
      </c>
    </row>
    <row r="3079" spans="1:6" s="7" customFormat="1">
      <c r="A3079" s="10"/>
      <c r="B3079" s="11"/>
      <c r="C3079" s="13"/>
      <c r="D3079" s="14"/>
      <c r="F3079" s="18">
        <f t="shared" si="23"/>
        <v>0</v>
      </c>
    </row>
    <row r="3080" spans="1:6" s="7" customFormat="1">
      <c r="A3080" s="10"/>
      <c r="B3080" s="11"/>
      <c r="C3080" s="13"/>
      <c r="D3080" s="14"/>
      <c r="F3080" s="18">
        <f t="shared" si="23"/>
        <v>0</v>
      </c>
    </row>
    <row r="3081" spans="1:6" s="7" customFormat="1">
      <c r="A3081" s="10"/>
      <c r="B3081" s="11"/>
      <c r="C3081" s="13"/>
      <c r="D3081" s="14"/>
      <c r="F3081" s="18">
        <f t="shared" si="23"/>
        <v>0</v>
      </c>
    </row>
    <row r="3082" spans="1:6" s="7" customFormat="1">
      <c r="A3082" s="10"/>
      <c r="B3082" s="11"/>
      <c r="C3082" s="13"/>
      <c r="D3082" s="14"/>
      <c r="F3082" s="18">
        <f t="shared" si="23"/>
        <v>0</v>
      </c>
    </row>
    <row r="3083" spans="1:6" s="7" customFormat="1">
      <c r="A3083" s="10"/>
      <c r="B3083" s="11"/>
      <c r="C3083" s="13"/>
      <c r="D3083" s="14"/>
      <c r="F3083" s="18">
        <f t="shared" si="23"/>
        <v>0</v>
      </c>
    </row>
    <row r="3084" spans="1:6" s="7" customFormat="1">
      <c r="A3084" s="10"/>
      <c r="B3084" s="11"/>
      <c r="C3084" s="13"/>
      <c r="D3084" s="14"/>
      <c r="F3084" s="18">
        <f t="shared" si="23"/>
        <v>0</v>
      </c>
    </row>
    <row r="3085" spans="1:6" s="7" customFormat="1">
      <c r="A3085" s="10"/>
      <c r="B3085" s="11"/>
      <c r="C3085" s="13"/>
      <c r="D3085" s="14"/>
      <c r="F3085" s="18">
        <f t="shared" si="23"/>
        <v>0</v>
      </c>
    </row>
    <row r="3086" spans="1:6" s="7" customFormat="1">
      <c r="A3086" s="10"/>
      <c r="B3086" s="11"/>
      <c r="C3086" s="13"/>
      <c r="D3086" s="14"/>
      <c r="F3086" s="18">
        <f t="shared" si="23"/>
        <v>0</v>
      </c>
    </row>
    <row r="3087" spans="1:6" s="7" customFormat="1">
      <c r="A3087" s="10"/>
      <c r="B3087" s="11"/>
      <c r="C3087" s="13"/>
      <c r="D3087" s="14"/>
      <c r="F3087" s="18">
        <f t="shared" si="23"/>
        <v>0</v>
      </c>
    </row>
    <row r="3088" spans="1:6" s="7" customFormat="1">
      <c r="A3088" s="10"/>
      <c r="B3088" s="11"/>
      <c r="C3088" s="13"/>
      <c r="D3088" s="14"/>
      <c r="F3088" s="18">
        <f t="shared" si="23"/>
        <v>0</v>
      </c>
    </row>
    <row r="3089" spans="1:6" s="7" customFormat="1">
      <c r="A3089" s="10"/>
      <c r="B3089" s="11"/>
      <c r="C3089" s="13"/>
      <c r="D3089" s="14"/>
      <c r="F3089" s="18">
        <f t="shared" si="23"/>
        <v>0</v>
      </c>
    </row>
    <row r="3090" spans="1:6" s="7" customFormat="1">
      <c r="A3090" s="10"/>
      <c r="B3090" s="11"/>
      <c r="C3090" s="13"/>
      <c r="D3090" s="14"/>
      <c r="F3090" s="18">
        <f t="shared" si="23"/>
        <v>0</v>
      </c>
    </row>
    <row r="3091" spans="1:6" s="7" customFormat="1">
      <c r="A3091" s="10"/>
      <c r="B3091" s="11"/>
      <c r="C3091" s="13"/>
      <c r="D3091" s="14"/>
      <c r="F3091" s="18">
        <f t="shared" si="23"/>
        <v>0</v>
      </c>
    </row>
    <row r="3092" spans="1:6" s="7" customFormat="1">
      <c r="A3092" s="10"/>
      <c r="B3092" s="11"/>
      <c r="C3092" s="13"/>
      <c r="D3092" s="14"/>
      <c r="F3092" s="18">
        <f t="shared" si="23"/>
        <v>0</v>
      </c>
    </row>
    <row r="3093" spans="1:6" s="7" customFormat="1">
      <c r="A3093" s="10"/>
      <c r="B3093" s="11"/>
      <c r="C3093" s="13"/>
      <c r="D3093" s="14"/>
      <c r="F3093" s="18">
        <f t="shared" si="23"/>
        <v>0</v>
      </c>
    </row>
    <row r="3094" spans="1:6" s="7" customFormat="1">
      <c r="A3094" s="10"/>
      <c r="B3094" s="11"/>
      <c r="C3094" s="13"/>
      <c r="D3094" s="14"/>
      <c r="F3094" s="18">
        <f t="shared" si="23"/>
        <v>0</v>
      </c>
    </row>
    <row r="3095" spans="1:6" s="7" customFormat="1">
      <c r="A3095" s="10"/>
      <c r="B3095" s="11"/>
      <c r="C3095" s="13"/>
      <c r="D3095" s="14"/>
      <c r="F3095" s="18">
        <f t="shared" si="23"/>
        <v>0</v>
      </c>
    </row>
    <row r="3096" spans="1:6" s="7" customFormat="1">
      <c r="A3096" s="10"/>
      <c r="B3096" s="11"/>
      <c r="C3096" s="13"/>
      <c r="D3096" s="14"/>
      <c r="F3096" s="18">
        <f t="shared" si="23"/>
        <v>0</v>
      </c>
    </row>
    <row r="3097" spans="1:6" s="7" customFormat="1">
      <c r="A3097" s="10"/>
      <c r="B3097" s="11"/>
      <c r="C3097" s="13"/>
      <c r="D3097" s="14"/>
      <c r="F3097" s="18">
        <f t="shared" si="23"/>
        <v>0</v>
      </c>
    </row>
    <row r="3098" spans="1:6" s="7" customFormat="1">
      <c r="A3098" s="10"/>
      <c r="B3098" s="11"/>
      <c r="C3098" s="13"/>
      <c r="D3098" s="14"/>
      <c r="F3098" s="18">
        <f t="shared" si="23"/>
        <v>0</v>
      </c>
    </row>
    <row r="3099" spans="1:6" s="7" customFormat="1">
      <c r="A3099" s="10"/>
      <c r="B3099" s="11"/>
      <c r="C3099" s="13"/>
      <c r="D3099" s="14"/>
      <c r="F3099" s="18">
        <f t="shared" si="23"/>
        <v>0</v>
      </c>
    </row>
    <row r="3100" spans="1:6" s="7" customFormat="1">
      <c r="A3100" s="10"/>
      <c r="B3100" s="11"/>
      <c r="C3100" s="13"/>
      <c r="D3100" s="14"/>
      <c r="F3100" s="18">
        <f t="shared" si="23"/>
        <v>0</v>
      </c>
    </row>
    <row r="3101" spans="1:6" s="7" customFormat="1">
      <c r="A3101" s="10"/>
      <c r="B3101" s="11"/>
      <c r="C3101" s="13"/>
      <c r="D3101" s="14"/>
      <c r="F3101" s="18">
        <f t="shared" si="23"/>
        <v>0</v>
      </c>
    </row>
    <row r="3102" spans="1:6" s="7" customFormat="1">
      <c r="A3102" s="10"/>
      <c r="B3102" s="11"/>
      <c r="C3102" s="13"/>
      <c r="D3102" s="14"/>
      <c r="F3102" s="18">
        <f t="shared" si="23"/>
        <v>0</v>
      </c>
    </row>
    <row r="3103" spans="1:6" s="7" customFormat="1">
      <c r="A3103" s="10"/>
      <c r="B3103" s="11"/>
      <c r="C3103" s="13"/>
      <c r="D3103" s="14"/>
      <c r="F3103" s="18">
        <f t="shared" si="23"/>
        <v>0</v>
      </c>
    </row>
    <row r="3104" spans="1:6" s="7" customFormat="1">
      <c r="A3104" s="10"/>
      <c r="B3104" s="11"/>
      <c r="C3104" s="13"/>
      <c r="D3104" s="14"/>
      <c r="F3104" s="18">
        <f t="shared" si="23"/>
        <v>0</v>
      </c>
    </row>
    <row r="3105" spans="1:6" s="7" customFormat="1">
      <c r="A3105" s="10"/>
      <c r="B3105" s="11"/>
      <c r="C3105" s="13"/>
      <c r="D3105" s="14"/>
      <c r="F3105" s="18">
        <f t="shared" si="23"/>
        <v>0</v>
      </c>
    </row>
    <row r="3106" spans="1:6" s="7" customFormat="1">
      <c r="A3106" s="10"/>
      <c r="B3106" s="11"/>
      <c r="C3106" s="13"/>
      <c r="D3106" s="14"/>
      <c r="F3106" s="18">
        <f t="shared" si="23"/>
        <v>0</v>
      </c>
    </row>
    <row r="3107" spans="1:6" s="7" customFormat="1">
      <c r="A3107" s="10"/>
      <c r="B3107" s="11"/>
      <c r="C3107" s="13"/>
      <c r="D3107" s="14"/>
      <c r="F3107" s="18">
        <f t="shared" si="23"/>
        <v>0</v>
      </c>
    </row>
    <row r="3108" spans="1:6" s="7" customFormat="1">
      <c r="A3108" s="10"/>
      <c r="B3108" s="11"/>
      <c r="C3108" s="13"/>
      <c r="D3108" s="14"/>
      <c r="F3108" s="18">
        <f t="shared" si="23"/>
        <v>0</v>
      </c>
    </row>
    <row r="3109" spans="1:6" s="7" customFormat="1">
      <c r="A3109" s="10"/>
      <c r="B3109" s="11"/>
      <c r="C3109" s="13"/>
      <c r="D3109" s="14"/>
      <c r="F3109" s="18">
        <f t="shared" si="23"/>
        <v>0</v>
      </c>
    </row>
    <row r="3110" spans="1:6" s="7" customFormat="1">
      <c r="A3110" s="10"/>
      <c r="B3110" s="11"/>
      <c r="C3110" s="13"/>
      <c r="D3110" s="14"/>
      <c r="F3110" s="18">
        <f t="shared" si="23"/>
        <v>0</v>
      </c>
    </row>
    <row r="3111" spans="1:6" s="7" customFormat="1">
      <c r="A3111" s="10"/>
      <c r="B3111" s="11"/>
      <c r="C3111" s="13"/>
      <c r="D3111" s="14"/>
      <c r="F3111" s="18">
        <f t="shared" si="23"/>
        <v>0</v>
      </c>
    </row>
    <row r="3112" spans="1:6" s="7" customFormat="1">
      <c r="A3112" s="10"/>
      <c r="B3112" s="11"/>
      <c r="C3112" s="13"/>
      <c r="D3112" s="14"/>
      <c r="F3112" s="18">
        <f t="shared" si="23"/>
        <v>0</v>
      </c>
    </row>
    <row r="3113" spans="1:6" s="7" customFormat="1">
      <c r="A3113" s="10"/>
      <c r="B3113" s="11"/>
      <c r="C3113" s="13"/>
      <c r="D3113" s="14"/>
      <c r="F3113" s="18">
        <f t="shared" si="23"/>
        <v>0</v>
      </c>
    </row>
    <row r="3114" spans="1:6" s="7" customFormat="1">
      <c r="A3114" s="10"/>
      <c r="B3114" s="11"/>
      <c r="C3114" s="13"/>
      <c r="D3114" s="14"/>
      <c r="F3114" s="18">
        <f t="shared" si="23"/>
        <v>0</v>
      </c>
    </row>
    <row r="3115" spans="1:6" s="7" customFormat="1">
      <c r="A3115" s="10"/>
      <c r="B3115" s="11"/>
      <c r="C3115" s="13"/>
      <c r="D3115" s="14"/>
      <c r="F3115" s="18">
        <f t="shared" si="23"/>
        <v>0</v>
      </c>
    </row>
    <row r="3116" spans="1:6" s="7" customFormat="1">
      <c r="A3116" s="10"/>
      <c r="B3116" s="11"/>
      <c r="C3116" s="13"/>
      <c r="D3116" s="14"/>
      <c r="F3116" s="18">
        <f t="shared" si="23"/>
        <v>0</v>
      </c>
    </row>
    <row r="3117" spans="1:6" s="7" customFormat="1">
      <c r="A3117" s="10"/>
      <c r="B3117" s="11"/>
      <c r="C3117" s="13"/>
      <c r="D3117" s="14"/>
      <c r="F3117" s="18">
        <f t="shared" si="23"/>
        <v>0</v>
      </c>
    </row>
    <row r="3118" spans="1:6" s="7" customFormat="1">
      <c r="A3118" s="10"/>
      <c r="B3118" s="11"/>
      <c r="C3118" s="13"/>
      <c r="D3118" s="14"/>
      <c r="F3118" s="18">
        <f t="shared" si="23"/>
        <v>0</v>
      </c>
    </row>
    <row r="3119" spans="1:6" s="7" customFormat="1">
      <c r="A3119" s="10"/>
      <c r="B3119" s="11"/>
      <c r="C3119" s="13"/>
      <c r="D3119" s="14"/>
      <c r="F3119" s="18">
        <f t="shared" si="23"/>
        <v>0</v>
      </c>
    </row>
    <row r="3120" spans="1:6" s="7" customFormat="1">
      <c r="A3120" s="10"/>
      <c r="B3120" s="11"/>
      <c r="C3120" s="13"/>
      <c r="D3120" s="14"/>
      <c r="F3120" s="18">
        <f t="shared" si="23"/>
        <v>0</v>
      </c>
    </row>
    <row r="3121" spans="1:6" s="7" customFormat="1">
      <c r="A3121" s="10"/>
      <c r="B3121" s="11"/>
      <c r="C3121" s="13"/>
      <c r="D3121" s="14"/>
      <c r="F3121" s="18">
        <f t="shared" si="23"/>
        <v>0</v>
      </c>
    </row>
    <row r="3122" spans="1:6" s="7" customFormat="1">
      <c r="A3122" s="10"/>
      <c r="B3122" s="11"/>
      <c r="C3122" s="13"/>
      <c r="D3122" s="14"/>
      <c r="F3122" s="18">
        <f t="shared" si="23"/>
        <v>0</v>
      </c>
    </row>
    <row r="3123" spans="1:6" s="7" customFormat="1">
      <c r="A3123" s="10"/>
      <c r="B3123" s="11"/>
      <c r="C3123" s="13"/>
      <c r="D3123" s="14"/>
      <c r="F3123" s="18">
        <f t="shared" si="23"/>
        <v>0</v>
      </c>
    </row>
    <row r="3124" spans="1:6" s="7" customFormat="1">
      <c r="A3124" s="10"/>
      <c r="B3124" s="11"/>
      <c r="C3124" s="13"/>
      <c r="D3124" s="14"/>
      <c r="F3124" s="18">
        <f t="shared" si="23"/>
        <v>0</v>
      </c>
    </row>
    <row r="3125" spans="1:6" s="7" customFormat="1">
      <c r="A3125" s="10"/>
      <c r="B3125" s="11"/>
      <c r="C3125" s="13"/>
      <c r="D3125" s="14"/>
      <c r="F3125" s="18">
        <f t="shared" si="23"/>
        <v>0</v>
      </c>
    </row>
    <row r="3126" spans="1:6" s="7" customFormat="1">
      <c r="A3126" s="10"/>
      <c r="B3126" s="11"/>
      <c r="C3126" s="13"/>
      <c r="D3126" s="14"/>
      <c r="F3126" s="18">
        <f t="shared" si="23"/>
        <v>0</v>
      </c>
    </row>
    <row r="3127" spans="1:6" s="7" customFormat="1">
      <c r="A3127" s="10"/>
      <c r="B3127" s="11"/>
      <c r="C3127" s="13"/>
      <c r="D3127" s="14"/>
      <c r="F3127" s="18">
        <f t="shared" si="23"/>
        <v>0</v>
      </c>
    </row>
    <row r="3128" spans="1:6" s="7" customFormat="1">
      <c r="A3128" s="10"/>
      <c r="B3128" s="11"/>
      <c r="C3128" s="13"/>
      <c r="D3128" s="14"/>
      <c r="F3128" s="18">
        <f t="shared" si="23"/>
        <v>0</v>
      </c>
    </row>
    <row r="3129" spans="1:6" s="7" customFormat="1">
      <c r="A3129" s="10"/>
      <c r="B3129" s="11"/>
      <c r="C3129" s="13"/>
      <c r="D3129" s="14"/>
      <c r="F3129" s="18">
        <f t="shared" si="23"/>
        <v>0</v>
      </c>
    </row>
    <row r="3130" spans="1:6" s="7" customFormat="1">
      <c r="A3130" s="10"/>
      <c r="B3130" s="11"/>
      <c r="C3130" s="13"/>
      <c r="D3130" s="14"/>
      <c r="F3130" s="18">
        <f t="shared" si="23"/>
        <v>0</v>
      </c>
    </row>
    <row r="3131" spans="1:6" s="7" customFormat="1">
      <c r="A3131" s="10"/>
      <c r="B3131" s="11"/>
      <c r="C3131" s="13"/>
      <c r="D3131" s="14"/>
      <c r="F3131" s="18">
        <f t="shared" si="23"/>
        <v>0</v>
      </c>
    </row>
    <row r="3132" spans="1:6" s="7" customFormat="1">
      <c r="A3132" s="10"/>
      <c r="B3132" s="11"/>
      <c r="C3132" s="13"/>
      <c r="D3132" s="14"/>
      <c r="F3132" s="18">
        <f t="shared" si="23"/>
        <v>0</v>
      </c>
    </row>
    <row r="3133" spans="1:6" s="7" customFormat="1">
      <c r="A3133" s="10"/>
      <c r="B3133" s="11"/>
      <c r="C3133" s="13"/>
      <c r="D3133" s="14"/>
      <c r="F3133" s="18">
        <f t="shared" si="23"/>
        <v>0</v>
      </c>
    </row>
    <row r="3134" spans="1:6" s="7" customFormat="1">
      <c r="A3134" s="10"/>
      <c r="B3134" s="11"/>
      <c r="C3134" s="13"/>
      <c r="D3134" s="14"/>
      <c r="F3134" s="18">
        <f t="shared" si="23"/>
        <v>0</v>
      </c>
    </row>
    <row r="3135" spans="1:6" s="7" customFormat="1">
      <c r="A3135" s="10"/>
      <c r="B3135" s="11"/>
      <c r="C3135" s="13"/>
      <c r="D3135" s="14"/>
      <c r="F3135" s="18">
        <f t="shared" si="23"/>
        <v>0</v>
      </c>
    </row>
    <row r="3136" spans="1:6" s="7" customFormat="1">
      <c r="A3136" s="10"/>
      <c r="B3136" s="11"/>
      <c r="C3136" s="13"/>
      <c r="D3136" s="14"/>
      <c r="F3136" s="18">
        <f t="shared" si="23"/>
        <v>0</v>
      </c>
    </row>
    <row r="3137" spans="1:6" s="7" customFormat="1">
      <c r="A3137" s="10"/>
      <c r="B3137" s="11"/>
      <c r="C3137" s="13"/>
      <c r="D3137" s="14"/>
      <c r="F3137" s="18">
        <f t="shared" ref="F3137:F3200" si="24">E3137*D3137</f>
        <v>0</v>
      </c>
    </row>
    <row r="3138" spans="1:6" s="7" customFormat="1">
      <c r="A3138" s="10"/>
      <c r="B3138" s="11"/>
      <c r="C3138" s="13"/>
      <c r="D3138" s="14"/>
      <c r="F3138" s="18">
        <f t="shared" si="24"/>
        <v>0</v>
      </c>
    </row>
    <row r="3139" spans="1:6" s="7" customFormat="1">
      <c r="A3139" s="10"/>
      <c r="B3139" s="11"/>
      <c r="C3139" s="13"/>
      <c r="D3139" s="14"/>
      <c r="F3139" s="18">
        <f t="shared" si="24"/>
        <v>0</v>
      </c>
    </row>
    <row r="3140" spans="1:6" s="7" customFormat="1">
      <c r="A3140" s="10"/>
      <c r="B3140" s="11"/>
      <c r="C3140" s="13"/>
      <c r="D3140" s="14"/>
      <c r="F3140" s="18">
        <f t="shared" si="24"/>
        <v>0</v>
      </c>
    </row>
    <row r="3141" spans="1:6" s="7" customFormat="1">
      <c r="A3141" s="10"/>
      <c r="B3141" s="11"/>
      <c r="C3141" s="13"/>
      <c r="D3141" s="14"/>
      <c r="F3141" s="18">
        <f t="shared" si="24"/>
        <v>0</v>
      </c>
    </row>
    <row r="3142" spans="1:6" s="7" customFormat="1">
      <c r="A3142" s="10"/>
      <c r="B3142" s="11"/>
      <c r="C3142" s="13"/>
      <c r="D3142" s="14"/>
      <c r="F3142" s="18">
        <f t="shared" si="24"/>
        <v>0</v>
      </c>
    </row>
    <row r="3143" spans="1:6" s="7" customFormat="1">
      <c r="A3143" s="10"/>
      <c r="B3143" s="11"/>
      <c r="C3143" s="13"/>
      <c r="D3143" s="14"/>
      <c r="F3143" s="18">
        <f t="shared" si="24"/>
        <v>0</v>
      </c>
    </row>
    <row r="3144" spans="1:6" s="7" customFormat="1">
      <c r="A3144" s="10"/>
      <c r="B3144" s="11"/>
      <c r="C3144" s="13"/>
      <c r="D3144" s="14"/>
      <c r="F3144" s="18">
        <f t="shared" si="24"/>
        <v>0</v>
      </c>
    </row>
    <row r="3145" spans="1:6" s="7" customFormat="1">
      <c r="A3145" s="10"/>
      <c r="B3145" s="11"/>
      <c r="C3145" s="13"/>
      <c r="D3145" s="14"/>
      <c r="F3145" s="18">
        <f t="shared" si="24"/>
        <v>0</v>
      </c>
    </row>
    <row r="3146" spans="1:6" s="7" customFormat="1">
      <c r="A3146" s="10"/>
      <c r="B3146" s="11"/>
      <c r="C3146" s="13"/>
      <c r="D3146" s="14"/>
      <c r="F3146" s="18">
        <f t="shared" si="24"/>
        <v>0</v>
      </c>
    </row>
    <row r="3147" spans="1:6" s="7" customFormat="1">
      <c r="A3147" s="10"/>
      <c r="B3147" s="11"/>
      <c r="C3147" s="13"/>
      <c r="D3147" s="14"/>
      <c r="F3147" s="18">
        <f t="shared" si="24"/>
        <v>0</v>
      </c>
    </row>
    <row r="3148" spans="1:6" s="7" customFormat="1">
      <c r="A3148" s="10"/>
      <c r="B3148" s="11"/>
      <c r="C3148" s="13"/>
      <c r="D3148" s="14"/>
      <c r="F3148" s="18">
        <f t="shared" si="24"/>
        <v>0</v>
      </c>
    </row>
    <row r="3149" spans="1:6" s="7" customFormat="1">
      <c r="A3149" s="10"/>
      <c r="B3149" s="11"/>
      <c r="C3149" s="13"/>
      <c r="D3149" s="14"/>
      <c r="F3149" s="18">
        <f t="shared" si="24"/>
        <v>0</v>
      </c>
    </row>
    <row r="3150" spans="1:6" s="7" customFormat="1">
      <c r="A3150" s="10"/>
      <c r="B3150" s="11"/>
      <c r="C3150" s="13"/>
      <c r="D3150" s="14"/>
      <c r="F3150" s="18">
        <f t="shared" si="24"/>
        <v>0</v>
      </c>
    </row>
    <row r="3151" spans="1:6" s="7" customFormat="1">
      <c r="A3151" s="10"/>
      <c r="B3151" s="11"/>
      <c r="C3151" s="13"/>
      <c r="D3151" s="14"/>
      <c r="F3151" s="18">
        <f t="shared" si="24"/>
        <v>0</v>
      </c>
    </row>
    <row r="3152" spans="1:6" s="7" customFormat="1">
      <c r="A3152" s="10"/>
      <c r="B3152" s="11"/>
      <c r="C3152" s="13"/>
      <c r="D3152" s="14"/>
      <c r="F3152" s="18">
        <f t="shared" si="24"/>
        <v>0</v>
      </c>
    </row>
    <row r="3153" spans="1:6" s="7" customFormat="1">
      <c r="A3153" s="10"/>
      <c r="B3153" s="11"/>
      <c r="C3153" s="13"/>
      <c r="D3153" s="14"/>
      <c r="F3153" s="18">
        <f t="shared" si="24"/>
        <v>0</v>
      </c>
    </row>
    <row r="3154" spans="1:6" s="7" customFormat="1">
      <c r="A3154" s="10"/>
      <c r="B3154" s="11"/>
      <c r="C3154" s="13"/>
      <c r="D3154" s="14"/>
      <c r="F3154" s="18">
        <f t="shared" si="24"/>
        <v>0</v>
      </c>
    </row>
    <row r="3155" spans="1:6" s="7" customFormat="1">
      <c r="A3155" s="10"/>
      <c r="B3155" s="11"/>
      <c r="C3155" s="13"/>
      <c r="D3155" s="14"/>
      <c r="F3155" s="18">
        <f t="shared" si="24"/>
        <v>0</v>
      </c>
    </row>
    <row r="3156" spans="1:6" s="7" customFormat="1">
      <c r="A3156" s="10"/>
      <c r="B3156" s="11"/>
      <c r="C3156" s="13"/>
      <c r="D3156" s="14"/>
      <c r="F3156" s="18">
        <f t="shared" si="24"/>
        <v>0</v>
      </c>
    </row>
    <row r="3157" spans="1:6" s="7" customFormat="1">
      <c r="A3157" s="10"/>
      <c r="B3157" s="11"/>
      <c r="C3157" s="13"/>
      <c r="D3157" s="14"/>
      <c r="F3157" s="18">
        <f t="shared" si="24"/>
        <v>0</v>
      </c>
    </row>
    <row r="3158" spans="1:6" s="7" customFormat="1">
      <c r="A3158" s="10"/>
      <c r="B3158" s="11"/>
      <c r="C3158" s="13"/>
      <c r="D3158" s="14"/>
      <c r="F3158" s="18">
        <f t="shared" si="24"/>
        <v>0</v>
      </c>
    </row>
    <row r="3159" spans="1:6" s="7" customFormat="1">
      <c r="A3159" s="10"/>
      <c r="B3159" s="11"/>
      <c r="C3159" s="13"/>
      <c r="D3159" s="14"/>
      <c r="F3159" s="18">
        <f t="shared" si="24"/>
        <v>0</v>
      </c>
    </row>
    <row r="3160" spans="1:6" s="7" customFormat="1">
      <c r="A3160" s="10"/>
      <c r="B3160" s="11"/>
      <c r="C3160" s="13"/>
      <c r="D3160" s="14"/>
      <c r="F3160" s="18">
        <f t="shared" si="24"/>
        <v>0</v>
      </c>
    </row>
    <row r="3161" spans="1:6" s="7" customFormat="1">
      <c r="A3161" s="10"/>
      <c r="B3161" s="11"/>
      <c r="C3161" s="13"/>
      <c r="D3161" s="14"/>
      <c r="F3161" s="18">
        <f t="shared" si="24"/>
        <v>0</v>
      </c>
    </row>
    <row r="3162" spans="1:6" s="7" customFormat="1">
      <c r="A3162" s="10"/>
      <c r="B3162" s="11"/>
      <c r="C3162" s="13"/>
      <c r="D3162" s="14"/>
      <c r="F3162" s="18">
        <f t="shared" si="24"/>
        <v>0</v>
      </c>
    </row>
    <row r="3163" spans="1:6" s="7" customFormat="1">
      <c r="A3163" s="10"/>
      <c r="B3163" s="11"/>
      <c r="C3163" s="13"/>
      <c r="D3163" s="14"/>
      <c r="F3163" s="18">
        <f t="shared" si="24"/>
        <v>0</v>
      </c>
    </row>
    <row r="3164" spans="1:6" s="7" customFormat="1">
      <c r="A3164" s="10"/>
      <c r="B3164" s="11"/>
      <c r="C3164" s="13"/>
      <c r="D3164" s="14"/>
      <c r="F3164" s="18">
        <f t="shared" si="24"/>
        <v>0</v>
      </c>
    </row>
    <row r="3165" spans="1:6" s="7" customFormat="1">
      <c r="A3165" s="10"/>
      <c r="B3165" s="11"/>
      <c r="C3165" s="13"/>
      <c r="D3165" s="14"/>
      <c r="F3165" s="18">
        <f t="shared" si="24"/>
        <v>0</v>
      </c>
    </row>
    <row r="3166" spans="1:6" s="7" customFormat="1">
      <c r="A3166" s="10"/>
      <c r="B3166" s="11"/>
      <c r="C3166" s="13"/>
      <c r="D3166" s="14"/>
      <c r="F3166" s="18">
        <f t="shared" si="24"/>
        <v>0</v>
      </c>
    </row>
    <row r="3167" spans="1:6" s="7" customFormat="1">
      <c r="A3167" s="10"/>
      <c r="B3167" s="11"/>
      <c r="C3167" s="13"/>
      <c r="D3167" s="14"/>
      <c r="F3167" s="18">
        <f t="shared" si="24"/>
        <v>0</v>
      </c>
    </row>
    <row r="3168" spans="1:6" s="7" customFormat="1">
      <c r="A3168" s="10"/>
      <c r="B3168" s="11"/>
      <c r="C3168" s="13"/>
      <c r="D3168" s="14"/>
      <c r="F3168" s="18">
        <f t="shared" si="24"/>
        <v>0</v>
      </c>
    </row>
    <row r="3169" spans="1:6" s="7" customFormat="1">
      <c r="A3169" s="10"/>
      <c r="B3169" s="11"/>
      <c r="C3169" s="13"/>
      <c r="D3169" s="14"/>
      <c r="F3169" s="18">
        <f t="shared" si="24"/>
        <v>0</v>
      </c>
    </row>
    <row r="3170" spans="1:6" s="7" customFormat="1">
      <c r="A3170" s="10"/>
      <c r="B3170" s="11"/>
      <c r="C3170" s="13"/>
      <c r="D3170" s="14"/>
      <c r="F3170" s="18">
        <f t="shared" si="24"/>
        <v>0</v>
      </c>
    </row>
    <row r="3171" spans="1:6" s="7" customFormat="1">
      <c r="A3171" s="10"/>
      <c r="B3171" s="11"/>
      <c r="C3171" s="13"/>
      <c r="D3171" s="14"/>
      <c r="F3171" s="18">
        <f t="shared" si="24"/>
        <v>0</v>
      </c>
    </row>
    <row r="3172" spans="1:6" s="7" customFormat="1">
      <c r="A3172" s="10"/>
      <c r="B3172" s="11"/>
      <c r="C3172" s="13"/>
      <c r="D3172" s="14"/>
      <c r="F3172" s="18">
        <f t="shared" si="24"/>
        <v>0</v>
      </c>
    </row>
    <row r="3173" spans="1:6" s="7" customFormat="1">
      <c r="A3173" s="10"/>
      <c r="B3173" s="11"/>
      <c r="C3173" s="13"/>
      <c r="D3173" s="14"/>
      <c r="F3173" s="18">
        <f t="shared" si="24"/>
        <v>0</v>
      </c>
    </row>
    <row r="3174" spans="1:6" s="7" customFormat="1">
      <c r="A3174" s="10"/>
      <c r="B3174" s="11"/>
      <c r="C3174" s="13"/>
      <c r="D3174" s="14"/>
      <c r="F3174" s="18">
        <f t="shared" si="24"/>
        <v>0</v>
      </c>
    </row>
    <row r="3175" spans="1:6" s="7" customFormat="1">
      <c r="A3175" s="10"/>
      <c r="B3175" s="11"/>
      <c r="C3175" s="13"/>
      <c r="D3175" s="14"/>
      <c r="F3175" s="18">
        <f t="shared" si="24"/>
        <v>0</v>
      </c>
    </row>
    <row r="3176" spans="1:6" s="7" customFormat="1">
      <c r="A3176" s="10"/>
      <c r="B3176" s="11"/>
      <c r="C3176" s="13"/>
      <c r="D3176" s="14"/>
      <c r="F3176" s="18">
        <f t="shared" si="24"/>
        <v>0</v>
      </c>
    </row>
    <row r="3177" spans="1:6" s="7" customFormat="1">
      <c r="A3177" s="10"/>
      <c r="B3177" s="11"/>
      <c r="C3177" s="13"/>
      <c r="D3177" s="14"/>
      <c r="F3177" s="18">
        <f t="shared" si="24"/>
        <v>0</v>
      </c>
    </row>
    <row r="3178" spans="1:6" s="7" customFormat="1">
      <c r="A3178" s="10"/>
      <c r="B3178" s="11"/>
      <c r="C3178" s="13"/>
      <c r="D3178" s="14"/>
      <c r="F3178" s="18">
        <f t="shared" si="24"/>
        <v>0</v>
      </c>
    </row>
    <row r="3179" spans="1:6" s="7" customFormat="1">
      <c r="A3179" s="10"/>
      <c r="B3179" s="11"/>
      <c r="C3179" s="13"/>
      <c r="D3179" s="14"/>
      <c r="F3179" s="18">
        <f t="shared" si="24"/>
        <v>0</v>
      </c>
    </row>
    <row r="3180" spans="1:6" s="7" customFormat="1">
      <c r="A3180" s="10"/>
      <c r="B3180" s="11"/>
      <c r="C3180" s="13"/>
      <c r="D3180" s="14"/>
      <c r="F3180" s="18">
        <f t="shared" si="24"/>
        <v>0</v>
      </c>
    </row>
    <row r="3181" spans="1:6" s="7" customFormat="1">
      <c r="A3181" s="10"/>
      <c r="B3181" s="11"/>
      <c r="C3181" s="13"/>
      <c r="D3181" s="14"/>
      <c r="F3181" s="18">
        <f t="shared" si="24"/>
        <v>0</v>
      </c>
    </row>
    <row r="3182" spans="1:6" s="7" customFormat="1">
      <c r="A3182" s="10"/>
      <c r="B3182" s="11"/>
      <c r="C3182" s="13"/>
      <c r="D3182" s="14"/>
      <c r="F3182" s="18">
        <f t="shared" si="24"/>
        <v>0</v>
      </c>
    </row>
    <row r="3183" spans="1:6" s="7" customFormat="1">
      <c r="A3183" s="10"/>
      <c r="B3183" s="11"/>
      <c r="C3183" s="13"/>
      <c r="D3183" s="14"/>
      <c r="F3183" s="18">
        <f t="shared" si="24"/>
        <v>0</v>
      </c>
    </row>
    <row r="3184" spans="1:6" s="7" customFormat="1">
      <c r="A3184" s="10"/>
      <c r="B3184" s="11"/>
      <c r="C3184" s="13"/>
      <c r="D3184" s="14"/>
      <c r="F3184" s="18">
        <f t="shared" si="24"/>
        <v>0</v>
      </c>
    </row>
    <row r="3185" spans="1:6" s="7" customFormat="1">
      <c r="A3185" s="10"/>
      <c r="B3185" s="11"/>
      <c r="C3185" s="13"/>
      <c r="D3185" s="14"/>
      <c r="F3185" s="18">
        <f t="shared" si="24"/>
        <v>0</v>
      </c>
    </row>
    <row r="3186" spans="1:6" s="7" customFormat="1">
      <c r="A3186" s="10"/>
      <c r="B3186" s="11"/>
      <c r="C3186" s="13"/>
      <c r="D3186" s="14"/>
      <c r="F3186" s="18">
        <f t="shared" si="24"/>
        <v>0</v>
      </c>
    </row>
    <row r="3187" spans="1:6" s="7" customFormat="1">
      <c r="A3187" s="10"/>
      <c r="B3187" s="11"/>
      <c r="C3187" s="13"/>
      <c r="D3187" s="14"/>
      <c r="F3187" s="18">
        <f t="shared" si="24"/>
        <v>0</v>
      </c>
    </row>
    <row r="3188" spans="1:6" s="7" customFormat="1">
      <c r="A3188" s="10"/>
      <c r="B3188" s="11"/>
      <c r="C3188" s="13"/>
      <c r="D3188" s="14"/>
      <c r="F3188" s="18">
        <f t="shared" si="24"/>
        <v>0</v>
      </c>
    </row>
    <row r="3189" spans="1:6" s="7" customFormat="1">
      <c r="A3189" s="10"/>
      <c r="B3189" s="11"/>
      <c r="C3189" s="13"/>
      <c r="D3189" s="14"/>
      <c r="F3189" s="18">
        <f t="shared" si="24"/>
        <v>0</v>
      </c>
    </row>
    <row r="3190" spans="1:6" s="7" customFormat="1">
      <c r="A3190" s="10"/>
      <c r="B3190" s="11"/>
      <c r="C3190" s="13"/>
      <c r="D3190" s="14"/>
      <c r="F3190" s="18">
        <f t="shared" si="24"/>
        <v>0</v>
      </c>
    </row>
    <row r="3191" spans="1:6" s="7" customFormat="1">
      <c r="A3191" s="10"/>
      <c r="B3191" s="11"/>
      <c r="C3191" s="13"/>
      <c r="D3191" s="14"/>
      <c r="F3191" s="18">
        <f t="shared" si="24"/>
        <v>0</v>
      </c>
    </row>
    <row r="3192" spans="1:6" s="7" customFormat="1">
      <c r="A3192" s="10"/>
      <c r="B3192" s="11"/>
      <c r="C3192" s="13"/>
      <c r="D3192" s="14"/>
      <c r="F3192" s="18">
        <f t="shared" si="24"/>
        <v>0</v>
      </c>
    </row>
    <row r="3193" spans="1:6" s="7" customFormat="1">
      <c r="A3193" s="10"/>
      <c r="B3193" s="11"/>
      <c r="C3193" s="13"/>
      <c r="D3193" s="14"/>
      <c r="F3193" s="18">
        <f t="shared" si="24"/>
        <v>0</v>
      </c>
    </row>
    <row r="3194" spans="1:6" s="7" customFormat="1">
      <c r="A3194" s="10"/>
      <c r="B3194" s="11"/>
      <c r="C3194" s="13"/>
      <c r="D3194" s="14"/>
      <c r="F3194" s="18">
        <f t="shared" si="24"/>
        <v>0</v>
      </c>
    </row>
    <row r="3195" spans="1:6" s="7" customFormat="1">
      <c r="A3195" s="10"/>
      <c r="B3195" s="11"/>
      <c r="C3195" s="13"/>
      <c r="D3195" s="14"/>
      <c r="F3195" s="18">
        <f t="shared" si="24"/>
        <v>0</v>
      </c>
    </row>
    <row r="3196" spans="1:6" s="7" customFormat="1">
      <c r="A3196" s="10"/>
      <c r="B3196" s="11"/>
      <c r="C3196" s="13"/>
      <c r="D3196" s="14"/>
      <c r="F3196" s="18">
        <f t="shared" si="24"/>
        <v>0</v>
      </c>
    </row>
    <row r="3197" spans="1:6" s="7" customFormat="1">
      <c r="A3197" s="10"/>
      <c r="B3197" s="11"/>
      <c r="C3197" s="13"/>
      <c r="D3197" s="14"/>
      <c r="F3197" s="18">
        <f t="shared" si="24"/>
        <v>0</v>
      </c>
    </row>
    <row r="3198" spans="1:6" s="7" customFormat="1">
      <c r="A3198" s="10"/>
      <c r="B3198" s="11"/>
      <c r="C3198" s="13"/>
      <c r="D3198" s="14"/>
      <c r="F3198" s="18">
        <f t="shared" si="24"/>
        <v>0</v>
      </c>
    </row>
    <row r="3199" spans="1:6" s="7" customFormat="1">
      <c r="A3199" s="10"/>
      <c r="B3199" s="11"/>
      <c r="C3199" s="13"/>
      <c r="D3199" s="14"/>
      <c r="F3199" s="18">
        <f t="shared" si="24"/>
        <v>0</v>
      </c>
    </row>
    <row r="3200" spans="1:6" s="7" customFormat="1">
      <c r="A3200" s="10"/>
      <c r="B3200" s="11"/>
      <c r="C3200" s="13"/>
      <c r="D3200" s="14"/>
      <c r="F3200" s="18">
        <f t="shared" si="24"/>
        <v>0</v>
      </c>
    </row>
    <row r="3201" spans="1:6" s="7" customFormat="1">
      <c r="A3201" s="10"/>
      <c r="B3201" s="11"/>
      <c r="C3201" s="13"/>
      <c r="D3201" s="14"/>
      <c r="F3201" s="18">
        <f t="shared" ref="F3201:F3264" si="25">E3201*D3201</f>
        <v>0</v>
      </c>
    </row>
    <row r="3202" spans="1:6" s="7" customFormat="1">
      <c r="A3202" s="10"/>
      <c r="B3202" s="11"/>
      <c r="C3202" s="13"/>
      <c r="D3202" s="14"/>
      <c r="F3202" s="18">
        <f t="shared" si="25"/>
        <v>0</v>
      </c>
    </row>
    <row r="3203" spans="1:6" s="7" customFormat="1">
      <c r="A3203" s="10"/>
      <c r="B3203" s="11"/>
      <c r="C3203" s="13"/>
      <c r="D3203" s="14"/>
      <c r="F3203" s="18">
        <f t="shared" si="25"/>
        <v>0</v>
      </c>
    </row>
    <row r="3204" spans="1:6" s="7" customFormat="1">
      <c r="A3204" s="10"/>
      <c r="B3204" s="11"/>
      <c r="C3204" s="13"/>
      <c r="D3204" s="14"/>
      <c r="F3204" s="18">
        <f t="shared" si="25"/>
        <v>0</v>
      </c>
    </row>
    <row r="3205" spans="1:6" s="7" customFormat="1">
      <c r="A3205" s="10"/>
      <c r="B3205" s="11"/>
      <c r="C3205" s="13"/>
      <c r="D3205" s="14"/>
      <c r="F3205" s="18">
        <f t="shared" si="25"/>
        <v>0</v>
      </c>
    </row>
    <row r="3206" spans="1:6" s="7" customFormat="1">
      <c r="A3206" s="10"/>
      <c r="B3206" s="11"/>
      <c r="C3206" s="13"/>
      <c r="D3206" s="14"/>
      <c r="F3206" s="18">
        <f t="shared" si="25"/>
        <v>0</v>
      </c>
    </row>
    <row r="3207" spans="1:6" s="7" customFormat="1">
      <c r="A3207" s="10"/>
      <c r="B3207" s="11"/>
      <c r="C3207" s="13"/>
      <c r="D3207" s="14"/>
      <c r="F3207" s="18">
        <f t="shared" si="25"/>
        <v>0</v>
      </c>
    </row>
    <row r="3208" spans="1:6" s="7" customFormat="1">
      <c r="A3208" s="10"/>
      <c r="B3208" s="11"/>
      <c r="C3208" s="13"/>
      <c r="D3208" s="14"/>
      <c r="F3208" s="18">
        <f t="shared" si="25"/>
        <v>0</v>
      </c>
    </row>
    <row r="3209" spans="1:6" s="7" customFormat="1">
      <c r="A3209" s="10"/>
      <c r="B3209" s="11"/>
      <c r="C3209" s="13"/>
      <c r="D3209" s="14"/>
      <c r="F3209" s="18">
        <f t="shared" si="25"/>
        <v>0</v>
      </c>
    </row>
    <row r="3210" spans="1:6" s="7" customFormat="1">
      <c r="A3210" s="10"/>
      <c r="B3210" s="11"/>
      <c r="C3210" s="13"/>
      <c r="D3210" s="14"/>
      <c r="F3210" s="18">
        <f t="shared" si="25"/>
        <v>0</v>
      </c>
    </row>
    <row r="3211" spans="1:6" s="7" customFormat="1">
      <c r="A3211" s="10"/>
      <c r="B3211" s="11"/>
      <c r="C3211" s="13"/>
      <c r="D3211" s="14"/>
      <c r="F3211" s="18">
        <f t="shared" si="25"/>
        <v>0</v>
      </c>
    </row>
    <row r="3212" spans="1:6" s="7" customFormat="1">
      <c r="A3212" s="10"/>
      <c r="B3212" s="11"/>
      <c r="C3212" s="13"/>
      <c r="D3212" s="14"/>
      <c r="F3212" s="18">
        <f t="shared" si="25"/>
        <v>0</v>
      </c>
    </row>
    <row r="3213" spans="1:6" s="7" customFormat="1">
      <c r="A3213" s="10"/>
      <c r="B3213" s="11"/>
      <c r="C3213" s="13"/>
      <c r="D3213" s="14"/>
      <c r="F3213" s="18">
        <f t="shared" si="25"/>
        <v>0</v>
      </c>
    </row>
    <row r="3214" spans="1:6" s="7" customFormat="1">
      <c r="A3214" s="10"/>
      <c r="B3214" s="11"/>
      <c r="C3214" s="13"/>
      <c r="D3214" s="14"/>
      <c r="F3214" s="18">
        <f t="shared" si="25"/>
        <v>0</v>
      </c>
    </row>
    <row r="3215" spans="1:6" s="7" customFormat="1">
      <c r="A3215" s="10"/>
      <c r="B3215" s="11"/>
      <c r="C3215" s="13"/>
      <c r="D3215" s="14"/>
      <c r="F3215" s="18">
        <f t="shared" si="25"/>
        <v>0</v>
      </c>
    </row>
    <row r="3216" spans="1:6" s="7" customFormat="1">
      <c r="A3216" s="10"/>
      <c r="B3216" s="11"/>
      <c r="C3216" s="13"/>
      <c r="D3216" s="14"/>
      <c r="F3216" s="18">
        <f t="shared" si="25"/>
        <v>0</v>
      </c>
    </row>
    <row r="3217" spans="1:6" s="7" customFormat="1">
      <c r="A3217" s="10"/>
      <c r="B3217" s="11"/>
      <c r="C3217" s="13"/>
      <c r="D3217" s="14"/>
      <c r="F3217" s="18">
        <f t="shared" si="25"/>
        <v>0</v>
      </c>
    </row>
    <row r="3218" spans="1:6" s="7" customFormat="1">
      <c r="A3218" s="10"/>
      <c r="B3218" s="11"/>
      <c r="C3218" s="13"/>
      <c r="D3218" s="14"/>
      <c r="F3218" s="18">
        <f t="shared" si="25"/>
        <v>0</v>
      </c>
    </row>
    <row r="3219" spans="1:6" s="7" customFormat="1">
      <c r="A3219" s="10"/>
      <c r="B3219" s="11"/>
      <c r="C3219" s="13"/>
      <c r="D3219" s="14"/>
      <c r="F3219" s="18">
        <f t="shared" si="25"/>
        <v>0</v>
      </c>
    </row>
    <row r="3220" spans="1:6" s="7" customFormat="1">
      <c r="A3220" s="10"/>
      <c r="B3220" s="11"/>
      <c r="C3220" s="13"/>
      <c r="D3220" s="14"/>
      <c r="F3220" s="18">
        <f t="shared" si="25"/>
        <v>0</v>
      </c>
    </row>
    <row r="3221" spans="1:6" s="7" customFormat="1">
      <c r="A3221" s="10"/>
      <c r="B3221" s="11"/>
      <c r="C3221" s="13"/>
      <c r="D3221" s="14"/>
      <c r="F3221" s="18">
        <f t="shared" si="25"/>
        <v>0</v>
      </c>
    </row>
    <row r="3222" spans="1:6" s="7" customFormat="1">
      <c r="A3222" s="10"/>
      <c r="B3222" s="11"/>
      <c r="C3222" s="13"/>
      <c r="D3222" s="14"/>
      <c r="F3222" s="18">
        <f t="shared" si="25"/>
        <v>0</v>
      </c>
    </row>
    <row r="3223" spans="1:6" s="7" customFormat="1">
      <c r="A3223" s="10"/>
      <c r="B3223" s="11"/>
      <c r="C3223" s="13"/>
      <c r="D3223" s="14"/>
      <c r="F3223" s="18">
        <f t="shared" si="25"/>
        <v>0</v>
      </c>
    </row>
    <row r="3224" spans="1:6" s="7" customFormat="1">
      <c r="A3224" s="10"/>
      <c r="B3224" s="11"/>
      <c r="C3224" s="13"/>
      <c r="D3224" s="14"/>
      <c r="F3224" s="18">
        <f t="shared" si="25"/>
        <v>0</v>
      </c>
    </row>
    <row r="3225" spans="1:6" s="7" customFormat="1">
      <c r="A3225" s="10"/>
      <c r="B3225" s="11"/>
      <c r="C3225" s="13"/>
      <c r="D3225" s="14"/>
      <c r="F3225" s="18">
        <f t="shared" si="25"/>
        <v>0</v>
      </c>
    </row>
    <row r="3226" spans="1:6" s="7" customFormat="1">
      <c r="A3226" s="10"/>
      <c r="B3226" s="11"/>
      <c r="C3226" s="13"/>
      <c r="D3226" s="14"/>
      <c r="F3226" s="18">
        <f t="shared" si="25"/>
        <v>0</v>
      </c>
    </row>
    <row r="3227" spans="1:6" s="7" customFormat="1">
      <c r="A3227" s="10"/>
      <c r="B3227" s="11"/>
      <c r="C3227" s="13"/>
      <c r="D3227" s="14"/>
      <c r="F3227" s="18">
        <f t="shared" si="25"/>
        <v>0</v>
      </c>
    </row>
    <row r="3228" spans="1:6" s="7" customFormat="1">
      <c r="A3228" s="10"/>
      <c r="B3228" s="11"/>
      <c r="C3228" s="13"/>
      <c r="D3228" s="14"/>
      <c r="F3228" s="18">
        <f t="shared" si="25"/>
        <v>0</v>
      </c>
    </row>
    <row r="3229" spans="1:6" s="7" customFormat="1">
      <c r="A3229" s="10"/>
      <c r="B3229" s="11"/>
      <c r="C3229" s="13"/>
      <c r="D3229" s="14"/>
      <c r="F3229" s="18">
        <f t="shared" si="25"/>
        <v>0</v>
      </c>
    </row>
    <row r="3230" spans="1:6" s="7" customFormat="1">
      <c r="A3230" s="10"/>
      <c r="B3230" s="11"/>
      <c r="C3230" s="13"/>
      <c r="D3230" s="14"/>
      <c r="F3230" s="18">
        <f t="shared" si="25"/>
        <v>0</v>
      </c>
    </row>
    <row r="3231" spans="1:6" s="7" customFormat="1">
      <c r="A3231" s="10"/>
      <c r="B3231" s="11"/>
      <c r="C3231" s="13"/>
      <c r="D3231" s="14"/>
      <c r="F3231" s="18">
        <f t="shared" si="25"/>
        <v>0</v>
      </c>
    </row>
    <row r="3232" spans="1:6" s="7" customFormat="1">
      <c r="A3232" s="10"/>
      <c r="B3232" s="11"/>
      <c r="C3232" s="13"/>
      <c r="D3232" s="14"/>
      <c r="F3232" s="18">
        <f t="shared" si="25"/>
        <v>0</v>
      </c>
    </row>
    <row r="3233" spans="1:6" s="7" customFormat="1">
      <c r="A3233" s="10"/>
      <c r="B3233" s="11"/>
      <c r="C3233" s="13"/>
      <c r="D3233" s="14"/>
      <c r="F3233" s="18">
        <f t="shared" si="25"/>
        <v>0</v>
      </c>
    </row>
    <row r="3234" spans="1:6" s="7" customFormat="1">
      <c r="A3234" s="10"/>
      <c r="B3234" s="11"/>
      <c r="C3234" s="13"/>
      <c r="D3234" s="14"/>
      <c r="F3234" s="18">
        <f t="shared" si="25"/>
        <v>0</v>
      </c>
    </row>
    <row r="3235" spans="1:6" s="7" customFormat="1">
      <c r="A3235" s="10"/>
      <c r="B3235" s="11"/>
      <c r="C3235" s="13"/>
      <c r="D3235" s="14"/>
      <c r="F3235" s="18">
        <f t="shared" si="25"/>
        <v>0</v>
      </c>
    </row>
    <row r="3236" spans="1:6" s="7" customFormat="1">
      <c r="A3236" s="10"/>
      <c r="B3236" s="11"/>
      <c r="C3236" s="13"/>
      <c r="D3236" s="14"/>
      <c r="F3236" s="18">
        <f t="shared" si="25"/>
        <v>0</v>
      </c>
    </row>
    <row r="3237" spans="1:6" s="7" customFormat="1">
      <c r="A3237" s="10"/>
      <c r="B3237" s="11"/>
      <c r="C3237" s="13"/>
      <c r="D3237" s="14"/>
      <c r="F3237" s="18">
        <f t="shared" si="25"/>
        <v>0</v>
      </c>
    </row>
    <row r="3238" spans="1:6" s="7" customFormat="1">
      <c r="A3238" s="10"/>
      <c r="B3238" s="11"/>
      <c r="C3238" s="13"/>
      <c r="D3238" s="14"/>
      <c r="F3238" s="18">
        <f t="shared" si="25"/>
        <v>0</v>
      </c>
    </row>
    <row r="3239" spans="1:6" s="7" customFormat="1">
      <c r="A3239" s="10"/>
      <c r="B3239" s="11"/>
      <c r="C3239" s="13"/>
      <c r="D3239" s="14"/>
      <c r="F3239" s="18">
        <f t="shared" si="25"/>
        <v>0</v>
      </c>
    </row>
    <row r="3240" spans="1:6" s="7" customFormat="1">
      <c r="A3240" s="10"/>
      <c r="B3240" s="11"/>
      <c r="C3240" s="13"/>
      <c r="D3240" s="14"/>
      <c r="F3240" s="18">
        <f t="shared" si="25"/>
        <v>0</v>
      </c>
    </row>
    <row r="3241" spans="1:6" s="7" customFormat="1">
      <c r="A3241" s="10"/>
      <c r="B3241" s="11"/>
      <c r="C3241" s="13"/>
      <c r="D3241" s="14"/>
      <c r="F3241" s="18">
        <f t="shared" si="25"/>
        <v>0</v>
      </c>
    </row>
    <row r="3242" spans="1:6" s="7" customFormat="1">
      <c r="A3242" s="10"/>
      <c r="B3242" s="11"/>
      <c r="C3242" s="13"/>
      <c r="D3242" s="14"/>
      <c r="F3242" s="18">
        <f t="shared" si="25"/>
        <v>0</v>
      </c>
    </row>
    <row r="3243" spans="1:6" s="7" customFormat="1">
      <c r="A3243" s="10"/>
      <c r="B3243" s="11"/>
      <c r="C3243" s="13"/>
      <c r="D3243" s="14"/>
      <c r="F3243" s="18">
        <f t="shared" si="25"/>
        <v>0</v>
      </c>
    </row>
    <row r="3244" spans="1:6" s="7" customFormat="1">
      <c r="A3244" s="10"/>
      <c r="B3244" s="11"/>
      <c r="C3244" s="13"/>
      <c r="D3244" s="14"/>
      <c r="F3244" s="18">
        <f t="shared" si="25"/>
        <v>0</v>
      </c>
    </row>
    <row r="3245" spans="1:6" s="7" customFormat="1">
      <c r="A3245" s="10"/>
      <c r="B3245" s="11"/>
      <c r="C3245" s="13"/>
      <c r="D3245" s="14"/>
      <c r="F3245" s="18">
        <f t="shared" si="25"/>
        <v>0</v>
      </c>
    </row>
    <row r="3246" spans="1:6" s="7" customFormat="1">
      <c r="A3246" s="10"/>
      <c r="B3246" s="11"/>
      <c r="C3246" s="13"/>
      <c r="D3246" s="14"/>
      <c r="F3246" s="18">
        <f t="shared" si="25"/>
        <v>0</v>
      </c>
    </row>
    <row r="3247" spans="1:6" s="7" customFormat="1">
      <c r="A3247" s="10"/>
      <c r="B3247" s="11"/>
      <c r="C3247" s="13"/>
      <c r="D3247" s="14"/>
      <c r="F3247" s="18">
        <f t="shared" si="25"/>
        <v>0</v>
      </c>
    </row>
    <row r="3248" spans="1:6" s="7" customFormat="1">
      <c r="A3248" s="10"/>
      <c r="B3248" s="11"/>
      <c r="C3248" s="13"/>
      <c r="D3248" s="14"/>
      <c r="F3248" s="18">
        <f t="shared" si="25"/>
        <v>0</v>
      </c>
    </row>
    <row r="3249" spans="1:6" s="7" customFormat="1">
      <c r="A3249" s="10"/>
      <c r="B3249" s="11"/>
      <c r="C3249" s="13"/>
      <c r="D3249" s="14"/>
      <c r="F3249" s="18">
        <f t="shared" si="25"/>
        <v>0</v>
      </c>
    </row>
    <row r="3250" spans="1:6" s="7" customFormat="1">
      <c r="A3250" s="10"/>
      <c r="B3250" s="11"/>
      <c r="C3250" s="13"/>
      <c r="D3250" s="14"/>
      <c r="F3250" s="18">
        <f t="shared" si="25"/>
        <v>0</v>
      </c>
    </row>
    <row r="3251" spans="1:6" s="7" customFormat="1">
      <c r="A3251" s="10"/>
      <c r="B3251" s="11"/>
      <c r="C3251" s="13"/>
      <c r="D3251" s="14"/>
      <c r="F3251" s="18">
        <f t="shared" si="25"/>
        <v>0</v>
      </c>
    </row>
    <row r="3252" spans="1:6" s="7" customFormat="1">
      <c r="A3252" s="10"/>
      <c r="B3252" s="11"/>
      <c r="C3252" s="13"/>
      <c r="D3252" s="14"/>
      <c r="F3252" s="18">
        <f t="shared" si="25"/>
        <v>0</v>
      </c>
    </row>
    <row r="3253" spans="1:6" s="7" customFormat="1">
      <c r="A3253" s="10"/>
      <c r="B3253" s="11"/>
      <c r="C3253" s="13"/>
      <c r="D3253" s="14"/>
      <c r="F3253" s="18">
        <f t="shared" si="25"/>
        <v>0</v>
      </c>
    </row>
    <row r="3254" spans="1:6" s="7" customFormat="1">
      <c r="A3254" s="10"/>
      <c r="B3254" s="11"/>
      <c r="C3254" s="13"/>
      <c r="D3254" s="14"/>
      <c r="F3254" s="18">
        <f t="shared" si="25"/>
        <v>0</v>
      </c>
    </row>
    <row r="3255" spans="1:6" s="7" customFormat="1">
      <c r="A3255" s="10"/>
      <c r="B3255" s="11"/>
      <c r="C3255" s="13"/>
      <c r="D3255" s="14"/>
      <c r="F3255" s="18">
        <f t="shared" si="25"/>
        <v>0</v>
      </c>
    </row>
    <row r="3256" spans="1:6" s="7" customFormat="1">
      <c r="A3256" s="10"/>
      <c r="B3256" s="11"/>
      <c r="C3256" s="13"/>
      <c r="D3256" s="14"/>
      <c r="F3256" s="18">
        <f t="shared" si="25"/>
        <v>0</v>
      </c>
    </row>
    <row r="3257" spans="1:6" s="7" customFormat="1">
      <c r="A3257" s="10"/>
      <c r="B3257" s="11"/>
      <c r="C3257" s="13"/>
      <c r="D3257" s="14"/>
      <c r="F3257" s="18">
        <f t="shared" si="25"/>
        <v>0</v>
      </c>
    </row>
    <row r="3258" spans="1:6" s="7" customFormat="1">
      <c r="A3258" s="10"/>
      <c r="B3258" s="11"/>
      <c r="C3258" s="13"/>
      <c r="D3258" s="14"/>
      <c r="F3258" s="18">
        <f t="shared" si="25"/>
        <v>0</v>
      </c>
    </row>
    <row r="3259" spans="1:6" s="7" customFormat="1">
      <c r="A3259" s="10"/>
      <c r="B3259" s="11"/>
      <c r="C3259" s="13"/>
      <c r="D3259" s="14"/>
      <c r="F3259" s="18">
        <f t="shared" si="25"/>
        <v>0</v>
      </c>
    </row>
    <row r="3260" spans="1:6" s="7" customFormat="1">
      <c r="A3260" s="10"/>
      <c r="B3260" s="11"/>
      <c r="C3260" s="13"/>
      <c r="D3260" s="14"/>
      <c r="F3260" s="18">
        <f t="shared" si="25"/>
        <v>0</v>
      </c>
    </row>
    <row r="3261" spans="1:6" s="7" customFormat="1">
      <c r="A3261" s="10"/>
      <c r="B3261" s="11"/>
      <c r="C3261" s="13"/>
      <c r="D3261" s="14"/>
      <c r="F3261" s="18">
        <f t="shared" si="25"/>
        <v>0</v>
      </c>
    </row>
    <row r="3262" spans="1:6" s="7" customFormat="1">
      <c r="A3262" s="10"/>
      <c r="B3262" s="11"/>
      <c r="C3262" s="13"/>
      <c r="D3262" s="14"/>
      <c r="F3262" s="18">
        <f t="shared" si="25"/>
        <v>0</v>
      </c>
    </row>
    <row r="3263" spans="1:6" s="7" customFormat="1">
      <c r="A3263" s="10"/>
      <c r="B3263" s="11"/>
      <c r="C3263" s="13"/>
      <c r="D3263" s="14"/>
      <c r="F3263" s="18">
        <f t="shared" si="25"/>
        <v>0</v>
      </c>
    </row>
    <row r="3264" spans="1:6" s="7" customFormat="1">
      <c r="A3264" s="10"/>
      <c r="B3264" s="11"/>
      <c r="C3264" s="13"/>
      <c r="D3264" s="14"/>
      <c r="F3264" s="18">
        <f t="shared" si="25"/>
        <v>0</v>
      </c>
    </row>
    <row r="3265" spans="1:6" s="7" customFormat="1">
      <c r="A3265" s="10"/>
      <c r="B3265" s="11"/>
      <c r="C3265" s="13"/>
      <c r="D3265" s="14"/>
      <c r="F3265" s="18">
        <f t="shared" ref="F3265:F3328" si="26">E3265*D3265</f>
        <v>0</v>
      </c>
    </row>
    <row r="3266" spans="1:6" s="7" customFormat="1">
      <c r="A3266" s="10"/>
      <c r="B3266" s="11"/>
      <c r="C3266" s="13"/>
      <c r="D3266" s="14"/>
      <c r="F3266" s="18">
        <f t="shared" si="26"/>
        <v>0</v>
      </c>
    </row>
    <row r="3267" spans="1:6" s="7" customFormat="1">
      <c r="A3267" s="10"/>
      <c r="B3267" s="11"/>
      <c r="C3267" s="13"/>
      <c r="D3267" s="14"/>
      <c r="F3267" s="18">
        <f t="shared" si="26"/>
        <v>0</v>
      </c>
    </row>
    <row r="3268" spans="1:6" s="7" customFormat="1">
      <c r="A3268" s="10"/>
      <c r="B3268" s="11"/>
      <c r="C3268" s="13"/>
      <c r="D3268" s="14"/>
      <c r="F3268" s="18">
        <f t="shared" si="26"/>
        <v>0</v>
      </c>
    </row>
    <row r="3269" spans="1:6" s="7" customFormat="1">
      <c r="A3269" s="10"/>
      <c r="B3269" s="11"/>
      <c r="C3269" s="13"/>
      <c r="D3269" s="14"/>
      <c r="F3269" s="18">
        <f t="shared" si="26"/>
        <v>0</v>
      </c>
    </row>
    <row r="3270" spans="1:6" s="7" customFormat="1">
      <c r="A3270" s="10"/>
      <c r="B3270" s="11"/>
      <c r="C3270" s="13"/>
      <c r="D3270" s="14"/>
      <c r="F3270" s="18">
        <f t="shared" si="26"/>
        <v>0</v>
      </c>
    </row>
    <row r="3271" spans="1:6" s="7" customFormat="1">
      <c r="A3271" s="10"/>
      <c r="B3271" s="11"/>
      <c r="C3271" s="13"/>
      <c r="D3271" s="14"/>
      <c r="F3271" s="18">
        <f t="shared" si="26"/>
        <v>0</v>
      </c>
    </row>
    <row r="3272" spans="1:6" s="7" customFormat="1">
      <c r="A3272" s="10"/>
      <c r="B3272" s="11"/>
      <c r="C3272" s="13"/>
      <c r="D3272" s="14"/>
      <c r="F3272" s="18">
        <f t="shared" si="26"/>
        <v>0</v>
      </c>
    </row>
    <row r="3273" spans="1:6" s="7" customFormat="1">
      <c r="A3273" s="10"/>
      <c r="B3273" s="11"/>
      <c r="C3273" s="13"/>
      <c r="D3273" s="14"/>
      <c r="F3273" s="18">
        <f t="shared" si="26"/>
        <v>0</v>
      </c>
    </row>
    <row r="3274" spans="1:6" s="7" customFormat="1">
      <c r="A3274" s="10"/>
      <c r="B3274" s="11"/>
      <c r="C3274" s="13"/>
      <c r="D3274" s="14"/>
      <c r="F3274" s="18">
        <f t="shared" si="26"/>
        <v>0</v>
      </c>
    </row>
    <row r="3275" spans="1:6" s="7" customFormat="1">
      <c r="A3275" s="10"/>
      <c r="B3275" s="11"/>
      <c r="C3275" s="13"/>
      <c r="D3275" s="14"/>
      <c r="F3275" s="18">
        <f t="shared" si="26"/>
        <v>0</v>
      </c>
    </row>
    <row r="3276" spans="1:6" s="7" customFormat="1">
      <c r="A3276" s="10"/>
      <c r="B3276" s="11"/>
      <c r="C3276" s="13"/>
      <c r="D3276" s="14"/>
      <c r="F3276" s="18">
        <f t="shared" si="26"/>
        <v>0</v>
      </c>
    </row>
    <row r="3277" spans="1:6" s="7" customFormat="1">
      <c r="A3277" s="10"/>
      <c r="B3277" s="11"/>
      <c r="C3277" s="13"/>
      <c r="D3277" s="14"/>
      <c r="F3277" s="18">
        <f t="shared" si="26"/>
        <v>0</v>
      </c>
    </row>
    <row r="3278" spans="1:6" s="7" customFormat="1">
      <c r="A3278" s="10"/>
      <c r="B3278" s="11"/>
      <c r="C3278" s="13"/>
      <c r="D3278" s="14"/>
      <c r="F3278" s="18">
        <f t="shared" si="26"/>
        <v>0</v>
      </c>
    </row>
    <row r="3279" spans="1:6" s="7" customFormat="1">
      <c r="A3279" s="10"/>
      <c r="B3279" s="11"/>
      <c r="C3279" s="13"/>
      <c r="D3279" s="14"/>
      <c r="F3279" s="18">
        <f t="shared" si="26"/>
        <v>0</v>
      </c>
    </row>
    <row r="3280" spans="1:6" s="7" customFormat="1">
      <c r="A3280" s="10"/>
      <c r="B3280" s="11"/>
      <c r="C3280" s="13"/>
      <c r="D3280" s="14"/>
      <c r="F3280" s="18">
        <f t="shared" si="26"/>
        <v>0</v>
      </c>
    </row>
    <row r="3281" spans="1:6" s="7" customFormat="1">
      <c r="A3281" s="10"/>
      <c r="B3281" s="11"/>
      <c r="C3281" s="13"/>
      <c r="D3281" s="14"/>
      <c r="F3281" s="18">
        <f t="shared" si="26"/>
        <v>0</v>
      </c>
    </row>
    <row r="3282" spans="1:6" s="7" customFormat="1">
      <c r="A3282" s="10"/>
      <c r="B3282" s="11"/>
      <c r="C3282" s="13"/>
      <c r="D3282" s="14"/>
      <c r="F3282" s="18">
        <f t="shared" si="26"/>
        <v>0</v>
      </c>
    </row>
    <row r="3283" spans="1:6" s="7" customFormat="1">
      <c r="A3283" s="10"/>
      <c r="B3283" s="11"/>
      <c r="C3283" s="13"/>
      <c r="D3283" s="14"/>
      <c r="F3283" s="18">
        <f t="shared" si="26"/>
        <v>0</v>
      </c>
    </row>
    <row r="3284" spans="1:6" s="7" customFormat="1">
      <c r="A3284" s="10"/>
      <c r="B3284" s="11"/>
      <c r="C3284" s="13"/>
      <c r="D3284" s="14"/>
      <c r="F3284" s="18">
        <f t="shared" si="26"/>
        <v>0</v>
      </c>
    </row>
    <row r="3285" spans="1:6" s="7" customFormat="1">
      <c r="A3285" s="10"/>
      <c r="B3285" s="11"/>
      <c r="C3285" s="13"/>
      <c r="D3285" s="14"/>
      <c r="F3285" s="18">
        <f t="shared" si="26"/>
        <v>0</v>
      </c>
    </row>
    <row r="3286" spans="1:6" s="7" customFormat="1">
      <c r="A3286" s="10"/>
      <c r="B3286" s="11"/>
      <c r="C3286" s="13"/>
      <c r="D3286" s="14"/>
      <c r="F3286" s="18">
        <f t="shared" si="26"/>
        <v>0</v>
      </c>
    </row>
    <row r="3287" spans="1:6" s="7" customFormat="1">
      <c r="A3287" s="10"/>
      <c r="B3287" s="11"/>
      <c r="C3287" s="13"/>
      <c r="D3287" s="14"/>
      <c r="F3287" s="18">
        <f t="shared" si="26"/>
        <v>0</v>
      </c>
    </row>
    <row r="3288" spans="1:6" s="7" customFormat="1">
      <c r="A3288" s="10"/>
      <c r="B3288" s="11"/>
      <c r="C3288" s="13"/>
      <c r="D3288" s="14"/>
      <c r="F3288" s="18">
        <f t="shared" si="26"/>
        <v>0</v>
      </c>
    </row>
    <row r="3289" spans="1:6" s="7" customFormat="1">
      <c r="A3289" s="10"/>
      <c r="B3289" s="11"/>
      <c r="C3289" s="13"/>
      <c r="D3289" s="14"/>
      <c r="F3289" s="18">
        <f t="shared" si="26"/>
        <v>0</v>
      </c>
    </row>
    <row r="3290" spans="1:6" s="7" customFormat="1">
      <c r="A3290" s="10"/>
      <c r="B3290" s="11"/>
      <c r="C3290" s="13"/>
      <c r="D3290" s="14"/>
      <c r="F3290" s="18">
        <f t="shared" si="26"/>
        <v>0</v>
      </c>
    </row>
    <row r="3291" spans="1:6" s="7" customFormat="1">
      <c r="A3291" s="10"/>
      <c r="B3291" s="11"/>
      <c r="C3291" s="13"/>
      <c r="D3291" s="14"/>
      <c r="F3291" s="18">
        <f t="shared" si="26"/>
        <v>0</v>
      </c>
    </row>
    <row r="3292" spans="1:6" s="7" customFormat="1">
      <c r="A3292" s="10"/>
      <c r="B3292" s="11"/>
      <c r="C3292" s="13"/>
      <c r="D3292" s="14"/>
      <c r="F3292" s="18">
        <f t="shared" si="26"/>
        <v>0</v>
      </c>
    </row>
    <row r="3293" spans="1:6" s="7" customFormat="1">
      <c r="A3293" s="10"/>
      <c r="B3293" s="11"/>
      <c r="C3293" s="13"/>
      <c r="D3293" s="14"/>
      <c r="F3293" s="18">
        <f t="shared" si="26"/>
        <v>0</v>
      </c>
    </row>
    <row r="3294" spans="1:6" s="7" customFormat="1">
      <c r="A3294" s="10"/>
      <c r="B3294" s="11"/>
      <c r="C3294" s="13"/>
      <c r="D3294" s="14"/>
      <c r="F3294" s="18">
        <f t="shared" si="26"/>
        <v>0</v>
      </c>
    </row>
    <row r="3295" spans="1:6" s="7" customFormat="1">
      <c r="A3295" s="10"/>
      <c r="B3295" s="11"/>
      <c r="C3295" s="13"/>
      <c r="D3295" s="14"/>
      <c r="F3295" s="18">
        <f t="shared" si="26"/>
        <v>0</v>
      </c>
    </row>
    <row r="3296" spans="1:6" s="7" customFormat="1">
      <c r="A3296" s="10"/>
      <c r="B3296" s="11"/>
      <c r="C3296" s="13"/>
      <c r="D3296" s="14"/>
      <c r="F3296" s="18">
        <f t="shared" si="26"/>
        <v>0</v>
      </c>
    </row>
    <row r="3297" spans="1:6" s="7" customFormat="1">
      <c r="A3297" s="10"/>
      <c r="B3297" s="11"/>
      <c r="C3297" s="13"/>
      <c r="D3297" s="14"/>
      <c r="F3297" s="18">
        <f t="shared" si="26"/>
        <v>0</v>
      </c>
    </row>
    <row r="3298" spans="1:6" s="7" customFormat="1">
      <c r="A3298" s="10"/>
      <c r="B3298" s="11"/>
      <c r="C3298" s="13"/>
      <c r="D3298" s="14"/>
      <c r="F3298" s="18">
        <f t="shared" si="26"/>
        <v>0</v>
      </c>
    </row>
    <row r="3299" spans="1:6" s="7" customFormat="1">
      <c r="A3299" s="10"/>
      <c r="B3299" s="11"/>
      <c r="C3299" s="13"/>
      <c r="D3299" s="14"/>
      <c r="F3299" s="18">
        <f t="shared" si="26"/>
        <v>0</v>
      </c>
    </row>
    <row r="3300" spans="1:6" s="7" customFormat="1">
      <c r="A3300" s="10"/>
      <c r="B3300" s="11"/>
      <c r="C3300" s="13"/>
      <c r="D3300" s="14"/>
      <c r="F3300" s="18">
        <f t="shared" si="26"/>
        <v>0</v>
      </c>
    </row>
    <row r="3301" spans="1:6" s="7" customFormat="1">
      <c r="A3301" s="10"/>
      <c r="B3301" s="11"/>
      <c r="C3301" s="13"/>
      <c r="D3301" s="14"/>
      <c r="F3301" s="18">
        <f t="shared" si="26"/>
        <v>0</v>
      </c>
    </row>
    <row r="3302" spans="1:6" s="7" customFormat="1">
      <c r="A3302" s="10"/>
      <c r="B3302" s="11"/>
      <c r="C3302" s="13"/>
      <c r="D3302" s="14"/>
      <c r="F3302" s="18">
        <f t="shared" si="26"/>
        <v>0</v>
      </c>
    </row>
    <row r="3303" spans="1:6" s="7" customFormat="1">
      <c r="A3303" s="10"/>
      <c r="B3303" s="11"/>
      <c r="C3303" s="13"/>
      <c r="D3303" s="14"/>
      <c r="F3303" s="18">
        <f t="shared" si="26"/>
        <v>0</v>
      </c>
    </row>
    <row r="3304" spans="1:6" s="7" customFormat="1">
      <c r="A3304" s="10"/>
      <c r="B3304" s="11"/>
      <c r="C3304" s="13"/>
      <c r="D3304" s="14"/>
      <c r="F3304" s="18">
        <f t="shared" si="26"/>
        <v>0</v>
      </c>
    </row>
    <row r="3305" spans="1:6" s="7" customFormat="1">
      <c r="A3305" s="10"/>
      <c r="B3305" s="11"/>
      <c r="C3305" s="13"/>
      <c r="D3305" s="14"/>
      <c r="F3305" s="18">
        <f t="shared" si="26"/>
        <v>0</v>
      </c>
    </row>
    <row r="3306" spans="1:6" s="7" customFormat="1">
      <c r="A3306" s="10"/>
      <c r="B3306" s="11"/>
      <c r="C3306" s="13"/>
      <c r="D3306" s="14"/>
      <c r="F3306" s="18">
        <f t="shared" si="26"/>
        <v>0</v>
      </c>
    </row>
    <row r="3307" spans="1:6" s="7" customFormat="1">
      <c r="A3307" s="10"/>
      <c r="B3307" s="11"/>
      <c r="C3307" s="13"/>
      <c r="D3307" s="14"/>
      <c r="F3307" s="18">
        <f t="shared" si="26"/>
        <v>0</v>
      </c>
    </row>
    <row r="3308" spans="1:6" s="7" customFormat="1">
      <c r="A3308" s="10"/>
      <c r="B3308" s="11"/>
      <c r="C3308" s="13"/>
      <c r="D3308" s="14"/>
      <c r="F3308" s="18">
        <f t="shared" si="26"/>
        <v>0</v>
      </c>
    </row>
    <row r="3309" spans="1:6" s="7" customFormat="1">
      <c r="A3309" s="10"/>
      <c r="B3309" s="11"/>
      <c r="C3309" s="13"/>
      <c r="D3309" s="14"/>
      <c r="F3309" s="18">
        <f t="shared" si="26"/>
        <v>0</v>
      </c>
    </row>
    <row r="3310" spans="1:6" s="7" customFormat="1">
      <c r="A3310" s="10"/>
      <c r="B3310" s="11"/>
      <c r="C3310" s="13"/>
      <c r="D3310" s="14"/>
      <c r="F3310" s="18">
        <f t="shared" si="26"/>
        <v>0</v>
      </c>
    </row>
    <row r="3311" spans="1:6" s="7" customFormat="1">
      <c r="A3311" s="10"/>
      <c r="B3311" s="11"/>
      <c r="C3311" s="13"/>
      <c r="D3311" s="14"/>
      <c r="F3311" s="18">
        <f t="shared" si="26"/>
        <v>0</v>
      </c>
    </row>
    <row r="3312" spans="1:6" s="7" customFormat="1">
      <c r="A3312" s="10"/>
      <c r="B3312" s="11"/>
      <c r="C3312" s="13"/>
      <c r="D3312" s="14"/>
      <c r="F3312" s="18">
        <f t="shared" si="26"/>
        <v>0</v>
      </c>
    </row>
    <row r="3313" spans="1:6" s="7" customFormat="1">
      <c r="A3313" s="10"/>
      <c r="B3313" s="11"/>
      <c r="C3313" s="13"/>
      <c r="D3313" s="14"/>
      <c r="F3313" s="18">
        <f t="shared" si="26"/>
        <v>0</v>
      </c>
    </row>
    <row r="3314" spans="1:6" s="7" customFormat="1">
      <c r="A3314" s="10"/>
      <c r="B3314" s="11"/>
      <c r="C3314" s="13"/>
      <c r="D3314" s="14"/>
      <c r="F3314" s="18">
        <f t="shared" si="26"/>
        <v>0</v>
      </c>
    </row>
    <row r="3315" spans="1:6" s="7" customFormat="1">
      <c r="A3315" s="10"/>
      <c r="B3315" s="11"/>
      <c r="C3315" s="13"/>
      <c r="D3315" s="14"/>
      <c r="F3315" s="18">
        <f t="shared" si="26"/>
        <v>0</v>
      </c>
    </row>
    <row r="3316" spans="1:6" s="7" customFormat="1">
      <c r="A3316" s="10"/>
      <c r="B3316" s="11"/>
      <c r="C3316" s="13"/>
      <c r="D3316" s="14"/>
      <c r="F3316" s="18">
        <f t="shared" si="26"/>
        <v>0</v>
      </c>
    </row>
    <row r="3317" spans="1:6" s="7" customFormat="1">
      <c r="A3317" s="10"/>
      <c r="B3317" s="11"/>
      <c r="C3317" s="13"/>
      <c r="D3317" s="14"/>
      <c r="F3317" s="18">
        <f t="shared" si="26"/>
        <v>0</v>
      </c>
    </row>
    <row r="3318" spans="1:6" s="7" customFormat="1">
      <c r="A3318" s="10"/>
      <c r="B3318" s="11"/>
      <c r="C3318" s="13"/>
      <c r="D3318" s="14"/>
      <c r="F3318" s="18">
        <f t="shared" si="26"/>
        <v>0</v>
      </c>
    </row>
    <row r="3319" spans="1:6" s="7" customFormat="1">
      <c r="A3319" s="10"/>
      <c r="B3319" s="11"/>
      <c r="C3319" s="13"/>
      <c r="D3319" s="14"/>
      <c r="F3319" s="18">
        <f t="shared" si="26"/>
        <v>0</v>
      </c>
    </row>
    <row r="3320" spans="1:6" s="7" customFormat="1">
      <c r="A3320" s="10"/>
      <c r="B3320" s="11"/>
      <c r="C3320" s="13"/>
      <c r="D3320" s="14"/>
      <c r="F3320" s="18">
        <f t="shared" si="26"/>
        <v>0</v>
      </c>
    </row>
    <row r="3321" spans="1:6" s="7" customFormat="1">
      <c r="A3321" s="10"/>
      <c r="B3321" s="11"/>
      <c r="C3321" s="13"/>
      <c r="D3321" s="14"/>
      <c r="F3321" s="18">
        <f t="shared" si="26"/>
        <v>0</v>
      </c>
    </row>
    <row r="3322" spans="1:6" s="7" customFormat="1">
      <c r="A3322" s="10"/>
      <c r="B3322" s="11"/>
      <c r="C3322" s="13"/>
      <c r="D3322" s="14"/>
      <c r="F3322" s="18">
        <f t="shared" si="26"/>
        <v>0</v>
      </c>
    </row>
    <row r="3323" spans="1:6" s="7" customFormat="1">
      <c r="A3323" s="10"/>
      <c r="B3323" s="11"/>
      <c r="C3323" s="13"/>
      <c r="D3323" s="14"/>
      <c r="F3323" s="18">
        <f t="shared" si="26"/>
        <v>0</v>
      </c>
    </row>
    <row r="3324" spans="1:6" s="7" customFormat="1">
      <c r="A3324" s="10"/>
      <c r="B3324" s="11"/>
      <c r="C3324" s="13"/>
      <c r="D3324" s="14"/>
      <c r="F3324" s="18">
        <f t="shared" si="26"/>
        <v>0</v>
      </c>
    </row>
    <row r="3325" spans="1:6" s="7" customFormat="1">
      <c r="A3325" s="10"/>
      <c r="B3325" s="11"/>
      <c r="C3325" s="13"/>
      <c r="D3325" s="14"/>
      <c r="F3325" s="18">
        <f t="shared" si="26"/>
        <v>0</v>
      </c>
    </row>
    <row r="3326" spans="1:6" s="7" customFormat="1">
      <c r="A3326" s="10"/>
      <c r="B3326" s="11"/>
      <c r="C3326" s="13"/>
      <c r="D3326" s="14"/>
      <c r="F3326" s="18">
        <f t="shared" si="26"/>
        <v>0</v>
      </c>
    </row>
    <row r="3327" spans="1:6" s="7" customFormat="1">
      <c r="A3327" s="10"/>
      <c r="B3327" s="11"/>
      <c r="C3327" s="13"/>
      <c r="D3327" s="14"/>
      <c r="F3327" s="18">
        <f t="shared" si="26"/>
        <v>0</v>
      </c>
    </row>
    <row r="3328" spans="1:6" s="7" customFormat="1">
      <c r="A3328" s="10"/>
      <c r="B3328" s="11"/>
      <c r="C3328" s="13"/>
      <c r="D3328" s="14"/>
      <c r="F3328" s="18">
        <f t="shared" si="26"/>
        <v>0</v>
      </c>
    </row>
    <row r="3329" spans="1:6" s="7" customFormat="1">
      <c r="A3329" s="10"/>
      <c r="B3329" s="11"/>
      <c r="C3329" s="13"/>
      <c r="D3329" s="14"/>
      <c r="F3329" s="18">
        <f t="shared" ref="F3329:F3392" si="27">E3329*D3329</f>
        <v>0</v>
      </c>
    </row>
    <row r="3330" spans="1:6" s="7" customFormat="1">
      <c r="A3330" s="10"/>
      <c r="B3330" s="11"/>
      <c r="C3330" s="13"/>
      <c r="D3330" s="14"/>
      <c r="F3330" s="18">
        <f t="shared" si="27"/>
        <v>0</v>
      </c>
    </row>
    <row r="3331" spans="1:6" s="7" customFormat="1">
      <c r="A3331" s="10"/>
      <c r="B3331" s="11"/>
      <c r="C3331" s="13"/>
      <c r="D3331" s="14"/>
      <c r="F3331" s="18">
        <f t="shared" si="27"/>
        <v>0</v>
      </c>
    </row>
    <row r="3332" spans="1:6" s="7" customFormat="1">
      <c r="A3332" s="10"/>
      <c r="B3332" s="11"/>
      <c r="C3332" s="13"/>
      <c r="D3332" s="14"/>
      <c r="F3332" s="18">
        <f t="shared" si="27"/>
        <v>0</v>
      </c>
    </row>
    <row r="3333" spans="1:6" s="7" customFormat="1">
      <c r="A3333" s="10"/>
      <c r="B3333" s="11"/>
      <c r="C3333" s="13"/>
      <c r="D3333" s="14"/>
      <c r="F3333" s="18">
        <f t="shared" si="27"/>
        <v>0</v>
      </c>
    </row>
    <row r="3334" spans="1:6" s="7" customFormat="1">
      <c r="A3334" s="10"/>
      <c r="B3334" s="11"/>
      <c r="C3334" s="13"/>
      <c r="D3334" s="14"/>
      <c r="F3334" s="18">
        <f t="shared" si="27"/>
        <v>0</v>
      </c>
    </row>
    <row r="3335" spans="1:6" s="7" customFormat="1">
      <c r="A3335" s="10"/>
      <c r="B3335" s="11"/>
      <c r="C3335" s="13"/>
      <c r="D3335" s="14"/>
      <c r="F3335" s="18">
        <f t="shared" si="27"/>
        <v>0</v>
      </c>
    </row>
    <row r="3336" spans="1:6" s="7" customFormat="1">
      <c r="A3336" s="10"/>
      <c r="B3336" s="11"/>
      <c r="C3336" s="13"/>
      <c r="D3336" s="14"/>
      <c r="F3336" s="18">
        <f t="shared" si="27"/>
        <v>0</v>
      </c>
    </row>
    <row r="3337" spans="1:6" s="7" customFormat="1">
      <c r="A3337" s="10"/>
      <c r="B3337" s="11"/>
      <c r="C3337" s="13"/>
      <c r="D3337" s="14"/>
      <c r="F3337" s="18">
        <f t="shared" si="27"/>
        <v>0</v>
      </c>
    </row>
    <row r="3338" spans="1:6" s="7" customFormat="1">
      <c r="A3338" s="10"/>
      <c r="B3338" s="11"/>
      <c r="C3338" s="13"/>
      <c r="D3338" s="14"/>
      <c r="F3338" s="18">
        <f t="shared" si="27"/>
        <v>0</v>
      </c>
    </row>
    <row r="3339" spans="1:6" s="7" customFormat="1">
      <c r="A3339" s="10"/>
      <c r="B3339" s="11"/>
      <c r="C3339" s="13"/>
      <c r="D3339" s="14"/>
      <c r="F3339" s="18">
        <f t="shared" si="27"/>
        <v>0</v>
      </c>
    </row>
    <row r="3340" spans="1:6" s="7" customFormat="1">
      <c r="A3340" s="10"/>
      <c r="B3340" s="11"/>
      <c r="C3340" s="13"/>
      <c r="D3340" s="14"/>
      <c r="F3340" s="18">
        <f t="shared" si="27"/>
        <v>0</v>
      </c>
    </row>
    <row r="3341" spans="1:6" s="7" customFormat="1">
      <c r="A3341" s="10"/>
      <c r="B3341" s="11"/>
      <c r="C3341" s="13"/>
      <c r="D3341" s="14"/>
      <c r="F3341" s="18">
        <f t="shared" si="27"/>
        <v>0</v>
      </c>
    </row>
    <row r="3342" spans="1:6" s="7" customFormat="1">
      <c r="A3342" s="10"/>
      <c r="B3342" s="11"/>
      <c r="C3342" s="13"/>
      <c r="D3342" s="14"/>
      <c r="F3342" s="18">
        <f t="shared" si="27"/>
        <v>0</v>
      </c>
    </row>
    <row r="3343" spans="1:6" s="7" customFormat="1">
      <c r="A3343" s="10"/>
      <c r="B3343" s="11"/>
      <c r="C3343" s="13"/>
      <c r="D3343" s="14"/>
      <c r="F3343" s="18">
        <f t="shared" si="27"/>
        <v>0</v>
      </c>
    </row>
    <row r="3344" spans="1:6" s="7" customFormat="1">
      <c r="A3344" s="10"/>
      <c r="B3344" s="11"/>
      <c r="C3344" s="13"/>
      <c r="D3344" s="14"/>
      <c r="F3344" s="18">
        <f t="shared" si="27"/>
        <v>0</v>
      </c>
    </row>
    <row r="3345" spans="1:6" s="7" customFormat="1">
      <c r="A3345" s="10"/>
      <c r="B3345" s="11"/>
      <c r="C3345" s="13"/>
      <c r="D3345" s="14"/>
      <c r="F3345" s="18">
        <f t="shared" si="27"/>
        <v>0</v>
      </c>
    </row>
    <row r="3346" spans="1:6" s="7" customFormat="1">
      <c r="A3346" s="10"/>
      <c r="B3346" s="11"/>
      <c r="C3346" s="13"/>
      <c r="D3346" s="14"/>
      <c r="F3346" s="18">
        <f t="shared" si="27"/>
        <v>0</v>
      </c>
    </row>
    <row r="3347" spans="1:6" s="7" customFormat="1">
      <c r="A3347" s="10"/>
      <c r="B3347" s="11"/>
      <c r="C3347" s="13"/>
      <c r="D3347" s="14"/>
      <c r="F3347" s="18">
        <f t="shared" si="27"/>
        <v>0</v>
      </c>
    </row>
    <row r="3348" spans="1:6" s="7" customFormat="1">
      <c r="A3348" s="10"/>
      <c r="B3348" s="11"/>
      <c r="C3348" s="13"/>
      <c r="D3348" s="14"/>
      <c r="F3348" s="18">
        <f t="shared" si="27"/>
        <v>0</v>
      </c>
    </row>
    <row r="3349" spans="1:6" s="7" customFormat="1">
      <c r="A3349" s="10"/>
      <c r="B3349" s="11"/>
      <c r="C3349" s="13"/>
      <c r="D3349" s="14"/>
      <c r="F3349" s="18">
        <f t="shared" si="27"/>
        <v>0</v>
      </c>
    </row>
    <row r="3350" spans="1:6" s="7" customFormat="1">
      <c r="A3350" s="10"/>
      <c r="B3350" s="11"/>
      <c r="C3350" s="13"/>
      <c r="D3350" s="14"/>
      <c r="F3350" s="18">
        <f t="shared" si="27"/>
        <v>0</v>
      </c>
    </row>
    <row r="3351" spans="1:6" s="7" customFormat="1">
      <c r="A3351" s="10"/>
      <c r="B3351" s="11"/>
      <c r="C3351" s="13"/>
      <c r="D3351" s="14"/>
      <c r="F3351" s="18">
        <f t="shared" si="27"/>
        <v>0</v>
      </c>
    </row>
    <row r="3352" spans="1:6" s="7" customFormat="1">
      <c r="A3352" s="10"/>
      <c r="B3352" s="11"/>
      <c r="C3352" s="13"/>
      <c r="D3352" s="14"/>
      <c r="F3352" s="18">
        <f t="shared" si="27"/>
        <v>0</v>
      </c>
    </row>
    <row r="3353" spans="1:6" s="7" customFormat="1">
      <c r="A3353" s="10"/>
      <c r="B3353" s="11"/>
      <c r="C3353" s="13"/>
      <c r="D3353" s="14"/>
      <c r="F3353" s="18">
        <f t="shared" si="27"/>
        <v>0</v>
      </c>
    </row>
    <row r="3354" spans="1:6" s="7" customFormat="1">
      <c r="A3354" s="10"/>
      <c r="B3354" s="11"/>
      <c r="C3354" s="13"/>
      <c r="D3354" s="14"/>
      <c r="F3354" s="18">
        <f t="shared" si="27"/>
        <v>0</v>
      </c>
    </row>
    <row r="3355" spans="1:6" s="7" customFormat="1">
      <c r="A3355" s="10"/>
      <c r="B3355" s="11"/>
      <c r="C3355" s="13"/>
      <c r="D3355" s="14"/>
      <c r="F3355" s="18">
        <f t="shared" si="27"/>
        <v>0</v>
      </c>
    </row>
    <row r="3356" spans="1:6" s="7" customFormat="1">
      <c r="A3356" s="10"/>
      <c r="B3356" s="11"/>
      <c r="C3356" s="13"/>
      <c r="D3356" s="14"/>
      <c r="F3356" s="18">
        <f t="shared" si="27"/>
        <v>0</v>
      </c>
    </row>
    <row r="3357" spans="1:6" s="7" customFormat="1">
      <c r="A3357" s="10"/>
      <c r="B3357" s="11"/>
      <c r="C3357" s="13"/>
      <c r="D3357" s="14"/>
      <c r="F3357" s="18">
        <f t="shared" si="27"/>
        <v>0</v>
      </c>
    </row>
    <row r="3358" spans="1:6" s="7" customFormat="1">
      <c r="A3358" s="10"/>
      <c r="B3358" s="11"/>
      <c r="C3358" s="13"/>
      <c r="D3358" s="14"/>
      <c r="F3358" s="18">
        <f t="shared" si="27"/>
        <v>0</v>
      </c>
    </row>
    <row r="3359" spans="1:6" s="7" customFormat="1">
      <c r="A3359" s="10"/>
      <c r="B3359" s="11"/>
      <c r="C3359" s="13"/>
      <c r="D3359" s="14"/>
      <c r="F3359" s="18">
        <f t="shared" si="27"/>
        <v>0</v>
      </c>
    </row>
    <row r="3360" spans="1:6" s="7" customFormat="1">
      <c r="A3360" s="10"/>
      <c r="B3360" s="11"/>
      <c r="C3360" s="13"/>
      <c r="D3360" s="14"/>
      <c r="F3360" s="18">
        <f t="shared" si="27"/>
        <v>0</v>
      </c>
    </row>
    <row r="3361" spans="1:6" s="7" customFormat="1">
      <c r="A3361" s="10"/>
      <c r="B3361" s="11"/>
      <c r="C3361" s="13"/>
      <c r="D3361" s="14"/>
      <c r="F3361" s="18">
        <f t="shared" si="27"/>
        <v>0</v>
      </c>
    </row>
    <row r="3362" spans="1:6" s="7" customFormat="1">
      <c r="A3362" s="10"/>
      <c r="B3362" s="11"/>
      <c r="C3362" s="13"/>
      <c r="D3362" s="14"/>
      <c r="F3362" s="18">
        <f t="shared" si="27"/>
        <v>0</v>
      </c>
    </row>
    <row r="3363" spans="1:6" s="7" customFormat="1">
      <c r="A3363" s="10"/>
      <c r="B3363" s="11"/>
      <c r="C3363" s="13"/>
      <c r="D3363" s="14"/>
      <c r="F3363" s="18">
        <f t="shared" si="27"/>
        <v>0</v>
      </c>
    </row>
    <row r="3364" spans="1:6" s="7" customFormat="1">
      <c r="A3364" s="10"/>
      <c r="B3364" s="11"/>
      <c r="C3364" s="13"/>
      <c r="D3364" s="14"/>
      <c r="F3364" s="18">
        <f t="shared" si="27"/>
        <v>0</v>
      </c>
    </row>
    <row r="3365" spans="1:6" s="7" customFormat="1">
      <c r="A3365" s="10"/>
      <c r="B3365" s="11"/>
      <c r="C3365" s="13"/>
      <c r="D3365" s="14"/>
      <c r="F3365" s="18">
        <f t="shared" si="27"/>
        <v>0</v>
      </c>
    </row>
    <row r="3366" spans="1:6" s="7" customFormat="1">
      <c r="A3366" s="10"/>
      <c r="B3366" s="11"/>
      <c r="C3366" s="13"/>
      <c r="D3366" s="14"/>
      <c r="F3366" s="18">
        <f t="shared" si="27"/>
        <v>0</v>
      </c>
    </row>
    <row r="3367" spans="1:6" s="7" customFormat="1">
      <c r="A3367" s="10"/>
      <c r="B3367" s="11"/>
      <c r="C3367" s="13"/>
      <c r="D3367" s="14"/>
      <c r="F3367" s="18">
        <f t="shared" si="27"/>
        <v>0</v>
      </c>
    </row>
    <row r="3368" spans="1:6" s="7" customFormat="1">
      <c r="A3368" s="10"/>
      <c r="B3368" s="11"/>
      <c r="C3368" s="13"/>
      <c r="D3368" s="14"/>
      <c r="F3368" s="18">
        <f t="shared" si="27"/>
        <v>0</v>
      </c>
    </row>
    <row r="3369" spans="1:6" s="7" customFormat="1">
      <c r="A3369" s="10"/>
      <c r="B3369" s="11"/>
      <c r="C3369" s="13"/>
      <c r="D3369" s="14"/>
      <c r="F3369" s="18">
        <f t="shared" si="27"/>
        <v>0</v>
      </c>
    </row>
    <row r="3370" spans="1:6" s="7" customFormat="1">
      <c r="A3370" s="10"/>
      <c r="B3370" s="11"/>
      <c r="C3370" s="13"/>
      <c r="D3370" s="14"/>
      <c r="F3370" s="18">
        <f t="shared" si="27"/>
        <v>0</v>
      </c>
    </row>
    <row r="3371" spans="1:6" s="7" customFormat="1">
      <c r="A3371" s="10"/>
      <c r="B3371" s="11"/>
      <c r="C3371" s="13"/>
      <c r="D3371" s="14"/>
      <c r="F3371" s="18">
        <f t="shared" si="27"/>
        <v>0</v>
      </c>
    </row>
    <row r="3372" spans="1:6" s="7" customFormat="1">
      <c r="A3372" s="10"/>
      <c r="B3372" s="11"/>
      <c r="C3372" s="13"/>
      <c r="D3372" s="14"/>
      <c r="F3372" s="18">
        <f t="shared" si="27"/>
        <v>0</v>
      </c>
    </row>
    <row r="3373" spans="1:6" s="7" customFormat="1">
      <c r="A3373" s="10"/>
      <c r="B3373" s="11"/>
      <c r="C3373" s="13"/>
      <c r="D3373" s="14"/>
      <c r="F3373" s="18">
        <f t="shared" si="27"/>
        <v>0</v>
      </c>
    </row>
    <row r="3374" spans="1:6" s="7" customFormat="1">
      <c r="A3374" s="10"/>
      <c r="B3374" s="11"/>
      <c r="C3374" s="13"/>
      <c r="D3374" s="14"/>
      <c r="F3374" s="18">
        <f t="shared" si="27"/>
        <v>0</v>
      </c>
    </row>
    <row r="3375" spans="1:6" s="7" customFormat="1">
      <c r="A3375" s="10"/>
      <c r="B3375" s="11"/>
      <c r="C3375" s="13"/>
      <c r="D3375" s="14"/>
      <c r="F3375" s="18">
        <f t="shared" si="27"/>
        <v>0</v>
      </c>
    </row>
    <row r="3376" spans="1:6" s="7" customFormat="1">
      <c r="A3376" s="10"/>
      <c r="B3376" s="11"/>
      <c r="C3376" s="13"/>
      <c r="D3376" s="14"/>
      <c r="F3376" s="18">
        <f t="shared" si="27"/>
        <v>0</v>
      </c>
    </row>
    <row r="3377" spans="1:6" s="7" customFormat="1">
      <c r="A3377" s="10"/>
      <c r="B3377" s="11"/>
      <c r="C3377" s="13"/>
      <c r="D3377" s="14"/>
      <c r="F3377" s="18">
        <f t="shared" si="27"/>
        <v>0</v>
      </c>
    </row>
    <row r="3378" spans="1:6" s="7" customFormat="1">
      <c r="A3378" s="10"/>
      <c r="B3378" s="11"/>
      <c r="C3378" s="13"/>
      <c r="D3378" s="14"/>
      <c r="F3378" s="18">
        <f t="shared" si="27"/>
        <v>0</v>
      </c>
    </row>
    <row r="3379" spans="1:6" s="7" customFormat="1">
      <c r="A3379" s="10"/>
      <c r="B3379" s="11"/>
      <c r="C3379" s="13"/>
      <c r="D3379" s="14"/>
      <c r="F3379" s="18">
        <f t="shared" si="27"/>
        <v>0</v>
      </c>
    </row>
    <row r="3380" spans="1:6" s="7" customFormat="1">
      <c r="A3380" s="10"/>
      <c r="B3380" s="11"/>
      <c r="C3380" s="13"/>
      <c r="D3380" s="14"/>
      <c r="F3380" s="18">
        <f t="shared" si="27"/>
        <v>0</v>
      </c>
    </row>
    <row r="3381" spans="1:6" s="7" customFormat="1">
      <c r="A3381" s="10"/>
      <c r="B3381" s="11"/>
      <c r="C3381" s="13"/>
      <c r="D3381" s="14"/>
      <c r="F3381" s="18">
        <f t="shared" si="27"/>
        <v>0</v>
      </c>
    </row>
    <row r="3382" spans="1:6" s="7" customFormat="1">
      <c r="A3382" s="10"/>
      <c r="B3382" s="11"/>
      <c r="C3382" s="13"/>
      <c r="D3382" s="14"/>
      <c r="F3382" s="18">
        <f t="shared" si="27"/>
        <v>0</v>
      </c>
    </row>
    <row r="3383" spans="1:6" s="7" customFormat="1">
      <c r="A3383" s="10"/>
      <c r="B3383" s="11"/>
      <c r="C3383" s="13"/>
      <c r="D3383" s="14"/>
      <c r="F3383" s="18">
        <f t="shared" si="27"/>
        <v>0</v>
      </c>
    </row>
    <row r="3384" spans="1:6" s="7" customFormat="1">
      <c r="A3384" s="10"/>
      <c r="B3384" s="11"/>
      <c r="C3384" s="13"/>
      <c r="D3384" s="14"/>
      <c r="F3384" s="18">
        <f t="shared" si="27"/>
        <v>0</v>
      </c>
    </row>
    <row r="3385" spans="1:6" s="7" customFormat="1">
      <c r="A3385" s="10"/>
      <c r="B3385" s="11"/>
      <c r="C3385" s="13"/>
      <c r="D3385" s="14"/>
      <c r="F3385" s="18">
        <f t="shared" si="27"/>
        <v>0</v>
      </c>
    </row>
    <row r="3386" spans="1:6" s="7" customFormat="1">
      <c r="A3386" s="10"/>
      <c r="B3386" s="11"/>
      <c r="C3386" s="13"/>
      <c r="D3386" s="14"/>
      <c r="F3386" s="18">
        <f t="shared" si="27"/>
        <v>0</v>
      </c>
    </row>
    <row r="3387" spans="1:6" s="7" customFormat="1">
      <c r="A3387" s="10"/>
      <c r="B3387" s="11"/>
      <c r="C3387" s="13"/>
      <c r="D3387" s="14"/>
      <c r="F3387" s="18">
        <f t="shared" si="27"/>
        <v>0</v>
      </c>
    </row>
    <row r="3388" spans="1:6" s="7" customFormat="1">
      <c r="A3388" s="10"/>
      <c r="B3388" s="11"/>
      <c r="C3388" s="13"/>
      <c r="D3388" s="14"/>
      <c r="F3388" s="18">
        <f t="shared" si="27"/>
        <v>0</v>
      </c>
    </row>
    <row r="3389" spans="1:6" s="7" customFormat="1">
      <c r="A3389" s="10"/>
      <c r="B3389" s="11"/>
      <c r="C3389" s="13"/>
      <c r="D3389" s="14"/>
      <c r="F3389" s="18">
        <f t="shared" si="27"/>
        <v>0</v>
      </c>
    </row>
    <row r="3390" spans="1:6" s="7" customFormat="1">
      <c r="A3390" s="10"/>
      <c r="B3390" s="11"/>
      <c r="C3390" s="13"/>
      <c r="D3390" s="14"/>
      <c r="F3390" s="18">
        <f t="shared" si="27"/>
        <v>0</v>
      </c>
    </row>
    <row r="3391" spans="1:6" s="7" customFormat="1">
      <c r="A3391" s="10"/>
      <c r="B3391" s="11"/>
      <c r="C3391" s="13"/>
      <c r="D3391" s="14"/>
      <c r="F3391" s="18">
        <f t="shared" si="27"/>
        <v>0</v>
      </c>
    </row>
    <row r="3392" spans="1:6" s="7" customFormat="1">
      <c r="A3392" s="10"/>
      <c r="B3392" s="11"/>
      <c r="C3392" s="13"/>
      <c r="D3392" s="14"/>
      <c r="F3392" s="18">
        <f t="shared" si="27"/>
        <v>0</v>
      </c>
    </row>
    <row r="3393" spans="1:6" s="7" customFormat="1">
      <c r="A3393" s="10"/>
      <c r="B3393" s="11"/>
      <c r="C3393" s="13"/>
      <c r="D3393" s="14"/>
      <c r="F3393" s="18">
        <f t="shared" ref="F3393:F3456" si="28">E3393*D3393</f>
        <v>0</v>
      </c>
    </row>
    <row r="3394" spans="1:6" s="7" customFormat="1">
      <c r="A3394" s="10"/>
      <c r="B3394" s="11"/>
      <c r="C3394" s="13"/>
      <c r="D3394" s="14"/>
      <c r="F3394" s="18">
        <f t="shared" si="28"/>
        <v>0</v>
      </c>
    </row>
    <row r="3395" spans="1:6" s="7" customFormat="1">
      <c r="A3395" s="10"/>
      <c r="B3395" s="11"/>
      <c r="C3395" s="13"/>
      <c r="D3395" s="14"/>
      <c r="F3395" s="18">
        <f t="shared" si="28"/>
        <v>0</v>
      </c>
    </row>
    <row r="3396" spans="1:6" s="7" customFormat="1">
      <c r="A3396" s="10"/>
      <c r="B3396" s="11"/>
      <c r="C3396" s="13"/>
      <c r="D3396" s="14"/>
      <c r="F3396" s="18">
        <f t="shared" si="28"/>
        <v>0</v>
      </c>
    </row>
    <row r="3397" spans="1:6" s="7" customFormat="1">
      <c r="A3397" s="10"/>
      <c r="B3397" s="11"/>
      <c r="C3397" s="13"/>
      <c r="D3397" s="14"/>
      <c r="F3397" s="18">
        <f t="shared" si="28"/>
        <v>0</v>
      </c>
    </row>
    <row r="3398" spans="1:6" s="7" customFormat="1">
      <c r="A3398" s="10"/>
      <c r="B3398" s="11"/>
      <c r="C3398" s="13"/>
      <c r="D3398" s="14"/>
      <c r="F3398" s="18">
        <f t="shared" si="28"/>
        <v>0</v>
      </c>
    </row>
    <row r="3399" spans="1:6" s="7" customFormat="1">
      <c r="A3399" s="10"/>
      <c r="B3399" s="11"/>
      <c r="C3399" s="13"/>
      <c r="D3399" s="14"/>
      <c r="F3399" s="18">
        <f t="shared" si="28"/>
        <v>0</v>
      </c>
    </row>
    <row r="3400" spans="1:6" s="7" customFormat="1">
      <c r="A3400" s="10"/>
      <c r="B3400" s="11"/>
      <c r="C3400" s="13"/>
      <c r="D3400" s="14"/>
      <c r="F3400" s="18">
        <f t="shared" si="28"/>
        <v>0</v>
      </c>
    </row>
    <row r="3401" spans="1:6" s="7" customFormat="1">
      <c r="A3401" s="10"/>
      <c r="B3401" s="11"/>
      <c r="C3401" s="13"/>
      <c r="D3401" s="14"/>
      <c r="F3401" s="18">
        <f t="shared" si="28"/>
        <v>0</v>
      </c>
    </row>
    <row r="3402" spans="1:6" s="7" customFormat="1">
      <c r="A3402" s="10"/>
      <c r="B3402" s="11"/>
      <c r="C3402" s="13"/>
      <c r="D3402" s="14"/>
      <c r="F3402" s="18">
        <f t="shared" si="28"/>
        <v>0</v>
      </c>
    </row>
    <row r="3403" spans="1:6" s="7" customFormat="1">
      <c r="A3403" s="10"/>
      <c r="B3403" s="11"/>
      <c r="C3403" s="13"/>
      <c r="D3403" s="14"/>
      <c r="F3403" s="18">
        <f t="shared" si="28"/>
        <v>0</v>
      </c>
    </row>
    <row r="3404" spans="1:6" s="7" customFormat="1">
      <c r="A3404" s="10"/>
      <c r="B3404" s="11"/>
      <c r="C3404" s="13"/>
      <c r="D3404" s="14"/>
      <c r="F3404" s="18">
        <f t="shared" si="28"/>
        <v>0</v>
      </c>
    </row>
    <row r="3405" spans="1:6" s="7" customFormat="1">
      <c r="A3405" s="10"/>
      <c r="B3405" s="11"/>
      <c r="C3405" s="13"/>
      <c r="D3405" s="14"/>
      <c r="F3405" s="18">
        <f t="shared" si="28"/>
        <v>0</v>
      </c>
    </row>
    <row r="3406" spans="1:6" s="7" customFormat="1">
      <c r="A3406" s="10"/>
      <c r="B3406" s="11"/>
      <c r="C3406" s="13"/>
      <c r="D3406" s="14"/>
      <c r="F3406" s="18">
        <f t="shared" si="28"/>
        <v>0</v>
      </c>
    </row>
    <row r="3407" spans="1:6" s="7" customFormat="1">
      <c r="A3407" s="10"/>
      <c r="B3407" s="11"/>
      <c r="C3407" s="13"/>
      <c r="D3407" s="14"/>
      <c r="F3407" s="18">
        <f t="shared" si="28"/>
        <v>0</v>
      </c>
    </row>
    <row r="3408" spans="1:6" s="7" customFormat="1">
      <c r="A3408" s="10"/>
      <c r="B3408" s="11"/>
      <c r="C3408" s="13"/>
      <c r="D3408" s="14"/>
      <c r="F3408" s="18">
        <f t="shared" si="28"/>
        <v>0</v>
      </c>
    </row>
    <row r="3409" spans="1:6" s="7" customFormat="1">
      <c r="A3409" s="10"/>
      <c r="B3409" s="11"/>
      <c r="C3409" s="13"/>
      <c r="D3409" s="14"/>
      <c r="F3409" s="18">
        <f t="shared" si="28"/>
        <v>0</v>
      </c>
    </row>
    <row r="3410" spans="1:6" s="7" customFormat="1">
      <c r="A3410" s="10"/>
      <c r="B3410" s="11"/>
      <c r="C3410" s="13"/>
      <c r="D3410" s="14"/>
      <c r="F3410" s="18">
        <f t="shared" si="28"/>
        <v>0</v>
      </c>
    </row>
    <row r="3411" spans="1:6" s="7" customFormat="1">
      <c r="A3411" s="10"/>
      <c r="B3411" s="11"/>
      <c r="C3411" s="13"/>
      <c r="D3411" s="14"/>
      <c r="F3411" s="18">
        <f t="shared" si="28"/>
        <v>0</v>
      </c>
    </row>
    <row r="3412" spans="1:6" s="7" customFormat="1">
      <c r="A3412" s="10"/>
      <c r="B3412" s="11"/>
      <c r="C3412" s="13"/>
      <c r="D3412" s="14"/>
      <c r="F3412" s="18">
        <f t="shared" si="28"/>
        <v>0</v>
      </c>
    </row>
    <row r="3413" spans="1:6" s="7" customFormat="1">
      <c r="A3413" s="10"/>
      <c r="B3413" s="11"/>
      <c r="C3413" s="13"/>
      <c r="D3413" s="14"/>
      <c r="F3413" s="18">
        <f t="shared" si="28"/>
        <v>0</v>
      </c>
    </row>
    <row r="3414" spans="1:6" s="7" customFormat="1">
      <c r="A3414" s="10"/>
      <c r="B3414" s="11"/>
      <c r="C3414" s="13"/>
      <c r="D3414" s="14"/>
      <c r="F3414" s="18">
        <f t="shared" si="28"/>
        <v>0</v>
      </c>
    </row>
    <row r="3415" spans="1:6" s="7" customFormat="1">
      <c r="A3415" s="10"/>
      <c r="B3415" s="11"/>
      <c r="C3415" s="13"/>
      <c r="D3415" s="14"/>
      <c r="F3415" s="18">
        <f t="shared" si="28"/>
        <v>0</v>
      </c>
    </row>
    <row r="3416" spans="1:6" s="7" customFormat="1">
      <c r="A3416" s="10"/>
      <c r="B3416" s="11"/>
      <c r="C3416" s="13"/>
      <c r="D3416" s="14"/>
      <c r="F3416" s="18">
        <f t="shared" si="28"/>
        <v>0</v>
      </c>
    </row>
    <row r="3417" spans="1:6" s="7" customFormat="1">
      <c r="A3417" s="10"/>
      <c r="B3417" s="11"/>
      <c r="C3417" s="13"/>
      <c r="D3417" s="14"/>
      <c r="F3417" s="18">
        <f t="shared" si="28"/>
        <v>0</v>
      </c>
    </row>
    <row r="3418" spans="1:6" s="7" customFormat="1">
      <c r="A3418" s="10"/>
      <c r="B3418" s="11"/>
      <c r="C3418" s="13"/>
      <c r="D3418" s="14"/>
      <c r="F3418" s="18">
        <f t="shared" si="28"/>
        <v>0</v>
      </c>
    </row>
    <row r="3419" spans="1:6" s="7" customFormat="1">
      <c r="A3419" s="10"/>
      <c r="B3419" s="11"/>
      <c r="C3419" s="13"/>
      <c r="D3419" s="14"/>
      <c r="F3419" s="18">
        <f t="shared" si="28"/>
        <v>0</v>
      </c>
    </row>
    <row r="3420" spans="1:6" s="7" customFormat="1">
      <c r="A3420" s="10"/>
      <c r="B3420" s="11"/>
      <c r="C3420" s="13"/>
      <c r="D3420" s="14"/>
      <c r="F3420" s="18">
        <f t="shared" si="28"/>
        <v>0</v>
      </c>
    </row>
    <row r="3421" spans="1:6" s="7" customFormat="1">
      <c r="A3421" s="10"/>
      <c r="B3421" s="11"/>
      <c r="C3421" s="13"/>
      <c r="D3421" s="14"/>
      <c r="F3421" s="18">
        <f t="shared" si="28"/>
        <v>0</v>
      </c>
    </row>
    <row r="3422" spans="1:6" s="7" customFormat="1">
      <c r="A3422" s="10"/>
      <c r="B3422" s="11"/>
      <c r="C3422" s="13"/>
      <c r="D3422" s="14"/>
      <c r="F3422" s="18">
        <f t="shared" si="28"/>
        <v>0</v>
      </c>
    </row>
    <row r="3423" spans="1:6" s="7" customFormat="1">
      <c r="A3423" s="10"/>
      <c r="B3423" s="11"/>
      <c r="C3423" s="13"/>
      <c r="D3423" s="14"/>
      <c r="F3423" s="18">
        <f t="shared" si="28"/>
        <v>0</v>
      </c>
    </row>
    <row r="3424" spans="1:6" s="7" customFormat="1">
      <c r="A3424" s="10"/>
      <c r="B3424" s="11"/>
      <c r="C3424" s="13"/>
      <c r="D3424" s="14"/>
      <c r="F3424" s="18">
        <f t="shared" si="28"/>
        <v>0</v>
      </c>
    </row>
    <row r="3425" spans="1:6" s="7" customFormat="1">
      <c r="A3425" s="10"/>
      <c r="B3425" s="11"/>
      <c r="C3425" s="13"/>
      <c r="D3425" s="14"/>
      <c r="F3425" s="18">
        <f t="shared" si="28"/>
        <v>0</v>
      </c>
    </row>
    <row r="3426" spans="1:6" s="7" customFormat="1">
      <c r="A3426" s="10"/>
      <c r="B3426" s="11"/>
      <c r="C3426" s="13"/>
      <c r="D3426" s="14"/>
      <c r="F3426" s="18">
        <f t="shared" si="28"/>
        <v>0</v>
      </c>
    </row>
    <row r="3427" spans="1:6" s="7" customFormat="1">
      <c r="A3427" s="10"/>
      <c r="B3427" s="11"/>
      <c r="C3427" s="13"/>
      <c r="D3427" s="14"/>
      <c r="F3427" s="18">
        <f t="shared" si="28"/>
        <v>0</v>
      </c>
    </row>
    <row r="3428" spans="1:6" s="7" customFormat="1">
      <c r="A3428" s="10"/>
      <c r="B3428" s="11"/>
      <c r="C3428" s="13"/>
      <c r="D3428" s="14"/>
      <c r="F3428" s="18">
        <f t="shared" si="28"/>
        <v>0</v>
      </c>
    </row>
    <row r="3429" spans="1:6" s="7" customFormat="1">
      <c r="A3429" s="10"/>
      <c r="B3429" s="11"/>
      <c r="C3429" s="13"/>
      <c r="D3429" s="14"/>
      <c r="F3429" s="18">
        <f t="shared" si="28"/>
        <v>0</v>
      </c>
    </row>
    <row r="3430" spans="1:6" s="7" customFormat="1">
      <c r="A3430" s="10"/>
      <c r="B3430" s="11"/>
      <c r="C3430" s="13"/>
      <c r="D3430" s="14"/>
      <c r="F3430" s="18">
        <f t="shared" si="28"/>
        <v>0</v>
      </c>
    </row>
    <row r="3431" spans="1:6" s="7" customFormat="1">
      <c r="A3431" s="10"/>
      <c r="B3431" s="11"/>
      <c r="C3431" s="13"/>
      <c r="D3431" s="14"/>
      <c r="F3431" s="18">
        <f t="shared" si="28"/>
        <v>0</v>
      </c>
    </row>
    <row r="3432" spans="1:6" s="7" customFormat="1">
      <c r="A3432" s="10"/>
      <c r="B3432" s="11"/>
      <c r="C3432" s="13"/>
      <c r="D3432" s="14"/>
      <c r="F3432" s="18">
        <f t="shared" si="28"/>
        <v>0</v>
      </c>
    </row>
    <row r="3433" spans="1:6" s="7" customFormat="1">
      <c r="A3433" s="10"/>
      <c r="B3433" s="11"/>
      <c r="C3433" s="13"/>
      <c r="D3433" s="14"/>
      <c r="F3433" s="18">
        <f t="shared" si="28"/>
        <v>0</v>
      </c>
    </row>
    <row r="3434" spans="1:6" s="7" customFormat="1">
      <c r="A3434" s="10"/>
      <c r="B3434" s="11"/>
      <c r="C3434" s="13"/>
      <c r="D3434" s="14"/>
      <c r="F3434" s="18">
        <f t="shared" si="28"/>
        <v>0</v>
      </c>
    </row>
    <row r="3435" spans="1:6" s="7" customFormat="1">
      <c r="A3435" s="10"/>
      <c r="B3435" s="11"/>
      <c r="C3435" s="13"/>
      <c r="D3435" s="14"/>
      <c r="F3435" s="18">
        <f t="shared" si="28"/>
        <v>0</v>
      </c>
    </row>
    <row r="3436" spans="1:6" s="7" customFormat="1">
      <c r="A3436" s="10"/>
      <c r="B3436" s="11"/>
      <c r="C3436" s="13"/>
      <c r="D3436" s="14"/>
      <c r="F3436" s="18">
        <f t="shared" si="28"/>
        <v>0</v>
      </c>
    </row>
    <row r="3437" spans="1:6" s="7" customFormat="1">
      <c r="A3437" s="10"/>
      <c r="B3437" s="11"/>
      <c r="C3437" s="13"/>
      <c r="D3437" s="14"/>
      <c r="F3437" s="18">
        <f t="shared" si="28"/>
        <v>0</v>
      </c>
    </row>
    <row r="3438" spans="1:6" s="7" customFormat="1">
      <c r="A3438" s="10"/>
      <c r="B3438" s="11"/>
      <c r="C3438" s="13"/>
      <c r="D3438" s="14"/>
      <c r="F3438" s="18">
        <f t="shared" si="28"/>
        <v>0</v>
      </c>
    </row>
    <row r="3439" spans="1:6" s="7" customFormat="1">
      <c r="A3439" s="10"/>
      <c r="B3439" s="11"/>
      <c r="C3439" s="13"/>
      <c r="D3439" s="14"/>
      <c r="F3439" s="18">
        <f t="shared" si="28"/>
        <v>0</v>
      </c>
    </row>
    <row r="3440" spans="1:6" s="7" customFormat="1">
      <c r="A3440" s="10"/>
      <c r="B3440" s="11"/>
      <c r="C3440" s="13"/>
      <c r="D3440" s="14"/>
      <c r="F3440" s="18">
        <f t="shared" si="28"/>
        <v>0</v>
      </c>
    </row>
    <row r="3441" spans="1:6" s="7" customFormat="1">
      <c r="A3441" s="10"/>
      <c r="B3441" s="11"/>
      <c r="C3441" s="13"/>
      <c r="D3441" s="14"/>
      <c r="F3441" s="18">
        <f t="shared" si="28"/>
        <v>0</v>
      </c>
    </row>
    <row r="3442" spans="1:6" s="7" customFormat="1">
      <c r="A3442" s="10"/>
      <c r="B3442" s="11"/>
      <c r="C3442" s="13"/>
      <c r="D3442" s="14"/>
      <c r="F3442" s="18">
        <f t="shared" si="28"/>
        <v>0</v>
      </c>
    </row>
    <row r="3443" spans="1:6" s="7" customFormat="1">
      <c r="A3443" s="10"/>
      <c r="B3443" s="11"/>
      <c r="C3443" s="13"/>
      <c r="D3443" s="14"/>
      <c r="F3443" s="18">
        <f t="shared" si="28"/>
        <v>0</v>
      </c>
    </row>
    <row r="3444" spans="1:6" s="7" customFormat="1">
      <c r="A3444" s="10"/>
      <c r="B3444" s="11"/>
      <c r="C3444" s="13"/>
      <c r="D3444" s="14"/>
      <c r="F3444" s="18">
        <f t="shared" si="28"/>
        <v>0</v>
      </c>
    </row>
    <row r="3445" spans="1:6" s="7" customFormat="1">
      <c r="A3445" s="10"/>
      <c r="B3445" s="11"/>
      <c r="C3445" s="13"/>
      <c r="D3445" s="14"/>
      <c r="F3445" s="18">
        <f t="shared" si="28"/>
        <v>0</v>
      </c>
    </row>
    <row r="3446" spans="1:6" s="7" customFormat="1">
      <c r="A3446" s="10"/>
      <c r="B3446" s="11"/>
      <c r="C3446" s="13"/>
      <c r="D3446" s="14"/>
      <c r="F3446" s="18">
        <f t="shared" si="28"/>
        <v>0</v>
      </c>
    </row>
    <row r="3447" spans="1:6" s="7" customFormat="1">
      <c r="A3447" s="10"/>
      <c r="B3447" s="11"/>
      <c r="C3447" s="13"/>
      <c r="D3447" s="14"/>
      <c r="F3447" s="18">
        <f t="shared" si="28"/>
        <v>0</v>
      </c>
    </row>
    <row r="3448" spans="1:6" s="7" customFormat="1">
      <c r="A3448" s="10"/>
      <c r="B3448" s="11"/>
      <c r="C3448" s="13"/>
      <c r="D3448" s="14"/>
      <c r="F3448" s="18">
        <f t="shared" si="28"/>
        <v>0</v>
      </c>
    </row>
    <row r="3449" spans="1:6" s="7" customFormat="1">
      <c r="A3449" s="10"/>
      <c r="B3449" s="11"/>
      <c r="C3449" s="13"/>
      <c r="D3449" s="14"/>
      <c r="F3449" s="18">
        <f t="shared" si="28"/>
        <v>0</v>
      </c>
    </row>
    <row r="3450" spans="1:6" s="7" customFormat="1">
      <c r="A3450" s="10"/>
      <c r="B3450" s="11"/>
      <c r="C3450" s="13"/>
      <c r="D3450" s="14"/>
      <c r="F3450" s="18">
        <f t="shared" si="28"/>
        <v>0</v>
      </c>
    </row>
    <row r="3451" spans="1:6" s="7" customFormat="1">
      <c r="A3451" s="10"/>
      <c r="B3451" s="11"/>
      <c r="C3451" s="13"/>
      <c r="D3451" s="14"/>
      <c r="F3451" s="18">
        <f t="shared" si="28"/>
        <v>0</v>
      </c>
    </row>
    <row r="3452" spans="1:6" s="7" customFormat="1">
      <c r="A3452" s="10"/>
      <c r="B3452" s="11"/>
      <c r="C3452" s="13"/>
      <c r="D3452" s="14"/>
      <c r="F3452" s="18">
        <f t="shared" si="28"/>
        <v>0</v>
      </c>
    </row>
    <row r="3453" spans="1:6" s="7" customFormat="1">
      <c r="A3453" s="10"/>
      <c r="B3453" s="11"/>
      <c r="C3453" s="13"/>
      <c r="D3453" s="14"/>
      <c r="F3453" s="18">
        <f t="shared" si="28"/>
        <v>0</v>
      </c>
    </row>
    <row r="3454" spans="1:6" s="7" customFormat="1">
      <c r="A3454" s="10"/>
      <c r="B3454" s="11"/>
      <c r="C3454" s="13"/>
      <c r="D3454" s="14"/>
      <c r="F3454" s="18">
        <f t="shared" si="28"/>
        <v>0</v>
      </c>
    </row>
    <row r="3455" spans="1:6" s="7" customFormat="1">
      <c r="A3455" s="10"/>
      <c r="B3455" s="11"/>
      <c r="C3455" s="13"/>
      <c r="D3455" s="14"/>
      <c r="F3455" s="18">
        <f t="shared" si="28"/>
        <v>0</v>
      </c>
    </row>
    <row r="3456" spans="1:6" s="7" customFormat="1">
      <c r="A3456" s="10"/>
      <c r="B3456" s="11"/>
      <c r="C3456" s="13"/>
      <c r="D3456" s="14"/>
      <c r="F3456" s="18">
        <f t="shared" si="28"/>
        <v>0</v>
      </c>
    </row>
    <row r="3457" spans="1:6" s="7" customFormat="1">
      <c r="A3457" s="10"/>
      <c r="B3457" s="11"/>
      <c r="C3457" s="13"/>
      <c r="D3457" s="14"/>
      <c r="F3457" s="18">
        <f t="shared" ref="F3457:F3520" si="29">E3457*D3457</f>
        <v>0</v>
      </c>
    </row>
    <row r="3458" spans="1:6" s="7" customFormat="1">
      <c r="A3458" s="10"/>
      <c r="B3458" s="11"/>
      <c r="C3458" s="13"/>
      <c r="D3458" s="14"/>
      <c r="F3458" s="18">
        <f t="shared" si="29"/>
        <v>0</v>
      </c>
    </row>
    <row r="3459" spans="1:6" s="7" customFormat="1">
      <c r="A3459" s="10"/>
      <c r="B3459" s="11"/>
      <c r="C3459" s="13"/>
      <c r="D3459" s="14"/>
      <c r="F3459" s="18">
        <f t="shared" si="29"/>
        <v>0</v>
      </c>
    </row>
    <row r="3460" spans="1:6" s="7" customFormat="1">
      <c r="A3460" s="10"/>
      <c r="B3460" s="11"/>
      <c r="C3460" s="13"/>
      <c r="D3460" s="14"/>
      <c r="F3460" s="18">
        <f t="shared" si="29"/>
        <v>0</v>
      </c>
    </row>
    <row r="3461" spans="1:6" s="7" customFormat="1">
      <c r="A3461" s="10"/>
      <c r="B3461" s="11"/>
      <c r="C3461" s="13"/>
      <c r="D3461" s="14"/>
      <c r="F3461" s="18">
        <f t="shared" si="29"/>
        <v>0</v>
      </c>
    </row>
    <row r="3462" spans="1:6" s="7" customFormat="1">
      <c r="A3462" s="10"/>
      <c r="B3462" s="11"/>
      <c r="C3462" s="13"/>
      <c r="D3462" s="14"/>
      <c r="F3462" s="18">
        <f t="shared" si="29"/>
        <v>0</v>
      </c>
    </row>
    <row r="3463" spans="1:6" s="7" customFormat="1">
      <c r="A3463" s="10"/>
      <c r="B3463" s="11"/>
      <c r="C3463" s="13"/>
      <c r="D3463" s="14"/>
      <c r="F3463" s="18">
        <f t="shared" si="29"/>
        <v>0</v>
      </c>
    </row>
    <row r="3464" spans="1:6" s="7" customFormat="1">
      <c r="A3464" s="10"/>
      <c r="B3464" s="11"/>
      <c r="C3464" s="13"/>
      <c r="D3464" s="14"/>
      <c r="F3464" s="18">
        <f t="shared" si="29"/>
        <v>0</v>
      </c>
    </row>
    <row r="3465" spans="1:6" s="7" customFormat="1">
      <c r="A3465" s="10"/>
      <c r="B3465" s="11"/>
      <c r="C3465" s="13"/>
      <c r="D3465" s="14"/>
      <c r="F3465" s="18">
        <f t="shared" si="29"/>
        <v>0</v>
      </c>
    </row>
    <row r="3466" spans="1:6" s="7" customFormat="1">
      <c r="A3466" s="10"/>
      <c r="B3466" s="11"/>
      <c r="C3466" s="13"/>
      <c r="D3466" s="14"/>
      <c r="F3466" s="18">
        <f t="shared" si="29"/>
        <v>0</v>
      </c>
    </row>
    <row r="3467" spans="1:6" s="7" customFormat="1">
      <c r="A3467" s="10"/>
      <c r="B3467" s="11"/>
      <c r="C3467" s="13"/>
      <c r="D3467" s="14"/>
      <c r="F3467" s="18">
        <f t="shared" si="29"/>
        <v>0</v>
      </c>
    </row>
    <row r="3468" spans="1:6" s="7" customFormat="1">
      <c r="A3468" s="10"/>
      <c r="B3468" s="11"/>
      <c r="C3468" s="13"/>
      <c r="D3468" s="14"/>
      <c r="F3468" s="18">
        <f t="shared" si="29"/>
        <v>0</v>
      </c>
    </row>
    <row r="3469" spans="1:6" s="7" customFormat="1">
      <c r="A3469" s="10"/>
      <c r="B3469" s="11"/>
      <c r="C3469" s="13"/>
      <c r="D3469" s="14"/>
      <c r="F3469" s="18">
        <f t="shared" si="29"/>
        <v>0</v>
      </c>
    </row>
    <row r="3470" spans="1:6" s="7" customFormat="1">
      <c r="A3470" s="10"/>
      <c r="B3470" s="11"/>
      <c r="C3470" s="13"/>
      <c r="D3470" s="14"/>
      <c r="F3470" s="18">
        <f t="shared" si="29"/>
        <v>0</v>
      </c>
    </row>
    <row r="3471" spans="1:6" s="7" customFormat="1">
      <c r="A3471" s="10"/>
      <c r="B3471" s="11"/>
      <c r="C3471" s="13"/>
      <c r="D3471" s="14"/>
      <c r="F3471" s="18">
        <f t="shared" si="29"/>
        <v>0</v>
      </c>
    </row>
    <row r="3472" spans="1:6" s="7" customFormat="1">
      <c r="A3472" s="10"/>
      <c r="B3472" s="11"/>
      <c r="C3472" s="13"/>
      <c r="D3472" s="14"/>
      <c r="F3472" s="18">
        <f t="shared" si="29"/>
        <v>0</v>
      </c>
    </row>
    <row r="3473" spans="1:6" s="7" customFormat="1">
      <c r="A3473" s="10"/>
      <c r="B3473" s="11"/>
      <c r="C3473" s="13"/>
      <c r="D3473" s="14"/>
      <c r="F3473" s="18">
        <f t="shared" si="29"/>
        <v>0</v>
      </c>
    </row>
    <row r="3474" spans="1:6" s="7" customFormat="1">
      <c r="A3474" s="10"/>
      <c r="B3474" s="11"/>
      <c r="C3474" s="13"/>
      <c r="D3474" s="14"/>
      <c r="F3474" s="18">
        <f t="shared" si="29"/>
        <v>0</v>
      </c>
    </row>
    <row r="3475" spans="1:6" s="7" customFormat="1">
      <c r="A3475" s="10"/>
      <c r="B3475" s="11"/>
      <c r="C3475" s="13"/>
      <c r="D3475" s="14"/>
      <c r="F3475" s="18">
        <f t="shared" si="29"/>
        <v>0</v>
      </c>
    </row>
    <row r="3476" spans="1:6" s="7" customFormat="1">
      <c r="A3476" s="10"/>
      <c r="B3476" s="11"/>
      <c r="C3476" s="13"/>
      <c r="D3476" s="14"/>
      <c r="F3476" s="18">
        <f t="shared" si="29"/>
        <v>0</v>
      </c>
    </row>
    <row r="3477" spans="1:6" s="7" customFormat="1">
      <c r="A3477" s="10"/>
      <c r="B3477" s="11"/>
      <c r="C3477" s="13"/>
      <c r="D3477" s="14"/>
      <c r="F3477" s="18">
        <f t="shared" si="29"/>
        <v>0</v>
      </c>
    </row>
    <row r="3478" spans="1:6" s="7" customFormat="1">
      <c r="A3478" s="10"/>
      <c r="B3478" s="11"/>
      <c r="C3478" s="13"/>
      <c r="D3478" s="14"/>
      <c r="F3478" s="18">
        <f t="shared" si="29"/>
        <v>0</v>
      </c>
    </row>
    <row r="3479" spans="1:6" s="7" customFormat="1">
      <c r="A3479" s="10"/>
      <c r="B3479" s="11"/>
      <c r="C3479" s="13"/>
      <c r="D3479" s="14"/>
      <c r="F3479" s="18">
        <f t="shared" si="29"/>
        <v>0</v>
      </c>
    </row>
    <row r="3480" spans="1:6" s="7" customFormat="1">
      <c r="A3480" s="10"/>
      <c r="B3480" s="11"/>
      <c r="C3480" s="13"/>
      <c r="D3480" s="14"/>
      <c r="F3480" s="18">
        <f t="shared" si="29"/>
        <v>0</v>
      </c>
    </row>
    <row r="3481" spans="1:6" s="7" customFormat="1">
      <c r="A3481" s="10"/>
      <c r="B3481" s="11"/>
      <c r="C3481" s="13"/>
      <c r="D3481" s="14"/>
      <c r="F3481" s="18">
        <f t="shared" si="29"/>
        <v>0</v>
      </c>
    </row>
    <row r="3482" spans="1:6" s="7" customFormat="1">
      <c r="A3482" s="10"/>
      <c r="B3482" s="11"/>
      <c r="C3482" s="13"/>
      <c r="D3482" s="14"/>
      <c r="F3482" s="18">
        <f t="shared" si="29"/>
        <v>0</v>
      </c>
    </row>
    <row r="3483" spans="1:6" s="7" customFormat="1">
      <c r="A3483" s="10"/>
      <c r="B3483" s="11"/>
      <c r="C3483" s="13"/>
      <c r="D3483" s="14"/>
      <c r="F3483" s="18">
        <f t="shared" si="29"/>
        <v>0</v>
      </c>
    </row>
    <row r="3484" spans="1:6" s="7" customFormat="1">
      <c r="A3484" s="10"/>
      <c r="B3484" s="11"/>
      <c r="C3484" s="13"/>
      <c r="D3484" s="14"/>
      <c r="F3484" s="18">
        <f t="shared" si="29"/>
        <v>0</v>
      </c>
    </row>
    <row r="3485" spans="1:6" s="7" customFormat="1">
      <c r="A3485" s="10"/>
      <c r="B3485" s="11"/>
      <c r="C3485" s="13"/>
      <c r="D3485" s="14"/>
      <c r="F3485" s="18">
        <f t="shared" si="29"/>
        <v>0</v>
      </c>
    </row>
    <row r="3486" spans="1:6" s="7" customFormat="1">
      <c r="A3486" s="10"/>
      <c r="B3486" s="11"/>
      <c r="C3486" s="13"/>
      <c r="D3486" s="14"/>
      <c r="F3486" s="18">
        <f t="shared" si="29"/>
        <v>0</v>
      </c>
    </row>
    <row r="3487" spans="1:6" s="7" customFormat="1">
      <c r="A3487" s="10"/>
      <c r="B3487" s="11"/>
      <c r="C3487" s="13"/>
      <c r="D3487" s="14"/>
      <c r="F3487" s="18">
        <f t="shared" si="29"/>
        <v>0</v>
      </c>
    </row>
    <row r="3488" spans="1:6" s="7" customFormat="1">
      <c r="A3488" s="10"/>
      <c r="B3488" s="11"/>
      <c r="C3488" s="13"/>
      <c r="D3488" s="14"/>
      <c r="F3488" s="18">
        <f t="shared" si="29"/>
        <v>0</v>
      </c>
    </row>
    <row r="3489" spans="1:6" s="7" customFormat="1">
      <c r="A3489" s="10"/>
      <c r="B3489" s="11"/>
      <c r="C3489" s="13"/>
      <c r="D3489" s="14"/>
      <c r="F3489" s="18">
        <f t="shared" si="29"/>
        <v>0</v>
      </c>
    </row>
    <row r="3490" spans="1:6" s="7" customFormat="1">
      <c r="A3490" s="10"/>
      <c r="B3490" s="11"/>
      <c r="C3490" s="13"/>
      <c r="D3490" s="14"/>
      <c r="F3490" s="18">
        <f t="shared" si="29"/>
        <v>0</v>
      </c>
    </row>
    <row r="3491" spans="1:6" s="7" customFormat="1">
      <c r="A3491" s="10"/>
      <c r="B3491" s="11"/>
      <c r="C3491" s="13"/>
      <c r="D3491" s="14"/>
      <c r="F3491" s="18">
        <f t="shared" si="29"/>
        <v>0</v>
      </c>
    </row>
    <row r="3492" spans="1:6" s="7" customFormat="1">
      <c r="A3492" s="10"/>
      <c r="B3492" s="11"/>
      <c r="C3492" s="13"/>
      <c r="D3492" s="14"/>
      <c r="F3492" s="18">
        <f t="shared" si="29"/>
        <v>0</v>
      </c>
    </row>
    <row r="3493" spans="1:6" s="7" customFormat="1">
      <c r="A3493" s="10"/>
      <c r="B3493" s="11"/>
      <c r="C3493" s="13"/>
      <c r="D3493" s="14"/>
      <c r="F3493" s="18">
        <f t="shared" si="29"/>
        <v>0</v>
      </c>
    </row>
    <row r="3494" spans="1:6" s="7" customFormat="1">
      <c r="A3494" s="10"/>
      <c r="B3494" s="11"/>
      <c r="C3494" s="13"/>
      <c r="D3494" s="14"/>
      <c r="F3494" s="18">
        <f t="shared" si="29"/>
        <v>0</v>
      </c>
    </row>
    <row r="3495" spans="1:6" s="7" customFormat="1">
      <c r="A3495" s="10"/>
      <c r="B3495" s="11"/>
      <c r="C3495" s="13"/>
      <c r="D3495" s="14"/>
      <c r="F3495" s="18">
        <f t="shared" si="29"/>
        <v>0</v>
      </c>
    </row>
    <row r="3496" spans="1:6" s="7" customFormat="1">
      <c r="A3496" s="10"/>
      <c r="B3496" s="11"/>
      <c r="C3496" s="13"/>
      <c r="D3496" s="14"/>
      <c r="F3496" s="18">
        <f t="shared" si="29"/>
        <v>0</v>
      </c>
    </row>
    <row r="3497" spans="1:6" s="7" customFormat="1">
      <c r="A3497" s="10"/>
      <c r="B3497" s="11"/>
      <c r="C3497" s="13"/>
      <c r="D3497" s="14"/>
      <c r="F3497" s="18">
        <f t="shared" si="29"/>
        <v>0</v>
      </c>
    </row>
    <row r="3498" spans="1:6" s="7" customFormat="1">
      <c r="A3498" s="10"/>
      <c r="B3498" s="11"/>
      <c r="C3498" s="13"/>
      <c r="D3498" s="14"/>
      <c r="F3498" s="18">
        <f t="shared" si="29"/>
        <v>0</v>
      </c>
    </row>
    <row r="3499" spans="1:6" s="7" customFormat="1">
      <c r="A3499" s="10"/>
      <c r="B3499" s="11"/>
      <c r="C3499" s="13"/>
      <c r="D3499" s="14"/>
      <c r="F3499" s="18">
        <f t="shared" si="29"/>
        <v>0</v>
      </c>
    </row>
    <row r="3500" spans="1:6" s="7" customFormat="1">
      <c r="A3500" s="10"/>
      <c r="B3500" s="11"/>
      <c r="C3500" s="13"/>
      <c r="D3500" s="14"/>
      <c r="F3500" s="18">
        <f t="shared" si="29"/>
        <v>0</v>
      </c>
    </row>
    <row r="3501" spans="1:6" s="7" customFormat="1">
      <c r="A3501" s="10"/>
      <c r="B3501" s="11"/>
      <c r="C3501" s="13"/>
      <c r="D3501" s="14"/>
      <c r="F3501" s="18">
        <f t="shared" si="29"/>
        <v>0</v>
      </c>
    </row>
    <row r="3502" spans="1:6" s="7" customFormat="1">
      <c r="A3502" s="10"/>
      <c r="B3502" s="11"/>
      <c r="C3502" s="13"/>
      <c r="D3502" s="14"/>
      <c r="F3502" s="18">
        <f t="shared" si="29"/>
        <v>0</v>
      </c>
    </row>
    <row r="3503" spans="1:6" s="7" customFormat="1">
      <c r="A3503" s="10"/>
      <c r="B3503" s="11"/>
      <c r="C3503" s="13"/>
      <c r="D3503" s="14"/>
      <c r="F3503" s="18">
        <f t="shared" si="29"/>
        <v>0</v>
      </c>
    </row>
    <row r="3504" spans="1:6" s="7" customFormat="1">
      <c r="A3504" s="10"/>
      <c r="B3504" s="11"/>
      <c r="C3504" s="13"/>
      <c r="D3504" s="14"/>
      <c r="F3504" s="18">
        <f t="shared" si="29"/>
        <v>0</v>
      </c>
    </row>
    <row r="3505" spans="1:6" s="7" customFormat="1">
      <c r="A3505" s="10"/>
      <c r="B3505" s="11"/>
      <c r="C3505" s="13"/>
      <c r="D3505" s="14"/>
      <c r="F3505" s="18">
        <f t="shared" si="29"/>
        <v>0</v>
      </c>
    </row>
    <row r="3506" spans="1:6" s="7" customFormat="1">
      <c r="A3506" s="10"/>
      <c r="B3506" s="11"/>
      <c r="C3506" s="13"/>
      <c r="D3506" s="14"/>
      <c r="F3506" s="18">
        <f t="shared" si="29"/>
        <v>0</v>
      </c>
    </row>
    <row r="3507" spans="1:6" s="7" customFormat="1">
      <c r="A3507" s="10"/>
      <c r="B3507" s="11"/>
      <c r="C3507" s="13"/>
      <c r="D3507" s="14"/>
      <c r="F3507" s="18">
        <f t="shared" si="29"/>
        <v>0</v>
      </c>
    </row>
    <row r="3508" spans="1:6" s="7" customFormat="1">
      <c r="A3508" s="10"/>
      <c r="B3508" s="11"/>
      <c r="C3508" s="13"/>
      <c r="D3508" s="14"/>
      <c r="F3508" s="18">
        <f t="shared" si="29"/>
        <v>0</v>
      </c>
    </row>
    <row r="3509" spans="1:6" s="7" customFormat="1">
      <c r="A3509" s="10"/>
      <c r="B3509" s="11"/>
      <c r="C3509" s="13"/>
      <c r="D3509" s="14"/>
      <c r="F3509" s="18">
        <f t="shared" si="29"/>
        <v>0</v>
      </c>
    </row>
    <row r="3510" spans="1:6" s="7" customFormat="1">
      <c r="A3510" s="10"/>
      <c r="B3510" s="11"/>
      <c r="C3510" s="13"/>
      <c r="D3510" s="14"/>
      <c r="F3510" s="18">
        <f t="shared" si="29"/>
        <v>0</v>
      </c>
    </row>
    <row r="3511" spans="1:6" s="7" customFormat="1">
      <c r="A3511" s="10"/>
      <c r="B3511" s="11"/>
      <c r="C3511" s="13"/>
      <c r="D3511" s="14"/>
      <c r="F3511" s="18">
        <f t="shared" si="29"/>
        <v>0</v>
      </c>
    </row>
    <row r="3512" spans="1:6" s="7" customFormat="1">
      <c r="A3512" s="10"/>
      <c r="B3512" s="11"/>
      <c r="C3512" s="13"/>
      <c r="D3512" s="14"/>
      <c r="F3512" s="18">
        <f t="shared" si="29"/>
        <v>0</v>
      </c>
    </row>
    <row r="3513" spans="1:6" s="7" customFormat="1">
      <c r="A3513" s="10"/>
      <c r="B3513" s="11"/>
      <c r="C3513" s="13"/>
      <c r="D3513" s="14"/>
      <c r="F3513" s="18">
        <f t="shared" si="29"/>
        <v>0</v>
      </c>
    </row>
    <row r="3514" spans="1:6" s="7" customFormat="1">
      <c r="A3514" s="10"/>
      <c r="B3514" s="11"/>
      <c r="C3514" s="13"/>
      <c r="D3514" s="14"/>
      <c r="F3514" s="18">
        <f t="shared" si="29"/>
        <v>0</v>
      </c>
    </row>
    <row r="3515" spans="1:6" s="7" customFormat="1">
      <c r="A3515" s="10"/>
      <c r="B3515" s="11"/>
      <c r="C3515" s="13"/>
      <c r="D3515" s="14"/>
      <c r="F3515" s="18">
        <f t="shared" si="29"/>
        <v>0</v>
      </c>
    </row>
    <row r="3516" spans="1:6" s="7" customFormat="1">
      <c r="A3516" s="10"/>
      <c r="B3516" s="11"/>
      <c r="C3516" s="13"/>
      <c r="D3516" s="14"/>
      <c r="F3516" s="18">
        <f t="shared" si="29"/>
        <v>0</v>
      </c>
    </row>
    <row r="3517" spans="1:6" s="7" customFormat="1">
      <c r="A3517" s="10"/>
      <c r="B3517" s="11"/>
      <c r="C3517" s="13"/>
      <c r="D3517" s="14"/>
      <c r="F3517" s="18">
        <f t="shared" si="29"/>
        <v>0</v>
      </c>
    </row>
    <row r="3518" spans="1:6" s="7" customFormat="1">
      <c r="A3518" s="10"/>
      <c r="B3518" s="11"/>
      <c r="C3518" s="13"/>
      <c r="D3518" s="14"/>
      <c r="F3518" s="18">
        <f t="shared" si="29"/>
        <v>0</v>
      </c>
    </row>
    <row r="3519" spans="1:6" s="7" customFormat="1">
      <c r="A3519" s="10"/>
      <c r="B3519" s="11"/>
      <c r="C3519" s="13"/>
      <c r="D3519" s="14"/>
      <c r="F3519" s="18">
        <f t="shared" si="29"/>
        <v>0</v>
      </c>
    </row>
    <row r="3520" spans="1:6" s="7" customFormat="1">
      <c r="A3520" s="10"/>
      <c r="B3520" s="11"/>
      <c r="C3520" s="13"/>
      <c r="D3520" s="14"/>
      <c r="F3520" s="18">
        <f t="shared" si="29"/>
        <v>0</v>
      </c>
    </row>
    <row r="3521" spans="1:6" s="7" customFormat="1">
      <c r="A3521" s="10"/>
      <c r="B3521" s="11"/>
      <c r="C3521" s="13"/>
      <c r="D3521" s="14"/>
      <c r="F3521" s="18">
        <f t="shared" ref="F3521:F3584" si="30">E3521*D3521</f>
        <v>0</v>
      </c>
    </row>
    <row r="3522" spans="1:6" s="7" customFormat="1">
      <c r="A3522" s="10"/>
      <c r="B3522" s="11"/>
      <c r="C3522" s="13"/>
      <c r="D3522" s="14"/>
      <c r="F3522" s="18">
        <f t="shared" si="30"/>
        <v>0</v>
      </c>
    </row>
    <row r="3523" spans="1:6" s="7" customFormat="1">
      <c r="A3523" s="10"/>
      <c r="B3523" s="11"/>
      <c r="C3523" s="13"/>
      <c r="D3523" s="14"/>
      <c r="F3523" s="18">
        <f t="shared" si="30"/>
        <v>0</v>
      </c>
    </row>
    <row r="3524" spans="1:6" s="7" customFormat="1">
      <c r="A3524" s="10"/>
      <c r="B3524" s="11"/>
      <c r="C3524" s="13"/>
      <c r="D3524" s="14"/>
      <c r="F3524" s="18">
        <f t="shared" si="30"/>
        <v>0</v>
      </c>
    </row>
    <row r="3525" spans="1:6" s="7" customFormat="1">
      <c r="A3525" s="10"/>
      <c r="B3525" s="11"/>
      <c r="C3525" s="13"/>
      <c r="D3525" s="14"/>
      <c r="F3525" s="18">
        <f t="shared" si="30"/>
        <v>0</v>
      </c>
    </row>
    <row r="3526" spans="1:6" s="7" customFormat="1">
      <c r="A3526" s="10"/>
      <c r="B3526" s="11"/>
      <c r="C3526" s="13"/>
      <c r="D3526" s="14"/>
      <c r="F3526" s="18">
        <f t="shared" si="30"/>
        <v>0</v>
      </c>
    </row>
    <row r="3527" spans="1:6" s="7" customFormat="1">
      <c r="A3527" s="10"/>
      <c r="B3527" s="11"/>
      <c r="C3527" s="13"/>
      <c r="D3527" s="14"/>
      <c r="F3527" s="18">
        <f t="shared" si="30"/>
        <v>0</v>
      </c>
    </row>
    <row r="3528" spans="1:6" s="7" customFormat="1">
      <c r="A3528" s="10"/>
      <c r="B3528" s="11"/>
      <c r="C3528" s="13"/>
      <c r="D3528" s="14"/>
      <c r="F3528" s="18">
        <f t="shared" si="30"/>
        <v>0</v>
      </c>
    </row>
    <row r="3529" spans="1:6" s="7" customFormat="1">
      <c r="A3529" s="10"/>
      <c r="B3529" s="11"/>
      <c r="C3529" s="13"/>
      <c r="D3529" s="14"/>
      <c r="F3529" s="18">
        <f t="shared" si="30"/>
        <v>0</v>
      </c>
    </row>
    <row r="3530" spans="1:6" s="7" customFormat="1">
      <c r="A3530" s="10"/>
      <c r="B3530" s="11"/>
      <c r="C3530" s="13"/>
      <c r="D3530" s="14"/>
      <c r="F3530" s="18">
        <f t="shared" si="30"/>
        <v>0</v>
      </c>
    </row>
    <row r="3531" spans="1:6" s="7" customFormat="1">
      <c r="A3531" s="10"/>
      <c r="B3531" s="11"/>
      <c r="C3531" s="13"/>
      <c r="D3531" s="14"/>
      <c r="F3531" s="18">
        <f t="shared" si="30"/>
        <v>0</v>
      </c>
    </row>
    <row r="3532" spans="1:6" s="7" customFormat="1">
      <c r="A3532" s="10"/>
      <c r="B3532" s="11"/>
      <c r="C3532" s="13"/>
      <c r="D3532" s="14"/>
      <c r="F3532" s="18">
        <f t="shared" si="30"/>
        <v>0</v>
      </c>
    </row>
    <row r="3533" spans="1:6" s="7" customFormat="1">
      <c r="A3533" s="10"/>
      <c r="B3533" s="11"/>
      <c r="C3533" s="13"/>
      <c r="D3533" s="14"/>
      <c r="F3533" s="18">
        <f t="shared" si="30"/>
        <v>0</v>
      </c>
    </row>
    <row r="3534" spans="1:6" s="7" customFormat="1">
      <c r="A3534" s="10"/>
      <c r="B3534" s="11"/>
      <c r="C3534" s="13"/>
      <c r="D3534" s="14"/>
      <c r="F3534" s="18">
        <f t="shared" si="30"/>
        <v>0</v>
      </c>
    </row>
    <row r="3535" spans="1:6" s="7" customFormat="1">
      <c r="A3535" s="10"/>
      <c r="B3535" s="11"/>
      <c r="C3535" s="13"/>
      <c r="D3535" s="14"/>
      <c r="F3535" s="18">
        <f t="shared" si="30"/>
        <v>0</v>
      </c>
    </row>
    <row r="3536" spans="1:6" s="7" customFormat="1">
      <c r="A3536" s="10"/>
      <c r="B3536" s="11"/>
      <c r="C3536" s="13"/>
      <c r="D3536" s="14"/>
      <c r="F3536" s="18">
        <f t="shared" si="30"/>
        <v>0</v>
      </c>
    </row>
    <row r="3537" spans="1:6" s="7" customFormat="1">
      <c r="A3537" s="10"/>
      <c r="B3537" s="11"/>
      <c r="C3537" s="13"/>
      <c r="D3537" s="14"/>
      <c r="F3537" s="18">
        <f t="shared" si="30"/>
        <v>0</v>
      </c>
    </row>
    <row r="3538" spans="1:6" s="7" customFormat="1">
      <c r="A3538" s="10"/>
      <c r="B3538" s="11"/>
      <c r="C3538" s="13"/>
      <c r="D3538" s="14"/>
      <c r="F3538" s="18">
        <f t="shared" si="30"/>
        <v>0</v>
      </c>
    </row>
    <row r="3539" spans="1:6" s="7" customFormat="1">
      <c r="A3539" s="10"/>
      <c r="B3539" s="11"/>
      <c r="C3539" s="13"/>
      <c r="D3539" s="14"/>
      <c r="F3539" s="18">
        <f t="shared" si="30"/>
        <v>0</v>
      </c>
    </row>
    <row r="3540" spans="1:6" s="7" customFormat="1">
      <c r="A3540" s="10"/>
      <c r="B3540" s="11"/>
      <c r="C3540" s="13"/>
      <c r="D3540" s="14"/>
      <c r="F3540" s="18">
        <f t="shared" si="30"/>
        <v>0</v>
      </c>
    </row>
    <row r="3541" spans="1:6" s="7" customFormat="1">
      <c r="A3541" s="10"/>
      <c r="B3541" s="11"/>
      <c r="C3541" s="13"/>
      <c r="D3541" s="14"/>
      <c r="F3541" s="18">
        <f t="shared" si="30"/>
        <v>0</v>
      </c>
    </row>
    <row r="3542" spans="1:6" s="7" customFormat="1">
      <c r="A3542" s="10"/>
      <c r="B3542" s="11"/>
      <c r="C3542" s="13"/>
      <c r="D3542" s="14"/>
      <c r="F3542" s="18">
        <f t="shared" si="30"/>
        <v>0</v>
      </c>
    </row>
    <row r="3543" spans="1:6" s="7" customFormat="1">
      <c r="A3543" s="10"/>
      <c r="B3543" s="11"/>
      <c r="C3543" s="13"/>
      <c r="D3543" s="14"/>
      <c r="F3543" s="18">
        <f t="shared" si="30"/>
        <v>0</v>
      </c>
    </row>
    <row r="3544" spans="1:6" s="7" customFormat="1">
      <c r="A3544" s="10"/>
      <c r="B3544" s="11"/>
      <c r="C3544" s="13"/>
      <c r="D3544" s="14"/>
      <c r="F3544" s="18">
        <f t="shared" si="30"/>
        <v>0</v>
      </c>
    </row>
    <row r="3545" spans="1:6" s="7" customFormat="1">
      <c r="A3545" s="10"/>
      <c r="B3545" s="11"/>
      <c r="C3545" s="13"/>
      <c r="D3545" s="14"/>
      <c r="F3545" s="18">
        <f t="shared" si="30"/>
        <v>0</v>
      </c>
    </row>
    <row r="3546" spans="1:6" s="7" customFormat="1">
      <c r="A3546" s="10"/>
      <c r="B3546" s="11"/>
      <c r="C3546" s="13"/>
      <c r="D3546" s="14"/>
      <c r="F3546" s="18">
        <f t="shared" si="30"/>
        <v>0</v>
      </c>
    </row>
    <row r="3547" spans="1:6" s="7" customFormat="1">
      <c r="A3547" s="10"/>
      <c r="B3547" s="11"/>
      <c r="C3547" s="13"/>
      <c r="D3547" s="14"/>
      <c r="F3547" s="18">
        <f t="shared" si="30"/>
        <v>0</v>
      </c>
    </row>
    <row r="3548" spans="1:6" s="7" customFormat="1">
      <c r="A3548" s="10"/>
      <c r="B3548" s="11"/>
      <c r="C3548" s="13"/>
      <c r="D3548" s="14"/>
      <c r="F3548" s="18">
        <f t="shared" si="30"/>
        <v>0</v>
      </c>
    </row>
    <row r="3549" spans="1:6" s="7" customFormat="1">
      <c r="A3549" s="10"/>
      <c r="B3549" s="11"/>
      <c r="C3549" s="13"/>
      <c r="D3549" s="14"/>
      <c r="F3549" s="18">
        <f t="shared" si="30"/>
        <v>0</v>
      </c>
    </row>
    <row r="3550" spans="1:6" s="7" customFormat="1">
      <c r="A3550" s="10"/>
      <c r="B3550" s="11"/>
      <c r="C3550" s="13"/>
      <c r="D3550" s="14"/>
      <c r="F3550" s="18">
        <f t="shared" si="30"/>
        <v>0</v>
      </c>
    </row>
    <row r="3551" spans="1:6" s="7" customFormat="1">
      <c r="A3551" s="10"/>
      <c r="B3551" s="11"/>
      <c r="C3551" s="13"/>
      <c r="D3551" s="14"/>
      <c r="F3551" s="18">
        <f t="shared" si="30"/>
        <v>0</v>
      </c>
    </row>
    <row r="3552" spans="1:6" s="7" customFormat="1">
      <c r="A3552" s="10"/>
      <c r="B3552" s="11"/>
      <c r="C3552" s="13"/>
      <c r="D3552" s="14"/>
      <c r="F3552" s="18">
        <f t="shared" si="30"/>
        <v>0</v>
      </c>
    </row>
    <row r="3553" spans="1:6" s="7" customFormat="1">
      <c r="A3553" s="10"/>
      <c r="B3553" s="11"/>
      <c r="C3553" s="13"/>
      <c r="D3553" s="14"/>
      <c r="F3553" s="18">
        <f t="shared" si="30"/>
        <v>0</v>
      </c>
    </row>
    <row r="3554" spans="1:6" s="7" customFormat="1">
      <c r="A3554" s="10"/>
      <c r="B3554" s="11"/>
      <c r="C3554" s="13"/>
      <c r="D3554" s="14"/>
      <c r="F3554" s="18">
        <f t="shared" si="30"/>
        <v>0</v>
      </c>
    </row>
    <row r="3555" spans="1:6" s="7" customFormat="1">
      <c r="A3555" s="10"/>
      <c r="B3555" s="11"/>
      <c r="C3555" s="13"/>
      <c r="D3555" s="14"/>
      <c r="F3555" s="18">
        <f t="shared" si="30"/>
        <v>0</v>
      </c>
    </row>
    <row r="3556" spans="1:6" s="7" customFormat="1">
      <c r="A3556" s="10"/>
      <c r="B3556" s="11"/>
      <c r="C3556" s="13"/>
      <c r="D3556" s="14"/>
      <c r="F3556" s="18">
        <f t="shared" si="30"/>
        <v>0</v>
      </c>
    </row>
    <row r="3557" spans="1:6" s="7" customFormat="1">
      <c r="A3557" s="10"/>
      <c r="B3557" s="11"/>
      <c r="C3557" s="13"/>
      <c r="D3557" s="14"/>
      <c r="F3557" s="18">
        <f t="shared" si="30"/>
        <v>0</v>
      </c>
    </row>
    <row r="3558" spans="1:6" s="7" customFormat="1">
      <c r="A3558" s="10"/>
      <c r="B3558" s="11"/>
      <c r="C3558" s="13"/>
      <c r="D3558" s="14"/>
      <c r="F3558" s="18">
        <f t="shared" si="30"/>
        <v>0</v>
      </c>
    </row>
    <row r="3559" spans="1:6" s="7" customFormat="1">
      <c r="A3559" s="10"/>
      <c r="B3559" s="11"/>
      <c r="C3559" s="13"/>
      <c r="D3559" s="14"/>
      <c r="F3559" s="18">
        <f t="shared" si="30"/>
        <v>0</v>
      </c>
    </row>
    <row r="3560" spans="1:6" s="7" customFormat="1">
      <c r="A3560" s="10"/>
      <c r="B3560" s="11"/>
      <c r="C3560" s="13"/>
      <c r="D3560" s="14"/>
      <c r="F3560" s="18">
        <f t="shared" si="30"/>
        <v>0</v>
      </c>
    </row>
    <row r="3561" spans="1:6" s="7" customFormat="1">
      <c r="A3561" s="10"/>
      <c r="B3561" s="11"/>
      <c r="C3561" s="13"/>
      <c r="D3561" s="14"/>
      <c r="F3561" s="18">
        <f t="shared" si="30"/>
        <v>0</v>
      </c>
    </row>
    <row r="3562" spans="1:6" s="7" customFormat="1">
      <c r="A3562" s="10"/>
      <c r="B3562" s="11"/>
      <c r="C3562" s="13"/>
      <c r="D3562" s="14"/>
      <c r="F3562" s="18">
        <f t="shared" si="30"/>
        <v>0</v>
      </c>
    </row>
    <row r="3563" spans="1:6" s="7" customFormat="1">
      <c r="A3563" s="10"/>
      <c r="B3563" s="11"/>
      <c r="C3563" s="13"/>
      <c r="D3563" s="14"/>
      <c r="F3563" s="18">
        <f t="shared" si="30"/>
        <v>0</v>
      </c>
    </row>
    <row r="3564" spans="1:6" s="7" customFormat="1">
      <c r="A3564" s="10"/>
      <c r="B3564" s="11"/>
      <c r="C3564" s="13"/>
      <c r="D3564" s="14"/>
      <c r="F3564" s="18">
        <f t="shared" si="30"/>
        <v>0</v>
      </c>
    </row>
    <row r="3565" spans="1:6" s="7" customFormat="1">
      <c r="A3565" s="10"/>
      <c r="B3565" s="11"/>
      <c r="C3565" s="13"/>
      <c r="D3565" s="14"/>
      <c r="F3565" s="18">
        <f t="shared" si="30"/>
        <v>0</v>
      </c>
    </row>
    <row r="3566" spans="1:6" s="7" customFormat="1">
      <c r="A3566" s="10"/>
      <c r="B3566" s="11"/>
      <c r="C3566" s="13"/>
      <c r="D3566" s="14"/>
      <c r="F3566" s="18">
        <f t="shared" si="30"/>
        <v>0</v>
      </c>
    </row>
    <row r="3567" spans="1:6" s="7" customFormat="1">
      <c r="A3567" s="10"/>
      <c r="B3567" s="11"/>
      <c r="C3567" s="13"/>
      <c r="D3567" s="14"/>
      <c r="F3567" s="18">
        <f t="shared" si="30"/>
        <v>0</v>
      </c>
    </row>
    <row r="3568" spans="1:6" s="7" customFormat="1">
      <c r="A3568" s="10"/>
      <c r="B3568" s="11"/>
      <c r="C3568" s="13"/>
      <c r="D3568" s="14"/>
      <c r="F3568" s="18">
        <f t="shared" si="30"/>
        <v>0</v>
      </c>
    </row>
    <row r="3569" spans="1:6" s="7" customFormat="1">
      <c r="A3569" s="10"/>
      <c r="B3569" s="11"/>
      <c r="C3569" s="13"/>
      <c r="D3569" s="14"/>
      <c r="F3569" s="18">
        <f t="shared" si="30"/>
        <v>0</v>
      </c>
    </row>
    <row r="3570" spans="1:6" s="7" customFormat="1">
      <c r="A3570" s="10"/>
      <c r="B3570" s="11"/>
      <c r="C3570" s="13"/>
      <c r="D3570" s="14"/>
      <c r="F3570" s="18">
        <f t="shared" si="30"/>
        <v>0</v>
      </c>
    </row>
    <row r="3571" spans="1:6" s="7" customFormat="1">
      <c r="A3571" s="10"/>
      <c r="B3571" s="11"/>
      <c r="C3571" s="13"/>
      <c r="D3571" s="14"/>
      <c r="F3571" s="18">
        <f t="shared" si="30"/>
        <v>0</v>
      </c>
    </row>
    <row r="3572" spans="1:6" s="7" customFormat="1">
      <c r="A3572" s="10"/>
      <c r="B3572" s="11"/>
      <c r="C3572" s="13"/>
      <c r="D3572" s="14"/>
      <c r="F3572" s="18">
        <f t="shared" si="30"/>
        <v>0</v>
      </c>
    </row>
    <row r="3573" spans="1:6" s="7" customFormat="1">
      <c r="A3573" s="10"/>
      <c r="B3573" s="11"/>
      <c r="C3573" s="13"/>
      <c r="D3573" s="14"/>
      <c r="F3573" s="18">
        <f t="shared" si="30"/>
        <v>0</v>
      </c>
    </row>
    <row r="3574" spans="1:6" s="7" customFormat="1">
      <c r="A3574" s="10"/>
      <c r="B3574" s="11"/>
      <c r="C3574" s="13"/>
      <c r="D3574" s="14"/>
      <c r="F3574" s="18">
        <f t="shared" si="30"/>
        <v>0</v>
      </c>
    </row>
    <row r="3575" spans="1:6" s="7" customFormat="1">
      <c r="A3575" s="10"/>
      <c r="B3575" s="11"/>
      <c r="C3575" s="13"/>
      <c r="D3575" s="14"/>
      <c r="F3575" s="18">
        <f t="shared" si="30"/>
        <v>0</v>
      </c>
    </row>
    <row r="3576" spans="1:6" s="7" customFormat="1">
      <c r="A3576" s="10"/>
      <c r="B3576" s="11"/>
      <c r="C3576" s="13"/>
      <c r="D3576" s="14"/>
      <c r="F3576" s="18">
        <f t="shared" si="30"/>
        <v>0</v>
      </c>
    </row>
    <row r="3577" spans="1:6" s="7" customFormat="1">
      <c r="A3577" s="10"/>
      <c r="B3577" s="11"/>
      <c r="C3577" s="13"/>
      <c r="D3577" s="14"/>
      <c r="F3577" s="18">
        <f t="shared" si="30"/>
        <v>0</v>
      </c>
    </row>
    <row r="3578" spans="1:6" s="7" customFormat="1">
      <c r="A3578" s="10"/>
      <c r="B3578" s="11"/>
      <c r="C3578" s="13"/>
      <c r="D3578" s="14"/>
      <c r="F3578" s="18">
        <f t="shared" si="30"/>
        <v>0</v>
      </c>
    </row>
    <row r="3579" spans="1:6" s="7" customFormat="1">
      <c r="A3579" s="10"/>
      <c r="B3579" s="11"/>
      <c r="C3579" s="13"/>
      <c r="D3579" s="14"/>
      <c r="F3579" s="18">
        <f t="shared" si="30"/>
        <v>0</v>
      </c>
    </row>
    <row r="3580" spans="1:6" s="7" customFormat="1">
      <c r="A3580" s="10"/>
      <c r="B3580" s="11"/>
      <c r="C3580" s="13"/>
      <c r="D3580" s="14"/>
      <c r="F3580" s="18">
        <f t="shared" si="30"/>
        <v>0</v>
      </c>
    </row>
    <row r="3581" spans="1:6" s="7" customFormat="1">
      <c r="A3581" s="10"/>
      <c r="B3581" s="11"/>
      <c r="C3581" s="13"/>
      <c r="D3581" s="14"/>
      <c r="F3581" s="18">
        <f t="shared" si="30"/>
        <v>0</v>
      </c>
    </row>
    <row r="3582" spans="1:6" s="7" customFormat="1">
      <c r="A3582" s="10"/>
      <c r="B3582" s="11"/>
      <c r="C3582" s="13"/>
      <c r="D3582" s="14"/>
      <c r="F3582" s="18">
        <f t="shared" si="30"/>
        <v>0</v>
      </c>
    </row>
    <row r="3583" spans="1:6" s="7" customFormat="1">
      <c r="A3583" s="10"/>
      <c r="B3583" s="11"/>
      <c r="C3583" s="13"/>
      <c r="D3583" s="14"/>
      <c r="F3583" s="18">
        <f t="shared" si="30"/>
        <v>0</v>
      </c>
    </row>
    <row r="3584" spans="1:6" s="7" customFormat="1">
      <c r="A3584" s="10"/>
      <c r="B3584" s="11"/>
      <c r="C3584" s="13"/>
      <c r="D3584" s="14"/>
      <c r="F3584" s="18">
        <f t="shared" si="30"/>
        <v>0</v>
      </c>
    </row>
    <row r="3585" spans="1:6" s="7" customFormat="1">
      <c r="A3585" s="10"/>
      <c r="B3585" s="11"/>
      <c r="C3585" s="13"/>
      <c r="D3585" s="14"/>
      <c r="F3585" s="18">
        <f t="shared" ref="F3585:F3648" si="31">E3585*D3585</f>
        <v>0</v>
      </c>
    </row>
    <row r="3586" spans="1:6" s="7" customFormat="1">
      <c r="A3586" s="10"/>
      <c r="B3586" s="11"/>
      <c r="C3586" s="13"/>
      <c r="D3586" s="14"/>
      <c r="F3586" s="18">
        <f t="shared" si="31"/>
        <v>0</v>
      </c>
    </row>
    <row r="3587" spans="1:6" s="7" customFormat="1">
      <c r="A3587" s="10"/>
      <c r="B3587" s="11"/>
      <c r="C3587" s="13"/>
      <c r="D3587" s="14"/>
      <c r="F3587" s="18">
        <f t="shared" si="31"/>
        <v>0</v>
      </c>
    </row>
    <row r="3588" spans="1:6" s="7" customFormat="1">
      <c r="A3588" s="10"/>
      <c r="B3588" s="11"/>
      <c r="C3588" s="13"/>
      <c r="D3588" s="14"/>
      <c r="F3588" s="18">
        <f t="shared" si="31"/>
        <v>0</v>
      </c>
    </row>
    <row r="3589" spans="1:6" s="7" customFormat="1">
      <c r="A3589" s="10"/>
      <c r="B3589" s="11"/>
      <c r="C3589" s="13"/>
      <c r="D3589" s="14"/>
      <c r="F3589" s="18">
        <f t="shared" si="31"/>
        <v>0</v>
      </c>
    </row>
    <row r="3590" spans="1:6" s="7" customFormat="1">
      <c r="A3590" s="10"/>
      <c r="B3590" s="11"/>
      <c r="C3590" s="13"/>
      <c r="D3590" s="14"/>
      <c r="F3590" s="18">
        <f t="shared" si="31"/>
        <v>0</v>
      </c>
    </row>
    <row r="3591" spans="1:6" s="7" customFormat="1">
      <c r="A3591" s="10"/>
      <c r="B3591" s="11"/>
      <c r="C3591" s="13"/>
      <c r="D3591" s="14"/>
      <c r="F3591" s="18">
        <f t="shared" si="31"/>
        <v>0</v>
      </c>
    </row>
    <row r="3592" spans="1:6" s="7" customFormat="1">
      <c r="A3592" s="10"/>
      <c r="B3592" s="11"/>
      <c r="C3592" s="13"/>
      <c r="D3592" s="14"/>
      <c r="F3592" s="18">
        <f t="shared" si="31"/>
        <v>0</v>
      </c>
    </row>
    <row r="3593" spans="1:6" s="7" customFormat="1">
      <c r="A3593" s="10"/>
      <c r="B3593" s="11"/>
      <c r="C3593" s="13"/>
      <c r="D3593" s="14"/>
      <c r="F3593" s="18">
        <f t="shared" si="31"/>
        <v>0</v>
      </c>
    </row>
    <row r="3594" spans="1:6" s="7" customFormat="1">
      <c r="A3594" s="10"/>
      <c r="B3594" s="11"/>
      <c r="C3594" s="13"/>
      <c r="D3594" s="14"/>
      <c r="F3594" s="18">
        <f t="shared" si="31"/>
        <v>0</v>
      </c>
    </row>
    <row r="3595" spans="1:6" s="7" customFormat="1">
      <c r="A3595" s="10"/>
      <c r="B3595" s="11"/>
      <c r="C3595" s="13"/>
      <c r="D3595" s="14"/>
      <c r="F3595" s="18">
        <f t="shared" si="31"/>
        <v>0</v>
      </c>
    </row>
    <row r="3596" spans="1:6" s="7" customFormat="1">
      <c r="A3596" s="10"/>
      <c r="B3596" s="11"/>
      <c r="C3596" s="13"/>
      <c r="D3596" s="14"/>
      <c r="F3596" s="18">
        <f t="shared" si="31"/>
        <v>0</v>
      </c>
    </row>
    <row r="3597" spans="1:6" s="7" customFormat="1">
      <c r="A3597" s="10"/>
      <c r="B3597" s="11"/>
      <c r="C3597" s="13"/>
      <c r="D3597" s="14"/>
      <c r="F3597" s="18">
        <f t="shared" si="31"/>
        <v>0</v>
      </c>
    </row>
    <row r="3598" spans="1:6" s="7" customFormat="1">
      <c r="A3598" s="10"/>
      <c r="B3598" s="11"/>
      <c r="C3598" s="13"/>
      <c r="D3598" s="14"/>
      <c r="F3598" s="18">
        <f t="shared" si="31"/>
        <v>0</v>
      </c>
    </row>
    <row r="3599" spans="1:6" s="7" customFormat="1">
      <c r="A3599" s="10"/>
      <c r="B3599" s="11"/>
      <c r="C3599" s="13"/>
      <c r="D3599" s="14"/>
      <c r="F3599" s="18">
        <f t="shared" si="31"/>
        <v>0</v>
      </c>
    </row>
    <row r="3600" spans="1:6" s="7" customFormat="1">
      <c r="A3600" s="10"/>
      <c r="B3600" s="11"/>
      <c r="C3600" s="13"/>
      <c r="D3600" s="14"/>
      <c r="F3600" s="18">
        <f t="shared" si="31"/>
        <v>0</v>
      </c>
    </row>
    <row r="3601" spans="1:6" s="7" customFormat="1">
      <c r="A3601" s="10"/>
      <c r="B3601" s="11"/>
      <c r="C3601" s="13"/>
      <c r="D3601" s="14"/>
      <c r="F3601" s="18">
        <f t="shared" si="31"/>
        <v>0</v>
      </c>
    </row>
    <row r="3602" spans="1:6" s="7" customFormat="1">
      <c r="A3602" s="10"/>
      <c r="B3602" s="11"/>
      <c r="C3602" s="13"/>
      <c r="D3602" s="14"/>
      <c r="F3602" s="18">
        <f t="shared" si="31"/>
        <v>0</v>
      </c>
    </row>
    <row r="3603" spans="1:6" s="7" customFormat="1">
      <c r="A3603" s="10"/>
      <c r="B3603" s="11"/>
      <c r="C3603" s="13"/>
      <c r="D3603" s="14"/>
      <c r="F3603" s="18">
        <f t="shared" si="31"/>
        <v>0</v>
      </c>
    </row>
    <row r="3604" spans="1:6" s="7" customFormat="1">
      <c r="A3604" s="10"/>
      <c r="B3604" s="11"/>
      <c r="C3604" s="13"/>
      <c r="D3604" s="14"/>
      <c r="F3604" s="18">
        <f t="shared" si="31"/>
        <v>0</v>
      </c>
    </row>
    <row r="3605" spans="1:6" s="7" customFormat="1">
      <c r="A3605" s="10"/>
      <c r="B3605" s="11"/>
      <c r="C3605" s="13"/>
      <c r="D3605" s="14"/>
      <c r="F3605" s="18">
        <f t="shared" si="31"/>
        <v>0</v>
      </c>
    </row>
    <row r="3606" spans="1:6" s="7" customFormat="1">
      <c r="A3606" s="10"/>
      <c r="B3606" s="11"/>
      <c r="C3606" s="13"/>
      <c r="D3606" s="14"/>
      <c r="F3606" s="18">
        <f t="shared" si="31"/>
        <v>0</v>
      </c>
    </row>
    <row r="3607" spans="1:6" s="7" customFormat="1">
      <c r="A3607" s="10"/>
      <c r="B3607" s="11"/>
      <c r="C3607" s="13"/>
      <c r="D3607" s="14"/>
      <c r="F3607" s="18">
        <f t="shared" si="31"/>
        <v>0</v>
      </c>
    </row>
    <row r="3608" spans="1:6" s="7" customFormat="1">
      <c r="A3608" s="10"/>
      <c r="B3608" s="11"/>
      <c r="C3608" s="13"/>
      <c r="D3608" s="14"/>
      <c r="F3608" s="18">
        <f t="shared" si="31"/>
        <v>0</v>
      </c>
    </row>
    <row r="3609" spans="1:6" s="7" customFormat="1">
      <c r="A3609" s="10"/>
      <c r="B3609" s="11"/>
      <c r="C3609" s="13"/>
      <c r="D3609" s="14"/>
      <c r="F3609" s="18">
        <f t="shared" si="31"/>
        <v>0</v>
      </c>
    </row>
    <row r="3610" spans="1:6" s="7" customFormat="1">
      <c r="A3610" s="10"/>
      <c r="B3610" s="11"/>
      <c r="C3610" s="13"/>
      <c r="D3610" s="14"/>
      <c r="F3610" s="18">
        <f t="shared" si="31"/>
        <v>0</v>
      </c>
    </row>
    <row r="3611" spans="1:6" s="7" customFormat="1">
      <c r="A3611" s="10"/>
      <c r="B3611" s="11"/>
      <c r="C3611" s="13"/>
      <c r="D3611" s="14"/>
      <c r="F3611" s="18">
        <f t="shared" si="31"/>
        <v>0</v>
      </c>
    </row>
    <row r="3612" spans="1:6" s="7" customFormat="1">
      <c r="A3612" s="10"/>
      <c r="B3612" s="11"/>
      <c r="C3612" s="13"/>
      <c r="D3612" s="14"/>
      <c r="F3612" s="18">
        <f t="shared" si="31"/>
        <v>0</v>
      </c>
    </row>
    <row r="3613" spans="1:6" s="7" customFormat="1">
      <c r="A3613" s="10"/>
      <c r="B3613" s="11"/>
      <c r="C3613" s="13"/>
      <c r="D3613" s="14"/>
      <c r="F3613" s="18">
        <f t="shared" si="31"/>
        <v>0</v>
      </c>
    </row>
    <row r="3614" spans="1:6" s="7" customFormat="1">
      <c r="A3614" s="10"/>
      <c r="B3614" s="11"/>
      <c r="C3614" s="13"/>
      <c r="D3614" s="14"/>
      <c r="F3614" s="18">
        <f t="shared" si="31"/>
        <v>0</v>
      </c>
    </row>
    <row r="3615" spans="1:6" s="7" customFormat="1">
      <c r="A3615" s="10"/>
      <c r="B3615" s="11"/>
      <c r="C3615" s="13"/>
      <c r="D3615" s="14"/>
      <c r="F3615" s="18">
        <f t="shared" si="31"/>
        <v>0</v>
      </c>
    </row>
    <row r="3616" spans="1:6" s="7" customFormat="1">
      <c r="A3616" s="10"/>
      <c r="B3616" s="11"/>
      <c r="C3616" s="13"/>
      <c r="D3616" s="14"/>
      <c r="F3616" s="18">
        <f t="shared" si="31"/>
        <v>0</v>
      </c>
    </row>
    <row r="3617" spans="1:6" s="7" customFormat="1">
      <c r="A3617" s="10"/>
      <c r="B3617" s="11"/>
      <c r="C3617" s="13"/>
      <c r="D3617" s="14"/>
      <c r="F3617" s="18">
        <f t="shared" si="31"/>
        <v>0</v>
      </c>
    </row>
    <row r="3618" spans="1:6" s="7" customFormat="1">
      <c r="A3618" s="10"/>
      <c r="B3618" s="11"/>
      <c r="C3618" s="13"/>
      <c r="D3618" s="14"/>
      <c r="F3618" s="18">
        <f t="shared" si="31"/>
        <v>0</v>
      </c>
    </row>
    <row r="3619" spans="1:6" s="7" customFormat="1">
      <c r="A3619" s="10"/>
      <c r="B3619" s="11"/>
      <c r="C3619" s="13"/>
      <c r="D3619" s="14"/>
      <c r="F3619" s="18">
        <f t="shared" si="31"/>
        <v>0</v>
      </c>
    </row>
    <row r="3620" spans="1:6" s="7" customFormat="1">
      <c r="A3620" s="10"/>
      <c r="B3620" s="11"/>
      <c r="C3620" s="13"/>
      <c r="D3620" s="14"/>
      <c r="F3620" s="18">
        <f t="shared" si="31"/>
        <v>0</v>
      </c>
    </row>
    <row r="3621" spans="1:6" s="7" customFormat="1">
      <c r="A3621" s="10"/>
      <c r="B3621" s="11"/>
      <c r="C3621" s="13"/>
      <c r="D3621" s="14"/>
      <c r="F3621" s="18">
        <f t="shared" si="31"/>
        <v>0</v>
      </c>
    </row>
    <row r="3622" spans="1:6" s="7" customFormat="1">
      <c r="A3622" s="10"/>
      <c r="B3622" s="11"/>
      <c r="C3622" s="13"/>
      <c r="D3622" s="14"/>
      <c r="F3622" s="18">
        <f t="shared" si="31"/>
        <v>0</v>
      </c>
    </row>
    <row r="3623" spans="1:6" s="7" customFormat="1">
      <c r="A3623" s="10"/>
      <c r="B3623" s="11"/>
      <c r="C3623" s="13"/>
      <c r="D3623" s="14"/>
      <c r="F3623" s="18">
        <f t="shared" si="31"/>
        <v>0</v>
      </c>
    </row>
    <row r="3624" spans="1:6" s="7" customFormat="1">
      <c r="A3624" s="10"/>
      <c r="B3624" s="11"/>
      <c r="C3624" s="13"/>
      <c r="D3624" s="14"/>
      <c r="F3624" s="18">
        <f t="shared" si="31"/>
        <v>0</v>
      </c>
    </row>
    <row r="3625" spans="1:6" s="7" customFormat="1">
      <c r="A3625" s="10"/>
      <c r="B3625" s="11"/>
      <c r="C3625" s="13"/>
      <c r="D3625" s="14"/>
      <c r="F3625" s="18">
        <f t="shared" si="31"/>
        <v>0</v>
      </c>
    </row>
    <row r="3626" spans="1:6" s="7" customFormat="1">
      <c r="A3626" s="10"/>
      <c r="B3626" s="11"/>
      <c r="C3626" s="13"/>
      <c r="D3626" s="14"/>
      <c r="F3626" s="18">
        <f t="shared" si="31"/>
        <v>0</v>
      </c>
    </row>
    <row r="3627" spans="1:6" s="7" customFormat="1">
      <c r="A3627" s="10"/>
      <c r="B3627" s="11"/>
      <c r="C3627" s="13"/>
      <c r="D3627" s="14"/>
      <c r="F3627" s="18">
        <f t="shared" si="31"/>
        <v>0</v>
      </c>
    </row>
    <row r="3628" spans="1:6" s="7" customFormat="1">
      <c r="A3628" s="10"/>
      <c r="B3628" s="11"/>
      <c r="C3628" s="13"/>
      <c r="D3628" s="14"/>
      <c r="F3628" s="18">
        <f t="shared" si="31"/>
        <v>0</v>
      </c>
    </row>
    <row r="3629" spans="1:6" s="7" customFormat="1">
      <c r="A3629" s="10"/>
      <c r="B3629" s="11"/>
      <c r="C3629" s="13"/>
      <c r="D3629" s="14"/>
      <c r="F3629" s="18">
        <f t="shared" si="31"/>
        <v>0</v>
      </c>
    </row>
    <row r="3630" spans="1:6" s="7" customFormat="1">
      <c r="A3630" s="10"/>
      <c r="B3630" s="11"/>
      <c r="C3630" s="13"/>
      <c r="D3630" s="14"/>
      <c r="F3630" s="18">
        <f t="shared" si="31"/>
        <v>0</v>
      </c>
    </row>
    <row r="3631" spans="1:6" s="7" customFormat="1">
      <c r="A3631" s="10"/>
      <c r="B3631" s="11"/>
      <c r="C3631" s="13"/>
      <c r="D3631" s="14"/>
      <c r="F3631" s="18">
        <f t="shared" si="31"/>
        <v>0</v>
      </c>
    </row>
    <row r="3632" spans="1:6" s="7" customFormat="1">
      <c r="A3632" s="10"/>
      <c r="B3632" s="11"/>
      <c r="C3632" s="13"/>
      <c r="D3632" s="14"/>
      <c r="F3632" s="18">
        <f t="shared" si="31"/>
        <v>0</v>
      </c>
    </row>
    <row r="3633" spans="1:6" s="7" customFormat="1">
      <c r="A3633" s="10"/>
      <c r="B3633" s="11"/>
      <c r="C3633" s="13"/>
      <c r="D3633" s="14"/>
      <c r="F3633" s="18">
        <f t="shared" si="31"/>
        <v>0</v>
      </c>
    </row>
    <row r="3634" spans="1:6" s="7" customFormat="1">
      <c r="A3634" s="10"/>
      <c r="B3634" s="11"/>
      <c r="C3634" s="13"/>
      <c r="D3634" s="14"/>
      <c r="F3634" s="18">
        <f t="shared" si="31"/>
        <v>0</v>
      </c>
    </row>
    <row r="3635" spans="1:6" s="7" customFormat="1">
      <c r="A3635" s="10"/>
      <c r="B3635" s="11"/>
      <c r="C3635" s="13"/>
      <c r="D3635" s="14"/>
      <c r="F3635" s="18">
        <f t="shared" si="31"/>
        <v>0</v>
      </c>
    </row>
    <row r="3636" spans="1:6" s="7" customFormat="1">
      <c r="A3636" s="10"/>
      <c r="B3636" s="11"/>
      <c r="C3636" s="13"/>
      <c r="D3636" s="14"/>
      <c r="F3636" s="18">
        <f t="shared" si="31"/>
        <v>0</v>
      </c>
    </row>
    <row r="3637" spans="1:6" s="7" customFormat="1">
      <c r="A3637" s="10"/>
      <c r="B3637" s="11"/>
      <c r="C3637" s="13"/>
      <c r="D3637" s="14"/>
      <c r="F3637" s="18">
        <f t="shared" si="31"/>
        <v>0</v>
      </c>
    </row>
    <row r="3638" spans="1:6" s="7" customFormat="1">
      <c r="A3638" s="10"/>
      <c r="B3638" s="11"/>
      <c r="C3638" s="13"/>
      <c r="D3638" s="14"/>
      <c r="F3638" s="18">
        <f t="shared" si="31"/>
        <v>0</v>
      </c>
    </row>
    <row r="3639" spans="1:6" s="7" customFormat="1">
      <c r="A3639" s="10"/>
      <c r="B3639" s="11"/>
      <c r="C3639" s="13"/>
      <c r="D3639" s="14"/>
      <c r="F3639" s="18">
        <f t="shared" si="31"/>
        <v>0</v>
      </c>
    </row>
    <row r="3640" spans="1:6" s="7" customFormat="1">
      <c r="A3640" s="10"/>
      <c r="B3640" s="11"/>
      <c r="C3640" s="13"/>
      <c r="D3640" s="14"/>
      <c r="F3640" s="18">
        <f t="shared" si="31"/>
        <v>0</v>
      </c>
    </row>
    <row r="3641" spans="1:6" s="7" customFormat="1">
      <c r="A3641" s="10"/>
      <c r="B3641" s="11"/>
      <c r="C3641" s="13"/>
      <c r="D3641" s="14"/>
      <c r="F3641" s="18">
        <f t="shared" si="31"/>
        <v>0</v>
      </c>
    </row>
    <row r="3642" spans="1:6" s="7" customFormat="1">
      <c r="A3642" s="10"/>
      <c r="B3642" s="11"/>
      <c r="C3642" s="13"/>
      <c r="D3642" s="14"/>
      <c r="F3642" s="18">
        <f t="shared" si="31"/>
        <v>0</v>
      </c>
    </row>
    <row r="3643" spans="1:6" s="7" customFormat="1">
      <c r="A3643" s="10"/>
      <c r="B3643" s="11"/>
      <c r="C3643" s="13"/>
      <c r="D3643" s="14"/>
      <c r="F3643" s="18">
        <f t="shared" si="31"/>
        <v>0</v>
      </c>
    </row>
    <row r="3644" spans="1:6" s="7" customFormat="1">
      <c r="A3644" s="10"/>
      <c r="B3644" s="11"/>
      <c r="C3644" s="13"/>
      <c r="D3644" s="14"/>
      <c r="F3644" s="18">
        <f t="shared" si="31"/>
        <v>0</v>
      </c>
    </row>
    <row r="3645" spans="1:6" s="7" customFormat="1">
      <c r="A3645" s="10"/>
      <c r="B3645" s="11"/>
      <c r="C3645" s="13"/>
      <c r="D3645" s="14"/>
      <c r="F3645" s="18">
        <f t="shared" si="31"/>
        <v>0</v>
      </c>
    </row>
    <row r="3646" spans="1:6" s="7" customFormat="1">
      <c r="A3646" s="10"/>
      <c r="B3646" s="11"/>
      <c r="C3646" s="13"/>
      <c r="D3646" s="14"/>
      <c r="F3646" s="18">
        <f t="shared" si="31"/>
        <v>0</v>
      </c>
    </row>
    <row r="3647" spans="1:6" s="7" customFormat="1">
      <c r="A3647" s="10"/>
      <c r="B3647" s="11"/>
      <c r="C3647" s="13"/>
      <c r="D3647" s="14"/>
      <c r="F3647" s="18">
        <f t="shared" si="31"/>
        <v>0</v>
      </c>
    </row>
    <row r="3648" spans="1:6" s="7" customFormat="1">
      <c r="A3648" s="10"/>
      <c r="B3648" s="11"/>
      <c r="C3648" s="13"/>
      <c r="D3648" s="14"/>
      <c r="F3648" s="18">
        <f t="shared" si="31"/>
        <v>0</v>
      </c>
    </row>
    <row r="3649" spans="1:6" s="7" customFormat="1">
      <c r="A3649" s="10"/>
      <c r="B3649" s="11"/>
      <c r="C3649" s="13"/>
      <c r="D3649" s="14"/>
      <c r="F3649" s="18">
        <f t="shared" ref="F3649:F3712" si="32">E3649*D3649</f>
        <v>0</v>
      </c>
    </row>
    <row r="3650" spans="1:6" s="7" customFormat="1">
      <c r="A3650" s="10"/>
      <c r="B3650" s="11"/>
      <c r="C3650" s="13"/>
      <c r="D3650" s="14"/>
      <c r="F3650" s="18">
        <f t="shared" si="32"/>
        <v>0</v>
      </c>
    </row>
    <row r="3651" spans="1:6" s="7" customFormat="1">
      <c r="A3651" s="10"/>
      <c r="B3651" s="11"/>
      <c r="C3651" s="13"/>
      <c r="D3651" s="14"/>
      <c r="F3651" s="18">
        <f t="shared" si="32"/>
        <v>0</v>
      </c>
    </row>
    <row r="3652" spans="1:6" s="7" customFormat="1">
      <c r="A3652" s="10"/>
      <c r="B3652" s="11"/>
      <c r="C3652" s="13"/>
      <c r="D3652" s="14"/>
      <c r="F3652" s="18">
        <f t="shared" si="32"/>
        <v>0</v>
      </c>
    </row>
    <row r="3653" spans="1:6" s="7" customFormat="1">
      <c r="A3653" s="10"/>
      <c r="B3653" s="11"/>
      <c r="C3653" s="13"/>
      <c r="D3653" s="14"/>
      <c r="F3653" s="18">
        <f t="shared" si="32"/>
        <v>0</v>
      </c>
    </row>
    <row r="3654" spans="1:6" s="7" customFormat="1">
      <c r="A3654" s="10"/>
      <c r="B3654" s="11"/>
      <c r="C3654" s="13"/>
      <c r="D3654" s="14"/>
      <c r="F3654" s="18">
        <f t="shared" si="32"/>
        <v>0</v>
      </c>
    </row>
    <row r="3655" spans="1:6" s="7" customFormat="1">
      <c r="A3655" s="10"/>
      <c r="B3655" s="11"/>
      <c r="C3655" s="13"/>
      <c r="D3655" s="14"/>
      <c r="F3655" s="18">
        <f t="shared" si="32"/>
        <v>0</v>
      </c>
    </row>
    <row r="3656" spans="1:6" s="7" customFormat="1">
      <c r="A3656" s="10"/>
      <c r="B3656" s="11"/>
      <c r="C3656" s="13"/>
      <c r="D3656" s="14"/>
      <c r="F3656" s="18">
        <f t="shared" si="32"/>
        <v>0</v>
      </c>
    </row>
    <row r="3657" spans="1:6" s="7" customFormat="1">
      <c r="A3657" s="10"/>
      <c r="B3657" s="11"/>
      <c r="C3657" s="13"/>
      <c r="D3657" s="14"/>
      <c r="F3657" s="18">
        <f t="shared" si="32"/>
        <v>0</v>
      </c>
    </row>
    <row r="3658" spans="1:6" s="7" customFormat="1">
      <c r="A3658" s="10"/>
      <c r="B3658" s="11"/>
      <c r="C3658" s="13"/>
      <c r="D3658" s="14"/>
      <c r="F3658" s="18">
        <f t="shared" si="32"/>
        <v>0</v>
      </c>
    </row>
    <row r="3659" spans="1:6" s="7" customFormat="1">
      <c r="A3659" s="10"/>
      <c r="B3659" s="11"/>
      <c r="C3659" s="13"/>
      <c r="D3659" s="14"/>
      <c r="F3659" s="18">
        <f t="shared" si="32"/>
        <v>0</v>
      </c>
    </row>
    <row r="3660" spans="1:6" s="7" customFormat="1">
      <c r="A3660" s="10"/>
      <c r="B3660" s="11"/>
      <c r="C3660" s="13"/>
      <c r="D3660" s="14"/>
      <c r="F3660" s="18">
        <f t="shared" si="32"/>
        <v>0</v>
      </c>
    </row>
    <row r="3661" spans="1:6" s="7" customFormat="1">
      <c r="A3661" s="10"/>
      <c r="B3661" s="11"/>
      <c r="C3661" s="13"/>
      <c r="D3661" s="14"/>
      <c r="F3661" s="18">
        <f t="shared" si="32"/>
        <v>0</v>
      </c>
    </row>
    <row r="3662" spans="1:6" s="7" customFormat="1">
      <c r="A3662" s="10"/>
      <c r="B3662" s="11"/>
      <c r="C3662" s="13"/>
      <c r="D3662" s="14"/>
      <c r="F3662" s="18">
        <f t="shared" si="32"/>
        <v>0</v>
      </c>
    </row>
    <row r="3663" spans="1:6" s="7" customFormat="1">
      <c r="A3663" s="10"/>
      <c r="B3663" s="11"/>
      <c r="C3663" s="13"/>
      <c r="D3663" s="14"/>
      <c r="F3663" s="18">
        <f t="shared" si="32"/>
        <v>0</v>
      </c>
    </row>
    <row r="3664" spans="1:6" s="7" customFormat="1">
      <c r="A3664" s="10"/>
      <c r="B3664" s="11"/>
      <c r="C3664" s="13"/>
      <c r="D3664" s="14"/>
      <c r="F3664" s="18">
        <f t="shared" si="32"/>
        <v>0</v>
      </c>
    </row>
    <row r="3665" spans="1:6" s="7" customFormat="1">
      <c r="A3665" s="10"/>
      <c r="B3665" s="11"/>
      <c r="C3665" s="13"/>
      <c r="D3665" s="14"/>
      <c r="F3665" s="18">
        <f t="shared" si="32"/>
        <v>0</v>
      </c>
    </row>
    <row r="3666" spans="1:6" s="7" customFormat="1">
      <c r="A3666" s="10"/>
      <c r="B3666" s="11"/>
      <c r="C3666" s="13"/>
      <c r="D3666" s="14"/>
      <c r="F3666" s="18">
        <f t="shared" si="32"/>
        <v>0</v>
      </c>
    </row>
    <row r="3667" spans="1:6" s="7" customFormat="1">
      <c r="A3667" s="10"/>
      <c r="B3667" s="11"/>
      <c r="C3667" s="13"/>
      <c r="D3667" s="14"/>
      <c r="F3667" s="18">
        <f t="shared" si="32"/>
        <v>0</v>
      </c>
    </row>
    <row r="3668" spans="1:6" s="7" customFormat="1">
      <c r="A3668" s="10"/>
      <c r="B3668" s="11"/>
      <c r="C3668" s="13"/>
      <c r="D3668" s="14"/>
      <c r="F3668" s="18">
        <f t="shared" si="32"/>
        <v>0</v>
      </c>
    </row>
    <row r="3669" spans="1:6" s="7" customFormat="1">
      <c r="A3669" s="10"/>
      <c r="B3669" s="11"/>
      <c r="C3669" s="13"/>
      <c r="D3669" s="14"/>
      <c r="F3669" s="18">
        <f t="shared" si="32"/>
        <v>0</v>
      </c>
    </row>
    <row r="3670" spans="1:6" s="7" customFormat="1">
      <c r="A3670" s="10"/>
      <c r="B3670" s="11"/>
      <c r="C3670" s="13"/>
      <c r="D3670" s="14"/>
      <c r="F3670" s="18">
        <f t="shared" si="32"/>
        <v>0</v>
      </c>
    </row>
    <row r="3671" spans="1:6" s="7" customFormat="1">
      <c r="A3671" s="10"/>
      <c r="B3671" s="11"/>
      <c r="C3671" s="13"/>
      <c r="D3671" s="14"/>
      <c r="F3671" s="18">
        <f t="shared" si="32"/>
        <v>0</v>
      </c>
    </row>
    <row r="3672" spans="1:6" s="7" customFormat="1">
      <c r="A3672" s="10"/>
      <c r="B3672" s="11"/>
      <c r="C3672" s="13"/>
      <c r="D3672" s="14"/>
      <c r="F3672" s="18">
        <f t="shared" si="32"/>
        <v>0</v>
      </c>
    </row>
    <row r="3673" spans="1:6" s="7" customFormat="1">
      <c r="A3673" s="10"/>
      <c r="B3673" s="11"/>
      <c r="C3673" s="13"/>
      <c r="D3673" s="14"/>
      <c r="F3673" s="18">
        <f t="shared" si="32"/>
        <v>0</v>
      </c>
    </row>
    <row r="3674" spans="1:6" s="7" customFormat="1">
      <c r="A3674" s="10"/>
      <c r="B3674" s="11"/>
      <c r="C3674" s="13"/>
      <c r="D3674" s="14"/>
      <c r="F3674" s="18">
        <f t="shared" si="32"/>
        <v>0</v>
      </c>
    </row>
    <row r="3675" spans="1:6" s="7" customFormat="1">
      <c r="A3675" s="10"/>
      <c r="B3675" s="11"/>
      <c r="C3675" s="13"/>
      <c r="D3675" s="14"/>
      <c r="F3675" s="18">
        <f t="shared" si="32"/>
        <v>0</v>
      </c>
    </row>
    <row r="3676" spans="1:6" s="7" customFormat="1">
      <c r="A3676" s="10"/>
      <c r="B3676" s="11"/>
      <c r="C3676" s="13"/>
      <c r="D3676" s="14"/>
      <c r="F3676" s="18">
        <f t="shared" si="32"/>
        <v>0</v>
      </c>
    </row>
    <row r="3677" spans="1:6" s="7" customFormat="1">
      <c r="A3677" s="10"/>
      <c r="B3677" s="11"/>
      <c r="C3677" s="13"/>
      <c r="D3677" s="14"/>
      <c r="F3677" s="18">
        <f t="shared" si="32"/>
        <v>0</v>
      </c>
    </row>
    <row r="3678" spans="1:6" s="7" customFormat="1">
      <c r="A3678" s="10"/>
      <c r="B3678" s="11"/>
      <c r="C3678" s="13"/>
      <c r="D3678" s="14"/>
      <c r="F3678" s="18">
        <f t="shared" si="32"/>
        <v>0</v>
      </c>
    </row>
    <row r="3679" spans="1:6" s="7" customFormat="1">
      <c r="A3679" s="10"/>
      <c r="B3679" s="11"/>
      <c r="C3679" s="13"/>
      <c r="D3679" s="14"/>
      <c r="F3679" s="18">
        <f t="shared" si="32"/>
        <v>0</v>
      </c>
    </row>
    <row r="3680" spans="1:6" s="7" customFormat="1">
      <c r="A3680" s="10"/>
      <c r="B3680" s="11"/>
      <c r="C3680" s="13"/>
      <c r="D3680" s="14"/>
      <c r="F3680" s="18">
        <f t="shared" si="32"/>
        <v>0</v>
      </c>
    </row>
    <row r="3681" spans="1:6" s="7" customFormat="1">
      <c r="A3681" s="10"/>
      <c r="B3681" s="11"/>
      <c r="C3681" s="13"/>
      <c r="D3681" s="14"/>
      <c r="F3681" s="18">
        <f t="shared" si="32"/>
        <v>0</v>
      </c>
    </row>
    <row r="3682" spans="1:6" s="7" customFormat="1">
      <c r="A3682" s="10"/>
      <c r="B3682" s="11"/>
      <c r="C3682" s="13"/>
      <c r="D3682" s="14"/>
      <c r="F3682" s="18">
        <f t="shared" si="32"/>
        <v>0</v>
      </c>
    </row>
    <row r="3683" spans="1:6" s="7" customFormat="1">
      <c r="A3683" s="10"/>
      <c r="B3683" s="11"/>
      <c r="C3683" s="13"/>
      <c r="D3683" s="14"/>
      <c r="F3683" s="18">
        <f t="shared" si="32"/>
        <v>0</v>
      </c>
    </row>
    <row r="3684" spans="1:6" s="7" customFormat="1">
      <c r="A3684" s="10"/>
      <c r="B3684" s="11"/>
      <c r="C3684" s="13"/>
      <c r="D3684" s="14"/>
      <c r="F3684" s="18">
        <f t="shared" si="32"/>
        <v>0</v>
      </c>
    </row>
    <row r="3685" spans="1:6" s="7" customFormat="1">
      <c r="A3685" s="10"/>
      <c r="B3685" s="11"/>
      <c r="C3685" s="13"/>
      <c r="D3685" s="14"/>
      <c r="F3685" s="18">
        <f t="shared" si="32"/>
        <v>0</v>
      </c>
    </row>
    <row r="3686" spans="1:6" s="7" customFormat="1">
      <c r="A3686" s="10"/>
      <c r="B3686" s="11"/>
      <c r="C3686" s="13"/>
      <c r="D3686" s="14"/>
      <c r="F3686" s="18">
        <f t="shared" si="32"/>
        <v>0</v>
      </c>
    </row>
    <row r="3687" spans="1:6" s="7" customFormat="1">
      <c r="A3687" s="10"/>
      <c r="B3687" s="11"/>
      <c r="C3687" s="13"/>
      <c r="D3687" s="14"/>
      <c r="F3687" s="18">
        <f t="shared" si="32"/>
        <v>0</v>
      </c>
    </row>
    <row r="3688" spans="1:6" s="7" customFormat="1">
      <c r="A3688" s="10"/>
      <c r="B3688" s="11"/>
      <c r="C3688" s="13"/>
      <c r="D3688" s="14"/>
      <c r="F3688" s="18">
        <f t="shared" si="32"/>
        <v>0</v>
      </c>
    </row>
    <row r="3689" spans="1:6" s="7" customFormat="1">
      <c r="A3689" s="10"/>
      <c r="B3689" s="11"/>
      <c r="C3689" s="13"/>
      <c r="D3689" s="14"/>
      <c r="F3689" s="18">
        <f t="shared" si="32"/>
        <v>0</v>
      </c>
    </row>
    <row r="3690" spans="1:6" s="7" customFormat="1">
      <c r="A3690" s="10"/>
      <c r="B3690" s="11"/>
      <c r="C3690" s="13"/>
      <c r="D3690" s="14"/>
      <c r="F3690" s="18">
        <f t="shared" si="32"/>
        <v>0</v>
      </c>
    </row>
    <row r="3691" spans="1:6" s="7" customFormat="1">
      <c r="A3691" s="10"/>
      <c r="B3691" s="11"/>
      <c r="C3691" s="13"/>
      <c r="D3691" s="14"/>
      <c r="F3691" s="18">
        <f t="shared" si="32"/>
        <v>0</v>
      </c>
    </row>
    <row r="3692" spans="1:6" s="7" customFormat="1">
      <c r="A3692" s="10"/>
      <c r="B3692" s="11"/>
      <c r="C3692" s="13"/>
      <c r="D3692" s="14"/>
      <c r="F3692" s="18">
        <f t="shared" si="32"/>
        <v>0</v>
      </c>
    </row>
    <row r="3693" spans="1:6" s="7" customFormat="1">
      <c r="A3693" s="10"/>
      <c r="B3693" s="11"/>
      <c r="C3693" s="13"/>
      <c r="D3693" s="14"/>
      <c r="F3693" s="18">
        <f t="shared" si="32"/>
        <v>0</v>
      </c>
    </row>
    <row r="3694" spans="1:6" s="7" customFormat="1">
      <c r="A3694" s="10"/>
      <c r="B3694" s="11"/>
      <c r="C3694" s="13"/>
      <c r="D3694" s="14"/>
      <c r="F3694" s="18">
        <f t="shared" si="32"/>
        <v>0</v>
      </c>
    </row>
    <row r="3695" spans="1:6" s="7" customFormat="1">
      <c r="A3695" s="10"/>
      <c r="B3695" s="11"/>
      <c r="C3695" s="13"/>
      <c r="D3695" s="14"/>
      <c r="F3695" s="18">
        <f t="shared" si="32"/>
        <v>0</v>
      </c>
    </row>
    <row r="3696" spans="1:6" s="7" customFormat="1">
      <c r="A3696" s="10"/>
      <c r="B3696" s="11"/>
      <c r="C3696" s="13"/>
      <c r="D3696" s="14"/>
      <c r="F3696" s="18">
        <f t="shared" si="32"/>
        <v>0</v>
      </c>
    </row>
    <row r="3697" spans="1:6" s="7" customFormat="1">
      <c r="A3697" s="10"/>
      <c r="B3697" s="11"/>
      <c r="C3697" s="13"/>
      <c r="D3697" s="14"/>
      <c r="F3697" s="18">
        <f t="shared" si="32"/>
        <v>0</v>
      </c>
    </row>
    <row r="3698" spans="1:6" s="7" customFormat="1">
      <c r="A3698" s="10"/>
      <c r="B3698" s="11"/>
      <c r="C3698" s="13"/>
      <c r="D3698" s="14"/>
      <c r="F3698" s="18">
        <f t="shared" si="32"/>
        <v>0</v>
      </c>
    </row>
    <row r="3699" spans="1:6" s="7" customFormat="1">
      <c r="A3699" s="10"/>
      <c r="B3699" s="11"/>
      <c r="C3699" s="13"/>
      <c r="D3699" s="14"/>
      <c r="F3699" s="18">
        <f t="shared" si="32"/>
        <v>0</v>
      </c>
    </row>
    <row r="3700" spans="1:6" s="7" customFormat="1">
      <c r="A3700" s="10"/>
      <c r="B3700" s="11"/>
      <c r="C3700" s="13"/>
      <c r="D3700" s="14"/>
      <c r="F3700" s="18">
        <f t="shared" si="32"/>
        <v>0</v>
      </c>
    </row>
    <row r="3701" spans="1:6" s="7" customFormat="1">
      <c r="A3701" s="10"/>
      <c r="B3701" s="11"/>
      <c r="C3701" s="13"/>
      <c r="D3701" s="14"/>
      <c r="F3701" s="18">
        <f t="shared" si="32"/>
        <v>0</v>
      </c>
    </row>
    <row r="3702" spans="1:6" s="7" customFormat="1">
      <c r="A3702" s="10"/>
      <c r="B3702" s="11"/>
      <c r="C3702" s="13"/>
      <c r="D3702" s="14"/>
      <c r="F3702" s="18">
        <f t="shared" si="32"/>
        <v>0</v>
      </c>
    </row>
    <row r="3703" spans="1:6" s="7" customFormat="1">
      <c r="A3703" s="10"/>
      <c r="B3703" s="11"/>
      <c r="C3703" s="13"/>
      <c r="D3703" s="14"/>
      <c r="F3703" s="18">
        <f t="shared" si="32"/>
        <v>0</v>
      </c>
    </row>
    <row r="3704" spans="1:6" s="7" customFormat="1">
      <c r="A3704" s="10"/>
      <c r="B3704" s="11"/>
      <c r="C3704" s="13"/>
      <c r="D3704" s="14"/>
      <c r="F3704" s="18">
        <f t="shared" si="32"/>
        <v>0</v>
      </c>
    </row>
    <row r="3705" spans="1:6" s="7" customFormat="1">
      <c r="A3705" s="10"/>
      <c r="B3705" s="11"/>
      <c r="C3705" s="13"/>
      <c r="D3705" s="14"/>
      <c r="F3705" s="18">
        <f t="shared" si="32"/>
        <v>0</v>
      </c>
    </row>
    <row r="3706" spans="1:6" s="7" customFormat="1">
      <c r="A3706" s="10"/>
      <c r="B3706" s="11"/>
      <c r="C3706" s="13"/>
      <c r="D3706" s="14"/>
      <c r="F3706" s="18">
        <f t="shared" si="32"/>
        <v>0</v>
      </c>
    </row>
    <row r="3707" spans="1:6" s="7" customFormat="1">
      <c r="A3707" s="10"/>
      <c r="B3707" s="11"/>
      <c r="C3707" s="13"/>
      <c r="D3707" s="14"/>
      <c r="F3707" s="18">
        <f t="shared" si="32"/>
        <v>0</v>
      </c>
    </row>
    <row r="3708" spans="1:6" s="7" customFormat="1">
      <c r="A3708" s="10"/>
      <c r="B3708" s="11"/>
      <c r="C3708" s="13"/>
      <c r="D3708" s="14"/>
      <c r="F3708" s="18">
        <f t="shared" si="32"/>
        <v>0</v>
      </c>
    </row>
    <row r="3709" spans="1:6" s="7" customFormat="1">
      <c r="A3709" s="10"/>
      <c r="B3709" s="11"/>
      <c r="C3709" s="13"/>
      <c r="D3709" s="14"/>
      <c r="F3709" s="18">
        <f t="shared" si="32"/>
        <v>0</v>
      </c>
    </row>
    <row r="3710" spans="1:6" s="7" customFormat="1">
      <c r="A3710" s="10"/>
      <c r="B3710" s="11"/>
      <c r="C3710" s="13"/>
      <c r="D3710" s="14"/>
      <c r="F3710" s="18">
        <f t="shared" si="32"/>
        <v>0</v>
      </c>
    </row>
    <row r="3711" spans="1:6" s="7" customFormat="1">
      <c r="A3711" s="10"/>
      <c r="B3711" s="11"/>
      <c r="C3711" s="13"/>
      <c r="D3711" s="14"/>
      <c r="F3711" s="18">
        <f t="shared" si="32"/>
        <v>0</v>
      </c>
    </row>
    <row r="3712" spans="1:6" s="7" customFormat="1">
      <c r="A3712" s="10"/>
      <c r="B3712" s="11"/>
      <c r="C3712" s="13"/>
      <c r="D3712" s="14"/>
      <c r="F3712" s="18">
        <f t="shared" si="32"/>
        <v>0</v>
      </c>
    </row>
    <row r="3713" spans="1:6" s="7" customFormat="1">
      <c r="A3713" s="10"/>
      <c r="B3713" s="11"/>
      <c r="C3713" s="13"/>
      <c r="D3713" s="14"/>
      <c r="F3713" s="18">
        <f t="shared" ref="F3713:F3776" si="33">E3713*D3713</f>
        <v>0</v>
      </c>
    </row>
    <row r="3714" spans="1:6" s="7" customFormat="1">
      <c r="A3714" s="10"/>
      <c r="B3714" s="11"/>
      <c r="C3714" s="13"/>
      <c r="D3714" s="14"/>
      <c r="F3714" s="18">
        <f t="shared" si="33"/>
        <v>0</v>
      </c>
    </row>
    <row r="3715" spans="1:6" s="7" customFormat="1">
      <c r="A3715" s="10"/>
      <c r="B3715" s="11"/>
      <c r="C3715" s="13"/>
      <c r="D3715" s="14"/>
      <c r="F3715" s="18">
        <f t="shared" si="33"/>
        <v>0</v>
      </c>
    </row>
    <row r="3716" spans="1:6" s="7" customFormat="1">
      <c r="A3716" s="10"/>
      <c r="B3716" s="11"/>
      <c r="C3716" s="13"/>
      <c r="D3716" s="14"/>
      <c r="F3716" s="18">
        <f t="shared" si="33"/>
        <v>0</v>
      </c>
    </row>
    <row r="3717" spans="1:6" s="7" customFormat="1">
      <c r="A3717" s="10"/>
      <c r="B3717" s="11"/>
      <c r="C3717" s="13"/>
      <c r="D3717" s="14"/>
      <c r="F3717" s="18">
        <f t="shared" si="33"/>
        <v>0</v>
      </c>
    </row>
    <row r="3718" spans="1:6" s="7" customFormat="1">
      <c r="A3718" s="10"/>
      <c r="B3718" s="11"/>
      <c r="C3718" s="13"/>
      <c r="D3718" s="14"/>
      <c r="F3718" s="18">
        <f t="shared" si="33"/>
        <v>0</v>
      </c>
    </row>
    <row r="3719" spans="1:6" s="7" customFormat="1">
      <c r="A3719" s="10"/>
      <c r="B3719" s="11"/>
      <c r="C3719" s="13"/>
      <c r="D3719" s="14"/>
      <c r="F3719" s="18">
        <f t="shared" si="33"/>
        <v>0</v>
      </c>
    </row>
    <row r="3720" spans="1:6" s="7" customFormat="1">
      <c r="A3720" s="10"/>
      <c r="B3720" s="11"/>
      <c r="C3720" s="13"/>
      <c r="D3720" s="14"/>
      <c r="F3720" s="18">
        <f t="shared" si="33"/>
        <v>0</v>
      </c>
    </row>
    <row r="3721" spans="1:6" s="7" customFormat="1">
      <c r="A3721" s="10"/>
      <c r="B3721" s="11"/>
      <c r="C3721" s="13"/>
      <c r="D3721" s="14"/>
      <c r="F3721" s="18">
        <f t="shared" si="33"/>
        <v>0</v>
      </c>
    </row>
    <row r="3722" spans="1:6" s="7" customFormat="1">
      <c r="A3722" s="10"/>
      <c r="B3722" s="11"/>
      <c r="C3722" s="13"/>
      <c r="D3722" s="14"/>
      <c r="F3722" s="18">
        <f t="shared" si="33"/>
        <v>0</v>
      </c>
    </row>
    <row r="3723" spans="1:6" s="7" customFormat="1">
      <c r="A3723" s="10"/>
      <c r="B3723" s="11"/>
      <c r="C3723" s="13"/>
      <c r="D3723" s="14"/>
      <c r="F3723" s="18">
        <f t="shared" si="33"/>
        <v>0</v>
      </c>
    </row>
    <row r="3724" spans="1:6" s="7" customFormat="1">
      <c r="A3724" s="10"/>
      <c r="B3724" s="11"/>
      <c r="C3724" s="13"/>
      <c r="D3724" s="14"/>
      <c r="F3724" s="18">
        <f t="shared" si="33"/>
        <v>0</v>
      </c>
    </row>
    <row r="3725" spans="1:6" s="7" customFormat="1">
      <c r="A3725" s="10"/>
      <c r="B3725" s="11"/>
      <c r="C3725" s="13"/>
      <c r="D3725" s="14"/>
      <c r="F3725" s="18">
        <f t="shared" si="33"/>
        <v>0</v>
      </c>
    </row>
    <row r="3726" spans="1:6" s="7" customFormat="1">
      <c r="A3726" s="10"/>
      <c r="B3726" s="11"/>
      <c r="C3726" s="13"/>
      <c r="D3726" s="14"/>
      <c r="F3726" s="18">
        <f t="shared" si="33"/>
        <v>0</v>
      </c>
    </row>
    <row r="3727" spans="1:6" s="7" customFormat="1">
      <c r="A3727" s="10"/>
      <c r="B3727" s="11"/>
      <c r="C3727" s="13"/>
      <c r="D3727" s="14"/>
      <c r="F3727" s="18">
        <f t="shared" si="33"/>
        <v>0</v>
      </c>
    </row>
    <row r="3728" spans="1:6" s="7" customFormat="1">
      <c r="A3728" s="10"/>
      <c r="B3728" s="11"/>
      <c r="C3728" s="13"/>
      <c r="D3728" s="14"/>
      <c r="F3728" s="18">
        <f t="shared" si="33"/>
        <v>0</v>
      </c>
    </row>
    <row r="3729" spans="1:6" s="7" customFormat="1">
      <c r="A3729" s="10"/>
      <c r="B3729" s="11"/>
      <c r="C3729" s="13"/>
      <c r="D3729" s="14"/>
      <c r="F3729" s="18">
        <f t="shared" si="33"/>
        <v>0</v>
      </c>
    </row>
    <row r="3730" spans="1:6" s="7" customFormat="1">
      <c r="A3730" s="10"/>
      <c r="B3730" s="11"/>
      <c r="C3730" s="13"/>
      <c r="D3730" s="14"/>
      <c r="F3730" s="18">
        <f t="shared" si="33"/>
        <v>0</v>
      </c>
    </row>
    <row r="3731" spans="1:6" s="7" customFormat="1">
      <c r="A3731" s="10"/>
      <c r="B3731" s="11"/>
      <c r="C3731" s="13"/>
      <c r="D3731" s="14"/>
      <c r="F3731" s="18">
        <f t="shared" si="33"/>
        <v>0</v>
      </c>
    </row>
    <row r="3732" spans="1:6" s="7" customFormat="1">
      <c r="A3732" s="10"/>
      <c r="B3732" s="11"/>
      <c r="C3732" s="13"/>
      <c r="D3732" s="14"/>
      <c r="F3732" s="18">
        <f t="shared" si="33"/>
        <v>0</v>
      </c>
    </row>
    <row r="3733" spans="1:6" s="7" customFormat="1">
      <c r="A3733" s="10"/>
      <c r="B3733" s="11"/>
      <c r="C3733" s="13"/>
      <c r="D3733" s="14"/>
      <c r="F3733" s="18">
        <f t="shared" si="33"/>
        <v>0</v>
      </c>
    </row>
    <row r="3734" spans="1:6" s="7" customFormat="1">
      <c r="A3734" s="10"/>
      <c r="B3734" s="11"/>
      <c r="C3734" s="13"/>
      <c r="D3734" s="14"/>
      <c r="F3734" s="18">
        <f t="shared" si="33"/>
        <v>0</v>
      </c>
    </row>
    <row r="3735" spans="1:6" s="7" customFormat="1">
      <c r="A3735" s="10"/>
      <c r="B3735" s="11"/>
      <c r="C3735" s="13"/>
      <c r="D3735" s="14"/>
      <c r="F3735" s="18">
        <f t="shared" si="33"/>
        <v>0</v>
      </c>
    </row>
    <row r="3736" spans="1:6" s="7" customFormat="1">
      <c r="A3736" s="10"/>
      <c r="B3736" s="11"/>
      <c r="C3736" s="13"/>
      <c r="D3736" s="14"/>
      <c r="F3736" s="18">
        <f t="shared" si="33"/>
        <v>0</v>
      </c>
    </row>
    <row r="3737" spans="1:6" s="7" customFormat="1">
      <c r="A3737" s="10"/>
      <c r="B3737" s="11"/>
      <c r="C3737" s="13"/>
      <c r="D3737" s="14"/>
      <c r="F3737" s="18">
        <f t="shared" si="33"/>
        <v>0</v>
      </c>
    </row>
    <row r="3738" spans="1:6" s="7" customFormat="1">
      <c r="A3738" s="10"/>
      <c r="B3738" s="11"/>
      <c r="C3738" s="13"/>
      <c r="D3738" s="14"/>
      <c r="F3738" s="18">
        <f t="shared" si="33"/>
        <v>0</v>
      </c>
    </row>
    <row r="3739" spans="1:6" s="7" customFormat="1">
      <c r="A3739" s="10"/>
      <c r="B3739" s="11"/>
      <c r="C3739" s="13"/>
      <c r="D3739" s="14"/>
      <c r="F3739" s="18">
        <f t="shared" si="33"/>
        <v>0</v>
      </c>
    </row>
    <row r="3740" spans="1:6" s="7" customFormat="1">
      <c r="A3740" s="10"/>
      <c r="B3740" s="11"/>
      <c r="C3740" s="13"/>
      <c r="D3740" s="14"/>
      <c r="F3740" s="18">
        <f t="shared" si="33"/>
        <v>0</v>
      </c>
    </row>
    <row r="3741" spans="1:6" s="7" customFormat="1">
      <c r="A3741" s="10"/>
      <c r="B3741" s="11"/>
      <c r="C3741" s="13"/>
      <c r="D3741" s="14"/>
      <c r="F3741" s="18">
        <f t="shared" si="33"/>
        <v>0</v>
      </c>
    </row>
    <row r="3742" spans="1:6" s="7" customFormat="1">
      <c r="A3742" s="10"/>
      <c r="B3742" s="11"/>
      <c r="C3742" s="13"/>
      <c r="D3742" s="14"/>
      <c r="F3742" s="18">
        <f t="shared" si="33"/>
        <v>0</v>
      </c>
    </row>
    <row r="3743" spans="1:6" s="7" customFormat="1">
      <c r="A3743" s="10"/>
      <c r="B3743" s="11"/>
      <c r="C3743" s="13"/>
      <c r="D3743" s="14"/>
      <c r="F3743" s="18">
        <f t="shared" si="33"/>
        <v>0</v>
      </c>
    </row>
    <row r="3744" spans="1:6" s="7" customFormat="1">
      <c r="A3744" s="10"/>
      <c r="B3744" s="11"/>
      <c r="C3744" s="13"/>
      <c r="D3744" s="14"/>
      <c r="F3744" s="18">
        <f t="shared" si="33"/>
        <v>0</v>
      </c>
    </row>
    <row r="3745" spans="1:6" s="7" customFormat="1">
      <c r="A3745" s="10"/>
      <c r="B3745" s="11"/>
      <c r="C3745" s="13"/>
      <c r="D3745" s="14"/>
      <c r="F3745" s="18">
        <f t="shared" si="33"/>
        <v>0</v>
      </c>
    </row>
    <row r="3746" spans="1:6" s="7" customFormat="1">
      <c r="A3746" s="10"/>
      <c r="B3746" s="11"/>
      <c r="C3746" s="13"/>
      <c r="D3746" s="14"/>
      <c r="F3746" s="18">
        <f t="shared" si="33"/>
        <v>0</v>
      </c>
    </row>
    <row r="3747" spans="1:6" s="7" customFormat="1">
      <c r="A3747" s="10"/>
      <c r="B3747" s="11"/>
      <c r="C3747" s="13"/>
      <c r="D3747" s="14"/>
      <c r="F3747" s="18">
        <f t="shared" si="33"/>
        <v>0</v>
      </c>
    </row>
    <row r="3748" spans="1:6" s="7" customFormat="1">
      <c r="A3748" s="10"/>
      <c r="B3748" s="11"/>
      <c r="C3748" s="13"/>
      <c r="D3748" s="14"/>
      <c r="F3748" s="18">
        <f t="shared" si="33"/>
        <v>0</v>
      </c>
    </row>
    <row r="3749" spans="1:6" s="7" customFormat="1">
      <c r="A3749" s="10"/>
      <c r="B3749" s="11"/>
      <c r="C3749" s="13"/>
      <c r="D3749" s="14"/>
      <c r="F3749" s="18">
        <f t="shared" si="33"/>
        <v>0</v>
      </c>
    </row>
    <row r="3750" spans="1:6" s="7" customFormat="1">
      <c r="A3750" s="10"/>
      <c r="B3750" s="11"/>
      <c r="C3750" s="13"/>
      <c r="D3750" s="14"/>
      <c r="F3750" s="18">
        <f t="shared" si="33"/>
        <v>0</v>
      </c>
    </row>
    <row r="3751" spans="1:6" s="7" customFormat="1">
      <c r="A3751" s="10"/>
      <c r="B3751" s="11"/>
      <c r="C3751" s="13"/>
      <c r="D3751" s="14"/>
      <c r="F3751" s="18">
        <f t="shared" si="33"/>
        <v>0</v>
      </c>
    </row>
    <row r="3752" spans="1:6" s="7" customFormat="1">
      <c r="A3752" s="10"/>
      <c r="B3752" s="11"/>
      <c r="C3752" s="13"/>
      <c r="D3752" s="14"/>
      <c r="F3752" s="18">
        <f t="shared" si="33"/>
        <v>0</v>
      </c>
    </row>
    <row r="3753" spans="1:6" s="7" customFormat="1">
      <c r="A3753" s="10"/>
      <c r="B3753" s="11"/>
      <c r="C3753" s="13"/>
      <c r="D3753" s="14"/>
      <c r="F3753" s="18">
        <f t="shared" si="33"/>
        <v>0</v>
      </c>
    </row>
    <row r="3754" spans="1:6" s="7" customFormat="1">
      <c r="A3754" s="10"/>
      <c r="B3754" s="11"/>
      <c r="C3754" s="13"/>
      <c r="D3754" s="14"/>
      <c r="F3754" s="18">
        <f t="shared" si="33"/>
        <v>0</v>
      </c>
    </row>
    <row r="3755" spans="1:6" s="7" customFormat="1">
      <c r="A3755" s="10"/>
      <c r="B3755" s="11"/>
      <c r="C3755" s="13"/>
      <c r="D3755" s="14"/>
      <c r="F3755" s="18">
        <f t="shared" si="33"/>
        <v>0</v>
      </c>
    </row>
    <row r="3756" spans="1:6" s="7" customFormat="1">
      <c r="A3756" s="10"/>
      <c r="B3756" s="11"/>
      <c r="C3756" s="13"/>
      <c r="D3756" s="14"/>
      <c r="F3756" s="18">
        <f t="shared" si="33"/>
        <v>0</v>
      </c>
    </row>
    <row r="3757" spans="1:6" s="7" customFormat="1">
      <c r="A3757" s="10"/>
      <c r="B3757" s="11"/>
      <c r="C3757" s="13"/>
      <c r="D3757" s="14"/>
      <c r="F3757" s="18">
        <f t="shared" si="33"/>
        <v>0</v>
      </c>
    </row>
    <row r="3758" spans="1:6" s="7" customFormat="1">
      <c r="A3758" s="10"/>
      <c r="B3758" s="11"/>
      <c r="C3758" s="13"/>
      <c r="D3758" s="14"/>
      <c r="F3758" s="18">
        <f t="shared" si="33"/>
        <v>0</v>
      </c>
    </row>
    <row r="3759" spans="1:6" s="7" customFormat="1">
      <c r="A3759" s="10"/>
      <c r="B3759" s="11"/>
      <c r="C3759" s="13"/>
      <c r="D3759" s="14"/>
      <c r="F3759" s="18">
        <f t="shared" si="33"/>
        <v>0</v>
      </c>
    </row>
    <row r="3760" spans="1:6" s="7" customFormat="1">
      <c r="A3760" s="10"/>
      <c r="B3760" s="11"/>
      <c r="C3760" s="13"/>
      <c r="D3760" s="14"/>
      <c r="F3760" s="18">
        <f t="shared" si="33"/>
        <v>0</v>
      </c>
    </row>
    <row r="3761" spans="1:6" s="7" customFormat="1">
      <c r="A3761" s="10"/>
      <c r="B3761" s="11"/>
      <c r="C3761" s="13"/>
      <c r="D3761" s="14"/>
      <c r="F3761" s="18">
        <f t="shared" si="33"/>
        <v>0</v>
      </c>
    </row>
    <row r="3762" spans="1:6" s="7" customFormat="1">
      <c r="A3762" s="10"/>
      <c r="B3762" s="11"/>
      <c r="C3762" s="13"/>
      <c r="D3762" s="14"/>
      <c r="F3762" s="18">
        <f t="shared" si="33"/>
        <v>0</v>
      </c>
    </row>
    <row r="3763" spans="1:6" s="7" customFormat="1">
      <c r="A3763" s="10"/>
      <c r="B3763" s="11"/>
      <c r="C3763" s="13"/>
      <c r="D3763" s="14"/>
      <c r="F3763" s="18">
        <f t="shared" si="33"/>
        <v>0</v>
      </c>
    </row>
    <row r="3764" spans="1:6" s="7" customFormat="1">
      <c r="A3764" s="10"/>
      <c r="B3764" s="11"/>
      <c r="C3764" s="13"/>
      <c r="D3764" s="14"/>
      <c r="F3764" s="18">
        <f t="shared" si="33"/>
        <v>0</v>
      </c>
    </row>
    <row r="3765" spans="1:6" s="7" customFormat="1">
      <c r="A3765" s="10"/>
      <c r="B3765" s="11"/>
      <c r="C3765" s="13"/>
      <c r="D3765" s="14"/>
      <c r="F3765" s="18">
        <f t="shared" si="33"/>
        <v>0</v>
      </c>
    </row>
    <row r="3766" spans="1:6" s="7" customFormat="1">
      <c r="A3766" s="10"/>
      <c r="B3766" s="11"/>
      <c r="C3766" s="13"/>
      <c r="D3766" s="14"/>
      <c r="F3766" s="18">
        <f t="shared" si="33"/>
        <v>0</v>
      </c>
    </row>
    <row r="3767" spans="1:6" s="7" customFormat="1">
      <c r="A3767" s="10"/>
      <c r="B3767" s="11"/>
      <c r="C3767" s="13"/>
      <c r="D3767" s="14"/>
      <c r="F3767" s="18">
        <f t="shared" si="33"/>
        <v>0</v>
      </c>
    </row>
    <row r="3768" spans="1:6" s="7" customFormat="1">
      <c r="A3768" s="10"/>
      <c r="B3768" s="11"/>
      <c r="C3768" s="13"/>
      <c r="D3768" s="14"/>
      <c r="F3768" s="18">
        <f t="shared" si="33"/>
        <v>0</v>
      </c>
    </row>
    <row r="3769" spans="1:6" s="7" customFormat="1">
      <c r="A3769" s="10"/>
      <c r="B3769" s="11"/>
      <c r="C3769" s="13"/>
      <c r="D3769" s="14"/>
      <c r="F3769" s="18">
        <f t="shared" si="33"/>
        <v>0</v>
      </c>
    </row>
    <row r="3770" spans="1:6" s="7" customFormat="1">
      <c r="A3770" s="10"/>
      <c r="B3770" s="11"/>
      <c r="C3770" s="13"/>
      <c r="D3770" s="14"/>
      <c r="F3770" s="18">
        <f t="shared" si="33"/>
        <v>0</v>
      </c>
    </row>
    <row r="3771" spans="1:6" s="7" customFormat="1">
      <c r="A3771" s="10"/>
      <c r="B3771" s="11"/>
      <c r="C3771" s="13"/>
      <c r="D3771" s="14"/>
      <c r="F3771" s="18">
        <f t="shared" si="33"/>
        <v>0</v>
      </c>
    </row>
    <row r="3772" spans="1:6" s="7" customFormat="1">
      <c r="A3772" s="10"/>
      <c r="B3772" s="11"/>
      <c r="C3772" s="13"/>
      <c r="D3772" s="14"/>
      <c r="F3772" s="18">
        <f t="shared" si="33"/>
        <v>0</v>
      </c>
    </row>
    <row r="3773" spans="1:6" s="7" customFormat="1">
      <c r="A3773" s="10"/>
      <c r="B3773" s="11"/>
      <c r="C3773" s="13"/>
      <c r="D3773" s="14"/>
      <c r="F3773" s="18">
        <f t="shared" si="33"/>
        <v>0</v>
      </c>
    </row>
    <row r="3774" spans="1:6" s="7" customFormat="1">
      <c r="A3774" s="10"/>
      <c r="B3774" s="11"/>
      <c r="C3774" s="13"/>
      <c r="D3774" s="14"/>
      <c r="F3774" s="18">
        <f t="shared" si="33"/>
        <v>0</v>
      </c>
    </row>
    <row r="3775" spans="1:6" s="7" customFormat="1">
      <c r="A3775" s="10"/>
      <c r="B3775" s="11"/>
      <c r="C3775" s="13"/>
      <c r="D3775" s="14"/>
      <c r="F3775" s="18">
        <f t="shared" si="33"/>
        <v>0</v>
      </c>
    </row>
    <row r="3776" spans="1:6" s="7" customFormat="1">
      <c r="A3776" s="10"/>
      <c r="B3776" s="11"/>
      <c r="C3776" s="13"/>
      <c r="D3776" s="14"/>
      <c r="F3776" s="18">
        <f t="shared" si="33"/>
        <v>0</v>
      </c>
    </row>
    <row r="3777" spans="1:6" s="7" customFormat="1">
      <c r="A3777" s="10"/>
      <c r="B3777" s="11"/>
      <c r="C3777" s="13"/>
      <c r="D3777" s="14"/>
      <c r="F3777" s="18">
        <f t="shared" ref="F3777:F3840" si="34">E3777*D3777</f>
        <v>0</v>
      </c>
    </row>
    <row r="3778" spans="1:6" s="7" customFormat="1">
      <c r="A3778" s="10"/>
      <c r="B3778" s="11"/>
      <c r="C3778" s="13"/>
      <c r="D3778" s="14"/>
      <c r="F3778" s="18">
        <f t="shared" si="34"/>
        <v>0</v>
      </c>
    </row>
    <row r="3779" spans="1:6" s="7" customFormat="1">
      <c r="A3779" s="10"/>
      <c r="B3779" s="11"/>
      <c r="C3779" s="13"/>
      <c r="D3779" s="14"/>
      <c r="F3779" s="18">
        <f t="shared" si="34"/>
        <v>0</v>
      </c>
    </row>
    <row r="3780" spans="1:6" s="7" customFormat="1">
      <c r="A3780" s="10"/>
      <c r="B3780" s="11"/>
      <c r="C3780" s="13"/>
      <c r="D3780" s="14"/>
      <c r="F3780" s="18">
        <f t="shared" si="34"/>
        <v>0</v>
      </c>
    </row>
    <row r="3781" spans="1:6" s="7" customFormat="1">
      <c r="A3781" s="10"/>
      <c r="B3781" s="11"/>
      <c r="C3781" s="13"/>
      <c r="D3781" s="14"/>
      <c r="F3781" s="18">
        <f t="shared" si="34"/>
        <v>0</v>
      </c>
    </row>
    <row r="3782" spans="1:6" s="7" customFormat="1">
      <c r="A3782" s="10"/>
      <c r="B3782" s="11"/>
      <c r="C3782" s="13"/>
      <c r="D3782" s="14"/>
      <c r="F3782" s="18">
        <f t="shared" si="34"/>
        <v>0</v>
      </c>
    </row>
    <row r="3783" spans="1:6" s="7" customFormat="1">
      <c r="A3783" s="10"/>
      <c r="B3783" s="11"/>
      <c r="C3783" s="13"/>
      <c r="D3783" s="14"/>
      <c r="F3783" s="18">
        <f t="shared" si="34"/>
        <v>0</v>
      </c>
    </row>
    <row r="3784" spans="1:6" s="7" customFormat="1">
      <c r="A3784" s="10"/>
      <c r="B3784" s="11"/>
      <c r="C3784" s="13"/>
      <c r="D3784" s="14"/>
      <c r="F3784" s="18">
        <f t="shared" si="34"/>
        <v>0</v>
      </c>
    </row>
    <row r="3785" spans="1:6" s="7" customFormat="1">
      <c r="A3785" s="10"/>
      <c r="B3785" s="11"/>
      <c r="C3785" s="13"/>
      <c r="D3785" s="14"/>
      <c r="F3785" s="18">
        <f t="shared" si="34"/>
        <v>0</v>
      </c>
    </row>
    <row r="3786" spans="1:6" s="7" customFormat="1">
      <c r="A3786" s="10"/>
      <c r="B3786" s="11"/>
      <c r="C3786" s="13"/>
      <c r="D3786" s="14"/>
      <c r="F3786" s="18">
        <f t="shared" si="34"/>
        <v>0</v>
      </c>
    </row>
    <row r="3787" spans="1:6" s="7" customFormat="1">
      <c r="A3787" s="10"/>
      <c r="B3787" s="11"/>
      <c r="C3787" s="13"/>
      <c r="D3787" s="14"/>
      <c r="F3787" s="18">
        <f t="shared" si="34"/>
        <v>0</v>
      </c>
    </row>
    <row r="3788" spans="1:6" s="7" customFormat="1">
      <c r="A3788" s="10"/>
      <c r="B3788" s="11"/>
      <c r="C3788" s="13"/>
      <c r="D3788" s="14"/>
      <c r="F3788" s="18">
        <f t="shared" si="34"/>
        <v>0</v>
      </c>
    </row>
    <row r="3789" spans="1:6" s="7" customFormat="1">
      <c r="A3789" s="10"/>
      <c r="B3789" s="11"/>
      <c r="C3789" s="13"/>
      <c r="D3789" s="14"/>
      <c r="F3789" s="18">
        <f t="shared" si="34"/>
        <v>0</v>
      </c>
    </row>
    <row r="3790" spans="1:6" s="7" customFormat="1">
      <c r="A3790" s="10"/>
      <c r="B3790" s="11"/>
      <c r="C3790" s="13"/>
      <c r="D3790" s="14"/>
      <c r="F3790" s="18">
        <f t="shared" si="34"/>
        <v>0</v>
      </c>
    </row>
    <row r="3791" spans="1:6" s="7" customFormat="1">
      <c r="A3791" s="10"/>
      <c r="B3791" s="11"/>
      <c r="C3791" s="13"/>
      <c r="D3791" s="14"/>
      <c r="F3791" s="18">
        <f t="shared" si="34"/>
        <v>0</v>
      </c>
    </row>
    <row r="3792" spans="1:6" s="7" customFormat="1">
      <c r="A3792" s="10"/>
      <c r="B3792" s="11"/>
      <c r="C3792" s="13"/>
      <c r="D3792" s="14"/>
      <c r="F3792" s="18">
        <f t="shared" si="34"/>
        <v>0</v>
      </c>
    </row>
    <row r="3793" spans="1:6" s="7" customFormat="1">
      <c r="A3793" s="10"/>
      <c r="B3793" s="11"/>
      <c r="C3793" s="13"/>
      <c r="D3793" s="14"/>
      <c r="F3793" s="18">
        <f t="shared" si="34"/>
        <v>0</v>
      </c>
    </row>
    <row r="3794" spans="1:6" s="7" customFormat="1">
      <c r="A3794" s="10"/>
      <c r="B3794" s="11"/>
      <c r="C3794" s="13"/>
      <c r="D3794" s="14"/>
      <c r="F3794" s="18">
        <f t="shared" si="34"/>
        <v>0</v>
      </c>
    </row>
    <row r="3795" spans="1:6" s="7" customFormat="1">
      <c r="A3795" s="10"/>
      <c r="B3795" s="11"/>
      <c r="C3795" s="13"/>
      <c r="D3795" s="14"/>
      <c r="F3795" s="18">
        <f t="shared" si="34"/>
        <v>0</v>
      </c>
    </row>
    <row r="3796" spans="1:6" s="7" customFormat="1">
      <c r="A3796" s="10"/>
      <c r="B3796" s="11"/>
      <c r="C3796" s="13"/>
      <c r="D3796" s="14"/>
      <c r="F3796" s="18">
        <f t="shared" si="34"/>
        <v>0</v>
      </c>
    </row>
    <row r="3797" spans="1:6" s="7" customFormat="1">
      <c r="A3797" s="10"/>
      <c r="B3797" s="11"/>
      <c r="C3797" s="13"/>
      <c r="D3797" s="14"/>
      <c r="F3797" s="18">
        <f t="shared" si="34"/>
        <v>0</v>
      </c>
    </row>
    <row r="3798" spans="1:6" s="7" customFormat="1">
      <c r="A3798" s="10"/>
      <c r="B3798" s="11"/>
      <c r="C3798" s="13"/>
      <c r="D3798" s="14"/>
      <c r="F3798" s="18">
        <f t="shared" si="34"/>
        <v>0</v>
      </c>
    </row>
    <row r="3799" spans="1:6" s="7" customFormat="1">
      <c r="A3799" s="10"/>
      <c r="B3799" s="11"/>
      <c r="C3799" s="13"/>
      <c r="D3799" s="14"/>
      <c r="F3799" s="18">
        <f t="shared" si="34"/>
        <v>0</v>
      </c>
    </row>
    <row r="3800" spans="1:6" s="7" customFormat="1">
      <c r="A3800" s="10"/>
      <c r="B3800" s="11"/>
      <c r="C3800" s="13"/>
      <c r="D3800" s="14"/>
      <c r="F3800" s="18">
        <f t="shared" si="34"/>
        <v>0</v>
      </c>
    </row>
    <row r="3801" spans="1:6" s="7" customFormat="1">
      <c r="A3801" s="10"/>
      <c r="B3801" s="11"/>
      <c r="C3801" s="13"/>
      <c r="D3801" s="14"/>
      <c r="F3801" s="18">
        <f t="shared" si="34"/>
        <v>0</v>
      </c>
    </row>
    <row r="3802" spans="1:6" s="7" customFormat="1">
      <c r="A3802" s="10"/>
      <c r="B3802" s="11"/>
      <c r="C3802" s="13"/>
      <c r="D3802" s="14"/>
      <c r="F3802" s="18">
        <f t="shared" si="34"/>
        <v>0</v>
      </c>
    </row>
    <row r="3803" spans="1:6" s="7" customFormat="1">
      <c r="A3803" s="10"/>
      <c r="B3803" s="11"/>
      <c r="C3803" s="13"/>
      <c r="D3803" s="14"/>
      <c r="F3803" s="18">
        <f t="shared" si="34"/>
        <v>0</v>
      </c>
    </row>
    <row r="3804" spans="1:6" s="7" customFormat="1">
      <c r="A3804" s="10"/>
      <c r="B3804" s="11"/>
      <c r="C3804" s="13"/>
      <c r="D3804" s="14"/>
      <c r="F3804" s="18">
        <f t="shared" si="34"/>
        <v>0</v>
      </c>
    </row>
    <row r="3805" spans="1:6" s="7" customFormat="1">
      <c r="A3805" s="10"/>
      <c r="B3805" s="11"/>
      <c r="C3805" s="13"/>
      <c r="D3805" s="14"/>
      <c r="F3805" s="18">
        <f t="shared" si="34"/>
        <v>0</v>
      </c>
    </row>
    <row r="3806" spans="1:6" s="7" customFormat="1">
      <c r="A3806" s="10"/>
      <c r="B3806" s="11"/>
      <c r="C3806" s="13"/>
      <c r="D3806" s="14"/>
      <c r="F3806" s="18">
        <f t="shared" si="34"/>
        <v>0</v>
      </c>
    </row>
    <row r="3807" spans="1:6" s="7" customFormat="1">
      <c r="A3807" s="10"/>
      <c r="B3807" s="11"/>
      <c r="C3807" s="13"/>
      <c r="D3807" s="14"/>
      <c r="F3807" s="18">
        <f t="shared" si="34"/>
        <v>0</v>
      </c>
    </row>
    <row r="3808" spans="1:6" s="7" customFormat="1">
      <c r="A3808" s="10"/>
      <c r="B3808" s="11"/>
      <c r="C3808" s="13"/>
      <c r="D3808" s="14"/>
      <c r="F3808" s="18">
        <f t="shared" si="34"/>
        <v>0</v>
      </c>
    </row>
    <row r="3809" spans="1:6" s="7" customFormat="1">
      <c r="A3809" s="10"/>
      <c r="B3809" s="11"/>
      <c r="C3809" s="13"/>
      <c r="D3809" s="14"/>
      <c r="F3809" s="18">
        <f t="shared" si="34"/>
        <v>0</v>
      </c>
    </row>
    <row r="3810" spans="1:6" s="7" customFormat="1">
      <c r="A3810" s="10"/>
      <c r="B3810" s="11"/>
      <c r="C3810" s="13"/>
      <c r="D3810" s="14"/>
      <c r="F3810" s="18">
        <f t="shared" si="34"/>
        <v>0</v>
      </c>
    </row>
    <row r="3811" spans="1:6" s="7" customFormat="1">
      <c r="A3811" s="10"/>
      <c r="B3811" s="11"/>
      <c r="C3811" s="13"/>
      <c r="D3811" s="14"/>
      <c r="F3811" s="18">
        <f t="shared" si="34"/>
        <v>0</v>
      </c>
    </row>
    <row r="3812" spans="1:6" s="7" customFormat="1">
      <c r="A3812" s="10"/>
      <c r="B3812" s="11"/>
      <c r="C3812" s="13"/>
      <c r="D3812" s="14"/>
      <c r="F3812" s="18">
        <f t="shared" si="34"/>
        <v>0</v>
      </c>
    </row>
    <row r="3813" spans="1:6" s="7" customFormat="1">
      <c r="A3813" s="10"/>
      <c r="B3813" s="11"/>
      <c r="C3813" s="13"/>
      <c r="D3813" s="14"/>
      <c r="F3813" s="18">
        <f t="shared" si="34"/>
        <v>0</v>
      </c>
    </row>
    <row r="3814" spans="1:6" s="7" customFormat="1">
      <c r="A3814" s="10"/>
      <c r="B3814" s="11"/>
      <c r="C3814" s="13"/>
      <c r="D3814" s="14"/>
      <c r="F3814" s="18">
        <f t="shared" si="34"/>
        <v>0</v>
      </c>
    </row>
    <row r="3815" spans="1:6" s="7" customFormat="1">
      <c r="A3815" s="10"/>
      <c r="B3815" s="11"/>
      <c r="C3815" s="13"/>
      <c r="D3815" s="14"/>
      <c r="F3815" s="18">
        <f t="shared" si="34"/>
        <v>0</v>
      </c>
    </row>
    <row r="3816" spans="1:6" s="7" customFormat="1">
      <c r="A3816" s="10"/>
      <c r="B3816" s="11"/>
      <c r="C3816" s="13"/>
      <c r="D3816" s="14"/>
      <c r="F3816" s="18">
        <f t="shared" si="34"/>
        <v>0</v>
      </c>
    </row>
    <row r="3817" spans="1:6" s="7" customFormat="1">
      <c r="A3817" s="10"/>
      <c r="B3817" s="11"/>
      <c r="C3817" s="13"/>
      <c r="D3817" s="14"/>
      <c r="F3817" s="18">
        <f t="shared" si="34"/>
        <v>0</v>
      </c>
    </row>
    <row r="3818" spans="1:6" s="7" customFormat="1">
      <c r="A3818" s="10"/>
      <c r="B3818" s="11"/>
      <c r="C3818" s="13"/>
      <c r="D3818" s="14"/>
      <c r="F3818" s="18">
        <f t="shared" si="34"/>
        <v>0</v>
      </c>
    </row>
    <row r="3819" spans="1:6" s="7" customFormat="1">
      <c r="A3819" s="10"/>
      <c r="B3819" s="11"/>
      <c r="C3819" s="13"/>
      <c r="D3819" s="14"/>
      <c r="F3819" s="18">
        <f t="shared" si="34"/>
        <v>0</v>
      </c>
    </row>
    <row r="3820" spans="1:6" s="7" customFormat="1">
      <c r="A3820" s="10"/>
      <c r="B3820" s="11"/>
      <c r="C3820" s="13"/>
      <c r="D3820" s="14"/>
      <c r="F3820" s="18">
        <f t="shared" si="34"/>
        <v>0</v>
      </c>
    </row>
    <row r="3821" spans="1:6" s="7" customFormat="1">
      <c r="A3821" s="10"/>
      <c r="B3821" s="11"/>
      <c r="C3821" s="13"/>
      <c r="D3821" s="14"/>
      <c r="F3821" s="18">
        <f t="shared" si="34"/>
        <v>0</v>
      </c>
    </row>
    <row r="3822" spans="1:6" s="7" customFormat="1">
      <c r="A3822" s="10"/>
      <c r="B3822" s="11"/>
      <c r="C3822" s="13"/>
      <c r="D3822" s="14"/>
      <c r="F3822" s="18">
        <f t="shared" si="34"/>
        <v>0</v>
      </c>
    </row>
    <row r="3823" spans="1:6" s="7" customFormat="1">
      <c r="A3823" s="10"/>
      <c r="B3823" s="11"/>
      <c r="C3823" s="13"/>
      <c r="D3823" s="14"/>
      <c r="F3823" s="18">
        <f t="shared" si="34"/>
        <v>0</v>
      </c>
    </row>
    <row r="3824" spans="1:6" s="7" customFormat="1">
      <c r="A3824" s="10"/>
      <c r="B3824" s="11"/>
      <c r="C3824" s="13"/>
      <c r="D3824" s="14"/>
      <c r="F3824" s="18">
        <f t="shared" si="34"/>
        <v>0</v>
      </c>
    </row>
    <row r="3825" spans="1:6" s="7" customFormat="1">
      <c r="A3825" s="10"/>
      <c r="B3825" s="11"/>
      <c r="C3825" s="13"/>
      <c r="D3825" s="14"/>
      <c r="F3825" s="18">
        <f t="shared" si="34"/>
        <v>0</v>
      </c>
    </row>
    <row r="3826" spans="1:6" s="7" customFormat="1">
      <c r="A3826" s="10"/>
      <c r="B3826" s="11"/>
      <c r="C3826" s="13"/>
      <c r="D3826" s="14"/>
      <c r="F3826" s="18">
        <f t="shared" si="34"/>
        <v>0</v>
      </c>
    </row>
    <row r="3827" spans="1:6" s="7" customFormat="1">
      <c r="A3827" s="10"/>
      <c r="B3827" s="11"/>
      <c r="C3827" s="13"/>
      <c r="D3827" s="14"/>
      <c r="F3827" s="18">
        <f t="shared" si="34"/>
        <v>0</v>
      </c>
    </row>
    <row r="3828" spans="1:6" s="7" customFormat="1">
      <c r="A3828" s="10"/>
      <c r="B3828" s="11"/>
      <c r="C3828" s="13"/>
      <c r="D3828" s="14"/>
      <c r="F3828" s="18">
        <f t="shared" si="34"/>
        <v>0</v>
      </c>
    </row>
    <row r="3829" spans="1:6" s="7" customFormat="1">
      <c r="A3829" s="10"/>
      <c r="B3829" s="11"/>
      <c r="C3829" s="13"/>
      <c r="D3829" s="14"/>
      <c r="F3829" s="18">
        <f t="shared" si="34"/>
        <v>0</v>
      </c>
    </row>
    <row r="3830" spans="1:6" s="7" customFormat="1">
      <c r="A3830" s="10"/>
      <c r="B3830" s="11"/>
      <c r="C3830" s="13"/>
      <c r="D3830" s="14"/>
      <c r="F3830" s="18">
        <f t="shared" si="34"/>
        <v>0</v>
      </c>
    </row>
    <row r="3831" spans="1:6" s="7" customFormat="1">
      <c r="A3831" s="10"/>
      <c r="B3831" s="11"/>
      <c r="C3831" s="13"/>
      <c r="D3831" s="14"/>
      <c r="F3831" s="18">
        <f t="shared" si="34"/>
        <v>0</v>
      </c>
    </row>
    <row r="3832" spans="1:6" s="7" customFormat="1">
      <c r="A3832" s="10"/>
      <c r="B3832" s="11"/>
      <c r="C3832" s="13"/>
      <c r="D3832" s="14"/>
      <c r="F3832" s="18">
        <f t="shared" si="34"/>
        <v>0</v>
      </c>
    </row>
    <row r="3833" spans="1:6" s="7" customFormat="1">
      <c r="A3833" s="10"/>
      <c r="B3833" s="11"/>
      <c r="C3833" s="13"/>
      <c r="D3833" s="14"/>
      <c r="F3833" s="18">
        <f t="shared" si="34"/>
        <v>0</v>
      </c>
    </row>
    <row r="3834" spans="1:6" s="7" customFormat="1">
      <c r="A3834" s="10"/>
      <c r="B3834" s="11"/>
      <c r="C3834" s="13"/>
      <c r="D3834" s="14"/>
      <c r="F3834" s="18">
        <f t="shared" si="34"/>
        <v>0</v>
      </c>
    </row>
    <row r="3835" spans="1:6" s="7" customFormat="1">
      <c r="A3835" s="10"/>
      <c r="B3835" s="11"/>
      <c r="C3835" s="13"/>
      <c r="D3835" s="14"/>
      <c r="F3835" s="18">
        <f t="shared" si="34"/>
        <v>0</v>
      </c>
    </row>
    <row r="3836" spans="1:6" s="7" customFormat="1">
      <c r="A3836" s="10"/>
      <c r="B3836" s="11"/>
      <c r="C3836" s="13"/>
      <c r="D3836" s="14"/>
      <c r="F3836" s="18">
        <f t="shared" si="34"/>
        <v>0</v>
      </c>
    </row>
    <row r="3837" spans="1:6" s="7" customFormat="1">
      <c r="A3837" s="10"/>
      <c r="B3837" s="11"/>
      <c r="C3837" s="13"/>
      <c r="D3837" s="14"/>
      <c r="F3837" s="18">
        <f t="shared" si="34"/>
        <v>0</v>
      </c>
    </row>
    <row r="3838" spans="1:6" s="7" customFormat="1">
      <c r="A3838" s="10"/>
      <c r="B3838" s="11"/>
      <c r="C3838" s="13"/>
      <c r="D3838" s="14"/>
      <c r="F3838" s="18">
        <f t="shared" si="34"/>
        <v>0</v>
      </c>
    </row>
    <row r="3839" spans="1:6" s="7" customFormat="1">
      <c r="A3839" s="10"/>
      <c r="B3839" s="11"/>
      <c r="C3839" s="13"/>
      <c r="D3839" s="14"/>
      <c r="F3839" s="18">
        <f t="shared" si="34"/>
        <v>0</v>
      </c>
    </row>
    <row r="3840" spans="1:6" s="7" customFormat="1">
      <c r="A3840" s="10"/>
      <c r="B3840" s="11"/>
      <c r="C3840" s="13"/>
      <c r="D3840" s="14"/>
      <c r="F3840" s="18">
        <f t="shared" si="34"/>
        <v>0</v>
      </c>
    </row>
    <row r="3841" spans="1:6" s="7" customFormat="1">
      <c r="A3841" s="10"/>
      <c r="B3841" s="11"/>
      <c r="C3841" s="13"/>
      <c r="D3841" s="14"/>
      <c r="F3841" s="18">
        <f t="shared" ref="F3841:F3904" si="35">E3841*D3841</f>
        <v>0</v>
      </c>
    </row>
    <row r="3842" spans="1:6" s="7" customFormat="1">
      <c r="A3842" s="10"/>
      <c r="B3842" s="11"/>
      <c r="C3842" s="13"/>
      <c r="D3842" s="14"/>
      <c r="F3842" s="18">
        <f t="shared" si="35"/>
        <v>0</v>
      </c>
    </row>
    <row r="3843" spans="1:6" s="7" customFormat="1">
      <c r="A3843" s="10"/>
      <c r="B3843" s="11"/>
      <c r="C3843" s="13"/>
      <c r="D3843" s="14"/>
      <c r="F3843" s="18">
        <f t="shared" si="35"/>
        <v>0</v>
      </c>
    </row>
    <row r="3844" spans="1:6" s="7" customFormat="1">
      <c r="A3844" s="10"/>
      <c r="B3844" s="11"/>
      <c r="C3844" s="13"/>
      <c r="D3844" s="14"/>
      <c r="F3844" s="18">
        <f t="shared" si="35"/>
        <v>0</v>
      </c>
    </row>
    <row r="3845" spans="1:6" s="7" customFormat="1">
      <c r="A3845" s="10"/>
      <c r="B3845" s="11"/>
      <c r="C3845" s="13"/>
      <c r="D3845" s="14"/>
      <c r="F3845" s="18">
        <f t="shared" si="35"/>
        <v>0</v>
      </c>
    </row>
    <row r="3846" spans="1:6" s="7" customFormat="1">
      <c r="A3846" s="10"/>
      <c r="B3846" s="11"/>
      <c r="C3846" s="13"/>
      <c r="D3846" s="14"/>
      <c r="F3846" s="18">
        <f t="shared" si="35"/>
        <v>0</v>
      </c>
    </row>
    <row r="3847" spans="1:6" s="7" customFormat="1">
      <c r="A3847" s="10"/>
      <c r="B3847" s="11"/>
      <c r="C3847" s="13"/>
      <c r="D3847" s="14"/>
      <c r="F3847" s="18">
        <f t="shared" si="35"/>
        <v>0</v>
      </c>
    </row>
    <row r="3848" spans="1:6" s="7" customFormat="1">
      <c r="A3848" s="10"/>
      <c r="B3848" s="11"/>
      <c r="C3848" s="13"/>
      <c r="D3848" s="14"/>
      <c r="F3848" s="18">
        <f t="shared" si="35"/>
        <v>0</v>
      </c>
    </row>
    <row r="3849" spans="1:6" s="7" customFormat="1">
      <c r="A3849" s="10"/>
      <c r="B3849" s="11"/>
      <c r="C3849" s="13"/>
      <c r="D3849" s="14"/>
      <c r="F3849" s="18">
        <f t="shared" si="35"/>
        <v>0</v>
      </c>
    </row>
    <row r="3850" spans="1:6" s="7" customFormat="1">
      <c r="A3850" s="10"/>
      <c r="B3850" s="11"/>
      <c r="C3850" s="13"/>
      <c r="D3850" s="14"/>
      <c r="F3850" s="18">
        <f t="shared" si="35"/>
        <v>0</v>
      </c>
    </row>
    <row r="3851" spans="1:6" s="7" customFormat="1">
      <c r="A3851" s="10"/>
      <c r="B3851" s="11"/>
      <c r="C3851" s="13"/>
      <c r="D3851" s="14"/>
      <c r="F3851" s="18">
        <f t="shared" si="35"/>
        <v>0</v>
      </c>
    </row>
    <row r="3852" spans="1:6" s="7" customFormat="1">
      <c r="A3852" s="10"/>
      <c r="B3852" s="11"/>
      <c r="C3852" s="13"/>
      <c r="D3852" s="14"/>
      <c r="F3852" s="18">
        <f t="shared" si="35"/>
        <v>0</v>
      </c>
    </row>
    <row r="3853" spans="1:6" s="7" customFormat="1">
      <c r="A3853" s="10"/>
      <c r="B3853" s="11"/>
      <c r="C3853" s="13"/>
      <c r="D3853" s="14"/>
      <c r="F3853" s="18">
        <f t="shared" si="35"/>
        <v>0</v>
      </c>
    </row>
    <row r="3854" spans="1:6" s="7" customFormat="1">
      <c r="A3854" s="10"/>
      <c r="B3854" s="11"/>
      <c r="C3854" s="13"/>
      <c r="D3854" s="14"/>
      <c r="F3854" s="18">
        <f t="shared" si="35"/>
        <v>0</v>
      </c>
    </row>
    <row r="3855" spans="1:6" s="7" customFormat="1">
      <c r="A3855" s="10"/>
      <c r="B3855" s="11"/>
      <c r="C3855" s="13"/>
      <c r="D3855" s="14"/>
      <c r="F3855" s="18">
        <f t="shared" si="35"/>
        <v>0</v>
      </c>
    </row>
    <row r="3856" spans="1:6" s="7" customFormat="1">
      <c r="A3856" s="10"/>
      <c r="B3856" s="11"/>
      <c r="C3856" s="13"/>
      <c r="D3856" s="14"/>
      <c r="F3856" s="18">
        <f t="shared" si="35"/>
        <v>0</v>
      </c>
    </row>
    <row r="3857" spans="1:6" s="7" customFormat="1">
      <c r="A3857" s="10"/>
      <c r="B3857" s="11"/>
      <c r="C3857" s="13"/>
      <c r="D3857" s="14"/>
      <c r="F3857" s="18">
        <f t="shared" si="35"/>
        <v>0</v>
      </c>
    </row>
    <row r="3858" spans="1:6" s="7" customFormat="1">
      <c r="A3858" s="10"/>
      <c r="B3858" s="11"/>
      <c r="C3858" s="13"/>
      <c r="D3858" s="14"/>
      <c r="F3858" s="18">
        <f t="shared" si="35"/>
        <v>0</v>
      </c>
    </row>
    <row r="3859" spans="1:6" s="7" customFormat="1">
      <c r="A3859" s="10"/>
      <c r="B3859" s="11"/>
      <c r="C3859" s="13"/>
      <c r="D3859" s="14"/>
      <c r="F3859" s="18">
        <f t="shared" si="35"/>
        <v>0</v>
      </c>
    </row>
    <row r="3860" spans="1:6" s="7" customFormat="1">
      <c r="A3860" s="10"/>
      <c r="B3860" s="11"/>
      <c r="C3860" s="13"/>
      <c r="D3860" s="14"/>
      <c r="F3860" s="18">
        <f t="shared" si="35"/>
        <v>0</v>
      </c>
    </row>
    <row r="3861" spans="1:6" s="7" customFormat="1">
      <c r="A3861" s="10"/>
      <c r="B3861" s="11"/>
      <c r="C3861" s="13"/>
      <c r="D3861" s="14"/>
      <c r="F3861" s="18">
        <f t="shared" si="35"/>
        <v>0</v>
      </c>
    </row>
    <row r="3862" spans="1:6" s="7" customFormat="1">
      <c r="A3862" s="10"/>
      <c r="B3862" s="11"/>
      <c r="C3862" s="13"/>
      <c r="D3862" s="14"/>
      <c r="F3862" s="18">
        <f t="shared" si="35"/>
        <v>0</v>
      </c>
    </row>
    <row r="3863" spans="1:6" s="7" customFormat="1">
      <c r="A3863" s="10"/>
      <c r="B3863" s="11"/>
      <c r="C3863" s="13"/>
      <c r="D3863" s="14"/>
      <c r="F3863" s="18">
        <f t="shared" si="35"/>
        <v>0</v>
      </c>
    </row>
    <row r="3864" spans="1:6" s="7" customFormat="1">
      <c r="A3864" s="10"/>
      <c r="B3864" s="11"/>
      <c r="C3864" s="13"/>
      <c r="D3864" s="14"/>
      <c r="F3864" s="18">
        <f t="shared" si="35"/>
        <v>0</v>
      </c>
    </row>
    <row r="3865" spans="1:6" s="7" customFormat="1">
      <c r="A3865" s="10"/>
      <c r="B3865" s="11"/>
      <c r="C3865" s="13"/>
      <c r="D3865" s="14"/>
      <c r="F3865" s="18">
        <f t="shared" si="35"/>
        <v>0</v>
      </c>
    </row>
    <row r="3866" spans="1:6" s="7" customFormat="1">
      <c r="A3866" s="10"/>
      <c r="B3866" s="11"/>
      <c r="C3866" s="13"/>
      <c r="D3866" s="14"/>
      <c r="F3866" s="18">
        <f t="shared" si="35"/>
        <v>0</v>
      </c>
    </row>
    <row r="3867" spans="1:6" s="7" customFormat="1">
      <c r="A3867" s="10"/>
      <c r="B3867" s="11"/>
      <c r="C3867" s="13"/>
      <c r="D3867" s="14"/>
      <c r="F3867" s="18">
        <f t="shared" si="35"/>
        <v>0</v>
      </c>
    </row>
    <row r="3868" spans="1:6" s="7" customFormat="1">
      <c r="A3868" s="10"/>
      <c r="B3868" s="11"/>
      <c r="C3868" s="13"/>
      <c r="D3868" s="14"/>
      <c r="F3868" s="18">
        <f t="shared" si="35"/>
        <v>0</v>
      </c>
    </row>
    <row r="3869" spans="1:6" s="7" customFormat="1">
      <c r="A3869" s="10"/>
      <c r="B3869" s="11"/>
      <c r="C3869" s="13"/>
      <c r="D3869" s="14"/>
      <c r="F3869" s="18">
        <f t="shared" si="35"/>
        <v>0</v>
      </c>
    </row>
    <row r="3870" spans="1:6" s="7" customFormat="1">
      <c r="A3870" s="10"/>
      <c r="B3870" s="11"/>
      <c r="C3870" s="13"/>
      <c r="D3870" s="14"/>
      <c r="F3870" s="18">
        <f t="shared" si="35"/>
        <v>0</v>
      </c>
    </row>
    <row r="3871" spans="1:6" s="7" customFormat="1">
      <c r="A3871" s="10"/>
      <c r="B3871" s="11"/>
      <c r="C3871" s="13"/>
      <c r="D3871" s="14"/>
      <c r="F3871" s="18">
        <f t="shared" si="35"/>
        <v>0</v>
      </c>
    </row>
    <row r="3872" spans="1:6" s="7" customFormat="1">
      <c r="A3872" s="10"/>
      <c r="B3872" s="11"/>
      <c r="C3872" s="13"/>
      <c r="D3872" s="14"/>
      <c r="F3872" s="18">
        <f t="shared" si="35"/>
        <v>0</v>
      </c>
    </row>
    <row r="3873" spans="1:6" s="7" customFormat="1">
      <c r="A3873" s="10"/>
      <c r="B3873" s="11"/>
      <c r="C3873" s="13"/>
      <c r="D3873" s="14"/>
      <c r="F3873" s="18">
        <f t="shared" si="35"/>
        <v>0</v>
      </c>
    </row>
    <row r="3874" spans="1:6" s="7" customFormat="1">
      <c r="A3874" s="10"/>
      <c r="B3874" s="11"/>
      <c r="C3874" s="13"/>
      <c r="D3874" s="14"/>
      <c r="F3874" s="18">
        <f t="shared" si="35"/>
        <v>0</v>
      </c>
    </row>
    <row r="3875" spans="1:6" s="7" customFormat="1">
      <c r="A3875" s="10"/>
      <c r="B3875" s="11"/>
      <c r="C3875" s="13"/>
      <c r="D3875" s="14"/>
      <c r="F3875" s="18">
        <f t="shared" si="35"/>
        <v>0</v>
      </c>
    </row>
    <row r="3876" spans="1:6" s="7" customFormat="1">
      <c r="A3876" s="10"/>
      <c r="B3876" s="11"/>
      <c r="C3876" s="13"/>
      <c r="D3876" s="14"/>
      <c r="F3876" s="18">
        <f t="shared" si="35"/>
        <v>0</v>
      </c>
    </row>
    <row r="3877" spans="1:6" s="7" customFormat="1">
      <c r="A3877" s="10"/>
      <c r="B3877" s="11"/>
      <c r="C3877" s="13"/>
      <c r="D3877" s="14"/>
      <c r="F3877" s="18">
        <f t="shared" si="35"/>
        <v>0</v>
      </c>
    </row>
    <row r="3878" spans="1:6" s="7" customFormat="1">
      <c r="A3878" s="10"/>
      <c r="B3878" s="11"/>
      <c r="C3878" s="13"/>
      <c r="D3878" s="14"/>
      <c r="F3878" s="18">
        <f t="shared" si="35"/>
        <v>0</v>
      </c>
    </row>
    <row r="3879" spans="1:6" s="7" customFormat="1">
      <c r="A3879" s="10"/>
      <c r="B3879" s="11"/>
      <c r="C3879" s="13"/>
      <c r="D3879" s="14"/>
      <c r="F3879" s="18">
        <f t="shared" si="35"/>
        <v>0</v>
      </c>
    </row>
    <row r="3880" spans="1:6" s="7" customFormat="1">
      <c r="A3880" s="10"/>
      <c r="B3880" s="11"/>
      <c r="C3880" s="13"/>
      <c r="D3880" s="14"/>
      <c r="F3880" s="18">
        <f t="shared" si="35"/>
        <v>0</v>
      </c>
    </row>
    <row r="3881" spans="1:6" s="7" customFormat="1">
      <c r="A3881" s="10"/>
      <c r="B3881" s="11"/>
      <c r="C3881" s="13"/>
      <c r="D3881" s="14"/>
      <c r="F3881" s="18">
        <f t="shared" si="35"/>
        <v>0</v>
      </c>
    </row>
    <row r="3882" spans="1:6" s="7" customFormat="1">
      <c r="A3882" s="10"/>
      <c r="B3882" s="11"/>
      <c r="C3882" s="13"/>
      <c r="D3882" s="14"/>
      <c r="F3882" s="18">
        <f t="shared" si="35"/>
        <v>0</v>
      </c>
    </row>
    <row r="3883" spans="1:6" s="7" customFormat="1">
      <c r="A3883" s="10"/>
      <c r="B3883" s="11"/>
      <c r="C3883" s="13"/>
      <c r="D3883" s="14"/>
      <c r="F3883" s="18">
        <f t="shared" si="35"/>
        <v>0</v>
      </c>
    </row>
    <row r="3884" spans="1:6" s="7" customFormat="1">
      <c r="A3884" s="10"/>
      <c r="B3884" s="11"/>
      <c r="C3884" s="13"/>
      <c r="D3884" s="14"/>
      <c r="F3884" s="18">
        <f t="shared" si="35"/>
        <v>0</v>
      </c>
    </row>
    <row r="3885" spans="1:6" s="7" customFormat="1">
      <c r="A3885" s="10"/>
      <c r="B3885" s="11"/>
      <c r="C3885" s="13"/>
      <c r="D3885" s="14"/>
      <c r="F3885" s="18">
        <f t="shared" si="35"/>
        <v>0</v>
      </c>
    </row>
    <row r="3886" spans="1:6" s="7" customFormat="1">
      <c r="A3886" s="10"/>
      <c r="B3886" s="11"/>
      <c r="C3886" s="13"/>
      <c r="D3886" s="14"/>
      <c r="F3886" s="18">
        <f t="shared" si="35"/>
        <v>0</v>
      </c>
    </row>
    <row r="3887" spans="1:6" s="7" customFormat="1">
      <c r="A3887" s="10"/>
      <c r="B3887" s="11"/>
      <c r="C3887" s="13"/>
      <c r="D3887" s="14"/>
      <c r="F3887" s="18">
        <f t="shared" si="35"/>
        <v>0</v>
      </c>
    </row>
    <row r="3888" spans="1:6" s="7" customFormat="1">
      <c r="A3888" s="10"/>
      <c r="B3888" s="11"/>
      <c r="C3888" s="13"/>
      <c r="D3888" s="14"/>
      <c r="F3888" s="18">
        <f t="shared" si="35"/>
        <v>0</v>
      </c>
    </row>
    <row r="3889" spans="1:6" s="7" customFormat="1">
      <c r="A3889" s="10"/>
      <c r="B3889" s="11"/>
      <c r="C3889" s="13"/>
      <c r="D3889" s="14"/>
      <c r="F3889" s="18">
        <f t="shared" si="35"/>
        <v>0</v>
      </c>
    </row>
    <row r="3890" spans="1:6" s="7" customFormat="1">
      <c r="A3890" s="10"/>
      <c r="B3890" s="11"/>
      <c r="C3890" s="13"/>
      <c r="D3890" s="14"/>
      <c r="F3890" s="18">
        <f t="shared" si="35"/>
        <v>0</v>
      </c>
    </row>
    <row r="3891" spans="1:6" s="7" customFormat="1">
      <c r="A3891" s="10"/>
      <c r="B3891" s="11"/>
      <c r="C3891" s="13"/>
      <c r="D3891" s="14"/>
      <c r="F3891" s="18">
        <f t="shared" si="35"/>
        <v>0</v>
      </c>
    </row>
    <row r="3892" spans="1:6" s="7" customFormat="1">
      <c r="A3892" s="10"/>
      <c r="B3892" s="11"/>
      <c r="C3892" s="13"/>
      <c r="D3892" s="14"/>
      <c r="F3892" s="18">
        <f t="shared" si="35"/>
        <v>0</v>
      </c>
    </row>
    <row r="3893" spans="1:6" s="7" customFormat="1">
      <c r="A3893" s="10"/>
      <c r="B3893" s="11"/>
      <c r="C3893" s="13"/>
      <c r="D3893" s="14"/>
      <c r="F3893" s="18">
        <f t="shared" si="35"/>
        <v>0</v>
      </c>
    </row>
    <row r="3894" spans="1:6" s="7" customFormat="1">
      <c r="A3894" s="10"/>
      <c r="B3894" s="11"/>
      <c r="C3894" s="13"/>
      <c r="D3894" s="14"/>
      <c r="F3894" s="18">
        <f t="shared" si="35"/>
        <v>0</v>
      </c>
    </row>
    <row r="3895" spans="1:6" s="7" customFormat="1">
      <c r="A3895" s="10"/>
      <c r="B3895" s="11"/>
      <c r="C3895" s="13"/>
      <c r="D3895" s="14"/>
      <c r="F3895" s="18">
        <f t="shared" si="35"/>
        <v>0</v>
      </c>
    </row>
    <row r="3896" spans="1:6" s="7" customFormat="1">
      <c r="A3896" s="10"/>
      <c r="B3896" s="11"/>
      <c r="C3896" s="13"/>
      <c r="D3896" s="14"/>
      <c r="F3896" s="18">
        <f t="shared" si="35"/>
        <v>0</v>
      </c>
    </row>
    <row r="3897" spans="1:6" s="7" customFormat="1">
      <c r="A3897" s="10"/>
      <c r="B3897" s="11"/>
      <c r="C3897" s="13"/>
      <c r="D3897" s="14"/>
      <c r="F3897" s="18">
        <f t="shared" si="35"/>
        <v>0</v>
      </c>
    </row>
    <row r="3898" spans="1:6" s="7" customFormat="1">
      <c r="A3898" s="10"/>
      <c r="B3898" s="11"/>
      <c r="C3898" s="13"/>
      <c r="D3898" s="14"/>
      <c r="F3898" s="18">
        <f t="shared" si="35"/>
        <v>0</v>
      </c>
    </row>
    <row r="3899" spans="1:6" s="7" customFormat="1">
      <c r="A3899" s="10"/>
      <c r="B3899" s="11"/>
      <c r="C3899" s="13"/>
      <c r="D3899" s="14"/>
      <c r="F3899" s="18">
        <f t="shared" si="35"/>
        <v>0</v>
      </c>
    </row>
    <row r="3900" spans="1:6" s="7" customFormat="1">
      <c r="A3900" s="10"/>
      <c r="B3900" s="11"/>
      <c r="C3900" s="13"/>
      <c r="D3900" s="14"/>
      <c r="F3900" s="18">
        <f t="shared" si="35"/>
        <v>0</v>
      </c>
    </row>
    <row r="3901" spans="1:6" s="7" customFormat="1">
      <c r="A3901" s="10"/>
      <c r="B3901" s="11"/>
      <c r="C3901" s="13"/>
      <c r="D3901" s="14"/>
      <c r="F3901" s="18">
        <f t="shared" si="35"/>
        <v>0</v>
      </c>
    </row>
    <row r="3902" spans="1:6" s="7" customFormat="1">
      <c r="A3902" s="10"/>
      <c r="B3902" s="11"/>
      <c r="C3902" s="13"/>
      <c r="D3902" s="14"/>
      <c r="F3902" s="18">
        <f t="shared" si="35"/>
        <v>0</v>
      </c>
    </row>
    <row r="3903" spans="1:6" s="7" customFormat="1">
      <c r="A3903" s="10"/>
      <c r="B3903" s="11"/>
      <c r="C3903" s="13"/>
      <c r="D3903" s="14"/>
      <c r="F3903" s="18">
        <f t="shared" si="35"/>
        <v>0</v>
      </c>
    </row>
    <row r="3904" spans="1:6" s="7" customFormat="1">
      <c r="A3904" s="10"/>
      <c r="B3904" s="11"/>
      <c r="C3904" s="13"/>
      <c r="D3904" s="14"/>
      <c r="F3904" s="18">
        <f t="shared" si="35"/>
        <v>0</v>
      </c>
    </row>
    <row r="3905" spans="1:6" s="7" customFormat="1">
      <c r="A3905" s="10"/>
      <c r="B3905" s="11"/>
      <c r="C3905" s="13"/>
      <c r="D3905" s="14"/>
      <c r="F3905" s="18">
        <f t="shared" ref="F3905:F3968" si="36">E3905*D3905</f>
        <v>0</v>
      </c>
    </row>
    <row r="3906" spans="1:6" s="7" customFormat="1">
      <c r="A3906" s="10"/>
      <c r="B3906" s="11"/>
      <c r="C3906" s="13"/>
      <c r="D3906" s="14"/>
      <c r="F3906" s="18">
        <f t="shared" si="36"/>
        <v>0</v>
      </c>
    </row>
    <row r="3907" spans="1:6" s="7" customFormat="1">
      <c r="A3907" s="10"/>
      <c r="B3907" s="11"/>
      <c r="C3907" s="13"/>
      <c r="D3907" s="14"/>
      <c r="F3907" s="18">
        <f t="shared" si="36"/>
        <v>0</v>
      </c>
    </row>
    <row r="3908" spans="1:6" s="7" customFormat="1">
      <c r="A3908" s="10"/>
      <c r="B3908" s="11"/>
      <c r="C3908" s="13"/>
      <c r="D3908" s="14"/>
      <c r="F3908" s="18">
        <f t="shared" si="36"/>
        <v>0</v>
      </c>
    </row>
    <row r="3909" spans="1:6" s="7" customFormat="1">
      <c r="A3909" s="10"/>
      <c r="B3909" s="11"/>
      <c r="C3909" s="13"/>
      <c r="D3909" s="14"/>
      <c r="F3909" s="18">
        <f t="shared" si="36"/>
        <v>0</v>
      </c>
    </row>
    <row r="3910" spans="1:6" s="7" customFormat="1">
      <c r="A3910" s="10"/>
      <c r="B3910" s="11"/>
      <c r="C3910" s="13"/>
      <c r="D3910" s="14"/>
      <c r="F3910" s="18">
        <f t="shared" si="36"/>
        <v>0</v>
      </c>
    </row>
    <row r="3911" spans="1:6" s="7" customFormat="1">
      <c r="A3911" s="10"/>
      <c r="B3911" s="11"/>
      <c r="C3911" s="13"/>
      <c r="D3911" s="14"/>
      <c r="F3911" s="18">
        <f t="shared" si="36"/>
        <v>0</v>
      </c>
    </row>
    <row r="3912" spans="1:6" s="7" customFormat="1">
      <c r="A3912" s="10"/>
      <c r="B3912" s="11"/>
      <c r="C3912" s="13"/>
      <c r="D3912" s="14"/>
      <c r="F3912" s="18">
        <f t="shared" si="36"/>
        <v>0</v>
      </c>
    </row>
    <row r="3913" spans="1:6" s="7" customFormat="1">
      <c r="A3913" s="10"/>
      <c r="B3913" s="11"/>
      <c r="C3913" s="13"/>
      <c r="D3913" s="14"/>
      <c r="F3913" s="18">
        <f t="shared" si="36"/>
        <v>0</v>
      </c>
    </row>
    <row r="3914" spans="1:6" s="7" customFormat="1">
      <c r="A3914" s="10"/>
      <c r="B3914" s="11"/>
      <c r="C3914" s="13"/>
      <c r="D3914" s="14"/>
      <c r="F3914" s="18">
        <f t="shared" si="36"/>
        <v>0</v>
      </c>
    </row>
    <row r="3915" spans="1:6" s="7" customFormat="1">
      <c r="A3915" s="10"/>
      <c r="B3915" s="11"/>
      <c r="C3915" s="13"/>
      <c r="D3915" s="14"/>
      <c r="F3915" s="18">
        <f t="shared" si="36"/>
        <v>0</v>
      </c>
    </row>
    <row r="3916" spans="1:6" s="7" customFormat="1">
      <c r="A3916" s="10"/>
      <c r="B3916" s="11"/>
      <c r="C3916" s="13"/>
      <c r="D3916" s="14"/>
      <c r="F3916" s="18">
        <f t="shared" si="36"/>
        <v>0</v>
      </c>
    </row>
    <row r="3917" spans="1:6" s="7" customFormat="1">
      <c r="A3917" s="10"/>
      <c r="B3917" s="11"/>
      <c r="C3917" s="13"/>
      <c r="D3917" s="14"/>
      <c r="F3917" s="18">
        <f t="shared" si="36"/>
        <v>0</v>
      </c>
    </row>
    <row r="3918" spans="1:6" s="7" customFormat="1">
      <c r="A3918" s="10"/>
      <c r="B3918" s="11"/>
      <c r="C3918" s="13"/>
      <c r="D3918" s="14"/>
      <c r="F3918" s="18">
        <f t="shared" si="36"/>
        <v>0</v>
      </c>
    </row>
    <row r="3919" spans="1:6" s="7" customFormat="1">
      <c r="A3919" s="10"/>
      <c r="B3919" s="11"/>
      <c r="C3919" s="13"/>
      <c r="D3919" s="14"/>
      <c r="F3919" s="18">
        <f t="shared" si="36"/>
        <v>0</v>
      </c>
    </row>
    <row r="3920" spans="1:6" s="7" customFormat="1">
      <c r="A3920" s="10"/>
      <c r="B3920" s="11"/>
      <c r="C3920" s="13"/>
      <c r="D3920" s="14"/>
      <c r="F3920" s="18">
        <f t="shared" si="36"/>
        <v>0</v>
      </c>
    </row>
    <row r="3921" spans="1:6" s="7" customFormat="1">
      <c r="A3921" s="10"/>
      <c r="B3921" s="11"/>
      <c r="C3921" s="13"/>
      <c r="D3921" s="14"/>
      <c r="F3921" s="18">
        <f t="shared" si="36"/>
        <v>0</v>
      </c>
    </row>
    <row r="3922" spans="1:6" s="7" customFormat="1">
      <c r="A3922" s="10"/>
      <c r="B3922" s="11"/>
      <c r="C3922" s="13"/>
      <c r="D3922" s="14"/>
      <c r="F3922" s="18">
        <f t="shared" si="36"/>
        <v>0</v>
      </c>
    </row>
    <row r="3923" spans="1:6" s="7" customFormat="1">
      <c r="A3923" s="10"/>
      <c r="B3923" s="11"/>
      <c r="C3923" s="13"/>
      <c r="D3923" s="14"/>
      <c r="F3923" s="18">
        <f t="shared" si="36"/>
        <v>0</v>
      </c>
    </row>
    <row r="3924" spans="1:6" s="7" customFormat="1">
      <c r="A3924" s="10"/>
      <c r="B3924" s="11"/>
      <c r="C3924" s="13"/>
      <c r="D3924" s="14"/>
      <c r="F3924" s="18">
        <f t="shared" si="36"/>
        <v>0</v>
      </c>
    </row>
    <row r="3925" spans="1:6" s="7" customFormat="1">
      <c r="A3925" s="10"/>
      <c r="B3925" s="11"/>
      <c r="C3925" s="13"/>
      <c r="D3925" s="14"/>
      <c r="F3925" s="18">
        <f t="shared" si="36"/>
        <v>0</v>
      </c>
    </row>
    <row r="3926" spans="1:6" s="7" customFormat="1">
      <c r="A3926" s="10"/>
      <c r="B3926" s="11"/>
      <c r="C3926" s="13"/>
      <c r="D3926" s="14"/>
      <c r="F3926" s="18">
        <f t="shared" si="36"/>
        <v>0</v>
      </c>
    </row>
    <row r="3927" spans="1:6" s="7" customFormat="1">
      <c r="A3927" s="10"/>
      <c r="B3927" s="11"/>
      <c r="C3927" s="13"/>
      <c r="D3927" s="14"/>
      <c r="F3927" s="18">
        <f t="shared" si="36"/>
        <v>0</v>
      </c>
    </row>
    <row r="3928" spans="1:6" s="7" customFormat="1">
      <c r="A3928" s="10"/>
      <c r="B3928" s="11"/>
      <c r="C3928" s="13"/>
      <c r="D3928" s="14"/>
      <c r="F3928" s="18">
        <f t="shared" si="36"/>
        <v>0</v>
      </c>
    </row>
    <row r="3929" spans="1:6" s="7" customFormat="1">
      <c r="A3929" s="10"/>
      <c r="B3929" s="11"/>
      <c r="C3929" s="13"/>
      <c r="D3929" s="14"/>
      <c r="F3929" s="18">
        <f t="shared" si="36"/>
        <v>0</v>
      </c>
    </row>
    <row r="3930" spans="1:6" s="7" customFormat="1">
      <c r="A3930" s="10"/>
      <c r="B3930" s="11"/>
      <c r="C3930" s="13"/>
      <c r="D3930" s="14"/>
      <c r="F3930" s="18">
        <f t="shared" si="36"/>
        <v>0</v>
      </c>
    </row>
    <row r="3931" spans="1:6" s="7" customFormat="1">
      <c r="A3931" s="10"/>
      <c r="B3931" s="11"/>
      <c r="C3931" s="13"/>
      <c r="D3931" s="14"/>
      <c r="F3931" s="18">
        <f t="shared" si="36"/>
        <v>0</v>
      </c>
    </row>
    <row r="3932" spans="1:6" s="7" customFormat="1">
      <c r="A3932" s="10"/>
      <c r="B3932" s="11"/>
      <c r="C3932" s="13"/>
      <c r="D3932" s="14"/>
      <c r="F3932" s="18">
        <f t="shared" si="36"/>
        <v>0</v>
      </c>
    </row>
    <row r="3933" spans="1:6" s="7" customFormat="1">
      <c r="A3933" s="10"/>
      <c r="B3933" s="11"/>
      <c r="C3933" s="13"/>
      <c r="D3933" s="14"/>
      <c r="F3933" s="18">
        <f t="shared" si="36"/>
        <v>0</v>
      </c>
    </row>
    <row r="3934" spans="1:6" s="7" customFormat="1">
      <c r="A3934" s="10"/>
      <c r="B3934" s="11"/>
      <c r="C3934" s="13"/>
      <c r="D3934" s="14"/>
      <c r="F3934" s="18">
        <f t="shared" si="36"/>
        <v>0</v>
      </c>
    </row>
    <row r="3935" spans="1:6" s="7" customFormat="1">
      <c r="A3935" s="10"/>
      <c r="B3935" s="11"/>
      <c r="C3935" s="13"/>
      <c r="D3935" s="14"/>
      <c r="F3935" s="18">
        <f t="shared" si="36"/>
        <v>0</v>
      </c>
    </row>
    <row r="3936" spans="1:6" s="7" customFormat="1">
      <c r="A3936" s="10"/>
      <c r="B3936" s="11"/>
      <c r="C3936" s="13"/>
      <c r="D3936" s="14"/>
      <c r="F3936" s="18">
        <f t="shared" si="36"/>
        <v>0</v>
      </c>
    </row>
    <row r="3937" spans="1:6" s="7" customFormat="1">
      <c r="A3937" s="10"/>
      <c r="B3937" s="11"/>
      <c r="C3937" s="13"/>
      <c r="D3937" s="14"/>
      <c r="F3937" s="18">
        <f t="shared" si="36"/>
        <v>0</v>
      </c>
    </row>
    <row r="3938" spans="1:6" s="7" customFormat="1">
      <c r="A3938" s="10"/>
      <c r="B3938" s="11"/>
      <c r="C3938" s="13"/>
      <c r="D3938" s="14"/>
      <c r="F3938" s="18">
        <f t="shared" si="36"/>
        <v>0</v>
      </c>
    </row>
    <row r="3939" spans="1:6" s="7" customFormat="1">
      <c r="A3939" s="10"/>
      <c r="B3939" s="11"/>
      <c r="C3939" s="13"/>
      <c r="D3939" s="14"/>
      <c r="F3939" s="18">
        <f t="shared" si="36"/>
        <v>0</v>
      </c>
    </row>
    <row r="3940" spans="1:6" s="7" customFormat="1">
      <c r="A3940" s="10"/>
      <c r="B3940" s="11"/>
      <c r="C3940" s="13"/>
      <c r="D3940" s="14"/>
      <c r="F3940" s="18">
        <f t="shared" si="36"/>
        <v>0</v>
      </c>
    </row>
    <row r="3941" spans="1:6" s="7" customFormat="1">
      <c r="A3941" s="10"/>
      <c r="B3941" s="11"/>
      <c r="C3941" s="13"/>
      <c r="D3941" s="14"/>
      <c r="F3941" s="18">
        <f t="shared" si="36"/>
        <v>0</v>
      </c>
    </row>
    <row r="3942" spans="1:6" s="7" customFormat="1">
      <c r="A3942" s="10"/>
      <c r="B3942" s="11"/>
      <c r="C3942" s="13"/>
      <c r="D3942" s="14"/>
      <c r="F3942" s="18">
        <f t="shared" si="36"/>
        <v>0</v>
      </c>
    </row>
    <row r="3943" spans="1:6" s="7" customFormat="1">
      <c r="A3943" s="10"/>
      <c r="B3943" s="11"/>
      <c r="C3943" s="13"/>
      <c r="D3943" s="14"/>
      <c r="F3943" s="18">
        <f t="shared" si="36"/>
        <v>0</v>
      </c>
    </row>
    <row r="3944" spans="1:6" s="7" customFormat="1">
      <c r="A3944" s="10"/>
      <c r="B3944" s="11"/>
      <c r="C3944" s="13"/>
      <c r="D3944" s="14"/>
      <c r="F3944" s="18">
        <f t="shared" si="36"/>
        <v>0</v>
      </c>
    </row>
    <row r="3945" spans="1:6" s="7" customFormat="1">
      <c r="A3945" s="10"/>
      <c r="B3945" s="11"/>
      <c r="C3945" s="13"/>
      <c r="D3945" s="14"/>
      <c r="F3945" s="18">
        <f t="shared" si="36"/>
        <v>0</v>
      </c>
    </row>
    <row r="3946" spans="1:6" s="7" customFormat="1">
      <c r="A3946" s="10"/>
      <c r="B3946" s="11"/>
      <c r="C3946" s="13"/>
      <c r="D3946" s="14"/>
      <c r="F3946" s="18">
        <f t="shared" si="36"/>
        <v>0</v>
      </c>
    </row>
    <row r="3947" spans="1:6" s="7" customFormat="1">
      <c r="A3947" s="10"/>
      <c r="B3947" s="11"/>
      <c r="C3947" s="13"/>
      <c r="D3947" s="14"/>
      <c r="F3947" s="18">
        <f t="shared" si="36"/>
        <v>0</v>
      </c>
    </row>
    <row r="3948" spans="1:6" s="7" customFormat="1">
      <c r="A3948" s="10"/>
      <c r="B3948" s="11"/>
      <c r="C3948" s="13"/>
      <c r="D3948" s="14"/>
      <c r="F3948" s="18">
        <f t="shared" si="36"/>
        <v>0</v>
      </c>
    </row>
    <row r="3949" spans="1:6" s="7" customFormat="1">
      <c r="A3949" s="10"/>
      <c r="B3949" s="11"/>
      <c r="C3949" s="13"/>
      <c r="D3949" s="14"/>
      <c r="F3949" s="18">
        <f t="shared" si="36"/>
        <v>0</v>
      </c>
    </row>
    <row r="3950" spans="1:6" s="7" customFormat="1">
      <c r="A3950" s="10"/>
      <c r="B3950" s="11"/>
      <c r="C3950" s="13"/>
      <c r="D3950" s="14"/>
      <c r="F3950" s="18">
        <f t="shared" si="36"/>
        <v>0</v>
      </c>
    </row>
    <row r="3951" spans="1:6" s="7" customFormat="1">
      <c r="A3951" s="10"/>
      <c r="B3951" s="11"/>
      <c r="C3951" s="13"/>
      <c r="D3951" s="14"/>
      <c r="F3951" s="18">
        <f t="shared" si="36"/>
        <v>0</v>
      </c>
    </row>
    <row r="3952" spans="1:6" s="7" customFormat="1">
      <c r="A3952" s="10"/>
      <c r="B3952" s="11"/>
      <c r="C3952" s="13"/>
      <c r="D3952" s="14"/>
      <c r="F3952" s="18">
        <f t="shared" si="36"/>
        <v>0</v>
      </c>
    </row>
    <row r="3953" spans="1:6" s="7" customFormat="1">
      <c r="A3953" s="10"/>
      <c r="B3953" s="11"/>
      <c r="C3953" s="13"/>
      <c r="D3953" s="14"/>
      <c r="F3953" s="18">
        <f t="shared" si="36"/>
        <v>0</v>
      </c>
    </row>
    <row r="3954" spans="1:6" s="7" customFormat="1">
      <c r="A3954" s="10"/>
      <c r="B3954" s="11"/>
      <c r="C3954" s="13"/>
      <c r="D3954" s="14"/>
      <c r="F3954" s="18">
        <f t="shared" si="36"/>
        <v>0</v>
      </c>
    </row>
    <row r="3955" spans="1:6" s="7" customFormat="1">
      <c r="A3955" s="10"/>
      <c r="B3955" s="11"/>
      <c r="C3955" s="13"/>
      <c r="D3955" s="14"/>
      <c r="F3955" s="18">
        <f t="shared" si="36"/>
        <v>0</v>
      </c>
    </row>
    <row r="3956" spans="1:6" s="7" customFormat="1">
      <c r="A3956" s="10"/>
      <c r="B3956" s="11"/>
      <c r="C3956" s="13"/>
      <c r="D3956" s="14"/>
      <c r="F3956" s="18">
        <f t="shared" si="36"/>
        <v>0</v>
      </c>
    </row>
    <row r="3957" spans="1:6" s="7" customFormat="1">
      <c r="A3957" s="10"/>
      <c r="B3957" s="11"/>
      <c r="C3957" s="13"/>
      <c r="D3957" s="14"/>
      <c r="F3957" s="18">
        <f t="shared" si="36"/>
        <v>0</v>
      </c>
    </row>
    <row r="3958" spans="1:6" s="7" customFormat="1">
      <c r="A3958" s="10"/>
      <c r="B3958" s="11"/>
      <c r="C3958" s="13"/>
      <c r="D3958" s="14"/>
      <c r="F3958" s="18">
        <f t="shared" si="36"/>
        <v>0</v>
      </c>
    </row>
    <row r="3959" spans="1:6" s="7" customFormat="1">
      <c r="A3959" s="10"/>
      <c r="B3959" s="11"/>
      <c r="C3959" s="13"/>
      <c r="D3959" s="14"/>
      <c r="F3959" s="18">
        <f t="shared" si="36"/>
        <v>0</v>
      </c>
    </row>
    <row r="3960" spans="1:6" s="7" customFormat="1">
      <c r="A3960" s="10"/>
      <c r="B3960" s="11"/>
      <c r="C3960" s="13"/>
      <c r="D3960" s="14"/>
      <c r="F3960" s="18">
        <f t="shared" si="36"/>
        <v>0</v>
      </c>
    </row>
    <row r="3961" spans="1:6" s="7" customFormat="1">
      <c r="A3961" s="10"/>
      <c r="B3961" s="11"/>
      <c r="C3961" s="13"/>
      <c r="D3961" s="14"/>
      <c r="F3961" s="18">
        <f t="shared" si="36"/>
        <v>0</v>
      </c>
    </row>
    <row r="3962" spans="1:6" s="7" customFormat="1">
      <c r="A3962" s="10"/>
      <c r="B3962" s="11"/>
      <c r="C3962" s="13"/>
      <c r="D3962" s="14"/>
      <c r="F3962" s="18">
        <f t="shared" si="36"/>
        <v>0</v>
      </c>
    </row>
    <row r="3963" spans="1:6" s="7" customFormat="1">
      <c r="A3963" s="10"/>
      <c r="B3963" s="11"/>
      <c r="C3963" s="13"/>
      <c r="D3963" s="14"/>
      <c r="F3963" s="18">
        <f t="shared" si="36"/>
        <v>0</v>
      </c>
    </row>
    <row r="3964" spans="1:6" s="7" customFormat="1">
      <c r="A3964" s="10"/>
      <c r="B3964" s="11"/>
      <c r="C3964" s="13"/>
      <c r="D3964" s="14"/>
      <c r="F3964" s="18">
        <f t="shared" si="36"/>
        <v>0</v>
      </c>
    </row>
    <row r="3965" spans="1:6" s="7" customFormat="1">
      <c r="A3965" s="10"/>
      <c r="B3965" s="11"/>
      <c r="C3965" s="13"/>
      <c r="D3965" s="14"/>
      <c r="F3965" s="18">
        <f t="shared" si="36"/>
        <v>0</v>
      </c>
    </row>
    <row r="3966" spans="1:6" s="7" customFormat="1">
      <c r="A3966" s="10"/>
      <c r="B3966" s="11"/>
      <c r="C3966" s="13"/>
      <c r="D3966" s="14"/>
      <c r="F3966" s="18">
        <f t="shared" si="36"/>
        <v>0</v>
      </c>
    </row>
    <row r="3967" spans="1:6" s="7" customFormat="1">
      <c r="A3967" s="10"/>
      <c r="B3967" s="11"/>
      <c r="C3967" s="13"/>
      <c r="D3967" s="14"/>
      <c r="F3967" s="18">
        <f t="shared" si="36"/>
        <v>0</v>
      </c>
    </row>
    <row r="3968" spans="1:6" s="7" customFormat="1">
      <c r="A3968" s="10"/>
      <c r="B3968" s="11"/>
      <c r="C3968" s="13"/>
      <c r="D3968" s="14"/>
      <c r="F3968" s="18">
        <f t="shared" si="36"/>
        <v>0</v>
      </c>
    </row>
    <row r="3969" spans="1:6" s="7" customFormat="1">
      <c r="A3969" s="10"/>
      <c r="B3969" s="11"/>
      <c r="C3969" s="13"/>
      <c r="D3969" s="14"/>
      <c r="F3969" s="18">
        <f t="shared" ref="F3969:F4032" si="37">E3969*D3969</f>
        <v>0</v>
      </c>
    </row>
    <row r="3970" spans="1:6" s="7" customFormat="1">
      <c r="A3970" s="10"/>
      <c r="B3970" s="11"/>
      <c r="C3970" s="13"/>
      <c r="D3970" s="14"/>
      <c r="F3970" s="18">
        <f t="shared" si="37"/>
        <v>0</v>
      </c>
    </row>
    <row r="3971" spans="1:6" s="7" customFormat="1">
      <c r="A3971" s="10"/>
      <c r="B3971" s="11"/>
      <c r="C3971" s="13"/>
      <c r="D3971" s="14"/>
      <c r="F3971" s="18">
        <f t="shared" si="37"/>
        <v>0</v>
      </c>
    </row>
    <row r="3972" spans="1:6" s="7" customFormat="1">
      <c r="A3972" s="10"/>
      <c r="B3972" s="11"/>
      <c r="C3972" s="13"/>
      <c r="D3972" s="14"/>
      <c r="F3972" s="18">
        <f t="shared" si="37"/>
        <v>0</v>
      </c>
    </row>
    <row r="3973" spans="1:6" s="7" customFormat="1">
      <c r="A3973" s="10"/>
      <c r="B3973" s="11"/>
      <c r="C3973" s="13"/>
      <c r="D3973" s="14"/>
      <c r="F3973" s="18">
        <f t="shared" si="37"/>
        <v>0</v>
      </c>
    </row>
    <row r="3974" spans="1:6" s="7" customFormat="1">
      <c r="A3974" s="10"/>
      <c r="B3974" s="11"/>
      <c r="C3974" s="13"/>
      <c r="D3974" s="14"/>
      <c r="F3974" s="18">
        <f t="shared" si="37"/>
        <v>0</v>
      </c>
    </row>
    <row r="3975" spans="1:6" s="7" customFormat="1">
      <c r="A3975" s="10"/>
      <c r="B3975" s="11"/>
      <c r="C3975" s="13"/>
      <c r="D3975" s="14"/>
      <c r="F3975" s="18">
        <f t="shared" si="37"/>
        <v>0</v>
      </c>
    </row>
    <row r="3976" spans="1:6" s="7" customFormat="1">
      <c r="A3976" s="10"/>
      <c r="B3976" s="11"/>
      <c r="C3976" s="13"/>
      <c r="D3976" s="14"/>
      <c r="F3976" s="18">
        <f t="shared" si="37"/>
        <v>0</v>
      </c>
    </row>
    <row r="3977" spans="1:6" s="7" customFormat="1">
      <c r="A3977" s="10"/>
      <c r="B3977" s="11"/>
      <c r="C3977" s="13"/>
      <c r="D3977" s="14"/>
      <c r="F3977" s="18">
        <f t="shared" si="37"/>
        <v>0</v>
      </c>
    </row>
    <row r="3978" spans="1:6" s="7" customFormat="1">
      <c r="A3978" s="10"/>
      <c r="B3978" s="11"/>
      <c r="C3978" s="13"/>
      <c r="D3978" s="14"/>
      <c r="F3978" s="18">
        <f t="shared" si="37"/>
        <v>0</v>
      </c>
    </row>
    <row r="3979" spans="1:6" s="7" customFormat="1">
      <c r="A3979" s="10"/>
      <c r="B3979" s="11"/>
      <c r="C3979" s="13"/>
      <c r="D3979" s="14"/>
      <c r="F3979" s="18">
        <f t="shared" si="37"/>
        <v>0</v>
      </c>
    </row>
    <row r="3980" spans="1:6" s="7" customFormat="1">
      <c r="A3980" s="10"/>
      <c r="B3980" s="11"/>
      <c r="C3980" s="13"/>
      <c r="D3980" s="14"/>
      <c r="F3980" s="18">
        <f t="shared" si="37"/>
        <v>0</v>
      </c>
    </row>
    <row r="3981" spans="1:6" s="7" customFormat="1">
      <c r="A3981" s="10"/>
      <c r="B3981" s="11"/>
      <c r="C3981" s="13"/>
      <c r="D3981" s="14"/>
      <c r="F3981" s="18">
        <f t="shared" si="37"/>
        <v>0</v>
      </c>
    </row>
    <row r="3982" spans="1:6" s="7" customFormat="1">
      <c r="A3982" s="10"/>
      <c r="B3982" s="11"/>
      <c r="C3982" s="13"/>
      <c r="D3982" s="14"/>
      <c r="F3982" s="18">
        <f t="shared" si="37"/>
        <v>0</v>
      </c>
    </row>
    <row r="3983" spans="1:6" s="7" customFormat="1">
      <c r="A3983" s="10"/>
      <c r="B3983" s="11"/>
      <c r="C3983" s="13"/>
      <c r="D3983" s="14"/>
      <c r="F3983" s="18">
        <f t="shared" si="37"/>
        <v>0</v>
      </c>
    </row>
    <row r="3984" spans="1:6" s="7" customFormat="1">
      <c r="A3984" s="10"/>
      <c r="B3984" s="11"/>
      <c r="C3984" s="13"/>
      <c r="D3984" s="14"/>
      <c r="F3984" s="18">
        <f t="shared" si="37"/>
        <v>0</v>
      </c>
    </row>
    <row r="3985" spans="1:6" s="7" customFormat="1">
      <c r="A3985" s="10"/>
      <c r="B3985" s="11"/>
      <c r="C3985" s="13"/>
      <c r="D3985" s="14"/>
      <c r="F3985" s="18">
        <f t="shared" si="37"/>
        <v>0</v>
      </c>
    </row>
    <row r="3986" spans="1:6" s="7" customFormat="1">
      <c r="A3986" s="10"/>
      <c r="B3986" s="11"/>
      <c r="C3986" s="13"/>
      <c r="D3986" s="14"/>
      <c r="F3986" s="18">
        <f t="shared" si="37"/>
        <v>0</v>
      </c>
    </row>
    <row r="3987" spans="1:6" s="7" customFormat="1">
      <c r="A3987" s="10"/>
      <c r="B3987" s="11"/>
      <c r="C3987" s="13"/>
      <c r="D3987" s="14"/>
      <c r="F3987" s="18">
        <f t="shared" si="37"/>
        <v>0</v>
      </c>
    </row>
    <row r="3988" spans="1:6" s="7" customFormat="1">
      <c r="A3988" s="10"/>
      <c r="B3988" s="11"/>
      <c r="C3988" s="13"/>
      <c r="D3988" s="14"/>
      <c r="F3988" s="18">
        <f t="shared" si="37"/>
        <v>0</v>
      </c>
    </row>
    <row r="3989" spans="1:6" s="7" customFormat="1">
      <c r="A3989" s="10"/>
      <c r="B3989" s="11"/>
      <c r="C3989" s="13"/>
      <c r="D3989" s="14"/>
      <c r="F3989" s="18">
        <f t="shared" si="37"/>
        <v>0</v>
      </c>
    </row>
    <row r="3990" spans="1:6" s="7" customFormat="1">
      <c r="A3990" s="10"/>
      <c r="B3990" s="11"/>
      <c r="C3990" s="13"/>
      <c r="D3990" s="14"/>
      <c r="F3990" s="18">
        <f t="shared" si="37"/>
        <v>0</v>
      </c>
    </row>
    <row r="3991" spans="1:6" s="7" customFormat="1">
      <c r="A3991" s="10"/>
      <c r="B3991" s="11"/>
      <c r="C3991" s="13"/>
      <c r="D3991" s="14"/>
      <c r="F3991" s="18">
        <f t="shared" si="37"/>
        <v>0</v>
      </c>
    </row>
    <row r="3992" spans="1:6" s="7" customFormat="1">
      <c r="A3992" s="10"/>
      <c r="B3992" s="11"/>
      <c r="C3992" s="13"/>
      <c r="D3992" s="14"/>
      <c r="F3992" s="18">
        <f t="shared" si="37"/>
        <v>0</v>
      </c>
    </row>
    <row r="3993" spans="1:6" s="7" customFormat="1">
      <c r="A3993" s="10"/>
      <c r="B3993" s="11"/>
      <c r="C3993" s="13"/>
      <c r="D3993" s="14"/>
      <c r="F3993" s="18">
        <f t="shared" si="37"/>
        <v>0</v>
      </c>
    </row>
    <row r="3994" spans="1:6" s="7" customFormat="1">
      <c r="A3994" s="10"/>
      <c r="B3994" s="11"/>
      <c r="C3994" s="13"/>
      <c r="D3994" s="14"/>
      <c r="F3994" s="18">
        <f t="shared" si="37"/>
        <v>0</v>
      </c>
    </row>
    <row r="3995" spans="1:6" s="7" customFormat="1">
      <c r="A3995" s="10"/>
      <c r="B3995" s="11"/>
      <c r="C3995" s="13"/>
      <c r="D3995" s="14"/>
      <c r="F3995" s="18">
        <f t="shared" si="37"/>
        <v>0</v>
      </c>
    </row>
    <row r="3996" spans="1:6" s="7" customFormat="1">
      <c r="A3996" s="10"/>
      <c r="B3996" s="11"/>
      <c r="C3996" s="13"/>
      <c r="D3996" s="14"/>
      <c r="F3996" s="18">
        <f t="shared" si="37"/>
        <v>0</v>
      </c>
    </row>
    <row r="3997" spans="1:6" s="7" customFormat="1">
      <c r="A3997" s="10"/>
      <c r="B3997" s="11"/>
      <c r="C3997" s="13"/>
      <c r="D3997" s="14"/>
      <c r="F3997" s="18">
        <f t="shared" si="37"/>
        <v>0</v>
      </c>
    </row>
    <row r="3998" spans="1:6" s="7" customFormat="1">
      <c r="A3998" s="10"/>
      <c r="B3998" s="11"/>
      <c r="C3998" s="13"/>
      <c r="D3998" s="14"/>
      <c r="F3998" s="18">
        <f t="shared" si="37"/>
        <v>0</v>
      </c>
    </row>
    <row r="3999" spans="1:6" s="7" customFormat="1">
      <c r="A3999" s="10"/>
      <c r="B3999" s="11"/>
      <c r="C3999" s="13"/>
      <c r="D3999" s="14"/>
      <c r="F3999" s="18">
        <f t="shared" si="37"/>
        <v>0</v>
      </c>
    </row>
    <row r="4000" spans="1:6" s="7" customFormat="1">
      <c r="A4000" s="10"/>
      <c r="B4000" s="11"/>
      <c r="C4000" s="13"/>
      <c r="D4000" s="14"/>
      <c r="F4000" s="18">
        <f t="shared" si="37"/>
        <v>0</v>
      </c>
    </row>
    <row r="4001" spans="1:6" s="7" customFormat="1">
      <c r="A4001" s="10"/>
      <c r="B4001" s="11"/>
      <c r="C4001" s="13"/>
      <c r="D4001" s="14"/>
      <c r="F4001" s="18">
        <f t="shared" si="37"/>
        <v>0</v>
      </c>
    </row>
    <row r="4002" spans="1:6" s="7" customFormat="1">
      <c r="A4002" s="10"/>
      <c r="B4002" s="11"/>
      <c r="C4002" s="13"/>
      <c r="D4002" s="14"/>
      <c r="F4002" s="18">
        <f t="shared" si="37"/>
        <v>0</v>
      </c>
    </row>
    <row r="4003" spans="1:6" s="7" customFormat="1">
      <c r="A4003" s="10"/>
      <c r="B4003" s="11"/>
      <c r="C4003" s="13"/>
      <c r="D4003" s="14"/>
      <c r="F4003" s="18">
        <f t="shared" si="37"/>
        <v>0</v>
      </c>
    </row>
    <row r="4004" spans="1:6" s="7" customFormat="1">
      <c r="A4004" s="10"/>
      <c r="B4004" s="11"/>
      <c r="C4004" s="13"/>
      <c r="D4004" s="14"/>
      <c r="F4004" s="18">
        <f t="shared" si="37"/>
        <v>0</v>
      </c>
    </row>
    <row r="4005" spans="1:6" s="7" customFormat="1">
      <c r="A4005" s="10"/>
      <c r="B4005" s="11"/>
      <c r="C4005" s="13"/>
      <c r="D4005" s="14"/>
      <c r="F4005" s="18">
        <f t="shared" si="37"/>
        <v>0</v>
      </c>
    </row>
    <row r="4006" spans="1:6" s="7" customFormat="1">
      <c r="A4006" s="10"/>
      <c r="B4006" s="11"/>
      <c r="C4006" s="13"/>
      <c r="D4006" s="14"/>
      <c r="F4006" s="18">
        <f t="shared" si="37"/>
        <v>0</v>
      </c>
    </row>
    <row r="4007" spans="1:6" s="7" customFormat="1">
      <c r="A4007" s="10"/>
      <c r="B4007" s="11"/>
      <c r="C4007" s="13"/>
      <c r="D4007" s="14"/>
      <c r="F4007" s="18">
        <f t="shared" si="37"/>
        <v>0</v>
      </c>
    </row>
    <row r="4008" spans="1:6" s="7" customFormat="1">
      <c r="A4008" s="10"/>
      <c r="B4008" s="11"/>
      <c r="C4008" s="13"/>
      <c r="D4008" s="14"/>
      <c r="F4008" s="18">
        <f t="shared" si="37"/>
        <v>0</v>
      </c>
    </row>
    <row r="4009" spans="1:6" s="7" customFormat="1">
      <c r="A4009" s="10"/>
      <c r="B4009" s="11"/>
      <c r="C4009" s="13"/>
      <c r="D4009" s="14"/>
      <c r="F4009" s="18">
        <f t="shared" si="37"/>
        <v>0</v>
      </c>
    </row>
    <row r="4010" spans="1:6" s="7" customFormat="1">
      <c r="A4010" s="10"/>
      <c r="B4010" s="11"/>
      <c r="C4010" s="13"/>
      <c r="D4010" s="14"/>
      <c r="F4010" s="18">
        <f t="shared" si="37"/>
        <v>0</v>
      </c>
    </row>
    <row r="4011" spans="1:6" s="7" customFormat="1">
      <c r="A4011" s="10"/>
      <c r="B4011" s="11"/>
      <c r="C4011" s="13"/>
      <c r="D4011" s="14"/>
      <c r="F4011" s="18">
        <f t="shared" si="37"/>
        <v>0</v>
      </c>
    </row>
    <row r="4012" spans="1:6" s="7" customFormat="1">
      <c r="A4012" s="10"/>
      <c r="B4012" s="11"/>
      <c r="C4012" s="13"/>
      <c r="D4012" s="14"/>
      <c r="F4012" s="18">
        <f t="shared" si="37"/>
        <v>0</v>
      </c>
    </row>
    <row r="4013" spans="1:6" s="7" customFormat="1">
      <c r="A4013" s="10"/>
      <c r="B4013" s="11"/>
      <c r="C4013" s="13"/>
      <c r="D4013" s="14"/>
      <c r="F4013" s="18">
        <f t="shared" si="37"/>
        <v>0</v>
      </c>
    </row>
    <row r="4014" spans="1:6" s="7" customFormat="1">
      <c r="A4014" s="10"/>
      <c r="B4014" s="11"/>
      <c r="C4014" s="13"/>
      <c r="D4014" s="14"/>
      <c r="F4014" s="18">
        <f t="shared" si="37"/>
        <v>0</v>
      </c>
    </row>
    <row r="4015" spans="1:6" s="7" customFormat="1">
      <c r="A4015" s="10"/>
      <c r="B4015" s="11"/>
      <c r="C4015" s="13"/>
      <c r="D4015" s="14"/>
      <c r="F4015" s="18">
        <f t="shared" si="37"/>
        <v>0</v>
      </c>
    </row>
    <row r="4016" spans="1:6" s="7" customFormat="1">
      <c r="A4016" s="10"/>
      <c r="B4016" s="11"/>
      <c r="C4016" s="13"/>
      <c r="D4016" s="14"/>
      <c r="F4016" s="18">
        <f t="shared" si="37"/>
        <v>0</v>
      </c>
    </row>
    <row r="4017" spans="1:6" s="7" customFormat="1">
      <c r="A4017" s="10"/>
      <c r="B4017" s="11"/>
      <c r="C4017" s="13"/>
      <c r="D4017" s="14"/>
      <c r="F4017" s="18">
        <f t="shared" si="37"/>
        <v>0</v>
      </c>
    </row>
    <row r="4018" spans="1:6" s="7" customFormat="1">
      <c r="A4018" s="10"/>
      <c r="B4018" s="11"/>
      <c r="C4018" s="13"/>
      <c r="D4018" s="14"/>
      <c r="F4018" s="18">
        <f t="shared" si="37"/>
        <v>0</v>
      </c>
    </row>
    <row r="4019" spans="1:6" s="7" customFormat="1">
      <c r="A4019" s="10"/>
      <c r="B4019" s="11"/>
      <c r="C4019" s="13"/>
      <c r="D4019" s="14"/>
      <c r="F4019" s="18">
        <f t="shared" si="37"/>
        <v>0</v>
      </c>
    </row>
    <row r="4020" spans="1:6" s="7" customFormat="1">
      <c r="A4020" s="10"/>
      <c r="B4020" s="11"/>
      <c r="C4020" s="13"/>
      <c r="D4020" s="14"/>
      <c r="F4020" s="18">
        <f t="shared" si="37"/>
        <v>0</v>
      </c>
    </row>
    <row r="4021" spans="1:6" s="7" customFormat="1">
      <c r="A4021" s="10"/>
      <c r="B4021" s="11"/>
      <c r="C4021" s="13"/>
      <c r="D4021" s="14"/>
      <c r="F4021" s="18">
        <f t="shared" si="37"/>
        <v>0</v>
      </c>
    </row>
    <row r="4022" spans="1:6" s="7" customFormat="1">
      <c r="A4022" s="10"/>
      <c r="B4022" s="11"/>
      <c r="C4022" s="13"/>
      <c r="D4022" s="14"/>
      <c r="F4022" s="18">
        <f t="shared" si="37"/>
        <v>0</v>
      </c>
    </row>
    <row r="4023" spans="1:6" s="7" customFormat="1">
      <c r="A4023" s="10"/>
      <c r="B4023" s="11"/>
      <c r="C4023" s="13"/>
      <c r="D4023" s="14"/>
      <c r="F4023" s="18">
        <f t="shared" si="37"/>
        <v>0</v>
      </c>
    </row>
    <row r="4024" spans="1:6" s="7" customFormat="1">
      <c r="A4024" s="10"/>
      <c r="B4024" s="11"/>
      <c r="C4024" s="13"/>
      <c r="D4024" s="14"/>
      <c r="F4024" s="18">
        <f t="shared" si="37"/>
        <v>0</v>
      </c>
    </row>
    <row r="4025" spans="1:6" s="7" customFormat="1">
      <c r="A4025" s="10"/>
      <c r="B4025" s="11"/>
      <c r="C4025" s="13"/>
      <c r="D4025" s="14"/>
      <c r="F4025" s="18">
        <f t="shared" si="37"/>
        <v>0</v>
      </c>
    </row>
    <row r="4026" spans="1:6" s="7" customFormat="1">
      <c r="A4026" s="10"/>
      <c r="B4026" s="11"/>
      <c r="C4026" s="13"/>
      <c r="D4026" s="14"/>
      <c r="F4026" s="18">
        <f t="shared" si="37"/>
        <v>0</v>
      </c>
    </row>
    <row r="4027" spans="1:6" s="7" customFormat="1">
      <c r="A4027" s="10"/>
      <c r="B4027" s="11"/>
      <c r="C4027" s="13"/>
      <c r="D4027" s="14"/>
      <c r="F4027" s="18">
        <f t="shared" si="37"/>
        <v>0</v>
      </c>
    </row>
    <row r="4028" spans="1:6" s="7" customFormat="1">
      <c r="A4028" s="10"/>
      <c r="B4028" s="11"/>
      <c r="C4028" s="13"/>
      <c r="D4028" s="14"/>
      <c r="F4028" s="18">
        <f t="shared" si="37"/>
        <v>0</v>
      </c>
    </row>
    <row r="4029" spans="1:6" s="7" customFormat="1">
      <c r="A4029" s="10"/>
      <c r="B4029" s="11"/>
      <c r="C4029" s="13"/>
      <c r="D4029" s="14"/>
      <c r="F4029" s="18">
        <f t="shared" si="37"/>
        <v>0</v>
      </c>
    </row>
    <row r="4030" spans="1:6" s="7" customFormat="1">
      <c r="A4030" s="10"/>
      <c r="B4030" s="11"/>
      <c r="C4030" s="13"/>
      <c r="D4030" s="14"/>
      <c r="F4030" s="18">
        <f t="shared" si="37"/>
        <v>0</v>
      </c>
    </row>
    <row r="4031" spans="1:6" s="7" customFormat="1">
      <c r="A4031" s="10"/>
      <c r="B4031" s="11"/>
      <c r="C4031" s="13"/>
      <c r="D4031" s="14"/>
      <c r="F4031" s="18">
        <f t="shared" si="37"/>
        <v>0</v>
      </c>
    </row>
    <row r="4032" spans="1:6" s="7" customFormat="1">
      <c r="A4032" s="10"/>
      <c r="B4032" s="11"/>
      <c r="C4032" s="13"/>
      <c r="D4032" s="14"/>
      <c r="F4032" s="18">
        <f t="shared" si="37"/>
        <v>0</v>
      </c>
    </row>
    <row r="4033" spans="1:6" s="7" customFormat="1">
      <c r="A4033" s="10"/>
      <c r="B4033" s="11"/>
      <c r="C4033" s="13"/>
      <c r="D4033" s="14"/>
      <c r="F4033" s="18">
        <f t="shared" ref="F4033:F4077" si="38">E4033*D4033</f>
        <v>0</v>
      </c>
    </row>
    <row r="4034" spans="1:6" s="7" customFormat="1">
      <c r="A4034" s="10"/>
      <c r="B4034" s="11"/>
      <c r="C4034" s="13"/>
      <c r="D4034" s="14"/>
      <c r="F4034" s="18">
        <f t="shared" si="38"/>
        <v>0</v>
      </c>
    </row>
    <row r="4035" spans="1:6" s="7" customFormat="1">
      <c r="A4035" s="10"/>
      <c r="B4035" s="11"/>
      <c r="C4035" s="13"/>
      <c r="D4035" s="14"/>
      <c r="F4035" s="18">
        <f t="shared" si="38"/>
        <v>0</v>
      </c>
    </row>
    <row r="4036" spans="1:6" s="7" customFormat="1">
      <c r="A4036" s="10"/>
      <c r="B4036" s="11"/>
      <c r="C4036" s="13"/>
      <c r="D4036" s="14"/>
      <c r="F4036" s="18">
        <f t="shared" si="38"/>
        <v>0</v>
      </c>
    </row>
    <row r="4037" spans="1:6" s="7" customFormat="1">
      <c r="A4037" s="10"/>
      <c r="B4037" s="11"/>
      <c r="C4037" s="13"/>
      <c r="D4037" s="14"/>
      <c r="F4037" s="18">
        <f t="shared" si="38"/>
        <v>0</v>
      </c>
    </row>
    <row r="4038" spans="1:6" s="7" customFormat="1">
      <c r="A4038" s="10"/>
      <c r="B4038" s="11"/>
      <c r="C4038" s="13"/>
      <c r="D4038" s="14"/>
      <c r="F4038" s="18">
        <f t="shared" si="38"/>
        <v>0</v>
      </c>
    </row>
    <row r="4039" spans="1:6" s="7" customFormat="1">
      <c r="A4039" s="10"/>
      <c r="B4039" s="11"/>
      <c r="C4039" s="13"/>
      <c r="D4039" s="14"/>
      <c r="F4039" s="18">
        <f t="shared" si="38"/>
        <v>0</v>
      </c>
    </row>
    <row r="4040" spans="1:6" s="7" customFormat="1">
      <c r="A4040" s="10"/>
      <c r="B4040" s="11"/>
      <c r="C4040" s="13"/>
      <c r="D4040" s="14"/>
      <c r="F4040" s="18">
        <f t="shared" si="38"/>
        <v>0</v>
      </c>
    </row>
    <row r="4041" spans="1:6" s="7" customFormat="1">
      <c r="A4041" s="10"/>
      <c r="B4041" s="11"/>
      <c r="C4041" s="13"/>
      <c r="D4041" s="14"/>
      <c r="F4041" s="18">
        <f t="shared" si="38"/>
        <v>0</v>
      </c>
    </row>
    <row r="4042" spans="1:6" s="7" customFormat="1">
      <c r="A4042" s="10"/>
      <c r="B4042" s="11"/>
      <c r="C4042" s="13"/>
      <c r="D4042" s="14"/>
      <c r="F4042" s="18">
        <f t="shared" si="38"/>
        <v>0</v>
      </c>
    </row>
    <row r="4043" spans="1:6" s="7" customFormat="1">
      <c r="A4043" s="10"/>
      <c r="B4043" s="11"/>
      <c r="C4043" s="13"/>
      <c r="D4043" s="14"/>
      <c r="F4043" s="18">
        <f t="shared" si="38"/>
        <v>0</v>
      </c>
    </row>
    <row r="4044" spans="1:6" s="7" customFormat="1">
      <c r="A4044" s="10"/>
      <c r="B4044" s="11"/>
      <c r="C4044" s="13"/>
      <c r="D4044" s="14"/>
      <c r="F4044" s="18">
        <f t="shared" si="38"/>
        <v>0</v>
      </c>
    </row>
    <row r="4045" spans="1:6" s="7" customFormat="1">
      <c r="A4045" s="10"/>
      <c r="B4045" s="11"/>
      <c r="C4045" s="13"/>
      <c r="D4045" s="14"/>
      <c r="F4045" s="18">
        <f t="shared" si="38"/>
        <v>0</v>
      </c>
    </row>
    <row r="4046" spans="1:6" s="7" customFormat="1">
      <c r="A4046" s="10"/>
      <c r="B4046" s="11"/>
      <c r="C4046" s="13"/>
      <c r="D4046" s="14"/>
      <c r="F4046" s="18">
        <f t="shared" si="38"/>
        <v>0</v>
      </c>
    </row>
    <row r="4047" spans="1:6" s="7" customFormat="1">
      <c r="A4047" s="10"/>
      <c r="B4047" s="11"/>
      <c r="C4047" s="13"/>
      <c r="D4047" s="14"/>
      <c r="F4047" s="18">
        <f t="shared" si="38"/>
        <v>0</v>
      </c>
    </row>
    <row r="4048" spans="1:6" s="7" customFormat="1">
      <c r="A4048" s="10"/>
      <c r="B4048" s="11"/>
      <c r="C4048" s="13"/>
      <c r="D4048" s="14"/>
      <c r="F4048" s="18">
        <f t="shared" si="38"/>
        <v>0</v>
      </c>
    </row>
    <row r="4049" spans="1:6" s="7" customFormat="1">
      <c r="A4049" s="10"/>
      <c r="B4049" s="11"/>
      <c r="C4049" s="13"/>
      <c r="D4049" s="14"/>
      <c r="F4049" s="18">
        <f t="shared" si="38"/>
        <v>0</v>
      </c>
    </row>
    <row r="4050" spans="1:6" s="7" customFormat="1">
      <c r="A4050" s="10"/>
      <c r="B4050" s="11"/>
      <c r="C4050" s="13"/>
      <c r="D4050" s="14"/>
      <c r="F4050" s="18">
        <f t="shared" si="38"/>
        <v>0</v>
      </c>
    </row>
    <row r="4051" spans="1:6" s="7" customFormat="1">
      <c r="A4051" s="10"/>
      <c r="B4051" s="11"/>
      <c r="C4051" s="13"/>
      <c r="D4051" s="14"/>
      <c r="F4051" s="18">
        <f t="shared" si="38"/>
        <v>0</v>
      </c>
    </row>
    <row r="4052" spans="1:6" s="7" customFormat="1">
      <c r="A4052" s="10"/>
      <c r="B4052" s="11"/>
      <c r="C4052" s="13"/>
      <c r="D4052" s="14"/>
      <c r="F4052" s="18">
        <f t="shared" si="38"/>
        <v>0</v>
      </c>
    </row>
    <row r="4053" spans="1:6" s="7" customFormat="1">
      <c r="A4053" s="10"/>
      <c r="B4053" s="11"/>
      <c r="C4053" s="13"/>
      <c r="D4053" s="14"/>
      <c r="F4053" s="18">
        <f t="shared" si="38"/>
        <v>0</v>
      </c>
    </row>
    <row r="4054" spans="1:6" s="7" customFormat="1">
      <c r="A4054" s="10"/>
      <c r="B4054" s="11"/>
      <c r="C4054" s="13"/>
      <c r="D4054" s="14"/>
      <c r="F4054" s="18">
        <f t="shared" si="38"/>
        <v>0</v>
      </c>
    </row>
    <row r="4055" spans="1:6" s="7" customFormat="1">
      <c r="A4055" s="10"/>
      <c r="B4055" s="11"/>
      <c r="C4055" s="13"/>
      <c r="D4055" s="14"/>
      <c r="F4055" s="18">
        <f t="shared" si="38"/>
        <v>0</v>
      </c>
    </row>
    <row r="4056" spans="1:6" s="7" customFormat="1">
      <c r="A4056" s="10"/>
      <c r="B4056" s="11"/>
      <c r="C4056" s="13"/>
      <c r="D4056" s="14"/>
      <c r="F4056" s="18">
        <f t="shared" si="38"/>
        <v>0</v>
      </c>
    </row>
    <row r="4057" spans="1:6" s="7" customFormat="1">
      <c r="A4057" s="10"/>
      <c r="B4057" s="11"/>
      <c r="C4057" s="13"/>
      <c r="D4057" s="14"/>
      <c r="F4057" s="18">
        <f t="shared" si="38"/>
        <v>0</v>
      </c>
    </row>
    <row r="4058" spans="1:6" s="7" customFormat="1">
      <c r="A4058" s="10"/>
      <c r="B4058" s="11"/>
      <c r="C4058" s="13"/>
      <c r="D4058" s="14"/>
      <c r="F4058" s="18">
        <f t="shared" si="38"/>
        <v>0</v>
      </c>
    </row>
    <row r="4059" spans="1:6" s="7" customFormat="1">
      <c r="A4059" s="10"/>
      <c r="B4059" s="11"/>
      <c r="C4059" s="13"/>
      <c r="D4059" s="14"/>
      <c r="F4059" s="18">
        <f t="shared" si="38"/>
        <v>0</v>
      </c>
    </row>
    <row r="4060" spans="1:6" s="7" customFormat="1">
      <c r="A4060" s="10"/>
      <c r="B4060" s="11"/>
      <c r="C4060" s="13"/>
      <c r="D4060" s="14"/>
      <c r="F4060" s="18">
        <f t="shared" si="38"/>
        <v>0</v>
      </c>
    </row>
    <row r="4061" spans="1:6" s="7" customFormat="1">
      <c r="A4061" s="10"/>
      <c r="B4061" s="11"/>
      <c r="C4061" s="13"/>
      <c r="D4061" s="14"/>
      <c r="F4061" s="18">
        <f t="shared" si="38"/>
        <v>0</v>
      </c>
    </row>
    <row r="4062" spans="1:6" s="7" customFormat="1">
      <c r="A4062" s="10"/>
      <c r="B4062" s="11"/>
      <c r="C4062" s="13"/>
      <c r="D4062" s="14"/>
      <c r="F4062" s="18">
        <f t="shared" si="38"/>
        <v>0</v>
      </c>
    </row>
    <row r="4063" spans="1:6" s="7" customFormat="1">
      <c r="A4063" s="10"/>
      <c r="B4063" s="11"/>
      <c r="C4063" s="13"/>
      <c r="D4063" s="14"/>
      <c r="F4063" s="18">
        <f t="shared" si="38"/>
        <v>0</v>
      </c>
    </row>
    <row r="4064" spans="1:6" s="7" customFormat="1">
      <c r="A4064" s="10"/>
      <c r="B4064" s="11"/>
      <c r="C4064" s="13"/>
      <c r="D4064" s="14"/>
      <c r="F4064" s="18">
        <f t="shared" si="38"/>
        <v>0</v>
      </c>
    </row>
    <row r="4065" spans="1:6" s="7" customFormat="1">
      <c r="A4065" s="10"/>
      <c r="B4065" s="11"/>
      <c r="C4065" s="13"/>
      <c r="D4065" s="14"/>
      <c r="F4065" s="18">
        <f t="shared" si="38"/>
        <v>0</v>
      </c>
    </row>
    <row r="4066" spans="1:6" s="7" customFormat="1">
      <c r="A4066" s="10"/>
      <c r="B4066" s="11"/>
      <c r="C4066" s="13"/>
      <c r="D4066" s="14"/>
      <c r="F4066" s="18">
        <f t="shared" si="38"/>
        <v>0</v>
      </c>
    </row>
    <row r="4067" spans="1:6" s="7" customFormat="1">
      <c r="A4067" s="10"/>
      <c r="B4067" s="11"/>
      <c r="C4067" s="13"/>
      <c r="D4067" s="14"/>
      <c r="F4067" s="18">
        <f t="shared" si="38"/>
        <v>0</v>
      </c>
    </row>
    <row r="4068" spans="1:6" s="7" customFormat="1">
      <c r="A4068" s="10"/>
      <c r="B4068" s="11"/>
      <c r="C4068" s="13"/>
      <c r="D4068" s="14"/>
      <c r="F4068" s="18">
        <f t="shared" si="38"/>
        <v>0</v>
      </c>
    </row>
    <row r="4069" spans="1:6" s="7" customFormat="1">
      <c r="A4069" s="10"/>
      <c r="B4069" s="11"/>
      <c r="C4069" s="13"/>
      <c r="D4069" s="14"/>
      <c r="F4069" s="18">
        <f t="shared" si="38"/>
        <v>0</v>
      </c>
    </row>
    <row r="4070" spans="1:6" s="7" customFormat="1">
      <c r="A4070" s="10"/>
      <c r="B4070" s="11"/>
      <c r="C4070" s="13"/>
      <c r="D4070" s="14"/>
      <c r="F4070" s="18">
        <f t="shared" si="38"/>
        <v>0</v>
      </c>
    </row>
    <row r="4071" spans="1:6" s="7" customFormat="1">
      <c r="A4071" s="10"/>
      <c r="B4071" s="11"/>
      <c r="C4071" s="13"/>
      <c r="D4071" s="14"/>
      <c r="F4071" s="18">
        <f t="shared" si="38"/>
        <v>0</v>
      </c>
    </row>
    <row r="4072" spans="1:6" s="7" customFormat="1">
      <c r="A4072" s="10"/>
      <c r="B4072" s="11"/>
      <c r="C4072" s="13"/>
      <c r="D4072" s="14"/>
      <c r="F4072" s="18">
        <f t="shared" si="38"/>
        <v>0</v>
      </c>
    </row>
    <row r="4073" spans="1:6" s="7" customFormat="1">
      <c r="A4073" s="10"/>
      <c r="B4073" s="11"/>
      <c r="C4073" s="13"/>
      <c r="D4073" s="14"/>
      <c r="F4073" s="18">
        <f t="shared" si="38"/>
        <v>0</v>
      </c>
    </row>
    <row r="4074" spans="1:6" s="7" customFormat="1">
      <c r="A4074" s="10"/>
      <c r="B4074" s="11"/>
      <c r="C4074" s="13"/>
      <c r="D4074" s="14"/>
      <c r="F4074" s="18">
        <f t="shared" si="38"/>
        <v>0</v>
      </c>
    </row>
    <row r="4075" spans="1:6" s="7" customFormat="1">
      <c r="A4075" s="10"/>
      <c r="B4075" s="11"/>
      <c r="C4075" s="13"/>
      <c r="D4075" s="14"/>
      <c r="F4075" s="18">
        <f t="shared" si="38"/>
        <v>0</v>
      </c>
    </row>
    <row r="4076" spans="1:6" s="7" customFormat="1">
      <c r="A4076" s="10"/>
      <c r="B4076" s="11"/>
      <c r="C4076" s="13"/>
      <c r="D4076" s="14"/>
      <c r="F4076" s="18">
        <f t="shared" si="38"/>
        <v>0</v>
      </c>
    </row>
    <row r="4077" spans="1:6" s="7" customFormat="1">
      <c r="A4077" s="10"/>
      <c r="B4077" s="11"/>
      <c r="C4077" s="13"/>
      <c r="D4077" s="14"/>
      <c r="F4077" s="18">
        <f t="shared" si="38"/>
        <v>0</v>
      </c>
    </row>
  </sheetData>
  <sortState ref="B65:F75">
    <sortCondition ref="C65:C75"/>
  </sortState>
  <mergeCells count="11">
    <mergeCell ref="B3:C3"/>
    <mergeCell ref="E8:E10"/>
    <mergeCell ref="F8:F10"/>
    <mergeCell ref="B56:B58"/>
    <mergeCell ref="C56:C58"/>
    <mergeCell ref="D56:D58"/>
    <mergeCell ref="E56:E58"/>
    <mergeCell ref="F56:F58"/>
    <mergeCell ref="B8:B10"/>
    <mergeCell ref="C8:C10"/>
    <mergeCell ref="D8:D10"/>
  </mergeCells>
  <pageMargins left="0.48" right="0.25" top="0.52" bottom="0.45" header="0.35" footer="0.38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dimension ref="A1:H212"/>
  <sheetViews>
    <sheetView workbookViewId="0">
      <selection activeCell="A13" sqref="A13"/>
    </sheetView>
  </sheetViews>
  <sheetFormatPr defaultColWidth="9.109375" defaultRowHeight="13.2"/>
  <cols>
    <col min="1" max="1" width="52.109375" customWidth="1"/>
    <col min="2" max="2" width="10.21875" customWidth="1"/>
    <col min="3" max="3" width="9.77734375" style="295" customWidth="1"/>
    <col min="4" max="6" width="9.44140625" customWidth="1"/>
    <col min="7" max="7" width="10.5546875" customWidth="1"/>
  </cols>
  <sheetData>
    <row r="1" spans="1:8" ht="21" customHeight="1">
      <c r="A1" s="491" t="s">
        <v>1495</v>
      </c>
      <c r="B1" s="491"/>
      <c r="C1" s="491"/>
      <c r="D1" s="491"/>
      <c r="E1" s="491"/>
      <c r="F1" s="491"/>
      <c r="G1" s="491"/>
    </row>
    <row r="2" spans="1:8" ht="15.6">
      <c r="A2" s="492" t="s">
        <v>1496</v>
      </c>
      <c r="B2" s="492"/>
      <c r="C2" s="492"/>
      <c r="D2" s="492"/>
      <c r="E2" s="492"/>
      <c r="F2" s="492"/>
      <c r="G2" s="492"/>
    </row>
    <row r="3" spans="1:8" ht="15.6">
      <c r="A3" s="297"/>
      <c r="B3" s="297"/>
      <c r="C3" s="297"/>
      <c r="D3" s="297"/>
      <c r="E3" s="297"/>
      <c r="F3" s="297"/>
      <c r="G3" s="297"/>
    </row>
    <row r="4" spans="1:8" ht="23.4" thickBot="1">
      <c r="A4" s="296" t="s">
        <v>1544</v>
      </c>
      <c r="B4" s="297"/>
      <c r="C4" s="297"/>
      <c r="D4" s="297"/>
      <c r="E4" s="297"/>
      <c r="F4" s="297"/>
      <c r="G4" s="297"/>
    </row>
    <row r="5" spans="1:8" ht="14.4" customHeight="1">
      <c r="A5" s="493" t="s">
        <v>102</v>
      </c>
      <c r="B5" s="306" t="s">
        <v>1537</v>
      </c>
      <c r="C5" s="307" t="s">
        <v>1536</v>
      </c>
      <c r="D5" s="306" t="s">
        <v>1497</v>
      </c>
      <c r="E5" s="306" t="s">
        <v>1498</v>
      </c>
      <c r="F5" s="306" t="s">
        <v>1499</v>
      </c>
      <c r="G5" s="495" t="s">
        <v>101</v>
      </c>
    </row>
    <row r="6" spans="1:8" ht="13.8">
      <c r="A6" s="494"/>
      <c r="B6" s="308" t="s">
        <v>1500</v>
      </c>
      <c r="C6" s="308" t="s">
        <v>1500</v>
      </c>
      <c r="D6" s="308" t="s">
        <v>1500</v>
      </c>
      <c r="E6" s="308" t="s">
        <v>1500</v>
      </c>
      <c r="F6" s="308" t="s">
        <v>1500</v>
      </c>
      <c r="G6" s="496"/>
    </row>
    <row r="7" spans="1:8" ht="14.4">
      <c r="A7" s="322"/>
      <c r="B7" s="309"/>
      <c r="C7" s="310"/>
      <c r="D7" s="311"/>
      <c r="E7" s="311"/>
      <c r="F7" s="311"/>
      <c r="G7" s="323"/>
    </row>
    <row r="8" spans="1:8" ht="14.4">
      <c r="A8" s="324" t="s">
        <v>103</v>
      </c>
      <c r="B8" s="312"/>
      <c r="C8" s="305"/>
      <c r="D8" s="313"/>
      <c r="E8" s="314"/>
      <c r="F8" s="314"/>
      <c r="G8" s="325"/>
      <c r="H8" s="298"/>
    </row>
    <row r="9" spans="1:8" ht="14.4">
      <c r="A9" s="326" t="s">
        <v>1501</v>
      </c>
      <c r="B9" s="315"/>
      <c r="C9" s="316">
        <v>5</v>
      </c>
      <c r="D9" s="316">
        <v>6</v>
      </c>
      <c r="E9" s="316">
        <v>6</v>
      </c>
      <c r="F9" s="316">
        <v>6</v>
      </c>
      <c r="G9" s="331">
        <f>F9+E9+D9+C9+B9</f>
        <v>23</v>
      </c>
      <c r="H9" s="298"/>
    </row>
    <row r="10" spans="1:8" ht="14.4">
      <c r="A10" s="326" t="s">
        <v>1502</v>
      </c>
      <c r="B10" s="315">
        <v>1</v>
      </c>
      <c r="C10" s="316">
        <v>7</v>
      </c>
      <c r="D10" s="316">
        <v>25</v>
      </c>
      <c r="E10" s="316">
        <v>8</v>
      </c>
      <c r="F10" s="316">
        <v>6</v>
      </c>
      <c r="G10" s="331">
        <f t="shared" ref="G10:G69" si="0">F10+E10+D10+C10+B10</f>
        <v>47</v>
      </c>
      <c r="H10" s="298"/>
    </row>
    <row r="11" spans="1:8" ht="14.4">
      <c r="A11" s="326" t="s">
        <v>1503</v>
      </c>
      <c r="B11" s="315"/>
      <c r="C11" s="316">
        <v>1</v>
      </c>
      <c r="D11" s="316">
        <v>6</v>
      </c>
      <c r="E11" s="316">
        <v>1</v>
      </c>
      <c r="F11" s="316"/>
      <c r="G11" s="331">
        <f t="shared" si="0"/>
        <v>8</v>
      </c>
      <c r="H11" s="298"/>
    </row>
    <row r="12" spans="1:8" ht="14.4" hidden="1">
      <c r="A12" s="326" t="s">
        <v>1542</v>
      </c>
      <c r="B12" s="315"/>
      <c r="C12" s="317"/>
      <c r="D12" s="316"/>
      <c r="E12" s="316"/>
      <c r="F12" s="316"/>
      <c r="G12" s="332"/>
      <c r="H12" s="298"/>
    </row>
    <row r="13" spans="1:8" ht="14.4">
      <c r="A13" s="326" t="s">
        <v>1504</v>
      </c>
      <c r="B13" s="315"/>
      <c r="C13" s="317"/>
      <c r="D13" s="316">
        <v>1</v>
      </c>
      <c r="E13" s="316"/>
      <c r="F13" s="316"/>
      <c r="G13" s="331">
        <f t="shared" si="0"/>
        <v>1</v>
      </c>
      <c r="H13" s="298"/>
    </row>
    <row r="14" spans="1:8" ht="14.4">
      <c r="A14" s="326" t="s">
        <v>1505</v>
      </c>
      <c r="B14" s="315"/>
      <c r="C14" s="316">
        <v>1</v>
      </c>
      <c r="D14" s="316"/>
      <c r="E14" s="316"/>
      <c r="F14" s="316"/>
      <c r="G14" s="331">
        <f t="shared" si="0"/>
        <v>1</v>
      </c>
      <c r="H14" s="298"/>
    </row>
    <row r="15" spans="1:8" ht="14.4">
      <c r="A15" s="326"/>
      <c r="B15" s="315"/>
      <c r="C15" s="317"/>
      <c r="D15" s="316"/>
      <c r="E15" s="316"/>
      <c r="F15" s="316"/>
      <c r="G15" s="331"/>
      <c r="H15" s="298"/>
    </row>
    <row r="16" spans="1:8" ht="14.4">
      <c r="A16" s="324" t="s">
        <v>104</v>
      </c>
      <c r="B16" s="318"/>
      <c r="C16" s="319"/>
      <c r="D16" s="316"/>
      <c r="E16" s="316"/>
      <c r="F16" s="316"/>
      <c r="G16" s="331"/>
      <c r="H16" s="298"/>
    </row>
    <row r="17" spans="1:8" ht="14.4">
      <c r="A17" s="326" t="s">
        <v>1506</v>
      </c>
      <c r="B17" s="315"/>
      <c r="C17" s="317"/>
      <c r="D17" s="316">
        <v>3</v>
      </c>
      <c r="E17" s="316"/>
      <c r="F17" s="316">
        <v>1</v>
      </c>
      <c r="G17" s="331">
        <f t="shared" si="0"/>
        <v>4</v>
      </c>
      <c r="H17" s="298"/>
    </row>
    <row r="18" spans="1:8" ht="14.4" hidden="1">
      <c r="A18" s="326" t="s">
        <v>105</v>
      </c>
      <c r="B18" s="315"/>
      <c r="C18" s="317"/>
      <c r="D18" s="316"/>
      <c r="E18" s="316"/>
      <c r="F18" s="316"/>
      <c r="G18" s="331"/>
      <c r="H18" s="298"/>
    </row>
    <row r="19" spans="1:8" ht="14.4">
      <c r="A19" s="326" t="s">
        <v>106</v>
      </c>
      <c r="B19" s="315"/>
      <c r="C19" s="317"/>
      <c r="D19" s="316">
        <v>1</v>
      </c>
      <c r="E19" s="316"/>
      <c r="F19" s="316"/>
      <c r="G19" s="331">
        <f t="shared" si="0"/>
        <v>1</v>
      </c>
      <c r="H19" s="298"/>
    </row>
    <row r="20" spans="1:8" ht="14.4" hidden="1">
      <c r="A20" s="326" t="s">
        <v>107</v>
      </c>
      <c r="B20" s="315"/>
      <c r="C20" s="317"/>
      <c r="D20" s="316"/>
      <c r="E20" s="316"/>
      <c r="F20" s="316"/>
      <c r="G20" s="331"/>
      <c r="H20" s="298"/>
    </row>
    <row r="21" spans="1:8" ht="14.4" hidden="1">
      <c r="A21" s="326" t="s">
        <v>1507</v>
      </c>
      <c r="B21" s="315"/>
      <c r="C21" s="317"/>
      <c r="D21" s="316"/>
      <c r="E21" s="316"/>
      <c r="F21" s="316"/>
      <c r="G21" s="331"/>
      <c r="H21" s="298"/>
    </row>
    <row r="22" spans="1:8" ht="14.4">
      <c r="A22" s="326" t="s">
        <v>1508</v>
      </c>
      <c r="B22" s="315"/>
      <c r="C22" s="317"/>
      <c r="D22" s="316">
        <v>1</v>
      </c>
      <c r="E22" s="316"/>
      <c r="F22" s="316">
        <v>1</v>
      </c>
      <c r="G22" s="331">
        <f t="shared" si="0"/>
        <v>2</v>
      </c>
      <c r="H22" s="298"/>
    </row>
    <row r="23" spans="1:8" ht="14.4" hidden="1">
      <c r="A23" s="326" t="s">
        <v>1509</v>
      </c>
      <c r="B23" s="315"/>
      <c r="C23" s="317"/>
      <c r="D23" s="316"/>
      <c r="E23" s="316"/>
      <c r="F23" s="316"/>
      <c r="G23" s="331"/>
      <c r="H23" s="298"/>
    </row>
    <row r="24" spans="1:8" ht="14.4" hidden="1">
      <c r="A24" s="326" t="s">
        <v>1510</v>
      </c>
      <c r="B24" s="315"/>
      <c r="C24" s="317"/>
      <c r="D24" s="316"/>
      <c r="E24" s="316"/>
      <c r="F24" s="316"/>
      <c r="G24" s="331"/>
      <c r="H24" s="298"/>
    </row>
    <row r="25" spans="1:8" ht="14.4">
      <c r="A25" s="326"/>
      <c r="B25" s="315"/>
      <c r="C25" s="317"/>
      <c r="D25" s="316"/>
      <c r="E25" s="316"/>
      <c r="F25" s="316"/>
      <c r="G25" s="331"/>
      <c r="H25" s="298"/>
    </row>
    <row r="26" spans="1:8" ht="14.4">
      <c r="A26" s="324" t="s">
        <v>108</v>
      </c>
      <c r="B26" s="318"/>
      <c r="C26" s="319"/>
      <c r="D26" s="316"/>
      <c r="E26" s="316"/>
      <c r="F26" s="316"/>
      <c r="G26" s="331"/>
      <c r="H26" s="298"/>
    </row>
    <row r="27" spans="1:8" ht="14.4">
      <c r="A27" s="326" t="s">
        <v>109</v>
      </c>
      <c r="B27" s="315"/>
      <c r="C27" s="317"/>
      <c r="D27" s="316">
        <v>1</v>
      </c>
      <c r="E27" s="316"/>
      <c r="F27" s="316">
        <v>2</v>
      </c>
      <c r="G27" s="331">
        <f t="shared" si="0"/>
        <v>3</v>
      </c>
      <c r="H27" s="298"/>
    </row>
    <row r="28" spans="1:8" ht="14.4">
      <c r="A28" s="326" t="s">
        <v>110</v>
      </c>
      <c r="B28" s="315"/>
      <c r="C28" s="317"/>
      <c r="D28" s="316">
        <v>3</v>
      </c>
      <c r="E28" s="316">
        <v>1</v>
      </c>
      <c r="F28" s="316">
        <v>1</v>
      </c>
      <c r="G28" s="331">
        <f t="shared" si="0"/>
        <v>5</v>
      </c>
      <c r="H28" s="298"/>
    </row>
    <row r="29" spans="1:8" ht="14.4">
      <c r="A29" s="326" t="s">
        <v>111</v>
      </c>
      <c r="B29" s="315"/>
      <c r="C29" s="317"/>
      <c r="D29" s="316">
        <v>1</v>
      </c>
      <c r="E29" s="316">
        <v>1</v>
      </c>
      <c r="F29" s="316">
        <v>2</v>
      </c>
      <c r="G29" s="331">
        <f t="shared" si="0"/>
        <v>4</v>
      </c>
      <c r="H29" s="298"/>
    </row>
    <row r="30" spans="1:8" ht="14.4" hidden="1">
      <c r="A30" s="326" t="s">
        <v>112</v>
      </c>
      <c r="B30" s="315"/>
      <c r="C30" s="317"/>
      <c r="D30" s="316"/>
      <c r="E30" s="316"/>
      <c r="F30" s="316"/>
      <c r="G30" s="331"/>
      <c r="H30" s="298"/>
    </row>
    <row r="31" spans="1:8" ht="14.4" hidden="1">
      <c r="A31" s="326" t="s">
        <v>113</v>
      </c>
      <c r="B31" s="315"/>
      <c r="C31" s="317"/>
      <c r="D31" s="316"/>
      <c r="E31" s="316"/>
      <c r="F31" s="316"/>
      <c r="G31" s="331"/>
      <c r="H31" s="298"/>
    </row>
    <row r="32" spans="1:8" ht="14.4">
      <c r="A32" s="326"/>
      <c r="B32" s="315"/>
      <c r="C32" s="317"/>
      <c r="D32" s="316"/>
      <c r="E32" s="316"/>
      <c r="F32" s="316"/>
      <c r="G32" s="331"/>
      <c r="H32" s="298"/>
    </row>
    <row r="33" spans="1:8" ht="14.4">
      <c r="A33" s="324" t="s">
        <v>114</v>
      </c>
      <c r="B33" s="318"/>
      <c r="C33" s="317"/>
      <c r="D33" s="316"/>
      <c r="E33" s="316"/>
      <c r="F33" s="316"/>
      <c r="G33" s="331"/>
      <c r="H33" s="298"/>
    </row>
    <row r="34" spans="1:8" ht="14.4">
      <c r="A34" s="326" t="s">
        <v>115</v>
      </c>
      <c r="B34" s="315"/>
      <c r="C34" s="317"/>
      <c r="D34" s="316">
        <v>2</v>
      </c>
      <c r="E34" s="316">
        <v>2</v>
      </c>
      <c r="F34" s="316"/>
      <c r="G34" s="331">
        <f t="shared" si="0"/>
        <v>4</v>
      </c>
      <c r="H34" s="298"/>
    </row>
    <row r="35" spans="1:8" ht="14.4">
      <c r="A35" s="326" t="s">
        <v>116</v>
      </c>
      <c r="B35" s="315"/>
      <c r="C35" s="317"/>
      <c r="D35" s="316">
        <v>6</v>
      </c>
      <c r="E35" s="316">
        <v>1</v>
      </c>
      <c r="F35" s="316">
        <v>2</v>
      </c>
      <c r="G35" s="331">
        <f t="shared" si="0"/>
        <v>9</v>
      </c>
      <c r="H35" s="298"/>
    </row>
    <row r="36" spans="1:8" ht="14.4">
      <c r="A36" s="326" t="s">
        <v>117</v>
      </c>
      <c r="B36" s="315"/>
      <c r="C36" s="317"/>
      <c r="D36" s="316"/>
      <c r="E36" s="316">
        <v>1</v>
      </c>
      <c r="F36" s="316">
        <v>1</v>
      </c>
      <c r="G36" s="331">
        <f t="shared" si="0"/>
        <v>2</v>
      </c>
      <c r="H36" s="298"/>
    </row>
    <row r="37" spans="1:8" ht="14.4">
      <c r="A37" s="326" t="s">
        <v>118</v>
      </c>
      <c r="B37" s="315"/>
      <c r="C37" s="317"/>
      <c r="D37" s="316"/>
      <c r="E37" s="316"/>
      <c r="F37" s="316"/>
      <c r="G37" s="331"/>
      <c r="H37" s="298"/>
    </row>
    <row r="38" spans="1:8" ht="14.4">
      <c r="A38" s="326"/>
      <c r="B38" s="315"/>
      <c r="C38" s="317"/>
      <c r="D38" s="316"/>
      <c r="E38" s="316"/>
      <c r="F38" s="316"/>
      <c r="G38" s="331"/>
      <c r="H38" s="298"/>
    </row>
    <row r="39" spans="1:8" ht="14.4">
      <c r="A39" s="324" t="s">
        <v>119</v>
      </c>
      <c r="B39" s="318"/>
      <c r="C39" s="319"/>
      <c r="D39" s="316"/>
      <c r="E39" s="316"/>
      <c r="F39" s="316"/>
      <c r="G39" s="331"/>
      <c r="H39" s="298"/>
    </row>
    <row r="40" spans="1:8" ht="14.4">
      <c r="A40" s="326" t="s">
        <v>120</v>
      </c>
      <c r="B40" s="316">
        <v>1</v>
      </c>
      <c r="C40" s="316">
        <v>3</v>
      </c>
      <c r="D40" s="316"/>
      <c r="E40" s="316"/>
      <c r="F40" s="316"/>
      <c r="G40" s="331">
        <f t="shared" si="0"/>
        <v>4</v>
      </c>
      <c r="H40" s="298"/>
    </row>
    <row r="41" spans="1:8" ht="14.4" hidden="1">
      <c r="A41" s="326" t="s">
        <v>121</v>
      </c>
      <c r="B41" s="315"/>
      <c r="C41" s="317"/>
      <c r="D41" s="316"/>
      <c r="E41" s="316"/>
      <c r="F41" s="316"/>
      <c r="G41" s="331"/>
      <c r="H41" s="298"/>
    </row>
    <row r="42" spans="1:8" ht="14.4">
      <c r="A42" s="326" t="s">
        <v>122</v>
      </c>
      <c r="B42" s="316">
        <v>2</v>
      </c>
      <c r="C42" s="316"/>
      <c r="D42" s="316">
        <v>12</v>
      </c>
      <c r="E42" s="316">
        <v>2</v>
      </c>
      <c r="F42" s="316">
        <v>6</v>
      </c>
      <c r="G42" s="331">
        <f t="shared" si="0"/>
        <v>22</v>
      </c>
      <c r="H42" s="298"/>
    </row>
    <row r="43" spans="1:8" ht="14.4" hidden="1">
      <c r="A43" s="326" t="s">
        <v>123</v>
      </c>
      <c r="B43" s="315"/>
      <c r="C43" s="317"/>
      <c r="D43" s="316"/>
      <c r="E43" s="316"/>
      <c r="F43" s="316"/>
      <c r="G43" s="331"/>
      <c r="H43" s="298"/>
    </row>
    <row r="44" spans="1:8" ht="14.4">
      <c r="A44" s="326" t="s">
        <v>1511</v>
      </c>
      <c r="B44" s="315"/>
      <c r="C44" s="316"/>
      <c r="D44" s="316">
        <v>2</v>
      </c>
      <c r="E44" s="316"/>
      <c r="F44" s="316"/>
      <c r="G44" s="331">
        <f t="shared" si="0"/>
        <v>2</v>
      </c>
      <c r="H44" s="298"/>
    </row>
    <row r="45" spans="1:8" ht="14.4">
      <c r="A45" s="326"/>
      <c r="B45" s="315"/>
      <c r="C45" s="317"/>
      <c r="D45" s="316"/>
      <c r="E45" s="316"/>
      <c r="F45" s="316"/>
      <c r="G45" s="331"/>
      <c r="H45" s="298"/>
    </row>
    <row r="46" spans="1:8" ht="14.4">
      <c r="A46" s="324" t="s">
        <v>124</v>
      </c>
      <c r="B46" s="318"/>
      <c r="C46" s="317"/>
      <c r="D46" s="316"/>
      <c r="E46" s="316"/>
      <c r="F46" s="316"/>
      <c r="G46" s="331"/>
      <c r="H46" s="298"/>
    </row>
    <row r="47" spans="1:8" ht="14.4">
      <c r="A47" s="326" t="s">
        <v>125</v>
      </c>
      <c r="B47" s="316">
        <v>1</v>
      </c>
      <c r="C47" s="316">
        <v>3</v>
      </c>
      <c r="D47" s="316"/>
      <c r="E47" s="316"/>
      <c r="F47" s="316"/>
      <c r="G47" s="331">
        <f t="shared" si="0"/>
        <v>4</v>
      </c>
      <c r="H47" s="298"/>
    </row>
    <row r="48" spans="1:8" ht="14.4" hidden="1">
      <c r="A48" s="326" t="s">
        <v>126</v>
      </c>
      <c r="B48" s="315"/>
      <c r="C48" s="317"/>
      <c r="D48" s="316"/>
      <c r="E48" s="316"/>
      <c r="F48" s="316"/>
      <c r="G48" s="331"/>
      <c r="H48" s="298"/>
    </row>
    <row r="49" spans="1:8" ht="14.4">
      <c r="A49" s="326"/>
      <c r="B49" s="315"/>
      <c r="C49" s="317"/>
      <c r="D49" s="316"/>
      <c r="E49" s="316"/>
      <c r="F49" s="316"/>
      <c r="G49" s="331"/>
      <c r="H49" s="298"/>
    </row>
    <row r="50" spans="1:8" ht="14.4">
      <c r="A50" s="326"/>
      <c r="B50" s="315"/>
      <c r="C50" s="317"/>
      <c r="D50" s="316"/>
      <c r="E50" s="316"/>
      <c r="F50" s="316"/>
      <c r="G50" s="331"/>
      <c r="H50" s="298"/>
    </row>
    <row r="51" spans="1:8" ht="14.4">
      <c r="A51" s="327" t="s">
        <v>127</v>
      </c>
      <c r="B51" s="320"/>
      <c r="C51" s="317"/>
      <c r="D51" s="316"/>
      <c r="E51" s="316"/>
      <c r="F51" s="316"/>
      <c r="G51" s="331"/>
      <c r="H51" s="298"/>
    </row>
    <row r="52" spans="1:8" ht="14.4">
      <c r="A52" s="327"/>
      <c r="B52" s="320"/>
      <c r="C52" s="317"/>
      <c r="D52" s="316"/>
      <c r="E52" s="316"/>
      <c r="F52" s="316"/>
      <c r="G52" s="331"/>
      <c r="H52" s="298"/>
    </row>
    <row r="53" spans="1:8" ht="14.4">
      <c r="A53" s="326" t="s">
        <v>128</v>
      </c>
      <c r="B53" s="315"/>
      <c r="C53" s="316">
        <v>2</v>
      </c>
      <c r="D53" s="316">
        <v>15</v>
      </c>
      <c r="E53" s="316">
        <v>4</v>
      </c>
      <c r="F53" s="316">
        <v>3</v>
      </c>
      <c r="G53" s="331">
        <f t="shared" si="0"/>
        <v>24</v>
      </c>
      <c r="H53" s="298"/>
    </row>
    <row r="54" spans="1:8" ht="14.4">
      <c r="A54" s="326" t="s">
        <v>129</v>
      </c>
      <c r="B54" s="315"/>
      <c r="C54" s="316">
        <v>2</v>
      </c>
      <c r="D54" s="316">
        <v>1</v>
      </c>
      <c r="E54" s="316"/>
      <c r="F54" s="316"/>
      <c r="G54" s="331">
        <f t="shared" si="0"/>
        <v>3</v>
      </c>
      <c r="H54" s="298"/>
    </row>
    <row r="55" spans="1:8" ht="14.4">
      <c r="A55" s="326" t="s">
        <v>130</v>
      </c>
      <c r="B55" s="315"/>
      <c r="C55" s="316">
        <v>2</v>
      </c>
      <c r="D55" s="316">
        <v>9</v>
      </c>
      <c r="E55" s="316"/>
      <c r="F55" s="316"/>
      <c r="G55" s="331">
        <f t="shared" si="0"/>
        <v>11</v>
      </c>
      <c r="H55" s="298"/>
    </row>
    <row r="56" spans="1:8" ht="14.4">
      <c r="A56" s="326" t="s">
        <v>131</v>
      </c>
      <c r="B56" s="315"/>
      <c r="C56" s="317"/>
      <c r="D56" s="316">
        <v>2</v>
      </c>
      <c r="E56" s="316"/>
      <c r="F56" s="316">
        <v>2</v>
      </c>
      <c r="G56" s="331">
        <f t="shared" si="0"/>
        <v>4</v>
      </c>
      <c r="H56" s="298"/>
    </row>
    <row r="57" spans="1:8" ht="14.4">
      <c r="A57" s="326"/>
      <c r="B57" s="315"/>
      <c r="C57" s="317"/>
      <c r="D57" s="316"/>
      <c r="E57" s="316"/>
      <c r="F57" s="316"/>
      <c r="G57" s="331"/>
      <c r="H57" s="298"/>
    </row>
    <row r="58" spans="1:8" ht="14.4">
      <c r="A58" s="324" t="s">
        <v>102</v>
      </c>
      <c r="B58" s="318"/>
      <c r="C58" s="317"/>
      <c r="D58" s="316"/>
      <c r="E58" s="316"/>
      <c r="F58" s="316"/>
      <c r="G58" s="331"/>
      <c r="H58" s="298"/>
    </row>
    <row r="59" spans="1:8" ht="14.4">
      <c r="A59" s="326"/>
      <c r="B59" s="315"/>
      <c r="C59" s="317"/>
      <c r="D59" s="316"/>
      <c r="E59" s="316"/>
      <c r="F59" s="316"/>
      <c r="G59" s="331"/>
      <c r="H59" s="298"/>
    </row>
    <row r="60" spans="1:8" ht="14.4">
      <c r="A60" s="324" t="s">
        <v>132</v>
      </c>
      <c r="B60" s="318"/>
      <c r="C60" s="319"/>
      <c r="D60" s="316"/>
      <c r="E60" s="316"/>
      <c r="F60" s="316"/>
      <c r="G60" s="331"/>
      <c r="H60" s="298"/>
    </row>
    <row r="61" spans="1:8" ht="14.4">
      <c r="A61" s="326" t="s">
        <v>133</v>
      </c>
      <c r="B61" s="315"/>
      <c r="C61" s="317"/>
      <c r="D61" s="316">
        <v>2</v>
      </c>
      <c r="E61" s="316">
        <v>3</v>
      </c>
      <c r="F61" s="316"/>
      <c r="G61" s="331">
        <f t="shared" si="0"/>
        <v>5</v>
      </c>
      <c r="H61" s="298"/>
    </row>
    <row r="62" spans="1:8" ht="14.4">
      <c r="A62" s="326" t="s">
        <v>134</v>
      </c>
      <c r="B62" s="315"/>
      <c r="C62" s="316">
        <v>1</v>
      </c>
      <c r="D62" s="316">
        <v>1</v>
      </c>
      <c r="E62" s="316">
        <v>2</v>
      </c>
      <c r="F62" s="316">
        <v>3</v>
      </c>
      <c r="G62" s="331">
        <f t="shared" si="0"/>
        <v>7</v>
      </c>
      <c r="H62" s="298"/>
    </row>
    <row r="63" spans="1:8" ht="14.4">
      <c r="A63" s="326" t="s">
        <v>135</v>
      </c>
      <c r="B63" s="315"/>
      <c r="C63" s="317"/>
      <c r="D63" s="316">
        <v>8</v>
      </c>
      <c r="E63" s="316">
        <v>1</v>
      </c>
      <c r="F63" s="316">
        <v>2</v>
      </c>
      <c r="G63" s="331">
        <f t="shared" si="0"/>
        <v>11</v>
      </c>
      <c r="H63" s="298"/>
    </row>
    <row r="64" spans="1:8" ht="14.4">
      <c r="A64" s="326" t="s">
        <v>136</v>
      </c>
      <c r="B64" s="315"/>
      <c r="C64" s="317"/>
      <c r="D64" s="316">
        <v>3</v>
      </c>
      <c r="E64" s="316"/>
      <c r="F64" s="316"/>
      <c r="G64" s="331">
        <f t="shared" si="0"/>
        <v>3</v>
      </c>
      <c r="H64" s="298"/>
    </row>
    <row r="65" spans="1:8" ht="14.4">
      <c r="A65" s="326" t="s">
        <v>137</v>
      </c>
      <c r="B65" s="315"/>
      <c r="C65" s="317"/>
      <c r="D65" s="316">
        <v>2</v>
      </c>
      <c r="E65" s="316"/>
      <c r="F65" s="316">
        <v>1</v>
      </c>
      <c r="G65" s="331">
        <f t="shared" si="0"/>
        <v>3</v>
      </c>
      <c r="H65" s="298"/>
    </row>
    <row r="66" spans="1:8" ht="14.4">
      <c r="A66" s="326"/>
      <c r="B66" s="315"/>
      <c r="C66" s="317"/>
      <c r="D66" s="316"/>
      <c r="E66" s="316"/>
      <c r="F66" s="316"/>
      <c r="G66" s="331"/>
      <c r="H66" s="298"/>
    </row>
    <row r="67" spans="1:8" ht="14.4">
      <c r="A67" s="327" t="s">
        <v>1512</v>
      </c>
      <c r="B67" s="320"/>
      <c r="C67" s="321"/>
      <c r="D67" s="316"/>
      <c r="E67" s="316"/>
      <c r="F67" s="316"/>
      <c r="G67" s="331"/>
      <c r="H67" s="298"/>
    </row>
    <row r="68" spans="1:8" ht="14.4">
      <c r="A68" s="326" t="s">
        <v>1538</v>
      </c>
      <c r="B68" s="315"/>
      <c r="C68" s="316"/>
      <c r="D68" s="316">
        <v>4</v>
      </c>
      <c r="E68" s="316">
        <v>1</v>
      </c>
      <c r="F68" s="316">
        <v>3</v>
      </c>
      <c r="G68" s="331">
        <f t="shared" si="0"/>
        <v>8</v>
      </c>
      <c r="H68" s="298"/>
    </row>
    <row r="69" spans="1:8" ht="14.4">
      <c r="A69" s="326" t="s">
        <v>1539</v>
      </c>
      <c r="B69" s="316"/>
      <c r="C69" s="321"/>
      <c r="D69" s="316"/>
      <c r="E69" s="316"/>
      <c r="F69" s="316">
        <v>1</v>
      </c>
      <c r="G69" s="331">
        <f t="shared" si="0"/>
        <v>1</v>
      </c>
      <c r="H69" s="298"/>
    </row>
    <row r="70" spans="1:8" ht="14.4">
      <c r="A70" s="326" t="s">
        <v>1540</v>
      </c>
      <c r="B70" s="316">
        <v>1</v>
      </c>
      <c r="C70" s="316">
        <v>1</v>
      </c>
      <c r="D70" s="316"/>
      <c r="E70" s="316"/>
      <c r="F70" s="316">
        <v>1</v>
      </c>
      <c r="G70" s="331">
        <f t="shared" ref="G70:G132" si="1">F70+E70+D70+C70+B70</f>
        <v>3</v>
      </c>
      <c r="H70" s="298"/>
    </row>
    <row r="71" spans="1:8" ht="14.4">
      <c r="A71" s="326"/>
      <c r="B71" s="315"/>
      <c r="C71" s="321"/>
      <c r="D71" s="316"/>
      <c r="E71" s="316"/>
      <c r="F71" s="316"/>
      <c r="G71" s="331"/>
      <c r="H71" s="298"/>
    </row>
    <row r="72" spans="1:8" ht="14.4">
      <c r="A72" s="327" t="s">
        <v>138</v>
      </c>
      <c r="B72" s="320"/>
      <c r="C72" s="321"/>
      <c r="D72" s="316"/>
      <c r="E72" s="316"/>
      <c r="F72" s="316"/>
      <c r="G72" s="331"/>
      <c r="H72" s="298"/>
    </row>
    <row r="73" spans="1:8" ht="14.4">
      <c r="A73" s="327"/>
      <c r="B73" s="320"/>
      <c r="C73" s="321"/>
      <c r="D73" s="316"/>
      <c r="E73" s="316"/>
      <c r="F73" s="316"/>
      <c r="G73" s="331"/>
      <c r="H73" s="298"/>
    </row>
    <row r="74" spans="1:8" ht="14.4">
      <c r="A74" s="326" t="s">
        <v>1543</v>
      </c>
      <c r="B74" s="315"/>
      <c r="C74" s="316">
        <v>1</v>
      </c>
      <c r="D74" s="316"/>
      <c r="E74" s="316"/>
      <c r="F74" s="316"/>
      <c r="G74" s="331">
        <f t="shared" si="1"/>
        <v>1</v>
      </c>
      <c r="H74" s="298"/>
    </row>
    <row r="75" spans="1:8" ht="14.4">
      <c r="A75" s="326" t="s">
        <v>139</v>
      </c>
      <c r="B75" s="315"/>
      <c r="C75" s="321"/>
      <c r="D75" s="316"/>
      <c r="E75" s="316">
        <v>1</v>
      </c>
      <c r="F75" s="316">
        <v>3</v>
      </c>
      <c r="G75" s="331">
        <f t="shared" si="1"/>
        <v>4</v>
      </c>
      <c r="H75" s="298"/>
    </row>
    <row r="76" spans="1:8" ht="14.4">
      <c r="A76" s="326" t="s">
        <v>1513</v>
      </c>
      <c r="B76" s="315"/>
      <c r="C76" s="321"/>
      <c r="D76" s="316">
        <v>1</v>
      </c>
      <c r="E76" s="316"/>
      <c r="F76" s="316"/>
      <c r="G76" s="331">
        <f t="shared" si="1"/>
        <v>1</v>
      </c>
      <c r="H76" s="298"/>
    </row>
    <row r="77" spans="1:8" ht="14.4" hidden="1">
      <c r="A77" s="326" t="s">
        <v>140</v>
      </c>
      <c r="B77" s="315"/>
      <c r="C77" s="321"/>
      <c r="D77" s="316"/>
      <c r="E77" s="316"/>
      <c r="F77" s="316"/>
      <c r="G77" s="331"/>
      <c r="H77" s="298"/>
    </row>
    <row r="78" spans="1:8" ht="14.4" hidden="1">
      <c r="A78" s="326"/>
      <c r="B78" s="315"/>
      <c r="C78" s="321"/>
      <c r="D78" s="316"/>
      <c r="E78" s="316"/>
      <c r="F78" s="316"/>
      <c r="G78" s="331"/>
      <c r="H78" s="298"/>
    </row>
    <row r="79" spans="1:8" ht="14.4" hidden="1">
      <c r="A79" s="327" t="s">
        <v>141</v>
      </c>
      <c r="B79" s="320"/>
      <c r="C79" s="321"/>
      <c r="D79" s="316"/>
      <c r="E79" s="316"/>
      <c r="F79" s="316"/>
      <c r="G79" s="331"/>
      <c r="H79" s="298"/>
    </row>
    <row r="80" spans="1:8" ht="14.4" hidden="1">
      <c r="A80" s="326"/>
      <c r="B80" s="315"/>
      <c r="C80" s="321"/>
      <c r="D80" s="316"/>
      <c r="E80" s="316"/>
      <c r="F80" s="316"/>
      <c r="G80" s="331"/>
      <c r="H80" s="298"/>
    </row>
    <row r="81" spans="1:8" ht="14.4" hidden="1">
      <c r="A81" s="326" t="s">
        <v>142</v>
      </c>
      <c r="B81" s="315"/>
      <c r="C81" s="321"/>
      <c r="D81" s="316"/>
      <c r="E81" s="316"/>
      <c r="F81" s="316"/>
      <c r="G81" s="331"/>
      <c r="H81" s="298"/>
    </row>
    <row r="82" spans="1:8" ht="14.4" hidden="1">
      <c r="A82" s="326" t="s">
        <v>143</v>
      </c>
      <c r="B82" s="315"/>
      <c r="C82" s="321"/>
      <c r="D82" s="316"/>
      <c r="E82" s="316"/>
      <c r="F82" s="316"/>
      <c r="G82" s="331"/>
      <c r="H82" s="298"/>
    </row>
    <row r="83" spans="1:8" ht="14.4" hidden="1">
      <c r="A83" s="326" t="s">
        <v>144</v>
      </c>
      <c r="B83" s="315"/>
      <c r="C83" s="321"/>
      <c r="D83" s="316"/>
      <c r="E83" s="316"/>
      <c r="F83" s="316"/>
      <c r="G83" s="331"/>
      <c r="H83" s="298"/>
    </row>
    <row r="84" spans="1:8" ht="14.4" hidden="1">
      <c r="A84" s="326" t="s">
        <v>145</v>
      </c>
      <c r="B84" s="315"/>
      <c r="C84" s="321"/>
      <c r="D84" s="316"/>
      <c r="E84" s="316"/>
      <c r="F84" s="316"/>
      <c r="G84" s="331"/>
      <c r="H84" s="298"/>
    </row>
    <row r="85" spans="1:8" ht="14.4">
      <c r="A85" s="326"/>
      <c r="B85" s="315"/>
      <c r="C85" s="317"/>
      <c r="D85" s="316"/>
      <c r="E85" s="316"/>
      <c r="F85" s="316"/>
      <c r="G85" s="331"/>
      <c r="H85" s="298"/>
    </row>
    <row r="86" spans="1:8" ht="14.4">
      <c r="A86" s="324" t="s">
        <v>146</v>
      </c>
      <c r="B86" s="318"/>
      <c r="C86" s="319"/>
      <c r="D86" s="316"/>
      <c r="E86" s="316"/>
      <c r="F86" s="316"/>
      <c r="G86" s="331"/>
      <c r="H86" s="298"/>
    </row>
    <row r="87" spans="1:8" ht="14.4">
      <c r="A87" s="326" t="s">
        <v>147</v>
      </c>
      <c r="B87" s="315"/>
      <c r="C87" s="317"/>
      <c r="D87" s="316">
        <v>8</v>
      </c>
      <c r="E87" s="316">
        <v>4</v>
      </c>
      <c r="F87" s="316">
        <v>3</v>
      </c>
      <c r="G87" s="331">
        <f t="shared" si="1"/>
        <v>15</v>
      </c>
      <c r="H87" s="298"/>
    </row>
    <row r="88" spans="1:8" ht="14.4">
      <c r="A88" s="326" t="s">
        <v>148</v>
      </c>
      <c r="B88" s="315"/>
      <c r="C88" s="316">
        <v>2</v>
      </c>
      <c r="D88" s="316">
        <v>5</v>
      </c>
      <c r="E88" s="316"/>
      <c r="F88" s="316">
        <v>2</v>
      </c>
      <c r="G88" s="331">
        <f t="shared" si="1"/>
        <v>9</v>
      </c>
      <c r="H88" s="298"/>
    </row>
    <row r="89" spans="1:8" ht="14.4">
      <c r="A89" s="326"/>
      <c r="B89" s="315"/>
      <c r="C89" s="317"/>
      <c r="D89" s="316"/>
      <c r="E89" s="316"/>
      <c r="F89" s="316"/>
      <c r="G89" s="331"/>
      <c r="H89" s="298"/>
    </row>
    <row r="90" spans="1:8" ht="14.4">
      <c r="A90" s="327" t="s">
        <v>149</v>
      </c>
      <c r="B90" s="320"/>
      <c r="C90" s="317"/>
      <c r="D90" s="316"/>
      <c r="E90" s="316"/>
      <c r="F90" s="316"/>
      <c r="G90" s="331"/>
      <c r="H90" s="298"/>
    </row>
    <row r="91" spans="1:8" ht="14.4">
      <c r="A91" s="326"/>
      <c r="B91" s="315"/>
      <c r="C91" s="317"/>
      <c r="D91" s="316"/>
      <c r="E91" s="316"/>
      <c r="F91" s="316"/>
      <c r="G91" s="331"/>
      <c r="H91" s="298"/>
    </row>
    <row r="92" spans="1:8" ht="14.4">
      <c r="A92" s="326" t="s">
        <v>150</v>
      </c>
      <c r="B92" s="315"/>
      <c r="C92" s="317"/>
      <c r="D92" s="316"/>
      <c r="E92" s="316"/>
      <c r="F92" s="316">
        <v>1</v>
      </c>
      <c r="G92" s="331">
        <f t="shared" si="1"/>
        <v>1</v>
      </c>
      <c r="H92" s="298"/>
    </row>
    <row r="93" spans="1:8" ht="14.4" hidden="1">
      <c r="A93" s="326" t="s">
        <v>151</v>
      </c>
      <c r="B93" s="315"/>
      <c r="C93" s="317"/>
      <c r="D93" s="316"/>
      <c r="E93" s="316"/>
      <c r="F93" s="316"/>
      <c r="G93" s="331"/>
      <c r="H93" s="298"/>
    </row>
    <row r="94" spans="1:8" ht="14.4">
      <c r="A94" s="326" t="s">
        <v>152</v>
      </c>
      <c r="B94" s="315"/>
      <c r="C94" s="317"/>
      <c r="D94" s="316"/>
      <c r="E94" s="316"/>
      <c r="F94" s="316">
        <v>2</v>
      </c>
      <c r="G94" s="331">
        <f t="shared" si="1"/>
        <v>2</v>
      </c>
      <c r="H94" s="298"/>
    </row>
    <row r="95" spans="1:8" ht="14.4" hidden="1">
      <c r="A95" s="326" t="s">
        <v>153</v>
      </c>
      <c r="B95" s="315"/>
      <c r="C95" s="317"/>
      <c r="D95" s="316"/>
      <c r="E95" s="316"/>
      <c r="F95" s="316"/>
      <c r="G95" s="331"/>
      <c r="H95" s="298"/>
    </row>
    <row r="96" spans="1:8" ht="14.4">
      <c r="A96" s="326" t="s">
        <v>154</v>
      </c>
      <c r="B96" s="316">
        <v>1</v>
      </c>
      <c r="C96" s="317"/>
      <c r="D96" s="316"/>
      <c r="E96" s="316"/>
      <c r="F96" s="316"/>
      <c r="G96" s="331">
        <f t="shared" si="1"/>
        <v>1</v>
      </c>
      <c r="H96" s="298"/>
    </row>
    <row r="97" spans="1:8" ht="14.4" hidden="1">
      <c r="A97" s="326" t="s">
        <v>155</v>
      </c>
      <c r="B97" s="315"/>
      <c r="C97" s="317"/>
      <c r="D97" s="316"/>
      <c r="E97" s="316"/>
      <c r="F97" s="316"/>
      <c r="G97" s="331"/>
      <c r="H97" s="298"/>
    </row>
    <row r="98" spans="1:8" ht="14.4">
      <c r="A98" s="326"/>
      <c r="B98" s="315"/>
      <c r="C98" s="317"/>
      <c r="D98" s="316"/>
      <c r="E98" s="316"/>
      <c r="F98" s="316"/>
      <c r="G98" s="331"/>
      <c r="H98" s="298"/>
    </row>
    <row r="99" spans="1:8" ht="14.4">
      <c r="A99" s="324" t="s">
        <v>156</v>
      </c>
      <c r="B99" s="318"/>
      <c r="C99" s="319"/>
      <c r="D99" s="316"/>
      <c r="E99" s="316"/>
      <c r="F99" s="316"/>
      <c r="G99" s="331"/>
      <c r="H99" s="298"/>
    </row>
    <row r="100" spans="1:8" ht="14.4">
      <c r="A100" s="326" t="s">
        <v>157</v>
      </c>
      <c r="B100" s="315"/>
      <c r="C100" s="317"/>
      <c r="D100" s="316">
        <v>4</v>
      </c>
      <c r="E100" s="316"/>
      <c r="F100" s="316">
        <v>2</v>
      </c>
      <c r="G100" s="331">
        <f t="shared" si="1"/>
        <v>6</v>
      </c>
      <c r="H100" s="298"/>
    </row>
    <row r="101" spans="1:8" ht="14.4">
      <c r="A101" s="326" t="s">
        <v>158</v>
      </c>
      <c r="B101" s="315"/>
      <c r="C101" s="316">
        <v>1</v>
      </c>
      <c r="D101" s="316">
        <v>4</v>
      </c>
      <c r="E101" s="316">
        <v>1</v>
      </c>
      <c r="F101" s="316">
        <v>4</v>
      </c>
      <c r="G101" s="331">
        <f t="shared" si="1"/>
        <v>10</v>
      </c>
      <c r="H101" s="298"/>
    </row>
    <row r="102" spans="1:8" ht="14.4" hidden="1">
      <c r="A102" s="326" t="s">
        <v>159</v>
      </c>
      <c r="B102" s="315"/>
      <c r="C102" s="317"/>
      <c r="D102" s="316"/>
      <c r="E102" s="316"/>
      <c r="F102" s="316"/>
      <c r="G102" s="331"/>
      <c r="H102" s="298"/>
    </row>
    <row r="103" spans="1:8" ht="14.4">
      <c r="A103" s="327" t="s">
        <v>160</v>
      </c>
      <c r="B103" s="320"/>
      <c r="C103" s="317"/>
      <c r="D103" s="316"/>
      <c r="E103" s="316"/>
      <c r="F103" s="316"/>
      <c r="G103" s="331"/>
      <c r="H103" s="298"/>
    </row>
    <row r="104" spans="1:8" ht="14.4" hidden="1">
      <c r="A104" s="326" t="s">
        <v>161</v>
      </c>
      <c r="B104" s="315"/>
      <c r="C104" s="317"/>
      <c r="D104" s="316"/>
      <c r="E104" s="316"/>
      <c r="F104" s="316"/>
      <c r="G104" s="331"/>
      <c r="H104" s="298"/>
    </row>
    <row r="105" spans="1:8" ht="14.4" hidden="1">
      <c r="A105" s="326" t="s">
        <v>1514</v>
      </c>
      <c r="B105" s="315"/>
      <c r="C105" s="317"/>
      <c r="D105" s="316"/>
      <c r="E105" s="316"/>
      <c r="F105" s="316"/>
      <c r="G105" s="331"/>
      <c r="H105" s="298"/>
    </row>
    <row r="106" spans="1:8" ht="14.4">
      <c r="A106" s="326" t="s">
        <v>162</v>
      </c>
      <c r="B106" s="315"/>
      <c r="C106" s="317"/>
      <c r="D106" s="316">
        <v>2</v>
      </c>
      <c r="E106" s="316"/>
      <c r="F106" s="316">
        <v>1</v>
      </c>
      <c r="G106" s="331">
        <f t="shared" si="1"/>
        <v>3</v>
      </c>
      <c r="H106" s="298"/>
    </row>
    <row r="107" spans="1:8" ht="14.4">
      <c r="A107" s="326"/>
      <c r="B107" s="315"/>
      <c r="C107" s="317"/>
      <c r="D107" s="316"/>
      <c r="E107" s="316"/>
      <c r="F107" s="316"/>
      <c r="G107" s="331"/>
      <c r="H107" s="298"/>
    </row>
    <row r="108" spans="1:8" ht="14.4" hidden="1">
      <c r="A108" s="324" t="s">
        <v>163</v>
      </c>
      <c r="B108" s="318"/>
      <c r="C108" s="319"/>
      <c r="D108" s="316"/>
      <c r="E108" s="316"/>
      <c r="F108" s="316"/>
      <c r="G108" s="331"/>
      <c r="H108" s="298"/>
    </row>
    <row r="109" spans="1:8" ht="14.4" hidden="1">
      <c r="A109" s="326" t="s">
        <v>164</v>
      </c>
      <c r="B109" s="315"/>
      <c r="C109" s="317"/>
      <c r="D109" s="316"/>
      <c r="E109" s="316"/>
      <c r="F109" s="316"/>
      <c r="G109" s="331"/>
      <c r="H109" s="298"/>
    </row>
    <row r="110" spans="1:8" ht="14.4" hidden="1">
      <c r="A110" s="326" t="s">
        <v>165</v>
      </c>
      <c r="B110" s="315"/>
      <c r="C110" s="317"/>
      <c r="D110" s="316"/>
      <c r="E110" s="316"/>
      <c r="F110" s="316"/>
      <c r="G110" s="331"/>
      <c r="H110" s="298"/>
    </row>
    <row r="111" spans="1:8" ht="14.4" hidden="1">
      <c r="A111" s="326"/>
      <c r="B111" s="315"/>
      <c r="C111" s="319"/>
      <c r="D111" s="316"/>
      <c r="E111" s="316"/>
      <c r="F111" s="316"/>
      <c r="G111" s="331"/>
      <c r="H111" s="298"/>
    </row>
    <row r="112" spans="1:8" ht="14.4" hidden="1">
      <c r="A112" s="326" t="s">
        <v>166</v>
      </c>
      <c r="B112" s="315"/>
      <c r="C112" s="317"/>
      <c r="D112" s="316"/>
      <c r="E112" s="316"/>
      <c r="F112" s="316"/>
      <c r="G112" s="331"/>
      <c r="H112" s="298"/>
    </row>
    <row r="113" spans="1:8" ht="14.4" hidden="1">
      <c r="A113" s="326"/>
      <c r="B113" s="315"/>
      <c r="C113" s="317"/>
      <c r="D113" s="316"/>
      <c r="E113" s="316"/>
      <c r="F113" s="316"/>
      <c r="G113" s="331"/>
      <c r="H113" s="298"/>
    </row>
    <row r="114" spans="1:8" ht="14.4" hidden="1">
      <c r="A114" s="326"/>
      <c r="B114" s="315"/>
      <c r="C114" s="317"/>
      <c r="D114" s="316"/>
      <c r="E114" s="316"/>
      <c r="F114" s="316"/>
      <c r="G114" s="331"/>
      <c r="H114" s="298"/>
    </row>
    <row r="115" spans="1:8" ht="14.4">
      <c r="A115" s="324" t="s">
        <v>167</v>
      </c>
      <c r="B115" s="318"/>
      <c r="C115" s="319"/>
      <c r="D115" s="316"/>
      <c r="E115" s="316"/>
      <c r="F115" s="316"/>
      <c r="G115" s="331"/>
      <c r="H115" s="298"/>
    </row>
    <row r="116" spans="1:8" ht="14.4">
      <c r="A116" s="326" t="s">
        <v>168</v>
      </c>
      <c r="B116" s="315">
        <v>2</v>
      </c>
      <c r="C116" s="316">
        <v>2</v>
      </c>
      <c r="D116" s="316">
        <v>6</v>
      </c>
      <c r="E116" s="316">
        <v>1</v>
      </c>
      <c r="F116" s="316">
        <v>1</v>
      </c>
      <c r="G116" s="331">
        <f t="shared" si="1"/>
        <v>12</v>
      </c>
      <c r="H116" s="298"/>
    </row>
    <row r="117" spans="1:8" ht="14.4">
      <c r="A117" s="326"/>
      <c r="B117" s="315"/>
      <c r="C117" s="317"/>
      <c r="D117" s="316"/>
      <c r="E117" s="316"/>
      <c r="F117" s="316"/>
      <c r="G117" s="331"/>
      <c r="H117" s="298"/>
    </row>
    <row r="118" spans="1:8" ht="14.4">
      <c r="A118" s="324" t="s">
        <v>102</v>
      </c>
      <c r="B118" s="318"/>
      <c r="C118" s="317"/>
      <c r="D118" s="316"/>
      <c r="E118" s="316"/>
      <c r="F118" s="316"/>
      <c r="G118" s="331"/>
      <c r="H118" s="298"/>
    </row>
    <row r="119" spans="1:8" ht="14.4">
      <c r="A119" s="326"/>
      <c r="B119" s="315"/>
      <c r="C119" s="317"/>
      <c r="D119" s="316"/>
      <c r="E119" s="316"/>
      <c r="F119" s="316"/>
      <c r="G119" s="331"/>
      <c r="H119" s="298"/>
    </row>
    <row r="120" spans="1:8" ht="14.4">
      <c r="A120" s="324" t="s">
        <v>169</v>
      </c>
      <c r="B120" s="318"/>
      <c r="C120" s="319"/>
      <c r="D120" s="316"/>
      <c r="E120" s="316"/>
      <c r="F120" s="316"/>
      <c r="G120" s="331"/>
      <c r="H120" s="298"/>
    </row>
    <row r="121" spans="1:8" ht="14.4">
      <c r="A121" s="326" t="s">
        <v>170</v>
      </c>
      <c r="B121" s="316">
        <v>1</v>
      </c>
      <c r="C121" s="316">
        <v>1</v>
      </c>
      <c r="D121" s="316">
        <v>2</v>
      </c>
      <c r="E121" s="316">
        <v>3</v>
      </c>
      <c r="F121" s="316">
        <v>2</v>
      </c>
      <c r="G121" s="331">
        <f t="shared" si="1"/>
        <v>9</v>
      </c>
      <c r="H121" s="298"/>
    </row>
    <row r="122" spans="1:8" ht="14.4">
      <c r="A122" s="326" t="s">
        <v>171</v>
      </c>
      <c r="B122" s="315"/>
      <c r="C122" s="317"/>
      <c r="D122" s="316">
        <v>2</v>
      </c>
      <c r="E122" s="316"/>
      <c r="F122" s="316">
        <v>1</v>
      </c>
      <c r="G122" s="331">
        <f t="shared" si="1"/>
        <v>3</v>
      </c>
      <c r="H122" s="298"/>
    </row>
    <row r="123" spans="1:8" ht="14.4">
      <c r="A123" s="326" t="s">
        <v>172</v>
      </c>
      <c r="B123" s="315"/>
      <c r="C123" s="317"/>
      <c r="D123" s="316">
        <v>2</v>
      </c>
      <c r="E123" s="316"/>
      <c r="F123" s="316"/>
      <c r="G123" s="331">
        <f t="shared" si="1"/>
        <v>2</v>
      </c>
      <c r="H123" s="298"/>
    </row>
    <row r="124" spans="1:8" ht="14.4" hidden="1">
      <c r="A124" s="326" t="s">
        <v>173</v>
      </c>
      <c r="B124" s="315"/>
      <c r="C124" s="317"/>
      <c r="D124" s="316"/>
      <c r="E124" s="316"/>
      <c r="F124" s="316"/>
      <c r="G124" s="331"/>
      <c r="H124" s="298"/>
    </row>
    <row r="125" spans="1:8" ht="14.4">
      <c r="A125" s="326"/>
      <c r="B125" s="315"/>
      <c r="C125" s="317"/>
      <c r="D125" s="316"/>
      <c r="E125" s="316"/>
      <c r="F125" s="316"/>
      <c r="G125" s="331"/>
      <c r="H125" s="298"/>
    </row>
    <row r="126" spans="1:8" ht="14.4">
      <c r="A126" s="324" t="s">
        <v>174</v>
      </c>
      <c r="B126" s="318"/>
      <c r="C126" s="319"/>
      <c r="D126" s="316"/>
      <c r="E126" s="316"/>
      <c r="F126" s="316"/>
      <c r="G126" s="331"/>
      <c r="H126" s="298"/>
    </row>
    <row r="127" spans="1:8" ht="14.4" hidden="1">
      <c r="A127" s="326" t="s">
        <v>175</v>
      </c>
      <c r="B127" s="315"/>
      <c r="C127" s="317"/>
      <c r="D127" s="316"/>
      <c r="E127" s="316"/>
      <c r="F127" s="316"/>
      <c r="G127" s="331"/>
      <c r="H127" s="298"/>
    </row>
    <row r="128" spans="1:8" ht="14.4">
      <c r="A128" s="326" t="s">
        <v>176</v>
      </c>
      <c r="B128" s="316">
        <v>1</v>
      </c>
      <c r="C128" s="316">
        <v>13</v>
      </c>
      <c r="D128" s="316">
        <v>49</v>
      </c>
      <c r="E128" s="316">
        <v>13</v>
      </c>
      <c r="F128" s="316">
        <v>42</v>
      </c>
      <c r="G128" s="331">
        <f t="shared" si="1"/>
        <v>118</v>
      </c>
      <c r="H128" s="298"/>
    </row>
    <row r="129" spans="1:8" ht="14.4">
      <c r="A129" s="324"/>
      <c r="B129" s="318"/>
      <c r="C129" s="317"/>
      <c r="D129" s="316"/>
      <c r="E129" s="316"/>
      <c r="F129" s="316"/>
      <c r="G129" s="331"/>
      <c r="H129" s="298"/>
    </row>
    <row r="130" spans="1:8" ht="14.4">
      <c r="A130" s="326" t="s">
        <v>177</v>
      </c>
      <c r="B130" s="316">
        <v>1</v>
      </c>
      <c r="C130" s="317"/>
      <c r="D130" s="316">
        <v>17</v>
      </c>
      <c r="E130" s="316">
        <v>5</v>
      </c>
      <c r="F130" s="316">
        <v>11</v>
      </c>
      <c r="G130" s="331">
        <f t="shared" si="1"/>
        <v>34</v>
      </c>
      <c r="H130" s="298"/>
    </row>
    <row r="131" spans="1:8" ht="14.4">
      <c r="A131" s="326" t="s">
        <v>178</v>
      </c>
      <c r="B131" s="315"/>
      <c r="C131" s="317"/>
      <c r="D131" s="316">
        <v>11</v>
      </c>
      <c r="E131" s="316">
        <v>2</v>
      </c>
      <c r="F131" s="316">
        <v>7</v>
      </c>
      <c r="G131" s="331">
        <f t="shared" si="1"/>
        <v>20</v>
      </c>
      <c r="H131" s="298"/>
    </row>
    <row r="132" spans="1:8" ht="14.4">
      <c r="A132" s="326" t="s">
        <v>179</v>
      </c>
      <c r="B132" s="315"/>
      <c r="C132" s="317"/>
      <c r="D132" s="316">
        <v>9</v>
      </c>
      <c r="E132" s="316"/>
      <c r="F132" s="316">
        <v>7</v>
      </c>
      <c r="G132" s="331">
        <f t="shared" si="1"/>
        <v>16</v>
      </c>
      <c r="H132" s="298"/>
    </row>
    <row r="133" spans="1:8" ht="14.4">
      <c r="A133" s="326" t="s">
        <v>180</v>
      </c>
      <c r="B133" s="315"/>
      <c r="C133" s="317"/>
      <c r="D133" s="316">
        <v>13</v>
      </c>
      <c r="E133" s="316">
        <v>4</v>
      </c>
      <c r="F133" s="316">
        <v>4</v>
      </c>
      <c r="G133" s="331">
        <f t="shared" ref="G133:G142" si="2">F133+E133+D133+C133+B133</f>
        <v>21</v>
      </c>
      <c r="H133" s="298"/>
    </row>
    <row r="134" spans="1:8" ht="14.4">
      <c r="A134" s="326"/>
      <c r="B134" s="315"/>
      <c r="C134" s="317"/>
      <c r="D134" s="316"/>
      <c r="E134" s="316"/>
      <c r="F134" s="316"/>
      <c r="G134" s="331"/>
      <c r="H134" s="298"/>
    </row>
    <row r="135" spans="1:8" ht="14.4">
      <c r="A135" s="324" t="s">
        <v>181</v>
      </c>
      <c r="B135" s="318"/>
      <c r="C135" s="319"/>
      <c r="D135" s="316"/>
      <c r="E135" s="316"/>
      <c r="F135" s="316"/>
      <c r="G135" s="331"/>
      <c r="H135" s="298"/>
    </row>
    <row r="136" spans="1:8" ht="14.4">
      <c r="A136" s="326" t="s">
        <v>182</v>
      </c>
      <c r="B136" s="315"/>
      <c r="C136" s="316">
        <v>2</v>
      </c>
      <c r="D136" s="316"/>
      <c r="E136" s="316">
        <v>1</v>
      </c>
      <c r="F136" s="316"/>
      <c r="G136" s="331">
        <f t="shared" si="2"/>
        <v>3</v>
      </c>
      <c r="H136" s="298"/>
    </row>
    <row r="137" spans="1:8" ht="14.4">
      <c r="A137" s="326" t="s">
        <v>183</v>
      </c>
      <c r="B137" s="315"/>
      <c r="C137" s="317"/>
      <c r="D137" s="316">
        <v>3</v>
      </c>
      <c r="E137" s="316"/>
      <c r="F137" s="316">
        <v>1</v>
      </c>
      <c r="G137" s="331">
        <f t="shared" si="2"/>
        <v>4</v>
      </c>
      <c r="H137" s="298"/>
    </row>
    <row r="138" spans="1:8" ht="14.4">
      <c r="A138" s="326" t="s">
        <v>184</v>
      </c>
      <c r="B138" s="315"/>
      <c r="C138" s="317"/>
      <c r="D138" s="316">
        <v>1</v>
      </c>
      <c r="E138" s="316"/>
      <c r="F138" s="316"/>
      <c r="G138" s="331">
        <f t="shared" si="2"/>
        <v>1</v>
      </c>
      <c r="H138" s="298"/>
    </row>
    <row r="139" spans="1:8" ht="14.4">
      <c r="A139" s="326" t="s">
        <v>185</v>
      </c>
      <c r="B139" s="315"/>
      <c r="C139" s="317"/>
      <c r="D139" s="316">
        <v>8</v>
      </c>
      <c r="E139" s="316"/>
      <c r="F139" s="316">
        <v>3</v>
      </c>
      <c r="G139" s="331">
        <f t="shared" si="2"/>
        <v>11</v>
      </c>
      <c r="H139" s="298"/>
    </row>
    <row r="140" spans="1:8" ht="14.4">
      <c r="A140" s="324" t="s">
        <v>186</v>
      </c>
      <c r="B140" s="318"/>
      <c r="C140" s="317"/>
      <c r="D140" s="316"/>
      <c r="E140" s="316"/>
      <c r="F140" s="316"/>
      <c r="G140" s="331"/>
      <c r="H140" s="298"/>
    </row>
    <row r="141" spans="1:8" ht="14.4">
      <c r="A141" s="326" t="s">
        <v>187</v>
      </c>
      <c r="B141" s="315"/>
      <c r="C141" s="316">
        <v>5</v>
      </c>
      <c r="D141" s="316">
        <v>51</v>
      </c>
      <c r="E141" s="316">
        <v>21</v>
      </c>
      <c r="F141" s="316">
        <v>18</v>
      </c>
      <c r="G141" s="331">
        <f t="shared" si="2"/>
        <v>95</v>
      </c>
      <c r="H141" s="298"/>
    </row>
    <row r="142" spans="1:8" ht="14.4">
      <c r="A142" s="326" t="s">
        <v>188</v>
      </c>
      <c r="B142" s="316">
        <v>1</v>
      </c>
      <c r="C142" s="316">
        <v>1</v>
      </c>
      <c r="D142" s="316">
        <v>2</v>
      </c>
      <c r="E142" s="316">
        <v>1</v>
      </c>
      <c r="F142" s="316"/>
      <c r="G142" s="331">
        <f t="shared" si="2"/>
        <v>5</v>
      </c>
      <c r="H142" s="298"/>
    </row>
    <row r="143" spans="1:8" ht="15" thickBot="1">
      <c r="A143" s="328"/>
      <c r="B143" s="329">
        <f>SUM(B7:B142)</f>
        <v>13</v>
      </c>
      <c r="C143" s="329">
        <f>SUM(C7:C142)</f>
        <v>56</v>
      </c>
      <c r="D143" s="329">
        <f>SUM(D8:D142)</f>
        <v>317</v>
      </c>
      <c r="E143" s="330">
        <f>SUM(E7:E142)</f>
        <v>91</v>
      </c>
      <c r="F143" s="330">
        <f>SUM(F7:F142)</f>
        <v>159</v>
      </c>
      <c r="G143" s="333">
        <f>F143+E143+D143+C143+B143</f>
        <v>636</v>
      </c>
      <c r="H143" s="298"/>
    </row>
    <row r="144" spans="1:8" ht="13.8">
      <c r="B144" s="304"/>
      <c r="C144" s="303"/>
      <c r="D144" s="304"/>
      <c r="E144" s="304"/>
      <c r="F144" s="304"/>
    </row>
    <row r="145" spans="1:6" ht="13.8">
      <c r="B145" s="304"/>
      <c r="C145" s="303"/>
      <c r="D145" s="304"/>
      <c r="E145" s="304"/>
      <c r="F145" s="304"/>
    </row>
    <row r="146" spans="1:6" ht="13.8">
      <c r="A146" s="238" t="s">
        <v>1483</v>
      </c>
      <c r="B146" s="239"/>
      <c r="C146" s="244"/>
      <c r="D146" s="242"/>
      <c r="E146" s="241"/>
      <c r="F146" s="304"/>
    </row>
    <row r="147" spans="1:6" ht="13.8">
      <c r="A147" s="238"/>
      <c r="B147" s="239"/>
      <c r="C147" s="244"/>
      <c r="D147" s="242"/>
      <c r="E147" s="241"/>
      <c r="F147" s="304"/>
    </row>
    <row r="148" spans="1:6" ht="13.8">
      <c r="A148" s="238"/>
      <c r="B148" s="239"/>
      <c r="C148" s="244"/>
      <c r="D148" s="242"/>
      <c r="E148" s="241"/>
      <c r="F148" s="304"/>
    </row>
    <row r="149" spans="1:6" ht="13.8">
      <c r="A149" s="238" t="s">
        <v>1484</v>
      </c>
      <c r="B149" s="239"/>
      <c r="C149" s="244"/>
      <c r="D149" s="242"/>
      <c r="E149" s="241"/>
      <c r="F149" s="304"/>
    </row>
    <row r="150" spans="1:6" ht="13.8">
      <c r="A150" s="238" t="s">
        <v>189</v>
      </c>
      <c r="B150" s="239"/>
      <c r="C150" s="244"/>
      <c r="D150" s="242"/>
      <c r="E150" s="241"/>
      <c r="F150" s="304"/>
    </row>
    <row r="151" spans="1:6" ht="13.8">
      <c r="A151" s="238"/>
      <c r="B151" s="239"/>
      <c r="C151" s="244"/>
      <c r="D151" s="242"/>
      <c r="E151" s="241"/>
      <c r="F151" s="304"/>
    </row>
    <row r="152" spans="1:6" ht="13.8">
      <c r="A152" s="238"/>
      <c r="B152" s="239"/>
      <c r="C152" s="244"/>
      <c r="D152" s="242"/>
      <c r="E152" s="241"/>
      <c r="F152" s="304"/>
    </row>
    <row r="153" spans="1:6" ht="13.8">
      <c r="A153" s="238"/>
      <c r="B153" s="239"/>
      <c r="C153" s="244"/>
      <c r="D153" s="242"/>
      <c r="E153" s="241"/>
      <c r="F153" s="304"/>
    </row>
    <row r="154" spans="1:6" ht="13.8">
      <c r="A154" s="238" t="s">
        <v>1485</v>
      </c>
      <c r="B154" s="239"/>
      <c r="C154" s="244"/>
      <c r="D154" s="242" t="s">
        <v>1486</v>
      </c>
      <c r="E154" s="241"/>
      <c r="F154" s="304"/>
    </row>
    <row r="155" spans="1:6" ht="13.8">
      <c r="A155" s="238"/>
      <c r="B155" s="239"/>
      <c r="C155" s="244"/>
      <c r="D155" s="242"/>
      <c r="E155" s="241"/>
      <c r="F155" s="304"/>
    </row>
    <row r="156" spans="1:6" ht="13.8">
      <c r="A156" s="238"/>
      <c r="B156" s="239"/>
      <c r="C156" s="244"/>
      <c r="D156" s="242"/>
      <c r="E156" s="241"/>
      <c r="F156" s="304"/>
    </row>
    <row r="157" spans="1:6" ht="13.8">
      <c r="A157" s="238" t="s">
        <v>1487</v>
      </c>
      <c r="B157" s="239"/>
      <c r="C157" s="244"/>
      <c r="D157" s="242" t="s">
        <v>1488</v>
      </c>
      <c r="E157" s="241"/>
      <c r="F157" s="304"/>
    </row>
    <row r="158" spans="1:6" ht="13.8">
      <c r="A158" s="238" t="s">
        <v>1489</v>
      </c>
      <c r="B158" s="239"/>
      <c r="C158" s="244"/>
      <c r="D158" s="242" t="s">
        <v>1490</v>
      </c>
      <c r="E158" s="241"/>
      <c r="F158" s="304"/>
    </row>
    <row r="159" spans="1:6" ht="13.8">
      <c r="B159" s="304"/>
      <c r="C159" s="303"/>
      <c r="D159" s="304"/>
      <c r="E159" s="304"/>
      <c r="F159" s="304"/>
    </row>
    <row r="160" spans="1:6" ht="13.8">
      <c r="B160" s="304"/>
      <c r="C160" s="303"/>
      <c r="D160" s="304"/>
      <c r="E160" s="304"/>
      <c r="F160" s="304"/>
    </row>
    <row r="161" spans="1:7" ht="21" customHeight="1">
      <c r="A161" s="491" t="s">
        <v>1495</v>
      </c>
      <c r="B161" s="491"/>
      <c r="C161" s="491"/>
      <c r="D161" s="491"/>
      <c r="E161" s="491"/>
      <c r="F161" s="491"/>
      <c r="G161" s="491"/>
    </row>
    <row r="162" spans="1:7" ht="15.6">
      <c r="A162" s="492" t="s">
        <v>1496</v>
      </c>
      <c r="B162" s="492"/>
      <c r="C162" s="492"/>
      <c r="D162" s="492"/>
      <c r="E162" s="492"/>
      <c r="F162" s="492"/>
      <c r="G162" s="492"/>
    </row>
    <row r="163" spans="1:7" ht="13.8">
      <c r="B163" s="304"/>
      <c r="C163" s="303"/>
      <c r="D163" s="304"/>
      <c r="E163" s="304"/>
      <c r="F163" s="304"/>
    </row>
    <row r="164" spans="1:7" ht="13.8">
      <c r="B164" s="304"/>
      <c r="C164" s="303"/>
      <c r="D164" s="304"/>
      <c r="E164" s="304"/>
      <c r="F164" s="304"/>
    </row>
    <row r="165" spans="1:7" ht="24" thickBot="1">
      <c r="A165" s="296" t="s">
        <v>1515</v>
      </c>
      <c r="B165" s="302"/>
      <c r="C165" s="303"/>
      <c r="D165" s="304"/>
      <c r="E165" s="304"/>
      <c r="F165" s="304"/>
    </row>
    <row r="166" spans="1:7" ht="13.8">
      <c r="A166" s="493" t="s">
        <v>102</v>
      </c>
      <c r="B166" s="306" t="s">
        <v>1537</v>
      </c>
      <c r="C166" s="307" t="s">
        <v>1536</v>
      </c>
      <c r="D166" s="306" t="s">
        <v>1497</v>
      </c>
      <c r="E166" s="306" t="s">
        <v>1498</v>
      </c>
      <c r="F166" s="306" t="s">
        <v>1499</v>
      </c>
      <c r="G166" s="495" t="s">
        <v>101</v>
      </c>
    </row>
    <row r="167" spans="1:7" ht="13.8">
      <c r="A167" s="494"/>
      <c r="B167" s="308" t="s">
        <v>1500</v>
      </c>
      <c r="C167" s="308" t="s">
        <v>1500</v>
      </c>
      <c r="D167" s="308" t="s">
        <v>1500</v>
      </c>
      <c r="E167" s="308" t="s">
        <v>1500</v>
      </c>
      <c r="F167" s="308" t="s">
        <v>1500</v>
      </c>
      <c r="G167" s="496"/>
    </row>
    <row r="168" spans="1:7" ht="14.4">
      <c r="A168" s="326" t="s">
        <v>1525</v>
      </c>
      <c r="B168" s="334"/>
      <c r="C168" s="317"/>
      <c r="D168" s="334"/>
      <c r="E168" s="316">
        <v>1</v>
      </c>
      <c r="F168" s="334"/>
      <c r="G168" s="331">
        <f t="shared" ref="G168:G172" si="3">F168+E168+D168+C168+B168</f>
        <v>1</v>
      </c>
    </row>
    <row r="169" spans="1:7" ht="14.4">
      <c r="A169" s="326" t="s">
        <v>1526</v>
      </c>
      <c r="B169" s="334"/>
      <c r="C169" s="316">
        <v>3</v>
      </c>
      <c r="D169" s="316">
        <v>1</v>
      </c>
      <c r="E169" s="316">
        <v>2</v>
      </c>
      <c r="F169" s="316">
        <v>1</v>
      </c>
      <c r="G169" s="331">
        <f t="shared" si="3"/>
        <v>7</v>
      </c>
    </row>
    <row r="170" spans="1:7" ht="14.4">
      <c r="A170" s="326" t="s">
        <v>1527</v>
      </c>
      <c r="B170" s="334"/>
      <c r="C170" s="316">
        <v>1</v>
      </c>
      <c r="D170" s="334"/>
      <c r="E170" s="334"/>
      <c r="F170" s="334"/>
      <c r="G170" s="331">
        <f t="shared" si="3"/>
        <v>1</v>
      </c>
    </row>
    <row r="171" spans="1:7" ht="14.4">
      <c r="A171" s="326" t="s">
        <v>1528</v>
      </c>
      <c r="B171" s="334"/>
      <c r="C171" s="317"/>
      <c r="D171" s="334"/>
      <c r="E171" s="316">
        <v>1</v>
      </c>
      <c r="F171" s="334"/>
      <c r="G171" s="331">
        <f t="shared" si="3"/>
        <v>1</v>
      </c>
    </row>
    <row r="172" spans="1:7" ht="14.4">
      <c r="A172" s="326" t="s">
        <v>1529</v>
      </c>
      <c r="B172" s="334"/>
      <c r="C172" s="317"/>
      <c r="D172" s="316">
        <v>1</v>
      </c>
      <c r="E172" s="334"/>
      <c r="F172" s="334"/>
      <c r="G172" s="331">
        <f t="shared" si="3"/>
        <v>1</v>
      </c>
    </row>
    <row r="173" spans="1:7" ht="14.4">
      <c r="A173" s="326"/>
      <c r="B173" s="334"/>
      <c r="C173" s="317"/>
      <c r="D173" s="335"/>
      <c r="E173" s="334"/>
      <c r="F173" s="334"/>
      <c r="G173" s="338"/>
    </row>
    <row r="174" spans="1:7" ht="14.4" hidden="1">
      <c r="A174" s="326" t="s">
        <v>1530</v>
      </c>
      <c r="B174" s="334"/>
      <c r="C174" s="317"/>
      <c r="D174" s="334"/>
      <c r="E174" s="334"/>
      <c r="F174" s="334"/>
      <c r="G174" s="338"/>
    </row>
    <row r="175" spans="1:7" ht="14.4">
      <c r="A175" s="326" t="s">
        <v>1541</v>
      </c>
      <c r="B175" s="316">
        <v>1</v>
      </c>
      <c r="C175" s="317"/>
      <c r="D175" s="334"/>
      <c r="E175" s="334"/>
      <c r="F175" s="334"/>
      <c r="G175" s="331">
        <f t="shared" ref="G175:G195" si="4">F175+E175+D175+C175+B175</f>
        <v>1</v>
      </c>
    </row>
    <row r="176" spans="1:7" ht="14.4">
      <c r="A176" s="326" t="s">
        <v>1522</v>
      </c>
      <c r="B176" s="334"/>
      <c r="C176" s="317"/>
      <c r="D176" s="316">
        <v>1</v>
      </c>
      <c r="E176" s="334"/>
      <c r="F176" s="316">
        <v>1</v>
      </c>
      <c r="G176" s="331">
        <f t="shared" si="4"/>
        <v>2</v>
      </c>
    </row>
    <row r="177" spans="1:7" ht="14.4">
      <c r="A177" s="326" t="s">
        <v>1523</v>
      </c>
      <c r="B177" s="334"/>
      <c r="C177" s="316">
        <v>2</v>
      </c>
      <c r="D177" s="316">
        <v>1</v>
      </c>
      <c r="E177" s="315">
        <v>3</v>
      </c>
      <c r="F177" s="334"/>
      <c r="G177" s="331">
        <f t="shared" si="4"/>
        <v>6</v>
      </c>
    </row>
    <row r="178" spans="1:7" ht="14.4">
      <c r="A178" s="326" t="s">
        <v>1524</v>
      </c>
      <c r="B178" s="334"/>
      <c r="C178" s="317"/>
      <c r="D178" s="316">
        <v>2</v>
      </c>
      <c r="E178" s="334"/>
      <c r="F178" s="334"/>
      <c r="G178" s="331">
        <f t="shared" si="4"/>
        <v>2</v>
      </c>
    </row>
    <row r="179" spans="1:7" ht="14.4">
      <c r="A179" s="326" t="s">
        <v>1521</v>
      </c>
      <c r="B179" s="334"/>
      <c r="C179" s="316">
        <v>4</v>
      </c>
      <c r="D179" s="316">
        <v>2</v>
      </c>
      <c r="E179" s="316">
        <v>1</v>
      </c>
      <c r="F179" s="316">
        <v>6</v>
      </c>
      <c r="G179" s="331">
        <f t="shared" si="4"/>
        <v>13</v>
      </c>
    </row>
    <row r="180" spans="1:7" ht="14.4">
      <c r="A180" s="326"/>
      <c r="B180" s="334"/>
      <c r="C180" s="317"/>
      <c r="D180" s="335"/>
      <c r="E180" s="334"/>
      <c r="F180" s="334"/>
      <c r="G180" s="331"/>
    </row>
    <row r="181" spans="1:7" ht="14.4">
      <c r="A181" s="326" t="s">
        <v>1114</v>
      </c>
      <c r="B181" s="334"/>
      <c r="C181" s="316">
        <v>1</v>
      </c>
      <c r="D181" s="316">
        <v>2</v>
      </c>
      <c r="E181" s="334"/>
      <c r="F181" s="334"/>
      <c r="G181" s="331">
        <f t="shared" si="4"/>
        <v>3</v>
      </c>
    </row>
    <row r="182" spans="1:7" ht="14.4">
      <c r="A182" s="326"/>
      <c r="B182" s="334"/>
      <c r="C182" s="317"/>
      <c r="D182" s="335"/>
      <c r="E182" s="334"/>
      <c r="F182" s="334"/>
      <c r="G182" s="331"/>
    </row>
    <row r="183" spans="1:7" ht="14.4">
      <c r="A183" s="326" t="s">
        <v>1531</v>
      </c>
      <c r="B183" s="334"/>
      <c r="C183" s="317"/>
      <c r="D183" s="316">
        <v>6</v>
      </c>
      <c r="E183" s="316">
        <v>2</v>
      </c>
      <c r="F183" s="334"/>
      <c r="G183" s="331">
        <f t="shared" si="4"/>
        <v>8</v>
      </c>
    </row>
    <row r="184" spans="1:7" ht="14.4">
      <c r="A184" s="326" t="s">
        <v>1532</v>
      </c>
      <c r="B184" s="316">
        <v>4</v>
      </c>
      <c r="C184" s="317"/>
      <c r="D184" s="334"/>
      <c r="E184" s="334"/>
      <c r="F184" s="334"/>
      <c r="G184" s="331">
        <f t="shared" si="4"/>
        <v>4</v>
      </c>
    </row>
    <row r="185" spans="1:7" ht="14.4">
      <c r="A185" s="326" t="s">
        <v>1533</v>
      </c>
      <c r="B185" s="316">
        <v>3</v>
      </c>
      <c r="C185" s="316">
        <v>2</v>
      </c>
      <c r="D185" s="334"/>
      <c r="E185" s="334"/>
      <c r="F185" s="334"/>
      <c r="G185" s="331">
        <f t="shared" si="4"/>
        <v>5</v>
      </c>
    </row>
    <row r="186" spans="1:7" ht="14.4">
      <c r="A186" s="326" t="s">
        <v>1534</v>
      </c>
      <c r="B186" s="316">
        <v>1</v>
      </c>
      <c r="C186" s="316">
        <v>1</v>
      </c>
      <c r="D186" s="316">
        <v>2</v>
      </c>
      <c r="E186" s="334"/>
      <c r="F186" s="334"/>
      <c r="G186" s="331">
        <f t="shared" si="4"/>
        <v>4</v>
      </c>
    </row>
    <row r="187" spans="1:7" ht="14.4">
      <c r="A187" s="326"/>
      <c r="B187" s="334"/>
      <c r="C187" s="317"/>
      <c r="D187" s="335"/>
      <c r="E187" s="334"/>
      <c r="F187" s="334"/>
      <c r="G187" s="338"/>
    </row>
    <row r="188" spans="1:7" ht="14.4">
      <c r="A188" s="326" t="s">
        <v>1535</v>
      </c>
      <c r="B188" s="316">
        <v>4</v>
      </c>
      <c r="C188" s="316">
        <v>8</v>
      </c>
      <c r="D188" s="334"/>
      <c r="E188" s="316">
        <v>1</v>
      </c>
      <c r="F188" s="334"/>
      <c r="G188" s="331">
        <f t="shared" si="4"/>
        <v>13</v>
      </c>
    </row>
    <row r="189" spans="1:7" ht="14.4">
      <c r="A189" s="326"/>
      <c r="B189" s="334"/>
      <c r="C189" s="317"/>
      <c r="D189" s="335"/>
      <c r="E189" s="334"/>
      <c r="F189" s="334"/>
      <c r="G189" s="331"/>
    </row>
    <row r="190" spans="1:7" ht="14.4">
      <c r="A190" s="326" t="s">
        <v>1516</v>
      </c>
      <c r="B190" s="334"/>
      <c r="C190" s="316">
        <v>3</v>
      </c>
      <c r="D190" s="316">
        <v>12</v>
      </c>
      <c r="E190" s="316">
        <v>3</v>
      </c>
      <c r="F190" s="316">
        <v>2</v>
      </c>
      <c r="G190" s="331">
        <f t="shared" si="4"/>
        <v>20</v>
      </c>
    </row>
    <row r="191" spans="1:7" ht="14.4">
      <c r="A191" s="326" t="s">
        <v>1517</v>
      </c>
      <c r="B191" s="316">
        <v>1</v>
      </c>
      <c r="C191" s="316">
        <v>7</v>
      </c>
      <c r="D191" s="316">
        <v>5</v>
      </c>
      <c r="E191" s="316">
        <v>2</v>
      </c>
      <c r="F191" s="316">
        <v>6</v>
      </c>
      <c r="G191" s="331">
        <f t="shared" si="4"/>
        <v>21</v>
      </c>
    </row>
    <row r="192" spans="1:7" ht="14.4">
      <c r="A192" s="326" t="s">
        <v>1518</v>
      </c>
      <c r="B192" s="316">
        <v>2</v>
      </c>
      <c r="C192" s="316">
        <v>4</v>
      </c>
      <c r="D192" s="316">
        <v>2</v>
      </c>
      <c r="E192" s="334"/>
      <c r="F192" s="334"/>
      <c r="G192" s="331">
        <f t="shared" si="4"/>
        <v>8</v>
      </c>
    </row>
    <row r="193" spans="1:7" ht="14.4">
      <c r="A193" s="326" t="s">
        <v>1519</v>
      </c>
      <c r="B193" s="316">
        <v>5</v>
      </c>
      <c r="C193" s="317"/>
      <c r="D193" s="334"/>
      <c r="E193" s="316">
        <v>2</v>
      </c>
      <c r="F193" s="334"/>
      <c r="G193" s="331">
        <f t="shared" si="4"/>
        <v>7</v>
      </c>
    </row>
    <row r="194" spans="1:7" ht="14.4" hidden="1">
      <c r="A194" s="326" t="s">
        <v>1514</v>
      </c>
      <c r="B194" s="334"/>
      <c r="C194" s="317"/>
      <c r="D194" s="334"/>
      <c r="E194" s="334"/>
      <c r="F194" s="334"/>
      <c r="G194" s="331"/>
    </row>
    <row r="195" spans="1:7" ht="14.4">
      <c r="A195" s="326" t="s">
        <v>1520</v>
      </c>
      <c r="B195" s="334"/>
      <c r="C195" s="316">
        <v>4</v>
      </c>
      <c r="D195" s="316">
        <v>1</v>
      </c>
      <c r="E195" s="334"/>
      <c r="F195" s="334"/>
      <c r="G195" s="331">
        <f t="shared" si="4"/>
        <v>5</v>
      </c>
    </row>
    <row r="196" spans="1:7" ht="15" thickBot="1">
      <c r="A196" s="336"/>
      <c r="B196" s="339">
        <f ca="1">SUM(B168:B196)</f>
        <v>21</v>
      </c>
      <c r="C196" s="339">
        <f ca="1">SUM(C168:C196)</f>
        <v>40</v>
      </c>
      <c r="D196" s="339">
        <f ca="1">SUM(D168:D196)</f>
        <v>38</v>
      </c>
      <c r="E196" s="337">
        <f>SUM(E168:E195)</f>
        <v>18</v>
      </c>
      <c r="F196" s="339">
        <f ca="1">SUM(F168:F196)</f>
        <v>16</v>
      </c>
      <c r="G196" s="333">
        <f>SUM(G168:G195)</f>
        <v>133</v>
      </c>
    </row>
    <row r="200" spans="1:7" ht="13.8">
      <c r="A200" s="238" t="s">
        <v>1483</v>
      </c>
      <c r="B200" s="239"/>
      <c r="C200" s="244"/>
      <c r="D200" s="242"/>
      <c r="E200" s="241"/>
      <c r="F200" s="304"/>
    </row>
    <row r="201" spans="1:7" ht="13.8">
      <c r="A201" s="238"/>
      <c r="B201" s="239"/>
      <c r="C201" s="244"/>
      <c r="D201" s="242"/>
      <c r="E201" s="241"/>
      <c r="F201" s="304"/>
    </row>
    <row r="202" spans="1:7" ht="13.8">
      <c r="A202" s="238"/>
      <c r="B202" s="239"/>
      <c r="C202" s="244"/>
      <c r="D202" s="242"/>
      <c r="E202" s="241"/>
      <c r="F202" s="304"/>
    </row>
    <row r="203" spans="1:7" ht="13.8">
      <c r="A203" s="238" t="s">
        <v>1484</v>
      </c>
      <c r="B203" s="239"/>
      <c r="C203" s="244"/>
      <c r="D203" s="242"/>
      <c r="E203" s="241"/>
      <c r="F203" s="304"/>
    </row>
    <row r="204" spans="1:7" ht="13.8">
      <c r="A204" s="238" t="s">
        <v>189</v>
      </c>
      <c r="B204" s="239"/>
      <c r="C204" s="244"/>
      <c r="D204" s="242"/>
      <c r="E204" s="241"/>
      <c r="F204" s="304"/>
    </row>
    <row r="205" spans="1:7" ht="13.8">
      <c r="A205" s="238"/>
      <c r="B205" s="239"/>
      <c r="C205" s="244"/>
      <c r="D205" s="242"/>
      <c r="E205" s="241"/>
      <c r="F205" s="304"/>
    </row>
    <row r="206" spans="1:7" ht="13.8">
      <c r="A206" s="238"/>
      <c r="B206" s="239"/>
      <c r="C206" s="244"/>
      <c r="D206" s="242"/>
      <c r="E206" s="241"/>
      <c r="F206" s="304"/>
    </row>
    <row r="207" spans="1:7" ht="13.8">
      <c r="A207" s="238"/>
      <c r="B207" s="239"/>
      <c r="C207" s="244"/>
      <c r="D207" s="242"/>
      <c r="E207" s="241"/>
      <c r="F207" s="304"/>
    </row>
    <row r="208" spans="1:7" ht="13.8">
      <c r="A208" s="238" t="s">
        <v>1485</v>
      </c>
      <c r="B208" s="239"/>
      <c r="C208" s="244"/>
      <c r="D208" s="242" t="s">
        <v>1486</v>
      </c>
      <c r="E208" s="241"/>
      <c r="F208" s="304"/>
    </row>
    <row r="209" spans="1:6" ht="13.8">
      <c r="A209" s="238"/>
      <c r="B209" s="239"/>
      <c r="C209" s="244"/>
      <c r="D209" s="242"/>
      <c r="E209" s="241"/>
      <c r="F209" s="304"/>
    </row>
    <row r="210" spans="1:6" ht="13.8">
      <c r="A210" s="238"/>
      <c r="B210" s="239"/>
      <c r="C210" s="244"/>
      <c r="D210" s="242"/>
      <c r="E210" s="241"/>
      <c r="F210" s="304"/>
    </row>
    <row r="211" spans="1:6" ht="13.8">
      <c r="A211" s="238" t="s">
        <v>1487</v>
      </c>
      <c r="B211" s="239"/>
      <c r="C211" s="244"/>
      <c r="D211" s="242" t="s">
        <v>1488</v>
      </c>
      <c r="E211" s="241"/>
      <c r="F211" s="304"/>
    </row>
    <row r="212" spans="1:6" ht="13.8">
      <c r="A212" s="238" t="s">
        <v>1489</v>
      </c>
      <c r="B212" s="239"/>
      <c r="C212" s="244"/>
      <c r="D212" s="242" t="s">
        <v>1490</v>
      </c>
      <c r="E212" s="241"/>
      <c r="F212" s="304"/>
    </row>
  </sheetData>
  <mergeCells count="8">
    <mergeCell ref="A161:G161"/>
    <mergeCell ref="A162:G162"/>
    <mergeCell ref="A166:A167"/>
    <mergeCell ref="G166:G167"/>
    <mergeCell ref="A1:G1"/>
    <mergeCell ref="A2:G2"/>
    <mergeCell ref="A5:A6"/>
    <mergeCell ref="G5:G6"/>
  </mergeCells>
  <pageMargins left="0.48" right="0.39" top="0.52" bottom="0.45" header="0.3" footer="0.3"/>
  <pageSetup paperSize="9" scale="85" orientation="portrait" verticalDpi="72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2:I29"/>
  <sheetViews>
    <sheetView topLeftCell="A13" workbookViewId="0">
      <selection activeCell="A13" sqref="A13:E28"/>
    </sheetView>
  </sheetViews>
  <sheetFormatPr defaultColWidth="9.109375" defaultRowHeight="13.2"/>
  <cols>
    <col min="1" max="1" width="12.109375" customWidth="1"/>
    <col min="2" max="2" width="17.88671875" style="1" customWidth="1"/>
    <col min="3" max="3" width="18" customWidth="1"/>
    <col min="4" max="4" width="10.109375"/>
    <col min="5" max="5" width="12"/>
    <col min="6" max="6" width="13.109375"/>
  </cols>
  <sheetData>
    <row r="2" spans="1:9">
      <c r="D2" s="2">
        <v>45631</v>
      </c>
      <c r="E2" t="s">
        <v>190</v>
      </c>
      <c r="F2" s="1">
        <v>3500000</v>
      </c>
    </row>
    <row r="3" spans="1:9">
      <c r="D3" s="2">
        <v>45631</v>
      </c>
      <c r="E3" t="s">
        <v>190</v>
      </c>
      <c r="F3" s="1">
        <v>850000</v>
      </c>
    </row>
    <row r="4" spans="1:9">
      <c r="A4" t="s">
        <v>191</v>
      </c>
      <c r="B4" s="1">
        <v>1364355</v>
      </c>
      <c r="D4" t="s">
        <v>192</v>
      </c>
      <c r="E4" t="s">
        <v>193</v>
      </c>
      <c r="F4" s="1">
        <v>208120</v>
      </c>
    </row>
    <row r="5" spans="1:9">
      <c r="A5" t="s">
        <v>194</v>
      </c>
      <c r="B5" s="1">
        <v>614780</v>
      </c>
      <c r="F5" s="3">
        <f>SUM(F2:F4)</f>
        <v>4558120</v>
      </c>
      <c r="I5" s="4">
        <f>B7-F5</f>
        <v>-15.980000000447035</v>
      </c>
    </row>
    <row r="6" spans="1:9">
      <c r="A6" t="s">
        <v>195</v>
      </c>
      <c r="B6" s="1">
        <v>2578969.02</v>
      </c>
      <c r="E6" t="s">
        <v>196</v>
      </c>
      <c r="F6" s="1">
        <v>58500</v>
      </c>
    </row>
    <row r="7" spans="1:9">
      <c r="B7" s="1">
        <f>SUM(B2:B6)</f>
        <v>4558104.0199999996</v>
      </c>
      <c r="E7" t="s">
        <v>197</v>
      </c>
      <c r="F7" s="4">
        <v>1706200.9</v>
      </c>
    </row>
    <row r="8" spans="1:9">
      <c r="A8" t="s">
        <v>196</v>
      </c>
      <c r="B8" s="1">
        <v>58500</v>
      </c>
      <c r="F8" s="4">
        <f>SUM(F5:F7)</f>
        <v>6322820.9000000004</v>
      </c>
    </row>
    <row r="9" spans="1:9">
      <c r="B9" s="1">
        <f>SUM(B7:B8)</f>
        <v>4616604.0199999996</v>
      </c>
      <c r="E9" s="2">
        <v>45630</v>
      </c>
      <c r="F9" s="4">
        <v>585190</v>
      </c>
    </row>
    <row r="10" spans="1:9">
      <c r="F10" s="4">
        <f>SUM(F8:F9)</f>
        <v>6908010.9000000004</v>
      </c>
    </row>
    <row r="11" spans="1:9">
      <c r="F11" s="5">
        <f>B7-F5</f>
        <v>-15.980000000447035</v>
      </c>
    </row>
    <row r="13" spans="1:9">
      <c r="A13" s="281" t="s">
        <v>0</v>
      </c>
      <c r="B13" s="282"/>
      <c r="C13" s="283"/>
      <c r="D13" s="284"/>
      <c r="E13" s="285"/>
    </row>
    <row r="14" spans="1:9">
      <c r="A14" s="281" t="s">
        <v>1492</v>
      </c>
      <c r="B14" s="282"/>
      <c r="C14" s="283"/>
      <c r="D14" s="284"/>
      <c r="E14" s="285"/>
    </row>
    <row r="15" spans="1:9">
      <c r="A15" s="497" t="s">
        <v>1494</v>
      </c>
      <c r="B15" s="497"/>
      <c r="C15" s="497"/>
      <c r="D15" s="497"/>
      <c r="E15" s="497"/>
    </row>
    <row r="16" spans="1:9">
      <c r="B16"/>
    </row>
    <row r="17" spans="1:3">
      <c r="B17"/>
    </row>
    <row r="18" spans="1:3">
      <c r="B18"/>
    </row>
    <row r="19" spans="1:3" ht="13.8" thickBot="1">
      <c r="B19"/>
    </row>
    <row r="20" spans="1:3" ht="15" thickBot="1">
      <c r="B20" s="286" t="s">
        <v>3</v>
      </c>
      <c r="C20" s="287" t="s">
        <v>70</v>
      </c>
    </row>
    <row r="21" spans="1:3">
      <c r="B21"/>
    </row>
    <row r="22" spans="1:3">
      <c r="B22" s="294" t="s">
        <v>265</v>
      </c>
      <c r="C22" s="289">
        <f>'Dec 01 &amp; 02 PO'!F38</f>
        <v>290406.3</v>
      </c>
    </row>
    <row r="23" spans="1:3">
      <c r="B23" s="288">
        <v>45994</v>
      </c>
      <c r="C23" s="289">
        <f>'Dec. 03 PO'!F55</f>
        <v>756255</v>
      </c>
    </row>
    <row r="24" spans="1:3">
      <c r="B24" s="288">
        <v>45995</v>
      </c>
      <c r="C24" s="289">
        <f>'Dec.04 PO'!F82</f>
        <v>3092375</v>
      </c>
    </row>
    <row r="25" spans="1:3">
      <c r="B25" s="288">
        <v>45996</v>
      </c>
      <c r="C25" s="289">
        <f>'Dec.05 PO'!F66</f>
        <v>851775</v>
      </c>
    </row>
    <row r="26" spans="1:3">
      <c r="A26" s="290"/>
      <c r="B26" s="288">
        <v>45997</v>
      </c>
      <c r="C26" s="289">
        <f>'Dec. 06 P.O'!F66</f>
        <v>1560711.8399999999</v>
      </c>
    </row>
    <row r="27" spans="1:3">
      <c r="B27" s="291" t="s">
        <v>1493</v>
      </c>
      <c r="C27" s="289">
        <f>'Dec 01 &amp; 02 PO'!F55+'Dec.04 PO'!F116+'Dec.05 PO'!F87+'Dec. 06 P.O'!F95</f>
        <v>15200</v>
      </c>
    </row>
    <row r="28" spans="1:3" ht="14.4" thickBot="1">
      <c r="B28" s="292" t="s">
        <v>43</v>
      </c>
      <c r="C28" s="293">
        <f>SUM(C22:C27)</f>
        <v>6566723.1399999997</v>
      </c>
    </row>
    <row r="29" spans="1:3" ht="13.8" thickTop="1"/>
  </sheetData>
  <mergeCells count="1">
    <mergeCell ref="A15:E15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H4088"/>
  <sheetViews>
    <sheetView zoomScale="70" zoomScaleNormal="70" workbookViewId="0">
      <pane ySplit="10" topLeftCell="A20" activePane="bottomLeft" state="frozen"/>
      <selection pane="bottomLeft" activeCell="H37" sqref="H37:H46"/>
    </sheetView>
  </sheetViews>
  <sheetFormatPr defaultColWidth="9.109375" defaultRowHeight="15.6"/>
  <cols>
    <col min="1" max="1" width="1.109375" style="10" customWidth="1"/>
    <col min="2" max="2" width="12.33203125" style="11" customWidth="1"/>
    <col min="3" max="3" width="42.44140625" style="12" customWidth="1"/>
    <col min="4" max="4" width="17.33203125" style="15" customWidth="1"/>
    <col min="5" max="5" width="34.44140625" style="13" bestFit="1" customWidth="1"/>
    <col min="6" max="6" width="6.44140625" style="14" bestFit="1" customWidth="1"/>
    <col min="7" max="7" width="18.5546875" style="7" customWidth="1"/>
    <col min="8" max="8" width="16.6640625" style="18" customWidth="1"/>
    <col min="9" max="16384" width="9.109375" style="10"/>
  </cols>
  <sheetData>
    <row r="1" spans="1:8">
      <c r="A1" s="21" t="s">
        <v>0</v>
      </c>
      <c r="G1" s="16"/>
    </row>
    <row r="2" spans="1:8">
      <c r="A2" s="21" t="s">
        <v>262</v>
      </c>
    </row>
    <row r="3" spans="1:8">
      <c r="A3" s="348" t="s">
        <v>265</v>
      </c>
      <c r="B3" s="349"/>
      <c r="C3" s="349"/>
    </row>
    <row r="4" spans="1:8">
      <c r="A4" s="156"/>
      <c r="B4" s="157"/>
      <c r="C4" s="157"/>
    </row>
    <row r="5" spans="1:8">
      <c r="A5" s="156"/>
      <c r="B5" s="157"/>
      <c r="C5" s="157"/>
    </row>
    <row r="6" spans="1:8">
      <c r="A6" s="157"/>
      <c r="B6" s="157" t="s">
        <v>997</v>
      </c>
      <c r="C6" s="157"/>
    </row>
    <row r="7" spans="1:8" ht="16.2" thickBot="1">
      <c r="F7" s="25"/>
      <c r="G7" s="25"/>
    </row>
    <row r="8" spans="1:8" s="6" customFormat="1" ht="17.25" customHeight="1">
      <c r="B8" s="356" t="s">
        <v>3</v>
      </c>
      <c r="C8" s="359" t="s">
        <v>4</v>
      </c>
      <c r="D8" s="367" t="s">
        <v>7</v>
      </c>
      <c r="E8" s="359" t="s">
        <v>8</v>
      </c>
      <c r="F8" s="364" t="s">
        <v>9</v>
      </c>
      <c r="G8" s="370" t="s">
        <v>10</v>
      </c>
      <c r="H8" s="376" t="s">
        <v>14</v>
      </c>
    </row>
    <row r="9" spans="1:8" ht="17.25" customHeight="1">
      <c r="B9" s="357"/>
      <c r="C9" s="360"/>
      <c r="D9" s="368"/>
      <c r="E9" s="360"/>
      <c r="F9" s="365"/>
      <c r="G9" s="371"/>
      <c r="H9" s="377"/>
    </row>
    <row r="10" spans="1:8" ht="16.2" thickBot="1">
      <c r="B10" s="358"/>
      <c r="C10" s="361"/>
      <c r="D10" s="369"/>
      <c r="E10" s="361"/>
      <c r="F10" s="366"/>
      <c r="G10" s="372"/>
      <c r="H10" s="378"/>
    </row>
    <row r="12" spans="1:8">
      <c r="B12" s="11">
        <v>45992</v>
      </c>
      <c r="C12" s="12" t="s">
        <v>201</v>
      </c>
      <c r="D12" s="15">
        <v>61051</v>
      </c>
      <c r="E12" s="13" t="s">
        <v>202</v>
      </c>
      <c r="F12" s="14">
        <v>1</v>
      </c>
      <c r="G12" s="7">
        <v>35886.300000000003</v>
      </c>
      <c r="H12" s="18">
        <f>G12</f>
        <v>35886.300000000003</v>
      </c>
    </row>
    <row r="13" spans="1:8">
      <c r="B13" s="11">
        <v>45992</v>
      </c>
      <c r="C13" s="12" t="s">
        <v>239</v>
      </c>
      <c r="D13" s="15">
        <v>61052</v>
      </c>
      <c r="E13" s="13" t="s">
        <v>240</v>
      </c>
      <c r="F13" s="14">
        <v>1</v>
      </c>
      <c r="G13" s="7">
        <v>3100</v>
      </c>
      <c r="H13" s="18">
        <f t="shared" ref="H13:H24" si="0">G13</f>
        <v>3100</v>
      </c>
    </row>
    <row r="14" spans="1:8">
      <c r="B14" s="11">
        <v>45992</v>
      </c>
      <c r="C14" s="12" t="s">
        <v>211</v>
      </c>
      <c r="D14" s="15">
        <v>61053</v>
      </c>
      <c r="E14" s="13" t="s">
        <v>214</v>
      </c>
      <c r="F14" s="14">
        <v>1</v>
      </c>
      <c r="G14" s="7">
        <v>1795</v>
      </c>
      <c r="H14" s="18">
        <f t="shared" si="0"/>
        <v>1795</v>
      </c>
    </row>
    <row r="15" spans="1:8">
      <c r="B15" s="11">
        <v>45992</v>
      </c>
      <c r="C15" s="12" t="s">
        <v>211</v>
      </c>
      <c r="D15" s="15">
        <v>61053</v>
      </c>
      <c r="E15" s="13" t="s">
        <v>996</v>
      </c>
      <c r="F15" s="14">
        <v>1</v>
      </c>
      <c r="G15" s="7">
        <v>9995</v>
      </c>
      <c r="H15" s="18">
        <f t="shared" si="0"/>
        <v>9995</v>
      </c>
    </row>
    <row r="16" spans="1:8">
      <c r="B16" s="11">
        <v>45992</v>
      </c>
      <c r="C16" s="12" t="s">
        <v>60</v>
      </c>
      <c r="D16" s="15">
        <v>61054</v>
      </c>
      <c r="E16" s="13" t="s">
        <v>50</v>
      </c>
      <c r="F16" s="14">
        <v>1</v>
      </c>
      <c r="G16" s="7">
        <v>22000</v>
      </c>
      <c r="H16" s="18">
        <f t="shared" si="0"/>
        <v>22000</v>
      </c>
    </row>
    <row r="17" spans="1:8">
      <c r="B17" s="11">
        <v>45992</v>
      </c>
      <c r="C17" s="12" t="s">
        <v>60</v>
      </c>
      <c r="D17" s="15">
        <v>61055</v>
      </c>
      <c r="E17" s="13" t="s">
        <v>55</v>
      </c>
      <c r="F17" s="14">
        <v>1</v>
      </c>
      <c r="G17" s="7">
        <v>5150</v>
      </c>
      <c r="H17" s="18">
        <f t="shared" si="0"/>
        <v>5150</v>
      </c>
    </row>
    <row r="18" spans="1:8">
      <c r="B18" s="11">
        <v>45992</v>
      </c>
      <c r="C18" s="12" t="s">
        <v>251</v>
      </c>
      <c r="D18" s="15">
        <v>61056</v>
      </c>
      <c r="E18" s="13" t="s">
        <v>252</v>
      </c>
      <c r="F18" s="14">
        <v>1</v>
      </c>
      <c r="G18" s="7">
        <v>3650</v>
      </c>
      <c r="H18" s="18">
        <f t="shared" si="0"/>
        <v>3650</v>
      </c>
    </row>
    <row r="19" spans="1:8">
      <c r="B19" s="11">
        <v>45992</v>
      </c>
      <c r="C19" s="12" t="s">
        <v>224</v>
      </c>
      <c r="D19" s="15">
        <v>61057</v>
      </c>
      <c r="E19" s="13" t="s">
        <v>34</v>
      </c>
      <c r="F19" s="14">
        <v>1</v>
      </c>
      <c r="G19" s="7">
        <v>4995</v>
      </c>
      <c r="H19" s="18">
        <f t="shared" si="0"/>
        <v>4995</v>
      </c>
    </row>
    <row r="20" spans="1:8">
      <c r="B20" s="11">
        <v>45992</v>
      </c>
      <c r="C20" s="12" t="s">
        <v>220</v>
      </c>
      <c r="D20" s="15">
        <v>61058</v>
      </c>
      <c r="E20" s="13" t="s">
        <v>73</v>
      </c>
      <c r="F20" s="14">
        <v>1</v>
      </c>
      <c r="G20" s="7">
        <v>8995</v>
      </c>
      <c r="H20" s="18">
        <f t="shared" si="0"/>
        <v>8995</v>
      </c>
    </row>
    <row r="21" spans="1:8">
      <c r="B21" s="11">
        <v>45992</v>
      </c>
      <c r="C21" s="12" t="s">
        <v>255</v>
      </c>
      <c r="D21" s="15">
        <v>61059</v>
      </c>
      <c r="E21" s="13" t="s">
        <v>61</v>
      </c>
      <c r="F21" s="14">
        <v>1</v>
      </c>
      <c r="G21" s="7">
        <v>6150</v>
      </c>
      <c r="H21" s="18">
        <f t="shared" si="0"/>
        <v>6150</v>
      </c>
    </row>
    <row r="22" spans="1:8">
      <c r="B22" s="11">
        <v>45992</v>
      </c>
      <c r="C22" s="12" t="s">
        <v>198</v>
      </c>
      <c r="D22" s="15">
        <v>61060</v>
      </c>
      <c r="E22" s="13" t="s">
        <v>199</v>
      </c>
      <c r="F22" s="14">
        <v>1</v>
      </c>
      <c r="G22" s="7">
        <v>26900</v>
      </c>
      <c r="H22" s="18">
        <f t="shared" si="0"/>
        <v>26900</v>
      </c>
    </row>
    <row r="23" spans="1:8">
      <c r="B23" s="11">
        <v>45992</v>
      </c>
      <c r="C23" s="12" t="s">
        <v>257</v>
      </c>
      <c r="D23" s="15">
        <v>61061</v>
      </c>
      <c r="E23" s="13" t="s">
        <v>73</v>
      </c>
      <c r="F23" s="14">
        <v>1</v>
      </c>
      <c r="G23" s="7">
        <v>8995</v>
      </c>
      <c r="H23" s="18">
        <f t="shared" si="0"/>
        <v>8995</v>
      </c>
    </row>
    <row r="24" spans="1:8">
      <c r="B24" s="11">
        <v>45992</v>
      </c>
      <c r="C24" s="12" t="s">
        <v>260</v>
      </c>
      <c r="D24" s="15">
        <v>61062</v>
      </c>
      <c r="E24" s="13" t="s">
        <v>55</v>
      </c>
      <c r="F24" s="14">
        <v>1</v>
      </c>
      <c r="G24" s="7">
        <v>5150</v>
      </c>
      <c r="H24" s="18">
        <f t="shared" si="0"/>
        <v>5150</v>
      </c>
    </row>
    <row r="25" spans="1:8" ht="16.2" thickBot="1">
      <c r="A25" s="50"/>
      <c r="B25" s="51" t="s">
        <v>101</v>
      </c>
      <c r="C25" s="52"/>
      <c r="D25" s="55"/>
      <c r="E25" s="53"/>
      <c r="F25" s="54">
        <f>SUM(F12:F24)</f>
        <v>13</v>
      </c>
      <c r="G25" s="61"/>
      <c r="H25" s="158">
        <f>SUM(H12:H24)</f>
        <v>142761.29999999999</v>
      </c>
    </row>
    <row r="26" spans="1:8" ht="16.2" thickTop="1"/>
    <row r="31" spans="1:8">
      <c r="B31" s="157" t="s">
        <v>998</v>
      </c>
      <c r="C31" s="157"/>
    </row>
    <row r="32" spans="1:8" ht="16.2" thickBot="1">
      <c r="F32" s="25"/>
      <c r="G32" s="25"/>
    </row>
    <row r="33" spans="2:8">
      <c r="B33" s="356" t="s">
        <v>3</v>
      </c>
      <c r="C33" s="359" t="s">
        <v>4</v>
      </c>
      <c r="D33" s="367" t="s">
        <v>7</v>
      </c>
      <c r="E33" s="359" t="s">
        <v>8</v>
      </c>
      <c r="F33" s="364" t="s">
        <v>9</v>
      </c>
      <c r="G33" s="370" t="s">
        <v>10</v>
      </c>
      <c r="H33" s="376" t="s">
        <v>14</v>
      </c>
    </row>
    <row r="34" spans="2:8">
      <c r="B34" s="357"/>
      <c r="C34" s="360"/>
      <c r="D34" s="368"/>
      <c r="E34" s="360"/>
      <c r="F34" s="365"/>
      <c r="G34" s="371"/>
      <c r="H34" s="377"/>
    </row>
    <row r="35" spans="2:8" ht="16.2" thickBot="1">
      <c r="B35" s="358"/>
      <c r="C35" s="361"/>
      <c r="D35" s="369"/>
      <c r="E35" s="361"/>
      <c r="F35" s="366"/>
      <c r="G35" s="372"/>
      <c r="H35" s="378"/>
    </row>
    <row r="37" spans="2:8">
      <c r="B37" s="11">
        <v>45627</v>
      </c>
      <c r="C37" s="12" t="s">
        <v>239</v>
      </c>
      <c r="D37" s="15">
        <v>60801</v>
      </c>
      <c r="E37" s="13" t="s">
        <v>242</v>
      </c>
      <c r="F37" s="14">
        <v>2</v>
      </c>
      <c r="G37" s="7">
        <v>14000</v>
      </c>
      <c r="H37" s="18">
        <f>G37*F37</f>
        <v>28000</v>
      </c>
    </row>
    <row r="38" spans="2:8">
      <c r="B38" s="11">
        <v>45627</v>
      </c>
      <c r="C38" s="12" t="s">
        <v>245</v>
      </c>
      <c r="D38" s="15">
        <v>60802</v>
      </c>
      <c r="E38" s="13" t="s">
        <v>246</v>
      </c>
      <c r="F38" s="14">
        <v>1</v>
      </c>
      <c r="G38" s="7">
        <v>2000</v>
      </c>
      <c r="H38" s="18">
        <f t="shared" ref="H38:H46" si="1">G38*F38</f>
        <v>2000</v>
      </c>
    </row>
    <row r="39" spans="2:8">
      <c r="B39" s="11">
        <v>45627</v>
      </c>
      <c r="C39" s="12" t="s">
        <v>245</v>
      </c>
      <c r="D39" s="15">
        <v>60802</v>
      </c>
      <c r="E39" s="13" t="s">
        <v>246</v>
      </c>
      <c r="F39" s="14">
        <v>1</v>
      </c>
      <c r="G39" s="7">
        <v>2000</v>
      </c>
      <c r="H39" s="18">
        <f t="shared" si="1"/>
        <v>2000</v>
      </c>
    </row>
    <row r="40" spans="2:8">
      <c r="B40" s="11">
        <v>45627</v>
      </c>
      <c r="C40" s="12" t="s">
        <v>201</v>
      </c>
      <c r="D40" s="15">
        <v>60803</v>
      </c>
      <c r="E40" s="13" t="s">
        <v>210</v>
      </c>
      <c r="F40" s="14">
        <v>5</v>
      </c>
      <c r="G40" s="7">
        <v>3200</v>
      </c>
      <c r="H40" s="18">
        <f t="shared" si="1"/>
        <v>16000</v>
      </c>
    </row>
    <row r="41" spans="2:8">
      <c r="B41" s="11">
        <v>45627</v>
      </c>
      <c r="C41" s="12" t="s">
        <v>211</v>
      </c>
      <c r="D41" s="15">
        <v>60804</v>
      </c>
      <c r="E41" s="13" t="s">
        <v>212</v>
      </c>
      <c r="F41" s="14">
        <v>1</v>
      </c>
      <c r="G41" s="7">
        <v>3995</v>
      </c>
      <c r="H41" s="18">
        <f t="shared" si="1"/>
        <v>3995</v>
      </c>
    </row>
    <row r="42" spans="2:8">
      <c r="B42" s="11">
        <v>45627</v>
      </c>
      <c r="C42" s="12" t="s">
        <v>224</v>
      </c>
      <c r="D42" s="15">
        <v>60805</v>
      </c>
      <c r="E42" s="13" t="s">
        <v>42</v>
      </c>
      <c r="F42" s="14">
        <v>4</v>
      </c>
      <c r="G42" s="7">
        <v>1950</v>
      </c>
      <c r="H42" s="18">
        <f t="shared" si="1"/>
        <v>7800</v>
      </c>
    </row>
    <row r="43" spans="2:8">
      <c r="B43" s="11">
        <v>45627</v>
      </c>
      <c r="C43" s="12" t="s">
        <v>224</v>
      </c>
      <c r="D43" s="15">
        <v>60805</v>
      </c>
      <c r="E43" s="13" t="s">
        <v>226</v>
      </c>
      <c r="F43" s="14">
        <v>4</v>
      </c>
      <c r="G43" s="7">
        <v>12500</v>
      </c>
      <c r="H43" s="18">
        <f t="shared" si="1"/>
        <v>50000</v>
      </c>
    </row>
    <row r="44" spans="2:8">
      <c r="B44" s="11">
        <v>45627</v>
      </c>
      <c r="C44" s="12" t="s">
        <v>224</v>
      </c>
      <c r="D44" s="15">
        <v>60805</v>
      </c>
      <c r="E44" s="13" t="s">
        <v>227</v>
      </c>
      <c r="F44" s="14">
        <v>1</v>
      </c>
      <c r="G44" s="7">
        <v>14000</v>
      </c>
      <c r="H44" s="18">
        <f t="shared" si="1"/>
        <v>14000</v>
      </c>
    </row>
    <row r="45" spans="2:8">
      <c r="B45" s="11">
        <v>45627</v>
      </c>
      <c r="C45" s="12" t="s">
        <v>224</v>
      </c>
      <c r="D45" s="15">
        <v>60805</v>
      </c>
      <c r="E45" s="13" t="s">
        <v>228</v>
      </c>
      <c r="F45" s="14">
        <v>1</v>
      </c>
      <c r="G45" s="7">
        <v>18500</v>
      </c>
      <c r="H45" s="18">
        <f t="shared" si="1"/>
        <v>18500</v>
      </c>
    </row>
    <row r="46" spans="2:8">
      <c r="B46" s="11">
        <v>45627</v>
      </c>
      <c r="C46" s="12" t="s">
        <v>220</v>
      </c>
      <c r="D46" s="15">
        <v>60806</v>
      </c>
      <c r="E46" s="13" t="s">
        <v>41</v>
      </c>
      <c r="F46" s="14">
        <v>1</v>
      </c>
      <c r="G46" s="7">
        <v>5350</v>
      </c>
      <c r="H46" s="18">
        <f t="shared" si="1"/>
        <v>5350</v>
      </c>
    </row>
    <row r="47" spans="2:8" ht="16.2" thickBot="1">
      <c r="B47" s="51"/>
      <c r="C47" s="52"/>
      <c r="D47" s="55"/>
      <c r="E47" s="53"/>
      <c r="F47" s="54">
        <f>SUM(F41:F46)</f>
        <v>12</v>
      </c>
      <c r="G47" s="61" t="s">
        <v>43</v>
      </c>
      <c r="H47" s="64">
        <f>SUM(H37:H46)</f>
        <v>147645</v>
      </c>
    </row>
    <row r="48" spans="2:8" ht="16.2" thickTop="1"/>
    <row r="51" spans="1:8">
      <c r="G51" s="7" t="s">
        <v>44</v>
      </c>
    </row>
    <row r="52" spans="1:8">
      <c r="G52" s="7" t="s">
        <v>45</v>
      </c>
      <c r="H52" s="18" t="e">
        <f>#REF!</f>
        <v>#REF!</v>
      </c>
    </row>
    <row r="53" spans="1:8">
      <c r="G53" s="7" t="s">
        <v>46</v>
      </c>
      <c r="H53" s="18" t="e">
        <f>#REF!</f>
        <v>#REF!</v>
      </c>
    </row>
    <row r="54" spans="1:8">
      <c r="G54" s="7" t="s">
        <v>2</v>
      </c>
      <c r="H54" s="18" t="e">
        <f>#REF!+#REF!</f>
        <v>#REF!</v>
      </c>
    </row>
    <row r="55" spans="1:8" ht="16.2" thickBot="1">
      <c r="G55" s="61" t="s">
        <v>47</v>
      </c>
      <c r="H55" s="18" t="e">
        <f>#REF!</f>
        <v>#REF!</v>
      </c>
    </row>
    <row r="56" spans="1:8" ht="16.8" thickTop="1" thickBot="1">
      <c r="F56" s="59"/>
      <c r="G56" s="68" t="s">
        <v>48</v>
      </c>
      <c r="H56" s="67" t="e">
        <f>SUM(H52:H55)</f>
        <v>#REF!</v>
      </c>
    </row>
    <row r="57" spans="1:8" s="9" customFormat="1" ht="16.2" thickTop="1">
      <c r="A57" s="56"/>
      <c r="B57" s="57"/>
      <c r="C57" s="58"/>
      <c r="D57" s="60"/>
      <c r="F57" s="14"/>
      <c r="G57" s="7"/>
      <c r="H57" s="71"/>
    </row>
    <row r="64" spans="1:8">
      <c r="E64" s="24" t="s">
        <v>33</v>
      </c>
      <c r="G64" s="7">
        <v>1000</v>
      </c>
      <c r="H64" s="18">
        <f>G64</f>
        <v>1000</v>
      </c>
    </row>
    <row r="65" spans="5:8">
      <c r="E65" s="24"/>
      <c r="H65" s="18">
        <f>G65</f>
        <v>0</v>
      </c>
    </row>
    <row r="1804" spans="1:8" s="7" customFormat="1">
      <c r="A1804" s="10"/>
      <c r="B1804" s="11"/>
      <c r="C1804" s="12"/>
      <c r="D1804" s="15"/>
      <c r="E1804" s="13"/>
      <c r="F1804" s="14"/>
      <c r="H1804" s="18">
        <f t="shared" ref="H1804:H1867" si="2">G1803*F1803</f>
        <v>0</v>
      </c>
    </row>
    <row r="1805" spans="1:8" s="7" customFormat="1">
      <c r="A1805" s="10"/>
      <c r="B1805" s="11"/>
      <c r="C1805" s="12"/>
      <c r="D1805" s="15"/>
      <c r="E1805" s="13"/>
      <c r="F1805" s="14"/>
      <c r="H1805" s="18">
        <f t="shared" si="2"/>
        <v>0</v>
      </c>
    </row>
    <row r="1806" spans="1:8" s="7" customFormat="1">
      <c r="A1806" s="10"/>
      <c r="B1806" s="11"/>
      <c r="C1806" s="12"/>
      <c r="D1806" s="15"/>
      <c r="E1806" s="13"/>
      <c r="F1806" s="14"/>
      <c r="H1806" s="18">
        <f t="shared" si="2"/>
        <v>0</v>
      </c>
    </row>
    <row r="1807" spans="1:8" s="7" customFormat="1">
      <c r="A1807" s="10"/>
      <c r="B1807" s="11"/>
      <c r="C1807" s="12"/>
      <c r="D1807" s="15"/>
      <c r="E1807" s="13"/>
      <c r="F1807" s="14"/>
      <c r="H1807" s="18">
        <f t="shared" si="2"/>
        <v>0</v>
      </c>
    </row>
    <row r="1808" spans="1:8" s="7" customFormat="1">
      <c r="A1808" s="10"/>
      <c r="B1808" s="11"/>
      <c r="C1808" s="12"/>
      <c r="D1808" s="15"/>
      <c r="E1808" s="13"/>
      <c r="F1808" s="14"/>
      <c r="H1808" s="18">
        <f t="shared" si="2"/>
        <v>0</v>
      </c>
    </row>
    <row r="1809" spans="1:8" s="7" customFormat="1">
      <c r="A1809" s="10"/>
      <c r="B1809" s="11"/>
      <c r="C1809" s="12"/>
      <c r="D1809" s="15"/>
      <c r="E1809" s="13"/>
      <c r="F1809" s="14"/>
      <c r="H1809" s="18">
        <f t="shared" si="2"/>
        <v>0</v>
      </c>
    </row>
    <row r="1810" spans="1:8" s="7" customFormat="1">
      <c r="A1810" s="10"/>
      <c r="B1810" s="11"/>
      <c r="C1810" s="12"/>
      <c r="D1810" s="15"/>
      <c r="E1810" s="13"/>
      <c r="F1810" s="14"/>
      <c r="H1810" s="18">
        <f t="shared" si="2"/>
        <v>0</v>
      </c>
    </row>
    <row r="1811" spans="1:8" s="7" customFormat="1">
      <c r="A1811" s="10"/>
      <c r="B1811" s="11"/>
      <c r="C1811" s="12"/>
      <c r="D1811" s="15"/>
      <c r="E1811" s="13"/>
      <c r="F1811" s="14"/>
      <c r="H1811" s="18">
        <f t="shared" si="2"/>
        <v>0</v>
      </c>
    </row>
    <row r="1812" spans="1:8" s="7" customFormat="1">
      <c r="A1812" s="10"/>
      <c r="B1812" s="11"/>
      <c r="C1812" s="12"/>
      <c r="D1812" s="15"/>
      <c r="E1812" s="13"/>
      <c r="F1812" s="14"/>
      <c r="H1812" s="18">
        <f t="shared" si="2"/>
        <v>0</v>
      </c>
    </row>
    <row r="1813" spans="1:8" s="7" customFormat="1">
      <c r="A1813" s="10"/>
      <c r="B1813" s="11"/>
      <c r="C1813" s="12"/>
      <c r="D1813" s="15"/>
      <c r="E1813" s="13"/>
      <c r="F1813" s="14"/>
      <c r="H1813" s="18">
        <f t="shared" si="2"/>
        <v>0</v>
      </c>
    </row>
    <row r="1814" spans="1:8" s="7" customFormat="1">
      <c r="A1814" s="10"/>
      <c r="B1814" s="11"/>
      <c r="C1814" s="12"/>
      <c r="D1814" s="15"/>
      <c r="E1814" s="13"/>
      <c r="F1814" s="14"/>
      <c r="H1814" s="18">
        <f t="shared" si="2"/>
        <v>0</v>
      </c>
    </row>
    <row r="1815" spans="1:8" s="7" customFormat="1">
      <c r="A1815" s="10"/>
      <c r="B1815" s="11"/>
      <c r="C1815" s="12"/>
      <c r="D1815" s="15"/>
      <c r="E1815" s="13"/>
      <c r="F1815" s="14"/>
      <c r="H1815" s="18">
        <f t="shared" si="2"/>
        <v>0</v>
      </c>
    </row>
    <row r="1816" spans="1:8" s="7" customFormat="1">
      <c r="A1816" s="10"/>
      <c r="B1816" s="11"/>
      <c r="C1816" s="12"/>
      <c r="D1816" s="15"/>
      <c r="E1816" s="13"/>
      <c r="F1816" s="14"/>
      <c r="H1816" s="18">
        <f t="shared" si="2"/>
        <v>0</v>
      </c>
    </row>
    <row r="1817" spans="1:8" s="7" customFormat="1">
      <c r="A1817" s="10"/>
      <c r="B1817" s="11"/>
      <c r="C1817" s="12"/>
      <c r="D1817" s="15"/>
      <c r="E1817" s="13"/>
      <c r="F1817" s="14"/>
      <c r="H1817" s="18">
        <f t="shared" si="2"/>
        <v>0</v>
      </c>
    </row>
    <row r="1818" spans="1:8" s="7" customFormat="1">
      <c r="A1818" s="10"/>
      <c r="B1818" s="11"/>
      <c r="C1818" s="12"/>
      <c r="D1818" s="15"/>
      <c r="E1818" s="13"/>
      <c r="F1818" s="14"/>
      <c r="H1818" s="18">
        <f t="shared" si="2"/>
        <v>0</v>
      </c>
    </row>
    <row r="1819" spans="1:8" s="7" customFormat="1">
      <c r="A1819" s="10"/>
      <c r="B1819" s="11"/>
      <c r="C1819" s="12"/>
      <c r="D1819" s="15"/>
      <c r="E1819" s="13"/>
      <c r="F1819" s="14"/>
      <c r="H1819" s="18">
        <f t="shared" si="2"/>
        <v>0</v>
      </c>
    </row>
    <row r="1820" spans="1:8" s="7" customFormat="1">
      <c r="A1820" s="10"/>
      <c r="B1820" s="11"/>
      <c r="C1820" s="12"/>
      <c r="D1820" s="15"/>
      <c r="E1820" s="13"/>
      <c r="F1820" s="14"/>
      <c r="H1820" s="18">
        <f t="shared" si="2"/>
        <v>0</v>
      </c>
    </row>
    <row r="1821" spans="1:8" s="7" customFormat="1">
      <c r="A1821" s="10"/>
      <c r="B1821" s="11"/>
      <c r="C1821" s="12"/>
      <c r="D1821" s="15"/>
      <c r="E1821" s="13"/>
      <c r="F1821" s="14"/>
      <c r="H1821" s="18">
        <f t="shared" si="2"/>
        <v>0</v>
      </c>
    </row>
    <row r="1822" spans="1:8" s="7" customFormat="1">
      <c r="A1822" s="10"/>
      <c r="B1822" s="11"/>
      <c r="C1822" s="12"/>
      <c r="D1822" s="15"/>
      <c r="E1822" s="13"/>
      <c r="F1822" s="14"/>
      <c r="H1822" s="18">
        <f t="shared" si="2"/>
        <v>0</v>
      </c>
    </row>
    <row r="1823" spans="1:8" s="7" customFormat="1">
      <c r="A1823" s="10"/>
      <c r="B1823" s="11"/>
      <c r="C1823" s="12"/>
      <c r="D1823" s="15"/>
      <c r="E1823" s="13"/>
      <c r="F1823" s="14"/>
      <c r="H1823" s="18">
        <f t="shared" si="2"/>
        <v>0</v>
      </c>
    </row>
    <row r="1824" spans="1:8" s="7" customFormat="1">
      <c r="A1824" s="10"/>
      <c r="B1824" s="11"/>
      <c r="C1824" s="12"/>
      <c r="D1824" s="15"/>
      <c r="E1824" s="13"/>
      <c r="F1824" s="14"/>
      <c r="H1824" s="18">
        <f t="shared" si="2"/>
        <v>0</v>
      </c>
    </row>
    <row r="1825" spans="1:8" s="7" customFormat="1">
      <c r="A1825" s="10"/>
      <c r="B1825" s="11"/>
      <c r="C1825" s="12"/>
      <c r="D1825" s="15"/>
      <c r="E1825" s="13"/>
      <c r="F1825" s="14"/>
      <c r="H1825" s="18">
        <f t="shared" si="2"/>
        <v>0</v>
      </c>
    </row>
    <row r="1826" spans="1:8" s="7" customFormat="1">
      <c r="A1826" s="10"/>
      <c r="B1826" s="11"/>
      <c r="C1826" s="12"/>
      <c r="D1826" s="15"/>
      <c r="E1826" s="13"/>
      <c r="F1826" s="14"/>
      <c r="H1826" s="18">
        <f t="shared" si="2"/>
        <v>0</v>
      </c>
    </row>
    <row r="1827" spans="1:8" s="7" customFormat="1">
      <c r="A1827" s="10"/>
      <c r="B1827" s="11"/>
      <c r="C1827" s="12"/>
      <c r="D1827" s="15"/>
      <c r="E1827" s="13"/>
      <c r="F1827" s="14"/>
      <c r="H1827" s="18">
        <f t="shared" si="2"/>
        <v>0</v>
      </c>
    </row>
    <row r="1828" spans="1:8" s="7" customFormat="1">
      <c r="A1828" s="10"/>
      <c r="B1828" s="11"/>
      <c r="C1828" s="12"/>
      <c r="D1828" s="15"/>
      <c r="E1828" s="13"/>
      <c r="F1828" s="14"/>
      <c r="H1828" s="18">
        <f t="shared" si="2"/>
        <v>0</v>
      </c>
    </row>
    <row r="1829" spans="1:8" s="7" customFormat="1">
      <c r="A1829" s="10"/>
      <c r="B1829" s="11"/>
      <c r="C1829" s="12"/>
      <c r="D1829" s="15"/>
      <c r="E1829" s="13"/>
      <c r="F1829" s="14"/>
      <c r="H1829" s="18">
        <f t="shared" si="2"/>
        <v>0</v>
      </c>
    </row>
    <row r="1830" spans="1:8" s="7" customFormat="1">
      <c r="A1830" s="10"/>
      <c r="B1830" s="11"/>
      <c r="C1830" s="12"/>
      <c r="D1830" s="15"/>
      <c r="E1830" s="13"/>
      <c r="F1830" s="14"/>
      <c r="H1830" s="18">
        <f t="shared" si="2"/>
        <v>0</v>
      </c>
    </row>
    <row r="1831" spans="1:8" s="7" customFormat="1">
      <c r="A1831" s="10"/>
      <c r="B1831" s="11"/>
      <c r="C1831" s="12"/>
      <c r="D1831" s="15"/>
      <c r="E1831" s="13"/>
      <c r="F1831" s="14"/>
      <c r="H1831" s="18">
        <f t="shared" si="2"/>
        <v>0</v>
      </c>
    </row>
    <row r="1832" spans="1:8" s="7" customFormat="1">
      <c r="A1832" s="10"/>
      <c r="B1832" s="11"/>
      <c r="C1832" s="12"/>
      <c r="D1832" s="15"/>
      <c r="E1832" s="13"/>
      <c r="F1832" s="14"/>
      <c r="H1832" s="18">
        <f t="shared" si="2"/>
        <v>0</v>
      </c>
    </row>
    <row r="1833" spans="1:8" s="7" customFormat="1">
      <c r="A1833" s="10"/>
      <c r="B1833" s="11"/>
      <c r="C1833" s="12"/>
      <c r="D1833" s="15"/>
      <c r="E1833" s="13"/>
      <c r="F1833" s="14"/>
      <c r="H1833" s="18">
        <f t="shared" si="2"/>
        <v>0</v>
      </c>
    </row>
    <row r="1834" spans="1:8" s="7" customFormat="1">
      <c r="A1834" s="10"/>
      <c r="B1834" s="11"/>
      <c r="C1834" s="12"/>
      <c r="D1834" s="15"/>
      <c r="E1834" s="13"/>
      <c r="F1834" s="14"/>
      <c r="H1834" s="18">
        <f t="shared" si="2"/>
        <v>0</v>
      </c>
    </row>
    <row r="1835" spans="1:8" s="7" customFormat="1">
      <c r="A1835" s="10"/>
      <c r="B1835" s="11"/>
      <c r="C1835" s="12"/>
      <c r="D1835" s="15"/>
      <c r="E1835" s="13"/>
      <c r="F1835" s="14"/>
      <c r="H1835" s="18">
        <f t="shared" si="2"/>
        <v>0</v>
      </c>
    </row>
    <row r="1836" spans="1:8" s="7" customFormat="1">
      <c r="A1836" s="10"/>
      <c r="B1836" s="11"/>
      <c r="C1836" s="12"/>
      <c r="D1836" s="15"/>
      <c r="E1836" s="13"/>
      <c r="F1836" s="14"/>
      <c r="H1836" s="18">
        <f t="shared" si="2"/>
        <v>0</v>
      </c>
    </row>
    <row r="1837" spans="1:8" s="7" customFormat="1">
      <c r="A1837" s="10"/>
      <c r="B1837" s="11"/>
      <c r="C1837" s="12"/>
      <c r="D1837" s="15"/>
      <c r="E1837" s="13"/>
      <c r="F1837" s="14"/>
      <c r="H1837" s="18">
        <f t="shared" si="2"/>
        <v>0</v>
      </c>
    </row>
    <row r="1838" spans="1:8" s="7" customFormat="1">
      <c r="A1838" s="10"/>
      <c r="B1838" s="11"/>
      <c r="C1838" s="12"/>
      <c r="D1838" s="15"/>
      <c r="E1838" s="13"/>
      <c r="F1838" s="14"/>
      <c r="H1838" s="18">
        <f t="shared" si="2"/>
        <v>0</v>
      </c>
    </row>
    <row r="1839" spans="1:8" s="7" customFormat="1">
      <c r="A1839" s="10"/>
      <c r="B1839" s="11"/>
      <c r="C1839" s="12"/>
      <c r="D1839" s="15"/>
      <c r="E1839" s="13"/>
      <c r="F1839" s="14"/>
      <c r="H1839" s="18">
        <f t="shared" si="2"/>
        <v>0</v>
      </c>
    </row>
    <row r="1840" spans="1:8" s="7" customFormat="1">
      <c r="A1840" s="10"/>
      <c r="B1840" s="11"/>
      <c r="C1840" s="12"/>
      <c r="D1840" s="15"/>
      <c r="E1840" s="13"/>
      <c r="F1840" s="14"/>
      <c r="H1840" s="18">
        <f t="shared" si="2"/>
        <v>0</v>
      </c>
    </row>
    <row r="1841" spans="1:8" s="7" customFormat="1">
      <c r="A1841" s="10"/>
      <c r="B1841" s="11"/>
      <c r="C1841" s="12"/>
      <c r="D1841" s="15"/>
      <c r="E1841" s="13"/>
      <c r="F1841" s="14"/>
      <c r="H1841" s="18">
        <f t="shared" si="2"/>
        <v>0</v>
      </c>
    </row>
    <row r="1842" spans="1:8" s="7" customFormat="1">
      <c r="A1842" s="10"/>
      <c r="B1842" s="11"/>
      <c r="C1842" s="12"/>
      <c r="D1842" s="15"/>
      <c r="E1842" s="13"/>
      <c r="F1842" s="14"/>
      <c r="H1842" s="18">
        <f t="shared" si="2"/>
        <v>0</v>
      </c>
    </row>
    <row r="1843" spans="1:8" s="7" customFormat="1">
      <c r="A1843" s="10"/>
      <c r="B1843" s="11"/>
      <c r="C1843" s="12"/>
      <c r="D1843" s="15"/>
      <c r="E1843" s="13"/>
      <c r="F1843" s="14"/>
      <c r="H1843" s="18">
        <f t="shared" si="2"/>
        <v>0</v>
      </c>
    </row>
    <row r="1844" spans="1:8" s="7" customFormat="1">
      <c r="A1844" s="10"/>
      <c r="B1844" s="11"/>
      <c r="C1844" s="12"/>
      <c r="D1844" s="15"/>
      <c r="E1844" s="13"/>
      <c r="F1844" s="14"/>
      <c r="H1844" s="18">
        <f t="shared" si="2"/>
        <v>0</v>
      </c>
    </row>
    <row r="1845" spans="1:8" s="7" customFormat="1">
      <c r="A1845" s="10"/>
      <c r="B1845" s="11"/>
      <c r="C1845" s="12"/>
      <c r="D1845" s="15"/>
      <c r="E1845" s="13"/>
      <c r="F1845" s="14"/>
      <c r="H1845" s="18">
        <f t="shared" si="2"/>
        <v>0</v>
      </c>
    </row>
    <row r="1846" spans="1:8" s="7" customFormat="1">
      <c r="A1846" s="10"/>
      <c r="B1846" s="11"/>
      <c r="C1846" s="12"/>
      <c r="D1846" s="15"/>
      <c r="E1846" s="13"/>
      <c r="F1846" s="14"/>
      <c r="H1846" s="18">
        <f t="shared" si="2"/>
        <v>0</v>
      </c>
    </row>
    <row r="1847" spans="1:8" s="7" customFormat="1">
      <c r="A1847" s="10"/>
      <c r="B1847" s="11"/>
      <c r="C1847" s="12"/>
      <c r="D1847" s="15"/>
      <c r="E1847" s="13"/>
      <c r="F1847" s="14"/>
      <c r="H1847" s="18">
        <f t="shared" si="2"/>
        <v>0</v>
      </c>
    </row>
    <row r="1848" spans="1:8" s="7" customFormat="1">
      <c r="A1848" s="10"/>
      <c r="B1848" s="11"/>
      <c r="C1848" s="12"/>
      <c r="D1848" s="15"/>
      <c r="E1848" s="13"/>
      <c r="F1848" s="14"/>
      <c r="H1848" s="18">
        <f t="shared" si="2"/>
        <v>0</v>
      </c>
    </row>
    <row r="1849" spans="1:8" s="7" customFormat="1">
      <c r="A1849" s="10"/>
      <c r="B1849" s="11"/>
      <c r="C1849" s="12"/>
      <c r="D1849" s="15"/>
      <c r="E1849" s="13"/>
      <c r="F1849" s="14"/>
      <c r="H1849" s="18">
        <f t="shared" si="2"/>
        <v>0</v>
      </c>
    </row>
    <row r="1850" spans="1:8" s="7" customFormat="1">
      <c r="A1850" s="10"/>
      <c r="B1850" s="11"/>
      <c r="C1850" s="12"/>
      <c r="D1850" s="15"/>
      <c r="E1850" s="13"/>
      <c r="F1850" s="14"/>
      <c r="H1850" s="18">
        <f t="shared" si="2"/>
        <v>0</v>
      </c>
    </row>
    <row r="1851" spans="1:8" s="7" customFormat="1">
      <c r="A1851" s="10"/>
      <c r="B1851" s="11"/>
      <c r="C1851" s="12"/>
      <c r="D1851" s="15"/>
      <c r="E1851" s="13"/>
      <c r="F1851" s="14"/>
      <c r="H1851" s="18">
        <f t="shared" si="2"/>
        <v>0</v>
      </c>
    </row>
    <row r="1852" spans="1:8" s="7" customFormat="1">
      <c r="A1852" s="10"/>
      <c r="B1852" s="11"/>
      <c r="C1852" s="12"/>
      <c r="D1852" s="15"/>
      <c r="E1852" s="13"/>
      <c r="F1852" s="14"/>
      <c r="H1852" s="18">
        <f t="shared" si="2"/>
        <v>0</v>
      </c>
    </row>
    <row r="1853" spans="1:8" s="7" customFormat="1">
      <c r="A1853" s="10"/>
      <c r="B1853" s="11"/>
      <c r="C1853" s="12"/>
      <c r="D1853" s="15"/>
      <c r="E1853" s="13"/>
      <c r="F1853" s="14"/>
      <c r="H1853" s="18">
        <f t="shared" si="2"/>
        <v>0</v>
      </c>
    </row>
    <row r="1854" spans="1:8" s="7" customFormat="1">
      <c r="A1854" s="10"/>
      <c r="B1854" s="11"/>
      <c r="C1854" s="12"/>
      <c r="D1854" s="15"/>
      <c r="E1854" s="13"/>
      <c r="F1854" s="14"/>
      <c r="H1854" s="18">
        <f t="shared" si="2"/>
        <v>0</v>
      </c>
    </row>
    <row r="1855" spans="1:8" s="7" customFormat="1">
      <c r="A1855" s="10"/>
      <c r="B1855" s="11"/>
      <c r="C1855" s="12"/>
      <c r="D1855" s="15"/>
      <c r="E1855" s="13"/>
      <c r="F1855" s="14"/>
      <c r="H1855" s="18">
        <f t="shared" si="2"/>
        <v>0</v>
      </c>
    </row>
    <row r="1856" spans="1:8" s="7" customFormat="1">
      <c r="A1856" s="10"/>
      <c r="B1856" s="11"/>
      <c r="C1856" s="12"/>
      <c r="D1856" s="15"/>
      <c r="E1856" s="13"/>
      <c r="F1856" s="14"/>
      <c r="H1856" s="18">
        <f t="shared" si="2"/>
        <v>0</v>
      </c>
    </row>
    <row r="1857" spans="1:8" s="7" customFormat="1">
      <c r="A1857" s="10"/>
      <c r="B1857" s="11"/>
      <c r="C1857" s="12"/>
      <c r="D1857" s="15"/>
      <c r="E1857" s="13"/>
      <c r="F1857" s="14"/>
      <c r="H1857" s="18">
        <f t="shared" si="2"/>
        <v>0</v>
      </c>
    </row>
    <row r="1858" spans="1:8" s="7" customFormat="1">
      <c r="A1858" s="10"/>
      <c r="B1858" s="11"/>
      <c r="C1858" s="12"/>
      <c r="D1858" s="15"/>
      <c r="E1858" s="13"/>
      <c r="F1858" s="14"/>
      <c r="H1858" s="18">
        <f t="shared" si="2"/>
        <v>0</v>
      </c>
    </row>
    <row r="1859" spans="1:8" s="7" customFormat="1">
      <c r="A1859" s="10"/>
      <c r="B1859" s="11"/>
      <c r="C1859" s="12"/>
      <c r="D1859" s="15"/>
      <c r="E1859" s="13"/>
      <c r="F1859" s="14"/>
      <c r="H1859" s="18">
        <f t="shared" si="2"/>
        <v>0</v>
      </c>
    </row>
    <row r="1860" spans="1:8" s="7" customFormat="1">
      <c r="A1860" s="10"/>
      <c r="B1860" s="11"/>
      <c r="C1860" s="12"/>
      <c r="D1860" s="15"/>
      <c r="E1860" s="13"/>
      <c r="F1860" s="14"/>
      <c r="H1860" s="18">
        <f t="shared" si="2"/>
        <v>0</v>
      </c>
    </row>
    <row r="1861" spans="1:8" s="7" customFormat="1">
      <c r="A1861" s="10"/>
      <c r="B1861" s="11"/>
      <c r="C1861" s="12"/>
      <c r="D1861" s="15"/>
      <c r="E1861" s="13"/>
      <c r="F1861" s="14"/>
      <c r="H1861" s="18">
        <f t="shared" si="2"/>
        <v>0</v>
      </c>
    </row>
    <row r="1862" spans="1:8" s="7" customFormat="1">
      <c r="A1862" s="10"/>
      <c r="B1862" s="11"/>
      <c r="C1862" s="12"/>
      <c r="D1862" s="15"/>
      <c r="E1862" s="13"/>
      <c r="F1862" s="14"/>
      <c r="H1862" s="18">
        <f t="shared" si="2"/>
        <v>0</v>
      </c>
    </row>
    <row r="1863" spans="1:8" s="7" customFormat="1">
      <c r="A1863" s="10"/>
      <c r="B1863" s="11"/>
      <c r="C1863" s="12"/>
      <c r="D1863" s="15"/>
      <c r="E1863" s="13"/>
      <c r="F1863" s="14"/>
      <c r="H1863" s="18">
        <f t="shared" si="2"/>
        <v>0</v>
      </c>
    </row>
    <row r="1864" spans="1:8" s="7" customFormat="1">
      <c r="A1864" s="10"/>
      <c r="B1864" s="11"/>
      <c r="C1864" s="12"/>
      <c r="D1864" s="15"/>
      <c r="E1864" s="13"/>
      <c r="F1864" s="14"/>
      <c r="H1864" s="18">
        <f t="shared" si="2"/>
        <v>0</v>
      </c>
    </row>
    <row r="1865" spans="1:8" s="7" customFormat="1">
      <c r="A1865" s="10"/>
      <c r="B1865" s="11"/>
      <c r="C1865" s="12"/>
      <c r="D1865" s="15"/>
      <c r="E1865" s="13"/>
      <c r="F1865" s="14"/>
      <c r="H1865" s="18">
        <f t="shared" si="2"/>
        <v>0</v>
      </c>
    </row>
    <row r="1866" spans="1:8" s="7" customFormat="1">
      <c r="A1866" s="10"/>
      <c r="B1866" s="11"/>
      <c r="C1866" s="12"/>
      <c r="D1866" s="15"/>
      <c r="E1866" s="13"/>
      <c r="F1866" s="14"/>
      <c r="H1866" s="18">
        <f t="shared" si="2"/>
        <v>0</v>
      </c>
    </row>
    <row r="1867" spans="1:8" s="7" customFormat="1">
      <c r="A1867" s="10"/>
      <c r="B1867" s="11"/>
      <c r="C1867" s="12"/>
      <c r="D1867" s="15"/>
      <c r="E1867" s="13"/>
      <c r="F1867" s="14"/>
      <c r="H1867" s="18">
        <f t="shared" si="2"/>
        <v>0</v>
      </c>
    </row>
    <row r="1868" spans="1:8" s="7" customFormat="1">
      <c r="A1868" s="10"/>
      <c r="B1868" s="11"/>
      <c r="C1868" s="12"/>
      <c r="D1868" s="15"/>
      <c r="E1868" s="13"/>
      <c r="F1868" s="14"/>
      <c r="H1868" s="18">
        <f t="shared" ref="H1868:H1931" si="3">G1867*F1867</f>
        <v>0</v>
      </c>
    </row>
    <row r="1869" spans="1:8" s="7" customFormat="1">
      <c r="A1869" s="10"/>
      <c r="B1869" s="11"/>
      <c r="C1869" s="12"/>
      <c r="D1869" s="15"/>
      <c r="E1869" s="13"/>
      <c r="F1869" s="14"/>
      <c r="H1869" s="18">
        <f t="shared" si="3"/>
        <v>0</v>
      </c>
    </row>
    <row r="1870" spans="1:8" s="7" customFormat="1">
      <c r="A1870" s="10"/>
      <c r="B1870" s="11"/>
      <c r="C1870" s="12"/>
      <c r="D1870" s="15"/>
      <c r="E1870" s="13"/>
      <c r="F1870" s="14"/>
      <c r="H1870" s="18">
        <f t="shared" si="3"/>
        <v>0</v>
      </c>
    </row>
    <row r="1871" spans="1:8" s="7" customFormat="1">
      <c r="A1871" s="10"/>
      <c r="B1871" s="11"/>
      <c r="C1871" s="12"/>
      <c r="D1871" s="15"/>
      <c r="E1871" s="13"/>
      <c r="F1871" s="14"/>
      <c r="H1871" s="18">
        <f t="shared" si="3"/>
        <v>0</v>
      </c>
    </row>
    <row r="1872" spans="1:8" s="7" customFormat="1">
      <c r="A1872" s="10"/>
      <c r="B1872" s="11"/>
      <c r="C1872" s="12"/>
      <c r="D1872" s="15"/>
      <c r="E1872" s="13"/>
      <c r="F1872" s="14"/>
      <c r="H1872" s="18">
        <f t="shared" si="3"/>
        <v>0</v>
      </c>
    </row>
    <row r="1873" spans="1:8" s="7" customFormat="1">
      <c r="A1873" s="10"/>
      <c r="B1873" s="11"/>
      <c r="C1873" s="12"/>
      <c r="D1873" s="15"/>
      <c r="E1873" s="13"/>
      <c r="F1873" s="14"/>
      <c r="H1873" s="18">
        <f t="shared" si="3"/>
        <v>0</v>
      </c>
    </row>
    <row r="1874" spans="1:8" s="7" customFormat="1">
      <c r="A1874" s="10"/>
      <c r="B1874" s="11"/>
      <c r="C1874" s="12"/>
      <c r="D1874" s="15"/>
      <c r="E1874" s="13"/>
      <c r="F1874" s="14"/>
      <c r="H1874" s="18">
        <f t="shared" si="3"/>
        <v>0</v>
      </c>
    </row>
    <row r="1875" spans="1:8" s="7" customFormat="1">
      <c r="A1875" s="10"/>
      <c r="B1875" s="11"/>
      <c r="C1875" s="12"/>
      <c r="D1875" s="15"/>
      <c r="E1875" s="13"/>
      <c r="F1875" s="14"/>
      <c r="H1875" s="18">
        <f t="shared" si="3"/>
        <v>0</v>
      </c>
    </row>
    <row r="1876" spans="1:8" s="7" customFormat="1">
      <c r="A1876" s="10"/>
      <c r="B1876" s="11"/>
      <c r="C1876" s="12"/>
      <c r="D1876" s="15"/>
      <c r="E1876" s="13"/>
      <c r="F1876" s="14"/>
      <c r="H1876" s="18">
        <f t="shared" si="3"/>
        <v>0</v>
      </c>
    </row>
    <row r="1877" spans="1:8" s="7" customFormat="1">
      <c r="A1877" s="10"/>
      <c r="B1877" s="11"/>
      <c r="C1877" s="12"/>
      <c r="D1877" s="15"/>
      <c r="E1877" s="13"/>
      <c r="F1877" s="14"/>
      <c r="H1877" s="18">
        <f t="shared" si="3"/>
        <v>0</v>
      </c>
    </row>
    <row r="1878" spans="1:8" s="7" customFormat="1">
      <c r="A1878" s="10"/>
      <c r="B1878" s="11"/>
      <c r="C1878" s="12"/>
      <c r="D1878" s="15"/>
      <c r="E1878" s="13"/>
      <c r="F1878" s="14"/>
      <c r="H1878" s="18">
        <f t="shared" si="3"/>
        <v>0</v>
      </c>
    </row>
    <row r="1879" spans="1:8" s="7" customFormat="1">
      <c r="A1879" s="10"/>
      <c r="B1879" s="11"/>
      <c r="C1879" s="12"/>
      <c r="D1879" s="15"/>
      <c r="E1879" s="13"/>
      <c r="F1879" s="14"/>
      <c r="H1879" s="18">
        <f t="shared" si="3"/>
        <v>0</v>
      </c>
    </row>
    <row r="1880" spans="1:8" s="7" customFormat="1">
      <c r="A1880" s="10"/>
      <c r="B1880" s="11"/>
      <c r="C1880" s="12"/>
      <c r="D1880" s="15"/>
      <c r="E1880" s="13"/>
      <c r="F1880" s="14"/>
      <c r="H1880" s="18">
        <f t="shared" si="3"/>
        <v>0</v>
      </c>
    </row>
    <row r="1881" spans="1:8" s="7" customFormat="1">
      <c r="A1881" s="10"/>
      <c r="B1881" s="11"/>
      <c r="C1881" s="12"/>
      <c r="D1881" s="15"/>
      <c r="E1881" s="13"/>
      <c r="F1881" s="14"/>
      <c r="H1881" s="18">
        <f t="shared" si="3"/>
        <v>0</v>
      </c>
    </row>
    <row r="1882" spans="1:8" s="7" customFormat="1">
      <c r="A1882" s="10"/>
      <c r="B1882" s="11"/>
      <c r="C1882" s="12"/>
      <c r="D1882" s="15"/>
      <c r="E1882" s="13"/>
      <c r="F1882" s="14"/>
      <c r="H1882" s="18">
        <f t="shared" si="3"/>
        <v>0</v>
      </c>
    </row>
    <row r="1883" spans="1:8" s="7" customFormat="1">
      <c r="A1883" s="10"/>
      <c r="B1883" s="11"/>
      <c r="C1883" s="12"/>
      <c r="D1883" s="15"/>
      <c r="E1883" s="13"/>
      <c r="F1883" s="14"/>
      <c r="H1883" s="18">
        <f t="shared" si="3"/>
        <v>0</v>
      </c>
    </row>
    <row r="1884" spans="1:8" s="7" customFormat="1">
      <c r="A1884" s="10"/>
      <c r="B1884" s="11"/>
      <c r="C1884" s="12"/>
      <c r="D1884" s="15"/>
      <c r="E1884" s="13"/>
      <c r="F1884" s="14"/>
      <c r="H1884" s="18">
        <f t="shared" si="3"/>
        <v>0</v>
      </c>
    </row>
    <row r="1885" spans="1:8" s="7" customFormat="1">
      <c r="A1885" s="10"/>
      <c r="B1885" s="11"/>
      <c r="C1885" s="12"/>
      <c r="D1885" s="15"/>
      <c r="E1885" s="13"/>
      <c r="F1885" s="14"/>
      <c r="H1885" s="18">
        <f t="shared" si="3"/>
        <v>0</v>
      </c>
    </row>
    <row r="1886" spans="1:8" s="7" customFormat="1">
      <c r="A1886" s="10"/>
      <c r="B1886" s="11"/>
      <c r="C1886" s="12"/>
      <c r="D1886" s="15"/>
      <c r="E1886" s="13"/>
      <c r="F1886" s="14"/>
      <c r="H1886" s="18">
        <f t="shared" si="3"/>
        <v>0</v>
      </c>
    </row>
    <row r="1887" spans="1:8" s="7" customFormat="1">
      <c r="A1887" s="10"/>
      <c r="B1887" s="11"/>
      <c r="C1887" s="12"/>
      <c r="D1887" s="15"/>
      <c r="E1887" s="13"/>
      <c r="F1887" s="14"/>
      <c r="H1887" s="18">
        <f t="shared" si="3"/>
        <v>0</v>
      </c>
    </row>
    <row r="1888" spans="1:8" s="7" customFormat="1">
      <c r="A1888" s="10"/>
      <c r="B1888" s="11"/>
      <c r="C1888" s="12"/>
      <c r="D1888" s="15"/>
      <c r="E1888" s="13"/>
      <c r="F1888" s="14"/>
      <c r="H1888" s="18">
        <f t="shared" si="3"/>
        <v>0</v>
      </c>
    </row>
    <row r="1889" spans="1:8" s="7" customFormat="1">
      <c r="A1889" s="10"/>
      <c r="B1889" s="11"/>
      <c r="C1889" s="12"/>
      <c r="D1889" s="15"/>
      <c r="E1889" s="13"/>
      <c r="F1889" s="14"/>
      <c r="H1889" s="18">
        <f t="shared" si="3"/>
        <v>0</v>
      </c>
    </row>
    <row r="1890" spans="1:8" s="7" customFormat="1">
      <c r="A1890" s="10"/>
      <c r="B1890" s="11"/>
      <c r="C1890" s="12"/>
      <c r="D1890" s="15"/>
      <c r="E1890" s="13"/>
      <c r="F1890" s="14"/>
      <c r="H1890" s="18">
        <f t="shared" si="3"/>
        <v>0</v>
      </c>
    </row>
    <row r="1891" spans="1:8" s="7" customFormat="1">
      <c r="A1891" s="10"/>
      <c r="B1891" s="11"/>
      <c r="C1891" s="12"/>
      <c r="D1891" s="15"/>
      <c r="E1891" s="13"/>
      <c r="F1891" s="14"/>
      <c r="H1891" s="18">
        <f t="shared" si="3"/>
        <v>0</v>
      </c>
    </row>
    <row r="1892" spans="1:8" s="7" customFormat="1">
      <c r="A1892" s="10"/>
      <c r="B1892" s="11"/>
      <c r="C1892" s="12"/>
      <c r="D1892" s="15"/>
      <c r="E1892" s="13"/>
      <c r="F1892" s="14"/>
      <c r="H1892" s="18">
        <f t="shared" si="3"/>
        <v>0</v>
      </c>
    </row>
    <row r="1893" spans="1:8" s="7" customFormat="1">
      <c r="A1893" s="10"/>
      <c r="B1893" s="11"/>
      <c r="C1893" s="12"/>
      <c r="D1893" s="15"/>
      <c r="E1893" s="13"/>
      <c r="F1893" s="14"/>
      <c r="H1893" s="18">
        <f t="shared" si="3"/>
        <v>0</v>
      </c>
    </row>
    <row r="1894" spans="1:8" s="7" customFormat="1">
      <c r="A1894" s="10"/>
      <c r="B1894" s="11"/>
      <c r="C1894" s="12"/>
      <c r="D1894" s="15"/>
      <c r="E1894" s="13"/>
      <c r="F1894" s="14"/>
      <c r="H1894" s="18">
        <f t="shared" si="3"/>
        <v>0</v>
      </c>
    </row>
    <row r="1895" spans="1:8" s="7" customFormat="1">
      <c r="A1895" s="10"/>
      <c r="B1895" s="11"/>
      <c r="C1895" s="12"/>
      <c r="D1895" s="15"/>
      <c r="E1895" s="13"/>
      <c r="F1895" s="14"/>
      <c r="H1895" s="18">
        <f t="shared" si="3"/>
        <v>0</v>
      </c>
    </row>
    <row r="1896" spans="1:8" s="7" customFormat="1">
      <c r="A1896" s="10"/>
      <c r="B1896" s="11"/>
      <c r="C1896" s="12"/>
      <c r="D1896" s="15"/>
      <c r="E1896" s="13"/>
      <c r="F1896" s="14"/>
      <c r="H1896" s="18">
        <f t="shared" si="3"/>
        <v>0</v>
      </c>
    </row>
    <row r="1897" spans="1:8" s="7" customFormat="1">
      <c r="A1897" s="10"/>
      <c r="B1897" s="11"/>
      <c r="C1897" s="12"/>
      <c r="D1897" s="15"/>
      <c r="E1897" s="13"/>
      <c r="F1897" s="14"/>
      <c r="H1897" s="18">
        <f t="shared" si="3"/>
        <v>0</v>
      </c>
    </row>
    <row r="1898" spans="1:8" s="7" customFormat="1">
      <c r="A1898" s="10"/>
      <c r="B1898" s="11"/>
      <c r="C1898" s="12"/>
      <c r="D1898" s="15"/>
      <c r="E1898" s="13"/>
      <c r="F1898" s="14"/>
      <c r="H1898" s="18">
        <f t="shared" si="3"/>
        <v>0</v>
      </c>
    </row>
    <row r="1899" spans="1:8" s="7" customFormat="1">
      <c r="A1899" s="10"/>
      <c r="B1899" s="11"/>
      <c r="C1899" s="12"/>
      <c r="D1899" s="15"/>
      <c r="E1899" s="13"/>
      <c r="F1899" s="14"/>
      <c r="H1899" s="18">
        <f t="shared" si="3"/>
        <v>0</v>
      </c>
    </row>
    <row r="1900" spans="1:8" s="7" customFormat="1">
      <c r="A1900" s="10"/>
      <c r="B1900" s="11"/>
      <c r="C1900" s="12"/>
      <c r="D1900" s="15"/>
      <c r="E1900" s="13"/>
      <c r="F1900" s="14"/>
      <c r="H1900" s="18">
        <f t="shared" si="3"/>
        <v>0</v>
      </c>
    </row>
    <row r="1901" spans="1:8" s="7" customFormat="1">
      <c r="A1901" s="10"/>
      <c r="B1901" s="11"/>
      <c r="C1901" s="12"/>
      <c r="D1901" s="15"/>
      <c r="E1901" s="13"/>
      <c r="F1901" s="14"/>
      <c r="H1901" s="18">
        <f t="shared" si="3"/>
        <v>0</v>
      </c>
    </row>
    <row r="1902" spans="1:8" s="7" customFormat="1">
      <c r="A1902" s="10"/>
      <c r="B1902" s="11"/>
      <c r="C1902" s="12"/>
      <c r="D1902" s="15"/>
      <c r="E1902" s="13"/>
      <c r="F1902" s="14"/>
      <c r="H1902" s="18">
        <f t="shared" si="3"/>
        <v>0</v>
      </c>
    </row>
    <row r="1903" spans="1:8" s="7" customFormat="1">
      <c r="A1903" s="10"/>
      <c r="B1903" s="11"/>
      <c r="C1903" s="12"/>
      <c r="D1903" s="15"/>
      <c r="E1903" s="13"/>
      <c r="F1903" s="14"/>
      <c r="H1903" s="18">
        <f t="shared" si="3"/>
        <v>0</v>
      </c>
    </row>
    <row r="1904" spans="1:8" s="7" customFormat="1">
      <c r="A1904" s="10"/>
      <c r="B1904" s="11"/>
      <c r="C1904" s="12"/>
      <c r="D1904" s="15"/>
      <c r="E1904" s="13"/>
      <c r="F1904" s="14"/>
      <c r="H1904" s="18">
        <f t="shared" si="3"/>
        <v>0</v>
      </c>
    </row>
    <row r="1905" spans="1:8" s="7" customFormat="1">
      <c r="A1905" s="10"/>
      <c r="B1905" s="11"/>
      <c r="C1905" s="12"/>
      <c r="D1905" s="15"/>
      <c r="E1905" s="13"/>
      <c r="F1905" s="14"/>
      <c r="H1905" s="18">
        <f t="shared" si="3"/>
        <v>0</v>
      </c>
    </row>
    <row r="1906" spans="1:8" s="7" customFormat="1">
      <c r="A1906" s="10"/>
      <c r="B1906" s="11"/>
      <c r="C1906" s="12"/>
      <c r="D1906" s="15"/>
      <c r="E1906" s="13"/>
      <c r="F1906" s="14"/>
      <c r="H1906" s="18">
        <f t="shared" si="3"/>
        <v>0</v>
      </c>
    </row>
    <row r="1907" spans="1:8" s="7" customFormat="1">
      <c r="A1907" s="10"/>
      <c r="B1907" s="11"/>
      <c r="C1907" s="12"/>
      <c r="D1907" s="15"/>
      <c r="E1907" s="13"/>
      <c r="F1907" s="14"/>
      <c r="H1907" s="18">
        <f t="shared" si="3"/>
        <v>0</v>
      </c>
    </row>
    <row r="1908" spans="1:8" s="7" customFormat="1">
      <c r="A1908" s="10"/>
      <c r="B1908" s="11"/>
      <c r="C1908" s="12"/>
      <c r="D1908" s="15"/>
      <c r="E1908" s="13"/>
      <c r="F1908" s="14"/>
      <c r="H1908" s="18">
        <f t="shared" si="3"/>
        <v>0</v>
      </c>
    </row>
    <row r="1909" spans="1:8" s="7" customFormat="1">
      <c r="A1909" s="10"/>
      <c r="B1909" s="11"/>
      <c r="C1909" s="12"/>
      <c r="D1909" s="15"/>
      <c r="E1909" s="13"/>
      <c r="F1909" s="14"/>
      <c r="H1909" s="18">
        <f t="shared" si="3"/>
        <v>0</v>
      </c>
    </row>
    <row r="1910" spans="1:8" s="7" customFormat="1">
      <c r="A1910" s="10"/>
      <c r="B1910" s="11"/>
      <c r="C1910" s="12"/>
      <c r="D1910" s="15"/>
      <c r="E1910" s="13"/>
      <c r="F1910" s="14"/>
      <c r="H1910" s="18">
        <f t="shared" si="3"/>
        <v>0</v>
      </c>
    </row>
    <row r="1911" spans="1:8" s="7" customFormat="1">
      <c r="A1911" s="10"/>
      <c r="B1911" s="11"/>
      <c r="C1911" s="12"/>
      <c r="D1911" s="15"/>
      <c r="E1911" s="13"/>
      <c r="F1911" s="14"/>
      <c r="H1911" s="18">
        <f t="shared" si="3"/>
        <v>0</v>
      </c>
    </row>
    <row r="1912" spans="1:8" s="7" customFormat="1">
      <c r="A1912" s="10"/>
      <c r="B1912" s="11"/>
      <c r="C1912" s="12"/>
      <c r="D1912" s="15"/>
      <c r="E1912" s="13"/>
      <c r="F1912" s="14"/>
      <c r="H1912" s="18">
        <f t="shared" si="3"/>
        <v>0</v>
      </c>
    </row>
    <row r="1913" spans="1:8" s="7" customFormat="1">
      <c r="A1913" s="10"/>
      <c r="B1913" s="11"/>
      <c r="C1913" s="12"/>
      <c r="D1913" s="15"/>
      <c r="E1913" s="13"/>
      <c r="F1913" s="14"/>
      <c r="H1913" s="18">
        <f t="shared" si="3"/>
        <v>0</v>
      </c>
    </row>
    <row r="1914" spans="1:8" s="7" customFormat="1">
      <c r="A1914" s="10"/>
      <c r="B1914" s="11"/>
      <c r="C1914" s="12"/>
      <c r="D1914" s="15"/>
      <c r="E1914" s="13"/>
      <c r="F1914" s="14"/>
      <c r="H1914" s="18">
        <f t="shared" si="3"/>
        <v>0</v>
      </c>
    </row>
    <row r="1915" spans="1:8" s="7" customFormat="1">
      <c r="A1915" s="10"/>
      <c r="B1915" s="11"/>
      <c r="C1915" s="12"/>
      <c r="D1915" s="15"/>
      <c r="E1915" s="13"/>
      <c r="F1915" s="14"/>
      <c r="H1915" s="18">
        <f t="shared" si="3"/>
        <v>0</v>
      </c>
    </row>
    <row r="1916" spans="1:8" s="7" customFormat="1">
      <c r="A1916" s="10"/>
      <c r="B1916" s="11"/>
      <c r="C1916" s="12"/>
      <c r="D1916" s="15"/>
      <c r="E1916" s="13"/>
      <c r="F1916" s="14"/>
      <c r="H1916" s="18">
        <f t="shared" si="3"/>
        <v>0</v>
      </c>
    </row>
    <row r="1917" spans="1:8" s="7" customFormat="1">
      <c r="A1917" s="10"/>
      <c r="B1917" s="11"/>
      <c r="C1917" s="12"/>
      <c r="D1917" s="15"/>
      <c r="E1917" s="13"/>
      <c r="F1917" s="14"/>
      <c r="H1917" s="18">
        <f t="shared" si="3"/>
        <v>0</v>
      </c>
    </row>
    <row r="1918" spans="1:8" s="7" customFormat="1">
      <c r="A1918" s="10"/>
      <c r="B1918" s="11"/>
      <c r="C1918" s="12"/>
      <c r="D1918" s="15"/>
      <c r="E1918" s="13"/>
      <c r="F1918" s="14"/>
      <c r="H1918" s="18">
        <f t="shared" si="3"/>
        <v>0</v>
      </c>
    </row>
    <row r="1919" spans="1:8" s="7" customFormat="1">
      <c r="A1919" s="10"/>
      <c r="B1919" s="11"/>
      <c r="C1919" s="12"/>
      <c r="D1919" s="15"/>
      <c r="E1919" s="13"/>
      <c r="F1919" s="14"/>
      <c r="H1919" s="18">
        <f t="shared" si="3"/>
        <v>0</v>
      </c>
    </row>
    <row r="1920" spans="1:8" s="7" customFormat="1">
      <c r="A1920" s="10"/>
      <c r="B1920" s="11"/>
      <c r="C1920" s="12"/>
      <c r="D1920" s="15"/>
      <c r="E1920" s="13"/>
      <c r="F1920" s="14"/>
      <c r="H1920" s="18">
        <f t="shared" si="3"/>
        <v>0</v>
      </c>
    </row>
    <row r="1921" spans="1:8" s="7" customFormat="1">
      <c r="A1921" s="10"/>
      <c r="B1921" s="11"/>
      <c r="C1921" s="12"/>
      <c r="D1921" s="15"/>
      <c r="E1921" s="13"/>
      <c r="F1921" s="14"/>
      <c r="H1921" s="18">
        <f t="shared" si="3"/>
        <v>0</v>
      </c>
    </row>
    <row r="1922" spans="1:8" s="7" customFormat="1">
      <c r="A1922" s="10"/>
      <c r="B1922" s="11"/>
      <c r="C1922" s="12"/>
      <c r="D1922" s="15"/>
      <c r="E1922" s="13"/>
      <c r="F1922" s="14"/>
      <c r="H1922" s="18">
        <f t="shared" si="3"/>
        <v>0</v>
      </c>
    </row>
    <row r="1923" spans="1:8" s="7" customFormat="1">
      <c r="A1923" s="10"/>
      <c r="B1923" s="11"/>
      <c r="C1923" s="12"/>
      <c r="D1923" s="15"/>
      <c r="E1923" s="13"/>
      <c r="F1923" s="14"/>
      <c r="H1923" s="18">
        <f t="shared" si="3"/>
        <v>0</v>
      </c>
    </row>
    <row r="1924" spans="1:8" s="7" customFormat="1">
      <c r="A1924" s="10"/>
      <c r="B1924" s="11"/>
      <c r="C1924" s="12"/>
      <c r="D1924" s="15"/>
      <c r="E1924" s="13"/>
      <c r="F1924" s="14"/>
      <c r="H1924" s="18">
        <f t="shared" si="3"/>
        <v>0</v>
      </c>
    </row>
    <row r="1925" spans="1:8" s="7" customFormat="1">
      <c r="A1925" s="10"/>
      <c r="B1925" s="11"/>
      <c r="C1925" s="12"/>
      <c r="D1925" s="15"/>
      <c r="E1925" s="13"/>
      <c r="F1925" s="14"/>
      <c r="H1925" s="18">
        <f t="shared" si="3"/>
        <v>0</v>
      </c>
    </row>
    <row r="1926" spans="1:8" s="7" customFormat="1">
      <c r="A1926" s="10"/>
      <c r="B1926" s="11"/>
      <c r="C1926" s="12"/>
      <c r="D1926" s="15"/>
      <c r="E1926" s="13"/>
      <c r="F1926" s="14"/>
      <c r="H1926" s="18">
        <f t="shared" si="3"/>
        <v>0</v>
      </c>
    </row>
    <row r="1927" spans="1:8" s="7" customFormat="1">
      <c r="A1927" s="10"/>
      <c r="B1927" s="11"/>
      <c r="C1927" s="12"/>
      <c r="D1927" s="15"/>
      <c r="E1927" s="13"/>
      <c r="F1927" s="14"/>
      <c r="H1927" s="18">
        <f t="shared" si="3"/>
        <v>0</v>
      </c>
    </row>
    <row r="1928" spans="1:8" s="7" customFormat="1">
      <c r="A1928" s="10"/>
      <c r="B1928" s="11"/>
      <c r="C1928" s="12"/>
      <c r="D1928" s="15"/>
      <c r="E1928" s="13"/>
      <c r="F1928" s="14"/>
      <c r="H1928" s="18">
        <f t="shared" si="3"/>
        <v>0</v>
      </c>
    </row>
    <row r="1929" spans="1:8" s="7" customFormat="1">
      <c r="A1929" s="10"/>
      <c r="B1929" s="11"/>
      <c r="C1929" s="12"/>
      <c r="D1929" s="15"/>
      <c r="E1929" s="13"/>
      <c r="F1929" s="14"/>
      <c r="H1929" s="18">
        <f t="shared" si="3"/>
        <v>0</v>
      </c>
    </row>
    <row r="1930" spans="1:8" s="7" customFormat="1">
      <c r="A1930" s="10"/>
      <c r="B1930" s="11"/>
      <c r="C1930" s="12"/>
      <c r="D1930" s="15"/>
      <c r="E1930" s="13"/>
      <c r="F1930" s="14"/>
      <c r="H1930" s="18">
        <f t="shared" si="3"/>
        <v>0</v>
      </c>
    </row>
    <row r="1931" spans="1:8" s="7" customFormat="1">
      <c r="A1931" s="10"/>
      <c r="B1931" s="11"/>
      <c r="C1931" s="12"/>
      <c r="D1931" s="15"/>
      <c r="E1931" s="13"/>
      <c r="F1931" s="14"/>
      <c r="H1931" s="18">
        <f t="shared" si="3"/>
        <v>0</v>
      </c>
    </row>
    <row r="1932" spans="1:8" s="7" customFormat="1">
      <c r="A1932" s="10"/>
      <c r="B1932" s="11"/>
      <c r="C1932" s="12"/>
      <c r="D1932" s="15"/>
      <c r="E1932" s="13"/>
      <c r="F1932" s="14"/>
      <c r="H1932" s="18">
        <f t="shared" ref="H1932:H1995" si="4">G1931*F1931</f>
        <v>0</v>
      </c>
    </row>
    <row r="1933" spans="1:8" s="7" customFormat="1">
      <c r="A1933" s="10"/>
      <c r="B1933" s="11"/>
      <c r="C1933" s="12"/>
      <c r="D1933" s="15"/>
      <c r="E1933" s="13"/>
      <c r="F1933" s="14"/>
      <c r="H1933" s="18">
        <f t="shared" si="4"/>
        <v>0</v>
      </c>
    </row>
    <row r="1934" spans="1:8" s="7" customFormat="1">
      <c r="A1934" s="10"/>
      <c r="B1934" s="11"/>
      <c r="C1934" s="12"/>
      <c r="D1934" s="15"/>
      <c r="E1934" s="13"/>
      <c r="F1934" s="14"/>
      <c r="H1934" s="18">
        <f t="shared" si="4"/>
        <v>0</v>
      </c>
    </row>
    <row r="1935" spans="1:8" s="7" customFormat="1">
      <c r="A1935" s="10"/>
      <c r="B1935" s="11"/>
      <c r="C1935" s="12"/>
      <c r="D1935" s="15"/>
      <c r="E1935" s="13"/>
      <c r="F1935" s="14"/>
      <c r="H1935" s="18">
        <f t="shared" si="4"/>
        <v>0</v>
      </c>
    </row>
    <row r="1936" spans="1:8" s="7" customFormat="1">
      <c r="A1936" s="10"/>
      <c r="B1936" s="11"/>
      <c r="C1936" s="12"/>
      <c r="D1936" s="15"/>
      <c r="E1936" s="13"/>
      <c r="F1936" s="14"/>
      <c r="H1936" s="18">
        <f t="shared" si="4"/>
        <v>0</v>
      </c>
    </row>
    <row r="1937" spans="1:8" s="7" customFormat="1">
      <c r="A1937" s="10"/>
      <c r="B1937" s="11"/>
      <c r="C1937" s="12"/>
      <c r="D1937" s="15"/>
      <c r="E1937" s="13"/>
      <c r="F1937" s="14"/>
      <c r="H1937" s="18">
        <f t="shared" si="4"/>
        <v>0</v>
      </c>
    </row>
    <row r="1938" spans="1:8" s="7" customFormat="1">
      <c r="A1938" s="10"/>
      <c r="B1938" s="11"/>
      <c r="C1938" s="12"/>
      <c r="D1938" s="15"/>
      <c r="E1938" s="13"/>
      <c r="F1938" s="14"/>
      <c r="H1938" s="18">
        <f t="shared" si="4"/>
        <v>0</v>
      </c>
    </row>
    <row r="1939" spans="1:8" s="7" customFormat="1">
      <c r="A1939" s="10"/>
      <c r="B1939" s="11"/>
      <c r="C1939" s="12"/>
      <c r="D1939" s="15"/>
      <c r="E1939" s="13"/>
      <c r="F1939" s="14"/>
      <c r="H1939" s="18">
        <f t="shared" si="4"/>
        <v>0</v>
      </c>
    </row>
    <row r="1940" spans="1:8" s="7" customFormat="1">
      <c r="A1940" s="10"/>
      <c r="B1940" s="11"/>
      <c r="C1940" s="12"/>
      <c r="D1940" s="15"/>
      <c r="E1940" s="13"/>
      <c r="F1940" s="14"/>
      <c r="H1940" s="18">
        <f t="shared" si="4"/>
        <v>0</v>
      </c>
    </row>
    <row r="1941" spans="1:8" s="7" customFormat="1">
      <c r="A1941" s="10"/>
      <c r="B1941" s="11"/>
      <c r="C1941" s="12"/>
      <c r="D1941" s="15"/>
      <c r="E1941" s="13"/>
      <c r="F1941" s="14"/>
      <c r="H1941" s="18">
        <f t="shared" si="4"/>
        <v>0</v>
      </c>
    </row>
    <row r="1942" spans="1:8" s="7" customFormat="1">
      <c r="A1942" s="10"/>
      <c r="B1942" s="11"/>
      <c r="C1942" s="12"/>
      <c r="D1942" s="15"/>
      <c r="E1942" s="13"/>
      <c r="F1942" s="14"/>
      <c r="H1942" s="18">
        <f t="shared" si="4"/>
        <v>0</v>
      </c>
    </row>
    <row r="1943" spans="1:8" s="7" customFormat="1">
      <c r="A1943" s="10"/>
      <c r="B1943" s="11"/>
      <c r="C1943" s="12"/>
      <c r="D1943" s="15"/>
      <c r="E1943" s="13"/>
      <c r="F1943" s="14"/>
      <c r="H1943" s="18">
        <f t="shared" si="4"/>
        <v>0</v>
      </c>
    </row>
    <row r="1944" spans="1:8" s="7" customFormat="1">
      <c r="A1944" s="10"/>
      <c r="B1944" s="11"/>
      <c r="C1944" s="12"/>
      <c r="D1944" s="15"/>
      <c r="E1944" s="13"/>
      <c r="F1944" s="14"/>
      <c r="H1944" s="18">
        <f t="shared" si="4"/>
        <v>0</v>
      </c>
    </row>
    <row r="1945" spans="1:8" s="7" customFormat="1">
      <c r="A1945" s="10"/>
      <c r="B1945" s="11"/>
      <c r="C1945" s="12"/>
      <c r="D1945" s="15"/>
      <c r="E1945" s="13"/>
      <c r="F1945" s="14"/>
      <c r="H1945" s="18">
        <f t="shared" si="4"/>
        <v>0</v>
      </c>
    </row>
    <row r="1946" spans="1:8" s="7" customFormat="1">
      <c r="A1946" s="10"/>
      <c r="B1946" s="11"/>
      <c r="C1946" s="12"/>
      <c r="D1946" s="15"/>
      <c r="E1946" s="13"/>
      <c r="F1946" s="14"/>
      <c r="H1946" s="18">
        <f t="shared" si="4"/>
        <v>0</v>
      </c>
    </row>
    <row r="1947" spans="1:8" s="7" customFormat="1">
      <c r="A1947" s="10"/>
      <c r="B1947" s="11"/>
      <c r="C1947" s="12"/>
      <c r="D1947" s="15"/>
      <c r="E1947" s="13"/>
      <c r="F1947" s="14"/>
      <c r="H1947" s="18">
        <f t="shared" si="4"/>
        <v>0</v>
      </c>
    </row>
    <row r="1948" spans="1:8" s="7" customFormat="1">
      <c r="A1948" s="10"/>
      <c r="B1948" s="11"/>
      <c r="C1948" s="12"/>
      <c r="D1948" s="15"/>
      <c r="E1948" s="13"/>
      <c r="F1948" s="14"/>
      <c r="H1948" s="18">
        <f t="shared" si="4"/>
        <v>0</v>
      </c>
    </row>
    <row r="1949" spans="1:8" s="7" customFormat="1">
      <c r="A1949" s="10"/>
      <c r="B1949" s="11"/>
      <c r="C1949" s="12"/>
      <c r="D1949" s="15"/>
      <c r="E1949" s="13"/>
      <c r="F1949" s="14"/>
      <c r="H1949" s="18">
        <f t="shared" si="4"/>
        <v>0</v>
      </c>
    </row>
    <row r="1950" spans="1:8" s="7" customFormat="1">
      <c r="A1950" s="10"/>
      <c r="B1950" s="11"/>
      <c r="C1950" s="12"/>
      <c r="D1950" s="15"/>
      <c r="E1950" s="13"/>
      <c r="F1950" s="14"/>
      <c r="H1950" s="18">
        <f t="shared" si="4"/>
        <v>0</v>
      </c>
    </row>
    <row r="1951" spans="1:8" s="7" customFormat="1">
      <c r="A1951" s="10"/>
      <c r="B1951" s="11"/>
      <c r="C1951" s="12"/>
      <c r="D1951" s="15"/>
      <c r="E1951" s="13"/>
      <c r="F1951" s="14"/>
      <c r="H1951" s="18">
        <f t="shared" si="4"/>
        <v>0</v>
      </c>
    </row>
    <row r="1952" spans="1:8" s="7" customFormat="1">
      <c r="A1952" s="10"/>
      <c r="B1952" s="11"/>
      <c r="C1952" s="12"/>
      <c r="D1952" s="15"/>
      <c r="E1952" s="13"/>
      <c r="F1952" s="14"/>
      <c r="H1952" s="18">
        <f t="shared" si="4"/>
        <v>0</v>
      </c>
    </row>
    <row r="1953" spans="1:8" s="7" customFormat="1">
      <c r="A1953" s="10"/>
      <c r="B1953" s="11"/>
      <c r="C1953" s="12"/>
      <c r="D1953" s="15"/>
      <c r="E1953" s="13"/>
      <c r="F1953" s="14"/>
      <c r="H1953" s="18">
        <f t="shared" si="4"/>
        <v>0</v>
      </c>
    </row>
    <row r="1954" spans="1:8" s="7" customFormat="1">
      <c r="A1954" s="10"/>
      <c r="B1954" s="11"/>
      <c r="C1954" s="12"/>
      <c r="D1954" s="15"/>
      <c r="E1954" s="13"/>
      <c r="F1954" s="14"/>
      <c r="H1954" s="18">
        <f t="shared" si="4"/>
        <v>0</v>
      </c>
    </row>
    <row r="1955" spans="1:8" s="7" customFormat="1">
      <c r="A1955" s="10"/>
      <c r="B1955" s="11"/>
      <c r="C1955" s="12"/>
      <c r="D1955" s="15"/>
      <c r="E1955" s="13"/>
      <c r="F1955" s="14"/>
      <c r="H1955" s="18">
        <f t="shared" si="4"/>
        <v>0</v>
      </c>
    </row>
    <row r="1956" spans="1:8" s="7" customFormat="1">
      <c r="A1956" s="10"/>
      <c r="B1956" s="11"/>
      <c r="C1956" s="12"/>
      <c r="D1956" s="15"/>
      <c r="E1956" s="13"/>
      <c r="F1956" s="14"/>
      <c r="H1956" s="18">
        <f t="shared" si="4"/>
        <v>0</v>
      </c>
    </row>
    <row r="1957" spans="1:8" s="7" customFormat="1">
      <c r="A1957" s="10"/>
      <c r="B1957" s="11"/>
      <c r="C1957" s="12"/>
      <c r="D1957" s="15"/>
      <c r="E1957" s="13"/>
      <c r="F1957" s="14"/>
      <c r="H1957" s="18">
        <f t="shared" si="4"/>
        <v>0</v>
      </c>
    </row>
    <row r="1958" spans="1:8" s="7" customFormat="1">
      <c r="A1958" s="10"/>
      <c r="B1958" s="11"/>
      <c r="C1958" s="12"/>
      <c r="D1958" s="15"/>
      <c r="E1958" s="13"/>
      <c r="F1958" s="14"/>
      <c r="H1958" s="18">
        <f t="shared" si="4"/>
        <v>0</v>
      </c>
    </row>
    <row r="1959" spans="1:8" s="7" customFormat="1">
      <c r="A1959" s="10"/>
      <c r="B1959" s="11"/>
      <c r="C1959" s="12"/>
      <c r="D1959" s="15"/>
      <c r="E1959" s="13"/>
      <c r="F1959" s="14"/>
      <c r="H1959" s="18">
        <f t="shared" si="4"/>
        <v>0</v>
      </c>
    </row>
    <row r="1960" spans="1:8" s="7" customFormat="1">
      <c r="A1960" s="10"/>
      <c r="B1960" s="11"/>
      <c r="C1960" s="12"/>
      <c r="D1960" s="15"/>
      <c r="E1960" s="13"/>
      <c r="F1960" s="14"/>
      <c r="H1960" s="18">
        <f t="shared" si="4"/>
        <v>0</v>
      </c>
    </row>
    <row r="1961" spans="1:8" s="7" customFormat="1">
      <c r="A1961" s="10"/>
      <c r="B1961" s="11"/>
      <c r="C1961" s="12"/>
      <c r="D1961" s="15"/>
      <c r="E1961" s="13"/>
      <c r="F1961" s="14"/>
      <c r="H1961" s="18">
        <f t="shared" si="4"/>
        <v>0</v>
      </c>
    </row>
    <row r="1962" spans="1:8" s="7" customFormat="1">
      <c r="A1962" s="10"/>
      <c r="B1962" s="11"/>
      <c r="C1962" s="12"/>
      <c r="D1962" s="15"/>
      <c r="E1962" s="13"/>
      <c r="F1962" s="14"/>
      <c r="H1962" s="18">
        <f t="shared" si="4"/>
        <v>0</v>
      </c>
    </row>
    <row r="1963" spans="1:8" s="7" customFormat="1">
      <c r="A1963" s="10"/>
      <c r="B1963" s="11"/>
      <c r="C1963" s="12"/>
      <c r="D1963" s="15"/>
      <c r="E1963" s="13"/>
      <c r="F1963" s="14"/>
      <c r="H1963" s="18">
        <f t="shared" si="4"/>
        <v>0</v>
      </c>
    </row>
    <row r="1964" spans="1:8" s="7" customFormat="1">
      <c r="A1964" s="10"/>
      <c r="B1964" s="11"/>
      <c r="C1964" s="12"/>
      <c r="D1964" s="15"/>
      <c r="E1964" s="13"/>
      <c r="F1964" s="14"/>
      <c r="H1964" s="18">
        <f t="shared" si="4"/>
        <v>0</v>
      </c>
    </row>
    <row r="1965" spans="1:8" s="7" customFormat="1">
      <c r="A1965" s="10"/>
      <c r="B1965" s="11"/>
      <c r="C1965" s="12"/>
      <c r="D1965" s="15"/>
      <c r="E1965" s="13"/>
      <c r="F1965" s="14"/>
      <c r="H1965" s="18">
        <f t="shared" si="4"/>
        <v>0</v>
      </c>
    </row>
    <row r="1966" spans="1:8" s="7" customFormat="1">
      <c r="A1966" s="10"/>
      <c r="B1966" s="11"/>
      <c r="C1966" s="12"/>
      <c r="D1966" s="15"/>
      <c r="E1966" s="13"/>
      <c r="F1966" s="14"/>
      <c r="H1966" s="18">
        <f t="shared" si="4"/>
        <v>0</v>
      </c>
    </row>
    <row r="1967" spans="1:8" s="7" customFormat="1">
      <c r="A1967" s="10"/>
      <c r="B1967" s="11"/>
      <c r="C1967" s="12"/>
      <c r="D1967" s="15"/>
      <c r="E1967" s="13"/>
      <c r="F1967" s="14"/>
      <c r="H1967" s="18">
        <f t="shared" si="4"/>
        <v>0</v>
      </c>
    </row>
    <row r="1968" spans="1:8" s="7" customFormat="1">
      <c r="A1968" s="10"/>
      <c r="B1968" s="11"/>
      <c r="C1968" s="12"/>
      <c r="D1968" s="15"/>
      <c r="E1968" s="13"/>
      <c r="F1968" s="14"/>
      <c r="H1968" s="18">
        <f t="shared" si="4"/>
        <v>0</v>
      </c>
    </row>
    <row r="1969" spans="1:8" s="7" customFormat="1">
      <c r="A1969" s="10"/>
      <c r="B1969" s="11"/>
      <c r="C1969" s="12"/>
      <c r="D1969" s="15"/>
      <c r="E1969" s="13"/>
      <c r="F1969" s="14"/>
      <c r="H1969" s="18">
        <f t="shared" si="4"/>
        <v>0</v>
      </c>
    </row>
    <row r="1970" spans="1:8" s="7" customFormat="1">
      <c r="A1970" s="10"/>
      <c r="B1970" s="11"/>
      <c r="C1970" s="12"/>
      <c r="D1970" s="15"/>
      <c r="E1970" s="13"/>
      <c r="F1970" s="14"/>
      <c r="H1970" s="18">
        <f t="shared" si="4"/>
        <v>0</v>
      </c>
    </row>
    <row r="1971" spans="1:8" s="7" customFormat="1">
      <c r="A1971" s="10"/>
      <c r="B1971" s="11"/>
      <c r="C1971" s="12"/>
      <c r="D1971" s="15"/>
      <c r="E1971" s="13"/>
      <c r="F1971" s="14"/>
      <c r="H1971" s="18">
        <f t="shared" si="4"/>
        <v>0</v>
      </c>
    </row>
    <row r="1972" spans="1:8" s="7" customFormat="1">
      <c r="A1972" s="10"/>
      <c r="B1972" s="11"/>
      <c r="C1972" s="12"/>
      <c r="D1972" s="15"/>
      <c r="E1972" s="13"/>
      <c r="F1972" s="14"/>
      <c r="H1972" s="18">
        <f t="shared" si="4"/>
        <v>0</v>
      </c>
    </row>
    <row r="1973" spans="1:8" s="7" customFormat="1">
      <c r="A1973" s="10"/>
      <c r="B1973" s="11"/>
      <c r="C1973" s="12"/>
      <c r="D1973" s="15"/>
      <c r="E1973" s="13"/>
      <c r="F1973" s="14"/>
      <c r="H1973" s="18">
        <f t="shared" si="4"/>
        <v>0</v>
      </c>
    </row>
    <row r="1974" spans="1:8" s="7" customFormat="1">
      <c r="A1974" s="10"/>
      <c r="B1974" s="11"/>
      <c r="C1974" s="12"/>
      <c r="D1974" s="15"/>
      <c r="E1974" s="13"/>
      <c r="F1974" s="14"/>
      <c r="H1974" s="18">
        <f t="shared" si="4"/>
        <v>0</v>
      </c>
    </row>
    <row r="1975" spans="1:8" s="7" customFormat="1">
      <c r="A1975" s="10"/>
      <c r="B1975" s="11"/>
      <c r="C1975" s="12"/>
      <c r="D1975" s="15"/>
      <c r="E1975" s="13"/>
      <c r="F1975" s="14"/>
      <c r="H1975" s="18">
        <f t="shared" si="4"/>
        <v>0</v>
      </c>
    </row>
    <row r="1976" spans="1:8" s="7" customFormat="1">
      <c r="A1976" s="10"/>
      <c r="B1976" s="11"/>
      <c r="C1976" s="12"/>
      <c r="D1976" s="15"/>
      <c r="E1976" s="13"/>
      <c r="F1976" s="14"/>
      <c r="H1976" s="18">
        <f t="shared" si="4"/>
        <v>0</v>
      </c>
    </row>
    <row r="1977" spans="1:8" s="7" customFormat="1">
      <c r="A1977" s="10"/>
      <c r="B1977" s="11"/>
      <c r="C1977" s="12"/>
      <c r="D1977" s="15"/>
      <c r="E1977" s="13"/>
      <c r="F1977" s="14"/>
      <c r="H1977" s="18">
        <f t="shared" si="4"/>
        <v>0</v>
      </c>
    </row>
    <row r="1978" spans="1:8" s="7" customFormat="1">
      <c r="A1978" s="10"/>
      <c r="B1978" s="11"/>
      <c r="C1978" s="12"/>
      <c r="D1978" s="15"/>
      <c r="E1978" s="13"/>
      <c r="F1978" s="14"/>
      <c r="H1978" s="18">
        <f t="shared" si="4"/>
        <v>0</v>
      </c>
    </row>
    <row r="1979" spans="1:8" s="7" customFormat="1">
      <c r="A1979" s="10"/>
      <c r="B1979" s="11"/>
      <c r="C1979" s="12"/>
      <c r="D1979" s="15"/>
      <c r="E1979" s="13"/>
      <c r="F1979" s="14"/>
      <c r="H1979" s="18">
        <f t="shared" si="4"/>
        <v>0</v>
      </c>
    </row>
    <row r="1980" spans="1:8" s="7" customFormat="1">
      <c r="A1980" s="10"/>
      <c r="B1980" s="11"/>
      <c r="C1980" s="12"/>
      <c r="D1980" s="15"/>
      <c r="E1980" s="13"/>
      <c r="F1980" s="14"/>
      <c r="H1980" s="18">
        <f t="shared" si="4"/>
        <v>0</v>
      </c>
    </row>
    <row r="1981" spans="1:8" s="7" customFormat="1">
      <c r="A1981" s="10"/>
      <c r="B1981" s="11"/>
      <c r="C1981" s="12"/>
      <c r="D1981" s="15"/>
      <c r="E1981" s="13"/>
      <c r="F1981" s="14"/>
      <c r="H1981" s="18">
        <f t="shared" si="4"/>
        <v>0</v>
      </c>
    </row>
    <row r="1982" spans="1:8" s="7" customFormat="1">
      <c r="A1982" s="10"/>
      <c r="B1982" s="11"/>
      <c r="C1982" s="12"/>
      <c r="D1982" s="15"/>
      <c r="E1982" s="13"/>
      <c r="F1982" s="14"/>
      <c r="H1982" s="18">
        <f t="shared" si="4"/>
        <v>0</v>
      </c>
    </row>
    <row r="1983" spans="1:8" s="7" customFormat="1">
      <c r="A1983" s="10"/>
      <c r="B1983" s="11"/>
      <c r="C1983" s="12"/>
      <c r="D1983" s="15"/>
      <c r="E1983" s="13"/>
      <c r="F1983" s="14"/>
      <c r="H1983" s="18">
        <f t="shared" si="4"/>
        <v>0</v>
      </c>
    </row>
    <row r="1984" spans="1:8" s="7" customFormat="1">
      <c r="A1984" s="10"/>
      <c r="B1984" s="11"/>
      <c r="C1984" s="12"/>
      <c r="D1984" s="15"/>
      <c r="E1984" s="13"/>
      <c r="F1984" s="14"/>
      <c r="H1984" s="18">
        <f t="shared" si="4"/>
        <v>0</v>
      </c>
    </row>
    <row r="1985" spans="1:8" s="7" customFormat="1">
      <c r="A1985" s="10"/>
      <c r="B1985" s="11"/>
      <c r="C1985" s="12"/>
      <c r="D1985" s="15"/>
      <c r="E1985" s="13"/>
      <c r="F1985" s="14"/>
      <c r="H1985" s="18">
        <f t="shared" si="4"/>
        <v>0</v>
      </c>
    </row>
    <row r="1986" spans="1:8" s="7" customFormat="1">
      <c r="A1986" s="10"/>
      <c r="B1986" s="11"/>
      <c r="C1986" s="12"/>
      <c r="D1986" s="15"/>
      <c r="E1986" s="13"/>
      <c r="F1986" s="14"/>
      <c r="H1986" s="18">
        <f t="shared" si="4"/>
        <v>0</v>
      </c>
    </row>
    <row r="1987" spans="1:8" s="7" customFormat="1">
      <c r="A1987" s="10"/>
      <c r="B1987" s="11"/>
      <c r="C1987" s="12"/>
      <c r="D1987" s="15"/>
      <c r="E1987" s="13"/>
      <c r="F1987" s="14"/>
      <c r="H1987" s="18">
        <f t="shared" si="4"/>
        <v>0</v>
      </c>
    </row>
    <row r="1988" spans="1:8" s="7" customFormat="1">
      <c r="A1988" s="10"/>
      <c r="B1988" s="11"/>
      <c r="C1988" s="12"/>
      <c r="D1988" s="15"/>
      <c r="E1988" s="13"/>
      <c r="F1988" s="14"/>
      <c r="H1988" s="18">
        <f t="shared" si="4"/>
        <v>0</v>
      </c>
    </row>
    <row r="1989" spans="1:8" s="7" customFormat="1">
      <c r="A1989" s="10"/>
      <c r="B1989" s="11"/>
      <c r="C1989" s="12"/>
      <c r="D1989" s="15"/>
      <c r="E1989" s="13"/>
      <c r="F1989" s="14"/>
      <c r="H1989" s="18">
        <f t="shared" si="4"/>
        <v>0</v>
      </c>
    </row>
    <row r="1990" spans="1:8" s="7" customFormat="1">
      <c r="A1990" s="10"/>
      <c r="B1990" s="11"/>
      <c r="C1990" s="12"/>
      <c r="D1990" s="15"/>
      <c r="E1990" s="13"/>
      <c r="F1990" s="14"/>
      <c r="H1990" s="18">
        <f t="shared" si="4"/>
        <v>0</v>
      </c>
    </row>
    <row r="1991" spans="1:8" s="7" customFormat="1">
      <c r="A1991" s="10"/>
      <c r="B1991" s="11"/>
      <c r="C1991" s="12"/>
      <c r="D1991" s="15"/>
      <c r="E1991" s="13"/>
      <c r="F1991" s="14"/>
      <c r="H1991" s="18">
        <f t="shared" si="4"/>
        <v>0</v>
      </c>
    </row>
    <row r="1992" spans="1:8" s="7" customFormat="1">
      <c r="A1992" s="10"/>
      <c r="B1992" s="11"/>
      <c r="C1992" s="12"/>
      <c r="D1992" s="15"/>
      <c r="E1992" s="13"/>
      <c r="F1992" s="14"/>
      <c r="H1992" s="18">
        <f t="shared" si="4"/>
        <v>0</v>
      </c>
    </row>
    <row r="1993" spans="1:8" s="7" customFormat="1">
      <c r="A1993" s="10"/>
      <c r="B1993" s="11"/>
      <c r="C1993" s="12"/>
      <c r="D1993" s="15"/>
      <c r="E1993" s="13"/>
      <c r="F1993" s="14"/>
      <c r="H1993" s="18">
        <f t="shared" si="4"/>
        <v>0</v>
      </c>
    </row>
    <row r="1994" spans="1:8" s="7" customFormat="1">
      <c r="A1994" s="10"/>
      <c r="B1994" s="11"/>
      <c r="C1994" s="12"/>
      <c r="D1994" s="15"/>
      <c r="E1994" s="13"/>
      <c r="F1994" s="14"/>
      <c r="H1994" s="18">
        <f t="shared" si="4"/>
        <v>0</v>
      </c>
    </row>
    <row r="1995" spans="1:8" s="7" customFormat="1">
      <c r="A1995" s="10"/>
      <c r="B1995" s="11"/>
      <c r="C1995" s="12"/>
      <c r="D1995" s="15"/>
      <c r="E1995" s="13"/>
      <c r="F1995" s="14"/>
      <c r="H1995" s="18">
        <f t="shared" si="4"/>
        <v>0</v>
      </c>
    </row>
    <row r="1996" spans="1:8" s="7" customFormat="1">
      <c r="A1996" s="10"/>
      <c r="B1996" s="11"/>
      <c r="C1996" s="12"/>
      <c r="D1996" s="15"/>
      <c r="E1996" s="13"/>
      <c r="F1996" s="14"/>
      <c r="H1996" s="18">
        <f t="shared" ref="H1996:H2059" si="5">G1995*F1995</f>
        <v>0</v>
      </c>
    </row>
    <row r="1997" spans="1:8" s="7" customFormat="1">
      <c r="A1997" s="10"/>
      <c r="B1997" s="11"/>
      <c r="C1997" s="12"/>
      <c r="D1997" s="15"/>
      <c r="E1997" s="13"/>
      <c r="F1997" s="14"/>
      <c r="H1997" s="18">
        <f t="shared" si="5"/>
        <v>0</v>
      </c>
    </row>
    <row r="1998" spans="1:8" s="7" customFormat="1">
      <c r="A1998" s="10"/>
      <c r="B1998" s="11"/>
      <c r="C1998" s="12"/>
      <c r="D1998" s="15"/>
      <c r="E1998" s="13"/>
      <c r="F1998" s="14"/>
      <c r="H1998" s="18">
        <f t="shared" si="5"/>
        <v>0</v>
      </c>
    </row>
    <row r="1999" spans="1:8" s="7" customFormat="1">
      <c r="A1999" s="10"/>
      <c r="B1999" s="11"/>
      <c r="C1999" s="12"/>
      <c r="D1999" s="15"/>
      <c r="E1999" s="13"/>
      <c r="F1999" s="14"/>
      <c r="H1999" s="18">
        <f t="shared" si="5"/>
        <v>0</v>
      </c>
    </row>
    <row r="2000" spans="1:8" s="7" customFormat="1">
      <c r="A2000" s="10"/>
      <c r="B2000" s="11"/>
      <c r="C2000" s="12"/>
      <c r="D2000" s="15"/>
      <c r="E2000" s="13"/>
      <c r="F2000" s="14"/>
      <c r="H2000" s="18">
        <f t="shared" si="5"/>
        <v>0</v>
      </c>
    </row>
    <row r="2001" spans="1:8" s="7" customFormat="1">
      <c r="A2001" s="10"/>
      <c r="B2001" s="11"/>
      <c r="C2001" s="12"/>
      <c r="D2001" s="15"/>
      <c r="E2001" s="13"/>
      <c r="F2001" s="14"/>
      <c r="H2001" s="18">
        <f t="shared" si="5"/>
        <v>0</v>
      </c>
    </row>
    <row r="2002" spans="1:8" s="7" customFormat="1">
      <c r="A2002" s="10"/>
      <c r="B2002" s="11"/>
      <c r="C2002" s="12"/>
      <c r="D2002" s="15"/>
      <c r="E2002" s="13"/>
      <c r="F2002" s="14"/>
      <c r="H2002" s="18">
        <f t="shared" si="5"/>
        <v>0</v>
      </c>
    </row>
    <row r="2003" spans="1:8" s="7" customFormat="1">
      <c r="A2003" s="10"/>
      <c r="B2003" s="11"/>
      <c r="C2003" s="12"/>
      <c r="D2003" s="15"/>
      <c r="E2003" s="13"/>
      <c r="F2003" s="14"/>
      <c r="H2003" s="18">
        <f t="shared" si="5"/>
        <v>0</v>
      </c>
    </row>
    <row r="2004" spans="1:8" s="7" customFormat="1">
      <c r="A2004" s="10"/>
      <c r="B2004" s="11"/>
      <c r="C2004" s="12"/>
      <c r="D2004" s="15"/>
      <c r="E2004" s="13"/>
      <c r="F2004" s="14"/>
      <c r="H2004" s="18">
        <f t="shared" si="5"/>
        <v>0</v>
      </c>
    </row>
    <row r="2005" spans="1:8" s="7" customFormat="1">
      <c r="A2005" s="10"/>
      <c r="B2005" s="11"/>
      <c r="C2005" s="12"/>
      <c r="D2005" s="15"/>
      <c r="E2005" s="13"/>
      <c r="F2005" s="14"/>
      <c r="H2005" s="18">
        <f t="shared" si="5"/>
        <v>0</v>
      </c>
    </row>
    <row r="2006" spans="1:8" s="7" customFormat="1">
      <c r="A2006" s="10"/>
      <c r="B2006" s="11"/>
      <c r="C2006" s="12"/>
      <c r="D2006" s="15"/>
      <c r="E2006" s="13"/>
      <c r="F2006" s="14"/>
      <c r="H2006" s="18">
        <f t="shared" si="5"/>
        <v>0</v>
      </c>
    </row>
    <row r="2007" spans="1:8" s="7" customFormat="1">
      <c r="A2007" s="10"/>
      <c r="B2007" s="11"/>
      <c r="C2007" s="12"/>
      <c r="D2007" s="15"/>
      <c r="E2007" s="13"/>
      <c r="F2007" s="14"/>
      <c r="H2007" s="18">
        <f t="shared" si="5"/>
        <v>0</v>
      </c>
    </row>
    <row r="2008" spans="1:8" s="7" customFormat="1">
      <c r="A2008" s="10"/>
      <c r="B2008" s="11"/>
      <c r="C2008" s="12"/>
      <c r="D2008" s="15"/>
      <c r="E2008" s="13"/>
      <c r="F2008" s="14"/>
      <c r="H2008" s="18">
        <f t="shared" si="5"/>
        <v>0</v>
      </c>
    </row>
    <row r="2009" spans="1:8" s="7" customFormat="1">
      <c r="A2009" s="10"/>
      <c r="B2009" s="11"/>
      <c r="C2009" s="12"/>
      <c r="D2009" s="15"/>
      <c r="E2009" s="13"/>
      <c r="F2009" s="14"/>
      <c r="H2009" s="18">
        <f t="shared" si="5"/>
        <v>0</v>
      </c>
    </row>
    <row r="2010" spans="1:8" s="7" customFormat="1">
      <c r="A2010" s="10"/>
      <c r="B2010" s="11"/>
      <c r="C2010" s="12"/>
      <c r="D2010" s="15"/>
      <c r="E2010" s="13"/>
      <c r="F2010" s="14"/>
      <c r="H2010" s="18">
        <f t="shared" si="5"/>
        <v>0</v>
      </c>
    </row>
    <row r="2011" spans="1:8" s="7" customFormat="1">
      <c r="A2011" s="10"/>
      <c r="B2011" s="11"/>
      <c r="C2011" s="12"/>
      <c r="D2011" s="15"/>
      <c r="E2011" s="13"/>
      <c r="F2011" s="14"/>
      <c r="H2011" s="18">
        <f t="shared" si="5"/>
        <v>0</v>
      </c>
    </row>
    <row r="2012" spans="1:8" s="7" customFormat="1">
      <c r="A2012" s="10"/>
      <c r="B2012" s="11"/>
      <c r="C2012" s="12"/>
      <c r="D2012" s="15"/>
      <c r="E2012" s="13"/>
      <c r="F2012" s="14"/>
      <c r="H2012" s="18">
        <f t="shared" si="5"/>
        <v>0</v>
      </c>
    </row>
    <row r="2013" spans="1:8" s="7" customFormat="1">
      <c r="A2013" s="10"/>
      <c r="B2013" s="11"/>
      <c r="C2013" s="12"/>
      <c r="D2013" s="15"/>
      <c r="E2013" s="13"/>
      <c r="F2013" s="14"/>
      <c r="H2013" s="18">
        <f t="shared" si="5"/>
        <v>0</v>
      </c>
    </row>
    <row r="2014" spans="1:8" s="7" customFormat="1">
      <c r="A2014" s="10"/>
      <c r="B2014" s="11"/>
      <c r="C2014" s="12"/>
      <c r="D2014" s="15"/>
      <c r="E2014" s="13"/>
      <c r="F2014" s="14"/>
      <c r="H2014" s="18">
        <f t="shared" si="5"/>
        <v>0</v>
      </c>
    </row>
    <row r="2015" spans="1:8" s="7" customFormat="1">
      <c r="A2015" s="10"/>
      <c r="B2015" s="11"/>
      <c r="C2015" s="12"/>
      <c r="D2015" s="15"/>
      <c r="E2015" s="13"/>
      <c r="F2015" s="14"/>
      <c r="H2015" s="18">
        <f t="shared" si="5"/>
        <v>0</v>
      </c>
    </row>
    <row r="2016" spans="1:8" s="7" customFormat="1">
      <c r="A2016" s="10"/>
      <c r="B2016" s="11"/>
      <c r="C2016" s="12"/>
      <c r="D2016" s="15"/>
      <c r="E2016" s="13"/>
      <c r="F2016" s="14"/>
      <c r="H2016" s="18">
        <f t="shared" si="5"/>
        <v>0</v>
      </c>
    </row>
    <row r="2017" spans="1:8" s="7" customFormat="1">
      <c r="A2017" s="10"/>
      <c r="B2017" s="11"/>
      <c r="C2017" s="12"/>
      <c r="D2017" s="15"/>
      <c r="E2017" s="13"/>
      <c r="F2017" s="14"/>
      <c r="H2017" s="18">
        <f t="shared" si="5"/>
        <v>0</v>
      </c>
    </row>
    <row r="2018" spans="1:8" s="7" customFormat="1">
      <c r="A2018" s="10"/>
      <c r="B2018" s="11"/>
      <c r="C2018" s="12"/>
      <c r="D2018" s="15"/>
      <c r="E2018" s="13"/>
      <c r="F2018" s="14"/>
      <c r="H2018" s="18">
        <f t="shared" si="5"/>
        <v>0</v>
      </c>
    </row>
    <row r="2019" spans="1:8" s="7" customFormat="1">
      <c r="A2019" s="10"/>
      <c r="B2019" s="11"/>
      <c r="C2019" s="12"/>
      <c r="D2019" s="15"/>
      <c r="E2019" s="13"/>
      <c r="F2019" s="14"/>
      <c r="H2019" s="18">
        <f t="shared" si="5"/>
        <v>0</v>
      </c>
    </row>
    <row r="2020" spans="1:8" s="7" customFormat="1">
      <c r="A2020" s="10"/>
      <c r="B2020" s="11"/>
      <c r="C2020" s="12"/>
      <c r="D2020" s="15"/>
      <c r="E2020" s="13"/>
      <c r="F2020" s="14"/>
      <c r="H2020" s="18">
        <f t="shared" si="5"/>
        <v>0</v>
      </c>
    </row>
    <row r="2021" spans="1:8" s="7" customFormat="1">
      <c r="A2021" s="10"/>
      <c r="B2021" s="11"/>
      <c r="C2021" s="12"/>
      <c r="D2021" s="15"/>
      <c r="E2021" s="13"/>
      <c r="F2021" s="14"/>
      <c r="H2021" s="18">
        <f t="shared" si="5"/>
        <v>0</v>
      </c>
    </row>
    <row r="2022" spans="1:8" s="7" customFormat="1">
      <c r="A2022" s="10"/>
      <c r="B2022" s="11"/>
      <c r="C2022" s="12"/>
      <c r="D2022" s="15"/>
      <c r="E2022" s="13"/>
      <c r="F2022" s="14"/>
      <c r="H2022" s="18">
        <f t="shared" si="5"/>
        <v>0</v>
      </c>
    </row>
    <row r="2023" spans="1:8" s="7" customFormat="1">
      <c r="A2023" s="10"/>
      <c r="B2023" s="11"/>
      <c r="C2023" s="12"/>
      <c r="D2023" s="15"/>
      <c r="E2023" s="13"/>
      <c r="F2023" s="14"/>
      <c r="H2023" s="18">
        <f t="shared" si="5"/>
        <v>0</v>
      </c>
    </row>
    <row r="2024" spans="1:8" s="7" customFormat="1">
      <c r="A2024" s="10"/>
      <c r="B2024" s="11"/>
      <c r="C2024" s="12"/>
      <c r="D2024" s="15"/>
      <c r="E2024" s="13"/>
      <c r="F2024" s="14"/>
      <c r="H2024" s="18">
        <f t="shared" si="5"/>
        <v>0</v>
      </c>
    </row>
    <row r="2025" spans="1:8" s="7" customFormat="1">
      <c r="A2025" s="10"/>
      <c r="B2025" s="11"/>
      <c r="C2025" s="12"/>
      <c r="D2025" s="15"/>
      <c r="E2025" s="13"/>
      <c r="F2025" s="14"/>
      <c r="H2025" s="18">
        <f t="shared" si="5"/>
        <v>0</v>
      </c>
    </row>
    <row r="2026" spans="1:8" s="7" customFormat="1">
      <c r="A2026" s="10"/>
      <c r="B2026" s="11"/>
      <c r="C2026" s="12"/>
      <c r="D2026" s="15"/>
      <c r="E2026" s="13"/>
      <c r="F2026" s="14"/>
      <c r="H2026" s="18">
        <f t="shared" si="5"/>
        <v>0</v>
      </c>
    </row>
    <row r="2027" spans="1:8" s="7" customFormat="1">
      <c r="A2027" s="10"/>
      <c r="B2027" s="11"/>
      <c r="C2027" s="12"/>
      <c r="D2027" s="15"/>
      <c r="E2027" s="13"/>
      <c r="F2027" s="14"/>
      <c r="H2027" s="18">
        <f t="shared" si="5"/>
        <v>0</v>
      </c>
    </row>
    <row r="2028" spans="1:8" s="7" customFormat="1">
      <c r="A2028" s="10"/>
      <c r="B2028" s="11"/>
      <c r="C2028" s="12"/>
      <c r="D2028" s="15"/>
      <c r="E2028" s="13"/>
      <c r="F2028" s="14"/>
      <c r="H2028" s="18">
        <f t="shared" si="5"/>
        <v>0</v>
      </c>
    </row>
    <row r="2029" spans="1:8" s="7" customFormat="1">
      <c r="A2029" s="10"/>
      <c r="B2029" s="11"/>
      <c r="C2029" s="12"/>
      <c r="D2029" s="15"/>
      <c r="E2029" s="13"/>
      <c r="F2029" s="14"/>
      <c r="H2029" s="18">
        <f t="shared" si="5"/>
        <v>0</v>
      </c>
    </row>
    <row r="2030" spans="1:8" s="7" customFormat="1">
      <c r="A2030" s="10"/>
      <c r="B2030" s="11"/>
      <c r="C2030" s="12"/>
      <c r="D2030" s="15"/>
      <c r="E2030" s="13"/>
      <c r="F2030" s="14"/>
      <c r="H2030" s="18">
        <f t="shared" si="5"/>
        <v>0</v>
      </c>
    </row>
    <row r="2031" spans="1:8" s="7" customFormat="1">
      <c r="A2031" s="10"/>
      <c r="B2031" s="11"/>
      <c r="C2031" s="12"/>
      <c r="D2031" s="15"/>
      <c r="E2031" s="13"/>
      <c r="F2031" s="14"/>
      <c r="H2031" s="18">
        <f t="shared" si="5"/>
        <v>0</v>
      </c>
    </row>
    <row r="2032" spans="1:8" s="7" customFormat="1">
      <c r="A2032" s="10"/>
      <c r="B2032" s="11"/>
      <c r="C2032" s="12"/>
      <c r="D2032" s="15"/>
      <c r="E2032" s="13"/>
      <c r="F2032" s="14"/>
      <c r="H2032" s="18">
        <f t="shared" si="5"/>
        <v>0</v>
      </c>
    </row>
    <row r="2033" spans="1:8" s="7" customFormat="1">
      <c r="A2033" s="10"/>
      <c r="B2033" s="11"/>
      <c r="C2033" s="12"/>
      <c r="D2033" s="15"/>
      <c r="E2033" s="13"/>
      <c r="F2033" s="14"/>
      <c r="H2033" s="18">
        <f t="shared" si="5"/>
        <v>0</v>
      </c>
    </row>
    <row r="2034" spans="1:8" s="7" customFormat="1">
      <c r="A2034" s="10"/>
      <c r="B2034" s="11"/>
      <c r="C2034" s="12"/>
      <c r="D2034" s="15"/>
      <c r="E2034" s="13"/>
      <c r="F2034" s="14"/>
      <c r="H2034" s="18">
        <f t="shared" si="5"/>
        <v>0</v>
      </c>
    </row>
    <row r="2035" spans="1:8" s="7" customFormat="1">
      <c r="A2035" s="10"/>
      <c r="B2035" s="11"/>
      <c r="C2035" s="12"/>
      <c r="D2035" s="15"/>
      <c r="E2035" s="13"/>
      <c r="F2035" s="14"/>
      <c r="H2035" s="18">
        <f t="shared" si="5"/>
        <v>0</v>
      </c>
    </row>
    <row r="2036" spans="1:8" s="7" customFormat="1">
      <c r="A2036" s="10"/>
      <c r="B2036" s="11"/>
      <c r="C2036" s="12"/>
      <c r="D2036" s="15"/>
      <c r="E2036" s="13"/>
      <c r="F2036" s="14"/>
      <c r="H2036" s="18">
        <f t="shared" si="5"/>
        <v>0</v>
      </c>
    </row>
    <row r="2037" spans="1:8" s="7" customFormat="1">
      <c r="A2037" s="10"/>
      <c r="B2037" s="11"/>
      <c r="C2037" s="12"/>
      <c r="D2037" s="15"/>
      <c r="E2037" s="13"/>
      <c r="F2037" s="14"/>
      <c r="H2037" s="18">
        <f t="shared" si="5"/>
        <v>0</v>
      </c>
    </row>
    <row r="2038" spans="1:8" s="7" customFormat="1">
      <c r="A2038" s="10"/>
      <c r="B2038" s="11"/>
      <c r="C2038" s="12"/>
      <c r="D2038" s="15"/>
      <c r="E2038" s="13"/>
      <c r="F2038" s="14"/>
      <c r="H2038" s="18">
        <f t="shared" si="5"/>
        <v>0</v>
      </c>
    </row>
    <row r="2039" spans="1:8" s="7" customFormat="1">
      <c r="A2039" s="10"/>
      <c r="B2039" s="11"/>
      <c r="C2039" s="12"/>
      <c r="D2039" s="15"/>
      <c r="E2039" s="13"/>
      <c r="F2039" s="14"/>
      <c r="H2039" s="18">
        <f t="shared" si="5"/>
        <v>0</v>
      </c>
    </row>
    <row r="2040" spans="1:8" s="7" customFormat="1">
      <c r="A2040" s="10"/>
      <c r="B2040" s="11"/>
      <c r="C2040" s="12"/>
      <c r="D2040" s="15"/>
      <c r="E2040" s="13"/>
      <c r="F2040" s="14"/>
      <c r="H2040" s="18">
        <f t="shared" si="5"/>
        <v>0</v>
      </c>
    </row>
    <row r="2041" spans="1:8" s="7" customFormat="1">
      <c r="A2041" s="10"/>
      <c r="B2041" s="11"/>
      <c r="C2041" s="12"/>
      <c r="D2041" s="15"/>
      <c r="E2041" s="13"/>
      <c r="F2041" s="14"/>
      <c r="H2041" s="18">
        <f t="shared" si="5"/>
        <v>0</v>
      </c>
    </row>
    <row r="2042" spans="1:8" s="7" customFormat="1">
      <c r="A2042" s="10"/>
      <c r="B2042" s="11"/>
      <c r="C2042" s="12"/>
      <c r="D2042" s="15"/>
      <c r="E2042" s="13"/>
      <c r="F2042" s="14"/>
      <c r="H2042" s="18">
        <f t="shared" si="5"/>
        <v>0</v>
      </c>
    </row>
    <row r="2043" spans="1:8" s="7" customFormat="1">
      <c r="A2043" s="10"/>
      <c r="B2043" s="11"/>
      <c r="C2043" s="12"/>
      <c r="D2043" s="15"/>
      <c r="E2043" s="13"/>
      <c r="F2043" s="14"/>
      <c r="H2043" s="18">
        <f t="shared" si="5"/>
        <v>0</v>
      </c>
    </row>
    <row r="2044" spans="1:8" s="7" customFormat="1">
      <c r="A2044" s="10"/>
      <c r="B2044" s="11"/>
      <c r="C2044" s="12"/>
      <c r="D2044" s="15"/>
      <c r="E2044" s="13"/>
      <c r="F2044" s="14"/>
      <c r="H2044" s="18">
        <f t="shared" si="5"/>
        <v>0</v>
      </c>
    </row>
    <row r="2045" spans="1:8" s="7" customFormat="1">
      <c r="A2045" s="10"/>
      <c r="B2045" s="11"/>
      <c r="C2045" s="12"/>
      <c r="D2045" s="15"/>
      <c r="E2045" s="13"/>
      <c r="F2045" s="14"/>
      <c r="H2045" s="18">
        <f t="shared" si="5"/>
        <v>0</v>
      </c>
    </row>
    <row r="2046" spans="1:8" s="7" customFormat="1">
      <c r="A2046" s="10"/>
      <c r="B2046" s="11"/>
      <c r="C2046" s="12"/>
      <c r="D2046" s="15"/>
      <c r="E2046" s="13"/>
      <c r="F2046" s="14"/>
      <c r="H2046" s="18">
        <f t="shared" si="5"/>
        <v>0</v>
      </c>
    </row>
    <row r="2047" spans="1:8" s="7" customFormat="1">
      <c r="A2047" s="10"/>
      <c r="B2047" s="11"/>
      <c r="C2047" s="12"/>
      <c r="D2047" s="15"/>
      <c r="E2047" s="13"/>
      <c r="F2047" s="14"/>
      <c r="H2047" s="18">
        <f t="shared" si="5"/>
        <v>0</v>
      </c>
    </row>
    <row r="2048" spans="1:8" s="7" customFormat="1">
      <c r="A2048" s="10"/>
      <c r="B2048" s="11"/>
      <c r="C2048" s="12"/>
      <c r="D2048" s="15"/>
      <c r="E2048" s="13"/>
      <c r="F2048" s="14"/>
      <c r="H2048" s="18">
        <f t="shared" si="5"/>
        <v>0</v>
      </c>
    </row>
    <row r="2049" spans="1:8" s="7" customFormat="1">
      <c r="A2049" s="10"/>
      <c r="B2049" s="11"/>
      <c r="C2049" s="12"/>
      <c r="D2049" s="15"/>
      <c r="E2049" s="13"/>
      <c r="F2049" s="14"/>
      <c r="H2049" s="18">
        <f t="shared" si="5"/>
        <v>0</v>
      </c>
    </row>
    <row r="2050" spans="1:8" s="7" customFormat="1">
      <c r="A2050" s="10"/>
      <c r="B2050" s="11"/>
      <c r="C2050" s="12"/>
      <c r="D2050" s="15"/>
      <c r="E2050" s="13"/>
      <c r="F2050" s="14"/>
      <c r="H2050" s="18">
        <f t="shared" si="5"/>
        <v>0</v>
      </c>
    </row>
    <row r="2051" spans="1:8" s="7" customFormat="1">
      <c r="A2051" s="10"/>
      <c r="B2051" s="11"/>
      <c r="C2051" s="12"/>
      <c r="D2051" s="15"/>
      <c r="E2051" s="13"/>
      <c r="F2051" s="14"/>
      <c r="H2051" s="18">
        <f t="shared" si="5"/>
        <v>0</v>
      </c>
    </row>
    <row r="2052" spans="1:8" s="7" customFormat="1">
      <c r="A2052" s="10"/>
      <c r="B2052" s="11"/>
      <c r="C2052" s="12"/>
      <c r="D2052" s="15"/>
      <c r="E2052" s="13"/>
      <c r="F2052" s="14"/>
      <c r="H2052" s="18">
        <f t="shared" si="5"/>
        <v>0</v>
      </c>
    </row>
    <row r="2053" spans="1:8" s="7" customFormat="1">
      <c r="A2053" s="10"/>
      <c r="B2053" s="11"/>
      <c r="C2053" s="12"/>
      <c r="D2053" s="15"/>
      <c r="E2053" s="13"/>
      <c r="F2053" s="14"/>
      <c r="H2053" s="18">
        <f t="shared" si="5"/>
        <v>0</v>
      </c>
    </row>
    <row r="2054" spans="1:8" s="7" customFormat="1">
      <c r="A2054" s="10"/>
      <c r="B2054" s="11"/>
      <c r="C2054" s="12"/>
      <c r="D2054" s="15"/>
      <c r="E2054" s="13"/>
      <c r="F2054" s="14"/>
      <c r="H2054" s="18">
        <f t="shared" si="5"/>
        <v>0</v>
      </c>
    </row>
    <row r="2055" spans="1:8" s="7" customFormat="1">
      <c r="A2055" s="10"/>
      <c r="B2055" s="11"/>
      <c r="C2055" s="12"/>
      <c r="D2055" s="15"/>
      <c r="E2055" s="13"/>
      <c r="F2055" s="14"/>
      <c r="H2055" s="18">
        <f t="shared" si="5"/>
        <v>0</v>
      </c>
    </row>
    <row r="2056" spans="1:8" s="7" customFormat="1">
      <c r="A2056" s="10"/>
      <c r="B2056" s="11"/>
      <c r="C2056" s="12"/>
      <c r="D2056" s="15"/>
      <c r="E2056" s="13"/>
      <c r="F2056" s="14"/>
      <c r="H2056" s="18">
        <f t="shared" si="5"/>
        <v>0</v>
      </c>
    </row>
    <row r="2057" spans="1:8" s="7" customFormat="1">
      <c r="A2057" s="10"/>
      <c r="B2057" s="11"/>
      <c r="C2057" s="12"/>
      <c r="D2057" s="15"/>
      <c r="E2057" s="13"/>
      <c r="F2057" s="14"/>
      <c r="H2057" s="18">
        <f t="shared" si="5"/>
        <v>0</v>
      </c>
    </row>
    <row r="2058" spans="1:8" s="7" customFormat="1">
      <c r="A2058" s="10"/>
      <c r="B2058" s="11"/>
      <c r="C2058" s="12"/>
      <c r="D2058" s="15"/>
      <c r="E2058" s="13"/>
      <c r="F2058" s="14"/>
      <c r="H2058" s="18">
        <f t="shared" si="5"/>
        <v>0</v>
      </c>
    </row>
    <row r="2059" spans="1:8" s="7" customFormat="1">
      <c r="A2059" s="10"/>
      <c r="B2059" s="11"/>
      <c r="C2059" s="12"/>
      <c r="D2059" s="15"/>
      <c r="E2059" s="13"/>
      <c r="F2059" s="14"/>
      <c r="H2059" s="18">
        <f t="shared" si="5"/>
        <v>0</v>
      </c>
    </row>
    <row r="2060" spans="1:8" s="7" customFormat="1">
      <c r="A2060" s="10"/>
      <c r="B2060" s="11"/>
      <c r="C2060" s="12"/>
      <c r="D2060" s="15"/>
      <c r="E2060" s="13"/>
      <c r="F2060" s="14"/>
      <c r="H2060" s="18">
        <f t="shared" ref="H2060:H2123" si="6">G2059*F2059</f>
        <v>0</v>
      </c>
    </row>
    <row r="2061" spans="1:8" s="7" customFormat="1">
      <c r="A2061" s="10"/>
      <c r="B2061" s="11"/>
      <c r="C2061" s="12"/>
      <c r="D2061" s="15"/>
      <c r="E2061" s="13"/>
      <c r="F2061" s="14"/>
      <c r="H2061" s="18">
        <f t="shared" si="6"/>
        <v>0</v>
      </c>
    </row>
    <row r="2062" spans="1:8" s="7" customFormat="1">
      <c r="A2062" s="10"/>
      <c r="B2062" s="11"/>
      <c r="C2062" s="12"/>
      <c r="D2062" s="15"/>
      <c r="E2062" s="13"/>
      <c r="F2062" s="14"/>
      <c r="H2062" s="18">
        <f t="shared" si="6"/>
        <v>0</v>
      </c>
    </row>
    <row r="2063" spans="1:8" s="7" customFormat="1">
      <c r="A2063" s="10"/>
      <c r="B2063" s="11"/>
      <c r="C2063" s="12"/>
      <c r="D2063" s="15"/>
      <c r="E2063" s="13"/>
      <c r="F2063" s="14"/>
      <c r="H2063" s="18">
        <f t="shared" si="6"/>
        <v>0</v>
      </c>
    </row>
    <row r="2064" spans="1:8" s="7" customFormat="1">
      <c r="A2064" s="10"/>
      <c r="B2064" s="11"/>
      <c r="C2064" s="12"/>
      <c r="D2064" s="15"/>
      <c r="E2064" s="13"/>
      <c r="F2064" s="14"/>
      <c r="H2064" s="18">
        <f t="shared" si="6"/>
        <v>0</v>
      </c>
    </row>
    <row r="2065" spans="1:8" s="7" customFormat="1">
      <c r="A2065" s="10"/>
      <c r="B2065" s="11"/>
      <c r="C2065" s="12"/>
      <c r="D2065" s="15"/>
      <c r="E2065" s="13"/>
      <c r="F2065" s="14"/>
      <c r="H2065" s="18">
        <f t="shared" si="6"/>
        <v>0</v>
      </c>
    </row>
    <row r="2066" spans="1:8" s="7" customFormat="1">
      <c r="A2066" s="10"/>
      <c r="B2066" s="11"/>
      <c r="C2066" s="12"/>
      <c r="D2066" s="15"/>
      <c r="E2066" s="13"/>
      <c r="F2066" s="14"/>
      <c r="H2066" s="18">
        <f t="shared" si="6"/>
        <v>0</v>
      </c>
    </row>
    <row r="2067" spans="1:8" s="7" customFormat="1">
      <c r="A2067" s="10"/>
      <c r="B2067" s="11"/>
      <c r="C2067" s="12"/>
      <c r="D2067" s="15"/>
      <c r="E2067" s="13"/>
      <c r="F2067" s="14"/>
      <c r="H2067" s="18">
        <f t="shared" si="6"/>
        <v>0</v>
      </c>
    </row>
    <row r="2068" spans="1:8" s="7" customFormat="1">
      <c r="A2068" s="10"/>
      <c r="B2068" s="11"/>
      <c r="C2068" s="12"/>
      <c r="D2068" s="15"/>
      <c r="E2068" s="13"/>
      <c r="F2068" s="14"/>
      <c r="H2068" s="18">
        <f t="shared" si="6"/>
        <v>0</v>
      </c>
    </row>
    <row r="2069" spans="1:8" s="7" customFormat="1">
      <c r="A2069" s="10"/>
      <c r="B2069" s="11"/>
      <c r="C2069" s="12"/>
      <c r="D2069" s="15"/>
      <c r="E2069" s="13"/>
      <c r="F2069" s="14"/>
      <c r="H2069" s="18">
        <f t="shared" si="6"/>
        <v>0</v>
      </c>
    </row>
    <row r="2070" spans="1:8" s="7" customFormat="1">
      <c r="A2070" s="10"/>
      <c r="B2070" s="11"/>
      <c r="C2070" s="12"/>
      <c r="D2070" s="15"/>
      <c r="E2070" s="13"/>
      <c r="F2070" s="14"/>
      <c r="H2070" s="18">
        <f t="shared" si="6"/>
        <v>0</v>
      </c>
    </row>
    <row r="2071" spans="1:8" s="7" customFormat="1">
      <c r="A2071" s="10"/>
      <c r="B2071" s="11"/>
      <c r="C2071" s="12"/>
      <c r="D2071" s="15"/>
      <c r="E2071" s="13"/>
      <c r="F2071" s="14"/>
      <c r="H2071" s="18">
        <f t="shared" si="6"/>
        <v>0</v>
      </c>
    </row>
    <row r="2072" spans="1:8" s="7" customFormat="1">
      <c r="A2072" s="10"/>
      <c r="B2072" s="11"/>
      <c r="C2072" s="12"/>
      <c r="D2072" s="15"/>
      <c r="E2072" s="13"/>
      <c r="F2072" s="14"/>
      <c r="H2072" s="18">
        <f t="shared" si="6"/>
        <v>0</v>
      </c>
    </row>
    <row r="2073" spans="1:8" s="7" customFormat="1">
      <c r="A2073" s="10"/>
      <c r="B2073" s="11"/>
      <c r="C2073" s="12"/>
      <c r="D2073" s="15"/>
      <c r="E2073" s="13"/>
      <c r="F2073" s="14"/>
      <c r="H2073" s="18">
        <f t="shared" si="6"/>
        <v>0</v>
      </c>
    </row>
    <row r="2074" spans="1:8" s="7" customFormat="1">
      <c r="A2074" s="10"/>
      <c r="B2074" s="11"/>
      <c r="C2074" s="12"/>
      <c r="D2074" s="15"/>
      <c r="E2074" s="13"/>
      <c r="F2074" s="14"/>
      <c r="H2074" s="18">
        <f t="shared" si="6"/>
        <v>0</v>
      </c>
    </row>
    <row r="2075" spans="1:8" s="7" customFormat="1">
      <c r="A2075" s="10"/>
      <c r="B2075" s="11"/>
      <c r="C2075" s="12"/>
      <c r="D2075" s="15"/>
      <c r="E2075" s="13"/>
      <c r="F2075" s="14"/>
      <c r="H2075" s="18">
        <f t="shared" si="6"/>
        <v>0</v>
      </c>
    </row>
    <row r="2076" spans="1:8" s="7" customFormat="1">
      <c r="A2076" s="10"/>
      <c r="B2076" s="11"/>
      <c r="C2076" s="12"/>
      <c r="D2076" s="15"/>
      <c r="E2076" s="13"/>
      <c r="F2076" s="14"/>
      <c r="H2076" s="18">
        <f t="shared" si="6"/>
        <v>0</v>
      </c>
    </row>
    <row r="2077" spans="1:8" s="7" customFormat="1">
      <c r="A2077" s="10"/>
      <c r="B2077" s="11"/>
      <c r="C2077" s="12"/>
      <c r="D2077" s="15"/>
      <c r="E2077" s="13"/>
      <c r="F2077" s="14"/>
      <c r="H2077" s="18">
        <f t="shared" si="6"/>
        <v>0</v>
      </c>
    </row>
    <row r="2078" spans="1:8" s="7" customFormat="1">
      <c r="A2078" s="10"/>
      <c r="B2078" s="11"/>
      <c r="C2078" s="12"/>
      <c r="D2078" s="15"/>
      <c r="E2078" s="13"/>
      <c r="F2078" s="14"/>
      <c r="H2078" s="18">
        <f t="shared" si="6"/>
        <v>0</v>
      </c>
    </row>
    <row r="2079" spans="1:8" s="7" customFormat="1">
      <c r="A2079" s="10"/>
      <c r="B2079" s="11"/>
      <c r="C2079" s="12"/>
      <c r="D2079" s="15"/>
      <c r="E2079" s="13"/>
      <c r="F2079" s="14"/>
      <c r="H2079" s="18">
        <f t="shared" si="6"/>
        <v>0</v>
      </c>
    </row>
    <row r="2080" spans="1:8" s="7" customFormat="1">
      <c r="A2080" s="10"/>
      <c r="B2080" s="11"/>
      <c r="C2080" s="12"/>
      <c r="D2080" s="15"/>
      <c r="E2080" s="13"/>
      <c r="F2080" s="14"/>
      <c r="H2080" s="18">
        <f t="shared" si="6"/>
        <v>0</v>
      </c>
    </row>
    <row r="2081" spans="1:8" s="7" customFormat="1">
      <c r="A2081" s="10"/>
      <c r="B2081" s="11"/>
      <c r="C2081" s="12"/>
      <c r="D2081" s="15"/>
      <c r="E2081" s="13"/>
      <c r="F2081" s="14"/>
      <c r="H2081" s="18">
        <f t="shared" si="6"/>
        <v>0</v>
      </c>
    </row>
    <row r="2082" spans="1:8" s="7" customFormat="1">
      <c r="A2082" s="10"/>
      <c r="B2082" s="11"/>
      <c r="C2082" s="12"/>
      <c r="D2082" s="15"/>
      <c r="E2082" s="13"/>
      <c r="F2082" s="14"/>
      <c r="H2082" s="18">
        <f t="shared" si="6"/>
        <v>0</v>
      </c>
    </row>
    <row r="2083" spans="1:8" s="7" customFormat="1">
      <c r="A2083" s="10"/>
      <c r="B2083" s="11"/>
      <c r="C2083" s="12"/>
      <c r="D2083" s="15"/>
      <c r="E2083" s="13"/>
      <c r="F2083" s="14"/>
      <c r="H2083" s="18">
        <f t="shared" si="6"/>
        <v>0</v>
      </c>
    </row>
    <row r="2084" spans="1:8" s="7" customFormat="1">
      <c r="A2084" s="10"/>
      <c r="B2084" s="11"/>
      <c r="C2084" s="12"/>
      <c r="D2084" s="15"/>
      <c r="E2084" s="13"/>
      <c r="F2084" s="14"/>
      <c r="H2084" s="18">
        <f t="shared" si="6"/>
        <v>0</v>
      </c>
    </row>
    <row r="2085" spans="1:8" s="7" customFormat="1">
      <c r="A2085" s="10"/>
      <c r="B2085" s="11"/>
      <c r="C2085" s="12"/>
      <c r="D2085" s="15"/>
      <c r="E2085" s="13"/>
      <c r="F2085" s="14"/>
      <c r="H2085" s="18">
        <f t="shared" si="6"/>
        <v>0</v>
      </c>
    </row>
    <row r="2086" spans="1:8" s="7" customFormat="1">
      <c r="A2086" s="10"/>
      <c r="B2086" s="11"/>
      <c r="C2086" s="12"/>
      <c r="D2086" s="15"/>
      <c r="E2086" s="13"/>
      <c r="F2086" s="14"/>
      <c r="H2086" s="18">
        <f t="shared" si="6"/>
        <v>0</v>
      </c>
    </row>
    <row r="2087" spans="1:8" s="7" customFormat="1">
      <c r="A2087" s="10"/>
      <c r="B2087" s="11"/>
      <c r="C2087" s="12"/>
      <c r="D2087" s="15"/>
      <c r="E2087" s="13"/>
      <c r="F2087" s="14"/>
      <c r="H2087" s="18">
        <f t="shared" si="6"/>
        <v>0</v>
      </c>
    </row>
    <row r="2088" spans="1:8" s="7" customFormat="1">
      <c r="A2088" s="10"/>
      <c r="B2088" s="11"/>
      <c r="C2088" s="12"/>
      <c r="D2088" s="15"/>
      <c r="E2088" s="13"/>
      <c r="F2088" s="14"/>
      <c r="H2088" s="18">
        <f t="shared" si="6"/>
        <v>0</v>
      </c>
    </row>
    <row r="2089" spans="1:8" s="7" customFormat="1">
      <c r="A2089" s="10"/>
      <c r="B2089" s="11"/>
      <c r="C2089" s="12"/>
      <c r="D2089" s="15"/>
      <c r="E2089" s="13"/>
      <c r="F2089" s="14"/>
      <c r="H2089" s="18">
        <f t="shared" si="6"/>
        <v>0</v>
      </c>
    </row>
    <row r="2090" spans="1:8" s="7" customFormat="1">
      <c r="A2090" s="10"/>
      <c r="B2090" s="11"/>
      <c r="C2090" s="12"/>
      <c r="D2090" s="15"/>
      <c r="E2090" s="13"/>
      <c r="F2090" s="14"/>
      <c r="H2090" s="18">
        <f t="shared" si="6"/>
        <v>0</v>
      </c>
    </row>
    <row r="2091" spans="1:8" s="7" customFormat="1">
      <c r="A2091" s="10"/>
      <c r="B2091" s="11"/>
      <c r="C2091" s="12"/>
      <c r="D2091" s="15"/>
      <c r="E2091" s="13"/>
      <c r="F2091" s="14"/>
      <c r="H2091" s="18">
        <f t="shared" si="6"/>
        <v>0</v>
      </c>
    </row>
    <row r="2092" spans="1:8" s="7" customFormat="1">
      <c r="A2092" s="10"/>
      <c r="B2092" s="11"/>
      <c r="C2092" s="12"/>
      <c r="D2092" s="15"/>
      <c r="E2092" s="13"/>
      <c r="F2092" s="14"/>
      <c r="H2092" s="18">
        <f t="shared" si="6"/>
        <v>0</v>
      </c>
    </row>
    <row r="2093" spans="1:8" s="7" customFormat="1">
      <c r="A2093" s="10"/>
      <c r="B2093" s="11"/>
      <c r="C2093" s="12"/>
      <c r="D2093" s="15"/>
      <c r="E2093" s="13"/>
      <c r="F2093" s="14"/>
      <c r="H2093" s="18">
        <f t="shared" si="6"/>
        <v>0</v>
      </c>
    </row>
    <row r="2094" spans="1:8" s="7" customFormat="1">
      <c r="A2094" s="10"/>
      <c r="B2094" s="11"/>
      <c r="C2094" s="12"/>
      <c r="D2094" s="15"/>
      <c r="E2094" s="13"/>
      <c r="F2094" s="14"/>
      <c r="H2094" s="18">
        <f t="shared" si="6"/>
        <v>0</v>
      </c>
    </row>
    <row r="2095" spans="1:8" s="7" customFormat="1">
      <c r="A2095" s="10"/>
      <c r="B2095" s="11"/>
      <c r="C2095" s="12"/>
      <c r="D2095" s="15"/>
      <c r="E2095" s="13"/>
      <c r="F2095" s="14"/>
      <c r="H2095" s="18">
        <f t="shared" si="6"/>
        <v>0</v>
      </c>
    </row>
    <row r="2096" spans="1:8" s="7" customFormat="1">
      <c r="A2096" s="10"/>
      <c r="B2096" s="11"/>
      <c r="C2096" s="12"/>
      <c r="D2096" s="15"/>
      <c r="E2096" s="13"/>
      <c r="F2096" s="14"/>
      <c r="H2096" s="18">
        <f t="shared" si="6"/>
        <v>0</v>
      </c>
    </row>
    <row r="2097" spans="1:8" s="7" customFormat="1">
      <c r="A2097" s="10"/>
      <c r="B2097" s="11"/>
      <c r="C2097" s="12"/>
      <c r="D2097" s="15"/>
      <c r="E2097" s="13"/>
      <c r="F2097" s="14"/>
      <c r="H2097" s="18">
        <f t="shared" si="6"/>
        <v>0</v>
      </c>
    </row>
    <row r="2098" spans="1:8" s="7" customFormat="1">
      <c r="A2098" s="10"/>
      <c r="B2098" s="11"/>
      <c r="C2098" s="12"/>
      <c r="D2098" s="15"/>
      <c r="E2098" s="13"/>
      <c r="F2098" s="14"/>
      <c r="H2098" s="18">
        <f t="shared" si="6"/>
        <v>0</v>
      </c>
    </row>
    <row r="2099" spans="1:8" s="7" customFormat="1">
      <c r="A2099" s="10"/>
      <c r="B2099" s="11"/>
      <c r="C2099" s="12"/>
      <c r="D2099" s="15"/>
      <c r="E2099" s="13"/>
      <c r="F2099" s="14"/>
      <c r="H2099" s="18">
        <f t="shared" si="6"/>
        <v>0</v>
      </c>
    </row>
    <row r="2100" spans="1:8" s="7" customFormat="1">
      <c r="A2100" s="10"/>
      <c r="B2100" s="11"/>
      <c r="C2100" s="12"/>
      <c r="D2100" s="15"/>
      <c r="E2100" s="13"/>
      <c r="F2100" s="14"/>
      <c r="H2100" s="18">
        <f t="shared" si="6"/>
        <v>0</v>
      </c>
    </row>
    <row r="2101" spans="1:8" s="7" customFormat="1">
      <c r="A2101" s="10"/>
      <c r="B2101" s="11"/>
      <c r="C2101" s="12"/>
      <c r="D2101" s="15"/>
      <c r="E2101" s="13"/>
      <c r="F2101" s="14"/>
      <c r="H2101" s="18">
        <f t="shared" si="6"/>
        <v>0</v>
      </c>
    </row>
    <row r="2102" spans="1:8" s="7" customFormat="1">
      <c r="A2102" s="10"/>
      <c r="B2102" s="11"/>
      <c r="C2102" s="12"/>
      <c r="D2102" s="15"/>
      <c r="E2102" s="13"/>
      <c r="F2102" s="14"/>
      <c r="H2102" s="18">
        <f t="shared" si="6"/>
        <v>0</v>
      </c>
    </row>
    <row r="2103" spans="1:8" s="7" customFormat="1">
      <c r="A2103" s="10"/>
      <c r="B2103" s="11"/>
      <c r="C2103" s="12"/>
      <c r="D2103" s="15"/>
      <c r="E2103" s="13"/>
      <c r="F2103" s="14"/>
      <c r="H2103" s="18">
        <f t="shared" si="6"/>
        <v>0</v>
      </c>
    </row>
    <row r="2104" spans="1:8" s="7" customFormat="1">
      <c r="A2104" s="10"/>
      <c r="B2104" s="11"/>
      <c r="C2104" s="12"/>
      <c r="D2104" s="15"/>
      <c r="E2104" s="13"/>
      <c r="F2104" s="14"/>
      <c r="H2104" s="18">
        <f t="shared" si="6"/>
        <v>0</v>
      </c>
    </row>
    <row r="2105" spans="1:8" s="7" customFormat="1">
      <c r="A2105" s="10"/>
      <c r="B2105" s="11"/>
      <c r="C2105" s="12"/>
      <c r="D2105" s="15"/>
      <c r="E2105" s="13"/>
      <c r="F2105" s="14"/>
      <c r="H2105" s="18">
        <f t="shared" si="6"/>
        <v>0</v>
      </c>
    </row>
    <row r="2106" spans="1:8" s="7" customFormat="1">
      <c r="A2106" s="10"/>
      <c r="B2106" s="11"/>
      <c r="C2106" s="12"/>
      <c r="D2106" s="15"/>
      <c r="E2106" s="13"/>
      <c r="F2106" s="14"/>
      <c r="H2106" s="18">
        <f t="shared" si="6"/>
        <v>0</v>
      </c>
    </row>
    <row r="2107" spans="1:8" s="7" customFormat="1">
      <c r="A2107" s="10"/>
      <c r="B2107" s="11"/>
      <c r="C2107" s="12"/>
      <c r="D2107" s="15"/>
      <c r="E2107" s="13"/>
      <c r="F2107" s="14"/>
      <c r="H2107" s="18">
        <f t="shared" si="6"/>
        <v>0</v>
      </c>
    </row>
    <row r="2108" spans="1:8" s="7" customFormat="1">
      <c r="A2108" s="10"/>
      <c r="B2108" s="11"/>
      <c r="C2108" s="12"/>
      <c r="D2108" s="15"/>
      <c r="E2108" s="13"/>
      <c r="F2108" s="14"/>
      <c r="H2108" s="18">
        <f t="shared" si="6"/>
        <v>0</v>
      </c>
    </row>
    <row r="2109" spans="1:8" s="7" customFormat="1">
      <c r="A2109" s="10"/>
      <c r="B2109" s="11"/>
      <c r="C2109" s="12"/>
      <c r="D2109" s="15"/>
      <c r="E2109" s="13"/>
      <c r="F2109" s="14"/>
      <c r="H2109" s="18">
        <f t="shared" si="6"/>
        <v>0</v>
      </c>
    </row>
    <row r="2110" spans="1:8" s="7" customFormat="1">
      <c r="A2110" s="10"/>
      <c r="B2110" s="11"/>
      <c r="C2110" s="12"/>
      <c r="D2110" s="15"/>
      <c r="E2110" s="13"/>
      <c r="F2110" s="14"/>
      <c r="H2110" s="18">
        <f t="shared" si="6"/>
        <v>0</v>
      </c>
    </row>
    <row r="2111" spans="1:8" s="7" customFormat="1">
      <c r="A2111" s="10"/>
      <c r="B2111" s="11"/>
      <c r="C2111" s="12"/>
      <c r="D2111" s="15"/>
      <c r="E2111" s="13"/>
      <c r="F2111" s="14"/>
      <c r="H2111" s="18">
        <f t="shared" si="6"/>
        <v>0</v>
      </c>
    </row>
    <row r="2112" spans="1:8" s="7" customFormat="1">
      <c r="A2112" s="10"/>
      <c r="B2112" s="11"/>
      <c r="C2112" s="12"/>
      <c r="D2112" s="15"/>
      <c r="E2112" s="13"/>
      <c r="F2112" s="14"/>
      <c r="H2112" s="18">
        <f t="shared" si="6"/>
        <v>0</v>
      </c>
    </row>
    <row r="2113" spans="1:8" s="7" customFormat="1">
      <c r="A2113" s="10"/>
      <c r="B2113" s="11"/>
      <c r="C2113" s="12"/>
      <c r="D2113" s="15"/>
      <c r="E2113" s="13"/>
      <c r="F2113" s="14"/>
      <c r="H2113" s="18">
        <f t="shared" si="6"/>
        <v>0</v>
      </c>
    </row>
    <row r="2114" spans="1:8" s="7" customFormat="1">
      <c r="A2114" s="10"/>
      <c r="B2114" s="11"/>
      <c r="C2114" s="12"/>
      <c r="D2114" s="15"/>
      <c r="E2114" s="13"/>
      <c r="F2114" s="14"/>
      <c r="H2114" s="18">
        <f t="shared" si="6"/>
        <v>0</v>
      </c>
    </row>
    <row r="2115" spans="1:8" s="7" customFormat="1">
      <c r="A2115" s="10"/>
      <c r="B2115" s="11"/>
      <c r="C2115" s="12"/>
      <c r="D2115" s="15"/>
      <c r="E2115" s="13"/>
      <c r="F2115" s="14"/>
      <c r="H2115" s="18">
        <f t="shared" si="6"/>
        <v>0</v>
      </c>
    </row>
    <row r="2116" spans="1:8" s="7" customFormat="1">
      <c r="A2116" s="10"/>
      <c r="B2116" s="11"/>
      <c r="C2116" s="12"/>
      <c r="D2116" s="15"/>
      <c r="E2116" s="13"/>
      <c r="F2116" s="14"/>
      <c r="H2116" s="18">
        <f t="shared" si="6"/>
        <v>0</v>
      </c>
    </row>
    <row r="2117" spans="1:8" s="7" customFormat="1">
      <c r="A2117" s="10"/>
      <c r="B2117" s="11"/>
      <c r="C2117" s="12"/>
      <c r="D2117" s="15"/>
      <c r="E2117" s="13"/>
      <c r="F2117" s="14"/>
      <c r="H2117" s="18">
        <f t="shared" si="6"/>
        <v>0</v>
      </c>
    </row>
    <row r="2118" spans="1:8" s="7" customFormat="1">
      <c r="A2118" s="10"/>
      <c r="B2118" s="11"/>
      <c r="C2118" s="12"/>
      <c r="D2118" s="15"/>
      <c r="E2118" s="13"/>
      <c r="F2118" s="14"/>
      <c r="H2118" s="18">
        <f t="shared" si="6"/>
        <v>0</v>
      </c>
    </row>
    <row r="2119" spans="1:8" s="7" customFormat="1">
      <c r="A2119" s="10"/>
      <c r="B2119" s="11"/>
      <c r="C2119" s="12"/>
      <c r="D2119" s="15"/>
      <c r="E2119" s="13"/>
      <c r="F2119" s="14"/>
      <c r="H2119" s="18">
        <f t="shared" si="6"/>
        <v>0</v>
      </c>
    </row>
    <row r="2120" spans="1:8" s="7" customFormat="1">
      <c r="A2120" s="10"/>
      <c r="B2120" s="11"/>
      <c r="C2120" s="12"/>
      <c r="D2120" s="15"/>
      <c r="E2120" s="13"/>
      <c r="F2120" s="14"/>
      <c r="H2120" s="18">
        <f t="shared" si="6"/>
        <v>0</v>
      </c>
    </row>
    <row r="2121" spans="1:8" s="7" customFormat="1">
      <c r="A2121" s="10"/>
      <c r="B2121" s="11"/>
      <c r="C2121" s="12"/>
      <c r="D2121" s="15"/>
      <c r="E2121" s="13"/>
      <c r="F2121" s="14"/>
      <c r="H2121" s="18">
        <f t="shared" si="6"/>
        <v>0</v>
      </c>
    </row>
    <row r="2122" spans="1:8" s="7" customFormat="1">
      <c r="A2122" s="10"/>
      <c r="B2122" s="11"/>
      <c r="C2122" s="12"/>
      <c r="D2122" s="15"/>
      <c r="E2122" s="13"/>
      <c r="F2122" s="14"/>
      <c r="H2122" s="18">
        <f t="shared" si="6"/>
        <v>0</v>
      </c>
    </row>
    <row r="2123" spans="1:8" s="7" customFormat="1">
      <c r="A2123" s="10"/>
      <c r="B2123" s="11"/>
      <c r="C2123" s="12"/>
      <c r="D2123" s="15"/>
      <c r="E2123" s="13"/>
      <c r="F2123" s="14"/>
      <c r="H2123" s="18">
        <f t="shared" si="6"/>
        <v>0</v>
      </c>
    </row>
    <row r="2124" spans="1:8" s="7" customFormat="1">
      <c r="A2124" s="10"/>
      <c r="B2124" s="11"/>
      <c r="C2124" s="12"/>
      <c r="D2124" s="15"/>
      <c r="E2124" s="13"/>
      <c r="F2124" s="14"/>
      <c r="H2124" s="18">
        <f t="shared" ref="H2124:H2187" si="7">G2123*F2123</f>
        <v>0</v>
      </c>
    </row>
    <row r="2125" spans="1:8" s="7" customFormat="1">
      <c r="A2125" s="10"/>
      <c r="B2125" s="11"/>
      <c r="C2125" s="12"/>
      <c r="D2125" s="15"/>
      <c r="E2125" s="13"/>
      <c r="F2125" s="14"/>
      <c r="H2125" s="18">
        <f t="shared" si="7"/>
        <v>0</v>
      </c>
    </row>
    <row r="2126" spans="1:8" s="7" customFormat="1">
      <c r="A2126" s="10"/>
      <c r="B2126" s="11"/>
      <c r="C2126" s="12"/>
      <c r="D2126" s="15"/>
      <c r="E2126" s="13"/>
      <c r="F2126" s="14"/>
      <c r="H2126" s="18">
        <f t="shared" si="7"/>
        <v>0</v>
      </c>
    </row>
    <row r="2127" spans="1:8" s="7" customFormat="1">
      <c r="A2127" s="10"/>
      <c r="B2127" s="11"/>
      <c r="C2127" s="12"/>
      <c r="D2127" s="15"/>
      <c r="E2127" s="13"/>
      <c r="F2127" s="14"/>
      <c r="H2127" s="18">
        <f t="shared" si="7"/>
        <v>0</v>
      </c>
    </row>
    <row r="2128" spans="1:8" s="7" customFormat="1">
      <c r="A2128" s="10"/>
      <c r="B2128" s="11"/>
      <c r="C2128" s="12"/>
      <c r="D2128" s="15"/>
      <c r="E2128" s="13"/>
      <c r="F2128" s="14"/>
      <c r="H2128" s="18">
        <f t="shared" si="7"/>
        <v>0</v>
      </c>
    </row>
    <row r="2129" spans="1:8" s="7" customFormat="1">
      <c r="A2129" s="10"/>
      <c r="B2129" s="11"/>
      <c r="C2129" s="12"/>
      <c r="D2129" s="15"/>
      <c r="E2129" s="13"/>
      <c r="F2129" s="14"/>
      <c r="H2129" s="18">
        <f t="shared" si="7"/>
        <v>0</v>
      </c>
    </row>
    <row r="2130" spans="1:8" s="7" customFormat="1">
      <c r="A2130" s="10"/>
      <c r="B2130" s="11"/>
      <c r="C2130" s="12"/>
      <c r="D2130" s="15"/>
      <c r="E2130" s="13"/>
      <c r="F2130" s="14"/>
      <c r="H2130" s="18">
        <f t="shared" si="7"/>
        <v>0</v>
      </c>
    </row>
    <row r="2131" spans="1:8" s="7" customFormat="1">
      <c r="A2131" s="10"/>
      <c r="B2131" s="11"/>
      <c r="C2131" s="12"/>
      <c r="D2131" s="15"/>
      <c r="E2131" s="13"/>
      <c r="F2131" s="14"/>
      <c r="H2131" s="18">
        <f t="shared" si="7"/>
        <v>0</v>
      </c>
    </row>
    <row r="2132" spans="1:8" s="7" customFormat="1">
      <c r="A2132" s="10"/>
      <c r="B2132" s="11"/>
      <c r="C2132" s="12"/>
      <c r="D2132" s="15"/>
      <c r="E2132" s="13"/>
      <c r="F2132" s="14"/>
      <c r="H2132" s="18">
        <f t="shared" si="7"/>
        <v>0</v>
      </c>
    </row>
    <row r="2133" spans="1:8" s="7" customFormat="1">
      <c r="A2133" s="10"/>
      <c r="B2133" s="11"/>
      <c r="C2133" s="12"/>
      <c r="D2133" s="15"/>
      <c r="E2133" s="13"/>
      <c r="F2133" s="14"/>
      <c r="H2133" s="18">
        <f t="shared" si="7"/>
        <v>0</v>
      </c>
    </row>
    <row r="2134" spans="1:8" s="7" customFormat="1">
      <c r="A2134" s="10"/>
      <c r="B2134" s="11"/>
      <c r="C2134" s="12"/>
      <c r="D2134" s="15"/>
      <c r="E2134" s="13"/>
      <c r="F2134" s="14"/>
      <c r="H2134" s="18">
        <f t="shared" si="7"/>
        <v>0</v>
      </c>
    </row>
    <row r="2135" spans="1:8" s="7" customFormat="1">
      <c r="A2135" s="10"/>
      <c r="B2135" s="11"/>
      <c r="C2135" s="12"/>
      <c r="D2135" s="15"/>
      <c r="E2135" s="13"/>
      <c r="F2135" s="14"/>
      <c r="H2135" s="18">
        <f t="shared" si="7"/>
        <v>0</v>
      </c>
    </row>
    <row r="2136" spans="1:8" s="7" customFormat="1">
      <c r="A2136" s="10"/>
      <c r="B2136" s="11"/>
      <c r="C2136" s="12"/>
      <c r="D2136" s="15"/>
      <c r="E2136" s="13"/>
      <c r="F2136" s="14"/>
      <c r="H2136" s="18">
        <f t="shared" si="7"/>
        <v>0</v>
      </c>
    </row>
    <row r="2137" spans="1:8" s="7" customFormat="1">
      <c r="A2137" s="10"/>
      <c r="B2137" s="11"/>
      <c r="C2137" s="12"/>
      <c r="D2137" s="15"/>
      <c r="E2137" s="13"/>
      <c r="F2137" s="14"/>
      <c r="H2137" s="18">
        <f t="shared" si="7"/>
        <v>0</v>
      </c>
    </row>
    <row r="2138" spans="1:8" s="7" customFormat="1">
      <c r="A2138" s="10"/>
      <c r="B2138" s="11"/>
      <c r="C2138" s="12"/>
      <c r="D2138" s="15"/>
      <c r="E2138" s="13"/>
      <c r="F2138" s="14"/>
      <c r="H2138" s="18">
        <f t="shared" si="7"/>
        <v>0</v>
      </c>
    </row>
    <row r="2139" spans="1:8" s="7" customFormat="1">
      <c r="A2139" s="10"/>
      <c r="B2139" s="11"/>
      <c r="C2139" s="12"/>
      <c r="D2139" s="15"/>
      <c r="E2139" s="13"/>
      <c r="F2139" s="14"/>
      <c r="H2139" s="18">
        <f t="shared" si="7"/>
        <v>0</v>
      </c>
    </row>
    <row r="2140" spans="1:8" s="7" customFormat="1">
      <c r="A2140" s="10"/>
      <c r="B2140" s="11"/>
      <c r="C2140" s="12"/>
      <c r="D2140" s="15"/>
      <c r="E2140" s="13"/>
      <c r="F2140" s="14"/>
      <c r="H2140" s="18">
        <f t="shared" si="7"/>
        <v>0</v>
      </c>
    </row>
    <row r="2141" spans="1:8" s="7" customFormat="1">
      <c r="A2141" s="10"/>
      <c r="B2141" s="11"/>
      <c r="C2141" s="12"/>
      <c r="D2141" s="15"/>
      <c r="E2141" s="13"/>
      <c r="F2141" s="14"/>
      <c r="H2141" s="18">
        <f t="shared" si="7"/>
        <v>0</v>
      </c>
    </row>
    <row r="2142" spans="1:8" s="7" customFormat="1">
      <c r="A2142" s="10"/>
      <c r="B2142" s="11"/>
      <c r="C2142" s="12"/>
      <c r="D2142" s="15"/>
      <c r="E2142" s="13"/>
      <c r="F2142" s="14"/>
      <c r="H2142" s="18">
        <f t="shared" si="7"/>
        <v>0</v>
      </c>
    </row>
    <row r="2143" spans="1:8" s="7" customFormat="1">
      <c r="A2143" s="10"/>
      <c r="B2143" s="11"/>
      <c r="C2143" s="12"/>
      <c r="D2143" s="15"/>
      <c r="E2143" s="13"/>
      <c r="F2143" s="14"/>
      <c r="H2143" s="18">
        <f t="shared" si="7"/>
        <v>0</v>
      </c>
    </row>
    <row r="2144" spans="1:8" s="7" customFormat="1">
      <c r="A2144" s="10"/>
      <c r="B2144" s="11"/>
      <c r="C2144" s="12"/>
      <c r="D2144" s="15"/>
      <c r="E2144" s="13"/>
      <c r="F2144" s="14"/>
      <c r="H2144" s="18">
        <f t="shared" si="7"/>
        <v>0</v>
      </c>
    </row>
    <row r="2145" spans="1:8" s="7" customFormat="1">
      <c r="A2145" s="10"/>
      <c r="B2145" s="11"/>
      <c r="C2145" s="12"/>
      <c r="D2145" s="15"/>
      <c r="E2145" s="13"/>
      <c r="F2145" s="14"/>
      <c r="H2145" s="18">
        <f t="shared" si="7"/>
        <v>0</v>
      </c>
    </row>
    <row r="2146" spans="1:8" s="7" customFormat="1">
      <c r="A2146" s="10"/>
      <c r="B2146" s="11"/>
      <c r="C2146" s="12"/>
      <c r="D2146" s="15"/>
      <c r="E2146" s="13"/>
      <c r="F2146" s="14"/>
      <c r="H2146" s="18">
        <f t="shared" si="7"/>
        <v>0</v>
      </c>
    </row>
    <row r="2147" spans="1:8" s="7" customFormat="1">
      <c r="A2147" s="10"/>
      <c r="B2147" s="11"/>
      <c r="C2147" s="12"/>
      <c r="D2147" s="15"/>
      <c r="E2147" s="13"/>
      <c r="F2147" s="14"/>
      <c r="H2147" s="18">
        <f t="shared" si="7"/>
        <v>0</v>
      </c>
    </row>
    <row r="2148" spans="1:8" s="7" customFormat="1">
      <c r="A2148" s="10"/>
      <c r="B2148" s="11"/>
      <c r="C2148" s="12"/>
      <c r="D2148" s="15"/>
      <c r="E2148" s="13"/>
      <c r="F2148" s="14"/>
      <c r="H2148" s="18">
        <f t="shared" si="7"/>
        <v>0</v>
      </c>
    </row>
    <row r="2149" spans="1:8" s="7" customFormat="1">
      <c r="A2149" s="10"/>
      <c r="B2149" s="11"/>
      <c r="C2149" s="12"/>
      <c r="D2149" s="15"/>
      <c r="E2149" s="13"/>
      <c r="F2149" s="14"/>
      <c r="H2149" s="18">
        <f t="shared" si="7"/>
        <v>0</v>
      </c>
    </row>
    <row r="2150" spans="1:8" s="7" customFormat="1">
      <c r="A2150" s="10"/>
      <c r="B2150" s="11"/>
      <c r="C2150" s="12"/>
      <c r="D2150" s="15"/>
      <c r="E2150" s="13"/>
      <c r="F2150" s="14"/>
      <c r="H2150" s="18">
        <f t="shared" si="7"/>
        <v>0</v>
      </c>
    </row>
    <row r="2151" spans="1:8" s="7" customFormat="1">
      <c r="A2151" s="10"/>
      <c r="B2151" s="11"/>
      <c r="C2151" s="12"/>
      <c r="D2151" s="15"/>
      <c r="E2151" s="13"/>
      <c r="F2151" s="14"/>
      <c r="H2151" s="18">
        <f t="shared" si="7"/>
        <v>0</v>
      </c>
    </row>
    <row r="2152" spans="1:8" s="7" customFormat="1">
      <c r="A2152" s="10"/>
      <c r="B2152" s="11"/>
      <c r="C2152" s="12"/>
      <c r="D2152" s="15"/>
      <c r="E2152" s="13"/>
      <c r="F2152" s="14"/>
      <c r="H2152" s="18">
        <f t="shared" si="7"/>
        <v>0</v>
      </c>
    </row>
    <row r="2153" spans="1:8" s="7" customFormat="1">
      <c r="A2153" s="10"/>
      <c r="B2153" s="11"/>
      <c r="C2153" s="12"/>
      <c r="D2153" s="15"/>
      <c r="E2153" s="13"/>
      <c r="F2153" s="14"/>
      <c r="H2153" s="18">
        <f t="shared" si="7"/>
        <v>0</v>
      </c>
    </row>
    <row r="2154" spans="1:8" s="7" customFormat="1">
      <c r="A2154" s="10"/>
      <c r="B2154" s="11"/>
      <c r="C2154" s="12"/>
      <c r="D2154" s="15"/>
      <c r="E2154" s="13"/>
      <c r="F2154" s="14"/>
      <c r="H2154" s="18">
        <f t="shared" si="7"/>
        <v>0</v>
      </c>
    </row>
    <row r="2155" spans="1:8" s="7" customFormat="1">
      <c r="A2155" s="10"/>
      <c r="B2155" s="11"/>
      <c r="C2155" s="12"/>
      <c r="D2155" s="15"/>
      <c r="E2155" s="13"/>
      <c r="F2155" s="14"/>
      <c r="H2155" s="18">
        <f t="shared" si="7"/>
        <v>0</v>
      </c>
    </row>
    <row r="2156" spans="1:8" s="7" customFormat="1">
      <c r="A2156" s="10"/>
      <c r="B2156" s="11"/>
      <c r="C2156" s="12"/>
      <c r="D2156" s="15"/>
      <c r="E2156" s="13"/>
      <c r="F2156" s="14"/>
      <c r="H2156" s="18">
        <f t="shared" si="7"/>
        <v>0</v>
      </c>
    </row>
    <row r="2157" spans="1:8" s="7" customFormat="1">
      <c r="A2157" s="10"/>
      <c r="B2157" s="11"/>
      <c r="C2157" s="12"/>
      <c r="D2157" s="15"/>
      <c r="E2157" s="13"/>
      <c r="F2157" s="14"/>
      <c r="H2157" s="18">
        <f t="shared" si="7"/>
        <v>0</v>
      </c>
    </row>
    <row r="2158" spans="1:8" s="7" customFormat="1">
      <c r="A2158" s="10"/>
      <c r="B2158" s="11"/>
      <c r="C2158" s="12"/>
      <c r="D2158" s="15"/>
      <c r="E2158" s="13"/>
      <c r="F2158" s="14"/>
      <c r="H2158" s="18">
        <f t="shared" si="7"/>
        <v>0</v>
      </c>
    </row>
    <row r="2159" spans="1:8" s="7" customFormat="1">
      <c r="A2159" s="10"/>
      <c r="B2159" s="11"/>
      <c r="C2159" s="12"/>
      <c r="D2159" s="15"/>
      <c r="E2159" s="13"/>
      <c r="F2159" s="14"/>
      <c r="H2159" s="18">
        <f t="shared" si="7"/>
        <v>0</v>
      </c>
    </row>
    <row r="2160" spans="1:8" s="7" customFormat="1">
      <c r="A2160" s="10"/>
      <c r="B2160" s="11"/>
      <c r="C2160" s="12"/>
      <c r="D2160" s="15"/>
      <c r="E2160" s="13"/>
      <c r="F2160" s="14"/>
      <c r="H2160" s="18">
        <f t="shared" si="7"/>
        <v>0</v>
      </c>
    </row>
    <row r="2161" spans="1:8" s="7" customFormat="1">
      <c r="A2161" s="10"/>
      <c r="B2161" s="11"/>
      <c r="C2161" s="12"/>
      <c r="D2161" s="15"/>
      <c r="E2161" s="13"/>
      <c r="F2161" s="14"/>
      <c r="H2161" s="18">
        <f t="shared" si="7"/>
        <v>0</v>
      </c>
    </row>
    <row r="2162" spans="1:8" s="7" customFormat="1">
      <c r="A2162" s="10"/>
      <c r="B2162" s="11"/>
      <c r="C2162" s="12"/>
      <c r="D2162" s="15"/>
      <c r="E2162" s="13"/>
      <c r="F2162" s="14"/>
      <c r="H2162" s="18">
        <f t="shared" si="7"/>
        <v>0</v>
      </c>
    </row>
    <row r="2163" spans="1:8" s="7" customFormat="1">
      <c r="A2163" s="10"/>
      <c r="B2163" s="11"/>
      <c r="C2163" s="12"/>
      <c r="D2163" s="15"/>
      <c r="E2163" s="13"/>
      <c r="F2163" s="14"/>
      <c r="H2163" s="18">
        <f t="shared" si="7"/>
        <v>0</v>
      </c>
    </row>
    <row r="2164" spans="1:8" s="7" customFormat="1">
      <c r="A2164" s="10"/>
      <c r="B2164" s="11"/>
      <c r="C2164" s="12"/>
      <c r="D2164" s="15"/>
      <c r="E2164" s="13"/>
      <c r="F2164" s="14"/>
      <c r="H2164" s="18">
        <f t="shared" si="7"/>
        <v>0</v>
      </c>
    </row>
    <row r="2165" spans="1:8" s="7" customFormat="1">
      <c r="A2165" s="10"/>
      <c r="B2165" s="11"/>
      <c r="C2165" s="12"/>
      <c r="D2165" s="15"/>
      <c r="E2165" s="13"/>
      <c r="F2165" s="14"/>
      <c r="H2165" s="18">
        <f t="shared" si="7"/>
        <v>0</v>
      </c>
    </row>
    <row r="2166" spans="1:8" s="7" customFormat="1">
      <c r="A2166" s="10"/>
      <c r="B2166" s="11"/>
      <c r="C2166" s="12"/>
      <c r="D2166" s="15"/>
      <c r="E2166" s="13"/>
      <c r="F2166" s="14"/>
      <c r="H2166" s="18">
        <f t="shared" si="7"/>
        <v>0</v>
      </c>
    </row>
    <row r="2167" spans="1:8" s="7" customFormat="1">
      <c r="A2167" s="10"/>
      <c r="B2167" s="11"/>
      <c r="C2167" s="12"/>
      <c r="D2167" s="15"/>
      <c r="E2167" s="13"/>
      <c r="F2167" s="14"/>
      <c r="H2167" s="18">
        <f t="shared" si="7"/>
        <v>0</v>
      </c>
    </row>
    <row r="2168" spans="1:8" s="7" customFormat="1">
      <c r="A2168" s="10"/>
      <c r="B2168" s="11"/>
      <c r="C2168" s="12"/>
      <c r="D2168" s="15"/>
      <c r="E2168" s="13"/>
      <c r="F2168" s="14"/>
      <c r="H2168" s="18">
        <f t="shared" si="7"/>
        <v>0</v>
      </c>
    </row>
    <row r="2169" spans="1:8" s="7" customFormat="1">
      <c r="A2169" s="10"/>
      <c r="B2169" s="11"/>
      <c r="C2169" s="12"/>
      <c r="D2169" s="15"/>
      <c r="E2169" s="13"/>
      <c r="F2169" s="14"/>
      <c r="H2169" s="18">
        <f t="shared" si="7"/>
        <v>0</v>
      </c>
    </row>
    <row r="2170" spans="1:8" s="7" customFormat="1">
      <c r="A2170" s="10"/>
      <c r="B2170" s="11"/>
      <c r="C2170" s="12"/>
      <c r="D2170" s="15"/>
      <c r="E2170" s="13"/>
      <c r="F2170" s="14"/>
      <c r="H2170" s="18">
        <f t="shared" si="7"/>
        <v>0</v>
      </c>
    </row>
    <row r="2171" spans="1:8" s="7" customFormat="1">
      <c r="A2171" s="10"/>
      <c r="B2171" s="11"/>
      <c r="C2171" s="12"/>
      <c r="D2171" s="15"/>
      <c r="E2171" s="13"/>
      <c r="F2171" s="14"/>
      <c r="H2171" s="18">
        <f t="shared" si="7"/>
        <v>0</v>
      </c>
    </row>
    <row r="2172" spans="1:8" s="7" customFormat="1">
      <c r="A2172" s="10"/>
      <c r="B2172" s="11"/>
      <c r="C2172" s="12"/>
      <c r="D2172" s="15"/>
      <c r="E2172" s="13"/>
      <c r="F2172" s="14"/>
      <c r="H2172" s="18">
        <f t="shared" si="7"/>
        <v>0</v>
      </c>
    </row>
    <row r="2173" spans="1:8" s="7" customFormat="1">
      <c r="A2173" s="10"/>
      <c r="B2173" s="11"/>
      <c r="C2173" s="12"/>
      <c r="D2173" s="15"/>
      <c r="E2173" s="13"/>
      <c r="F2173" s="14"/>
      <c r="H2173" s="18">
        <f t="shared" si="7"/>
        <v>0</v>
      </c>
    </row>
    <row r="2174" spans="1:8" s="7" customFormat="1">
      <c r="A2174" s="10"/>
      <c r="B2174" s="11"/>
      <c r="C2174" s="12"/>
      <c r="D2174" s="15"/>
      <c r="E2174" s="13"/>
      <c r="F2174" s="14"/>
      <c r="H2174" s="18">
        <f t="shared" si="7"/>
        <v>0</v>
      </c>
    </row>
    <row r="2175" spans="1:8" s="7" customFormat="1">
      <c r="A2175" s="10"/>
      <c r="B2175" s="11"/>
      <c r="C2175" s="12"/>
      <c r="D2175" s="15"/>
      <c r="E2175" s="13"/>
      <c r="F2175" s="14"/>
      <c r="H2175" s="18">
        <f t="shared" si="7"/>
        <v>0</v>
      </c>
    </row>
    <row r="2176" spans="1:8" s="7" customFormat="1">
      <c r="A2176" s="10"/>
      <c r="B2176" s="11"/>
      <c r="C2176" s="12"/>
      <c r="D2176" s="15"/>
      <c r="E2176" s="13"/>
      <c r="F2176" s="14"/>
      <c r="H2176" s="18">
        <f t="shared" si="7"/>
        <v>0</v>
      </c>
    </row>
    <row r="2177" spans="1:8" s="7" customFormat="1">
      <c r="A2177" s="10"/>
      <c r="B2177" s="11"/>
      <c r="C2177" s="12"/>
      <c r="D2177" s="15"/>
      <c r="E2177" s="13"/>
      <c r="F2177" s="14"/>
      <c r="H2177" s="18">
        <f t="shared" si="7"/>
        <v>0</v>
      </c>
    </row>
    <row r="2178" spans="1:8" s="7" customFormat="1">
      <c r="A2178" s="10"/>
      <c r="B2178" s="11"/>
      <c r="C2178" s="12"/>
      <c r="D2178" s="15"/>
      <c r="E2178" s="13"/>
      <c r="F2178" s="14"/>
      <c r="H2178" s="18">
        <f t="shared" si="7"/>
        <v>0</v>
      </c>
    </row>
    <row r="2179" spans="1:8" s="7" customFormat="1">
      <c r="A2179" s="10"/>
      <c r="B2179" s="11"/>
      <c r="C2179" s="12"/>
      <c r="D2179" s="15"/>
      <c r="E2179" s="13"/>
      <c r="F2179" s="14"/>
      <c r="H2179" s="18">
        <f t="shared" si="7"/>
        <v>0</v>
      </c>
    </row>
    <row r="2180" spans="1:8" s="7" customFormat="1">
      <c r="A2180" s="10"/>
      <c r="B2180" s="11"/>
      <c r="C2180" s="12"/>
      <c r="D2180" s="15"/>
      <c r="E2180" s="13"/>
      <c r="F2180" s="14"/>
      <c r="H2180" s="18">
        <f t="shared" si="7"/>
        <v>0</v>
      </c>
    </row>
    <row r="2181" spans="1:8" s="7" customFormat="1">
      <c r="A2181" s="10"/>
      <c r="B2181" s="11"/>
      <c r="C2181" s="12"/>
      <c r="D2181" s="15"/>
      <c r="E2181" s="13"/>
      <c r="F2181" s="14"/>
      <c r="H2181" s="18">
        <f t="shared" si="7"/>
        <v>0</v>
      </c>
    </row>
    <row r="2182" spans="1:8" s="7" customFormat="1">
      <c r="A2182" s="10"/>
      <c r="B2182" s="11"/>
      <c r="C2182" s="12"/>
      <c r="D2182" s="15"/>
      <c r="E2182" s="13"/>
      <c r="F2182" s="14"/>
      <c r="H2182" s="18">
        <f t="shared" si="7"/>
        <v>0</v>
      </c>
    </row>
    <row r="2183" spans="1:8" s="7" customFormat="1">
      <c r="A2183" s="10"/>
      <c r="B2183" s="11"/>
      <c r="C2183" s="12"/>
      <c r="D2183" s="15"/>
      <c r="E2183" s="13"/>
      <c r="F2183" s="14"/>
      <c r="H2183" s="18">
        <f t="shared" si="7"/>
        <v>0</v>
      </c>
    </row>
    <row r="2184" spans="1:8" s="7" customFormat="1">
      <c r="A2184" s="10"/>
      <c r="B2184" s="11"/>
      <c r="C2184" s="12"/>
      <c r="D2184" s="15"/>
      <c r="E2184" s="13"/>
      <c r="F2184" s="14"/>
      <c r="H2184" s="18">
        <f t="shared" si="7"/>
        <v>0</v>
      </c>
    </row>
    <row r="2185" spans="1:8" s="7" customFormat="1">
      <c r="A2185" s="10"/>
      <c r="B2185" s="11"/>
      <c r="C2185" s="12"/>
      <c r="D2185" s="15"/>
      <c r="E2185" s="13"/>
      <c r="F2185" s="14"/>
      <c r="H2185" s="18">
        <f t="shared" si="7"/>
        <v>0</v>
      </c>
    </row>
    <row r="2186" spans="1:8" s="7" customFormat="1">
      <c r="A2186" s="10"/>
      <c r="B2186" s="11"/>
      <c r="C2186" s="12"/>
      <c r="D2186" s="15"/>
      <c r="E2186" s="13"/>
      <c r="F2186" s="14"/>
      <c r="H2186" s="18">
        <f t="shared" si="7"/>
        <v>0</v>
      </c>
    </row>
    <row r="2187" spans="1:8" s="7" customFormat="1">
      <c r="A2187" s="10"/>
      <c r="B2187" s="11"/>
      <c r="C2187" s="12"/>
      <c r="D2187" s="15"/>
      <c r="E2187" s="13"/>
      <c r="F2187" s="14"/>
      <c r="H2187" s="18">
        <f t="shared" si="7"/>
        <v>0</v>
      </c>
    </row>
    <row r="2188" spans="1:8" s="7" customFormat="1">
      <c r="A2188" s="10"/>
      <c r="B2188" s="11"/>
      <c r="C2188" s="12"/>
      <c r="D2188" s="15"/>
      <c r="E2188" s="13"/>
      <c r="F2188" s="14"/>
      <c r="H2188" s="18">
        <f t="shared" ref="H2188:H2251" si="8">G2187*F2187</f>
        <v>0</v>
      </c>
    </row>
    <row r="2189" spans="1:8" s="7" customFormat="1">
      <c r="A2189" s="10"/>
      <c r="B2189" s="11"/>
      <c r="C2189" s="12"/>
      <c r="D2189" s="15"/>
      <c r="E2189" s="13"/>
      <c r="F2189" s="14"/>
      <c r="H2189" s="18">
        <f t="shared" si="8"/>
        <v>0</v>
      </c>
    </row>
    <row r="2190" spans="1:8" s="7" customFormat="1">
      <c r="A2190" s="10"/>
      <c r="B2190" s="11"/>
      <c r="C2190" s="12"/>
      <c r="D2190" s="15"/>
      <c r="E2190" s="13"/>
      <c r="F2190" s="14"/>
      <c r="H2190" s="18">
        <f t="shared" si="8"/>
        <v>0</v>
      </c>
    </row>
    <row r="2191" spans="1:8" s="7" customFormat="1">
      <c r="A2191" s="10"/>
      <c r="B2191" s="11"/>
      <c r="C2191" s="12"/>
      <c r="D2191" s="15"/>
      <c r="E2191" s="13"/>
      <c r="F2191" s="14"/>
      <c r="H2191" s="18">
        <f t="shared" si="8"/>
        <v>0</v>
      </c>
    </row>
    <row r="2192" spans="1:8" s="7" customFormat="1">
      <c r="A2192" s="10"/>
      <c r="B2192" s="11"/>
      <c r="C2192" s="12"/>
      <c r="D2192" s="15"/>
      <c r="E2192" s="13"/>
      <c r="F2192" s="14"/>
      <c r="H2192" s="18">
        <f t="shared" si="8"/>
        <v>0</v>
      </c>
    </row>
    <row r="2193" spans="1:8" s="7" customFormat="1">
      <c r="A2193" s="10"/>
      <c r="B2193" s="11"/>
      <c r="C2193" s="12"/>
      <c r="D2193" s="15"/>
      <c r="E2193" s="13"/>
      <c r="F2193" s="14"/>
      <c r="H2193" s="18">
        <f t="shared" si="8"/>
        <v>0</v>
      </c>
    </row>
    <row r="2194" spans="1:8" s="7" customFormat="1">
      <c r="A2194" s="10"/>
      <c r="B2194" s="11"/>
      <c r="C2194" s="12"/>
      <c r="D2194" s="15"/>
      <c r="E2194" s="13"/>
      <c r="F2194" s="14"/>
      <c r="H2194" s="18">
        <f t="shared" si="8"/>
        <v>0</v>
      </c>
    </row>
    <row r="2195" spans="1:8" s="7" customFormat="1">
      <c r="A2195" s="10"/>
      <c r="B2195" s="11"/>
      <c r="C2195" s="12"/>
      <c r="D2195" s="15"/>
      <c r="E2195" s="13"/>
      <c r="F2195" s="14"/>
      <c r="H2195" s="18">
        <f t="shared" si="8"/>
        <v>0</v>
      </c>
    </row>
    <row r="2196" spans="1:8" s="7" customFormat="1">
      <c r="A2196" s="10"/>
      <c r="B2196" s="11"/>
      <c r="C2196" s="12"/>
      <c r="D2196" s="15"/>
      <c r="E2196" s="13"/>
      <c r="F2196" s="14"/>
      <c r="H2196" s="18">
        <f t="shared" si="8"/>
        <v>0</v>
      </c>
    </row>
    <row r="2197" spans="1:8" s="7" customFormat="1">
      <c r="A2197" s="10"/>
      <c r="B2197" s="11"/>
      <c r="C2197" s="12"/>
      <c r="D2197" s="15"/>
      <c r="E2197" s="13"/>
      <c r="F2197" s="14"/>
      <c r="H2197" s="18">
        <f t="shared" si="8"/>
        <v>0</v>
      </c>
    </row>
    <row r="2198" spans="1:8" s="7" customFormat="1">
      <c r="A2198" s="10"/>
      <c r="B2198" s="11"/>
      <c r="C2198" s="12"/>
      <c r="D2198" s="15"/>
      <c r="E2198" s="13"/>
      <c r="F2198" s="14"/>
      <c r="H2198" s="18">
        <f t="shared" si="8"/>
        <v>0</v>
      </c>
    </row>
    <row r="2199" spans="1:8" s="7" customFormat="1">
      <c r="A2199" s="10"/>
      <c r="B2199" s="11"/>
      <c r="C2199" s="12"/>
      <c r="D2199" s="15"/>
      <c r="E2199" s="13"/>
      <c r="F2199" s="14"/>
      <c r="H2199" s="18">
        <f t="shared" si="8"/>
        <v>0</v>
      </c>
    </row>
    <row r="2200" spans="1:8" s="7" customFormat="1">
      <c r="A2200" s="10"/>
      <c r="B2200" s="11"/>
      <c r="C2200" s="12"/>
      <c r="D2200" s="15"/>
      <c r="E2200" s="13"/>
      <c r="F2200" s="14"/>
      <c r="H2200" s="18">
        <f t="shared" si="8"/>
        <v>0</v>
      </c>
    </row>
    <row r="2201" spans="1:8" s="7" customFormat="1">
      <c r="A2201" s="10"/>
      <c r="B2201" s="11"/>
      <c r="C2201" s="12"/>
      <c r="D2201" s="15"/>
      <c r="E2201" s="13"/>
      <c r="F2201" s="14"/>
      <c r="H2201" s="18">
        <f t="shared" si="8"/>
        <v>0</v>
      </c>
    </row>
    <row r="2202" spans="1:8" s="7" customFormat="1">
      <c r="A2202" s="10"/>
      <c r="B2202" s="11"/>
      <c r="C2202" s="12"/>
      <c r="D2202" s="15"/>
      <c r="E2202" s="13"/>
      <c r="F2202" s="14"/>
      <c r="H2202" s="18">
        <f t="shared" si="8"/>
        <v>0</v>
      </c>
    </row>
    <row r="2203" spans="1:8" s="7" customFormat="1">
      <c r="A2203" s="10"/>
      <c r="B2203" s="11"/>
      <c r="C2203" s="12"/>
      <c r="D2203" s="15"/>
      <c r="E2203" s="13"/>
      <c r="F2203" s="14"/>
      <c r="H2203" s="18">
        <f t="shared" si="8"/>
        <v>0</v>
      </c>
    </row>
    <row r="2204" spans="1:8" s="7" customFormat="1">
      <c r="A2204" s="10"/>
      <c r="B2204" s="11"/>
      <c r="C2204" s="12"/>
      <c r="D2204" s="15"/>
      <c r="E2204" s="13"/>
      <c r="F2204" s="14"/>
      <c r="H2204" s="18">
        <f t="shared" si="8"/>
        <v>0</v>
      </c>
    </row>
    <row r="2205" spans="1:8" s="7" customFormat="1">
      <c r="A2205" s="10"/>
      <c r="B2205" s="11"/>
      <c r="C2205" s="12"/>
      <c r="D2205" s="15"/>
      <c r="E2205" s="13"/>
      <c r="F2205" s="14"/>
      <c r="H2205" s="18">
        <f t="shared" si="8"/>
        <v>0</v>
      </c>
    </row>
    <row r="2206" spans="1:8" s="7" customFormat="1">
      <c r="A2206" s="10"/>
      <c r="B2206" s="11"/>
      <c r="C2206" s="12"/>
      <c r="D2206" s="15"/>
      <c r="E2206" s="13"/>
      <c r="F2206" s="14"/>
      <c r="H2206" s="18">
        <f t="shared" si="8"/>
        <v>0</v>
      </c>
    </row>
    <row r="2207" spans="1:8" s="7" customFormat="1">
      <c r="A2207" s="10"/>
      <c r="B2207" s="11"/>
      <c r="C2207" s="12"/>
      <c r="D2207" s="15"/>
      <c r="E2207" s="13"/>
      <c r="F2207" s="14"/>
      <c r="H2207" s="18">
        <f t="shared" si="8"/>
        <v>0</v>
      </c>
    </row>
    <row r="2208" spans="1:8" s="7" customFormat="1">
      <c r="A2208" s="10"/>
      <c r="B2208" s="11"/>
      <c r="C2208" s="12"/>
      <c r="D2208" s="15"/>
      <c r="E2208" s="13"/>
      <c r="F2208" s="14"/>
      <c r="H2208" s="18">
        <f t="shared" si="8"/>
        <v>0</v>
      </c>
    </row>
    <row r="2209" spans="1:8" s="7" customFormat="1">
      <c r="A2209" s="10"/>
      <c r="B2209" s="11"/>
      <c r="C2209" s="12"/>
      <c r="D2209" s="15"/>
      <c r="E2209" s="13"/>
      <c r="F2209" s="14"/>
      <c r="H2209" s="18">
        <f t="shared" si="8"/>
        <v>0</v>
      </c>
    </row>
    <row r="2210" spans="1:8" s="7" customFormat="1">
      <c r="A2210" s="10"/>
      <c r="B2210" s="11"/>
      <c r="C2210" s="12"/>
      <c r="D2210" s="15"/>
      <c r="E2210" s="13"/>
      <c r="F2210" s="14"/>
      <c r="H2210" s="18">
        <f t="shared" si="8"/>
        <v>0</v>
      </c>
    </row>
    <row r="2211" spans="1:8" s="7" customFormat="1">
      <c r="A2211" s="10"/>
      <c r="B2211" s="11"/>
      <c r="C2211" s="12"/>
      <c r="D2211" s="15"/>
      <c r="E2211" s="13"/>
      <c r="F2211" s="14"/>
      <c r="H2211" s="18">
        <f t="shared" si="8"/>
        <v>0</v>
      </c>
    </row>
    <row r="2212" spans="1:8" s="7" customFormat="1">
      <c r="A2212" s="10"/>
      <c r="B2212" s="11"/>
      <c r="C2212" s="12"/>
      <c r="D2212" s="15"/>
      <c r="E2212" s="13"/>
      <c r="F2212" s="14"/>
      <c r="H2212" s="18">
        <f t="shared" si="8"/>
        <v>0</v>
      </c>
    </row>
    <row r="2213" spans="1:8" s="7" customFormat="1">
      <c r="A2213" s="10"/>
      <c r="B2213" s="11"/>
      <c r="C2213" s="12"/>
      <c r="D2213" s="15"/>
      <c r="E2213" s="13"/>
      <c r="F2213" s="14"/>
      <c r="H2213" s="18">
        <f t="shared" si="8"/>
        <v>0</v>
      </c>
    </row>
    <row r="2214" spans="1:8" s="7" customFormat="1">
      <c r="A2214" s="10"/>
      <c r="B2214" s="11"/>
      <c r="C2214" s="12"/>
      <c r="D2214" s="15"/>
      <c r="E2214" s="13"/>
      <c r="F2214" s="14"/>
      <c r="H2214" s="18">
        <f t="shared" si="8"/>
        <v>0</v>
      </c>
    </row>
    <row r="2215" spans="1:8" s="7" customFormat="1">
      <c r="A2215" s="10"/>
      <c r="B2215" s="11"/>
      <c r="C2215" s="12"/>
      <c r="D2215" s="15"/>
      <c r="E2215" s="13"/>
      <c r="F2215" s="14"/>
      <c r="H2215" s="18">
        <f t="shared" si="8"/>
        <v>0</v>
      </c>
    </row>
    <row r="2216" spans="1:8" s="7" customFormat="1">
      <c r="A2216" s="10"/>
      <c r="B2216" s="11"/>
      <c r="C2216" s="12"/>
      <c r="D2216" s="15"/>
      <c r="E2216" s="13"/>
      <c r="F2216" s="14"/>
      <c r="H2216" s="18">
        <f t="shared" si="8"/>
        <v>0</v>
      </c>
    </row>
    <row r="2217" spans="1:8" s="7" customFormat="1">
      <c r="A2217" s="10"/>
      <c r="B2217" s="11"/>
      <c r="C2217" s="12"/>
      <c r="D2217" s="15"/>
      <c r="E2217" s="13"/>
      <c r="F2217" s="14"/>
      <c r="H2217" s="18">
        <f t="shared" si="8"/>
        <v>0</v>
      </c>
    </row>
    <row r="2218" spans="1:8" s="7" customFormat="1">
      <c r="A2218" s="10"/>
      <c r="B2218" s="11"/>
      <c r="C2218" s="12"/>
      <c r="D2218" s="15"/>
      <c r="E2218" s="13"/>
      <c r="F2218" s="14"/>
      <c r="H2218" s="18">
        <f t="shared" si="8"/>
        <v>0</v>
      </c>
    </row>
    <row r="2219" spans="1:8" s="7" customFormat="1">
      <c r="A2219" s="10"/>
      <c r="B2219" s="11"/>
      <c r="C2219" s="12"/>
      <c r="D2219" s="15"/>
      <c r="E2219" s="13"/>
      <c r="F2219" s="14"/>
      <c r="H2219" s="18">
        <f t="shared" si="8"/>
        <v>0</v>
      </c>
    </row>
    <row r="2220" spans="1:8" s="7" customFormat="1">
      <c r="A2220" s="10"/>
      <c r="B2220" s="11"/>
      <c r="C2220" s="12"/>
      <c r="D2220" s="15"/>
      <c r="E2220" s="13"/>
      <c r="F2220" s="14"/>
      <c r="H2220" s="18">
        <f t="shared" si="8"/>
        <v>0</v>
      </c>
    </row>
    <row r="2221" spans="1:8" s="7" customFormat="1">
      <c r="A2221" s="10"/>
      <c r="B2221" s="11"/>
      <c r="C2221" s="12"/>
      <c r="D2221" s="15"/>
      <c r="E2221" s="13"/>
      <c r="F2221" s="14"/>
      <c r="H2221" s="18">
        <f t="shared" si="8"/>
        <v>0</v>
      </c>
    </row>
    <row r="2222" spans="1:8" s="7" customFormat="1">
      <c r="A2222" s="10"/>
      <c r="B2222" s="11"/>
      <c r="C2222" s="12"/>
      <c r="D2222" s="15"/>
      <c r="E2222" s="13"/>
      <c r="F2222" s="14"/>
      <c r="H2222" s="18">
        <f t="shared" si="8"/>
        <v>0</v>
      </c>
    </row>
    <row r="2223" spans="1:8" s="7" customFormat="1">
      <c r="A2223" s="10"/>
      <c r="B2223" s="11"/>
      <c r="C2223" s="12"/>
      <c r="D2223" s="15"/>
      <c r="E2223" s="13"/>
      <c r="F2223" s="14"/>
      <c r="H2223" s="18">
        <f t="shared" si="8"/>
        <v>0</v>
      </c>
    </row>
    <row r="2224" spans="1:8" s="7" customFormat="1">
      <c r="A2224" s="10"/>
      <c r="B2224" s="11"/>
      <c r="C2224" s="12"/>
      <c r="D2224" s="15"/>
      <c r="E2224" s="13"/>
      <c r="F2224" s="14"/>
      <c r="H2224" s="18">
        <f t="shared" si="8"/>
        <v>0</v>
      </c>
    </row>
    <row r="2225" spans="1:8" s="7" customFormat="1">
      <c r="A2225" s="10"/>
      <c r="B2225" s="11"/>
      <c r="C2225" s="12"/>
      <c r="D2225" s="15"/>
      <c r="E2225" s="13"/>
      <c r="F2225" s="14"/>
      <c r="H2225" s="18">
        <f t="shared" si="8"/>
        <v>0</v>
      </c>
    </row>
    <row r="2226" spans="1:8" s="7" customFormat="1">
      <c r="A2226" s="10"/>
      <c r="B2226" s="11"/>
      <c r="C2226" s="12"/>
      <c r="D2226" s="15"/>
      <c r="E2226" s="13"/>
      <c r="F2226" s="14"/>
      <c r="H2226" s="18">
        <f t="shared" si="8"/>
        <v>0</v>
      </c>
    </row>
    <row r="2227" spans="1:8" s="7" customFormat="1">
      <c r="A2227" s="10"/>
      <c r="B2227" s="11"/>
      <c r="C2227" s="12"/>
      <c r="D2227" s="15"/>
      <c r="E2227" s="13"/>
      <c r="F2227" s="14"/>
      <c r="H2227" s="18">
        <f t="shared" si="8"/>
        <v>0</v>
      </c>
    </row>
    <row r="2228" spans="1:8" s="7" customFormat="1">
      <c r="A2228" s="10"/>
      <c r="B2228" s="11"/>
      <c r="C2228" s="12"/>
      <c r="D2228" s="15"/>
      <c r="E2228" s="13"/>
      <c r="F2228" s="14"/>
      <c r="H2228" s="18">
        <f t="shared" si="8"/>
        <v>0</v>
      </c>
    </row>
    <row r="2229" spans="1:8" s="7" customFormat="1">
      <c r="A2229" s="10"/>
      <c r="B2229" s="11"/>
      <c r="C2229" s="12"/>
      <c r="D2229" s="15"/>
      <c r="E2229" s="13"/>
      <c r="F2229" s="14"/>
      <c r="H2229" s="18">
        <f t="shared" si="8"/>
        <v>0</v>
      </c>
    </row>
    <row r="2230" spans="1:8" s="7" customFormat="1">
      <c r="A2230" s="10"/>
      <c r="B2230" s="11"/>
      <c r="C2230" s="12"/>
      <c r="D2230" s="15"/>
      <c r="E2230" s="13"/>
      <c r="F2230" s="14"/>
      <c r="H2230" s="18">
        <f t="shared" si="8"/>
        <v>0</v>
      </c>
    </row>
    <row r="2231" spans="1:8" s="7" customFormat="1">
      <c r="A2231" s="10"/>
      <c r="B2231" s="11"/>
      <c r="C2231" s="12"/>
      <c r="D2231" s="15"/>
      <c r="E2231" s="13"/>
      <c r="F2231" s="14"/>
      <c r="H2231" s="18">
        <f t="shared" si="8"/>
        <v>0</v>
      </c>
    </row>
    <row r="2232" spans="1:8" s="7" customFormat="1">
      <c r="A2232" s="10"/>
      <c r="B2232" s="11"/>
      <c r="C2232" s="12"/>
      <c r="D2232" s="15"/>
      <c r="E2232" s="13"/>
      <c r="F2232" s="14"/>
      <c r="H2232" s="18">
        <f t="shared" si="8"/>
        <v>0</v>
      </c>
    </row>
    <row r="2233" spans="1:8" s="7" customFormat="1">
      <c r="A2233" s="10"/>
      <c r="B2233" s="11"/>
      <c r="C2233" s="12"/>
      <c r="D2233" s="15"/>
      <c r="E2233" s="13"/>
      <c r="F2233" s="14"/>
      <c r="H2233" s="18">
        <f t="shared" si="8"/>
        <v>0</v>
      </c>
    </row>
    <row r="2234" spans="1:8" s="7" customFormat="1">
      <c r="A2234" s="10"/>
      <c r="B2234" s="11"/>
      <c r="C2234" s="12"/>
      <c r="D2234" s="15"/>
      <c r="E2234" s="13"/>
      <c r="F2234" s="14"/>
      <c r="H2234" s="18">
        <f t="shared" si="8"/>
        <v>0</v>
      </c>
    </row>
    <row r="2235" spans="1:8" s="7" customFormat="1">
      <c r="A2235" s="10"/>
      <c r="B2235" s="11"/>
      <c r="C2235" s="12"/>
      <c r="D2235" s="15"/>
      <c r="E2235" s="13"/>
      <c r="F2235" s="14"/>
      <c r="H2235" s="18">
        <f t="shared" si="8"/>
        <v>0</v>
      </c>
    </row>
    <row r="2236" spans="1:8" s="7" customFormat="1">
      <c r="A2236" s="10"/>
      <c r="B2236" s="11"/>
      <c r="C2236" s="12"/>
      <c r="D2236" s="15"/>
      <c r="E2236" s="13"/>
      <c r="F2236" s="14"/>
      <c r="H2236" s="18">
        <f t="shared" si="8"/>
        <v>0</v>
      </c>
    </row>
    <row r="2237" spans="1:8" s="7" customFormat="1">
      <c r="A2237" s="10"/>
      <c r="B2237" s="11"/>
      <c r="C2237" s="12"/>
      <c r="D2237" s="15"/>
      <c r="E2237" s="13"/>
      <c r="F2237" s="14"/>
      <c r="H2237" s="18">
        <f t="shared" si="8"/>
        <v>0</v>
      </c>
    </row>
    <row r="2238" spans="1:8" s="7" customFormat="1">
      <c r="A2238" s="10"/>
      <c r="B2238" s="11"/>
      <c r="C2238" s="12"/>
      <c r="D2238" s="15"/>
      <c r="E2238" s="13"/>
      <c r="F2238" s="14"/>
      <c r="H2238" s="18">
        <f t="shared" si="8"/>
        <v>0</v>
      </c>
    </row>
    <row r="2239" spans="1:8" s="7" customFormat="1">
      <c r="A2239" s="10"/>
      <c r="B2239" s="11"/>
      <c r="C2239" s="12"/>
      <c r="D2239" s="15"/>
      <c r="E2239" s="13"/>
      <c r="F2239" s="14"/>
      <c r="H2239" s="18">
        <f t="shared" si="8"/>
        <v>0</v>
      </c>
    </row>
    <row r="2240" spans="1:8" s="7" customFormat="1">
      <c r="A2240" s="10"/>
      <c r="B2240" s="11"/>
      <c r="C2240" s="12"/>
      <c r="D2240" s="15"/>
      <c r="E2240" s="13"/>
      <c r="F2240" s="14"/>
      <c r="H2240" s="18">
        <f t="shared" si="8"/>
        <v>0</v>
      </c>
    </row>
    <row r="2241" spans="1:8" s="7" customFormat="1">
      <c r="A2241" s="10"/>
      <c r="B2241" s="11"/>
      <c r="C2241" s="12"/>
      <c r="D2241" s="15"/>
      <c r="E2241" s="13"/>
      <c r="F2241" s="14"/>
      <c r="H2241" s="18">
        <f t="shared" si="8"/>
        <v>0</v>
      </c>
    </row>
    <row r="2242" spans="1:8" s="7" customFormat="1">
      <c r="A2242" s="10"/>
      <c r="B2242" s="11"/>
      <c r="C2242" s="12"/>
      <c r="D2242" s="15"/>
      <c r="E2242" s="13"/>
      <c r="F2242" s="14"/>
      <c r="H2242" s="18">
        <f t="shared" si="8"/>
        <v>0</v>
      </c>
    </row>
    <row r="2243" spans="1:8" s="7" customFormat="1">
      <c r="A2243" s="10"/>
      <c r="B2243" s="11"/>
      <c r="C2243" s="12"/>
      <c r="D2243" s="15"/>
      <c r="E2243" s="13"/>
      <c r="F2243" s="14"/>
      <c r="H2243" s="18">
        <f t="shared" si="8"/>
        <v>0</v>
      </c>
    </row>
    <row r="2244" spans="1:8" s="7" customFormat="1">
      <c r="A2244" s="10"/>
      <c r="B2244" s="11"/>
      <c r="C2244" s="12"/>
      <c r="D2244" s="15"/>
      <c r="E2244" s="13"/>
      <c r="F2244" s="14"/>
      <c r="H2244" s="18">
        <f t="shared" si="8"/>
        <v>0</v>
      </c>
    </row>
    <row r="2245" spans="1:8" s="7" customFormat="1">
      <c r="A2245" s="10"/>
      <c r="B2245" s="11"/>
      <c r="C2245" s="12"/>
      <c r="D2245" s="15"/>
      <c r="E2245" s="13"/>
      <c r="F2245" s="14"/>
      <c r="H2245" s="18">
        <f t="shared" si="8"/>
        <v>0</v>
      </c>
    </row>
    <row r="2246" spans="1:8" s="7" customFormat="1">
      <c r="A2246" s="10"/>
      <c r="B2246" s="11"/>
      <c r="C2246" s="12"/>
      <c r="D2246" s="15"/>
      <c r="E2246" s="13"/>
      <c r="F2246" s="14"/>
      <c r="H2246" s="18">
        <f t="shared" si="8"/>
        <v>0</v>
      </c>
    </row>
    <row r="2247" spans="1:8" s="7" customFormat="1">
      <c r="A2247" s="10"/>
      <c r="B2247" s="11"/>
      <c r="C2247" s="12"/>
      <c r="D2247" s="15"/>
      <c r="E2247" s="13"/>
      <c r="F2247" s="14"/>
      <c r="H2247" s="18">
        <f t="shared" si="8"/>
        <v>0</v>
      </c>
    </row>
    <row r="2248" spans="1:8" s="7" customFormat="1">
      <c r="A2248" s="10"/>
      <c r="B2248" s="11"/>
      <c r="C2248" s="12"/>
      <c r="D2248" s="15"/>
      <c r="E2248" s="13"/>
      <c r="F2248" s="14"/>
      <c r="H2248" s="18">
        <f t="shared" si="8"/>
        <v>0</v>
      </c>
    </row>
    <row r="2249" spans="1:8" s="7" customFormat="1">
      <c r="A2249" s="10"/>
      <c r="B2249" s="11"/>
      <c r="C2249" s="12"/>
      <c r="D2249" s="15"/>
      <c r="E2249" s="13"/>
      <c r="F2249" s="14"/>
      <c r="H2249" s="18">
        <f t="shared" si="8"/>
        <v>0</v>
      </c>
    </row>
    <row r="2250" spans="1:8" s="7" customFormat="1">
      <c r="A2250" s="10"/>
      <c r="B2250" s="11"/>
      <c r="C2250" s="12"/>
      <c r="D2250" s="15"/>
      <c r="E2250" s="13"/>
      <c r="F2250" s="14"/>
      <c r="H2250" s="18">
        <f t="shared" si="8"/>
        <v>0</v>
      </c>
    </row>
    <row r="2251" spans="1:8" s="7" customFormat="1">
      <c r="A2251" s="10"/>
      <c r="B2251" s="11"/>
      <c r="C2251" s="12"/>
      <c r="D2251" s="15"/>
      <c r="E2251" s="13"/>
      <c r="F2251" s="14"/>
      <c r="H2251" s="18">
        <f t="shared" si="8"/>
        <v>0</v>
      </c>
    </row>
    <row r="2252" spans="1:8" s="7" customFormat="1">
      <c r="A2252" s="10"/>
      <c r="B2252" s="11"/>
      <c r="C2252" s="12"/>
      <c r="D2252" s="15"/>
      <c r="E2252" s="13"/>
      <c r="F2252" s="14"/>
      <c r="H2252" s="18">
        <f t="shared" ref="H2252:H2315" si="9">G2251*F2251</f>
        <v>0</v>
      </c>
    </row>
    <row r="2253" spans="1:8" s="7" customFormat="1">
      <c r="A2253" s="10"/>
      <c r="B2253" s="11"/>
      <c r="C2253" s="12"/>
      <c r="D2253" s="15"/>
      <c r="E2253" s="13"/>
      <c r="F2253" s="14"/>
      <c r="H2253" s="18">
        <f t="shared" si="9"/>
        <v>0</v>
      </c>
    </row>
    <row r="2254" spans="1:8" s="7" customFormat="1">
      <c r="A2254" s="10"/>
      <c r="B2254" s="11"/>
      <c r="C2254" s="12"/>
      <c r="D2254" s="15"/>
      <c r="E2254" s="13"/>
      <c r="F2254" s="14"/>
      <c r="H2254" s="18">
        <f t="shared" si="9"/>
        <v>0</v>
      </c>
    </row>
    <row r="2255" spans="1:8" s="7" customFormat="1">
      <c r="A2255" s="10"/>
      <c r="B2255" s="11"/>
      <c r="C2255" s="12"/>
      <c r="D2255" s="15"/>
      <c r="E2255" s="13"/>
      <c r="F2255" s="14"/>
      <c r="H2255" s="18">
        <f t="shared" si="9"/>
        <v>0</v>
      </c>
    </row>
    <row r="2256" spans="1:8" s="7" customFormat="1">
      <c r="A2256" s="10"/>
      <c r="B2256" s="11"/>
      <c r="C2256" s="12"/>
      <c r="D2256" s="15"/>
      <c r="E2256" s="13"/>
      <c r="F2256" s="14"/>
      <c r="H2256" s="18">
        <f t="shared" si="9"/>
        <v>0</v>
      </c>
    </row>
    <row r="2257" spans="1:8" s="7" customFormat="1">
      <c r="A2257" s="10"/>
      <c r="B2257" s="11"/>
      <c r="C2257" s="12"/>
      <c r="D2257" s="15"/>
      <c r="E2257" s="13"/>
      <c r="F2257" s="14"/>
      <c r="H2257" s="18">
        <f t="shared" si="9"/>
        <v>0</v>
      </c>
    </row>
    <row r="2258" spans="1:8" s="7" customFormat="1">
      <c r="A2258" s="10"/>
      <c r="B2258" s="11"/>
      <c r="C2258" s="12"/>
      <c r="D2258" s="15"/>
      <c r="E2258" s="13"/>
      <c r="F2258" s="14"/>
      <c r="H2258" s="18">
        <f t="shared" si="9"/>
        <v>0</v>
      </c>
    </row>
    <row r="2259" spans="1:8" s="7" customFormat="1">
      <c r="A2259" s="10"/>
      <c r="B2259" s="11"/>
      <c r="C2259" s="12"/>
      <c r="D2259" s="15"/>
      <c r="E2259" s="13"/>
      <c r="F2259" s="14"/>
      <c r="H2259" s="18">
        <f t="shared" si="9"/>
        <v>0</v>
      </c>
    </row>
    <row r="2260" spans="1:8" s="7" customFormat="1">
      <c r="A2260" s="10"/>
      <c r="B2260" s="11"/>
      <c r="C2260" s="12"/>
      <c r="D2260" s="15"/>
      <c r="E2260" s="13"/>
      <c r="F2260" s="14"/>
      <c r="H2260" s="18">
        <f t="shared" si="9"/>
        <v>0</v>
      </c>
    </row>
    <row r="2261" spans="1:8" s="7" customFormat="1">
      <c r="A2261" s="10"/>
      <c r="B2261" s="11"/>
      <c r="C2261" s="12"/>
      <c r="D2261" s="15"/>
      <c r="E2261" s="13"/>
      <c r="F2261" s="14"/>
      <c r="H2261" s="18">
        <f t="shared" si="9"/>
        <v>0</v>
      </c>
    </row>
    <row r="2262" spans="1:8" s="7" customFormat="1">
      <c r="A2262" s="10"/>
      <c r="B2262" s="11"/>
      <c r="C2262" s="12"/>
      <c r="D2262" s="15"/>
      <c r="E2262" s="13"/>
      <c r="F2262" s="14"/>
      <c r="H2262" s="18">
        <f t="shared" si="9"/>
        <v>0</v>
      </c>
    </row>
    <row r="2263" spans="1:8" s="7" customFormat="1">
      <c r="A2263" s="10"/>
      <c r="B2263" s="11"/>
      <c r="C2263" s="12"/>
      <c r="D2263" s="15"/>
      <c r="E2263" s="13"/>
      <c r="F2263" s="14"/>
      <c r="H2263" s="18">
        <f t="shared" si="9"/>
        <v>0</v>
      </c>
    </row>
    <row r="2264" spans="1:8" s="7" customFormat="1">
      <c r="A2264" s="10"/>
      <c r="B2264" s="11"/>
      <c r="C2264" s="12"/>
      <c r="D2264" s="15"/>
      <c r="E2264" s="13"/>
      <c r="F2264" s="14"/>
      <c r="H2264" s="18">
        <f t="shared" si="9"/>
        <v>0</v>
      </c>
    </row>
    <row r="2265" spans="1:8" s="7" customFormat="1">
      <c r="A2265" s="10"/>
      <c r="B2265" s="11"/>
      <c r="C2265" s="12"/>
      <c r="D2265" s="15"/>
      <c r="E2265" s="13"/>
      <c r="F2265" s="14"/>
      <c r="H2265" s="18">
        <f t="shared" si="9"/>
        <v>0</v>
      </c>
    </row>
    <row r="2266" spans="1:8" s="7" customFormat="1">
      <c r="A2266" s="10"/>
      <c r="B2266" s="11"/>
      <c r="C2266" s="12"/>
      <c r="D2266" s="15"/>
      <c r="E2266" s="13"/>
      <c r="F2266" s="14"/>
      <c r="H2266" s="18">
        <f t="shared" si="9"/>
        <v>0</v>
      </c>
    </row>
    <row r="2267" spans="1:8" s="7" customFormat="1">
      <c r="A2267" s="10"/>
      <c r="B2267" s="11"/>
      <c r="C2267" s="12"/>
      <c r="D2267" s="15"/>
      <c r="E2267" s="13"/>
      <c r="F2267" s="14"/>
      <c r="H2267" s="18">
        <f t="shared" si="9"/>
        <v>0</v>
      </c>
    </row>
    <row r="2268" spans="1:8" s="7" customFormat="1">
      <c r="A2268" s="10"/>
      <c r="B2268" s="11"/>
      <c r="C2268" s="12"/>
      <c r="D2268" s="15"/>
      <c r="E2268" s="13"/>
      <c r="F2268" s="14"/>
      <c r="H2268" s="18">
        <f t="shared" si="9"/>
        <v>0</v>
      </c>
    </row>
    <row r="2269" spans="1:8" s="7" customFormat="1">
      <c r="A2269" s="10"/>
      <c r="B2269" s="11"/>
      <c r="C2269" s="12"/>
      <c r="D2269" s="15"/>
      <c r="E2269" s="13"/>
      <c r="F2269" s="14"/>
      <c r="H2269" s="18">
        <f t="shared" si="9"/>
        <v>0</v>
      </c>
    </row>
    <row r="2270" spans="1:8" s="7" customFormat="1">
      <c r="A2270" s="10"/>
      <c r="B2270" s="11"/>
      <c r="C2270" s="12"/>
      <c r="D2270" s="15"/>
      <c r="E2270" s="13"/>
      <c r="F2270" s="14"/>
      <c r="H2270" s="18">
        <f t="shared" si="9"/>
        <v>0</v>
      </c>
    </row>
    <row r="2271" spans="1:8" s="7" customFormat="1">
      <c r="A2271" s="10"/>
      <c r="B2271" s="11"/>
      <c r="C2271" s="12"/>
      <c r="D2271" s="15"/>
      <c r="E2271" s="13"/>
      <c r="F2271" s="14"/>
      <c r="H2271" s="18">
        <f t="shared" si="9"/>
        <v>0</v>
      </c>
    </row>
    <row r="2272" spans="1:8" s="7" customFormat="1">
      <c r="A2272" s="10"/>
      <c r="B2272" s="11"/>
      <c r="C2272" s="12"/>
      <c r="D2272" s="15"/>
      <c r="E2272" s="13"/>
      <c r="F2272" s="14"/>
      <c r="H2272" s="18">
        <f t="shared" si="9"/>
        <v>0</v>
      </c>
    </row>
    <row r="2273" spans="1:8" s="7" customFormat="1">
      <c r="A2273" s="10"/>
      <c r="B2273" s="11"/>
      <c r="C2273" s="12"/>
      <c r="D2273" s="15"/>
      <c r="E2273" s="13"/>
      <c r="F2273" s="14"/>
      <c r="H2273" s="18">
        <f t="shared" si="9"/>
        <v>0</v>
      </c>
    </row>
    <row r="2274" spans="1:8" s="7" customFormat="1">
      <c r="A2274" s="10"/>
      <c r="B2274" s="11"/>
      <c r="C2274" s="12"/>
      <c r="D2274" s="15"/>
      <c r="E2274" s="13"/>
      <c r="F2274" s="14"/>
      <c r="H2274" s="18">
        <f t="shared" si="9"/>
        <v>0</v>
      </c>
    </row>
    <row r="2275" spans="1:8" s="7" customFormat="1">
      <c r="A2275" s="10"/>
      <c r="B2275" s="11"/>
      <c r="C2275" s="12"/>
      <c r="D2275" s="15"/>
      <c r="E2275" s="13"/>
      <c r="F2275" s="14"/>
      <c r="H2275" s="18">
        <f t="shared" si="9"/>
        <v>0</v>
      </c>
    </row>
    <row r="2276" spans="1:8" s="7" customFormat="1">
      <c r="A2276" s="10"/>
      <c r="B2276" s="11"/>
      <c r="C2276" s="12"/>
      <c r="D2276" s="15"/>
      <c r="E2276" s="13"/>
      <c r="F2276" s="14"/>
      <c r="H2276" s="18">
        <f t="shared" si="9"/>
        <v>0</v>
      </c>
    </row>
    <row r="2277" spans="1:8" s="7" customFormat="1">
      <c r="A2277" s="10"/>
      <c r="B2277" s="11"/>
      <c r="C2277" s="12"/>
      <c r="D2277" s="15"/>
      <c r="E2277" s="13"/>
      <c r="F2277" s="14"/>
      <c r="H2277" s="18">
        <f t="shared" si="9"/>
        <v>0</v>
      </c>
    </row>
    <row r="2278" spans="1:8" s="7" customFormat="1">
      <c r="A2278" s="10"/>
      <c r="B2278" s="11"/>
      <c r="C2278" s="12"/>
      <c r="D2278" s="15"/>
      <c r="E2278" s="13"/>
      <c r="F2278" s="14"/>
      <c r="H2278" s="18">
        <f t="shared" si="9"/>
        <v>0</v>
      </c>
    </row>
    <row r="2279" spans="1:8" s="7" customFormat="1">
      <c r="A2279" s="10"/>
      <c r="B2279" s="11"/>
      <c r="C2279" s="12"/>
      <c r="D2279" s="15"/>
      <c r="E2279" s="13"/>
      <c r="F2279" s="14"/>
      <c r="H2279" s="18">
        <f t="shared" si="9"/>
        <v>0</v>
      </c>
    </row>
    <row r="2280" spans="1:8" s="7" customFormat="1">
      <c r="A2280" s="10"/>
      <c r="B2280" s="11"/>
      <c r="C2280" s="12"/>
      <c r="D2280" s="15"/>
      <c r="E2280" s="13"/>
      <c r="F2280" s="14"/>
      <c r="H2280" s="18">
        <f t="shared" si="9"/>
        <v>0</v>
      </c>
    </row>
    <row r="2281" spans="1:8" s="7" customFormat="1">
      <c r="A2281" s="10"/>
      <c r="B2281" s="11"/>
      <c r="C2281" s="12"/>
      <c r="D2281" s="15"/>
      <c r="E2281" s="13"/>
      <c r="F2281" s="14"/>
      <c r="H2281" s="18">
        <f t="shared" si="9"/>
        <v>0</v>
      </c>
    </row>
    <row r="2282" spans="1:8" s="7" customFormat="1">
      <c r="A2282" s="10"/>
      <c r="B2282" s="11"/>
      <c r="C2282" s="12"/>
      <c r="D2282" s="15"/>
      <c r="E2282" s="13"/>
      <c r="F2282" s="14"/>
      <c r="H2282" s="18">
        <f t="shared" si="9"/>
        <v>0</v>
      </c>
    </row>
    <row r="2283" spans="1:8" s="7" customFormat="1">
      <c r="A2283" s="10"/>
      <c r="B2283" s="11"/>
      <c r="C2283" s="12"/>
      <c r="D2283" s="15"/>
      <c r="E2283" s="13"/>
      <c r="F2283" s="14"/>
      <c r="H2283" s="18">
        <f t="shared" si="9"/>
        <v>0</v>
      </c>
    </row>
    <row r="2284" spans="1:8" s="7" customFormat="1">
      <c r="A2284" s="10"/>
      <c r="B2284" s="11"/>
      <c r="C2284" s="12"/>
      <c r="D2284" s="15"/>
      <c r="E2284" s="13"/>
      <c r="F2284" s="14"/>
      <c r="H2284" s="18">
        <f t="shared" si="9"/>
        <v>0</v>
      </c>
    </row>
    <row r="2285" spans="1:8" s="7" customFormat="1">
      <c r="A2285" s="10"/>
      <c r="B2285" s="11"/>
      <c r="C2285" s="12"/>
      <c r="D2285" s="15"/>
      <c r="E2285" s="13"/>
      <c r="F2285" s="14"/>
      <c r="H2285" s="18">
        <f t="shared" si="9"/>
        <v>0</v>
      </c>
    </row>
    <row r="2286" spans="1:8" s="7" customFormat="1">
      <c r="A2286" s="10"/>
      <c r="B2286" s="11"/>
      <c r="C2286" s="12"/>
      <c r="D2286" s="15"/>
      <c r="E2286" s="13"/>
      <c r="F2286" s="14"/>
      <c r="H2286" s="18">
        <f t="shared" si="9"/>
        <v>0</v>
      </c>
    </row>
    <row r="2287" spans="1:8" s="7" customFormat="1">
      <c r="A2287" s="10"/>
      <c r="B2287" s="11"/>
      <c r="C2287" s="12"/>
      <c r="D2287" s="15"/>
      <c r="E2287" s="13"/>
      <c r="F2287" s="14"/>
      <c r="H2287" s="18">
        <f t="shared" si="9"/>
        <v>0</v>
      </c>
    </row>
    <row r="2288" spans="1:8" s="7" customFormat="1">
      <c r="A2288" s="10"/>
      <c r="B2288" s="11"/>
      <c r="C2288" s="12"/>
      <c r="D2288" s="15"/>
      <c r="E2288" s="13"/>
      <c r="F2288" s="14"/>
      <c r="H2288" s="18">
        <f t="shared" si="9"/>
        <v>0</v>
      </c>
    </row>
    <row r="2289" spans="1:8" s="7" customFormat="1">
      <c r="A2289" s="10"/>
      <c r="B2289" s="11"/>
      <c r="C2289" s="12"/>
      <c r="D2289" s="15"/>
      <c r="E2289" s="13"/>
      <c r="F2289" s="14"/>
      <c r="H2289" s="18">
        <f t="shared" si="9"/>
        <v>0</v>
      </c>
    </row>
    <row r="2290" spans="1:8" s="7" customFormat="1">
      <c r="A2290" s="10"/>
      <c r="B2290" s="11"/>
      <c r="C2290" s="12"/>
      <c r="D2290" s="15"/>
      <c r="E2290" s="13"/>
      <c r="F2290" s="14"/>
      <c r="H2290" s="18">
        <f t="shared" si="9"/>
        <v>0</v>
      </c>
    </row>
    <row r="2291" spans="1:8" s="7" customFormat="1">
      <c r="A2291" s="10"/>
      <c r="B2291" s="11"/>
      <c r="C2291" s="12"/>
      <c r="D2291" s="15"/>
      <c r="E2291" s="13"/>
      <c r="F2291" s="14"/>
      <c r="H2291" s="18">
        <f t="shared" si="9"/>
        <v>0</v>
      </c>
    </row>
    <row r="2292" spans="1:8" s="7" customFormat="1">
      <c r="A2292" s="10"/>
      <c r="B2292" s="11"/>
      <c r="C2292" s="12"/>
      <c r="D2292" s="15"/>
      <c r="E2292" s="13"/>
      <c r="F2292" s="14"/>
      <c r="H2292" s="18">
        <f t="shared" si="9"/>
        <v>0</v>
      </c>
    </row>
    <row r="2293" spans="1:8" s="7" customFormat="1">
      <c r="A2293" s="10"/>
      <c r="B2293" s="11"/>
      <c r="C2293" s="12"/>
      <c r="D2293" s="15"/>
      <c r="E2293" s="13"/>
      <c r="F2293" s="14"/>
      <c r="H2293" s="18">
        <f t="shared" si="9"/>
        <v>0</v>
      </c>
    </row>
    <row r="2294" spans="1:8" s="7" customFormat="1">
      <c r="A2294" s="10"/>
      <c r="B2294" s="11"/>
      <c r="C2294" s="12"/>
      <c r="D2294" s="15"/>
      <c r="E2294" s="13"/>
      <c r="F2294" s="14"/>
      <c r="H2294" s="18">
        <f t="shared" si="9"/>
        <v>0</v>
      </c>
    </row>
    <row r="2295" spans="1:8" s="7" customFormat="1">
      <c r="A2295" s="10"/>
      <c r="B2295" s="11"/>
      <c r="C2295" s="12"/>
      <c r="D2295" s="15"/>
      <c r="E2295" s="13"/>
      <c r="F2295" s="14"/>
      <c r="H2295" s="18">
        <f t="shared" si="9"/>
        <v>0</v>
      </c>
    </row>
    <row r="2296" spans="1:8" s="7" customFormat="1">
      <c r="A2296" s="10"/>
      <c r="B2296" s="11"/>
      <c r="C2296" s="12"/>
      <c r="D2296" s="15"/>
      <c r="E2296" s="13"/>
      <c r="F2296" s="14"/>
      <c r="H2296" s="18">
        <f t="shared" si="9"/>
        <v>0</v>
      </c>
    </row>
    <row r="2297" spans="1:8" s="7" customFormat="1">
      <c r="A2297" s="10"/>
      <c r="B2297" s="11"/>
      <c r="C2297" s="12"/>
      <c r="D2297" s="15"/>
      <c r="E2297" s="13"/>
      <c r="F2297" s="14"/>
      <c r="H2297" s="18">
        <f t="shared" si="9"/>
        <v>0</v>
      </c>
    </row>
    <row r="2298" spans="1:8" s="7" customFormat="1">
      <c r="A2298" s="10"/>
      <c r="B2298" s="11"/>
      <c r="C2298" s="12"/>
      <c r="D2298" s="15"/>
      <c r="E2298" s="13"/>
      <c r="F2298" s="14"/>
      <c r="H2298" s="18">
        <f t="shared" si="9"/>
        <v>0</v>
      </c>
    </row>
    <row r="2299" spans="1:8" s="7" customFormat="1">
      <c r="A2299" s="10"/>
      <c r="B2299" s="11"/>
      <c r="C2299" s="12"/>
      <c r="D2299" s="15"/>
      <c r="E2299" s="13"/>
      <c r="F2299" s="14"/>
      <c r="H2299" s="18">
        <f t="shared" si="9"/>
        <v>0</v>
      </c>
    </row>
    <row r="2300" spans="1:8" s="7" customFormat="1">
      <c r="A2300" s="10"/>
      <c r="B2300" s="11"/>
      <c r="C2300" s="12"/>
      <c r="D2300" s="15"/>
      <c r="E2300" s="13"/>
      <c r="F2300" s="14"/>
      <c r="H2300" s="18">
        <f t="shared" si="9"/>
        <v>0</v>
      </c>
    </row>
    <row r="2301" spans="1:8" s="7" customFormat="1">
      <c r="A2301" s="10"/>
      <c r="B2301" s="11"/>
      <c r="C2301" s="12"/>
      <c r="D2301" s="15"/>
      <c r="E2301" s="13"/>
      <c r="F2301" s="14"/>
      <c r="H2301" s="18">
        <f t="shared" si="9"/>
        <v>0</v>
      </c>
    </row>
    <row r="2302" spans="1:8" s="7" customFormat="1">
      <c r="A2302" s="10"/>
      <c r="B2302" s="11"/>
      <c r="C2302" s="12"/>
      <c r="D2302" s="15"/>
      <c r="E2302" s="13"/>
      <c r="F2302" s="14"/>
      <c r="H2302" s="18">
        <f t="shared" si="9"/>
        <v>0</v>
      </c>
    </row>
    <row r="2303" spans="1:8" s="7" customFormat="1">
      <c r="A2303" s="10"/>
      <c r="B2303" s="11"/>
      <c r="C2303" s="12"/>
      <c r="D2303" s="15"/>
      <c r="E2303" s="13"/>
      <c r="F2303" s="14"/>
      <c r="H2303" s="18">
        <f t="shared" si="9"/>
        <v>0</v>
      </c>
    </row>
    <row r="2304" spans="1:8" s="7" customFormat="1">
      <c r="A2304" s="10"/>
      <c r="B2304" s="11"/>
      <c r="C2304" s="12"/>
      <c r="D2304" s="15"/>
      <c r="E2304" s="13"/>
      <c r="F2304" s="14"/>
      <c r="H2304" s="18">
        <f t="shared" si="9"/>
        <v>0</v>
      </c>
    </row>
    <row r="2305" spans="1:8" s="7" customFormat="1">
      <c r="A2305" s="10"/>
      <c r="B2305" s="11"/>
      <c r="C2305" s="12"/>
      <c r="D2305" s="15"/>
      <c r="E2305" s="13"/>
      <c r="F2305" s="14"/>
      <c r="H2305" s="18">
        <f t="shared" si="9"/>
        <v>0</v>
      </c>
    </row>
    <row r="2306" spans="1:8" s="7" customFormat="1">
      <c r="A2306" s="10"/>
      <c r="B2306" s="11"/>
      <c r="C2306" s="12"/>
      <c r="D2306" s="15"/>
      <c r="E2306" s="13"/>
      <c r="F2306" s="14"/>
      <c r="H2306" s="18">
        <f t="shared" si="9"/>
        <v>0</v>
      </c>
    </row>
    <row r="2307" spans="1:8" s="7" customFormat="1">
      <c r="A2307" s="10"/>
      <c r="B2307" s="11"/>
      <c r="C2307" s="12"/>
      <c r="D2307" s="15"/>
      <c r="E2307" s="13"/>
      <c r="F2307" s="14"/>
      <c r="H2307" s="18">
        <f t="shared" si="9"/>
        <v>0</v>
      </c>
    </row>
    <row r="2308" spans="1:8" s="7" customFormat="1">
      <c r="A2308" s="10"/>
      <c r="B2308" s="11"/>
      <c r="C2308" s="12"/>
      <c r="D2308" s="15"/>
      <c r="E2308" s="13"/>
      <c r="F2308" s="14"/>
      <c r="H2308" s="18">
        <f t="shared" si="9"/>
        <v>0</v>
      </c>
    </row>
    <row r="2309" spans="1:8" s="7" customFormat="1">
      <c r="A2309" s="10"/>
      <c r="B2309" s="11"/>
      <c r="C2309" s="12"/>
      <c r="D2309" s="15"/>
      <c r="E2309" s="13"/>
      <c r="F2309" s="14"/>
      <c r="H2309" s="18">
        <f t="shared" si="9"/>
        <v>0</v>
      </c>
    </row>
    <row r="2310" spans="1:8" s="7" customFormat="1">
      <c r="A2310" s="10"/>
      <c r="B2310" s="11"/>
      <c r="C2310" s="12"/>
      <c r="D2310" s="15"/>
      <c r="E2310" s="13"/>
      <c r="F2310" s="14"/>
      <c r="H2310" s="18">
        <f t="shared" si="9"/>
        <v>0</v>
      </c>
    </row>
    <row r="2311" spans="1:8" s="7" customFormat="1">
      <c r="A2311" s="10"/>
      <c r="B2311" s="11"/>
      <c r="C2311" s="12"/>
      <c r="D2311" s="15"/>
      <c r="E2311" s="13"/>
      <c r="F2311" s="14"/>
      <c r="H2311" s="18">
        <f t="shared" si="9"/>
        <v>0</v>
      </c>
    </row>
    <row r="2312" spans="1:8" s="7" customFormat="1">
      <c r="A2312" s="10"/>
      <c r="B2312" s="11"/>
      <c r="C2312" s="12"/>
      <c r="D2312" s="15"/>
      <c r="E2312" s="13"/>
      <c r="F2312" s="14"/>
      <c r="H2312" s="18">
        <f t="shared" si="9"/>
        <v>0</v>
      </c>
    </row>
    <row r="2313" spans="1:8" s="7" customFormat="1">
      <c r="A2313" s="10"/>
      <c r="B2313" s="11"/>
      <c r="C2313" s="12"/>
      <c r="D2313" s="15"/>
      <c r="E2313" s="13"/>
      <c r="F2313" s="14"/>
      <c r="H2313" s="18">
        <f t="shared" si="9"/>
        <v>0</v>
      </c>
    </row>
    <row r="2314" spans="1:8" s="7" customFormat="1">
      <c r="A2314" s="10"/>
      <c r="B2314" s="11"/>
      <c r="C2314" s="12"/>
      <c r="D2314" s="15"/>
      <c r="E2314" s="13"/>
      <c r="F2314" s="14"/>
      <c r="H2314" s="18">
        <f t="shared" si="9"/>
        <v>0</v>
      </c>
    </row>
    <row r="2315" spans="1:8" s="7" customFormat="1">
      <c r="A2315" s="10"/>
      <c r="B2315" s="11"/>
      <c r="C2315" s="12"/>
      <c r="D2315" s="15"/>
      <c r="E2315" s="13"/>
      <c r="F2315" s="14"/>
      <c r="H2315" s="18">
        <f t="shared" si="9"/>
        <v>0</v>
      </c>
    </row>
    <row r="2316" spans="1:8" s="7" customFormat="1">
      <c r="A2316" s="10"/>
      <c r="B2316" s="11"/>
      <c r="C2316" s="12"/>
      <c r="D2316" s="15"/>
      <c r="E2316" s="13"/>
      <c r="F2316" s="14"/>
      <c r="H2316" s="18">
        <f t="shared" ref="H2316:H2379" si="10">G2315*F2315</f>
        <v>0</v>
      </c>
    </row>
    <row r="2317" spans="1:8" s="7" customFormat="1">
      <c r="A2317" s="10"/>
      <c r="B2317" s="11"/>
      <c r="C2317" s="12"/>
      <c r="D2317" s="15"/>
      <c r="E2317" s="13"/>
      <c r="F2317" s="14"/>
      <c r="H2317" s="18">
        <f t="shared" si="10"/>
        <v>0</v>
      </c>
    </row>
    <row r="2318" spans="1:8" s="7" customFormat="1">
      <c r="A2318" s="10"/>
      <c r="B2318" s="11"/>
      <c r="C2318" s="12"/>
      <c r="D2318" s="15"/>
      <c r="E2318" s="13"/>
      <c r="F2318" s="14"/>
      <c r="H2318" s="18">
        <f t="shared" si="10"/>
        <v>0</v>
      </c>
    </row>
    <row r="2319" spans="1:8" s="7" customFormat="1">
      <c r="A2319" s="10"/>
      <c r="B2319" s="11"/>
      <c r="C2319" s="12"/>
      <c r="D2319" s="15"/>
      <c r="E2319" s="13"/>
      <c r="F2319" s="14"/>
      <c r="H2319" s="18">
        <f t="shared" si="10"/>
        <v>0</v>
      </c>
    </row>
    <row r="2320" spans="1:8" s="7" customFormat="1">
      <c r="A2320" s="10"/>
      <c r="B2320" s="11"/>
      <c r="C2320" s="12"/>
      <c r="D2320" s="15"/>
      <c r="E2320" s="13"/>
      <c r="F2320" s="14"/>
      <c r="H2320" s="18">
        <f t="shared" si="10"/>
        <v>0</v>
      </c>
    </row>
    <row r="2321" spans="1:8" s="7" customFormat="1">
      <c r="A2321" s="10"/>
      <c r="B2321" s="11"/>
      <c r="C2321" s="12"/>
      <c r="D2321" s="15"/>
      <c r="E2321" s="13"/>
      <c r="F2321" s="14"/>
      <c r="H2321" s="18">
        <f t="shared" si="10"/>
        <v>0</v>
      </c>
    </row>
    <row r="2322" spans="1:8" s="7" customFormat="1">
      <c r="A2322" s="10"/>
      <c r="B2322" s="11"/>
      <c r="C2322" s="12"/>
      <c r="D2322" s="15"/>
      <c r="E2322" s="13"/>
      <c r="F2322" s="14"/>
      <c r="H2322" s="18">
        <f t="shared" si="10"/>
        <v>0</v>
      </c>
    </row>
    <row r="2323" spans="1:8" s="7" customFormat="1">
      <c r="A2323" s="10"/>
      <c r="B2323" s="11"/>
      <c r="C2323" s="12"/>
      <c r="D2323" s="15"/>
      <c r="E2323" s="13"/>
      <c r="F2323" s="14"/>
      <c r="H2323" s="18">
        <f t="shared" si="10"/>
        <v>0</v>
      </c>
    </row>
    <row r="2324" spans="1:8" s="7" customFormat="1">
      <c r="A2324" s="10"/>
      <c r="B2324" s="11"/>
      <c r="C2324" s="12"/>
      <c r="D2324" s="15"/>
      <c r="E2324" s="13"/>
      <c r="F2324" s="14"/>
      <c r="H2324" s="18">
        <f t="shared" si="10"/>
        <v>0</v>
      </c>
    </row>
    <row r="2325" spans="1:8" s="7" customFormat="1">
      <c r="A2325" s="10"/>
      <c r="B2325" s="11"/>
      <c r="C2325" s="12"/>
      <c r="D2325" s="15"/>
      <c r="E2325" s="13"/>
      <c r="F2325" s="14"/>
      <c r="H2325" s="18">
        <f t="shared" si="10"/>
        <v>0</v>
      </c>
    </row>
    <row r="2326" spans="1:8" s="7" customFormat="1">
      <c r="A2326" s="10"/>
      <c r="B2326" s="11"/>
      <c r="C2326" s="12"/>
      <c r="D2326" s="15"/>
      <c r="E2326" s="13"/>
      <c r="F2326" s="14"/>
      <c r="H2326" s="18">
        <f t="shared" si="10"/>
        <v>0</v>
      </c>
    </row>
    <row r="2327" spans="1:8" s="7" customFormat="1">
      <c r="A2327" s="10"/>
      <c r="B2327" s="11"/>
      <c r="C2327" s="12"/>
      <c r="D2327" s="15"/>
      <c r="E2327" s="13"/>
      <c r="F2327" s="14"/>
      <c r="H2327" s="18">
        <f t="shared" si="10"/>
        <v>0</v>
      </c>
    </row>
    <row r="2328" spans="1:8" s="7" customFormat="1">
      <c r="A2328" s="10"/>
      <c r="B2328" s="11"/>
      <c r="C2328" s="12"/>
      <c r="D2328" s="15"/>
      <c r="E2328" s="13"/>
      <c r="F2328" s="14"/>
      <c r="H2328" s="18">
        <f t="shared" si="10"/>
        <v>0</v>
      </c>
    </row>
    <row r="2329" spans="1:8" s="7" customFormat="1">
      <c r="A2329" s="10"/>
      <c r="B2329" s="11"/>
      <c r="C2329" s="12"/>
      <c r="D2329" s="15"/>
      <c r="E2329" s="13"/>
      <c r="F2329" s="14"/>
      <c r="H2329" s="18">
        <f t="shared" si="10"/>
        <v>0</v>
      </c>
    </row>
    <row r="2330" spans="1:8" s="7" customFormat="1">
      <c r="A2330" s="10"/>
      <c r="B2330" s="11"/>
      <c r="C2330" s="12"/>
      <c r="D2330" s="15"/>
      <c r="E2330" s="13"/>
      <c r="F2330" s="14"/>
      <c r="H2330" s="18">
        <f t="shared" si="10"/>
        <v>0</v>
      </c>
    </row>
    <row r="2331" spans="1:8" s="7" customFormat="1">
      <c r="A2331" s="10"/>
      <c r="B2331" s="11"/>
      <c r="C2331" s="12"/>
      <c r="D2331" s="15"/>
      <c r="E2331" s="13"/>
      <c r="F2331" s="14"/>
      <c r="H2331" s="18">
        <f t="shared" si="10"/>
        <v>0</v>
      </c>
    </row>
    <row r="2332" spans="1:8" s="7" customFormat="1">
      <c r="A2332" s="10"/>
      <c r="B2332" s="11"/>
      <c r="C2332" s="12"/>
      <c r="D2332" s="15"/>
      <c r="E2332" s="13"/>
      <c r="F2332" s="14"/>
      <c r="H2332" s="18">
        <f t="shared" si="10"/>
        <v>0</v>
      </c>
    </row>
    <row r="2333" spans="1:8" s="7" customFormat="1">
      <c r="A2333" s="10"/>
      <c r="B2333" s="11"/>
      <c r="C2333" s="12"/>
      <c r="D2333" s="15"/>
      <c r="E2333" s="13"/>
      <c r="F2333" s="14"/>
      <c r="H2333" s="18">
        <f t="shared" si="10"/>
        <v>0</v>
      </c>
    </row>
    <row r="2334" spans="1:8" s="7" customFormat="1">
      <c r="A2334" s="10"/>
      <c r="B2334" s="11"/>
      <c r="C2334" s="12"/>
      <c r="D2334" s="15"/>
      <c r="E2334" s="13"/>
      <c r="F2334" s="14"/>
      <c r="H2334" s="18">
        <f t="shared" si="10"/>
        <v>0</v>
      </c>
    </row>
    <row r="2335" spans="1:8" s="7" customFormat="1">
      <c r="A2335" s="10"/>
      <c r="B2335" s="11"/>
      <c r="C2335" s="12"/>
      <c r="D2335" s="15"/>
      <c r="E2335" s="13"/>
      <c r="F2335" s="14"/>
      <c r="H2335" s="18">
        <f t="shared" si="10"/>
        <v>0</v>
      </c>
    </row>
    <row r="2336" spans="1:8" s="7" customFormat="1">
      <c r="A2336" s="10"/>
      <c r="B2336" s="11"/>
      <c r="C2336" s="12"/>
      <c r="D2336" s="15"/>
      <c r="E2336" s="13"/>
      <c r="F2336" s="14"/>
      <c r="H2336" s="18">
        <f t="shared" si="10"/>
        <v>0</v>
      </c>
    </row>
    <row r="2337" spans="1:8" s="7" customFormat="1">
      <c r="A2337" s="10"/>
      <c r="B2337" s="11"/>
      <c r="C2337" s="12"/>
      <c r="D2337" s="15"/>
      <c r="E2337" s="13"/>
      <c r="F2337" s="14"/>
      <c r="H2337" s="18">
        <f t="shared" si="10"/>
        <v>0</v>
      </c>
    </row>
    <row r="2338" spans="1:8" s="7" customFormat="1">
      <c r="A2338" s="10"/>
      <c r="B2338" s="11"/>
      <c r="C2338" s="12"/>
      <c r="D2338" s="15"/>
      <c r="E2338" s="13"/>
      <c r="F2338" s="14"/>
      <c r="H2338" s="18">
        <f t="shared" si="10"/>
        <v>0</v>
      </c>
    </row>
    <row r="2339" spans="1:8" s="7" customFormat="1">
      <c r="A2339" s="10"/>
      <c r="B2339" s="11"/>
      <c r="C2339" s="12"/>
      <c r="D2339" s="15"/>
      <c r="E2339" s="13"/>
      <c r="F2339" s="14"/>
      <c r="H2339" s="18">
        <f t="shared" si="10"/>
        <v>0</v>
      </c>
    </row>
    <row r="2340" spans="1:8" s="7" customFormat="1">
      <c r="A2340" s="10"/>
      <c r="B2340" s="11"/>
      <c r="C2340" s="12"/>
      <c r="D2340" s="15"/>
      <c r="E2340" s="13"/>
      <c r="F2340" s="14"/>
      <c r="H2340" s="18">
        <f t="shared" si="10"/>
        <v>0</v>
      </c>
    </row>
    <row r="2341" spans="1:8" s="7" customFormat="1">
      <c r="A2341" s="10"/>
      <c r="B2341" s="11"/>
      <c r="C2341" s="12"/>
      <c r="D2341" s="15"/>
      <c r="E2341" s="13"/>
      <c r="F2341" s="14"/>
      <c r="H2341" s="18">
        <f t="shared" si="10"/>
        <v>0</v>
      </c>
    </row>
    <row r="2342" spans="1:8" s="7" customFormat="1">
      <c r="A2342" s="10"/>
      <c r="B2342" s="11"/>
      <c r="C2342" s="12"/>
      <c r="D2342" s="15"/>
      <c r="E2342" s="13"/>
      <c r="F2342" s="14"/>
      <c r="H2342" s="18">
        <f t="shared" si="10"/>
        <v>0</v>
      </c>
    </row>
    <row r="2343" spans="1:8" s="7" customFormat="1">
      <c r="A2343" s="10"/>
      <c r="B2343" s="11"/>
      <c r="C2343" s="12"/>
      <c r="D2343" s="15"/>
      <c r="E2343" s="13"/>
      <c r="F2343" s="14"/>
      <c r="H2343" s="18">
        <f t="shared" si="10"/>
        <v>0</v>
      </c>
    </row>
    <row r="2344" spans="1:8" s="7" customFormat="1">
      <c r="A2344" s="10"/>
      <c r="B2344" s="11"/>
      <c r="C2344" s="12"/>
      <c r="D2344" s="15"/>
      <c r="E2344" s="13"/>
      <c r="F2344" s="14"/>
      <c r="H2344" s="18">
        <f t="shared" si="10"/>
        <v>0</v>
      </c>
    </row>
    <row r="2345" spans="1:8" s="7" customFormat="1">
      <c r="A2345" s="10"/>
      <c r="B2345" s="11"/>
      <c r="C2345" s="12"/>
      <c r="D2345" s="15"/>
      <c r="E2345" s="13"/>
      <c r="F2345" s="14"/>
      <c r="H2345" s="18">
        <f t="shared" si="10"/>
        <v>0</v>
      </c>
    </row>
    <row r="2346" spans="1:8" s="7" customFormat="1">
      <c r="A2346" s="10"/>
      <c r="B2346" s="11"/>
      <c r="C2346" s="12"/>
      <c r="D2346" s="15"/>
      <c r="E2346" s="13"/>
      <c r="F2346" s="14"/>
      <c r="H2346" s="18">
        <f t="shared" si="10"/>
        <v>0</v>
      </c>
    </row>
    <row r="2347" spans="1:8" s="7" customFormat="1">
      <c r="A2347" s="10"/>
      <c r="B2347" s="11"/>
      <c r="C2347" s="12"/>
      <c r="D2347" s="15"/>
      <c r="E2347" s="13"/>
      <c r="F2347" s="14"/>
      <c r="H2347" s="18">
        <f t="shared" si="10"/>
        <v>0</v>
      </c>
    </row>
    <row r="2348" spans="1:8" s="7" customFormat="1">
      <c r="A2348" s="10"/>
      <c r="B2348" s="11"/>
      <c r="C2348" s="12"/>
      <c r="D2348" s="15"/>
      <c r="E2348" s="13"/>
      <c r="F2348" s="14"/>
      <c r="H2348" s="18">
        <f t="shared" si="10"/>
        <v>0</v>
      </c>
    </row>
    <row r="2349" spans="1:8" s="7" customFormat="1">
      <c r="A2349" s="10"/>
      <c r="B2349" s="11"/>
      <c r="C2349" s="12"/>
      <c r="D2349" s="15"/>
      <c r="E2349" s="13"/>
      <c r="F2349" s="14"/>
      <c r="H2349" s="18">
        <f t="shared" si="10"/>
        <v>0</v>
      </c>
    </row>
    <row r="2350" spans="1:8" s="7" customFormat="1">
      <c r="A2350" s="10"/>
      <c r="B2350" s="11"/>
      <c r="C2350" s="12"/>
      <c r="D2350" s="15"/>
      <c r="E2350" s="13"/>
      <c r="F2350" s="14"/>
      <c r="H2350" s="18">
        <f t="shared" si="10"/>
        <v>0</v>
      </c>
    </row>
    <row r="2351" spans="1:8" s="7" customFormat="1">
      <c r="A2351" s="10"/>
      <c r="B2351" s="11"/>
      <c r="C2351" s="12"/>
      <c r="D2351" s="15"/>
      <c r="E2351" s="13"/>
      <c r="F2351" s="14"/>
      <c r="H2351" s="18">
        <f t="shared" si="10"/>
        <v>0</v>
      </c>
    </row>
    <row r="2352" spans="1:8" s="7" customFormat="1">
      <c r="A2352" s="10"/>
      <c r="B2352" s="11"/>
      <c r="C2352" s="12"/>
      <c r="D2352" s="15"/>
      <c r="E2352" s="13"/>
      <c r="F2352" s="14"/>
      <c r="H2352" s="18">
        <f t="shared" si="10"/>
        <v>0</v>
      </c>
    </row>
    <row r="2353" spans="1:8" s="7" customFormat="1">
      <c r="A2353" s="10"/>
      <c r="B2353" s="11"/>
      <c r="C2353" s="12"/>
      <c r="D2353" s="15"/>
      <c r="E2353" s="13"/>
      <c r="F2353" s="14"/>
      <c r="H2353" s="18">
        <f t="shared" si="10"/>
        <v>0</v>
      </c>
    </row>
    <row r="2354" spans="1:8" s="7" customFormat="1">
      <c r="A2354" s="10"/>
      <c r="B2354" s="11"/>
      <c r="C2354" s="12"/>
      <c r="D2354" s="15"/>
      <c r="E2354" s="13"/>
      <c r="F2354" s="14"/>
      <c r="H2354" s="18">
        <f t="shared" si="10"/>
        <v>0</v>
      </c>
    </row>
    <row r="2355" spans="1:8" s="7" customFormat="1">
      <c r="A2355" s="10"/>
      <c r="B2355" s="11"/>
      <c r="C2355" s="12"/>
      <c r="D2355" s="15"/>
      <c r="E2355" s="13"/>
      <c r="F2355" s="14"/>
      <c r="H2355" s="18">
        <f t="shared" si="10"/>
        <v>0</v>
      </c>
    </row>
    <row r="2356" spans="1:8" s="7" customFormat="1">
      <c r="A2356" s="10"/>
      <c r="B2356" s="11"/>
      <c r="C2356" s="12"/>
      <c r="D2356" s="15"/>
      <c r="E2356" s="13"/>
      <c r="F2356" s="14"/>
      <c r="H2356" s="18">
        <f t="shared" si="10"/>
        <v>0</v>
      </c>
    </row>
    <row r="2357" spans="1:8" s="7" customFormat="1">
      <c r="A2357" s="10"/>
      <c r="B2357" s="11"/>
      <c r="C2357" s="12"/>
      <c r="D2357" s="15"/>
      <c r="E2357" s="13"/>
      <c r="F2357" s="14"/>
      <c r="H2357" s="18">
        <f t="shared" si="10"/>
        <v>0</v>
      </c>
    </row>
    <row r="2358" spans="1:8" s="7" customFormat="1">
      <c r="A2358" s="10"/>
      <c r="B2358" s="11"/>
      <c r="C2358" s="12"/>
      <c r="D2358" s="15"/>
      <c r="E2358" s="13"/>
      <c r="F2358" s="14"/>
      <c r="H2358" s="18">
        <f t="shared" si="10"/>
        <v>0</v>
      </c>
    </row>
    <row r="2359" spans="1:8" s="7" customFormat="1">
      <c r="A2359" s="10"/>
      <c r="B2359" s="11"/>
      <c r="C2359" s="12"/>
      <c r="D2359" s="15"/>
      <c r="E2359" s="13"/>
      <c r="F2359" s="14"/>
      <c r="H2359" s="18">
        <f t="shared" si="10"/>
        <v>0</v>
      </c>
    </row>
    <row r="2360" spans="1:8" s="7" customFormat="1">
      <c r="A2360" s="10"/>
      <c r="B2360" s="11"/>
      <c r="C2360" s="12"/>
      <c r="D2360" s="15"/>
      <c r="E2360" s="13"/>
      <c r="F2360" s="14"/>
      <c r="H2360" s="18">
        <f t="shared" si="10"/>
        <v>0</v>
      </c>
    </row>
    <row r="2361" spans="1:8" s="7" customFormat="1">
      <c r="A2361" s="10"/>
      <c r="B2361" s="11"/>
      <c r="C2361" s="12"/>
      <c r="D2361" s="15"/>
      <c r="E2361" s="13"/>
      <c r="F2361" s="14"/>
      <c r="H2361" s="18">
        <f t="shared" si="10"/>
        <v>0</v>
      </c>
    </row>
    <row r="2362" spans="1:8" s="7" customFormat="1">
      <c r="A2362" s="10"/>
      <c r="B2362" s="11"/>
      <c r="C2362" s="12"/>
      <c r="D2362" s="15"/>
      <c r="E2362" s="13"/>
      <c r="F2362" s="14"/>
      <c r="H2362" s="18">
        <f t="shared" si="10"/>
        <v>0</v>
      </c>
    </row>
    <row r="2363" spans="1:8" s="7" customFormat="1">
      <c r="A2363" s="10"/>
      <c r="B2363" s="11"/>
      <c r="C2363" s="12"/>
      <c r="D2363" s="15"/>
      <c r="E2363" s="13"/>
      <c r="F2363" s="14"/>
      <c r="H2363" s="18">
        <f t="shared" si="10"/>
        <v>0</v>
      </c>
    </row>
    <row r="2364" spans="1:8" s="7" customFormat="1">
      <c r="A2364" s="10"/>
      <c r="B2364" s="11"/>
      <c r="C2364" s="12"/>
      <c r="D2364" s="15"/>
      <c r="E2364" s="13"/>
      <c r="F2364" s="14"/>
      <c r="H2364" s="18">
        <f t="shared" si="10"/>
        <v>0</v>
      </c>
    </row>
    <row r="2365" spans="1:8" s="7" customFormat="1">
      <c r="A2365" s="10"/>
      <c r="B2365" s="11"/>
      <c r="C2365" s="12"/>
      <c r="D2365" s="15"/>
      <c r="E2365" s="13"/>
      <c r="F2365" s="14"/>
      <c r="H2365" s="18">
        <f t="shared" si="10"/>
        <v>0</v>
      </c>
    </row>
    <row r="2366" spans="1:8" s="7" customFormat="1">
      <c r="A2366" s="10"/>
      <c r="B2366" s="11"/>
      <c r="C2366" s="12"/>
      <c r="D2366" s="15"/>
      <c r="E2366" s="13"/>
      <c r="F2366" s="14"/>
      <c r="H2366" s="18">
        <f t="shared" si="10"/>
        <v>0</v>
      </c>
    </row>
    <row r="2367" spans="1:8" s="7" customFormat="1">
      <c r="A2367" s="10"/>
      <c r="B2367" s="11"/>
      <c r="C2367" s="12"/>
      <c r="D2367" s="15"/>
      <c r="E2367" s="13"/>
      <c r="F2367" s="14"/>
      <c r="H2367" s="18">
        <f t="shared" si="10"/>
        <v>0</v>
      </c>
    </row>
    <row r="2368" spans="1:8" s="7" customFormat="1">
      <c r="A2368" s="10"/>
      <c r="B2368" s="11"/>
      <c r="C2368" s="12"/>
      <c r="D2368" s="15"/>
      <c r="E2368" s="13"/>
      <c r="F2368" s="14"/>
      <c r="H2368" s="18">
        <f t="shared" si="10"/>
        <v>0</v>
      </c>
    </row>
    <row r="2369" spans="1:8" s="7" customFormat="1">
      <c r="A2369" s="10"/>
      <c r="B2369" s="11"/>
      <c r="C2369" s="12"/>
      <c r="D2369" s="15"/>
      <c r="E2369" s="13"/>
      <c r="F2369" s="14"/>
      <c r="H2369" s="18">
        <f t="shared" si="10"/>
        <v>0</v>
      </c>
    </row>
    <row r="2370" spans="1:8" s="7" customFormat="1">
      <c r="A2370" s="10"/>
      <c r="B2370" s="11"/>
      <c r="C2370" s="12"/>
      <c r="D2370" s="15"/>
      <c r="E2370" s="13"/>
      <c r="F2370" s="14"/>
      <c r="H2370" s="18">
        <f t="shared" si="10"/>
        <v>0</v>
      </c>
    </row>
    <row r="2371" spans="1:8" s="7" customFormat="1">
      <c r="A2371" s="10"/>
      <c r="B2371" s="11"/>
      <c r="C2371" s="12"/>
      <c r="D2371" s="15"/>
      <c r="E2371" s="13"/>
      <c r="F2371" s="14"/>
      <c r="H2371" s="18">
        <f t="shared" si="10"/>
        <v>0</v>
      </c>
    </row>
    <row r="2372" spans="1:8" s="7" customFormat="1">
      <c r="A2372" s="10"/>
      <c r="B2372" s="11"/>
      <c r="C2372" s="12"/>
      <c r="D2372" s="15"/>
      <c r="E2372" s="13"/>
      <c r="F2372" s="14"/>
      <c r="H2372" s="18">
        <f t="shared" si="10"/>
        <v>0</v>
      </c>
    </row>
    <row r="2373" spans="1:8" s="7" customFormat="1">
      <c r="A2373" s="10"/>
      <c r="B2373" s="11"/>
      <c r="C2373" s="12"/>
      <c r="D2373" s="15"/>
      <c r="E2373" s="13"/>
      <c r="F2373" s="14"/>
      <c r="H2373" s="18">
        <f t="shared" si="10"/>
        <v>0</v>
      </c>
    </row>
    <row r="2374" spans="1:8" s="7" customFormat="1">
      <c r="A2374" s="10"/>
      <c r="B2374" s="11"/>
      <c r="C2374" s="12"/>
      <c r="D2374" s="15"/>
      <c r="E2374" s="13"/>
      <c r="F2374" s="14"/>
      <c r="H2374" s="18">
        <f t="shared" si="10"/>
        <v>0</v>
      </c>
    </row>
    <row r="2375" spans="1:8" s="7" customFormat="1">
      <c r="A2375" s="10"/>
      <c r="B2375" s="11"/>
      <c r="C2375" s="12"/>
      <c r="D2375" s="15"/>
      <c r="E2375" s="13"/>
      <c r="F2375" s="14"/>
      <c r="H2375" s="18">
        <f t="shared" si="10"/>
        <v>0</v>
      </c>
    </row>
    <row r="2376" spans="1:8" s="7" customFormat="1">
      <c r="A2376" s="10"/>
      <c r="B2376" s="11"/>
      <c r="C2376" s="12"/>
      <c r="D2376" s="15"/>
      <c r="E2376" s="13"/>
      <c r="F2376" s="14"/>
      <c r="H2376" s="18">
        <f t="shared" si="10"/>
        <v>0</v>
      </c>
    </row>
    <row r="2377" spans="1:8" s="7" customFormat="1">
      <c r="A2377" s="10"/>
      <c r="B2377" s="11"/>
      <c r="C2377" s="12"/>
      <c r="D2377" s="15"/>
      <c r="E2377" s="13"/>
      <c r="F2377" s="14"/>
      <c r="H2377" s="18">
        <f t="shared" si="10"/>
        <v>0</v>
      </c>
    </row>
    <row r="2378" spans="1:8" s="7" customFormat="1">
      <c r="A2378" s="10"/>
      <c r="B2378" s="11"/>
      <c r="C2378" s="12"/>
      <c r="D2378" s="15"/>
      <c r="E2378" s="13"/>
      <c r="F2378" s="14"/>
      <c r="H2378" s="18">
        <f t="shared" si="10"/>
        <v>0</v>
      </c>
    </row>
    <row r="2379" spans="1:8" s="7" customFormat="1">
      <c r="A2379" s="10"/>
      <c r="B2379" s="11"/>
      <c r="C2379" s="12"/>
      <c r="D2379" s="15"/>
      <c r="E2379" s="13"/>
      <c r="F2379" s="14"/>
      <c r="H2379" s="18">
        <f t="shared" si="10"/>
        <v>0</v>
      </c>
    </row>
    <row r="2380" spans="1:8" s="7" customFormat="1">
      <c r="A2380" s="10"/>
      <c r="B2380" s="11"/>
      <c r="C2380" s="12"/>
      <c r="D2380" s="15"/>
      <c r="E2380" s="13"/>
      <c r="F2380" s="14"/>
      <c r="H2380" s="18">
        <f t="shared" ref="H2380:H2443" si="11">G2379*F2379</f>
        <v>0</v>
      </c>
    </row>
    <row r="2381" spans="1:8" s="7" customFormat="1">
      <c r="A2381" s="10"/>
      <c r="B2381" s="11"/>
      <c r="C2381" s="12"/>
      <c r="D2381" s="15"/>
      <c r="E2381" s="13"/>
      <c r="F2381" s="14"/>
      <c r="H2381" s="18">
        <f t="shared" si="11"/>
        <v>0</v>
      </c>
    </row>
    <row r="2382" spans="1:8" s="7" customFormat="1">
      <c r="A2382" s="10"/>
      <c r="B2382" s="11"/>
      <c r="C2382" s="12"/>
      <c r="D2382" s="15"/>
      <c r="E2382" s="13"/>
      <c r="F2382" s="14"/>
      <c r="H2382" s="18">
        <f t="shared" si="11"/>
        <v>0</v>
      </c>
    </row>
    <row r="2383" spans="1:8" s="7" customFormat="1">
      <c r="A2383" s="10"/>
      <c r="B2383" s="11"/>
      <c r="C2383" s="12"/>
      <c r="D2383" s="15"/>
      <c r="E2383" s="13"/>
      <c r="F2383" s="14"/>
      <c r="H2383" s="18">
        <f t="shared" si="11"/>
        <v>0</v>
      </c>
    </row>
    <row r="2384" spans="1:8" s="7" customFormat="1">
      <c r="A2384" s="10"/>
      <c r="B2384" s="11"/>
      <c r="C2384" s="12"/>
      <c r="D2384" s="15"/>
      <c r="E2384" s="13"/>
      <c r="F2384" s="14"/>
      <c r="H2384" s="18">
        <f t="shared" si="11"/>
        <v>0</v>
      </c>
    </row>
    <row r="2385" spans="1:8" s="7" customFormat="1">
      <c r="A2385" s="10"/>
      <c r="B2385" s="11"/>
      <c r="C2385" s="12"/>
      <c r="D2385" s="15"/>
      <c r="E2385" s="13"/>
      <c r="F2385" s="14"/>
      <c r="H2385" s="18">
        <f t="shared" si="11"/>
        <v>0</v>
      </c>
    </row>
    <row r="2386" spans="1:8" s="7" customFormat="1">
      <c r="A2386" s="10"/>
      <c r="B2386" s="11"/>
      <c r="C2386" s="12"/>
      <c r="D2386" s="15"/>
      <c r="E2386" s="13"/>
      <c r="F2386" s="14"/>
      <c r="H2386" s="18">
        <f t="shared" si="11"/>
        <v>0</v>
      </c>
    </row>
    <row r="2387" spans="1:8" s="7" customFormat="1">
      <c r="A2387" s="10"/>
      <c r="B2387" s="11"/>
      <c r="C2387" s="12"/>
      <c r="D2387" s="15"/>
      <c r="E2387" s="13"/>
      <c r="F2387" s="14"/>
      <c r="H2387" s="18">
        <f t="shared" si="11"/>
        <v>0</v>
      </c>
    </row>
    <row r="2388" spans="1:8" s="7" customFormat="1">
      <c r="A2388" s="10"/>
      <c r="B2388" s="11"/>
      <c r="C2388" s="12"/>
      <c r="D2388" s="15"/>
      <c r="E2388" s="13"/>
      <c r="F2388" s="14"/>
      <c r="H2388" s="18">
        <f t="shared" si="11"/>
        <v>0</v>
      </c>
    </row>
    <row r="2389" spans="1:8" s="7" customFormat="1">
      <c r="A2389" s="10"/>
      <c r="B2389" s="11"/>
      <c r="C2389" s="12"/>
      <c r="D2389" s="15"/>
      <c r="E2389" s="13"/>
      <c r="F2389" s="14"/>
      <c r="H2389" s="18">
        <f t="shared" si="11"/>
        <v>0</v>
      </c>
    </row>
    <row r="2390" spans="1:8" s="7" customFormat="1">
      <c r="A2390" s="10"/>
      <c r="B2390" s="11"/>
      <c r="C2390" s="12"/>
      <c r="D2390" s="15"/>
      <c r="E2390" s="13"/>
      <c r="F2390" s="14"/>
      <c r="H2390" s="18">
        <f t="shared" si="11"/>
        <v>0</v>
      </c>
    </row>
    <row r="2391" spans="1:8" s="7" customFormat="1">
      <c r="A2391" s="10"/>
      <c r="B2391" s="11"/>
      <c r="C2391" s="12"/>
      <c r="D2391" s="15"/>
      <c r="E2391" s="13"/>
      <c r="F2391" s="14"/>
      <c r="H2391" s="18">
        <f t="shared" si="11"/>
        <v>0</v>
      </c>
    </row>
    <row r="2392" spans="1:8" s="7" customFormat="1">
      <c r="A2392" s="10"/>
      <c r="B2392" s="11"/>
      <c r="C2392" s="12"/>
      <c r="D2392" s="15"/>
      <c r="E2392" s="13"/>
      <c r="F2392" s="14"/>
      <c r="H2392" s="18">
        <f t="shared" si="11"/>
        <v>0</v>
      </c>
    </row>
    <row r="2393" spans="1:8" s="7" customFormat="1">
      <c r="A2393" s="10"/>
      <c r="B2393" s="11"/>
      <c r="C2393" s="12"/>
      <c r="D2393" s="15"/>
      <c r="E2393" s="13"/>
      <c r="F2393" s="14"/>
      <c r="H2393" s="18">
        <f t="shared" si="11"/>
        <v>0</v>
      </c>
    </row>
    <row r="2394" spans="1:8" s="7" customFormat="1">
      <c r="A2394" s="10"/>
      <c r="B2394" s="11"/>
      <c r="C2394" s="12"/>
      <c r="D2394" s="15"/>
      <c r="E2394" s="13"/>
      <c r="F2394" s="14"/>
      <c r="H2394" s="18">
        <f t="shared" si="11"/>
        <v>0</v>
      </c>
    </row>
    <row r="2395" spans="1:8" s="7" customFormat="1">
      <c r="A2395" s="10"/>
      <c r="B2395" s="11"/>
      <c r="C2395" s="12"/>
      <c r="D2395" s="15"/>
      <c r="E2395" s="13"/>
      <c r="F2395" s="14"/>
      <c r="H2395" s="18">
        <f t="shared" si="11"/>
        <v>0</v>
      </c>
    </row>
    <row r="2396" spans="1:8" s="7" customFormat="1">
      <c r="A2396" s="10"/>
      <c r="B2396" s="11"/>
      <c r="C2396" s="12"/>
      <c r="D2396" s="15"/>
      <c r="E2396" s="13"/>
      <c r="F2396" s="14"/>
      <c r="H2396" s="18">
        <f t="shared" si="11"/>
        <v>0</v>
      </c>
    </row>
    <row r="2397" spans="1:8" s="7" customFormat="1">
      <c r="A2397" s="10"/>
      <c r="B2397" s="11"/>
      <c r="C2397" s="12"/>
      <c r="D2397" s="15"/>
      <c r="E2397" s="13"/>
      <c r="F2397" s="14"/>
      <c r="H2397" s="18">
        <f t="shared" si="11"/>
        <v>0</v>
      </c>
    </row>
    <row r="2398" spans="1:8" s="7" customFormat="1">
      <c r="A2398" s="10"/>
      <c r="B2398" s="11"/>
      <c r="C2398" s="12"/>
      <c r="D2398" s="15"/>
      <c r="E2398" s="13"/>
      <c r="F2398" s="14"/>
      <c r="H2398" s="18">
        <f t="shared" si="11"/>
        <v>0</v>
      </c>
    </row>
    <row r="2399" spans="1:8" s="7" customFormat="1">
      <c r="A2399" s="10"/>
      <c r="B2399" s="11"/>
      <c r="C2399" s="12"/>
      <c r="D2399" s="15"/>
      <c r="E2399" s="13"/>
      <c r="F2399" s="14"/>
      <c r="H2399" s="18">
        <f t="shared" si="11"/>
        <v>0</v>
      </c>
    </row>
    <row r="2400" spans="1:8" s="7" customFormat="1">
      <c r="A2400" s="10"/>
      <c r="B2400" s="11"/>
      <c r="C2400" s="12"/>
      <c r="D2400" s="15"/>
      <c r="E2400" s="13"/>
      <c r="F2400" s="14"/>
      <c r="H2400" s="18">
        <f t="shared" si="11"/>
        <v>0</v>
      </c>
    </row>
    <row r="2401" spans="1:8" s="7" customFormat="1">
      <c r="A2401" s="10"/>
      <c r="B2401" s="11"/>
      <c r="C2401" s="12"/>
      <c r="D2401" s="15"/>
      <c r="E2401" s="13"/>
      <c r="F2401" s="14"/>
      <c r="H2401" s="18">
        <f t="shared" si="11"/>
        <v>0</v>
      </c>
    </row>
    <row r="2402" spans="1:8" s="7" customFormat="1">
      <c r="A2402" s="10"/>
      <c r="B2402" s="11"/>
      <c r="C2402" s="12"/>
      <c r="D2402" s="15"/>
      <c r="E2402" s="13"/>
      <c r="F2402" s="14"/>
      <c r="H2402" s="18">
        <f t="shared" si="11"/>
        <v>0</v>
      </c>
    </row>
    <row r="2403" spans="1:8" s="7" customFormat="1">
      <c r="A2403" s="10"/>
      <c r="B2403" s="11"/>
      <c r="C2403" s="12"/>
      <c r="D2403" s="15"/>
      <c r="E2403" s="13"/>
      <c r="F2403" s="14"/>
      <c r="H2403" s="18">
        <f t="shared" si="11"/>
        <v>0</v>
      </c>
    </row>
    <row r="2404" spans="1:8" s="7" customFormat="1">
      <c r="A2404" s="10"/>
      <c r="B2404" s="11"/>
      <c r="C2404" s="12"/>
      <c r="D2404" s="15"/>
      <c r="E2404" s="13"/>
      <c r="F2404" s="14"/>
      <c r="H2404" s="18">
        <f t="shared" si="11"/>
        <v>0</v>
      </c>
    </row>
    <row r="2405" spans="1:8" s="7" customFormat="1">
      <c r="A2405" s="10"/>
      <c r="B2405" s="11"/>
      <c r="C2405" s="12"/>
      <c r="D2405" s="15"/>
      <c r="E2405" s="13"/>
      <c r="F2405" s="14"/>
      <c r="H2405" s="18">
        <f t="shared" si="11"/>
        <v>0</v>
      </c>
    </row>
    <row r="2406" spans="1:8" s="7" customFormat="1">
      <c r="A2406" s="10"/>
      <c r="B2406" s="11"/>
      <c r="C2406" s="12"/>
      <c r="D2406" s="15"/>
      <c r="E2406" s="13"/>
      <c r="F2406" s="14"/>
      <c r="H2406" s="18">
        <f t="shared" si="11"/>
        <v>0</v>
      </c>
    </row>
    <row r="2407" spans="1:8" s="7" customFormat="1">
      <c r="A2407" s="10"/>
      <c r="B2407" s="11"/>
      <c r="C2407" s="12"/>
      <c r="D2407" s="15"/>
      <c r="E2407" s="13"/>
      <c r="F2407" s="14"/>
      <c r="H2407" s="18">
        <f t="shared" si="11"/>
        <v>0</v>
      </c>
    </row>
    <row r="2408" spans="1:8" s="7" customFormat="1">
      <c r="A2408" s="10"/>
      <c r="B2408" s="11"/>
      <c r="C2408" s="12"/>
      <c r="D2408" s="15"/>
      <c r="E2408" s="13"/>
      <c r="F2408" s="14"/>
      <c r="H2408" s="18">
        <f t="shared" si="11"/>
        <v>0</v>
      </c>
    </row>
    <row r="2409" spans="1:8" s="7" customFormat="1">
      <c r="A2409" s="10"/>
      <c r="B2409" s="11"/>
      <c r="C2409" s="12"/>
      <c r="D2409" s="15"/>
      <c r="E2409" s="13"/>
      <c r="F2409" s="14"/>
      <c r="H2409" s="18">
        <f t="shared" si="11"/>
        <v>0</v>
      </c>
    </row>
    <row r="2410" spans="1:8" s="7" customFormat="1">
      <c r="A2410" s="10"/>
      <c r="B2410" s="11"/>
      <c r="C2410" s="12"/>
      <c r="D2410" s="15"/>
      <c r="E2410" s="13"/>
      <c r="F2410" s="14"/>
      <c r="H2410" s="18">
        <f t="shared" si="11"/>
        <v>0</v>
      </c>
    </row>
    <row r="2411" spans="1:8" s="7" customFormat="1">
      <c r="A2411" s="10"/>
      <c r="B2411" s="11"/>
      <c r="C2411" s="12"/>
      <c r="D2411" s="15"/>
      <c r="E2411" s="13"/>
      <c r="F2411" s="14"/>
      <c r="H2411" s="18">
        <f t="shared" si="11"/>
        <v>0</v>
      </c>
    </row>
    <row r="2412" spans="1:8" s="7" customFormat="1">
      <c r="A2412" s="10"/>
      <c r="B2412" s="11"/>
      <c r="C2412" s="12"/>
      <c r="D2412" s="15"/>
      <c r="E2412" s="13"/>
      <c r="F2412" s="14"/>
      <c r="H2412" s="18">
        <f t="shared" si="11"/>
        <v>0</v>
      </c>
    </row>
    <row r="2413" spans="1:8" s="7" customFormat="1">
      <c r="A2413" s="10"/>
      <c r="B2413" s="11"/>
      <c r="C2413" s="12"/>
      <c r="D2413" s="15"/>
      <c r="E2413" s="13"/>
      <c r="F2413" s="14"/>
      <c r="H2413" s="18">
        <f t="shared" si="11"/>
        <v>0</v>
      </c>
    </row>
    <row r="2414" spans="1:8" s="7" customFormat="1">
      <c r="A2414" s="10"/>
      <c r="B2414" s="11"/>
      <c r="C2414" s="12"/>
      <c r="D2414" s="15"/>
      <c r="E2414" s="13"/>
      <c r="F2414" s="14"/>
      <c r="H2414" s="18">
        <f t="shared" si="11"/>
        <v>0</v>
      </c>
    </row>
    <row r="2415" spans="1:8" s="7" customFormat="1">
      <c r="A2415" s="10"/>
      <c r="B2415" s="11"/>
      <c r="C2415" s="12"/>
      <c r="D2415" s="15"/>
      <c r="E2415" s="13"/>
      <c r="F2415" s="14"/>
      <c r="H2415" s="18">
        <f t="shared" si="11"/>
        <v>0</v>
      </c>
    </row>
    <row r="2416" spans="1:8" s="7" customFormat="1">
      <c r="A2416" s="10"/>
      <c r="B2416" s="11"/>
      <c r="C2416" s="12"/>
      <c r="D2416" s="15"/>
      <c r="E2416" s="13"/>
      <c r="F2416" s="14"/>
      <c r="H2416" s="18">
        <f t="shared" si="11"/>
        <v>0</v>
      </c>
    </row>
    <row r="2417" spans="1:8" s="7" customFormat="1">
      <c r="A2417" s="10"/>
      <c r="B2417" s="11"/>
      <c r="C2417" s="12"/>
      <c r="D2417" s="15"/>
      <c r="E2417" s="13"/>
      <c r="F2417" s="14"/>
      <c r="H2417" s="18">
        <f t="shared" si="11"/>
        <v>0</v>
      </c>
    </row>
    <row r="2418" spans="1:8" s="7" customFormat="1">
      <c r="A2418" s="10"/>
      <c r="B2418" s="11"/>
      <c r="C2418" s="12"/>
      <c r="D2418" s="15"/>
      <c r="E2418" s="13"/>
      <c r="F2418" s="14"/>
      <c r="H2418" s="18">
        <f t="shared" si="11"/>
        <v>0</v>
      </c>
    </row>
    <row r="2419" spans="1:8" s="7" customFormat="1">
      <c r="A2419" s="10"/>
      <c r="B2419" s="11"/>
      <c r="C2419" s="12"/>
      <c r="D2419" s="15"/>
      <c r="E2419" s="13"/>
      <c r="F2419" s="14"/>
      <c r="H2419" s="18">
        <f t="shared" si="11"/>
        <v>0</v>
      </c>
    </row>
    <row r="2420" spans="1:8" s="7" customFormat="1">
      <c r="A2420" s="10"/>
      <c r="B2420" s="11"/>
      <c r="C2420" s="12"/>
      <c r="D2420" s="15"/>
      <c r="E2420" s="13"/>
      <c r="F2420" s="14"/>
      <c r="H2420" s="18">
        <f t="shared" si="11"/>
        <v>0</v>
      </c>
    </row>
    <row r="2421" spans="1:8" s="7" customFormat="1">
      <c r="A2421" s="10"/>
      <c r="B2421" s="11"/>
      <c r="C2421" s="12"/>
      <c r="D2421" s="15"/>
      <c r="E2421" s="13"/>
      <c r="F2421" s="14"/>
      <c r="H2421" s="18">
        <f t="shared" si="11"/>
        <v>0</v>
      </c>
    </row>
    <row r="2422" spans="1:8" s="7" customFormat="1">
      <c r="A2422" s="10"/>
      <c r="B2422" s="11"/>
      <c r="C2422" s="12"/>
      <c r="D2422" s="15"/>
      <c r="E2422" s="13"/>
      <c r="F2422" s="14"/>
      <c r="H2422" s="18">
        <f t="shared" si="11"/>
        <v>0</v>
      </c>
    </row>
    <row r="2423" spans="1:8" s="7" customFormat="1">
      <c r="A2423" s="10"/>
      <c r="B2423" s="11"/>
      <c r="C2423" s="12"/>
      <c r="D2423" s="15"/>
      <c r="E2423" s="13"/>
      <c r="F2423" s="14"/>
      <c r="H2423" s="18">
        <f t="shared" si="11"/>
        <v>0</v>
      </c>
    </row>
    <row r="2424" spans="1:8" s="7" customFormat="1">
      <c r="A2424" s="10"/>
      <c r="B2424" s="11"/>
      <c r="C2424" s="12"/>
      <c r="D2424" s="15"/>
      <c r="E2424" s="13"/>
      <c r="F2424" s="14"/>
      <c r="H2424" s="18">
        <f t="shared" si="11"/>
        <v>0</v>
      </c>
    </row>
    <row r="2425" spans="1:8" s="7" customFormat="1">
      <c r="A2425" s="10"/>
      <c r="B2425" s="11"/>
      <c r="C2425" s="12"/>
      <c r="D2425" s="15"/>
      <c r="E2425" s="13"/>
      <c r="F2425" s="14"/>
      <c r="H2425" s="18">
        <f t="shared" si="11"/>
        <v>0</v>
      </c>
    </row>
    <row r="2426" spans="1:8" s="7" customFormat="1">
      <c r="A2426" s="10"/>
      <c r="B2426" s="11"/>
      <c r="C2426" s="12"/>
      <c r="D2426" s="15"/>
      <c r="E2426" s="13"/>
      <c r="F2426" s="14"/>
      <c r="H2426" s="18">
        <f t="shared" si="11"/>
        <v>0</v>
      </c>
    </row>
    <row r="2427" spans="1:8" s="7" customFormat="1">
      <c r="A2427" s="10"/>
      <c r="B2427" s="11"/>
      <c r="C2427" s="12"/>
      <c r="D2427" s="15"/>
      <c r="E2427" s="13"/>
      <c r="F2427" s="14"/>
      <c r="H2427" s="18">
        <f t="shared" si="11"/>
        <v>0</v>
      </c>
    </row>
    <row r="2428" spans="1:8" s="7" customFormat="1">
      <c r="A2428" s="10"/>
      <c r="B2428" s="11"/>
      <c r="C2428" s="12"/>
      <c r="D2428" s="15"/>
      <c r="E2428" s="13"/>
      <c r="F2428" s="14"/>
      <c r="H2428" s="18">
        <f t="shared" si="11"/>
        <v>0</v>
      </c>
    </row>
    <row r="2429" spans="1:8" s="7" customFormat="1">
      <c r="A2429" s="10"/>
      <c r="B2429" s="11"/>
      <c r="C2429" s="12"/>
      <c r="D2429" s="15"/>
      <c r="E2429" s="13"/>
      <c r="F2429" s="14"/>
      <c r="H2429" s="18">
        <f t="shared" si="11"/>
        <v>0</v>
      </c>
    </row>
    <row r="2430" spans="1:8" s="7" customFormat="1">
      <c r="A2430" s="10"/>
      <c r="B2430" s="11"/>
      <c r="C2430" s="12"/>
      <c r="D2430" s="15"/>
      <c r="E2430" s="13"/>
      <c r="F2430" s="14"/>
      <c r="H2430" s="18">
        <f t="shared" si="11"/>
        <v>0</v>
      </c>
    </row>
    <row r="2431" spans="1:8" s="7" customFormat="1">
      <c r="A2431" s="10"/>
      <c r="B2431" s="11"/>
      <c r="C2431" s="12"/>
      <c r="D2431" s="15"/>
      <c r="E2431" s="13"/>
      <c r="F2431" s="14"/>
      <c r="H2431" s="18">
        <f t="shared" si="11"/>
        <v>0</v>
      </c>
    </row>
    <row r="2432" spans="1:8" s="7" customFormat="1">
      <c r="A2432" s="10"/>
      <c r="B2432" s="11"/>
      <c r="C2432" s="12"/>
      <c r="D2432" s="15"/>
      <c r="E2432" s="13"/>
      <c r="F2432" s="14"/>
      <c r="H2432" s="18">
        <f t="shared" si="11"/>
        <v>0</v>
      </c>
    </row>
    <row r="2433" spans="1:8" s="7" customFormat="1">
      <c r="A2433" s="10"/>
      <c r="B2433" s="11"/>
      <c r="C2433" s="12"/>
      <c r="D2433" s="15"/>
      <c r="E2433" s="13"/>
      <c r="F2433" s="14"/>
      <c r="H2433" s="18">
        <f t="shared" si="11"/>
        <v>0</v>
      </c>
    </row>
    <row r="2434" spans="1:8" s="7" customFormat="1">
      <c r="A2434" s="10"/>
      <c r="B2434" s="11"/>
      <c r="C2434" s="12"/>
      <c r="D2434" s="15"/>
      <c r="E2434" s="13"/>
      <c r="F2434" s="14"/>
      <c r="H2434" s="18">
        <f t="shared" si="11"/>
        <v>0</v>
      </c>
    </row>
    <row r="2435" spans="1:8" s="7" customFormat="1">
      <c r="A2435" s="10"/>
      <c r="B2435" s="11"/>
      <c r="C2435" s="12"/>
      <c r="D2435" s="15"/>
      <c r="E2435" s="13"/>
      <c r="F2435" s="14"/>
      <c r="H2435" s="18">
        <f t="shared" si="11"/>
        <v>0</v>
      </c>
    </row>
    <row r="2436" spans="1:8" s="7" customFormat="1">
      <c r="A2436" s="10"/>
      <c r="B2436" s="11"/>
      <c r="C2436" s="12"/>
      <c r="D2436" s="15"/>
      <c r="E2436" s="13"/>
      <c r="F2436" s="14"/>
      <c r="H2436" s="18">
        <f t="shared" si="11"/>
        <v>0</v>
      </c>
    </row>
    <row r="2437" spans="1:8" s="7" customFormat="1">
      <c r="A2437" s="10"/>
      <c r="B2437" s="11"/>
      <c r="C2437" s="12"/>
      <c r="D2437" s="15"/>
      <c r="E2437" s="13"/>
      <c r="F2437" s="14"/>
      <c r="H2437" s="18">
        <f t="shared" si="11"/>
        <v>0</v>
      </c>
    </row>
    <row r="2438" spans="1:8" s="7" customFormat="1">
      <c r="A2438" s="10"/>
      <c r="B2438" s="11"/>
      <c r="C2438" s="12"/>
      <c r="D2438" s="15"/>
      <c r="E2438" s="13"/>
      <c r="F2438" s="14"/>
      <c r="H2438" s="18">
        <f t="shared" si="11"/>
        <v>0</v>
      </c>
    </row>
    <row r="2439" spans="1:8" s="7" customFormat="1">
      <c r="A2439" s="10"/>
      <c r="B2439" s="11"/>
      <c r="C2439" s="12"/>
      <c r="D2439" s="15"/>
      <c r="E2439" s="13"/>
      <c r="F2439" s="14"/>
      <c r="H2439" s="18">
        <f t="shared" si="11"/>
        <v>0</v>
      </c>
    </row>
    <row r="2440" spans="1:8" s="7" customFormat="1">
      <c r="A2440" s="10"/>
      <c r="B2440" s="11"/>
      <c r="C2440" s="12"/>
      <c r="D2440" s="15"/>
      <c r="E2440" s="13"/>
      <c r="F2440" s="14"/>
      <c r="H2440" s="18">
        <f t="shared" si="11"/>
        <v>0</v>
      </c>
    </row>
    <row r="2441" spans="1:8" s="7" customFormat="1">
      <c r="A2441" s="10"/>
      <c r="B2441" s="11"/>
      <c r="C2441" s="12"/>
      <c r="D2441" s="15"/>
      <c r="E2441" s="13"/>
      <c r="F2441" s="14"/>
      <c r="H2441" s="18">
        <f t="shared" si="11"/>
        <v>0</v>
      </c>
    </row>
    <row r="2442" spans="1:8" s="7" customFormat="1">
      <c r="A2442" s="10"/>
      <c r="B2442" s="11"/>
      <c r="C2442" s="12"/>
      <c r="D2442" s="15"/>
      <c r="E2442" s="13"/>
      <c r="F2442" s="14"/>
      <c r="H2442" s="18">
        <f t="shared" si="11"/>
        <v>0</v>
      </c>
    </row>
    <row r="2443" spans="1:8" s="7" customFormat="1">
      <c r="A2443" s="10"/>
      <c r="B2443" s="11"/>
      <c r="C2443" s="12"/>
      <c r="D2443" s="15"/>
      <c r="E2443" s="13"/>
      <c r="F2443" s="14"/>
      <c r="H2443" s="18">
        <f t="shared" si="11"/>
        <v>0</v>
      </c>
    </row>
    <row r="2444" spans="1:8" s="7" customFormat="1">
      <c r="A2444" s="10"/>
      <c r="B2444" s="11"/>
      <c r="C2444" s="12"/>
      <c r="D2444" s="15"/>
      <c r="E2444" s="13"/>
      <c r="F2444" s="14"/>
      <c r="H2444" s="18">
        <f t="shared" ref="H2444:H2507" si="12">G2443*F2443</f>
        <v>0</v>
      </c>
    </row>
    <row r="2445" spans="1:8" s="7" customFormat="1">
      <c r="A2445" s="10"/>
      <c r="B2445" s="11"/>
      <c r="C2445" s="12"/>
      <c r="D2445" s="15"/>
      <c r="E2445" s="13"/>
      <c r="F2445" s="14"/>
      <c r="H2445" s="18">
        <f t="shared" si="12"/>
        <v>0</v>
      </c>
    </row>
    <row r="2446" spans="1:8" s="7" customFormat="1">
      <c r="A2446" s="10"/>
      <c r="B2446" s="11"/>
      <c r="C2446" s="12"/>
      <c r="D2446" s="15"/>
      <c r="E2446" s="13"/>
      <c r="F2446" s="14"/>
      <c r="H2446" s="18">
        <f t="shared" si="12"/>
        <v>0</v>
      </c>
    </row>
    <row r="2447" spans="1:8" s="7" customFormat="1">
      <c r="A2447" s="10"/>
      <c r="B2447" s="11"/>
      <c r="C2447" s="12"/>
      <c r="D2447" s="15"/>
      <c r="E2447" s="13"/>
      <c r="F2447" s="14"/>
      <c r="H2447" s="18">
        <f t="shared" si="12"/>
        <v>0</v>
      </c>
    </row>
    <row r="2448" spans="1:8" s="7" customFormat="1">
      <c r="A2448" s="10"/>
      <c r="B2448" s="11"/>
      <c r="C2448" s="12"/>
      <c r="D2448" s="15"/>
      <c r="E2448" s="13"/>
      <c r="F2448" s="14"/>
      <c r="H2448" s="18">
        <f t="shared" si="12"/>
        <v>0</v>
      </c>
    </row>
    <row r="2449" spans="1:8" s="7" customFormat="1">
      <c r="A2449" s="10"/>
      <c r="B2449" s="11"/>
      <c r="C2449" s="12"/>
      <c r="D2449" s="15"/>
      <c r="E2449" s="13"/>
      <c r="F2449" s="14"/>
      <c r="H2449" s="18">
        <f t="shared" si="12"/>
        <v>0</v>
      </c>
    </row>
    <row r="2450" spans="1:8" s="7" customFormat="1">
      <c r="A2450" s="10"/>
      <c r="B2450" s="11"/>
      <c r="C2450" s="12"/>
      <c r="D2450" s="15"/>
      <c r="E2450" s="13"/>
      <c r="F2450" s="14"/>
      <c r="H2450" s="18">
        <f t="shared" si="12"/>
        <v>0</v>
      </c>
    </row>
    <row r="2451" spans="1:8" s="7" customFormat="1">
      <c r="A2451" s="10"/>
      <c r="B2451" s="11"/>
      <c r="C2451" s="12"/>
      <c r="D2451" s="15"/>
      <c r="E2451" s="13"/>
      <c r="F2451" s="14"/>
      <c r="H2451" s="18">
        <f t="shared" si="12"/>
        <v>0</v>
      </c>
    </row>
    <row r="2452" spans="1:8" s="7" customFormat="1">
      <c r="A2452" s="10"/>
      <c r="B2452" s="11"/>
      <c r="C2452" s="12"/>
      <c r="D2452" s="15"/>
      <c r="E2452" s="13"/>
      <c r="F2452" s="14"/>
      <c r="H2452" s="18">
        <f t="shared" si="12"/>
        <v>0</v>
      </c>
    </row>
    <row r="2453" spans="1:8" s="7" customFormat="1">
      <c r="A2453" s="10"/>
      <c r="B2453" s="11"/>
      <c r="C2453" s="12"/>
      <c r="D2453" s="15"/>
      <c r="E2453" s="13"/>
      <c r="F2453" s="14"/>
      <c r="H2453" s="18">
        <f t="shared" si="12"/>
        <v>0</v>
      </c>
    </row>
    <row r="2454" spans="1:8" s="7" customFormat="1">
      <c r="A2454" s="10"/>
      <c r="B2454" s="11"/>
      <c r="C2454" s="12"/>
      <c r="D2454" s="15"/>
      <c r="E2454" s="13"/>
      <c r="F2454" s="14"/>
      <c r="H2454" s="18">
        <f t="shared" si="12"/>
        <v>0</v>
      </c>
    </row>
    <row r="2455" spans="1:8" s="7" customFormat="1">
      <c r="A2455" s="10"/>
      <c r="B2455" s="11"/>
      <c r="C2455" s="12"/>
      <c r="D2455" s="15"/>
      <c r="E2455" s="13"/>
      <c r="F2455" s="14"/>
      <c r="H2455" s="18">
        <f t="shared" si="12"/>
        <v>0</v>
      </c>
    </row>
    <row r="2456" spans="1:8" s="7" customFormat="1">
      <c r="A2456" s="10"/>
      <c r="B2456" s="11"/>
      <c r="C2456" s="12"/>
      <c r="D2456" s="15"/>
      <c r="E2456" s="13"/>
      <c r="F2456" s="14"/>
      <c r="H2456" s="18">
        <f t="shared" si="12"/>
        <v>0</v>
      </c>
    </row>
    <row r="2457" spans="1:8" s="7" customFormat="1">
      <c r="A2457" s="10"/>
      <c r="B2457" s="11"/>
      <c r="C2457" s="12"/>
      <c r="D2457" s="15"/>
      <c r="E2457" s="13"/>
      <c r="F2457" s="14"/>
      <c r="H2457" s="18">
        <f t="shared" si="12"/>
        <v>0</v>
      </c>
    </row>
    <row r="2458" spans="1:8" s="7" customFormat="1">
      <c r="A2458" s="10"/>
      <c r="B2458" s="11"/>
      <c r="C2458" s="12"/>
      <c r="D2458" s="15"/>
      <c r="E2458" s="13"/>
      <c r="F2458" s="14"/>
      <c r="H2458" s="18">
        <f t="shared" si="12"/>
        <v>0</v>
      </c>
    </row>
    <row r="2459" spans="1:8" s="7" customFormat="1">
      <c r="A2459" s="10"/>
      <c r="B2459" s="11"/>
      <c r="C2459" s="12"/>
      <c r="D2459" s="15"/>
      <c r="E2459" s="13"/>
      <c r="F2459" s="14"/>
      <c r="H2459" s="18">
        <f t="shared" si="12"/>
        <v>0</v>
      </c>
    </row>
    <row r="2460" spans="1:8" s="7" customFormat="1">
      <c r="A2460" s="10"/>
      <c r="B2460" s="11"/>
      <c r="C2460" s="12"/>
      <c r="D2460" s="15"/>
      <c r="E2460" s="13"/>
      <c r="F2460" s="14"/>
      <c r="H2460" s="18">
        <f t="shared" si="12"/>
        <v>0</v>
      </c>
    </row>
    <row r="2461" spans="1:8" s="7" customFormat="1">
      <c r="A2461" s="10"/>
      <c r="B2461" s="11"/>
      <c r="C2461" s="12"/>
      <c r="D2461" s="15"/>
      <c r="E2461" s="13"/>
      <c r="F2461" s="14"/>
      <c r="H2461" s="18">
        <f t="shared" si="12"/>
        <v>0</v>
      </c>
    </row>
    <row r="2462" spans="1:8" s="7" customFormat="1">
      <c r="A2462" s="10"/>
      <c r="B2462" s="11"/>
      <c r="C2462" s="12"/>
      <c r="D2462" s="15"/>
      <c r="E2462" s="13"/>
      <c r="F2462" s="14"/>
      <c r="H2462" s="18">
        <f t="shared" si="12"/>
        <v>0</v>
      </c>
    </row>
    <row r="2463" spans="1:8" s="7" customFormat="1">
      <c r="A2463" s="10"/>
      <c r="B2463" s="11"/>
      <c r="C2463" s="12"/>
      <c r="D2463" s="15"/>
      <c r="E2463" s="13"/>
      <c r="F2463" s="14"/>
      <c r="H2463" s="18">
        <f t="shared" si="12"/>
        <v>0</v>
      </c>
    </row>
    <row r="2464" spans="1:8" s="7" customFormat="1">
      <c r="A2464" s="10"/>
      <c r="B2464" s="11"/>
      <c r="C2464" s="12"/>
      <c r="D2464" s="15"/>
      <c r="E2464" s="13"/>
      <c r="F2464" s="14"/>
      <c r="H2464" s="18">
        <f t="shared" si="12"/>
        <v>0</v>
      </c>
    </row>
    <row r="2465" spans="1:8" s="7" customFormat="1">
      <c r="A2465" s="10"/>
      <c r="B2465" s="11"/>
      <c r="C2465" s="12"/>
      <c r="D2465" s="15"/>
      <c r="E2465" s="13"/>
      <c r="F2465" s="14"/>
      <c r="H2465" s="18">
        <f t="shared" si="12"/>
        <v>0</v>
      </c>
    </row>
    <row r="2466" spans="1:8" s="7" customFormat="1">
      <c r="A2466" s="10"/>
      <c r="B2466" s="11"/>
      <c r="C2466" s="12"/>
      <c r="D2466" s="15"/>
      <c r="E2466" s="13"/>
      <c r="F2466" s="14"/>
      <c r="H2466" s="18">
        <f t="shared" si="12"/>
        <v>0</v>
      </c>
    </row>
    <row r="2467" spans="1:8" s="7" customFormat="1">
      <c r="A2467" s="10"/>
      <c r="B2467" s="11"/>
      <c r="C2467" s="12"/>
      <c r="D2467" s="15"/>
      <c r="E2467" s="13"/>
      <c r="F2467" s="14"/>
      <c r="H2467" s="18">
        <f t="shared" si="12"/>
        <v>0</v>
      </c>
    </row>
    <row r="2468" spans="1:8" s="7" customFormat="1">
      <c r="A2468" s="10"/>
      <c r="B2468" s="11"/>
      <c r="C2468" s="12"/>
      <c r="D2468" s="15"/>
      <c r="E2468" s="13"/>
      <c r="F2468" s="14"/>
      <c r="H2468" s="18">
        <f t="shared" si="12"/>
        <v>0</v>
      </c>
    </row>
    <row r="2469" spans="1:8" s="7" customFormat="1">
      <c r="A2469" s="10"/>
      <c r="B2469" s="11"/>
      <c r="C2469" s="12"/>
      <c r="D2469" s="15"/>
      <c r="E2469" s="13"/>
      <c r="F2469" s="14"/>
      <c r="H2469" s="18">
        <f t="shared" si="12"/>
        <v>0</v>
      </c>
    </row>
    <row r="2470" spans="1:8" s="7" customFormat="1">
      <c r="A2470" s="10"/>
      <c r="B2470" s="11"/>
      <c r="C2470" s="12"/>
      <c r="D2470" s="15"/>
      <c r="E2470" s="13"/>
      <c r="F2470" s="14"/>
      <c r="H2470" s="18">
        <f t="shared" si="12"/>
        <v>0</v>
      </c>
    </row>
    <row r="2471" spans="1:8" s="7" customFormat="1">
      <c r="A2471" s="10"/>
      <c r="B2471" s="11"/>
      <c r="C2471" s="12"/>
      <c r="D2471" s="15"/>
      <c r="E2471" s="13"/>
      <c r="F2471" s="14"/>
      <c r="H2471" s="18">
        <f t="shared" si="12"/>
        <v>0</v>
      </c>
    </row>
    <row r="2472" spans="1:8" s="7" customFormat="1">
      <c r="A2472" s="10"/>
      <c r="B2472" s="11"/>
      <c r="C2472" s="12"/>
      <c r="D2472" s="15"/>
      <c r="E2472" s="13"/>
      <c r="F2472" s="14"/>
      <c r="H2472" s="18">
        <f t="shared" si="12"/>
        <v>0</v>
      </c>
    </row>
    <row r="2473" spans="1:8" s="7" customFormat="1">
      <c r="A2473" s="10"/>
      <c r="B2473" s="11"/>
      <c r="C2473" s="12"/>
      <c r="D2473" s="15"/>
      <c r="E2473" s="13"/>
      <c r="F2473" s="14"/>
      <c r="H2473" s="18">
        <f t="shared" si="12"/>
        <v>0</v>
      </c>
    </row>
    <row r="2474" spans="1:8" s="7" customFormat="1">
      <c r="A2474" s="10"/>
      <c r="B2474" s="11"/>
      <c r="C2474" s="12"/>
      <c r="D2474" s="15"/>
      <c r="E2474" s="13"/>
      <c r="F2474" s="14"/>
      <c r="H2474" s="18">
        <f t="shared" si="12"/>
        <v>0</v>
      </c>
    </row>
    <row r="2475" spans="1:8" s="7" customFormat="1">
      <c r="A2475" s="10"/>
      <c r="B2475" s="11"/>
      <c r="C2475" s="12"/>
      <c r="D2475" s="15"/>
      <c r="E2475" s="13"/>
      <c r="F2475" s="14"/>
      <c r="H2475" s="18">
        <f t="shared" si="12"/>
        <v>0</v>
      </c>
    </row>
    <row r="2476" spans="1:8" s="7" customFormat="1">
      <c r="A2476" s="10"/>
      <c r="B2476" s="11"/>
      <c r="C2476" s="12"/>
      <c r="D2476" s="15"/>
      <c r="E2476" s="13"/>
      <c r="F2476" s="14"/>
      <c r="H2476" s="18">
        <f t="shared" si="12"/>
        <v>0</v>
      </c>
    </row>
    <row r="2477" spans="1:8" s="7" customFormat="1">
      <c r="A2477" s="10"/>
      <c r="B2477" s="11"/>
      <c r="C2477" s="12"/>
      <c r="D2477" s="15"/>
      <c r="E2477" s="13"/>
      <c r="F2477" s="14"/>
      <c r="H2477" s="18">
        <f t="shared" si="12"/>
        <v>0</v>
      </c>
    </row>
    <row r="2478" spans="1:8" s="7" customFormat="1">
      <c r="A2478" s="10"/>
      <c r="B2478" s="11"/>
      <c r="C2478" s="12"/>
      <c r="D2478" s="15"/>
      <c r="E2478" s="13"/>
      <c r="F2478" s="14"/>
      <c r="H2478" s="18">
        <f t="shared" si="12"/>
        <v>0</v>
      </c>
    </row>
    <row r="2479" spans="1:8" s="7" customFormat="1">
      <c r="A2479" s="10"/>
      <c r="B2479" s="11"/>
      <c r="C2479" s="12"/>
      <c r="D2479" s="15"/>
      <c r="E2479" s="13"/>
      <c r="F2479" s="14"/>
      <c r="H2479" s="18">
        <f t="shared" si="12"/>
        <v>0</v>
      </c>
    </row>
    <row r="2480" spans="1:8" s="7" customFormat="1">
      <c r="A2480" s="10"/>
      <c r="B2480" s="11"/>
      <c r="C2480" s="12"/>
      <c r="D2480" s="15"/>
      <c r="E2480" s="13"/>
      <c r="F2480" s="14"/>
      <c r="H2480" s="18">
        <f t="shared" si="12"/>
        <v>0</v>
      </c>
    </row>
    <row r="2481" spans="1:8" s="7" customFormat="1">
      <c r="A2481" s="10"/>
      <c r="B2481" s="11"/>
      <c r="C2481" s="12"/>
      <c r="D2481" s="15"/>
      <c r="E2481" s="13"/>
      <c r="F2481" s="14"/>
      <c r="H2481" s="18">
        <f t="shared" si="12"/>
        <v>0</v>
      </c>
    </row>
    <row r="2482" spans="1:8" s="7" customFormat="1">
      <c r="A2482" s="10"/>
      <c r="B2482" s="11"/>
      <c r="C2482" s="12"/>
      <c r="D2482" s="15"/>
      <c r="E2482" s="13"/>
      <c r="F2482" s="14"/>
      <c r="H2482" s="18">
        <f t="shared" si="12"/>
        <v>0</v>
      </c>
    </row>
    <row r="2483" spans="1:8" s="7" customFormat="1">
      <c r="A2483" s="10"/>
      <c r="B2483" s="11"/>
      <c r="C2483" s="12"/>
      <c r="D2483" s="15"/>
      <c r="E2483" s="13"/>
      <c r="F2483" s="14"/>
      <c r="H2483" s="18">
        <f t="shared" si="12"/>
        <v>0</v>
      </c>
    </row>
    <row r="2484" spans="1:8" s="7" customFormat="1">
      <c r="A2484" s="10"/>
      <c r="B2484" s="11"/>
      <c r="C2484" s="12"/>
      <c r="D2484" s="15"/>
      <c r="E2484" s="13"/>
      <c r="F2484" s="14"/>
      <c r="H2484" s="18">
        <f t="shared" si="12"/>
        <v>0</v>
      </c>
    </row>
    <row r="2485" spans="1:8" s="7" customFormat="1">
      <c r="A2485" s="10"/>
      <c r="B2485" s="11"/>
      <c r="C2485" s="12"/>
      <c r="D2485" s="15"/>
      <c r="E2485" s="13"/>
      <c r="F2485" s="14"/>
      <c r="H2485" s="18">
        <f t="shared" si="12"/>
        <v>0</v>
      </c>
    </row>
    <row r="2486" spans="1:8" s="7" customFormat="1">
      <c r="A2486" s="10"/>
      <c r="B2486" s="11"/>
      <c r="C2486" s="12"/>
      <c r="D2486" s="15"/>
      <c r="E2486" s="13"/>
      <c r="F2486" s="14"/>
      <c r="H2486" s="18">
        <f t="shared" si="12"/>
        <v>0</v>
      </c>
    </row>
    <row r="2487" spans="1:8" s="7" customFormat="1">
      <c r="A2487" s="10"/>
      <c r="B2487" s="11"/>
      <c r="C2487" s="12"/>
      <c r="D2487" s="15"/>
      <c r="E2487" s="13"/>
      <c r="F2487" s="14"/>
      <c r="H2487" s="18">
        <f t="shared" si="12"/>
        <v>0</v>
      </c>
    </row>
    <row r="2488" spans="1:8" s="7" customFormat="1">
      <c r="A2488" s="10"/>
      <c r="B2488" s="11"/>
      <c r="C2488" s="12"/>
      <c r="D2488" s="15"/>
      <c r="E2488" s="13"/>
      <c r="F2488" s="14"/>
      <c r="H2488" s="18">
        <f t="shared" si="12"/>
        <v>0</v>
      </c>
    </row>
    <row r="2489" spans="1:8" s="7" customFormat="1">
      <c r="A2489" s="10"/>
      <c r="B2489" s="11"/>
      <c r="C2489" s="12"/>
      <c r="D2489" s="15"/>
      <c r="E2489" s="13"/>
      <c r="F2489" s="14"/>
      <c r="H2489" s="18">
        <f t="shared" si="12"/>
        <v>0</v>
      </c>
    </row>
    <row r="2490" spans="1:8" s="7" customFormat="1">
      <c r="A2490" s="10"/>
      <c r="B2490" s="11"/>
      <c r="C2490" s="12"/>
      <c r="D2490" s="15"/>
      <c r="E2490" s="13"/>
      <c r="F2490" s="14"/>
      <c r="H2490" s="18">
        <f t="shared" si="12"/>
        <v>0</v>
      </c>
    </row>
    <row r="2491" spans="1:8" s="7" customFormat="1">
      <c r="A2491" s="10"/>
      <c r="B2491" s="11"/>
      <c r="C2491" s="12"/>
      <c r="D2491" s="15"/>
      <c r="E2491" s="13"/>
      <c r="F2491" s="14"/>
      <c r="H2491" s="18">
        <f t="shared" si="12"/>
        <v>0</v>
      </c>
    </row>
    <row r="2492" spans="1:8" s="7" customFormat="1">
      <c r="A2492" s="10"/>
      <c r="B2492" s="11"/>
      <c r="C2492" s="12"/>
      <c r="D2492" s="15"/>
      <c r="E2492" s="13"/>
      <c r="F2492" s="14"/>
      <c r="H2492" s="18">
        <f t="shared" si="12"/>
        <v>0</v>
      </c>
    </row>
    <row r="2493" spans="1:8" s="7" customFormat="1">
      <c r="A2493" s="10"/>
      <c r="B2493" s="11"/>
      <c r="C2493" s="12"/>
      <c r="D2493" s="15"/>
      <c r="E2493" s="13"/>
      <c r="F2493" s="14"/>
      <c r="H2493" s="18">
        <f t="shared" si="12"/>
        <v>0</v>
      </c>
    </row>
    <row r="2494" spans="1:8" s="7" customFormat="1">
      <c r="A2494" s="10"/>
      <c r="B2494" s="11"/>
      <c r="C2494" s="12"/>
      <c r="D2494" s="15"/>
      <c r="E2494" s="13"/>
      <c r="F2494" s="14"/>
      <c r="H2494" s="18">
        <f t="shared" si="12"/>
        <v>0</v>
      </c>
    </row>
    <row r="2495" spans="1:8" s="7" customFormat="1">
      <c r="A2495" s="10"/>
      <c r="B2495" s="11"/>
      <c r="C2495" s="12"/>
      <c r="D2495" s="15"/>
      <c r="E2495" s="13"/>
      <c r="F2495" s="14"/>
      <c r="H2495" s="18">
        <f t="shared" si="12"/>
        <v>0</v>
      </c>
    </row>
    <row r="2496" spans="1:8" s="7" customFormat="1">
      <c r="A2496" s="10"/>
      <c r="B2496" s="11"/>
      <c r="C2496" s="12"/>
      <c r="D2496" s="15"/>
      <c r="E2496" s="13"/>
      <c r="F2496" s="14"/>
      <c r="H2496" s="18">
        <f t="shared" si="12"/>
        <v>0</v>
      </c>
    </row>
    <row r="2497" spans="1:8" s="7" customFormat="1">
      <c r="A2497" s="10"/>
      <c r="B2497" s="11"/>
      <c r="C2497" s="12"/>
      <c r="D2497" s="15"/>
      <c r="E2497" s="13"/>
      <c r="F2497" s="14"/>
      <c r="H2497" s="18">
        <f t="shared" si="12"/>
        <v>0</v>
      </c>
    </row>
    <row r="2498" spans="1:8" s="7" customFormat="1">
      <c r="A2498" s="10"/>
      <c r="B2498" s="11"/>
      <c r="C2498" s="12"/>
      <c r="D2498" s="15"/>
      <c r="E2498" s="13"/>
      <c r="F2498" s="14"/>
      <c r="H2498" s="18">
        <f t="shared" si="12"/>
        <v>0</v>
      </c>
    </row>
    <row r="2499" spans="1:8" s="7" customFormat="1">
      <c r="A2499" s="10"/>
      <c r="B2499" s="11"/>
      <c r="C2499" s="12"/>
      <c r="D2499" s="15"/>
      <c r="E2499" s="13"/>
      <c r="F2499" s="14"/>
      <c r="H2499" s="18">
        <f t="shared" si="12"/>
        <v>0</v>
      </c>
    </row>
    <row r="2500" spans="1:8" s="7" customFormat="1">
      <c r="A2500" s="10"/>
      <c r="B2500" s="11"/>
      <c r="C2500" s="12"/>
      <c r="D2500" s="15"/>
      <c r="E2500" s="13"/>
      <c r="F2500" s="14"/>
      <c r="H2500" s="18">
        <f t="shared" si="12"/>
        <v>0</v>
      </c>
    </row>
    <row r="2501" spans="1:8" s="7" customFormat="1">
      <c r="A2501" s="10"/>
      <c r="B2501" s="11"/>
      <c r="C2501" s="12"/>
      <c r="D2501" s="15"/>
      <c r="E2501" s="13"/>
      <c r="F2501" s="14"/>
      <c r="H2501" s="18">
        <f t="shared" si="12"/>
        <v>0</v>
      </c>
    </row>
    <row r="2502" spans="1:8" s="7" customFormat="1">
      <c r="A2502" s="10"/>
      <c r="B2502" s="11"/>
      <c r="C2502" s="12"/>
      <c r="D2502" s="15"/>
      <c r="E2502" s="13"/>
      <c r="F2502" s="14"/>
      <c r="H2502" s="18">
        <f t="shared" si="12"/>
        <v>0</v>
      </c>
    </row>
    <row r="2503" spans="1:8" s="7" customFormat="1">
      <c r="A2503" s="10"/>
      <c r="B2503" s="11"/>
      <c r="C2503" s="12"/>
      <c r="D2503" s="15"/>
      <c r="E2503" s="13"/>
      <c r="F2503" s="14"/>
      <c r="H2503" s="18">
        <f t="shared" si="12"/>
        <v>0</v>
      </c>
    </row>
    <row r="2504" spans="1:8" s="7" customFormat="1">
      <c r="A2504" s="10"/>
      <c r="B2504" s="11"/>
      <c r="C2504" s="12"/>
      <c r="D2504" s="15"/>
      <c r="E2504" s="13"/>
      <c r="F2504" s="14"/>
      <c r="H2504" s="18">
        <f t="shared" si="12"/>
        <v>0</v>
      </c>
    </row>
    <row r="2505" spans="1:8" s="7" customFormat="1">
      <c r="A2505" s="10"/>
      <c r="B2505" s="11"/>
      <c r="C2505" s="12"/>
      <c r="D2505" s="15"/>
      <c r="E2505" s="13"/>
      <c r="F2505" s="14"/>
      <c r="H2505" s="18">
        <f t="shared" si="12"/>
        <v>0</v>
      </c>
    </row>
    <row r="2506" spans="1:8" s="7" customFormat="1">
      <c r="A2506" s="10"/>
      <c r="B2506" s="11"/>
      <c r="C2506" s="12"/>
      <c r="D2506" s="15"/>
      <c r="E2506" s="13"/>
      <c r="F2506" s="14"/>
      <c r="H2506" s="18">
        <f t="shared" si="12"/>
        <v>0</v>
      </c>
    </row>
    <row r="2507" spans="1:8" s="7" customFormat="1">
      <c r="A2507" s="10"/>
      <c r="B2507" s="11"/>
      <c r="C2507" s="12"/>
      <c r="D2507" s="15"/>
      <c r="E2507" s="13"/>
      <c r="F2507" s="14"/>
      <c r="H2507" s="18">
        <f t="shared" si="12"/>
        <v>0</v>
      </c>
    </row>
    <row r="2508" spans="1:8" s="7" customFormat="1">
      <c r="A2508" s="10"/>
      <c r="B2508" s="11"/>
      <c r="C2508" s="12"/>
      <c r="D2508" s="15"/>
      <c r="E2508" s="13"/>
      <c r="F2508" s="14"/>
      <c r="H2508" s="18">
        <f t="shared" ref="H2508:H2571" si="13">G2507*F2507</f>
        <v>0</v>
      </c>
    </row>
    <row r="2509" spans="1:8" s="7" customFormat="1">
      <c r="A2509" s="10"/>
      <c r="B2509" s="11"/>
      <c r="C2509" s="12"/>
      <c r="D2509" s="15"/>
      <c r="E2509" s="13"/>
      <c r="F2509" s="14"/>
      <c r="H2509" s="18">
        <f t="shared" si="13"/>
        <v>0</v>
      </c>
    </row>
    <row r="2510" spans="1:8" s="7" customFormat="1">
      <c r="A2510" s="10"/>
      <c r="B2510" s="11"/>
      <c r="C2510" s="12"/>
      <c r="D2510" s="15"/>
      <c r="E2510" s="13"/>
      <c r="F2510" s="14"/>
      <c r="H2510" s="18">
        <f t="shared" si="13"/>
        <v>0</v>
      </c>
    </row>
    <row r="2511" spans="1:8" s="7" customFormat="1">
      <c r="A2511" s="10"/>
      <c r="B2511" s="11"/>
      <c r="C2511" s="12"/>
      <c r="D2511" s="15"/>
      <c r="E2511" s="13"/>
      <c r="F2511" s="14"/>
      <c r="H2511" s="18">
        <f t="shared" si="13"/>
        <v>0</v>
      </c>
    </row>
    <row r="2512" spans="1:8" s="7" customFormat="1">
      <c r="A2512" s="10"/>
      <c r="B2512" s="11"/>
      <c r="C2512" s="12"/>
      <c r="D2512" s="15"/>
      <c r="E2512" s="13"/>
      <c r="F2512" s="14"/>
      <c r="H2512" s="18">
        <f t="shared" si="13"/>
        <v>0</v>
      </c>
    </row>
    <row r="2513" spans="1:8" s="7" customFormat="1">
      <c r="A2513" s="10"/>
      <c r="B2513" s="11"/>
      <c r="C2513" s="12"/>
      <c r="D2513" s="15"/>
      <c r="E2513" s="13"/>
      <c r="F2513" s="14"/>
      <c r="H2513" s="18">
        <f t="shared" si="13"/>
        <v>0</v>
      </c>
    </row>
    <row r="2514" spans="1:8" s="7" customFormat="1">
      <c r="A2514" s="10"/>
      <c r="B2514" s="11"/>
      <c r="C2514" s="12"/>
      <c r="D2514" s="15"/>
      <c r="E2514" s="13"/>
      <c r="F2514" s="14"/>
      <c r="H2514" s="18">
        <f t="shared" si="13"/>
        <v>0</v>
      </c>
    </row>
    <row r="2515" spans="1:8" s="7" customFormat="1">
      <c r="A2515" s="10"/>
      <c r="B2515" s="11"/>
      <c r="C2515" s="12"/>
      <c r="D2515" s="15"/>
      <c r="E2515" s="13"/>
      <c r="F2515" s="14"/>
      <c r="H2515" s="18">
        <f t="shared" si="13"/>
        <v>0</v>
      </c>
    </row>
    <row r="2516" spans="1:8" s="7" customFormat="1">
      <c r="A2516" s="10"/>
      <c r="B2516" s="11"/>
      <c r="C2516" s="12"/>
      <c r="D2516" s="15"/>
      <c r="E2516" s="13"/>
      <c r="F2516" s="14"/>
      <c r="H2516" s="18">
        <f t="shared" si="13"/>
        <v>0</v>
      </c>
    </row>
    <row r="2517" spans="1:8" s="7" customFormat="1">
      <c r="A2517" s="10"/>
      <c r="B2517" s="11"/>
      <c r="C2517" s="12"/>
      <c r="D2517" s="15"/>
      <c r="E2517" s="13"/>
      <c r="F2517" s="14"/>
      <c r="H2517" s="18">
        <f t="shared" si="13"/>
        <v>0</v>
      </c>
    </row>
    <row r="2518" spans="1:8" s="7" customFormat="1">
      <c r="A2518" s="10"/>
      <c r="B2518" s="11"/>
      <c r="C2518" s="12"/>
      <c r="D2518" s="15"/>
      <c r="E2518" s="13"/>
      <c r="F2518" s="14"/>
      <c r="H2518" s="18">
        <f t="shared" si="13"/>
        <v>0</v>
      </c>
    </row>
    <row r="2519" spans="1:8" s="7" customFormat="1">
      <c r="A2519" s="10"/>
      <c r="B2519" s="11"/>
      <c r="C2519" s="12"/>
      <c r="D2519" s="15"/>
      <c r="E2519" s="13"/>
      <c r="F2519" s="14"/>
      <c r="H2519" s="18">
        <f t="shared" si="13"/>
        <v>0</v>
      </c>
    </row>
    <row r="2520" spans="1:8" s="7" customFormat="1">
      <c r="A2520" s="10"/>
      <c r="B2520" s="11"/>
      <c r="C2520" s="12"/>
      <c r="D2520" s="15"/>
      <c r="E2520" s="13"/>
      <c r="F2520" s="14"/>
      <c r="H2520" s="18">
        <f t="shared" si="13"/>
        <v>0</v>
      </c>
    </row>
    <row r="2521" spans="1:8" s="7" customFormat="1">
      <c r="A2521" s="10"/>
      <c r="B2521" s="11"/>
      <c r="C2521" s="12"/>
      <c r="D2521" s="15"/>
      <c r="E2521" s="13"/>
      <c r="F2521" s="14"/>
      <c r="H2521" s="18">
        <f t="shared" si="13"/>
        <v>0</v>
      </c>
    </row>
    <row r="2522" spans="1:8" s="7" customFormat="1">
      <c r="A2522" s="10"/>
      <c r="B2522" s="11"/>
      <c r="C2522" s="12"/>
      <c r="D2522" s="15"/>
      <c r="E2522" s="13"/>
      <c r="F2522" s="14"/>
      <c r="H2522" s="18">
        <f t="shared" si="13"/>
        <v>0</v>
      </c>
    </row>
    <row r="2523" spans="1:8" s="7" customFormat="1">
      <c r="A2523" s="10"/>
      <c r="B2523" s="11"/>
      <c r="C2523" s="12"/>
      <c r="D2523" s="15"/>
      <c r="E2523" s="13"/>
      <c r="F2523" s="14"/>
      <c r="H2523" s="18">
        <f t="shared" si="13"/>
        <v>0</v>
      </c>
    </row>
    <row r="2524" spans="1:8" s="7" customFormat="1">
      <c r="A2524" s="10"/>
      <c r="B2524" s="11"/>
      <c r="C2524" s="12"/>
      <c r="D2524" s="15"/>
      <c r="E2524" s="13"/>
      <c r="F2524" s="14"/>
      <c r="H2524" s="18">
        <f t="shared" si="13"/>
        <v>0</v>
      </c>
    </row>
    <row r="2525" spans="1:8" s="7" customFormat="1">
      <c r="A2525" s="10"/>
      <c r="B2525" s="11"/>
      <c r="C2525" s="12"/>
      <c r="D2525" s="15"/>
      <c r="E2525" s="13"/>
      <c r="F2525" s="14"/>
      <c r="H2525" s="18">
        <f t="shared" si="13"/>
        <v>0</v>
      </c>
    </row>
    <row r="2526" spans="1:8" s="7" customFormat="1">
      <c r="A2526" s="10"/>
      <c r="B2526" s="11"/>
      <c r="C2526" s="12"/>
      <c r="D2526" s="15"/>
      <c r="E2526" s="13"/>
      <c r="F2526" s="14"/>
      <c r="H2526" s="18">
        <f t="shared" si="13"/>
        <v>0</v>
      </c>
    </row>
    <row r="2527" spans="1:8" s="7" customFormat="1">
      <c r="A2527" s="10"/>
      <c r="B2527" s="11"/>
      <c r="C2527" s="12"/>
      <c r="D2527" s="15"/>
      <c r="E2527" s="13"/>
      <c r="F2527" s="14"/>
      <c r="H2527" s="18">
        <f t="shared" si="13"/>
        <v>0</v>
      </c>
    </row>
    <row r="2528" spans="1:8" s="7" customFormat="1">
      <c r="A2528" s="10"/>
      <c r="B2528" s="11"/>
      <c r="C2528" s="12"/>
      <c r="D2528" s="15"/>
      <c r="E2528" s="13"/>
      <c r="F2528" s="14"/>
      <c r="H2528" s="18">
        <f t="shared" si="13"/>
        <v>0</v>
      </c>
    </row>
    <row r="2529" spans="1:8" s="7" customFormat="1">
      <c r="A2529" s="10"/>
      <c r="B2529" s="11"/>
      <c r="C2529" s="12"/>
      <c r="D2529" s="15"/>
      <c r="E2529" s="13"/>
      <c r="F2529" s="14"/>
      <c r="H2529" s="18">
        <f t="shared" si="13"/>
        <v>0</v>
      </c>
    </row>
    <row r="2530" spans="1:8" s="7" customFormat="1">
      <c r="A2530" s="10"/>
      <c r="B2530" s="11"/>
      <c r="C2530" s="12"/>
      <c r="D2530" s="15"/>
      <c r="E2530" s="13"/>
      <c r="F2530" s="14"/>
      <c r="H2530" s="18">
        <f t="shared" si="13"/>
        <v>0</v>
      </c>
    </row>
    <row r="2531" spans="1:8" s="7" customFormat="1">
      <c r="A2531" s="10"/>
      <c r="B2531" s="11"/>
      <c r="C2531" s="12"/>
      <c r="D2531" s="15"/>
      <c r="E2531" s="13"/>
      <c r="F2531" s="14"/>
      <c r="H2531" s="18">
        <f t="shared" si="13"/>
        <v>0</v>
      </c>
    </row>
    <row r="2532" spans="1:8" s="7" customFormat="1">
      <c r="A2532" s="10"/>
      <c r="B2532" s="11"/>
      <c r="C2532" s="12"/>
      <c r="D2532" s="15"/>
      <c r="E2532" s="13"/>
      <c r="F2532" s="14"/>
      <c r="H2532" s="18">
        <f t="shared" si="13"/>
        <v>0</v>
      </c>
    </row>
    <row r="2533" spans="1:8" s="7" customFormat="1">
      <c r="A2533" s="10"/>
      <c r="B2533" s="11"/>
      <c r="C2533" s="12"/>
      <c r="D2533" s="15"/>
      <c r="E2533" s="13"/>
      <c r="F2533" s="14"/>
      <c r="H2533" s="18">
        <f t="shared" si="13"/>
        <v>0</v>
      </c>
    </row>
    <row r="2534" spans="1:8" s="7" customFormat="1">
      <c r="A2534" s="10"/>
      <c r="B2534" s="11"/>
      <c r="C2534" s="12"/>
      <c r="D2534" s="15"/>
      <c r="E2534" s="13"/>
      <c r="F2534" s="14"/>
      <c r="H2534" s="18">
        <f t="shared" si="13"/>
        <v>0</v>
      </c>
    </row>
    <row r="2535" spans="1:8" s="7" customFormat="1">
      <c r="A2535" s="10"/>
      <c r="B2535" s="11"/>
      <c r="C2535" s="12"/>
      <c r="D2535" s="15"/>
      <c r="E2535" s="13"/>
      <c r="F2535" s="14"/>
      <c r="H2535" s="18">
        <f t="shared" si="13"/>
        <v>0</v>
      </c>
    </row>
    <row r="2536" spans="1:8" s="7" customFormat="1">
      <c r="A2536" s="10"/>
      <c r="B2536" s="11"/>
      <c r="C2536" s="12"/>
      <c r="D2536" s="15"/>
      <c r="E2536" s="13"/>
      <c r="F2536" s="14"/>
      <c r="H2536" s="18">
        <f t="shared" si="13"/>
        <v>0</v>
      </c>
    </row>
    <row r="2537" spans="1:8" s="7" customFormat="1">
      <c r="A2537" s="10"/>
      <c r="B2537" s="11"/>
      <c r="C2537" s="12"/>
      <c r="D2537" s="15"/>
      <c r="E2537" s="13"/>
      <c r="F2537" s="14"/>
      <c r="H2537" s="18">
        <f t="shared" si="13"/>
        <v>0</v>
      </c>
    </row>
    <row r="2538" spans="1:8" s="7" customFormat="1">
      <c r="A2538" s="10"/>
      <c r="B2538" s="11"/>
      <c r="C2538" s="12"/>
      <c r="D2538" s="15"/>
      <c r="E2538" s="13"/>
      <c r="F2538" s="14"/>
      <c r="H2538" s="18">
        <f t="shared" si="13"/>
        <v>0</v>
      </c>
    </row>
    <row r="2539" spans="1:8" s="7" customFormat="1">
      <c r="A2539" s="10"/>
      <c r="B2539" s="11"/>
      <c r="C2539" s="12"/>
      <c r="D2539" s="15"/>
      <c r="E2539" s="13"/>
      <c r="F2539" s="14"/>
      <c r="H2539" s="18">
        <f t="shared" si="13"/>
        <v>0</v>
      </c>
    </row>
    <row r="2540" spans="1:8" s="7" customFormat="1">
      <c r="A2540" s="10"/>
      <c r="B2540" s="11"/>
      <c r="C2540" s="12"/>
      <c r="D2540" s="15"/>
      <c r="E2540" s="13"/>
      <c r="F2540" s="14"/>
      <c r="H2540" s="18">
        <f t="shared" si="13"/>
        <v>0</v>
      </c>
    </row>
    <row r="2541" spans="1:8" s="7" customFormat="1">
      <c r="A2541" s="10"/>
      <c r="B2541" s="11"/>
      <c r="C2541" s="12"/>
      <c r="D2541" s="15"/>
      <c r="E2541" s="13"/>
      <c r="F2541" s="14"/>
      <c r="H2541" s="18">
        <f t="shared" si="13"/>
        <v>0</v>
      </c>
    </row>
    <row r="2542" spans="1:8" s="7" customFormat="1">
      <c r="A2542" s="10"/>
      <c r="B2542" s="11"/>
      <c r="C2542" s="12"/>
      <c r="D2542" s="15"/>
      <c r="E2542" s="13"/>
      <c r="F2542" s="14"/>
      <c r="H2542" s="18">
        <f t="shared" si="13"/>
        <v>0</v>
      </c>
    </row>
    <row r="2543" spans="1:8" s="7" customFormat="1">
      <c r="A2543" s="10"/>
      <c r="B2543" s="11"/>
      <c r="C2543" s="12"/>
      <c r="D2543" s="15"/>
      <c r="E2543" s="13"/>
      <c r="F2543" s="14"/>
      <c r="H2543" s="18">
        <f t="shared" si="13"/>
        <v>0</v>
      </c>
    </row>
    <row r="2544" spans="1:8" s="7" customFormat="1">
      <c r="A2544" s="10"/>
      <c r="B2544" s="11"/>
      <c r="C2544" s="12"/>
      <c r="D2544" s="15"/>
      <c r="E2544" s="13"/>
      <c r="F2544" s="14"/>
      <c r="H2544" s="18">
        <f t="shared" si="13"/>
        <v>0</v>
      </c>
    </row>
    <row r="2545" spans="1:8" s="7" customFormat="1">
      <c r="A2545" s="10"/>
      <c r="B2545" s="11"/>
      <c r="C2545" s="12"/>
      <c r="D2545" s="15"/>
      <c r="E2545" s="13"/>
      <c r="F2545" s="14"/>
      <c r="H2545" s="18">
        <f t="shared" si="13"/>
        <v>0</v>
      </c>
    </row>
    <row r="2546" spans="1:8" s="7" customFormat="1">
      <c r="A2546" s="10"/>
      <c r="B2546" s="11"/>
      <c r="C2546" s="12"/>
      <c r="D2546" s="15"/>
      <c r="E2546" s="13"/>
      <c r="F2546" s="14"/>
      <c r="H2546" s="18">
        <f t="shared" si="13"/>
        <v>0</v>
      </c>
    </row>
    <row r="2547" spans="1:8" s="7" customFormat="1">
      <c r="A2547" s="10"/>
      <c r="B2547" s="11"/>
      <c r="C2547" s="12"/>
      <c r="D2547" s="15"/>
      <c r="E2547" s="13"/>
      <c r="F2547" s="14"/>
      <c r="H2547" s="18">
        <f t="shared" si="13"/>
        <v>0</v>
      </c>
    </row>
    <row r="2548" spans="1:8" s="7" customFormat="1">
      <c r="A2548" s="10"/>
      <c r="B2548" s="11"/>
      <c r="C2548" s="12"/>
      <c r="D2548" s="15"/>
      <c r="E2548" s="13"/>
      <c r="F2548" s="14"/>
      <c r="H2548" s="18">
        <f t="shared" si="13"/>
        <v>0</v>
      </c>
    </row>
    <row r="2549" spans="1:8" s="7" customFormat="1">
      <c r="A2549" s="10"/>
      <c r="B2549" s="11"/>
      <c r="C2549" s="12"/>
      <c r="D2549" s="15"/>
      <c r="E2549" s="13"/>
      <c r="F2549" s="14"/>
      <c r="H2549" s="18">
        <f t="shared" si="13"/>
        <v>0</v>
      </c>
    </row>
    <row r="2550" spans="1:8" s="7" customFormat="1">
      <c r="A2550" s="10"/>
      <c r="B2550" s="11"/>
      <c r="C2550" s="12"/>
      <c r="D2550" s="15"/>
      <c r="E2550" s="13"/>
      <c r="F2550" s="14"/>
      <c r="H2550" s="18">
        <f t="shared" si="13"/>
        <v>0</v>
      </c>
    </row>
    <row r="2551" spans="1:8" s="7" customFormat="1">
      <c r="A2551" s="10"/>
      <c r="B2551" s="11"/>
      <c r="C2551" s="12"/>
      <c r="D2551" s="15"/>
      <c r="E2551" s="13"/>
      <c r="F2551" s="14"/>
      <c r="H2551" s="18">
        <f t="shared" si="13"/>
        <v>0</v>
      </c>
    </row>
    <row r="2552" spans="1:8" s="7" customFormat="1">
      <c r="A2552" s="10"/>
      <c r="B2552" s="11"/>
      <c r="C2552" s="12"/>
      <c r="D2552" s="15"/>
      <c r="E2552" s="13"/>
      <c r="F2552" s="14"/>
      <c r="H2552" s="18">
        <f t="shared" si="13"/>
        <v>0</v>
      </c>
    </row>
    <row r="2553" spans="1:8" s="7" customFormat="1">
      <c r="A2553" s="10"/>
      <c r="B2553" s="11"/>
      <c r="C2553" s="12"/>
      <c r="D2553" s="15"/>
      <c r="E2553" s="13"/>
      <c r="F2553" s="14"/>
      <c r="H2553" s="18">
        <f t="shared" si="13"/>
        <v>0</v>
      </c>
    </row>
    <row r="2554" spans="1:8" s="7" customFormat="1">
      <c r="A2554" s="10"/>
      <c r="B2554" s="11"/>
      <c r="C2554" s="12"/>
      <c r="D2554" s="15"/>
      <c r="E2554" s="13"/>
      <c r="F2554" s="14"/>
      <c r="H2554" s="18">
        <f t="shared" si="13"/>
        <v>0</v>
      </c>
    </row>
    <row r="2555" spans="1:8" s="7" customFormat="1">
      <c r="A2555" s="10"/>
      <c r="B2555" s="11"/>
      <c r="C2555" s="12"/>
      <c r="D2555" s="15"/>
      <c r="E2555" s="13"/>
      <c r="F2555" s="14"/>
      <c r="H2555" s="18">
        <f t="shared" si="13"/>
        <v>0</v>
      </c>
    </row>
    <row r="2556" spans="1:8" s="7" customFormat="1">
      <c r="A2556" s="10"/>
      <c r="B2556" s="11"/>
      <c r="C2556" s="12"/>
      <c r="D2556" s="15"/>
      <c r="E2556" s="13"/>
      <c r="F2556" s="14"/>
      <c r="H2556" s="18">
        <f t="shared" si="13"/>
        <v>0</v>
      </c>
    </row>
    <row r="2557" spans="1:8" s="7" customFormat="1">
      <c r="A2557" s="10"/>
      <c r="B2557" s="11"/>
      <c r="C2557" s="12"/>
      <c r="D2557" s="15"/>
      <c r="E2557" s="13"/>
      <c r="F2557" s="14"/>
      <c r="H2557" s="18">
        <f t="shared" si="13"/>
        <v>0</v>
      </c>
    </row>
    <row r="2558" spans="1:8" s="7" customFormat="1">
      <c r="A2558" s="10"/>
      <c r="B2558" s="11"/>
      <c r="C2558" s="12"/>
      <c r="D2558" s="15"/>
      <c r="E2558" s="13"/>
      <c r="F2558" s="14"/>
      <c r="H2558" s="18">
        <f t="shared" si="13"/>
        <v>0</v>
      </c>
    </row>
    <row r="2559" spans="1:8" s="7" customFormat="1">
      <c r="A2559" s="10"/>
      <c r="B2559" s="11"/>
      <c r="C2559" s="12"/>
      <c r="D2559" s="15"/>
      <c r="E2559" s="13"/>
      <c r="F2559" s="14"/>
      <c r="H2559" s="18">
        <f t="shared" si="13"/>
        <v>0</v>
      </c>
    </row>
    <row r="2560" spans="1:8" s="7" customFormat="1">
      <c r="A2560" s="10"/>
      <c r="B2560" s="11"/>
      <c r="C2560" s="12"/>
      <c r="D2560" s="15"/>
      <c r="E2560" s="13"/>
      <c r="F2560" s="14"/>
      <c r="H2560" s="18">
        <f t="shared" si="13"/>
        <v>0</v>
      </c>
    </row>
    <row r="2561" spans="1:8" s="7" customFormat="1">
      <c r="A2561" s="10"/>
      <c r="B2561" s="11"/>
      <c r="C2561" s="12"/>
      <c r="D2561" s="15"/>
      <c r="E2561" s="13"/>
      <c r="F2561" s="14"/>
      <c r="H2561" s="18">
        <f t="shared" si="13"/>
        <v>0</v>
      </c>
    </row>
    <row r="2562" spans="1:8" s="7" customFormat="1">
      <c r="A2562" s="10"/>
      <c r="B2562" s="11"/>
      <c r="C2562" s="12"/>
      <c r="D2562" s="15"/>
      <c r="E2562" s="13"/>
      <c r="F2562" s="14"/>
      <c r="H2562" s="18">
        <f t="shared" si="13"/>
        <v>0</v>
      </c>
    </row>
    <row r="2563" spans="1:8" s="7" customFormat="1">
      <c r="A2563" s="10"/>
      <c r="B2563" s="11"/>
      <c r="C2563" s="12"/>
      <c r="D2563" s="15"/>
      <c r="E2563" s="13"/>
      <c r="F2563" s="14"/>
      <c r="H2563" s="18">
        <f t="shared" si="13"/>
        <v>0</v>
      </c>
    </row>
    <row r="2564" spans="1:8" s="7" customFormat="1">
      <c r="A2564" s="10"/>
      <c r="B2564" s="11"/>
      <c r="C2564" s="12"/>
      <c r="D2564" s="15"/>
      <c r="E2564" s="13"/>
      <c r="F2564" s="14"/>
      <c r="H2564" s="18">
        <f t="shared" si="13"/>
        <v>0</v>
      </c>
    </row>
    <row r="2565" spans="1:8" s="7" customFormat="1">
      <c r="A2565" s="10"/>
      <c r="B2565" s="11"/>
      <c r="C2565" s="12"/>
      <c r="D2565" s="15"/>
      <c r="E2565" s="13"/>
      <c r="F2565" s="14"/>
      <c r="H2565" s="18">
        <f t="shared" si="13"/>
        <v>0</v>
      </c>
    </row>
    <row r="2566" spans="1:8" s="7" customFormat="1">
      <c r="A2566" s="10"/>
      <c r="B2566" s="11"/>
      <c r="C2566" s="12"/>
      <c r="D2566" s="15"/>
      <c r="E2566" s="13"/>
      <c r="F2566" s="14"/>
      <c r="H2566" s="18">
        <f t="shared" si="13"/>
        <v>0</v>
      </c>
    </row>
    <row r="2567" spans="1:8" s="7" customFormat="1">
      <c r="A2567" s="10"/>
      <c r="B2567" s="11"/>
      <c r="C2567" s="12"/>
      <c r="D2567" s="15"/>
      <c r="E2567" s="13"/>
      <c r="F2567" s="14"/>
      <c r="H2567" s="18">
        <f t="shared" si="13"/>
        <v>0</v>
      </c>
    </row>
    <row r="2568" spans="1:8" s="7" customFormat="1">
      <c r="A2568" s="10"/>
      <c r="B2568" s="11"/>
      <c r="C2568" s="12"/>
      <c r="D2568" s="15"/>
      <c r="E2568" s="13"/>
      <c r="F2568" s="14"/>
      <c r="H2568" s="18">
        <f t="shared" si="13"/>
        <v>0</v>
      </c>
    </row>
    <row r="2569" spans="1:8" s="7" customFormat="1">
      <c r="A2569" s="10"/>
      <c r="B2569" s="11"/>
      <c r="C2569" s="12"/>
      <c r="D2569" s="15"/>
      <c r="E2569" s="13"/>
      <c r="F2569" s="14"/>
      <c r="H2569" s="18">
        <f t="shared" si="13"/>
        <v>0</v>
      </c>
    </row>
    <row r="2570" spans="1:8" s="7" customFormat="1">
      <c r="A2570" s="10"/>
      <c r="B2570" s="11"/>
      <c r="C2570" s="12"/>
      <c r="D2570" s="15"/>
      <c r="E2570" s="13"/>
      <c r="F2570" s="14"/>
      <c r="H2570" s="18">
        <f t="shared" si="13"/>
        <v>0</v>
      </c>
    </row>
    <row r="2571" spans="1:8" s="7" customFormat="1">
      <c r="A2571" s="10"/>
      <c r="B2571" s="11"/>
      <c r="C2571" s="12"/>
      <c r="D2571" s="15"/>
      <c r="E2571" s="13"/>
      <c r="F2571" s="14"/>
      <c r="H2571" s="18">
        <f t="shared" si="13"/>
        <v>0</v>
      </c>
    </row>
    <row r="2572" spans="1:8" s="7" customFormat="1">
      <c r="A2572" s="10"/>
      <c r="B2572" s="11"/>
      <c r="C2572" s="12"/>
      <c r="D2572" s="15"/>
      <c r="E2572" s="13"/>
      <c r="F2572" s="14"/>
      <c r="H2572" s="18">
        <f t="shared" ref="H2572:H2635" si="14">G2571*F2571</f>
        <v>0</v>
      </c>
    </row>
    <row r="2573" spans="1:8" s="7" customFormat="1">
      <c r="A2573" s="10"/>
      <c r="B2573" s="11"/>
      <c r="C2573" s="12"/>
      <c r="D2573" s="15"/>
      <c r="E2573" s="13"/>
      <c r="F2573" s="14"/>
      <c r="H2573" s="18">
        <f t="shared" si="14"/>
        <v>0</v>
      </c>
    </row>
    <row r="2574" spans="1:8" s="7" customFormat="1">
      <c r="A2574" s="10"/>
      <c r="B2574" s="11"/>
      <c r="C2574" s="12"/>
      <c r="D2574" s="15"/>
      <c r="E2574" s="13"/>
      <c r="F2574" s="14"/>
      <c r="H2574" s="18">
        <f t="shared" si="14"/>
        <v>0</v>
      </c>
    </row>
    <row r="2575" spans="1:8" s="7" customFormat="1">
      <c r="A2575" s="10"/>
      <c r="B2575" s="11"/>
      <c r="C2575" s="12"/>
      <c r="D2575" s="15"/>
      <c r="E2575" s="13"/>
      <c r="F2575" s="14"/>
      <c r="H2575" s="18">
        <f t="shared" si="14"/>
        <v>0</v>
      </c>
    </row>
    <row r="2576" spans="1:8" s="7" customFormat="1">
      <c r="A2576" s="10"/>
      <c r="B2576" s="11"/>
      <c r="C2576" s="12"/>
      <c r="D2576" s="15"/>
      <c r="E2576" s="13"/>
      <c r="F2576" s="14"/>
      <c r="H2576" s="18">
        <f t="shared" si="14"/>
        <v>0</v>
      </c>
    </row>
    <row r="2577" spans="1:8" s="7" customFormat="1">
      <c r="A2577" s="10"/>
      <c r="B2577" s="11"/>
      <c r="C2577" s="12"/>
      <c r="D2577" s="15"/>
      <c r="E2577" s="13"/>
      <c r="F2577" s="14"/>
      <c r="H2577" s="18">
        <f t="shared" si="14"/>
        <v>0</v>
      </c>
    </row>
    <row r="2578" spans="1:8" s="7" customFormat="1">
      <c r="A2578" s="10"/>
      <c r="B2578" s="11"/>
      <c r="C2578" s="12"/>
      <c r="D2578" s="15"/>
      <c r="E2578" s="13"/>
      <c r="F2578" s="14"/>
      <c r="H2578" s="18">
        <f t="shared" si="14"/>
        <v>0</v>
      </c>
    </row>
    <row r="2579" spans="1:8" s="7" customFormat="1">
      <c r="A2579" s="10"/>
      <c r="B2579" s="11"/>
      <c r="C2579" s="12"/>
      <c r="D2579" s="15"/>
      <c r="E2579" s="13"/>
      <c r="F2579" s="14"/>
      <c r="H2579" s="18">
        <f t="shared" si="14"/>
        <v>0</v>
      </c>
    </row>
    <row r="2580" spans="1:8" s="7" customFormat="1">
      <c r="A2580" s="10"/>
      <c r="B2580" s="11"/>
      <c r="C2580" s="12"/>
      <c r="D2580" s="15"/>
      <c r="E2580" s="13"/>
      <c r="F2580" s="14"/>
      <c r="H2580" s="18">
        <f t="shared" si="14"/>
        <v>0</v>
      </c>
    </row>
    <row r="2581" spans="1:8" s="7" customFormat="1">
      <c r="A2581" s="10"/>
      <c r="B2581" s="11"/>
      <c r="C2581" s="12"/>
      <c r="D2581" s="15"/>
      <c r="E2581" s="13"/>
      <c r="F2581" s="14"/>
      <c r="H2581" s="18">
        <f t="shared" si="14"/>
        <v>0</v>
      </c>
    </row>
    <row r="2582" spans="1:8" s="7" customFormat="1">
      <c r="A2582" s="10"/>
      <c r="B2582" s="11"/>
      <c r="C2582" s="12"/>
      <c r="D2582" s="15"/>
      <c r="E2582" s="13"/>
      <c r="F2582" s="14"/>
      <c r="H2582" s="18">
        <f t="shared" si="14"/>
        <v>0</v>
      </c>
    </row>
    <row r="2583" spans="1:8" s="7" customFormat="1">
      <c r="A2583" s="10"/>
      <c r="B2583" s="11"/>
      <c r="C2583" s="12"/>
      <c r="D2583" s="15"/>
      <c r="E2583" s="13"/>
      <c r="F2583" s="14"/>
      <c r="H2583" s="18">
        <f t="shared" si="14"/>
        <v>0</v>
      </c>
    </row>
    <row r="2584" spans="1:8" s="7" customFormat="1">
      <c r="A2584" s="10"/>
      <c r="B2584" s="11"/>
      <c r="C2584" s="12"/>
      <c r="D2584" s="15"/>
      <c r="E2584" s="13"/>
      <c r="F2584" s="14"/>
      <c r="H2584" s="18">
        <f t="shared" si="14"/>
        <v>0</v>
      </c>
    </row>
    <row r="2585" spans="1:8" s="7" customFormat="1">
      <c r="A2585" s="10"/>
      <c r="B2585" s="11"/>
      <c r="C2585" s="12"/>
      <c r="D2585" s="15"/>
      <c r="E2585" s="13"/>
      <c r="F2585" s="14"/>
      <c r="H2585" s="18">
        <f t="shared" si="14"/>
        <v>0</v>
      </c>
    </row>
    <row r="2586" spans="1:8" s="7" customFormat="1">
      <c r="A2586" s="10"/>
      <c r="B2586" s="11"/>
      <c r="C2586" s="12"/>
      <c r="D2586" s="15"/>
      <c r="E2586" s="13"/>
      <c r="F2586" s="14"/>
      <c r="H2586" s="18">
        <f t="shared" si="14"/>
        <v>0</v>
      </c>
    </row>
    <row r="2587" spans="1:8" s="7" customFormat="1">
      <c r="A2587" s="10"/>
      <c r="B2587" s="11"/>
      <c r="C2587" s="12"/>
      <c r="D2587" s="15"/>
      <c r="E2587" s="13"/>
      <c r="F2587" s="14"/>
      <c r="H2587" s="18">
        <f t="shared" si="14"/>
        <v>0</v>
      </c>
    </row>
    <row r="2588" spans="1:8" s="7" customFormat="1">
      <c r="A2588" s="10"/>
      <c r="B2588" s="11"/>
      <c r="C2588" s="12"/>
      <c r="D2588" s="15"/>
      <c r="E2588" s="13"/>
      <c r="F2588" s="14"/>
      <c r="H2588" s="18">
        <f t="shared" si="14"/>
        <v>0</v>
      </c>
    </row>
    <row r="2589" spans="1:8" s="7" customFormat="1">
      <c r="A2589" s="10"/>
      <c r="B2589" s="11"/>
      <c r="C2589" s="12"/>
      <c r="D2589" s="15"/>
      <c r="E2589" s="13"/>
      <c r="F2589" s="14"/>
      <c r="H2589" s="18">
        <f t="shared" si="14"/>
        <v>0</v>
      </c>
    </row>
    <row r="2590" spans="1:8" s="7" customFormat="1">
      <c r="A2590" s="10"/>
      <c r="B2590" s="11"/>
      <c r="C2590" s="12"/>
      <c r="D2590" s="15"/>
      <c r="E2590" s="13"/>
      <c r="F2590" s="14"/>
      <c r="H2590" s="18">
        <f t="shared" si="14"/>
        <v>0</v>
      </c>
    </row>
    <row r="2591" spans="1:8" s="7" customFormat="1">
      <c r="A2591" s="10"/>
      <c r="B2591" s="11"/>
      <c r="C2591" s="12"/>
      <c r="D2591" s="15"/>
      <c r="E2591" s="13"/>
      <c r="F2591" s="14"/>
      <c r="H2591" s="18">
        <f t="shared" si="14"/>
        <v>0</v>
      </c>
    </row>
    <row r="2592" spans="1:8" s="7" customFormat="1">
      <c r="A2592" s="10"/>
      <c r="B2592" s="11"/>
      <c r="C2592" s="12"/>
      <c r="D2592" s="15"/>
      <c r="E2592" s="13"/>
      <c r="F2592" s="14"/>
      <c r="H2592" s="18">
        <f t="shared" si="14"/>
        <v>0</v>
      </c>
    </row>
    <row r="2593" spans="1:8" s="7" customFormat="1">
      <c r="A2593" s="10"/>
      <c r="B2593" s="11"/>
      <c r="C2593" s="12"/>
      <c r="D2593" s="15"/>
      <c r="E2593" s="13"/>
      <c r="F2593" s="14"/>
      <c r="H2593" s="18">
        <f t="shared" si="14"/>
        <v>0</v>
      </c>
    </row>
    <row r="2594" spans="1:8" s="7" customFormat="1">
      <c r="A2594" s="10"/>
      <c r="B2594" s="11"/>
      <c r="C2594" s="12"/>
      <c r="D2594" s="15"/>
      <c r="E2594" s="13"/>
      <c r="F2594" s="14"/>
      <c r="H2594" s="18">
        <f t="shared" si="14"/>
        <v>0</v>
      </c>
    </row>
    <row r="2595" spans="1:8" s="7" customFormat="1">
      <c r="A2595" s="10"/>
      <c r="B2595" s="11"/>
      <c r="C2595" s="12"/>
      <c r="D2595" s="15"/>
      <c r="E2595" s="13"/>
      <c r="F2595" s="14"/>
      <c r="H2595" s="18">
        <f t="shared" si="14"/>
        <v>0</v>
      </c>
    </row>
    <row r="2596" spans="1:8" s="7" customFormat="1">
      <c r="A2596" s="10"/>
      <c r="B2596" s="11"/>
      <c r="C2596" s="12"/>
      <c r="D2596" s="15"/>
      <c r="E2596" s="13"/>
      <c r="F2596" s="14"/>
      <c r="H2596" s="18">
        <f t="shared" si="14"/>
        <v>0</v>
      </c>
    </row>
    <row r="2597" spans="1:8" s="7" customFormat="1">
      <c r="A2597" s="10"/>
      <c r="B2597" s="11"/>
      <c r="C2597" s="12"/>
      <c r="D2597" s="15"/>
      <c r="E2597" s="13"/>
      <c r="F2597" s="14"/>
      <c r="H2597" s="18">
        <f t="shared" si="14"/>
        <v>0</v>
      </c>
    </row>
    <row r="2598" spans="1:8" s="7" customFormat="1">
      <c r="A2598" s="10"/>
      <c r="B2598" s="11"/>
      <c r="C2598" s="12"/>
      <c r="D2598" s="15"/>
      <c r="E2598" s="13"/>
      <c r="F2598" s="14"/>
      <c r="H2598" s="18">
        <f t="shared" si="14"/>
        <v>0</v>
      </c>
    </row>
    <row r="2599" spans="1:8" s="7" customFormat="1">
      <c r="A2599" s="10"/>
      <c r="B2599" s="11"/>
      <c r="C2599" s="12"/>
      <c r="D2599" s="15"/>
      <c r="E2599" s="13"/>
      <c r="F2599" s="14"/>
      <c r="H2599" s="18">
        <f t="shared" si="14"/>
        <v>0</v>
      </c>
    </row>
    <row r="2600" spans="1:8" s="7" customFormat="1">
      <c r="A2600" s="10"/>
      <c r="B2600" s="11"/>
      <c r="C2600" s="12"/>
      <c r="D2600" s="15"/>
      <c r="E2600" s="13"/>
      <c r="F2600" s="14"/>
      <c r="H2600" s="18">
        <f t="shared" si="14"/>
        <v>0</v>
      </c>
    </row>
    <row r="2601" spans="1:8" s="7" customFormat="1">
      <c r="A2601" s="10"/>
      <c r="B2601" s="11"/>
      <c r="C2601" s="12"/>
      <c r="D2601" s="15"/>
      <c r="E2601" s="13"/>
      <c r="F2601" s="14"/>
      <c r="H2601" s="18">
        <f t="shared" si="14"/>
        <v>0</v>
      </c>
    </row>
    <row r="2602" spans="1:8" s="7" customFormat="1">
      <c r="A2602" s="10"/>
      <c r="B2602" s="11"/>
      <c r="C2602" s="12"/>
      <c r="D2602" s="15"/>
      <c r="E2602" s="13"/>
      <c r="F2602" s="14"/>
      <c r="H2602" s="18">
        <f t="shared" si="14"/>
        <v>0</v>
      </c>
    </row>
    <row r="2603" spans="1:8" s="7" customFormat="1">
      <c r="A2603" s="10"/>
      <c r="B2603" s="11"/>
      <c r="C2603" s="12"/>
      <c r="D2603" s="15"/>
      <c r="E2603" s="13"/>
      <c r="F2603" s="14"/>
      <c r="H2603" s="18">
        <f t="shared" si="14"/>
        <v>0</v>
      </c>
    </row>
    <row r="2604" spans="1:8" s="7" customFormat="1">
      <c r="A2604" s="10"/>
      <c r="B2604" s="11"/>
      <c r="C2604" s="12"/>
      <c r="D2604" s="15"/>
      <c r="E2604" s="13"/>
      <c r="F2604" s="14"/>
      <c r="H2604" s="18">
        <f t="shared" si="14"/>
        <v>0</v>
      </c>
    </row>
    <row r="2605" spans="1:8" s="7" customFormat="1">
      <c r="A2605" s="10"/>
      <c r="B2605" s="11"/>
      <c r="C2605" s="12"/>
      <c r="D2605" s="15"/>
      <c r="E2605" s="13"/>
      <c r="F2605" s="14"/>
      <c r="H2605" s="18">
        <f t="shared" si="14"/>
        <v>0</v>
      </c>
    </row>
    <row r="2606" spans="1:8" s="7" customFormat="1">
      <c r="A2606" s="10"/>
      <c r="B2606" s="11"/>
      <c r="C2606" s="12"/>
      <c r="D2606" s="15"/>
      <c r="E2606" s="13"/>
      <c r="F2606" s="14"/>
      <c r="H2606" s="18">
        <f t="shared" si="14"/>
        <v>0</v>
      </c>
    </row>
    <row r="2607" spans="1:8" s="7" customFormat="1">
      <c r="A2607" s="10"/>
      <c r="B2607" s="11"/>
      <c r="C2607" s="12"/>
      <c r="D2607" s="15"/>
      <c r="E2607" s="13"/>
      <c r="F2607" s="14"/>
      <c r="H2607" s="18">
        <f t="shared" si="14"/>
        <v>0</v>
      </c>
    </row>
    <row r="2608" spans="1:8" s="7" customFormat="1">
      <c r="A2608" s="10"/>
      <c r="B2608" s="11"/>
      <c r="C2608" s="12"/>
      <c r="D2608" s="15"/>
      <c r="E2608" s="13"/>
      <c r="F2608" s="14"/>
      <c r="H2608" s="18">
        <f t="shared" si="14"/>
        <v>0</v>
      </c>
    </row>
    <row r="2609" spans="1:8" s="7" customFormat="1">
      <c r="A2609" s="10"/>
      <c r="B2609" s="11"/>
      <c r="C2609" s="12"/>
      <c r="D2609" s="15"/>
      <c r="E2609" s="13"/>
      <c r="F2609" s="14"/>
      <c r="H2609" s="18">
        <f t="shared" si="14"/>
        <v>0</v>
      </c>
    </row>
    <row r="2610" spans="1:8" s="7" customFormat="1">
      <c r="A2610" s="10"/>
      <c r="B2610" s="11"/>
      <c r="C2610" s="12"/>
      <c r="D2610" s="15"/>
      <c r="E2610" s="13"/>
      <c r="F2610" s="14"/>
      <c r="H2610" s="18">
        <f t="shared" si="14"/>
        <v>0</v>
      </c>
    </row>
    <row r="2611" spans="1:8" s="7" customFormat="1">
      <c r="A2611" s="10"/>
      <c r="B2611" s="11"/>
      <c r="C2611" s="12"/>
      <c r="D2611" s="15"/>
      <c r="E2611" s="13"/>
      <c r="F2611" s="14"/>
      <c r="H2611" s="18">
        <f t="shared" si="14"/>
        <v>0</v>
      </c>
    </row>
    <row r="2612" spans="1:8" s="7" customFormat="1">
      <c r="A2612" s="10"/>
      <c r="B2612" s="11"/>
      <c r="C2612" s="12"/>
      <c r="D2612" s="15"/>
      <c r="E2612" s="13"/>
      <c r="F2612" s="14"/>
      <c r="H2612" s="18">
        <f t="shared" si="14"/>
        <v>0</v>
      </c>
    </row>
    <row r="2613" spans="1:8" s="7" customFormat="1">
      <c r="A2613" s="10"/>
      <c r="B2613" s="11"/>
      <c r="C2613" s="12"/>
      <c r="D2613" s="15"/>
      <c r="E2613" s="13"/>
      <c r="F2613" s="14"/>
      <c r="H2613" s="18">
        <f t="shared" si="14"/>
        <v>0</v>
      </c>
    </row>
    <row r="2614" spans="1:8" s="7" customFormat="1">
      <c r="A2614" s="10"/>
      <c r="B2614" s="11"/>
      <c r="C2614" s="12"/>
      <c r="D2614" s="15"/>
      <c r="E2614" s="13"/>
      <c r="F2614" s="14"/>
      <c r="H2614" s="18">
        <f t="shared" si="14"/>
        <v>0</v>
      </c>
    </row>
    <row r="2615" spans="1:8" s="7" customFormat="1">
      <c r="A2615" s="10"/>
      <c r="B2615" s="11"/>
      <c r="C2615" s="12"/>
      <c r="D2615" s="15"/>
      <c r="E2615" s="13"/>
      <c r="F2615" s="14"/>
      <c r="H2615" s="18">
        <f t="shared" si="14"/>
        <v>0</v>
      </c>
    </row>
    <row r="2616" spans="1:8" s="7" customFormat="1">
      <c r="A2616" s="10"/>
      <c r="B2616" s="11"/>
      <c r="C2616" s="12"/>
      <c r="D2616" s="15"/>
      <c r="E2616" s="13"/>
      <c r="F2616" s="14"/>
      <c r="H2616" s="18">
        <f t="shared" si="14"/>
        <v>0</v>
      </c>
    </row>
    <row r="2617" spans="1:8" s="7" customFormat="1">
      <c r="A2617" s="10"/>
      <c r="B2617" s="11"/>
      <c r="C2617" s="12"/>
      <c r="D2617" s="15"/>
      <c r="E2617" s="13"/>
      <c r="F2617" s="14"/>
      <c r="H2617" s="18">
        <f t="shared" si="14"/>
        <v>0</v>
      </c>
    </row>
    <row r="2618" spans="1:8" s="7" customFormat="1">
      <c r="A2618" s="10"/>
      <c r="B2618" s="11"/>
      <c r="C2618" s="12"/>
      <c r="D2618" s="15"/>
      <c r="E2618" s="13"/>
      <c r="F2618" s="14"/>
      <c r="H2618" s="18">
        <f t="shared" si="14"/>
        <v>0</v>
      </c>
    </row>
    <row r="2619" spans="1:8" s="7" customFormat="1">
      <c r="A2619" s="10"/>
      <c r="B2619" s="11"/>
      <c r="C2619" s="12"/>
      <c r="D2619" s="15"/>
      <c r="E2619" s="13"/>
      <c r="F2619" s="14"/>
      <c r="H2619" s="18">
        <f t="shared" si="14"/>
        <v>0</v>
      </c>
    </row>
    <row r="2620" spans="1:8" s="7" customFormat="1">
      <c r="A2620" s="10"/>
      <c r="B2620" s="11"/>
      <c r="C2620" s="12"/>
      <c r="D2620" s="15"/>
      <c r="E2620" s="13"/>
      <c r="F2620" s="14"/>
      <c r="H2620" s="18">
        <f t="shared" si="14"/>
        <v>0</v>
      </c>
    </row>
    <row r="2621" spans="1:8" s="7" customFormat="1">
      <c r="A2621" s="10"/>
      <c r="B2621" s="11"/>
      <c r="C2621" s="12"/>
      <c r="D2621" s="15"/>
      <c r="E2621" s="13"/>
      <c r="F2621" s="14"/>
      <c r="H2621" s="18">
        <f t="shared" si="14"/>
        <v>0</v>
      </c>
    </row>
    <row r="2622" spans="1:8" s="7" customFormat="1">
      <c r="A2622" s="10"/>
      <c r="B2622" s="11"/>
      <c r="C2622" s="12"/>
      <c r="D2622" s="15"/>
      <c r="E2622" s="13"/>
      <c r="F2622" s="14"/>
      <c r="H2622" s="18">
        <f t="shared" si="14"/>
        <v>0</v>
      </c>
    </row>
    <row r="2623" spans="1:8" s="7" customFormat="1">
      <c r="A2623" s="10"/>
      <c r="B2623" s="11"/>
      <c r="C2623" s="12"/>
      <c r="D2623" s="15"/>
      <c r="E2623" s="13"/>
      <c r="F2623" s="14"/>
      <c r="H2623" s="18">
        <f t="shared" si="14"/>
        <v>0</v>
      </c>
    </row>
    <row r="2624" spans="1:8" s="7" customFormat="1">
      <c r="A2624" s="10"/>
      <c r="B2624" s="11"/>
      <c r="C2624" s="12"/>
      <c r="D2624" s="15"/>
      <c r="E2624" s="13"/>
      <c r="F2624" s="14"/>
      <c r="H2624" s="18">
        <f t="shared" si="14"/>
        <v>0</v>
      </c>
    </row>
    <row r="2625" spans="1:8" s="7" customFormat="1">
      <c r="A2625" s="10"/>
      <c r="B2625" s="11"/>
      <c r="C2625" s="12"/>
      <c r="D2625" s="15"/>
      <c r="E2625" s="13"/>
      <c r="F2625" s="14"/>
      <c r="H2625" s="18">
        <f t="shared" si="14"/>
        <v>0</v>
      </c>
    </row>
    <row r="2626" spans="1:8" s="7" customFormat="1">
      <c r="A2626" s="10"/>
      <c r="B2626" s="11"/>
      <c r="C2626" s="12"/>
      <c r="D2626" s="15"/>
      <c r="E2626" s="13"/>
      <c r="F2626" s="14"/>
      <c r="H2626" s="18">
        <f t="shared" si="14"/>
        <v>0</v>
      </c>
    </row>
    <row r="2627" spans="1:8" s="7" customFormat="1">
      <c r="A2627" s="10"/>
      <c r="B2627" s="11"/>
      <c r="C2627" s="12"/>
      <c r="D2627" s="15"/>
      <c r="E2627" s="13"/>
      <c r="F2627" s="14"/>
      <c r="H2627" s="18">
        <f t="shared" si="14"/>
        <v>0</v>
      </c>
    </row>
    <row r="2628" spans="1:8" s="7" customFormat="1">
      <c r="A2628" s="10"/>
      <c r="B2628" s="11"/>
      <c r="C2628" s="12"/>
      <c r="D2628" s="15"/>
      <c r="E2628" s="13"/>
      <c r="F2628" s="14"/>
      <c r="H2628" s="18">
        <f t="shared" si="14"/>
        <v>0</v>
      </c>
    </row>
    <row r="2629" spans="1:8" s="7" customFormat="1">
      <c r="A2629" s="10"/>
      <c r="B2629" s="11"/>
      <c r="C2629" s="12"/>
      <c r="D2629" s="15"/>
      <c r="E2629" s="13"/>
      <c r="F2629" s="14"/>
      <c r="H2629" s="18">
        <f t="shared" si="14"/>
        <v>0</v>
      </c>
    </row>
    <row r="2630" spans="1:8" s="7" customFormat="1">
      <c r="A2630" s="10"/>
      <c r="B2630" s="11"/>
      <c r="C2630" s="12"/>
      <c r="D2630" s="15"/>
      <c r="E2630" s="13"/>
      <c r="F2630" s="14"/>
      <c r="H2630" s="18">
        <f t="shared" si="14"/>
        <v>0</v>
      </c>
    </row>
    <row r="2631" spans="1:8" s="7" customFormat="1">
      <c r="A2631" s="10"/>
      <c r="B2631" s="11"/>
      <c r="C2631" s="12"/>
      <c r="D2631" s="15"/>
      <c r="E2631" s="13"/>
      <c r="F2631" s="14"/>
      <c r="H2631" s="18">
        <f t="shared" si="14"/>
        <v>0</v>
      </c>
    </row>
    <row r="2632" spans="1:8" s="7" customFormat="1">
      <c r="A2632" s="10"/>
      <c r="B2632" s="11"/>
      <c r="C2632" s="12"/>
      <c r="D2632" s="15"/>
      <c r="E2632" s="13"/>
      <c r="F2632" s="14"/>
      <c r="H2632" s="18">
        <f t="shared" si="14"/>
        <v>0</v>
      </c>
    </row>
    <row r="2633" spans="1:8" s="7" customFormat="1">
      <c r="A2633" s="10"/>
      <c r="B2633" s="11"/>
      <c r="C2633" s="12"/>
      <c r="D2633" s="15"/>
      <c r="E2633" s="13"/>
      <c r="F2633" s="14"/>
      <c r="H2633" s="18">
        <f t="shared" si="14"/>
        <v>0</v>
      </c>
    </row>
    <row r="2634" spans="1:8" s="7" customFormat="1">
      <c r="A2634" s="10"/>
      <c r="B2634" s="11"/>
      <c r="C2634" s="12"/>
      <c r="D2634" s="15"/>
      <c r="E2634" s="13"/>
      <c r="F2634" s="14"/>
      <c r="H2634" s="18">
        <f t="shared" si="14"/>
        <v>0</v>
      </c>
    </row>
    <row r="2635" spans="1:8" s="7" customFormat="1">
      <c r="A2635" s="10"/>
      <c r="B2635" s="11"/>
      <c r="C2635" s="12"/>
      <c r="D2635" s="15"/>
      <c r="E2635" s="13"/>
      <c r="F2635" s="14"/>
      <c r="H2635" s="18">
        <f t="shared" si="14"/>
        <v>0</v>
      </c>
    </row>
    <row r="2636" spans="1:8" s="7" customFormat="1">
      <c r="A2636" s="10"/>
      <c r="B2636" s="11"/>
      <c r="C2636" s="12"/>
      <c r="D2636" s="15"/>
      <c r="E2636" s="13"/>
      <c r="F2636" s="14"/>
      <c r="H2636" s="18">
        <f t="shared" ref="H2636:H2699" si="15">G2635*F2635</f>
        <v>0</v>
      </c>
    </row>
    <row r="2637" spans="1:8" s="7" customFormat="1">
      <c r="A2637" s="10"/>
      <c r="B2637" s="11"/>
      <c r="C2637" s="12"/>
      <c r="D2637" s="15"/>
      <c r="E2637" s="13"/>
      <c r="F2637" s="14"/>
      <c r="H2637" s="18">
        <f t="shared" si="15"/>
        <v>0</v>
      </c>
    </row>
    <row r="2638" spans="1:8" s="7" customFormat="1">
      <c r="A2638" s="10"/>
      <c r="B2638" s="11"/>
      <c r="C2638" s="12"/>
      <c r="D2638" s="15"/>
      <c r="E2638" s="13"/>
      <c r="F2638" s="14"/>
      <c r="H2638" s="18">
        <f t="shared" si="15"/>
        <v>0</v>
      </c>
    </row>
    <row r="2639" spans="1:8" s="7" customFormat="1">
      <c r="A2639" s="10"/>
      <c r="B2639" s="11"/>
      <c r="C2639" s="12"/>
      <c r="D2639" s="15"/>
      <c r="E2639" s="13"/>
      <c r="F2639" s="14"/>
      <c r="H2639" s="18">
        <f t="shared" si="15"/>
        <v>0</v>
      </c>
    </row>
    <row r="2640" spans="1:8" s="7" customFormat="1">
      <c r="A2640" s="10"/>
      <c r="B2640" s="11"/>
      <c r="C2640" s="12"/>
      <c r="D2640" s="15"/>
      <c r="E2640" s="13"/>
      <c r="F2640" s="14"/>
      <c r="H2640" s="18">
        <f t="shared" si="15"/>
        <v>0</v>
      </c>
    </row>
    <row r="2641" spans="1:8" s="7" customFormat="1">
      <c r="A2641" s="10"/>
      <c r="B2641" s="11"/>
      <c r="C2641" s="12"/>
      <c r="D2641" s="15"/>
      <c r="E2641" s="13"/>
      <c r="F2641" s="14"/>
      <c r="H2641" s="18">
        <f t="shared" si="15"/>
        <v>0</v>
      </c>
    </row>
    <row r="2642" spans="1:8" s="7" customFormat="1">
      <c r="A2642" s="10"/>
      <c r="B2642" s="11"/>
      <c r="C2642" s="12"/>
      <c r="D2642" s="15"/>
      <c r="E2642" s="13"/>
      <c r="F2642" s="14"/>
      <c r="H2642" s="18">
        <f t="shared" si="15"/>
        <v>0</v>
      </c>
    </row>
    <row r="2643" spans="1:8" s="7" customFormat="1">
      <c r="A2643" s="10"/>
      <c r="B2643" s="11"/>
      <c r="C2643" s="12"/>
      <c r="D2643" s="15"/>
      <c r="E2643" s="13"/>
      <c r="F2643" s="14"/>
      <c r="H2643" s="18">
        <f t="shared" si="15"/>
        <v>0</v>
      </c>
    </row>
    <row r="2644" spans="1:8" s="7" customFormat="1">
      <c r="A2644" s="10"/>
      <c r="B2644" s="11"/>
      <c r="C2644" s="12"/>
      <c r="D2644" s="15"/>
      <c r="E2644" s="13"/>
      <c r="F2644" s="14"/>
      <c r="H2644" s="18">
        <f t="shared" si="15"/>
        <v>0</v>
      </c>
    </row>
    <row r="2645" spans="1:8" s="7" customFormat="1">
      <c r="A2645" s="10"/>
      <c r="B2645" s="11"/>
      <c r="C2645" s="12"/>
      <c r="D2645" s="15"/>
      <c r="E2645" s="13"/>
      <c r="F2645" s="14"/>
      <c r="H2645" s="18">
        <f t="shared" si="15"/>
        <v>0</v>
      </c>
    </row>
    <row r="2646" spans="1:8" s="7" customFormat="1">
      <c r="A2646" s="10"/>
      <c r="B2646" s="11"/>
      <c r="C2646" s="12"/>
      <c r="D2646" s="15"/>
      <c r="E2646" s="13"/>
      <c r="F2646" s="14"/>
      <c r="H2646" s="18">
        <f t="shared" si="15"/>
        <v>0</v>
      </c>
    </row>
    <row r="2647" spans="1:8" s="7" customFormat="1">
      <c r="A2647" s="10"/>
      <c r="B2647" s="11"/>
      <c r="C2647" s="12"/>
      <c r="D2647" s="15"/>
      <c r="E2647" s="13"/>
      <c r="F2647" s="14"/>
      <c r="H2647" s="18">
        <f t="shared" si="15"/>
        <v>0</v>
      </c>
    </row>
    <row r="2648" spans="1:8" s="7" customFormat="1">
      <c r="A2648" s="10"/>
      <c r="B2648" s="11"/>
      <c r="C2648" s="12"/>
      <c r="D2648" s="15"/>
      <c r="E2648" s="13"/>
      <c r="F2648" s="14"/>
      <c r="H2648" s="18">
        <f t="shared" si="15"/>
        <v>0</v>
      </c>
    </row>
    <row r="2649" spans="1:8" s="7" customFormat="1">
      <c r="A2649" s="10"/>
      <c r="B2649" s="11"/>
      <c r="C2649" s="12"/>
      <c r="D2649" s="15"/>
      <c r="E2649" s="13"/>
      <c r="F2649" s="14"/>
      <c r="H2649" s="18">
        <f t="shared" si="15"/>
        <v>0</v>
      </c>
    </row>
    <row r="2650" spans="1:8" s="7" customFormat="1">
      <c r="A2650" s="10"/>
      <c r="B2650" s="11"/>
      <c r="C2650" s="12"/>
      <c r="D2650" s="15"/>
      <c r="E2650" s="13"/>
      <c r="F2650" s="14"/>
      <c r="H2650" s="18">
        <f t="shared" si="15"/>
        <v>0</v>
      </c>
    </row>
    <row r="2651" spans="1:8" s="7" customFormat="1">
      <c r="A2651" s="10"/>
      <c r="B2651" s="11"/>
      <c r="C2651" s="12"/>
      <c r="D2651" s="15"/>
      <c r="E2651" s="13"/>
      <c r="F2651" s="14"/>
      <c r="H2651" s="18">
        <f t="shared" si="15"/>
        <v>0</v>
      </c>
    </row>
    <row r="2652" spans="1:8" s="7" customFormat="1">
      <c r="A2652" s="10"/>
      <c r="B2652" s="11"/>
      <c r="C2652" s="12"/>
      <c r="D2652" s="15"/>
      <c r="E2652" s="13"/>
      <c r="F2652" s="14"/>
      <c r="H2652" s="18">
        <f t="shared" si="15"/>
        <v>0</v>
      </c>
    </row>
    <row r="2653" spans="1:8" s="7" customFormat="1">
      <c r="A2653" s="10"/>
      <c r="B2653" s="11"/>
      <c r="C2653" s="12"/>
      <c r="D2653" s="15"/>
      <c r="E2653" s="13"/>
      <c r="F2653" s="14"/>
      <c r="H2653" s="18">
        <f t="shared" si="15"/>
        <v>0</v>
      </c>
    </row>
    <row r="2654" spans="1:8" s="7" customFormat="1">
      <c r="A2654" s="10"/>
      <c r="B2654" s="11"/>
      <c r="C2654" s="12"/>
      <c r="D2654" s="15"/>
      <c r="E2654" s="13"/>
      <c r="F2654" s="14"/>
      <c r="H2654" s="18">
        <f t="shared" si="15"/>
        <v>0</v>
      </c>
    </row>
    <row r="2655" spans="1:8" s="7" customFormat="1">
      <c r="A2655" s="10"/>
      <c r="B2655" s="11"/>
      <c r="C2655" s="12"/>
      <c r="D2655" s="15"/>
      <c r="E2655" s="13"/>
      <c r="F2655" s="14"/>
      <c r="H2655" s="18">
        <f t="shared" si="15"/>
        <v>0</v>
      </c>
    </row>
    <row r="2656" spans="1:8" s="7" customFormat="1">
      <c r="A2656" s="10"/>
      <c r="B2656" s="11"/>
      <c r="C2656" s="12"/>
      <c r="D2656" s="15"/>
      <c r="E2656" s="13"/>
      <c r="F2656" s="14"/>
      <c r="H2656" s="18">
        <f t="shared" si="15"/>
        <v>0</v>
      </c>
    </row>
    <row r="2657" spans="1:8" s="7" customFormat="1">
      <c r="A2657" s="10"/>
      <c r="B2657" s="11"/>
      <c r="C2657" s="12"/>
      <c r="D2657" s="15"/>
      <c r="E2657" s="13"/>
      <c r="F2657" s="14"/>
      <c r="H2657" s="18">
        <f t="shared" si="15"/>
        <v>0</v>
      </c>
    </row>
    <row r="2658" spans="1:8" s="7" customFormat="1">
      <c r="A2658" s="10"/>
      <c r="B2658" s="11"/>
      <c r="C2658" s="12"/>
      <c r="D2658" s="15"/>
      <c r="E2658" s="13"/>
      <c r="F2658" s="14"/>
      <c r="H2658" s="18">
        <f t="shared" si="15"/>
        <v>0</v>
      </c>
    </row>
    <row r="2659" spans="1:8" s="7" customFormat="1">
      <c r="A2659" s="10"/>
      <c r="B2659" s="11"/>
      <c r="C2659" s="12"/>
      <c r="D2659" s="15"/>
      <c r="E2659" s="13"/>
      <c r="F2659" s="14"/>
      <c r="H2659" s="18">
        <f t="shared" si="15"/>
        <v>0</v>
      </c>
    </row>
    <row r="2660" spans="1:8" s="7" customFormat="1">
      <c r="A2660" s="10"/>
      <c r="B2660" s="11"/>
      <c r="C2660" s="12"/>
      <c r="D2660" s="15"/>
      <c r="E2660" s="13"/>
      <c r="F2660" s="14"/>
      <c r="H2660" s="18">
        <f t="shared" si="15"/>
        <v>0</v>
      </c>
    </row>
    <row r="2661" spans="1:8" s="7" customFormat="1">
      <c r="A2661" s="10"/>
      <c r="B2661" s="11"/>
      <c r="C2661" s="12"/>
      <c r="D2661" s="15"/>
      <c r="E2661" s="13"/>
      <c r="F2661" s="14"/>
      <c r="H2661" s="18">
        <f t="shared" si="15"/>
        <v>0</v>
      </c>
    </row>
    <row r="2662" spans="1:8" s="7" customFormat="1">
      <c r="A2662" s="10"/>
      <c r="B2662" s="11"/>
      <c r="C2662" s="12"/>
      <c r="D2662" s="15"/>
      <c r="E2662" s="13"/>
      <c r="F2662" s="14"/>
      <c r="H2662" s="18">
        <f t="shared" si="15"/>
        <v>0</v>
      </c>
    </row>
    <row r="2663" spans="1:8" s="7" customFormat="1">
      <c r="A2663" s="10"/>
      <c r="B2663" s="11"/>
      <c r="C2663" s="12"/>
      <c r="D2663" s="15"/>
      <c r="E2663" s="13"/>
      <c r="F2663" s="14"/>
      <c r="H2663" s="18">
        <f t="shared" si="15"/>
        <v>0</v>
      </c>
    </row>
    <row r="2664" spans="1:8" s="7" customFormat="1">
      <c r="A2664" s="10"/>
      <c r="B2664" s="11"/>
      <c r="C2664" s="12"/>
      <c r="D2664" s="15"/>
      <c r="E2664" s="13"/>
      <c r="F2664" s="14"/>
      <c r="H2664" s="18">
        <f t="shared" si="15"/>
        <v>0</v>
      </c>
    </row>
    <row r="2665" spans="1:8" s="7" customFormat="1">
      <c r="A2665" s="10"/>
      <c r="B2665" s="11"/>
      <c r="C2665" s="12"/>
      <c r="D2665" s="15"/>
      <c r="E2665" s="13"/>
      <c r="F2665" s="14"/>
      <c r="H2665" s="18">
        <f t="shared" si="15"/>
        <v>0</v>
      </c>
    </row>
    <row r="2666" spans="1:8" s="7" customFormat="1">
      <c r="A2666" s="10"/>
      <c r="B2666" s="11"/>
      <c r="C2666" s="12"/>
      <c r="D2666" s="15"/>
      <c r="E2666" s="13"/>
      <c r="F2666" s="14"/>
      <c r="H2666" s="18">
        <f t="shared" si="15"/>
        <v>0</v>
      </c>
    </row>
    <row r="2667" spans="1:8" s="7" customFormat="1">
      <c r="A2667" s="10"/>
      <c r="B2667" s="11"/>
      <c r="C2667" s="12"/>
      <c r="D2667" s="15"/>
      <c r="E2667" s="13"/>
      <c r="F2667" s="14"/>
      <c r="H2667" s="18">
        <f t="shared" si="15"/>
        <v>0</v>
      </c>
    </row>
    <row r="2668" spans="1:8" s="7" customFormat="1">
      <c r="A2668" s="10"/>
      <c r="B2668" s="11"/>
      <c r="C2668" s="12"/>
      <c r="D2668" s="15"/>
      <c r="E2668" s="13"/>
      <c r="F2668" s="14"/>
      <c r="H2668" s="18">
        <f t="shared" si="15"/>
        <v>0</v>
      </c>
    </row>
    <row r="2669" spans="1:8" s="7" customFormat="1">
      <c r="A2669" s="10"/>
      <c r="B2669" s="11"/>
      <c r="C2669" s="12"/>
      <c r="D2669" s="15"/>
      <c r="E2669" s="13"/>
      <c r="F2669" s="14"/>
      <c r="H2669" s="18">
        <f t="shared" si="15"/>
        <v>0</v>
      </c>
    </row>
    <row r="2670" spans="1:8" s="7" customFormat="1">
      <c r="A2670" s="10"/>
      <c r="B2670" s="11"/>
      <c r="C2670" s="12"/>
      <c r="D2670" s="15"/>
      <c r="E2670" s="13"/>
      <c r="F2670" s="14"/>
      <c r="H2670" s="18">
        <f t="shared" si="15"/>
        <v>0</v>
      </c>
    </row>
    <row r="2671" spans="1:8" s="7" customFormat="1">
      <c r="A2671" s="10"/>
      <c r="B2671" s="11"/>
      <c r="C2671" s="12"/>
      <c r="D2671" s="15"/>
      <c r="E2671" s="13"/>
      <c r="F2671" s="14"/>
      <c r="H2671" s="18">
        <f t="shared" si="15"/>
        <v>0</v>
      </c>
    </row>
    <row r="2672" spans="1:8" s="7" customFormat="1">
      <c r="A2672" s="10"/>
      <c r="B2672" s="11"/>
      <c r="C2672" s="12"/>
      <c r="D2672" s="15"/>
      <c r="E2672" s="13"/>
      <c r="F2672" s="14"/>
      <c r="H2672" s="18">
        <f t="shared" si="15"/>
        <v>0</v>
      </c>
    </row>
    <row r="2673" spans="1:8" s="7" customFormat="1">
      <c r="A2673" s="10"/>
      <c r="B2673" s="11"/>
      <c r="C2673" s="12"/>
      <c r="D2673" s="15"/>
      <c r="E2673" s="13"/>
      <c r="F2673" s="14"/>
      <c r="H2673" s="18">
        <f t="shared" si="15"/>
        <v>0</v>
      </c>
    </row>
    <row r="2674" spans="1:8" s="7" customFormat="1">
      <c r="A2674" s="10"/>
      <c r="B2674" s="11"/>
      <c r="C2674" s="12"/>
      <c r="D2674" s="15"/>
      <c r="E2674" s="13"/>
      <c r="F2674" s="14"/>
      <c r="H2674" s="18">
        <f t="shared" si="15"/>
        <v>0</v>
      </c>
    </row>
    <row r="2675" spans="1:8" s="7" customFormat="1">
      <c r="A2675" s="10"/>
      <c r="B2675" s="11"/>
      <c r="C2675" s="12"/>
      <c r="D2675" s="15"/>
      <c r="E2675" s="13"/>
      <c r="F2675" s="14"/>
      <c r="H2675" s="18">
        <f t="shared" si="15"/>
        <v>0</v>
      </c>
    </row>
    <row r="2676" spans="1:8" s="7" customFormat="1">
      <c r="A2676" s="10"/>
      <c r="B2676" s="11"/>
      <c r="C2676" s="12"/>
      <c r="D2676" s="15"/>
      <c r="E2676" s="13"/>
      <c r="F2676" s="14"/>
      <c r="H2676" s="18">
        <f t="shared" si="15"/>
        <v>0</v>
      </c>
    </row>
    <row r="2677" spans="1:8" s="7" customFormat="1">
      <c r="A2677" s="10"/>
      <c r="B2677" s="11"/>
      <c r="C2677" s="12"/>
      <c r="D2677" s="15"/>
      <c r="E2677" s="13"/>
      <c r="F2677" s="14"/>
      <c r="H2677" s="18">
        <f t="shared" si="15"/>
        <v>0</v>
      </c>
    </row>
    <row r="2678" spans="1:8" s="7" customFormat="1">
      <c r="A2678" s="10"/>
      <c r="B2678" s="11"/>
      <c r="C2678" s="12"/>
      <c r="D2678" s="15"/>
      <c r="E2678" s="13"/>
      <c r="F2678" s="14"/>
      <c r="H2678" s="18">
        <f t="shared" si="15"/>
        <v>0</v>
      </c>
    </row>
    <row r="2679" spans="1:8" s="7" customFormat="1">
      <c r="A2679" s="10"/>
      <c r="B2679" s="11"/>
      <c r="C2679" s="12"/>
      <c r="D2679" s="15"/>
      <c r="E2679" s="13"/>
      <c r="F2679" s="14"/>
      <c r="H2679" s="18">
        <f t="shared" si="15"/>
        <v>0</v>
      </c>
    </row>
    <row r="2680" spans="1:8" s="7" customFormat="1">
      <c r="A2680" s="10"/>
      <c r="B2680" s="11"/>
      <c r="C2680" s="12"/>
      <c r="D2680" s="15"/>
      <c r="E2680" s="13"/>
      <c r="F2680" s="14"/>
      <c r="H2680" s="18">
        <f t="shared" si="15"/>
        <v>0</v>
      </c>
    </row>
    <row r="2681" spans="1:8" s="7" customFormat="1">
      <c r="A2681" s="10"/>
      <c r="B2681" s="11"/>
      <c r="C2681" s="12"/>
      <c r="D2681" s="15"/>
      <c r="E2681" s="13"/>
      <c r="F2681" s="14"/>
      <c r="H2681" s="18">
        <f t="shared" si="15"/>
        <v>0</v>
      </c>
    </row>
    <row r="2682" spans="1:8" s="7" customFormat="1">
      <c r="A2682" s="10"/>
      <c r="B2682" s="11"/>
      <c r="C2682" s="12"/>
      <c r="D2682" s="15"/>
      <c r="E2682" s="13"/>
      <c r="F2682" s="14"/>
      <c r="H2682" s="18">
        <f t="shared" si="15"/>
        <v>0</v>
      </c>
    </row>
    <row r="2683" spans="1:8" s="7" customFormat="1">
      <c r="A2683" s="10"/>
      <c r="B2683" s="11"/>
      <c r="C2683" s="12"/>
      <c r="D2683" s="15"/>
      <c r="E2683" s="13"/>
      <c r="F2683" s="14"/>
      <c r="H2683" s="18">
        <f t="shared" si="15"/>
        <v>0</v>
      </c>
    </row>
    <row r="2684" spans="1:8" s="7" customFormat="1">
      <c r="A2684" s="10"/>
      <c r="B2684" s="11"/>
      <c r="C2684" s="12"/>
      <c r="D2684" s="15"/>
      <c r="E2684" s="13"/>
      <c r="F2684" s="14"/>
      <c r="H2684" s="18">
        <f t="shared" si="15"/>
        <v>0</v>
      </c>
    </row>
    <row r="2685" spans="1:8" s="7" customFormat="1">
      <c r="A2685" s="10"/>
      <c r="B2685" s="11"/>
      <c r="C2685" s="12"/>
      <c r="D2685" s="15"/>
      <c r="E2685" s="13"/>
      <c r="F2685" s="14"/>
      <c r="H2685" s="18">
        <f t="shared" si="15"/>
        <v>0</v>
      </c>
    </row>
    <row r="2686" spans="1:8" s="7" customFormat="1">
      <c r="A2686" s="10"/>
      <c r="B2686" s="11"/>
      <c r="C2686" s="12"/>
      <c r="D2686" s="15"/>
      <c r="E2686" s="13"/>
      <c r="F2686" s="14"/>
      <c r="H2686" s="18">
        <f t="shared" si="15"/>
        <v>0</v>
      </c>
    </row>
    <row r="2687" spans="1:8" s="7" customFormat="1">
      <c r="A2687" s="10"/>
      <c r="B2687" s="11"/>
      <c r="C2687" s="12"/>
      <c r="D2687" s="15"/>
      <c r="E2687" s="13"/>
      <c r="F2687" s="14"/>
      <c r="H2687" s="18">
        <f t="shared" si="15"/>
        <v>0</v>
      </c>
    </row>
    <row r="2688" spans="1:8" s="7" customFormat="1">
      <c r="A2688" s="10"/>
      <c r="B2688" s="11"/>
      <c r="C2688" s="12"/>
      <c r="D2688" s="15"/>
      <c r="E2688" s="13"/>
      <c r="F2688" s="14"/>
      <c r="H2688" s="18">
        <f t="shared" si="15"/>
        <v>0</v>
      </c>
    </row>
    <row r="2689" spans="1:8" s="7" customFormat="1">
      <c r="A2689" s="10"/>
      <c r="B2689" s="11"/>
      <c r="C2689" s="12"/>
      <c r="D2689" s="15"/>
      <c r="E2689" s="13"/>
      <c r="F2689" s="14"/>
      <c r="H2689" s="18">
        <f t="shared" si="15"/>
        <v>0</v>
      </c>
    </row>
    <row r="2690" spans="1:8" s="7" customFormat="1">
      <c r="A2690" s="10"/>
      <c r="B2690" s="11"/>
      <c r="C2690" s="12"/>
      <c r="D2690" s="15"/>
      <c r="E2690" s="13"/>
      <c r="F2690" s="14"/>
      <c r="H2690" s="18">
        <f t="shared" si="15"/>
        <v>0</v>
      </c>
    </row>
    <row r="2691" spans="1:8" s="7" customFormat="1">
      <c r="A2691" s="10"/>
      <c r="B2691" s="11"/>
      <c r="C2691" s="12"/>
      <c r="D2691" s="15"/>
      <c r="E2691" s="13"/>
      <c r="F2691" s="14"/>
      <c r="H2691" s="18">
        <f t="shared" si="15"/>
        <v>0</v>
      </c>
    </row>
    <row r="2692" spans="1:8" s="7" customFormat="1">
      <c r="A2692" s="10"/>
      <c r="B2692" s="11"/>
      <c r="C2692" s="12"/>
      <c r="D2692" s="15"/>
      <c r="E2692" s="13"/>
      <c r="F2692" s="14"/>
      <c r="H2692" s="18">
        <f t="shared" si="15"/>
        <v>0</v>
      </c>
    </row>
    <row r="2693" spans="1:8" s="7" customFormat="1">
      <c r="A2693" s="10"/>
      <c r="B2693" s="11"/>
      <c r="C2693" s="12"/>
      <c r="D2693" s="15"/>
      <c r="E2693" s="13"/>
      <c r="F2693" s="14"/>
      <c r="H2693" s="18">
        <f t="shared" si="15"/>
        <v>0</v>
      </c>
    </row>
    <row r="2694" spans="1:8" s="7" customFormat="1">
      <c r="A2694" s="10"/>
      <c r="B2694" s="11"/>
      <c r="C2694" s="12"/>
      <c r="D2694" s="15"/>
      <c r="E2694" s="13"/>
      <c r="F2694" s="14"/>
      <c r="H2694" s="18">
        <f t="shared" si="15"/>
        <v>0</v>
      </c>
    </row>
    <row r="2695" spans="1:8" s="7" customFormat="1">
      <c r="A2695" s="10"/>
      <c r="B2695" s="11"/>
      <c r="C2695" s="12"/>
      <c r="D2695" s="15"/>
      <c r="E2695" s="13"/>
      <c r="F2695" s="14"/>
      <c r="H2695" s="18">
        <f t="shared" si="15"/>
        <v>0</v>
      </c>
    </row>
    <row r="2696" spans="1:8" s="7" customFormat="1">
      <c r="A2696" s="10"/>
      <c r="B2696" s="11"/>
      <c r="C2696" s="12"/>
      <c r="D2696" s="15"/>
      <c r="E2696" s="13"/>
      <c r="F2696" s="14"/>
      <c r="H2696" s="18">
        <f t="shared" si="15"/>
        <v>0</v>
      </c>
    </row>
    <row r="2697" spans="1:8" s="7" customFormat="1">
      <c r="A2697" s="10"/>
      <c r="B2697" s="11"/>
      <c r="C2697" s="12"/>
      <c r="D2697" s="15"/>
      <c r="E2697" s="13"/>
      <c r="F2697" s="14"/>
      <c r="H2697" s="18">
        <f t="shared" si="15"/>
        <v>0</v>
      </c>
    </row>
    <row r="2698" spans="1:8" s="7" customFormat="1">
      <c r="A2698" s="10"/>
      <c r="B2698" s="11"/>
      <c r="C2698" s="12"/>
      <c r="D2698" s="15"/>
      <c r="E2698" s="13"/>
      <c r="F2698" s="14"/>
      <c r="H2698" s="18">
        <f t="shared" si="15"/>
        <v>0</v>
      </c>
    </row>
    <row r="2699" spans="1:8" s="7" customFormat="1">
      <c r="A2699" s="10"/>
      <c r="B2699" s="11"/>
      <c r="C2699" s="12"/>
      <c r="D2699" s="15"/>
      <c r="E2699" s="13"/>
      <c r="F2699" s="14"/>
      <c r="H2699" s="18">
        <f t="shared" si="15"/>
        <v>0</v>
      </c>
    </row>
    <row r="2700" spans="1:8" s="7" customFormat="1">
      <c r="A2700" s="10"/>
      <c r="B2700" s="11"/>
      <c r="C2700" s="12"/>
      <c r="D2700" s="15"/>
      <c r="E2700" s="13"/>
      <c r="F2700" s="14"/>
      <c r="H2700" s="18">
        <f t="shared" ref="H2700:H2763" si="16">G2699*F2699</f>
        <v>0</v>
      </c>
    </row>
    <row r="2701" spans="1:8" s="7" customFormat="1">
      <c r="A2701" s="10"/>
      <c r="B2701" s="11"/>
      <c r="C2701" s="12"/>
      <c r="D2701" s="15"/>
      <c r="E2701" s="13"/>
      <c r="F2701" s="14"/>
      <c r="H2701" s="18">
        <f t="shared" si="16"/>
        <v>0</v>
      </c>
    </row>
    <row r="2702" spans="1:8" s="7" customFormat="1">
      <c r="A2702" s="10"/>
      <c r="B2702" s="11"/>
      <c r="C2702" s="12"/>
      <c r="D2702" s="15"/>
      <c r="E2702" s="13"/>
      <c r="F2702" s="14"/>
      <c r="H2702" s="18">
        <f t="shared" si="16"/>
        <v>0</v>
      </c>
    </row>
    <row r="2703" spans="1:8" s="7" customFormat="1">
      <c r="A2703" s="10"/>
      <c r="B2703" s="11"/>
      <c r="C2703" s="12"/>
      <c r="D2703" s="15"/>
      <c r="E2703" s="13"/>
      <c r="F2703" s="14"/>
      <c r="H2703" s="18">
        <f t="shared" si="16"/>
        <v>0</v>
      </c>
    </row>
    <row r="2704" spans="1:8" s="7" customFormat="1">
      <c r="A2704" s="10"/>
      <c r="B2704" s="11"/>
      <c r="C2704" s="12"/>
      <c r="D2704" s="15"/>
      <c r="E2704" s="13"/>
      <c r="F2704" s="14"/>
      <c r="H2704" s="18">
        <f t="shared" si="16"/>
        <v>0</v>
      </c>
    </row>
    <row r="2705" spans="1:8" s="7" customFormat="1">
      <c r="A2705" s="10"/>
      <c r="B2705" s="11"/>
      <c r="C2705" s="12"/>
      <c r="D2705" s="15"/>
      <c r="E2705" s="13"/>
      <c r="F2705" s="14"/>
      <c r="H2705" s="18">
        <f t="shared" si="16"/>
        <v>0</v>
      </c>
    </row>
    <row r="2706" spans="1:8" s="7" customFormat="1">
      <c r="A2706" s="10"/>
      <c r="B2706" s="11"/>
      <c r="C2706" s="12"/>
      <c r="D2706" s="15"/>
      <c r="E2706" s="13"/>
      <c r="F2706" s="14"/>
      <c r="H2706" s="18">
        <f t="shared" si="16"/>
        <v>0</v>
      </c>
    </row>
    <row r="2707" spans="1:8" s="7" customFormat="1">
      <c r="A2707" s="10"/>
      <c r="B2707" s="11"/>
      <c r="C2707" s="12"/>
      <c r="D2707" s="15"/>
      <c r="E2707" s="13"/>
      <c r="F2707" s="14"/>
      <c r="H2707" s="18">
        <f t="shared" si="16"/>
        <v>0</v>
      </c>
    </row>
    <row r="2708" spans="1:8" s="7" customFormat="1">
      <c r="A2708" s="10"/>
      <c r="B2708" s="11"/>
      <c r="C2708" s="12"/>
      <c r="D2708" s="15"/>
      <c r="E2708" s="13"/>
      <c r="F2708" s="14"/>
      <c r="H2708" s="18">
        <f t="shared" si="16"/>
        <v>0</v>
      </c>
    </row>
    <row r="2709" spans="1:8" s="7" customFormat="1">
      <c r="A2709" s="10"/>
      <c r="B2709" s="11"/>
      <c r="C2709" s="12"/>
      <c r="D2709" s="15"/>
      <c r="E2709" s="13"/>
      <c r="F2709" s="14"/>
      <c r="H2709" s="18">
        <f t="shared" si="16"/>
        <v>0</v>
      </c>
    </row>
    <row r="2710" spans="1:8" s="7" customFormat="1">
      <c r="A2710" s="10"/>
      <c r="B2710" s="11"/>
      <c r="C2710" s="12"/>
      <c r="D2710" s="15"/>
      <c r="E2710" s="13"/>
      <c r="F2710" s="14"/>
      <c r="H2710" s="18">
        <f t="shared" si="16"/>
        <v>0</v>
      </c>
    </row>
    <row r="2711" spans="1:8" s="7" customFormat="1">
      <c r="A2711" s="10"/>
      <c r="B2711" s="11"/>
      <c r="C2711" s="12"/>
      <c r="D2711" s="15"/>
      <c r="E2711" s="13"/>
      <c r="F2711" s="14"/>
      <c r="H2711" s="18">
        <f t="shared" si="16"/>
        <v>0</v>
      </c>
    </row>
    <row r="2712" spans="1:8" s="7" customFormat="1">
      <c r="A2712" s="10"/>
      <c r="B2712" s="11"/>
      <c r="C2712" s="12"/>
      <c r="D2712" s="15"/>
      <c r="E2712" s="13"/>
      <c r="F2712" s="14"/>
      <c r="H2712" s="18">
        <f t="shared" si="16"/>
        <v>0</v>
      </c>
    </row>
    <row r="2713" spans="1:8" s="7" customFormat="1">
      <c r="A2713" s="10"/>
      <c r="B2713" s="11"/>
      <c r="C2713" s="12"/>
      <c r="D2713" s="15"/>
      <c r="E2713" s="13"/>
      <c r="F2713" s="14"/>
      <c r="H2713" s="18">
        <f t="shared" si="16"/>
        <v>0</v>
      </c>
    </row>
    <row r="2714" spans="1:8" s="7" customFormat="1">
      <c r="A2714" s="10"/>
      <c r="B2714" s="11"/>
      <c r="C2714" s="12"/>
      <c r="D2714" s="15"/>
      <c r="E2714" s="13"/>
      <c r="F2714" s="14"/>
      <c r="H2714" s="18">
        <f t="shared" si="16"/>
        <v>0</v>
      </c>
    </row>
    <row r="2715" spans="1:8" s="7" customFormat="1">
      <c r="A2715" s="10"/>
      <c r="B2715" s="11"/>
      <c r="C2715" s="12"/>
      <c r="D2715" s="15"/>
      <c r="E2715" s="13"/>
      <c r="F2715" s="14"/>
      <c r="H2715" s="18">
        <f t="shared" si="16"/>
        <v>0</v>
      </c>
    </row>
    <row r="2716" spans="1:8" s="7" customFormat="1">
      <c r="A2716" s="10"/>
      <c r="B2716" s="11"/>
      <c r="C2716" s="12"/>
      <c r="D2716" s="15"/>
      <c r="E2716" s="13"/>
      <c r="F2716" s="14"/>
      <c r="H2716" s="18">
        <f t="shared" si="16"/>
        <v>0</v>
      </c>
    </row>
    <row r="2717" spans="1:8" s="7" customFormat="1">
      <c r="A2717" s="10"/>
      <c r="B2717" s="11"/>
      <c r="C2717" s="12"/>
      <c r="D2717" s="15"/>
      <c r="E2717" s="13"/>
      <c r="F2717" s="14"/>
      <c r="H2717" s="18">
        <f t="shared" si="16"/>
        <v>0</v>
      </c>
    </row>
    <row r="2718" spans="1:8" s="7" customFormat="1">
      <c r="A2718" s="10"/>
      <c r="B2718" s="11"/>
      <c r="C2718" s="12"/>
      <c r="D2718" s="15"/>
      <c r="E2718" s="13"/>
      <c r="F2718" s="14"/>
      <c r="H2718" s="18">
        <f t="shared" si="16"/>
        <v>0</v>
      </c>
    </row>
    <row r="2719" spans="1:8" s="7" customFormat="1">
      <c r="A2719" s="10"/>
      <c r="B2719" s="11"/>
      <c r="C2719" s="12"/>
      <c r="D2719" s="15"/>
      <c r="E2719" s="13"/>
      <c r="F2719" s="14"/>
      <c r="H2719" s="18">
        <f t="shared" si="16"/>
        <v>0</v>
      </c>
    </row>
    <row r="2720" spans="1:8" s="7" customFormat="1">
      <c r="A2720" s="10"/>
      <c r="B2720" s="11"/>
      <c r="C2720" s="12"/>
      <c r="D2720" s="15"/>
      <c r="E2720" s="13"/>
      <c r="F2720" s="14"/>
      <c r="H2720" s="18">
        <f t="shared" si="16"/>
        <v>0</v>
      </c>
    </row>
    <row r="2721" spans="1:8" s="7" customFormat="1">
      <c r="A2721" s="10"/>
      <c r="B2721" s="11"/>
      <c r="C2721" s="12"/>
      <c r="D2721" s="15"/>
      <c r="E2721" s="13"/>
      <c r="F2721" s="14"/>
      <c r="H2721" s="18">
        <f t="shared" si="16"/>
        <v>0</v>
      </c>
    </row>
    <row r="2722" spans="1:8" s="7" customFormat="1">
      <c r="A2722" s="10"/>
      <c r="B2722" s="11"/>
      <c r="C2722" s="12"/>
      <c r="D2722" s="15"/>
      <c r="E2722" s="13"/>
      <c r="F2722" s="14"/>
      <c r="H2722" s="18">
        <f t="shared" si="16"/>
        <v>0</v>
      </c>
    </row>
    <row r="2723" spans="1:8" s="7" customFormat="1">
      <c r="A2723" s="10"/>
      <c r="B2723" s="11"/>
      <c r="C2723" s="12"/>
      <c r="D2723" s="15"/>
      <c r="E2723" s="13"/>
      <c r="F2723" s="14"/>
      <c r="H2723" s="18">
        <f t="shared" si="16"/>
        <v>0</v>
      </c>
    </row>
    <row r="2724" spans="1:8" s="7" customFormat="1">
      <c r="A2724" s="10"/>
      <c r="B2724" s="11"/>
      <c r="C2724" s="12"/>
      <c r="D2724" s="15"/>
      <c r="E2724" s="13"/>
      <c r="F2724" s="14"/>
      <c r="H2724" s="18">
        <f t="shared" si="16"/>
        <v>0</v>
      </c>
    </row>
    <row r="2725" spans="1:8" s="7" customFormat="1">
      <c r="A2725" s="10"/>
      <c r="B2725" s="11"/>
      <c r="C2725" s="12"/>
      <c r="D2725" s="15"/>
      <c r="E2725" s="13"/>
      <c r="F2725" s="14"/>
      <c r="H2725" s="18">
        <f t="shared" si="16"/>
        <v>0</v>
      </c>
    </row>
    <row r="2726" spans="1:8" s="7" customFormat="1">
      <c r="A2726" s="10"/>
      <c r="B2726" s="11"/>
      <c r="C2726" s="12"/>
      <c r="D2726" s="15"/>
      <c r="E2726" s="13"/>
      <c r="F2726" s="14"/>
      <c r="H2726" s="18">
        <f t="shared" si="16"/>
        <v>0</v>
      </c>
    </row>
    <row r="2727" spans="1:8" s="7" customFormat="1">
      <c r="A2727" s="10"/>
      <c r="B2727" s="11"/>
      <c r="C2727" s="12"/>
      <c r="D2727" s="15"/>
      <c r="E2727" s="13"/>
      <c r="F2727" s="14"/>
      <c r="H2727" s="18">
        <f t="shared" si="16"/>
        <v>0</v>
      </c>
    </row>
    <row r="2728" spans="1:8" s="7" customFormat="1">
      <c r="A2728" s="10"/>
      <c r="B2728" s="11"/>
      <c r="C2728" s="12"/>
      <c r="D2728" s="15"/>
      <c r="E2728" s="13"/>
      <c r="F2728" s="14"/>
      <c r="H2728" s="18">
        <f t="shared" si="16"/>
        <v>0</v>
      </c>
    </row>
    <row r="2729" spans="1:8" s="7" customFormat="1">
      <c r="A2729" s="10"/>
      <c r="B2729" s="11"/>
      <c r="C2729" s="12"/>
      <c r="D2729" s="15"/>
      <c r="E2729" s="13"/>
      <c r="F2729" s="14"/>
      <c r="H2729" s="18">
        <f t="shared" si="16"/>
        <v>0</v>
      </c>
    </row>
    <row r="2730" spans="1:8" s="7" customFormat="1">
      <c r="A2730" s="10"/>
      <c r="B2730" s="11"/>
      <c r="C2730" s="12"/>
      <c r="D2730" s="15"/>
      <c r="E2730" s="13"/>
      <c r="F2730" s="14"/>
      <c r="H2730" s="18">
        <f t="shared" si="16"/>
        <v>0</v>
      </c>
    </row>
    <row r="2731" spans="1:8" s="7" customFormat="1">
      <c r="A2731" s="10"/>
      <c r="B2731" s="11"/>
      <c r="C2731" s="12"/>
      <c r="D2731" s="15"/>
      <c r="E2731" s="13"/>
      <c r="F2731" s="14"/>
      <c r="H2731" s="18">
        <f t="shared" si="16"/>
        <v>0</v>
      </c>
    </row>
    <row r="2732" spans="1:8" s="7" customFormat="1">
      <c r="A2732" s="10"/>
      <c r="B2732" s="11"/>
      <c r="C2732" s="12"/>
      <c r="D2732" s="15"/>
      <c r="E2732" s="13"/>
      <c r="F2732" s="14"/>
      <c r="H2732" s="18">
        <f t="shared" si="16"/>
        <v>0</v>
      </c>
    </row>
    <row r="2733" spans="1:8" s="7" customFormat="1">
      <c r="A2733" s="10"/>
      <c r="B2733" s="11"/>
      <c r="C2733" s="12"/>
      <c r="D2733" s="15"/>
      <c r="E2733" s="13"/>
      <c r="F2733" s="14"/>
      <c r="H2733" s="18">
        <f t="shared" si="16"/>
        <v>0</v>
      </c>
    </row>
    <row r="2734" spans="1:8" s="7" customFormat="1">
      <c r="A2734" s="10"/>
      <c r="B2734" s="11"/>
      <c r="C2734" s="12"/>
      <c r="D2734" s="15"/>
      <c r="E2734" s="13"/>
      <c r="F2734" s="14"/>
      <c r="H2734" s="18">
        <f t="shared" si="16"/>
        <v>0</v>
      </c>
    </row>
    <row r="2735" spans="1:8" s="7" customFormat="1">
      <c r="A2735" s="10"/>
      <c r="B2735" s="11"/>
      <c r="C2735" s="12"/>
      <c r="D2735" s="15"/>
      <c r="E2735" s="13"/>
      <c r="F2735" s="14"/>
      <c r="H2735" s="18">
        <f t="shared" si="16"/>
        <v>0</v>
      </c>
    </row>
    <row r="2736" spans="1:8" s="7" customFormat="1">
      <c r="A2736" s="10"/>
      <c r="B2736" s="11"/>
      <c r="C2736" s="12"/>
      <c r="D2736" s="15"/>
      <c r="E2736" s="13"/>
      <c r="F2736" s="14"/>
      <c r="H2736" s="18">
        <f t="shared" si="16"/>
        <v>0</v>
      </c>
    </row>
    <row r="2737" spans="1:8" s="7" customFormat="1">
      <c r="A2737" s="10"/>
      <c r="B2737" s="11"/>
      <c r="C2737" s="12"/>
      <c r="D2737" s="15"/>
      <c r="E2737" s="13"/>
      <c r="F2737" s="14"/>
      <c r="H2737" s="18">
        <f t="shared" si="16"/>
        <v>0</v>
      </c>
    </row>
    <row r="2738" spans="1:8" s="7" customFormat="1">
      <c r="A2738" s="10"/>
      <c r="B2738" s="11"/>
      <c r="C2738" s="12"/>
      <c r="D2738" s="15"/>
      <c r="E2738" s="13"/>
      <c r="F2738" s="14"/>
      <c r="H2738" s="18">
        <f t="shared" si="16"/>
        <v>0</v>
      </c>
    </row>
    <row r="2739" spans="1:8" s="7" customFormat="1">
      <c r="A2739" s="10"/>
      <c r="B2739" s="11"/>
      <c r="C2739" s="12"/>
      <c r="D2739" s="15"/>
      <c r="E2739" s="13"/>
      <c r="F2739" s="14"/>
      <c r="H2739" s="18">
        <f t="shared" si="16"/>
        <v>0</v>
      </c>
    </row>
    <row r="2740" spans="1:8" s="7" customFormat="1">
      <c r="A2740" s="10"/>
      <c r="B2740" s="11"/>
      <c r="C2740" s="12"/>
      <c r="D2740" s="15"/>
      <c r="E2740" s="13"/>
      <c r="F2740" s="14"/>
      <c r="H2740" s="18">
        <f t="shared" si="16"/>
        <v>0</v>
      </c>
    </row>
    <row r="2741" spans="1:8" s="7" customFormat="1">
      <c r="A2741" s="10"/>
      <c r="B2741" s="11"/>
      <c r="C2741" s="12"/>
      <c r="D2741" s="15"/>
      <c r="E2741" s="13"/>
      <c r="F2741" s="14"/>
      <c r="H2741" s="18">
        <f t="shared" si="16"/>
        <v>0</v>
      </c>
    </row>
    <row r="2742" spans="1:8" s="7" customFormat="1">
      <c r="A2742" s="10"/>
      <c r="B2742" s="11"/>
      <c r="C2742" s="12"/>
      <c r="D2742" s="15"/>
      <c r="E2742" s="13"/>
      <c r="F2742" s="14"/>
      <c r="H2742" s="18">
        <f t="shared" si="16"/>
        <v>0</v>
      </c>
    </row>
    <row r="2743" spans="1:8" s="7" customFormat="1">
      <c r="A2743" s="10"/>
      <c r="B2743" s="11"/>
      <c r="C2743" s="12"/>
      <c r="D2743" s="15"/>
      <c r="E2743" s="13"/>
      <c r="F2743" s="14"/>
      <c r="H2743" s="18">
        <f t="shared" si="16"/>
        <v>0</v>
      </c>
    </row>
    <row r="2744" spans="1:8" s="7" customFormat="1">
      <c r="A2744" s="10"/>
      <c r="B2744" s="11"/>
      <c r="C2744" s="12"/>
      <c r="D2744" s="15"/>
      <c r="E2744" s="13"/>
      <c r="F2744" s="14"/>
      <c r="H2744" s="18">
        <f t="shared" si="16"/>
        <v>0</v>
      </c>
    </row>
    <row r="2745" spans="1:8" s="7" customFormat="1">
      <c r="A2745" s="10"/>
      <c r="B2745" s="11"/>
      <c r="C2745" s="12"/>
      <c r="D2745" s="15"/>
      <c r="E2745" s="13"/>
      <c r="F2745" s="14"/>
      <c r="H2745" s="18">
        <f t="shared" si="16"/>
        <v>0</v>
      </c>
    </row>
    <row r="2746" spans="1:8" s="7" customFormat="1">
      <c r="A2746" s="10"/>
      <c r="B2746" s="11"/>
      <c r="C2746" s="12"/>
      <c r="D2746" s="15"/>
      <c r="E2746" s="13"/>
      <c r="F2746" s="14"/>
      <c r="H2746" s="18">
        <f t="shared" si="16"/>
        <v>0</v>
      </c>
    </row>
    <row r="2747" spans="1:8" s="7" customFormat="1">
      <c r="A2747" s="10"/>
      <c r="B2747" s="11"/>
      <c r="C2747" s="12"/>
      <c r="D2747" s="15"/>
      <c r="E2747" s="13"/>
      <c r="F2747" s="14"/>
      <c r="H2747" s="18">
        <f t="shared" si="16"/>
        <v>0</v>
      </c>
    </row>
    <row r="2748" spans="1:8" s="7" customFormat="1">
      <c r="A2748" s="10"/>
      <c r="B2748" s="11"/>
      <c r="C2748" s="12"/>
      <c r="D2748" s="15"/>
      <c r="E2748" s="13"/>
      <c r="F2748" s="14"/>
      <c r="H2748" s="18">
        <f t="shared" si="16"/>
        <v>0</v>
      </c>
    </row>
    <row r="2749" spans="1:8" s="7" customFormat="1">
      <c r="A2749" s="10"/>
      <c r="B2749" s="11"/>
      <c r="C2749" s="12"/>
      <c r="D2749" s="15"/>
      <c r="E2749" s="13"/>
      <c r="F2749" s="14"/>
      <c r="H2749" s="18">
        <f t="shared" si="16"/>
        <v>0</v>
      </c>
    </row>
    <row r="2750" spans="1:8" s="7" customFormat="1">
      <c r="A2750" s="10"/>
      <c r="B2750" s="11"/>
      <c r="C2750" s="12"/>
      <c r="D2750" s="15"/>
      <c r="E2750" s="13"/>
      <c r="F2750" s="14"/>
      <c r="H2750" s="18">
        <f t="shared" si="16"/>
        <v>0</v>
      </c>
    </row>
    <row r="2751" spans="1:8" s="7" customFormat="1">
      <c r="A2751" s="10"/>
      <c r="B2751" s="11"/>
      <c r="C2751" s="12"/>
      <c r="D2751" s="15"/>
      <c r="E2751" s="13"/>
      <c r="F2751" s="14"/>
      <c r="H2751" s="18">
        <f t="shared" si="16"/>
        <v>0</v>
      </c>
    </row>
    <row r="2752" spans="1:8" s="7" customFormat="1">
      <c r="A2752" s="10"/>
      <c r="B2752" s="11"/>
      <c r="C2752" s="12"/>
      <c r="D2752" s="15"/>
      <c r="E2752" s="13"/>
      <c r="F2752" s="14"/>
      <c r="H2752" s="18">
        <f t="shared" si="16"/>
        <v>0</v>
      </c>
    </row>
    <row r="2753" spans="1:8" s="7" customFormat="1">
      <c r="A2753" s="10"/>
      <c r="B2753" s="11"/>
      <c r="C2753" s="12"/>
      <c r="D2753" s="15"/>
      <c r="E2753" s="13"/>
      <c r="F2753" s="14"/>
      <c r="H2753" s="18">
        <f t="shared" si="16"/>
        <v>0</v>
      </c>
    </row>
    <row r="2754" spans="1:8" s="7" customFormat="1">
      <c r="A2754" s="10"/>
      <c r="B2754" s="11"/>
      <c r="C2754" s="12"/>
      <c r="D2754" s="15"/>
      <c r="E2754" s="13"/>
      <c r="F2754" s="14"/>
      <c r="H2754" s="18">
        <f t="shared" si="16"/>
        <v>0</v>
      </c>
    </row>
    <row r="2755" spans="1:8" s="7" customFormat="1">
      <c r="A2755" s="10"/>
      <c r="B2755" s="11"/>
      <c r="C2755" s="12"/>
      <c r="D2755" s="15"/>
      <c r="E2755" s="13"/>
      <c r="F2755" s="14"/>
      <c r="H2755" s="18">
        <f t="shared" si="16"/>
        <v>0</v>
      </c>
    </row>
    <row r="2756" spans="1:8" s="7" customFormat="1">
      <c r="A2756" s="10"/>
      <c r="B2756" s="11"/>
      <c r="C2756" s="12"/>
      <c r="D2756" s="15"/>
      <c r="E2756" s="13"/>
      <c r="F2756" s="14"/>
      <c r="H2756" s="18">
        <f t="shared" si="16"/>
        <v>0</v>
      </c>
    </row>
    <row r="2757" spans="1:8" s="7" customFormat="1">
      <c r="A2757" s="10"/>
      <c r="B2757" s="11"/>
      <c r="C2757" s="12"/>
      <c r="D2757" s="15"/>
      <c r="E2757" s="13"/>
      <c r="F2757" s="14"/>
      <c r="H2757" s="18">
        <f t="shared" si="16"/>
        <v>0</v>
      </c>
    </row>
    <row r="2758" spans="1:8" s="7" customFormat="1">
      <c r="A2758" s="10"/>
      <c r="B2758" s="11"/>
      <c r="C2758" s="12"/>
      <c r="D2758" s="15"/>
      <c r="E2758" s="13"/>
      <c r="F2758" s="14"/>
      <c r="H2758" s="18">
        <f t="shared" si="16"/>
        <v>0</v>
      </c>
    </row>
    <row r="2759" spans="1:8" s="7" customFormat="1">
      <c r="A2759" s="10"/>
      <c r="B2759" s="11"/>
      <c r="C2759" s="12"/>
      <c r="D2759" s="15"/>
      <c r="E2759" s="13"/>
      <c r="F2759" s="14"/>
      <c r="H2759" s="18">
        <f t="shared" si="16"/>
        <v>0</v>
      </c>
    </row>
    <row r="2760" spans="1:8" s="7" customFormat="1">
      <c r="A2760" s="10"/>
      <c r="B2760" s="11"/>
      <c r="C2760" s="12"/>
      <c r="D2760" s="15"/>
      <c r="E2760" s="13"/>
      <c r="F2760" s="14"/>
      <c r="H2760" s="18">
        <f t="shared" si="16"/>
        <v>0</v>
      </c>
    </row>
    <row r="2761" spans="1:8" s="7" customFormat="1">
      <c r="A2761" s="10"/>
      <c r="B2761" s="11"/>
      <c r="C2761" s="12"/>
      <c r="D2761" s="15"/>
      <c r="E2761" s="13"/>
      <c r="F2761" s="14"/>
      <c r="H2761" s="18">
        <f t="shared" si="16"/>
        <v>0</v>
      </c>
    </row>
    <row r="2762" spans="1:8" s="7" customFormat="1">
      <c r="A2762" s="10"/>
      <c r="B2762" s="11"/>
      <c r="C2762" s="12"/>
      <c r="D2762" s="15"/>
      <c r="E2762" s="13"/>
      <c r="F2762" s="14"/>
      <c r="H2762" s="18">
        <f t="shared" si="16"/>
        <v>0</v>
      </c>
    </row>
    <row r="2763" spans="1:8" s="7" customFormat="1">
      <c r="A2763" s="10"/>
      <c r="B2763" s="11"/>
      <c r="C2763" s="12"/>
      <c r="D2763" s="15"/>
      <c r="E2763" s="13"/>
      <c r="F2763" s="14"/>
      <c r="H2763" s="18">
        <f t="shared" si="16"/>
        <v>0</v>
      </c>
    </row>
    <row r="2764" spans="1:8" s="7" customFormat="1">
      <c r="A2764" s="10"/>
      <c r="B2764" s="11"/>
      <c r="C2764" s="12"/>
      <c r="D2764" s="15"/>
      <c r="E2764" s="13"/>
      <c r="F2764" s="14"/>
      <c r="H2764" s="18">
        <f t="shared" ref="H2764:H2827" si="17">G2763*F2763</f>
        <v>0</v>
      </c>
    </row>
    <row r="2765" spans="1:8" s="7" customFormat="1">
      <c r="A2765" s="10"/>
      <c r="B2765" s="11"/>
      <c r="C2765" s="12"/>
      <c r="D2765" s="15"/>
      <c r="E2765" s="13"/>
      <c r="F2765" s="14"/>
      <c r="H2765" s="18">
        <f t="shared" si="17"/>
        <v>0</v>
      </c>
    </row>
    <row r="2766" spans="1:8" s="7" customFormat="1">
      <c r="A2766" s="10"/>
      <c r="B2766" s="11"/>
      <c r="C2766" s="12"/>
      <c r="D2766" s="15"/>
      <c r="E2766" s="13"/>
      <c r="F2766" s="14"/>
      <c r="H2766" s="18">
        <f t="shared" si="17"/>
        <v>0</v>
      </c>
    </row>
    <row r="2767" spans="1:8" s="7" customFormat="1">
      <c r="A2767" s="10"/>
      <c r="B2767" s="11"/>
      <c r="C2767" s="12"/>
      <c r="D2767" s="15"/>
      <c r="E2767" s="13"/>
      <c r="F2767" s="14"/>
      <c r="H2767" s="18">
        <f t="shared" si="17"/>
        <v>0</v>
      </c>
    </row>
    <row r="2768" spans="1:8" s="7" customFormat="1">
      <c r="A2768" s="10"/>
      <c r="B2768" s="11"/>
      <c r="C2768" s="12"/>
      <c r="D2768" s="15"/>
      <c r="E2768" s="13"/>
      <c r="F2768" s="14"/>
      <c r="H2768" s="18">
        <f t="shared" si="17"/>
        <v>0</v>
      </c>
    </row>
    <row r="2769" spans="1:8" s="7" customFormat="1">
      <c r="A2769" s="10"/>
      <c r="B2769" s="11"/>
      <c r="C2769" s="12"/>
      <c r="D2769" s="15"/>
      <c r="E2769" s="13"/>
      <c r="F2769" s="14"/>
      <c r="H2769" s="18">
        <f t="shared" si="17"/>
        <v>0</v>
      </c>
    </row>
    <row r="2770" spans="1:8" s="7" customFormat="1">
      <c r="A2770" s="10"/>
      <c r="B2770" s="11"/>
      <c r="C2770" s="12"/>
      <c r="D2770" s="15"/>
      <c r="E2770" s="13"/>
      <c r="F2770" s="14"/>
      <c r="H2770" s="18">
        <f t="shared" si="17"/>
        <v>0</v>
      </c>
    </row>
    <row r="2771" spans="1:8" s="7" customFormat="1">
      <c r="A2771" s="10"/>
      <c r="B2771" s="11"/>
      <c r="C2771" s="12"/>
      <c r="D2771" s="15"/>
      <c r="E2771" s="13"/>
      <c r="F2771" s="14"/>
      <c r="H2771" s="18">
        <f t="shared" si="17"/>
        <v>0</v>
      </c>
    </row>
    <row r="2772" spans="1:8" s="7" customFormat="1">
      <c r="A2772" s="10"/>
      <c r="B2772" s="11"/>
      <c r="C2772" s="12"/>
      <c r="D2772" s="15"/>
      <c r="E2772" s="13"/>
      <c r="F2772" s="14"/>
      <c r="H2772" s="18">
        <f t="shared" si="17"/>
        <v>0</v>
      </c>
    </row>
    <row r="2773" spans="1:8" s="7" customFormat="1">
      <c r="A2773" s="10"/>
      <c r="B2773" s="11"/>
      <c r="C2773" s="12"/>
      <c r="D2773" s="15"/>
      <c r="E2773" s="13"/>
      <c r="F2773" s="14"/>
      <c r="H2773" s="18">
        <f t="shared" si="17"/>
        <v>0</v>
      </c>
    </row>
    <row r="2774" spans="1:8" s="7" customFormat="1">
      <c r="A2774" s="10"/>
      <c r="B2774" s="11"/>
      <c r="C2774" s="12"/>
      <c r="D2774" s="15"/>
      <c r="E2774" s="13"/>
      <c r="F2774" s="14"/>
      <c r="H2774" s="18">
        <f t="shared" si="17"/>
        <v>0</v>
      </c>
    </row>
    <row r="2775" spans="1:8" s="7" customFormat="1">
      <c r="A2775" s="10"/>
      <c r="B2775" s="11"/>
      <c r="C2775" s="12"/>
      <c r="D2775" s="15"/>
      <c r="E2775" s="13"/>
      <c r="F2775" s="14"/>
      <c r="H2775" s="18">
        <f t="shared" si="17"/>
        <v>0</v>
      </c>
    </row>
    <row r="2776" spans="1:8" s="7" customFormat="1">
      <c r="A2776" s="10"/>
      <c r="B2776" s="11"/>
      <c r="C2776" s="12"/>
      <c r="D2776" s="15"/>
      <c r="E2776" s="13"/>
      <c r="F2776" s="14"/>
      <c r="H2776" s="18">
        <f t="shared" si="17"/>
        <v>0</v>
      </c>
    </row>
    <row r="2777" spans="1:8" s="7" customFormat="1">
      <c r="A2777" s="10"/>
      <c r="B2777" s="11"/>
      <c r="C2777" s="12"/>
      <c r="D2777" s="15"/>
      <c r="E2777" s="13"/>
      <c r="F2777" s="14"/>
      <c r="H2777" s="18">
        <f t="shared" si="17"/>
        <v>0</v>
      </c>
    </row>
    <row r="2778" spans="1:8" s="7" customFormat="1">
      <c r="A2778" s="10"/>
      <c r="B2778" s="11"/>
      <c r="C2778" s="12"/>
      <c r="D2778" s="15"/>
      <c r="E2778" s="13"/>
      <c r="F2778" s="14"/>
      <c r="H2778" s="18">
        <f t="shared" si="17"/>
        <v>0</v>
      </c>
    </row>
    <row r="2779" spans="1:8" s="7" customFormat="1">
      <c r="A2779" s="10"/>
      <c r="B2779" s="11"/>
      <c r="C2779" s="12"/>
      <c r="D2779" s="15"/>
      <c r="E2779" s="13"/>
      <c r="F2779" s="14"/>
      <c r="H2779" s="18">
        <f t="shared" si="17"/>
        <v>0</v>
      </c>
    </row>
    <row r="2780" spans="1:8" s="7" customFormat="1">
      <c r="A2780" s="10"/>
      <c r="B2780" s="11"/>
      <c r="C2780" s="12"/>
      <c r="D2780" s="15"/>
      <c r="E2780" s="13"/>
      <c r="F2780" s="14"/>
      <c r="H2780" s="18">
        <f t="shared" si="17"/>
        <v>0</v>
      </c>
    </row>
    <row r="2781" spans="1:8" s="7" customFormat="1">
      <c r="A2781" s="10"/>
      <c r="B2781" s="11"/>
      <c r="C2781" s="12"/>
      <c r="D2781" s="15"/>
      <c r="E2781" s="13"/>
      <c r="F2781" s="14"/>
      <c r="H2781" s="18">
        <f t="shared" si="17"/>
        <v>0</v>
      </c>
    </row>
    <row r="2782" spans="1:8" s="7" customFormat="1">
      <c r="A2782" s="10"/>
      <c r="B2782" s="11"/>
      <c r="C2782" s="12"/>
      <c r="D2782" s="15"/>
      <c r="E2782" s="13"/>
      <c r="F2782" s="14"/>
      <c r="H2782" s="18">
        <f t="shared" si="17"/>
        <v>0</v>
      </c>
    </row>
    <row r="2783" spans="1:8" s="7" customFormat="1">
      <c r="A2783" s="10"/>
      <c r="B2783" s="11"/>
      <c r="C2783" s="12"/>
      <c r="D2783" s="15"/>
      <c r="E2783" s="13"/>
      <c r="F2783" s="14"/>
      <c r="H2783" s="18">
        <f t="shared" si="17"/>
        <v>0</v>
      </c>
    </row>
    <row r="2784" spans="1:8" s="7" customFormat="1">
      <c r="A2784" s="10"/>
      <c r="B2784" s="11"/>
      <c r="C2784" s="12"/>
      <c r="D2784" s="15"/>
      <c r="E2784" s="13"/>
      <c r="F2784" s="14"/>
      <c r="H2784" s="18">
        <f t="shared" si="17"/>
        <v>0</v>
      </c>
    </row>
    <row r="2785" spans="1:8" s="7" customFormat="1">
      <c r="A2785" s="10"/>
      <c r="B2785" s="11"/>
      <c r="C2785" s="12"/>
      <c r="D2785" s="15"/>
      <c r="E2785" s="13"/>
      <c r="F2785" s="14"/>
      <c r="H2785" s="18">
        <f t="shared" si="17"/>
        <v>0</v>
      </c>
    </row>
    <row r="2786" spans="1:8" s="7" customFormat="1">
      <c r="A2786" s="10"/>
      <c r="B2786" s="11"/>
      <c r="C2786" s="12"/>
      <c r="D2786" s="15"/>
      <c r="E2786" s="13"/>
      <c r="F2786" s="14"/>
      <c r="H2786" s="18">
        <f t="shared" si="17"/>
        <v>0</v>
      </c>
    </row>
    <row r="2787" spans="1:8" s="7" customFormat="1">
      <c r="A2787" s="10"/>
      <c r="B2787" s="11"/>
      <c r="C2787" s="12"/>
      <c r="D2787" s="15"/>
      <c r="E2787" s="13"/>
      <c r="F2787" s="14"/>
      <c r="H2787" s="18">
        <f t="shared" si="17"/>
        <v>0</v>
      </c>
    </row>
    <row r="2788" spans="1:8" s="7" customFormat="1">
      <c r="A2788" s="10"/>
      <c r="B2788" s="11"/>
      <c r="C2788" s="12"/>
      <c r="D2788" s="15"/>
      <c r="E2788" s="13"/>
      <c r="F2788" s="14"/>
      <c r="H2788" s="18">
        <f t="shared" si="17"/>
        <v>0</v>
      </c>
    </row>
    <row r="2789" spans="1:8" s="7" customFormat="1">
      <c r="A2789" s="10"/>
      <c r="B2789" s="11"/>
      <c r="C2789" s="12"/>
      <c r="D2789" s="15"/>
      <c r="E2789" s="13"/>
      <c r="F2789" s="14"/>
      <c r="H2789" s="18">
        <f t="shared" si="17"/>
        <v>0</v>
      </c>
    </row>
    <row r="2790" spans="1:8" s="7" customFormat="1">
      <c r="A2790" s="10"/>
      <c r="B2790" s="11"/>
      <c r="C2790" s="12"/>
      <c r="D2790" s="15"/>
      <c r="E2790" s="13"/>
      <c r="F2790" s="14"/>
      <c r="H2790" s="18">
        <f t="shared" si="17"/>
        <v>0</v>
      </c>
    </row>
    <row r="2791" spans="1:8" s="7" customFormat="1">
      <c r="A2791" s="10"/>
      <c r="B2791" s="11"/>
      <c r="C2791" s="12"/>
      <c r="D2791" s="15"/>
      <c r="E2791" s="13"/>
      <c r="F2791" s="14"/>
      <c r="H2791" s="18">
        <f t="shared" si="17"/>
        <v>0</v>
      </c>
    </row>
    <row r="2792" spans="1:8" s="7" customFormat="1">
      <c r="A2792" s="10"/>
      <c r="B2792" s="11"/>
      <c r="C2792" s="12"/>
      <c r="D2792" s="15"/>
      <c r="E2792" s="13"/>
      <c r="F2792" s="14"/>
      <c r="H2792" s="18">
        <f t="shared" si="17"/>
        <v>0</v>
      </c>
    </row>
    <row r="2793" spans="1:8" s="7" customFormat="1">
      <c r="A2793" s="10"/>
      <c r="B2793" s="11"/>
      <c r="C2793" s="12"/>
      <c r="D2793" s="15"/>
      <c r="E2793" s="13"/>
      <c r="F2793" s="14"/>
      <c r="H2793" s="18">
        <f t="shared" si="17"/>
        <v>0</v>
      </c>
    </row>
    <row r="2794" spans="1:8" s="7" customFormat="1">
      <c r="A2794" s="10"/>
      <c r="B2794" s="11"/>
      <c r="C2794" s="12"/>
      <c r="D2794" s="15"/>
      <c r="E2794" s="13"/>
      <c r="F2794" s="14"/>
      <c r="H2794" s="18">
        <f t="shared" si="17"/>
        <v>0</v>
      </c>
    </row>
    <row r="2795" spans="1:8" s="7" customFormat="1">
      <c r="A2795" s="10"/>
      <c r="B2795" s="11"/>
      <c r="C2795" s="12"/>
      <c r="D2795" s="15"/>
      <c r="E2795" s="13"/>
      <c r="F2795" s="14"/>
      <c r="H2795" s="18">
        <f t="shared" si="17"/>
        <v>0</v>
      </c>
    </row>
    <row r="2796" spans="1:8" s="7" customFormat="1">
      <c r="A2796" s="10"/>
      <c r="B2796" s="11"/>
      <c r="C2796" s="12"/>
      <c r="D2796" s="15"/>
      <c r="E2796" s="13"/>
      <c r="F2796" s="14"/>
      <c r="H2796" s="18">
        <f t="shared" si="17"/>
        <v>0</v>
      </c>
    </row>
    <row r="2797" spans="1:8" s="7" customFormat="1">
      <c r="A2797" s="10"/>
      <c r="B2797" s="11"/>
      <c r="C2797" s="12"/>
      <c r="D2797" s="15"/>
      <c r="E2797" s="13"/>
      <c r="F2797" s="14"/>
      <c r="H2797" s="18">
        <f t="shared" si="17"/>
        <v>0</v>
      </c>
    </row>
    <row r="2798" spans="1:8" s="7" customFormat="1">
      <c r="A2798" s="10"/>
      <c r="B2798" s="11"/>
      <c r="C2798" s="12"/>
      <c r="D2798" s="15"/>
      <c r="E2798" s="13"/>
      <c r="F2798" s="14"/>
      <c r="H2798" s="18">
        <f t="shared" si="17"/>
        <v>0</v>
      </c>
    </row>
    <row r="2799" spans="1:8" s="7" customFormat="1">
      <c r="A2799" s="10"/>
      <c r="B2799" s="11"/>
      <c r="C2799" s="12"/>
      <c r="D2799" s="15"/>
      <c r="E2799" s="13"/>
      <c r="F2799" s="14"/>
      <c r="H2799" s="18">
        <f t="shared" si="17"/>
        <v>0</v>
      </c>
    </row>
    <row r="2800" spans="1:8" s="7" customFormat="1">
      <c r="A2800" s="10"/>
      <c r="B2800" s="11"/>
      <c r="C2800" s="12"/>
      <c r="D2800" s="15"/>
      <c r="E2800" s="13"/>
      <c r="F2800" s="14"/>
      <c r="H2800" s="18">
        <f t="shared" si="17"/>
        <v>0</v>
      </c>
    </row>
    <row r="2801" spans="1:8" s="7" customFormat="1">
      <c r="A2801" s="10"/>
      <c r="B2801" s="11"/>
      <c r="C2801" s="12"/>
      <c r="D2801" s="15"/>
      <c r="E2801" s="13"/>
      <c r="F2801" s="14"/>
      <c r="H2801" s="18">
        <f t="shared" si="17"/>
        <v>0</v>
      </c>
    </row>
    <row r="2802" spans="1:8" s="7" customFormat="1">
      <c r="A2802" s="10"/>
      <c r="B2802" s="11"/>
      <c r="C2802" s="12"/>
      <c r="D2802" s="15"/>
      <c r="E2802" s="13"/>
      <c r="F2802" s="14"/>
      <c r="H2802" s="18">
        <f t="shared" si="17"/>
        <v>0</v>
      </c>
    </row>
    <row r="2803" spans="1:8" s="7" customFormat="1">
      <c r="A2803" s="10"/>
      <c r="B2803" s="11"/>
      <c r="C2803" s="12"/>
      <c r="D2803" s="15"/>
      <c r="E2803" s="13"/>
      <c r="F2803" s="14"/>
      <c r="H2803" s="18">
        <f t="shared" si="17"/>
        <v>0</v>
      </c>
    </row>
    <row r="2804" spans="1:8" s="7" customFormat="1">
      <c r="A2804" s="10"/>
      <c r="B2804" s="11"/>
      <c r="C2804" s="12"/>
      <c r="D2804" s="15"/>
      <c r="E2804" s="13"/>
      <c r="F2804" s="14"/>
      <c r="H2804" s="18">
        <f t="shared" si="17"/>
        <v>0</v>
      </c>
    </row>
    <row r="2805" spans="1:8" s="7" customFormat="1">
      <c r="A2805" s="10"/>
      <c r="B2805" s="11"/>
      <c r="C2805" s="12"/>
      <c r="D2805" s="15"/>
      <c r="E2805" s="13"/>
      <c r="F2805" s="14"/>
      <c r="H2805" s="18">
        <f t="shared" si="17"/>
        <v>0</v>
      </c>
    </row>
    <row r="2806" spans="1:8" s="7" customFormat="1">
      <c r="A2806" s="10"/>
      <c r="B2806" s="11"/>
      <c r="C2806" s="12"/>
      <c r="D2806" s="15"/>
      <c r="E2806" s="13"/>
      <c r="F2806" s="14"/>
      <c r="H2806" s="18">
        <f t="shared" si="17"/>
        <v>0</v>
      </c>
    </row>
    <row r="2807" spans="1:8" s="7" customFormat="1">
      <c r="A2807" s="10"/>
      <c r="B2807" s="11"/>
      <c r="C2807" s="12"/>
      <c r="D2807" s="15"/>
      <c r="E2807" s="13"/>
      <c r="F2807" s="14"/>
      <c r="H2807" s="18">
        <f t="shared" si="17"/>
        <v>0</v>
      </c>
    </row>
    <row r="2808" spans="1:8" s="7" customFormat="1">
      <c r="A2808" s="10"/>
      <c r="B2808" s="11"/>
      <c r="C2808" s="12"/>
      <c r="D2808" s="15"/>
      <c r="E2808" s="13"/>
      <c r="F2808" s="14"/>
      <c r="H2808" s="18">
        <f t="shared" si="17"/>
        <v>0</v>
      </c>
    </row>
    <row r="2809" spans="1:8" s="7" customFormat="1">
      <c r="A2809" s="10"/>
      <c r="B2809" s="11"/>
      <c r="C2809" s="12"/>
      <c r="D2809" s="15"/>
      <c r="E2809" s="13"/>
      <c r="F2809" s="14"/>
      <c r="H2809" s="18">
        <f t="shared" si="17"/>
        <v>0</v>
      </c>
    </row>
    <row r="2810" spans="1:8" s="7" customFormat="1">
      <c r="A2810" s="10"/>
      <c r="B2810" s="11"/>
      <c r="C2810" s="12"/>
      <c r="D2810" s="15"/>
      <c r="E2810" s="13"/>
      <c r="F2810" s="14"/>
      <c r="H2810" s="18">
        <f t="shared" si="17"/>
        <v>0</v>
      </c>
    </row>
    <row r="2811" spans="1:8" s="7" customFormat="1">
      <c r="A2811" s="10"/>
      <c r="B2811" s="11"/>
      <c r="C2811" s="12"/>
      <c r="D2811" s="15"/>
      <c r="E2811" s="13"/>
      <c r="F2811" s="14"/>
      <c r="H2811" s="18">
        <f t="shared" si="17"/>
        <v>0</v>
      </c>
    </row>
    <row r="2812" spans="1:8" s="7" customFormat="1">
      <c r="A2812" s="10"/>
      <c r="B2812" s="11"/>
      <c r="C2812" s="12"/>
      <c r="D2812" s="15"/>
      <c r="E2812" s="13"/>
      <c r="F2812" s="14"/>
      <c r="H2812" s="18">
        <f t="shared" si="17"/>
        <v>0</v>
      </c>
    </row>
    <row r="2813" spans="1:8" s="7" customFormat="1">
      <c r="A2813" s="10"/>
      <c r="B2813" s="11"/>
      <c r="C2813" s="12"/>
      <c r="D2813" s="15"/>
      <c r="E2813" s="13"/>
      <c r="F2813" s="14"/>
      <c r="H2813" s="18">
        <f t="shared" si="17"/>
        <v>0</v>
      </c>
    </row>
    <row r="2814" spans="1:8" s="7" customFormat="1">
      <c r="A2814" s="10"/>
      <c r="B2814" s="11"/>
      <c r="C2814" s="12"/>
      <c r="D2814" s="15"/>
      <c r="E2814" s="13"/>
      <c r="F2814" s="14"/>
      <c r="H2814" s="18">
        <f t="shared" si="17"/>
        <v>0</v>
      </c>
    </row>
    <row r="2815" spans="1:8" s="7" customFormat="1">
      <c r="A2815" s="10"/>
      <c r="B2815" s="11"/>
      <c r="C2815" s="12"/>
      <c r="D2815" s="15"/>
      <c r="E2815" s="13"/>
      <c r="F2815" s="14"/>
      <c r="H2815" s="18">
        <f t="shared" si="17"/>
        <v>0</v>
      </c>
    </row>
    <row r="2816" spans="1:8" s="7" customFormat="1">
      <c r="A2816" s="10"/>
      <c r="B2816" s="11"/>
      <c r="C2816" s="12"/>
      <c r="D2816" s="15"/>
      <c r="E2816" s="13"/>
      <c r="F2816" s="14"/>
      <c r="H2816" s="18">
        <f t="shared" si="17"/>
        <v>0</v>
      </c>
    </row>
    <row r="2817" spans="1:8" s="7" customFormat="1">
      <c r="A2817" s="10"/>
      <c r="B2817" s="11"/>
      <c r="C2817" s="12"/>
      <c r="D2817" s="15"/>
      <c r="E2817" s="13"/>
      <c r="F2817" s="14"/>
      <c r="H2817" s="18">
        <f t="shared" si="17"/>
        <v>0</v>
      </c>
    </row>
    <row r="2818" spans="1:8" s="7" customFormat="1">
      <c r="A2818" s="10"/>
      <c r="B2818" s="11"/>
      <c r="C2818" s="12"/>
      <c r="D2818" s="15"/>
      <c r="E2818" s="13"/>
      <c r="F2818" s="14"/>
      <c r="H2818" s="18">
        <f t="shared" si="17"/>
        <v>0</v>
      </c>
    </row>
    <row r="2819" spans="1:8" s="7" customFormat="1">
      <c r="A2819" s="10"/>
      <c r="B2819" s="11"/>
      <c r="C2819" s="12"/>
      <c r="D2819" s="15"/>
      <c r="E2819" s="13"/>
      <c r="F2819" s="14"/>
      <c r="H2819" s="18">
        <f t="shared" si="17"/>
        <v>0</v>
      </c>
    </row>
    <row r="2820" spans="1:8" s="7" customFormat="1">
      <c r="A2820" s="10"/>
      <c r="B2820" s="11"/>
      <c r="C2820" s="12"/>
      <c r="D2820" s="15"/>
      <c r="E2820" s="13"/>
      <c r="F2820" s="14"/>
      <c r="H2820" s="18">
        <f t="shared" si="17"/>
        <v>0</v>
      </c>
    </row>
    <row r="2821" spans="1:8" s="7" customFormat="1">
      <c r="A2821" s="10"/>
      <c r="B2821" s="11"/>
      <c r="C2821" s="12"/>
      <c r="D2821" s="15"/>
      <c r="E2821" s="13"/>
      <c r="F2821" s="14"/>
      <c r="H2821" s="18">
        <f t="shared" si="17"/>
        <v>0</v>
      </c>
    </row>
    <row r="2822" spans="1:8" s="7" customFormat="1">
      <c r="A2822" s="10"/>
      <c r="B2822" s="11"/>
      <c r="C2822" s="12"/>
      <c r="D2822" s="15"/>
      <c r="E2822" s="13"/>
      <c r="F2822" s="14"/>
      <c r="H2822" s="18">
        <f t="shared" si="17"/>
        <v>0</v>
      </c>
    </row>
    <row r="2823" spans="1:8" s="7" customFormat="1">
      <c r="A2823" s="10"/>
      <c r="B2823" s="11"/>
      <c r="C2823" s="12"/>
      <c r="D2823" s="15"/>
      <c r="E2823" s="13"/>
      <c r="F2823" s="14"/>
      <c r="H2823" s="18">
        <f t="shared" si="17"/>
        <v>0</v>
      </c>
    </row>
    <row r="2824" spans="1:8" s="7" customFormat="1">
      <c r="A2824" s="10"/>
      <c r="B2824" s="11"/>
      <c r="C2824" s="12"/>
      <c r="D2824" s="15"/>
      <c r="E2824" s="13"/>
      <c r="F2824" s="14"/>
      <c r="H2824" s="18">
        <f t="shared" si="17"/>
        <v>0</v>
      </c>
    </row>
    <row r="2825" spans="1:8" s="7" customFormat="1">
      <c r="A2825" s="10"/>
      <c r="B2825" s="11"/>
      <c r="C2825" s="12"/>
      <c r="D2825" s="15"/>
      <c r="E2825" s="13"/>
      <c r="F2825" s="14"/>
      <c r="H2825" s="18">
        <f t="shared" si="17"/>
        <v>0</v>
      </c>
    </row>
    <row r="2826" spans="1:8" s="7" customFormat="1">
      <c r="A2826" s="10"/>
      <c r="B2826" s="11"/>
      <c r="C2826" s="12"/>
      <c r="D2826" s="15"/>
      <c r="E2826" s="13"/>
      <c r="F2826" s="14"/>
      <c r="H2826" s="18">
        <f t="shared" si="17"/>
        <v>0</v>
      </c>
    </row>
    <row r="2827" spans="1:8" s="7" customFormat="1">
      <c r="A2827" s="10"/>
      <c r="B2827" s="11"/>
      <c r="C2827" s="12"/>
      <c r="D2827" s="15"/>
      <c r="E2827" s="13"/>
      <c r="F2827" s="14"/>
      <c r="H2827" s="18">
        <f t="shared" si="17"/>
        <v>0</v>
      </c>
    </row>
    <row r="2828" spans="1:8" s="7" customFormat="1">
      <c r="A2828" s="10"/>
      <c r="B2828" s="11"/>
      <c r="C2828" s="12"/>
      <c r="D2828" s="15"/>
      <c r="E2828" s="13"/>
      <c r="F2828" s="14"/>
      <c r="H2828" s="18">
        <f t="shared" ref="H2828:H2891" si="18">G2827*F2827</f>
        <v>0</v>
      </c>
    </row>
    <row r="2829" spans="1:8" s="7" customFormat="1">
      <c r="A2829" s="10"/>
      <c r="B2829" s="11"/>
      <c r="C2829" s="12"/>
      <c r="D2829" s="15"/>
      <c r="E2829" s="13"/>
      <c r="F2829" s="14"/>
      <c r="H2829" s="18">
        <f t="shared" si="18"/>
        <v>0</v>
      </c>
    </row>
    <row r="2830" spans="1:8" s="7" customFormat="1">
      <c r="A2830" s="10"/>
      <c r="B2830" s="11"/>
      <c r="C2830" s="12"/>
      <c r="D2830" s="15"/>
      <c r="E2830" s="13"/>
      <c r="F2830" s="14"/>
      <c r="H2830" s="18">
        <f t="shared" si="18"/>
        <v>0</v>
      </c>
    </row>
    <row r="2831" spans="1:8" s="7" customFormat="1">
      <c r="A2831" s="10"/>
      <c r="B2831" s="11"/>
      <c r="C2831" s="12"/>
      <c r="D2831" s="15"/>
      <c r="E2831" s="13"/>
      <c r="F2831" s="14"/>
      <c r="H2831" s="18">
        <f t="shared" si="18"/>
        <v>0</v>
      </c>
    </row>
    <row r="2832" spans="1:8" s="7" customFormat="1">
      <c r="A2832" s="10"/>
      <c r="B2832" s="11"/>
      <c r="C2832" s="12"/>
      <c r="D2832" s="15"/>
      <c r="E2832" s="13"/>
      <c r="F2832" s="14"/>
      <c r="H2832" s="18">
        <f t="shared" si="18"/>
        <v>0</v>
      </c>
    </row>
    <row r="2833" spans="1:8" s="7" customFormat="1">
      <c r="A2833" s="10"/>
      <c r="B2833" s="11"/>
      <c r="C2833" s="12"/>
      <c r="D2833" s="15"/>
      <c r="E2833" s="13"/>
      <c r="F2833" s="14"/>
      <c r="H2833" s="18">
        <f t="shared" si="18"/>
        <v>0</v>
      </c>
    </row>
    <row r="2834" spans="1:8" s="7" customFormat="1">
      <c r="A2834" s="10"/>
      <c r="B2834" s="11"/>
      <c r="C2834" s="12"/>
      <c r="D2834" s="15"/>
      <c r="E2834" s="13"/>
      <c r="F2834" s="14"/>
      <c r="H2834" s="18">
        <f t="shared" si="18"/>
        <v>0</v>
      </c>
    </row>
    <row r="2835" spans="1:8" s="7" customFormat="1">
      <c r="A2835" s="10"/>
      <c r="B2835" s="11"/>
      <c r="C2835" s="12"/>
      <c r="D2835" s="15"/>
      <c r="E2835" s="13"/>
      <c r="F2835" s="14"/>
      <c r="H2835" s="18">
        <f t="shared" si="18"/>
        <v>0</v>
      </c>
    </row>
    <row r="2836" spans="1:8" s="7" customFormat="1">
      <c r="A2836" s="10"/>
      <c r="B2836" s="11"/>
      <c r="C2836" s="12"/>
      <c r="D2836" s="15"/>
      <c r="E2836" s="13"/>
      <c r="F2836" s="14"/>
      <c r="H2836" s="18">
        <f t="shared" si="18"/>
        <v>0</v>
      </c>
    </row>
    <row r="2837" spans="1:8" s="7" customFormat="1">
      <c r="A2837" s="10"/>
      <c r="B2837" s="11"/>
      <c r="C2837" s="12"/>
      <c r="D2837" s="15"/>
      <c r="E2837" s="13"/>
      <c r="F2837" s="14"/>
      <c r="H2837" s="18">
        <f t="shared" si="18"/>
        <v>0</v>
      </c>
    </row>
    <row r="2838" spans="1:8" s="7" customFormat="1">
      <c r="A2838" s="10"/>
      <c r="B2838" s="11"/>
      <c r="C2838" s="12"/>
      <c r="D2838" s="15"/>
      <c r="E2838" s="13"/>
      <c r="F2838" s="14"/>
      <c r="H2838" s="18">
        <f t="shared" si="18"/>
        <v>0</v>
      </c>
    </row>
    <row r="2839" spans="1:8" s="7" customFormat="1">
      <c r="A2839" s="10"/>
      <c r="B2839" s="11"/>
      <c r="C2839" s="12"/>
      <c r="D2839" s="15"/>
      <c r="E2839" s="13"/>
      <c r="F2839" s="14"/>
      <c r="H2839" s="18">
        <f t="shared" si="18"/>
        <v>0</v>
      </c>
    </row>
    <row r="2840" spans="1:8" s="7" customFormat="1">
      <c r="A2840" s="10"/>
      <c r="B2840" s="11"/>
      <c r="C2840" s="12"/>
      <c r="D2840" s="15"/>
      <c r="E2840" s="13"/>
      <c r="F2840" s="14"/>
      <c r="H2840" s="18">
        <f t="shared" si="18"/>
        <v>0</v>
      </c>
    </row>
    <row r="2841" spans="1:8" s="7" customFormat="1">
      <c r="A2841" s="10"/>
      <c r="B2841" s="11"/>
      <c r="C2841" s="12"/>
      <c r="D2841" s="15"/>
      <c r="E2841" s="13"/>
      <c r="F2841" s="14"/>
      <c r="H2841" s="18">
        <f t="shared" si="18"/>
        <v>0</v>
      </c>
    </row>
    <row r="2842" spans="1:8" s="7" customFormat="1">
      <c r="A2842" s="10"/>
      <c r="B2842" s="11"/>
      <c r="C2842" s="12"/>
      <c r="D2842" s="15"/>
      <c r="E2842" s="13"/>
      <c r="F2842" s="14"/>
      <c r="H2842" s="18">
        <f t="shared" si="18"/>
        <v>0</v>
      </c>
    </row>
    <row r="2843" spans="1:8" s="7" customFormat="1">
      <c r="A2843" s="10"/>
      <c r="B2843" s="11"/>
      <c r="C2843" s="12"/>
      <c r="D2843" s="15"/>
      <c r="E2843" s="13"/>
      <c r="F2843" s="14"/>
      <c r="H2843" s="18">
        <f t="shared" si="18"/>
        <v>0</v>
      </c>
    </row>
    <row r="2844" spans="1:8" s="7" customFormat="1">
      <c r="A2844" s="10"/>
      <c r="B2844" s="11"/>
      <c r="C2844" s="12"/>
      <c r="D2844" s="15"/>
      <c r="E2844" s="13"/>
      <c r="F2844" s="14"/>
      <c r="H2844" s="18">
        <f t="shared" si="18"/>
        <v>0</v>
      </c>
    </row>
    <row r="2845" spans="1:8" s="7" customFormat="1">
      <c r="A2845" s="10"/>
      <c r="B2845" s="11"/>
      <c r="C2845" s="12"/>
      <c r="D2845" s="15"/>
      <c r="E2845" s="13"/>
      <c r="F2845" s="14"/>
      <c r="H2845" s="18">
        <f t="shared" si="18"/>
        <v>0</v>
      </c>
    </row>
    <row r="2846" spans="1:8" s="7" customFormat="1">
      <c r="A2846" s="10"/>
      <c r="B2846" s="11"/>
      <c r="C2846" s="12"/>
      <c r="D2846" s="15"/>
      <c r="E2846" s="13"/>
      <c r="F2846" s="14"/>
      <c r="H2846" s="18">
        <f t="shared" si="18"/>
        <v>0</v>
      </c>
    </row>
    <row r="2847" spans="1:8" s="7" customFormat="1">
      <c r="A2847" s="10"/>
      <c r="B2847" s="11"/>
      <c r="C2847" s="12"/>
      <c r="D2847" s="15"/>
      <c r="E2847" s="13"/>
      <c r="F2847" s="14"/>
      <c r="H2847" s="18">
        <f t="shared" si="18"/>
        <v>0</v>
      </c>
    </row>
    <row r="2848" spans="1:8" s="7" customFormat="1">
      <c r="A2848" s="10"/>
      <c r="B2848" s="11"/>
      <c r="C2848" s="12"/>
      <c r="D2848" s="15"/>
      <c r="E2848" s="13"/>
      <c r="F2848" s="14"/>
      <c r="H2848" s="18">
        <f t="shared" si="18"/>
        <v>0</v>
      </c>
    </row>
    <row r="2849" spans="1:8" s="7" customFormat="1">
      <c r="A2849" s="10"/>
      <c r="B2849" s="11"/>
      <c r="C2849" s="12"/>
      <c r="D2849" s="15"/>
      <c r="E2849" s="13"/>
      <c r="F2849" s="14"/>
      <c r="H2849" s="18">
        <f t="shared" si="18"/>
        <v>0</v>
      </c>
    </row>
    <row r="2850" spans="1:8" s="7" customFormat="1">
      <c r="A2850" s="10"/>
      <c r="B2850" s="11"/>
      <c r="C2850" s="12"/>
      <c r="D2850" s="15"/>
      <c r="E2850" s="13"/>
      <c r="F2850" s="14"/>
      <c r="H2850" s="18">
        <f t="shared" si="18"/>
        <v>0</v>
      </c>
    </row>
    <row r="2851" spans="1:8" s="7" customFormat="1">
      <c r="A2851" s="10"/>
      <c r="B2851" s="11"/>
      <c r="C2851" s="12"/>
      <c r="D2851" s="15"/>
      <c r="E2851" s="13"/>
      <c r="F2851" s="14"/>
      <c r="H2851" s="18">
        <f t="shared" si="18"/>
        <v>0</v>
      </c>
    </row>
    <row r="2852" spans="1:8" s="7" customFormat="1">
      <c r="A2852" s="10"/>
      <c r="B2852" s="11"/>
      <c r="C2852" s="12"/>
      <c r="D2852" s="15"/>
      <c r="E2852" s="13"/>
      <c r="F2852" s="14"/>
      <c r="H2852" s="18">
        <f t="shared" si="18"/>
        <v>0</v>
      </c>
    </row>
    <row r="2853" spans="1:8" s="7" customFormat="1">
      <c r="A2853" s="10"/>
      <c r="B2853" s="11"/>
      <c r="C2853" s="12"/>
      <c r="D2853" s="15"/>
      <c r="E2853" s="13"/>
      <c r="F2853" s="14"/>
      <c r="H2853" s="18">
        <f t="shared" si="18"/>
        <v>0</v>
      </c>
    </row>
    <row r="2854" spans="1:8" s="7" customFormat="1">
      <c r="A2854" s="10"/>
      <c r="B2854" s="11"/>
      <c r="C2854" s="12"/>
      <c r="D2854" s="15"/>
      <c r="E2854" s="13"/>
      <c r="F2854" s="14"/>
      <c r="H2854" s="18">
        <f t="shared" si="18"/>
        <v>0</v>
      </c>
    </row>
    <row r="2855" spans="1:8" s="7" customFormat="1">
      <c r="A2855" s="10"/>
      <c r="B2855" s="11"/>
      <c r="C2855" s="12"/>
      <c r="D2855" s="15"/>
      <c r="E2855" s="13"/>
      <c r="F2855" s="14"/>
      <c r="H2855" s="18">
        <f t="shared" si="18"/>
        <v>0</v>
      </c>
    </row>
    <row r="2856" spans="1:8" s="7" customFormat="1">
      <c r="A2856" s="10"/>
      <c r="B2856" s="11"/>
      <c r="C2856" s="12"/>
      <c r="D2856" s="15"/>
      <c r="E2856" s="13"/>
      <c r="F2856" s="14"/>
      <c r="H2856" s="18">
        <f t="shared" si="18"/>
        <v>0</v>
      </c>
    </row>
    <row r="2857" spans="1:8" s="7" customFormat="1">
      <c r="A2857" s="10"/>
      <c r="B2857" s="11"/>
      <c r="C2857" s="12"/>
      <c r="D2857" s="15"/>
      <c r="E2857" s="13"/>
      <c r="F2857" s="14"/>
      <c r="H2857" s="18">
        <f t="shared" si="18"/>
        <v>0</v>
      </c>
    </row>
    <row r="2858" spans="1:8" s="7" customFormat="1">
      <c r="A2858" s="10"/>
      <c r="B2858" s="11"/>
      <c r="C2858" s="12"/>
      <c r="D2858" s="15"/>
      <c r="E2858" s="13"/>
      <c r="F2858" s="14"/>
      <c r="H2858" s="18">
        <f t="shared" si="18"/>
        <v>0</v>
      </c>
    </row>
    <row r="2859" spans="1:8" s="7" customFormat="1">
      <c r="A2859" s="10"/>
      <c r="B2859" s="11"/>
      <c r="C2859" s="12"/>
      <c r="D2859" s="15"/>
      <c r="E2859" s="13"/>
      <c r="F2859" s="14"/>
      <c r="H2859" s="18">
        <f t="shared" si="18"/>
        <v>0</v>
      </c>
    </row>
    <row r="2860" spans="1:8" s="7" customFormat="1">
      <c r="A2860" s="10"/>
      <c r="B2860" s="11"/>
      <c r="C2860" s="12"/>
      <c r="D2860" s="15"/>
      <c r="E2860" s="13"/>
      <c r="F2860" s="14"/>
      <c r="H2860" s="18">
        <f t="shared" si="18"/>
        <v>0</v>
      </c>
    </row>
    <row r="2861" spans="1:8" s="7" customFormat="1">
      <c r="A2861" s="10"/>
      <c r="B2861" s="11"/>
      <c r="C2861" s="12"/>
      <c r="D2861" s="15"/>
      <c r="E2861" s="13"/>
      <c r="F2861" s="14"/>
      <c r="H2861" s="18">
        <f t="shared" si="18"/>
        <v>0</v>
      </c>
    </row>
    <row r="2862" spans="1:8" s="7" customFormat="1">
      <c r="A2862" s="10"/>
      <c r="B2862" s="11"/>
      <c r="C2862" s="12"/>
      <c r="D2862" s="15"/>
      <c r="E2862" s="13"/>
      <c r="F2862" s="14"/>
      <c r="H2862" s="18">
        <f t="shared" si="18"/>
        <v>0</v>
      </c>
    </row>
    <row r="2863" spans="1:8" s="7" customFormat="1">
      <c r="A2863" s="10"/>
      <c r="B2863" s="11"/>
      <c r="C2863" s="12"/>
      <c r="D2863" s="15"/>
      <c r="E2863" s="13"/>
      <c r="F2863" s="14"/>
      <c r="H2863" s="18">
        <f t="shared" si="18"/>
        <v>0</v>
      </c>
    </row>
    <row r="2864" spans="1:8" s="7" customFormat="1">
      <c r="A2864" s="10"/>
      <c r="B2864" s="11"/>
      <c r="C2864" s="12"/>
      <c r="D2864" s="15"/>
      <c r="E2864" s="13"/>
      <c r="F2864" s="14"/>
      <c r="H2864" s="18">
        <f t="shared" si="18"/>
        <v>0</v>
      </c>
    </row>
    <row r="2865" spans="1:8" s="7" customFormat="1">
      <c r="A2865" s="10"/>
      <c r="B2865" s="11"/>
      <c r="C2865" s="12"/>
      <c r="D2865" s="15"/>
      <c r="E2865" s="13"/>
      <c r="F2865" s="14"/>
      <c r="H2865" s="18">
        <f t="shared" si="18"/>
        <v>0</v>
      </c>
    </row>
    <row r="2866" spans="1:8" s="7" customFormat="1">
      <c r="A2866" s="10"/>
      <c r="B2866" s="11"/>
      <c r="C2866" s="12"/>
      <c r="D2866" s="15"/>
      <c r="E2866" s="13"/>
      <c r="F2866" s="14"/>
      <c r="H2866" s="18">
        <f t="shared" si="18"/>
        <v>0</v>
      </c>
    </row>
    <row r="2867" spans="1:8" s="7" customFormat="1">
      <c r="A2867" s="10"/>
      <c r="B2867" s="11"/>
      <c r="C2867" s="12"/>
      <c r="D2867" s="15"/>
      <c r="E2867" s="13"/>
      <c r="F2867" s="14"/>
      <c r="H2867" s="18">
        <f t="shared" si="18"/>
        <v>0</v>
      </c>
    </row>
    <row r="2868" spans="1:8" s="7" customFormat="1">
      <c r="A2868" s="10"/>
      <c r="B2868" s="11"/>
      <c r="C2868" s="12"/>
      <c r="D2868" s="15"/>
      <c r="E2868" s="13"/>
      <c r="F2868" s="14"/>
      <c r="H2868" s="18">
        <f t="shared" si="18"/>
        <v>0</v>
      </c>
    </row>
    <row r="2869" spans="1:8" s="7" customFormat="1">
      <c r="A2869" s="10"/>
      <c r="B2869" s="11"/>
      <c r="C2869" s="12"/>
      <c r="D2869" s="15"/>
      <c r="E2869" s="13"/>
      <c r="F2869" s="14"/>
      <c r="H2869" s="18">
        <f t="shared" si="18"/>
        <v>0</v>
      </c>
    </row>
    <row r="2870" spans="1:8" s="7" customFormat="1">
      <c r="A2870" s="10"/>
      <c r="B2870" s="11"/>
      <c r="C2870" s="12"/>
      <c r="D2870" s="15"/>
      <c r="E2870" s="13"/>
      <c r="F2870" s="14"/>
      <c r="H2870" s="18">
        <f t="shared" si="18"/>
        <v>0</v>
      </c>
    </row>
    <row r="2871" spans="1:8" s="7" customFormat="1">
      <c r="A2871" s="10"/>
      <c r="B2871" s="11"/>
      <c r="C2871" s="12"/>
      <c r="D2871" s="15"/>
      <c r="E2871" s="13"/>
      <c r="F2871" s="14"/>
      <c r="H2871" s="18">
        <f t="shared" si="18"/>
        <v>0</v>
      </c>
    </row>
    <row r="2872" spans="1:8" s="7" customFormat="1">
      <c r="A2872" s="10"/>
      <c r="B2872" s="11"/>
      <c r="C2872" s="12"/>
      <c r="D2872" s="15"/>
      <c r="E2872" s="13"/>
      <c r="F2872" s="14"/>
      <c r="H2872" s="18">
        <f t="shared" si="18"/>
        <v>0</v>
      </c>
    </row>
    <row r="2873" spans="1:8" s="7" customFormat="1">
      <c r="A2873" s="10"/>
      <c r="B2873" s="11"/>
      <c r="C2873" s="12"/>
      <c r="D2873" s="15"/>
      <c r="E2873" s="13"/>
      <c r="F2873" s="14"/>
      <c r="H2873" s="18">
        <f t="shared" si="18"/>
        <v>0</v>
      </c>
    </row>
    <row r="2874" spans="1:8" s="7" customFormat="1">
      <c r="A2874" s="10"/>
      <c r="B2874" s="11"/>
      <c r="C2874" s="12"/>
      <c r="D2874" s="15"/>
      <c r="E2874" s="13"/>
      <c r="F2874" s="14"/>
      <c r="H2874" s="18">
        <f t="shared" si="18"/>
        <v>0</v>
      </c>
    </row>
    <row r="2875" spans="1:8" s="7" customFormat="1">
      <c r="A2875" s="10"/>
      <c r="B2875" s="11"/>
      <c r="C2875" s="12"/>
      <c r="D2875" s="15"/>
      <c r="E2875" s="13"/>
      <c r="F2875" s="14"/>
      <c r="H2875" s="18">
        <f t="shared" si="18"/>
        <v>0</v>
      </c>
    </row>
    <row r="2876" spans="1:8" s="7" customFormat="1">
      <c r="A2876" s="10"/>
      <c r="B2876" s="11"/>
      <c r="C2876" s="12"/>
      <c r="D2876" s="15"/>
      <c r="E2876" s="13"/>
      <c r="F2876" s="14"/>
      <c r="H2876" s="18">
        <f t="shared" si="18"/>
        <v>0</v>
      </c>
    </row>
    <row r="2877" spans="1:8" s="7" customFormat="1">
      <c r="A2877" s="10"/>
      <c r="B2877" s="11"/>
      <c r="C2877" s="12"/>
      <c r="D2877" s="15"/>
      <c r="E2877" s="13"/>
      <c r="F2877" s="14"/>
      <c r="H2877" s="18">
        <f t="shared" si="18"/>
        <v>0</v>
      </c>
    </row>
    <row r="2878" spans="1:8" s="7" customFormat="1">
      <c r="A2878" s="10"/>
      <c r="B2878" s="11"/>
      <c r="C2878" s="12"/>
      <c r="D2878" s="15"/>
      <c r="E2878" s="13"/>
      <c r="F2878" s="14"/>
      <c r="H2878" s="18">
        <f t="shared" si="18"/>
        <v>0</v>
      </c>
    </row>
    <row r="2879" spans="1:8" s="7" customFormat="1">
      <c r="A2879" s="10"/>
      <c r="B2879" s="11"/>
      <c r="C2879" s="12"/>
      <c r="D2879" s="15"/>
      <c r="E2879" s="13"/>
      <c r="F2879" s="14"/>
      <c r="H2879" s="18">
        <f t="shared" si="18"/>
        <v>0</v>
      </c>
    </row>
    <row r="2880" spans="1:8" s="7" customFormat="1">
      <c r="A2880" s="10"/>
      <c r="B2880" s="11"/>
      <c r="C2880" s="12"/>
      <c r="D2880" s="15"/>
      <c r="E2880" s="13"/>
      <c r="F2880" s="14"/>
      <c r="H2880" s="18">
        <f t="shared" si="18"/>
        <v>0</v>
      </c>
    </row>
    <row r="2881" spans="1:8" s="7" customFormat="1">
      <c r="A2881" s="10"/>
      <c r="B2881" s="11"/>
      <c r="C2881" s="12"/>
      <c r="D2881" s="15"/>
      <c r="E2881" s="13"/>
      <c r="F2881" s="14"/>
      <c r="H2881" s="18">
        <f t="shared" si="18"/>
        <v>0</v>
      </c>
    </row>
    <row r="2882" spans="1:8" s="7" customFormat="1">
      <c r="A2882" s="10"/>
      <c r="B2882" s="11"/>
      <c r="C2882" s="12"/>
      <c r="D2882" s="15"/>
      <c r="E2882" s="13"/>
      <c r="F2882" s="14"/>
      <c r="H2882" s="18">
        <f t="shared" si="18"/>
        <v>0</v>
      </c>
    </row>
    <row r="2883" spans="1:8" s="7" customFormat="1">
      <c r="A2883" s="10"/>
      <c r="B2883" s="11"/>
      <c r="C2883" s="12"/>
      <c r="D2883" s="15"/>
      <c r="E2883" s="13"/>
      <c r="F2883" s="14"/>
      <c r="H2883" s="18">
        <f t="shared" si="18"/>
        <v>0</v>
      </c>
    </row>
    <row r="2884" spans="1:8" s="7" customFormat="1">
      <c r="A2884" s="10"/>
      <c r="B2884" s="11"/>
      <c r="C2884" s="12"/>
      <c r="D2884" s="15"/>
      <c r="E2884" s="13"/>
      <c r="F2884" s="14"/>
      <c r="H2884" s="18">
        <f t="shared" si="18"/>
        <v>0</v>
      </c>
    </row>
    <row r="2885" spans="1:8" s="7" customFormat="1">
      <c r="A2885" s="10"/>
      <c r="B2885" s="11"/>
      <c r="C2885" s="12"/>
      <c r="D2885" s="15"/>
      <c r="E2885" s="13"/>
      <c r="F2885" s="14"/>
      <c r="H2885" s="18">
        <f t="shared" si="18"/>
        <v>0</v>
      </c>
    </row>
    <row r="2886" spans="1:8" s="7" customFormat="1">
      <c r="A2886" s="10"/>
      <c r="B2886" s="11"/>
      <c r="C2886" s="12"/>
      <c r="D2886" s="15"/>
      <c r="E2886" s="13"/>
      <c r="F2886" s="14"/>
      <c r="H2886" s="18">
        <f t="shared" si="18"/>
        <v>0</v>
      </c>
    </row>
    <row r="2887" spans="1:8" s="7" customFormat="1">
      <c r="A2887" s="10"/>
      <c r="B2887" s="11"/>
      <c r="C2887" s="12"/>
      <c r="D2887" s="15"/>
      <c r="E2887" s="13"/>
      <c r="F2887" s="14"/>
      <c r="H2887" s="18">
        <f t="shared" si="18"/>
        <v>0</v>
      </c>
    </row>
    <row r="2888" spans="1:8" s="7" customFormat="1">
      <c r="A2888" s="10"/>
      <c r="B2888" s="11"/>
      <c r="C2888" s="12"/>
      <c r="D2888" s="15"/>
      <c r="E2888" s="13"/>
      <c r="F2888" s="14"/>
      <c r="H2888" s="18">
        <f t="shared" si="18"/>
        <v>0</v>
      </c>
    </row>
    <row r="2889" spans="1:8" s="7" customFormat="1">
      <c r="A2889" s="10"/>
      <c r="B2889" s="11"/>
      <c r="C2889" s="12"/>
      <c r="D2889" s="15"/>
      <c r="E2889" s="13"/>
      <c r="F2889" s="14"/>
      <c r="H2889" s="18">
        <f t="shared" si="18"/>
        <v>0</v>
      </c>
    </row>
    <row r="2890" spans="1:8" s="7" customFormat="1">
      <c r="A2890" s="10"/>
      <c r="B2890" s="11"/>
      <c r="C2890" s="12"/>
      <c r="D2890" s="15"/>
      <c r="E2890" s="13"/>
      <c r="F2890" s="14"/>
      <c r="H2890" s="18">
        <f t="shared" si="18"/>
        <v>0</v>
      </c>
    </row>
    <row r="2891" spans="1:8" s="7" customFormat="1">
      <c r="A2891" s="10"/>
      <c r="B2891" s="11"/>
      <c r="C2891" s="12"/>
      <c r="D2891" s="15"/>
      <c r="E2891" s="13"/>
      <c r="F2891" s="14"/>
      <c r="H2891" s="18">
        <f t="shared" si="18"/>
        <v>0</v>
      </c>
    </row>
    <row r="2892" spans="1:8" s="7" customFormat="1">
      <c r="A2892" s="10"/>
      <c r="B2892" s="11"/>
      <c r="C2892" s="12"/>
      <c r="D2892" s="15"/>
      <c r="E2892" s="13"/>
      <c r="F2892" s="14"/>
      <c r="H2892" s="18">
        <f t="shared" ref="H2892:H2955" si="19">G2891*F2891</f>
        <v>0</v>
      </c>
    </row>
    <row r="2893" spans="1:8" s="7" customFormat="1">
      <c r="A2893" s="10"/>
      <c r="B2893" s="11"/>
      <c r="C2893" s="12"/>
      <c r="D2893" s="15"/>
      <c r="E2893" s="13"/>
      <c r="F2893" s="14"/>
      <c r="H2893" s="18">
        <f t="shared" si="19"/>
        <v>0</v>
      </c>
    </row>
    <row r="2894" spans="1:8" s="7" customFormat="1">
      <c r="A2894" s="10"/>
      <c r="B2894" s="11"/>
      <c r="C2894" s="12"/>
      <c r="D2894" s="15"/>
      <c r="E2894" s="13"/>
      <c r="F2894" s="14"/>
      <c r="H2894" s="18">
        <f t="shared" si="19"/>
        <v>0</v>
      </c>
    </row>
    <row r="2895" spans="1:8" s="7" customFormat="1">
      <c r="A2895" s="10"/>
      <c r="B2895" s="11"/>
      <c r="C2895" s="12"/>
      <c r="D2895" s="15"/>
      <c r="E2895" s="13"/>
      <c r="F2895" s="14"/>
      <c r="H2895" s="18">
        <f t="shared" si="19"/>
        <v>0</v>
      </c>
    </row>
    <row r="2896" spans="1:8" s="7" customFormat="1">
      <c r="A2896" s="10"/>
      <c r="B2896" s="11"/>
      <c r="C2896" s="12"/>
      <c r="D2896" s="15"/>
      <c r="E2896" s="13"/>
      <c r="F2896" s="14"/>
      <c r="H2896" s="18">
        <f t="shared" si="19"/>
        <v>0</v>
      </c>
    </row>
    <row r="2897" spans="1:8" s="7" customFormat="1">
      <c r="A2897" s="10"/>
      <c r="B2897" s="11"/>
      <c r="C2897" s="12"/>
      <c r="D2897" s="15"/>
      <c r="E2897" s="13"/>
      <c r="F2897" s="14"/>
      <c r="H2897" s="18">
        <f t="shared" si="19"/>
        <v>0</v>
      </c>
    </row>
    <row r="2898" spans="1:8" s="7" customFormat="1">
      <c r="A2898" s="10"/>
      <c r="B2898" s="11"/>
      <c r="C2898" s="12"/>
      <c r="D2898" s="15"/>
      <c r="E2898" s="13"/>
      <c r="F2898" s="14"/>
      <c r="H2898" s="18">
        <f t="shared" si="19"/>
        <v>0</v>
      </c>
    </row>
    <row r="2899" spans="1:8" s="7" customFormat="1">
      <c r="A2899" s="10"/>
      <c r="B2899" s="11"/>
      <c r="C2899" s="12"/>
      <c r="D2899" s="15"/>
      <c r="E2899" s="13"/>
      <c r="F2899" s="14"/>
      <c r="H2899" s="18">
        <f t="shared" si="19"/>
        <v>0</v>
      </c>
    </row>
    <row r="2900" spans="1:8" s="7" customFormat="1">
      <c r="A2900" s="10"/>
      <c r="B2900" s="11"/>
      <c r="C2900" s="12"/>
      <c r="D2900" s="15"/>
      <c r="E2900" s="13"/>
      <c r="F2900" s="14"/>
      <c r="H2900" s="18">
        <f t="shared" si="19"/>
        <v>0</v>
      </c>
    </row>
    <row r="2901" spans="1:8" s="7" customFormat="1">
      <c r="A2901" s="10"/>
      <c r="B2901" s="11"/>
      <c r="C2901" s="12"/>
      <c r="D2901" s="15"/>
      <c r="E2901" s="13"/>
      <c r="F2901" s="14"/>
      <c r="H2901" s="18">
        <f t="shared" si="19"/>
        <v>0</v>
      </c>
    </row>
    <row r="2902" spans="1:8" s="7" customFormat="1">
      <c r="A2902" s="10"/>
      <c r="B2902" s="11"/>
      <c r="C2902" s="12"/>
      <c r="D2902" s="15"/>
      <c r="E2902" s="13"/>
      <c r="F2902" s="14"/>
      <c r="H2902" s="18">
        <f t="shared" si="19"/>
        <v>0</v>
      </c>
    </row>
    <row r="2903" spans="1:8" s="7" customFormat="1">
      <c r="A2903" s="10"/>
      <c r="B2903" s="11"/>
      <c r="C2903" s="12"/>
      <c r="D2903" s="15"/>
      <c r="E2903" s="13"/>
      <c r="F2903" s="14"/>
      <c r="H2903" s="18">
        <f t="shared" si="19"/>
        <v>0</v>
      </c>
    </row>
    <row r="2904" spans="1:8" s="7" customFormat="1">
      <c r="A2904" s="10"/>
      <c r="B2904" s="11"/>
      <c r="C2904" s="12"/>
      <c r="D2904" s="15"/>
      <c r="E2904" s="13"/>
      <c r="F2904" s="14"/>
      <c r="H2904" s="18">
        <f t="shared" si="19"/>
        <v>0</v>
      </c>
    </row>
    <row r="2905" spans="1:8" s="7" customFormat="1">
      <c r="A2905" s="10"/>
      <c r="B2905" s="11"/>
      <c r="C2905" s="12"/>
      <c r="D2905" s="15"/>
      <c r="E2905" s="13"/>
      <c r="F2905" s="14"/>
      <c r="H2905" s="18">
        <f t="shared" si="19"/>
        <v>0</v>
      </c>
    </row>
    <row r="2906" spans="1:8" s="7" customFormat="1">
      <c r="A2906" s="10"/>
      <c r="B2906" s="11"/>
      <c r="C2906" s="12"/>
      <c r="D2906" s="15"/>
      <c r="E2906" s="13"/>
      <c r="F2906" s="14"/>
      <c r="H2906" s="18">
        <f t="shared" si="19"/>
        <v>0</v>
      </c>
    </row>
    <row r="2907" spans="1:8" s="7" customFormat="1">
      <c r="A2907" s="10"/>
      <c r="B2907" s="11"/>
      <c r="C2907" s="12"/>
      <c r="D2907" s="15"/>
      <c r="E2907" s="13"/>
      <c r="F2907" s="14"/>
      <c r="H2907" s="18">
        <f t="shared" si="19"/>
        <v>0</v>
      </c>
    </row>
    <row r="2908" spans="1:8" s="7" customFormat="1">
      <c r="A2908" s="10"/>
      <c r="B2908" s="11"/>
      <c r="C2908" s="12"/>
      <c r="D2908" s="15"/>
      <c r="E2908" s="13"/>
      <c r="F2908" s="14"/>
      <c r="H2908" s="18">
        <f t="shared" si="19"/>
        <v>0</v>
      </c>
    </row>
    <row r="2909" spans="1:8" s="7" customFormat="1">
      <c r="A2909" s="10"/>
      <c r="B2909" s="11"/>
      <c r="C2909" s="12"/>
      <c r="D2909" s="15"/>
      <c r="E2909" s="13"/>
      <c r="F2909" s="14"/>
      <c r="H2909" s="18">
        <f t="shared" si="19"/>
        <v>0</v>
      </c>
    </row>
    <row r="2910" spans="1:8" s="7" customFormat="1">
      <c r="A2910" s="10"/>
      <c r="B2910" s="11"/>
      <c r="C2910" s="12"/>
      <c r="D2910" s="15"/>
      <c r="E2910" s="13"/>
      <c r="F2910" s="14"/>
      <c r="H2910" s="18">
        <f t="shared" si="19"/>
        <v>0</v>
      </c>
    </row>
    <row r="2911" spans="1:8" s="7" customFormat="1">
      <c r="A2911" s="10"/>
      <c r="B2911" s="11"/>
      <c r="C2911" s="12"/>
      <c r="D2911" s="15"/>
      <c r="E2911" s="13"/>
      <c r="F2911" s="14"/>
      <c r="H2911" s="18">
        <f t="shared" si="19"/>
        <v>0</v>
      </c>
    </row>
    <row r="2912" spans="1:8" s="7" customFormat="1">
      <c r="A2912" s="10"/>
      <c r="B2912" s="11"/>
      <c r="C2912" s="12"/>
      <c r="D2912" s="15"/>
      <c r="E2912" s="13"/>
      <c r="F2912" s="14"/>
      <c r="H2912" s="18">
        <f t="shared" si="19"/>
        <v>0</v>
      </c>
    </row>
    <row r="2913" spans="1:8" s="7" customFormat="1">
      <c r="A2913" s="10"/>
      <c r="B2913" s="11"/>
      <c r="C2913" s="12"/>
      <c r="D2913" s="15"/>
      <c r="E2913" s="13"/>
      <c r="F2913" s="14"/>
      <c r="H2913" s="18">
        <f t="shared" si="19"/>
        <v>0</v>
      </c>
    </row>
    <row r="2914" spans="1:8" s="7" customFormat="1">
      <c r="A2914" s="10"/>
      <c r="B2914" s="11"/>
      <c r="C2914" s="12"/>
      <c r="D2914" s="15"/>
      <c r="E2914" s="13"/>
      <c r="F2914" s="14"/>
      <c r="H2914" s="18">
        <f t="shared" si="19"/>
        <v>0</v>
      </c>
    </row>
    <row r="2915" spans="1:8" s="7" customFormat="1">
      <c r="A2915" s="10"/>
      <c r="B2915" s="11"/>
      <c r="C2915" s="12"/>
      <c r="D2915" s="15"/>
      <c r="E2915" s="13"/>
      <c r="F2915" s="14"/>
      <c r="H2915" s="18">
        <f t="shared" si="19"/>
        <v>0</v>
      </c>
    </row>
    <row r="2916" spans="1:8" s="7" customFormat="1">
      <c r="A2916" s="10"/>
      <c r="B2916" s="11"/>
      <c r="C2916" s="12"/>
      <c r="D2916" s="15"/>
      <c r="E2916" s="13"/>
      <c r="F2916" s="14"/>
      <c r="H2916" s="18">
        <f t="shared" si="19"/>
        <v>0</v>
      </c>
    </row>
    <row r="2917" spans="1:8" s="7" customFormat="1">
      <c r="A2917" s="10"/>
      <c r="B2917" s="11"/>
      <c r="C2917" s="12"/>
      <c r="D2917" s="15"/>
      <c r="E2917" s="13"/>
      <c r="F2917" s="14"/>
      <c r="H2917" s="18">
        <f t="shared" si="19"/>
        <v>0</v>
      </c>
    </row>
    <row r="2918" spans="1:8" s="7" customFormat="1">
      <c r="A2918" s="10"/>
      <c r="B2918" s="11"/>
      <c r="C2918" s="12"/>
      <c r="D2918" s="15"/>
      <c r="E2918" s="13"/>
      <c r="F2918" s="14"/>
      <c r="H2918" s="18">
        <f t="shared" si="19"/>
        <v>0</v>
      </c>
    </row>
    <row r="2919" spans="1:8" s="7" customFormat="1">
      <c r="A2919" s="10"/>
      <c r="B2919" s="11"/>
      <c r="C2919" s="12"/>
      <c r="D2919" s="15"/>
      <c r="E2919" s="13"/>
      <c r="F2919" s="14"/>
      <c r="H2919" s="18">
        <f t="shared" si="19"/>
        <v>0</v>
      </c>
    </row>
    <row r="2920" spans="1:8" s="7" customFormat="1">
      <c r="A2920" s="10"/>
      <c r="B2920" s="11"/>
      <c r="C2920" s="12"/>
      <c r="D2920" s="15"/>
      <c r="E2920" s="13"/>
      <c r="F2920" s="14"/>
      <c r="H2920" s="18">
        <f t="shared" si="19"/>
        <v>0</v>
      </c>
    </row>
    <row r="2921" spans="1:8" s="7" customFormat="1">
      <c r="A2921" s="10"/>
      <c r="B2921" s="11"/>
      <c r="C2921" s="12"/>
      <c r="D2921" s="15"/>
      <c r="E2921" s="13"/>
      <c r="F2921" s="14"/>
      <c r="H2921" s="18">
        <f t="shared" si="19"/>
        <v>0</v>
      </c>
    </row>
    <row r="2922" spans="1:8" s="7" customFormat="1">
      <c r="A2922" s="10"/>
      <c r="B2922" s="11"/>
      <c r="C2922" s="12"/>
      <c r="D2922" s="15"/>
      <c r="E2922" s="13"/>
      <c r="F2922" s="14"/>
      <c r="H2922" s="18">
        <f t="shared" si="19"/>
        <v>0</v>
      </c>
    </row>
    <row r="2923" spans="1:8" s="7" customFormat="1">
      <c r="A2923" s="10"/>
      <c r="B2923" s="11"/>
      <c r="C2923" s="12"/>
      <c r="D2923" s="15"/>
      <c r="E2923" s="13"/>
      <c r="F2923" s="14"/>
      <c r="H2923" s="18">
        <f t="shared" si="19"/>
        <v>0</v>
      </c>
    </row>
    <row r="2924" spans="1:8" s="7" customFormat="1">
      <c r="A2924" s="10"/>
      <c r="B2924" s="11"/>
      <c r="C2924" s="12"/>
      <c r="D2924" s="15"/>
      <c r="E2924" s="13"/>
      <c r="F2924" s="14"/>
      <c r="H2924" s="18">
        <f t="shared" si="19"/>
        <v>0</v>
      </c>
    </row>
    <row r="2925" spans="1:8" s="7" customFormat="1">
      <c r="A2925" s="10"/>
      <c r="B2925" s="11"/>
      <c r="C2925" s="12"/>
      <c r="D2925" s="15"/>
      <c r="E2925" s="13"/>
      <c r="F2925" s="14"/>
      <c r="H2925" s="18">
        <f t="shared" si="19"/>
        <v>0</v>
      </c>
    </row>
    <row r="2926" spans="1:8" s="7" customFormat="1">
      <c r="A2926" s="10"/>
      <c r="B2926" s="11"/>
      <c r="C2926" s="12"/>
      <c r="D2926" s="15"/>
      <c r="E2926" s="13"/>
      <c r="F2926" s="14"/>
      <c r="H2926" s="18">
        <f t="shared" si="19"/>
        <v>0</v>
      </c>
    </row>
    <row r="2927" spans="1:8" s="7" customFormat="1">
      <c r="A2927" s="10"/>
      <c r="B2927" s="11"/>
      <c r="C2927" s="12"/>
      <c r="D2927" s="15"/>
      <c r="E2927" s="13"/>
      <c r="F2927" s="14"/>
      <c r="H2927" s="18">
        <f t="shared" si="19"/>
        <v>0</v>
      </c>
    </row>
    <row r="2928" spans="1:8" s="7" customFormat="1">
      <c r="A2928" s="10"/>
      <c r="B2928" s="11"/>
      <c r="C2928" s="12"/>
      <c r="D2928" s="15"/>
      <c r="E2928" s="13"/>
      <c r="F2928" s="14"/>
      <c r="H2928" s="18">
        <f t="shared" si="19"/>
        <v>0</v>
      </c>
    </row>
    <row r="2929" spans="1:8" s="7" customFormat="1">
      <c r="A2929" s="10"/>
      <c r="B2929" s="11"/>
      <c r="C2929" s="12"/>
      <c r="D2929" s="15"/>
      <c r="E2929" s="13"/>
      <c r="F2929" s="14"/>
      <c r="H2929" s="18">
        <f t="shared" si="19"/>
        <v>0</v>
      </c>
    </row>
    <row r="2930" spans="1:8" s="7" customFormat="1">
      <c r="A2930" s="10"/>
      <c r="B2930" s="11"/>
      <c r="C2930" s="12"/>
      <c r="D2930" s="15"/>
      <c r="E2930" s="13"/>
      <c r="F2930" s="14"/>
      <c r="H2930" s="18">
        <f t="shared" si="19"/>
        <v>0</v>
      </c>
    </row>
    <row r="2931" spans="1:8" s="7" customFormat="1">
      <c r="A2931" s="10"/>
      <c r="B2931" s="11"/>
      <c r="C2931" s="12"/>
      <c r="D2931" s="15"/>
      <c r="E2931" s="13"/>
      <c r="F2931" s="14"/>
      <c r="H2931" s="18">
        <f t="shared" si="19"/>
        <v>0</v>
      </c>
    </row>
    <row r="2932" spans="1:8" s="7" customFormat="1">
      <c r="A2932" s="10"/>
      <c r="B2932" s="11"/>
      <c r="C2932" s="12"/>
      <c r="D2932" s="15"/>
      <c r="E2932" s="13"/>
      <c r="F2932" s="14"/>
      <c r="H2932" s="18">
        <f t="shared" si="19"/>
        <v>0</v>
      </c>
    </row>
    <row r="2933" spans="1:8" s="7" customFormat="1">
      <c r="A2933" s="10"/>
      <c r="B2933" s="11"/>
      <c r="C2933" s="12"/>
      <c r="D2933" s="15"/>
      <c r="E2933" s="13"/>
      <c r="F2933" s="14"/>
      <c r="H2933" s="18">
        <f t="shared" si="19"/>
        <v>0</v>
      </c>
    </row>
    <row r="2934" spans="1:8" s="7" customFormat="1">
      <c r="A2934" s="10"/>
      <c r="B2934" s="11"/>
      <c r="C2934" s="12"/>
      <c r="D2934" s="15"/>
      <c r="E2934" s="13"/>
      <c r="F2934" s="14"/>
      <c r="H2934" s="18">
        <f t="shared" si="19"/>
        <v>0</v>
      </c>
    </row>
    <row r="2935" spans="1:8" s="7" customFormat="1">
      <c r="A2935" s="10"/>
      <c r="B2935" s="11"/>
      <c r="C2935" s="12"/>
      <c r="D2935" s="15"/>
      <c r="E2935" s="13"/>
      <c r="F2935" s="14"/>
      <c r="H2935" s="18">
        <f t="shared" si="19"/>
        <v>0</v>
      </c>
    </row>
    <row r="2936" spans="1:8" s="7" customFormat="1">
      <c r="A2936" s="10"/>
      <c r="B2936" s="11"/>
      <c r="C2936" s="12"/>
      <c r="D2936" s="15"/>
      <c r="E2936" s="13"/>
      <c r="F2936" s="14"/>
      <c r="H2936" s="18">
        <f t="shared" si="19"/>
        <v>0</v>
      </c>
    </row>
    <row r="2937" spans="1:8" s="7" customFormat="1">
      <c r="A2937" s="10"/>
      <c r="B2937" s="11"/>
      <c r="C2937" s="12"/>
      <c r="D2937" s="15"/>
      <c r="E2937" s="13"/>
      <c r="F2937" s="14"/>
      <c r="H2937" s="18">
        <f t="shared" si="19"/>
        <v>0</v>
      </c>
    </row>
    <row r="2938" spans="1:8" s="7" customFormat="1">
      <c r="A2938" s="10"/>
      <c r="B2938" s="11"/>
      <c r="C2938" s="12"/>
      <c r="D2938" s="15"/>
      <c r="E2938" s="13"/>
      <c r="F2938" s="14"/>
      <c r="H2938" s="18">
        <f t="shared" si="19"/>
        <v>0</v>
      </c>
    </row>
    <row r="2939" spans="1:8" s="7" customFormat="1">
      <c r="A2939" s="10"/>
      <c r="B2939" s="11"/>
      <c r="C2939" s="12"/>
      <c r="D2939" s="15"/>
      <c r="E2939" s="13"/>
      <c r="F2939" s="14"/>
      <c r="H2939" s="18">
        <f t="shared" si="19"/>
        <v>0</v>
      </c>
    </row>
    <row r="2940" spans="1:8" s="7" customFormat="1">
      <c r="A2940" s="10"/>
      <c r="B2940" s="11"/>
      <c r="C2940" s="12"/>
      <c r="D2940" s="15"/>
      <c r="E2940" s="13"/>
      <c r="F2940" s="14"/>
      <c r="H2940" s="18">
        <f t="shared" si="19"/>
        <v>0</v>
      </c>
    </row>
    <row r="2941" spans="1:8" s="7" customFormat="1">
      <c r="A2941" s="10"/>
      <c r="B2941" s="11"/>
      <c r="C2941" s="12"/>
      <c r="D2941" s="15"/>
      <c r="E2941" s="13"/>
      <c r="F2941" s="14"/>
      <c r="H2941" s="18">
        <f t="shared" si="19"/>
        <v>0</v>
      </c>
    </row>
    <row r="2942" spans="1:8" s="7" customFormat="1">
      <c r="A2942" s="10"/>
      <c r="B2942" s="11"/>
      <c r="C2942" s="12"/>
      <c r="D2942" s="15"/>
      <c r="E2942" s="13"/>
      <c r="F2942" s="14"/>
      <c r="H2942" s="18">
        <f t="shared" si="19"/>
        <v>0</v>
      </c>
    </row>
    <row r="2943" spans="1:8" s="7" customFormat="1">
      <c r="A2943" s="10"/>
      <c r="B2943" s="11"/>
      <c r="C2943" s="12"/>
      <c r="D2943" s="15"/>
      <c r="E2943" s="13"/>
      <c r="F2943" s="14"/>
      <c r="H2943" s="18">
        <f t="shared" si="19"/>
        <v>0</v>
      </c>
    </row>
    <row r="2944" spans="1:8" s="7" customFormat="1">
      <c r="A2944" s="10"/>
      <c r="B2944" s="11"/>
      <c r="C2944" s="12"/>
      <c r="D2944" s="15"/>
      <c r="E2944" s="13"/>
      <c r="F2944" s="14"/>
      <c r="H2944" s="18">
        <f t="shared" si="19"/>
        <v>0</v>
      </c>
    </row>
    <row r="2945" spans="1:8" s="7" customFormat="1">
      <c r="A2945" s="10"/>
      <c r="B2945" s="11"/>
      <c r="C2945" s="12"/>
      <c r="D2945" s="15"/>
      <c r="E2945" s="13"/>
      <c r="F2945" s="14"/>
      <c r="H2945" s="18">
        <f t="shared" si="19"/>
        <v>0</v>
      </c>
    </row>
    <row r="2946" spans="1:8" s="7" customFormat="1">
      <c r="A2946" s="10"/>
      <c r="B2946" s="11"/>
      <c r="C2946" s="12"/>
      <c r="D2946" s="15"/>
      <c r="E2946" s="13"/>
      <c r="F2946" s="14"/>
      <c r="H2946" s="18">
        <f t="shared" si="19"/>
        <v>0</v>
      </c>
    </row>
    <row r="2947" spans="1:8" s="7" customFormat="1">
      <c r="A2947" s="10"/>
      <c r="B2947" s="11"/>
      <c r="C2947" s="12"/>
      <c r="D2947" s="15"/>
      <c r="E2947" s="13"/>
      <c r="F2947" s="14"/>
      <c r="H2947" s="18">
        <f t="shared" si="19"/>
        <v>0</v>
      </c>
    </row>
    <row r="2948" spans="1:8" s="7" customFormat="1">
      <c r="A2948" s="10"/>
      <c r="B2948" s="11"/>
      <c r="C2948" s="12"/>
      <c r="D2948" s="15"/>
      <c r="E2948" s="13"/>
      <c r="F2948" s="14"/>
      <c r="H2948" s="18">
        <f t="shared" si="19"/>
        <v>0</v>
      </c>
    </row>
    <row r="2949" spans="1:8" s="7" customFormat="1">
      <c r="A2949" s="10"/>
      <c r="B2949" s="11"/>
      <c r="C2949" s="12"/>
      <c r="D2949" s="15"/>
      <c r="E2949" s="13"/>
      <c r="F2949" s="14"/>
      <c r="H2949" s="18">
        <f t="shared" si="19"/>
        <v>0</v>
      </c>
    </row>
    <row r="2950" spans="1:8" s="7" customFormat="1">
      <c r="A2950" s="10"/>
      <c r="B2950" s="11"/>
      <c r="C2950" s="12"/>
      <c r="D2950" s="15"/>
      <c r="E2950" s="13"/>
      <c r="F2950" s="14"/>
      <c r="H2950" s="18">
        <f t="shared" si="19"/>
        <v>0</v>
      </c>
    </row>
    <row r="2951" spans="1:8" s="7" customFormat="1">
      <c r="A2951" s="10"/>
      <c r="B2951" s="11"/>
      <c r="C2951" s="12"/>
      <c r="D2951" s="15"/>
      <c r="E2951" s="13"/>
      <c r="F2951" s="14"/>
      <c r="H2951" s="18">
        <f t="shared" si="19"/>
        <v>0</v>
      </c>
    </row>
    <row r="2952" spans="1:8" s="7" customFormat="1">
      <c r="A2952" s="10"/>
      <c r="B2952" s="11"/>
      <c r="C2952" s="12"/>
      <c r="D2952" s="15"/>
      <c r="E2952" s="13"/>
      <c r="F2952" s="14"/>
      <c r="H2952" s="18">
        <f t="shared" si="19"/>
        <v>0</v>
      </c>
    </row>
    <row r="2953" spans="1:8" s="7" customFormat="1">
      <c r="A2953" s="10"/>
      <c r="B2953" s="11"/>
      <c r="C2953" s="12"/>
      <c r="D2953" s="15"/>
      <c r="E2953" s="13"/>
      <c r="F2953" s="14"/>
      <c r="H2953" s="18">
        <f t="shared" si="19"/>
        <v>0</v>
      </c>
    </row>
    <row r="2954" spans="1:8" s="7" customFormat="1">
      <c r="A2954" s="10"/>
      <c r="B2954" s="11"/>
      <c r="C2954" s="12"/>
      <c r="D2954" s="15"/>
      <c r="E2954" s="13"/>
      <c r="F2954" s="14"/>
      <c r="H2954" s="18">
        <f t="shared" si="19"/>
        <v>0</v>
      </c>
    </row>
    <row r="2955" spans="1:8" s="7" customFormat="1">
      <c r="A2955" s="10"/>
      <c r="B2955" s="11"/>
      <c r="C2955" s="12"/>
      <c r="D2955" s="15"/>
      <c r="E2955" s="13"/>
      <c r="F2955" s="14"/>
      <c r="H2955" s="18">
        <f t="shared" si="19"/>
        <v>0</v>
      </c>
    </row>
    <row r="2956" spans="1:8" s="7" customFormat="1">
      <c r="A2956" s="10"/>
      <c r="B2956" s="11"/>
      <c r="C2956" s="12"/>
      <c r="D2956" s="15"/>
      <c r="E2956" s="13"/>
      <c r="F2956" s="14"/>
      <c r="H2956" s="18">
        <f t="shared" ref="H2956:H3019" si="20">G2955*F2955</f>
        <v>0</v>
      </c>
    </row>
    <row r="2957" spans="1:8" s="7" customFormat="1">
      <c r="A2957" s="10"/>
      <c r="B2957" s="11"/>
      <c r="C2957" s="12"/>
      <c r="D2957" s="15"/>
      <c r="E2957" s="13"/>
      <c r="F2957" s="14"/>
      <c r="H2957" s="18">
        <f t="shared" si="20"/>
        <v>0</v>
      </c>
    </row>
    <row r="2958" spans="1:8" s="7" customFormat="1">
      <c r="A2958" s="10"/>
      <c r="B2958" s="11"/>
      <c r="C2958" s="12"/>
      <c r="D2958" s="15"/>
      <c r="E2958" s="13"/>
      <c r="F2958" s="14"/>
      <c r="H2958" s="18">
        <f t="shared" si="20"/>
        <v>0</v>
      </c>
    </row>
    <row r="2959" spans="1:8" s="7" customFormat="1">
      <c r="A2959" s="10"/>
      <c r="B2959" s="11"/>
      <c r="C2959" s="12"/>
      <c r="D2959" s="15"/>
      <c r="E2959" s="13"/>
      <c r="F2959" s="14"/>
      <c r="H2959" s="18">
        <f t="shared" si="20"/>
        <v>0</v>
      </c>
    </row>
    <row r="2960" spans="1:8" s="7" customFormat="1">
      <c r="A2960" s="10"/>
      <c r="B2960" s="11"/>
      <c r="C2960" s="12"/>
      <c r="D2960" s="15"/>
      <c r="E2960" s="13"/>
      <c r="F2960" s="14"/>
      <c r="H2960" s="18">
        <f t="shared" si="20"/>
        <v>0</v>
      </c>
    </row>
    <row r="2961" spans="1:8" s="7" customFormat="1">
      <c r="A2961" s="10"/>
      <c r="B2961" s="11"/>
      <c r="C2961" s="12"/>
      <c r="D2961" s="15"/>
      <c r="E2961" s="13"/>
      <c r="F2961" s="14"/>
      <c r="H2961" s="18">
        <f t="shared" si="20"/>
        <v>0</v>
      </c>
    </row>
    <row r="2962" spans="1:8" s="7" customFormat="1">
      <c r="A2962" s="10"/>
      <c r="B2962" s="11"/>
      <c r="C2962" s="12"/>
      <c r="D2962" s="15"/>
      <c r="E2962" s="13"/>
      <c r="F2962" s="14"/>
      <c r="H2962" s="18">
        <f t="shared" si="20"/>
        <v>0</v>
      </c>
    </row>
    <row r="2963" spans="1:8" s="7" customFormat="1">
      <c r="A2963" s="10"/>
      <c r="B2963" s="11"/>
      <c r="C2963" s="12"/>
      <c r="D2963" s="15"/>
      <c r="E2963" s="13"/>
      <c r="F2963" s="14"/>
      <c r="H2963" s="18">
        <f t="shared" si="20"/>
        <v>0</v>
      </c>
    </row>
    <row r="2964" spans="1:8" s="7" customFormat="1">
      <c r="A2964" s="10"/>
      <c r="B2964" s="11"/>
      <c r="C2964" s="12"/>
      <c r="D2964" s="15"/>
      <c r="E2964" s="13"/>
      <c r="F2964" s="14"/>
      <c r="H2964" s="18">
        <f t="shared" si="20"/>
        <v>0</v>
      </c>
    </row>
    <row r="2965" spans="1:8" s="7" customFormat="1">
      <c r="A2965" s="10"/>
      <c r="B2965" s="11"/>
      <c r="C2965" s="12"/>
      <c r="D2965" s="15"/>
      <c r="E2965" s="13"/>
      <c r="F2965" s="14"/>
      <c r="H2965" s="18">
        <f t="shared" si="20"/>
        <v>0</v>
      </c>
    </row>
    <row r="2966" spans="1:8" s="7" customFormat="1">
      <c r="A2966" s="10"/>
      <c r="B2966" s="11"/>
      <c r="C2966" s="12"/>
      <c r="D2966" s="15"/>
      <c r="E2966" s="13"/>
      <c r="F2966" s="14"/>
      <c r="H2966" s="18">
        <f t="shared" si="20"/>
        <v>0</v>
      </c>
    </row>
    <row r="2967" spans="1:8" s="7" customFormat="1">
      <c r="A2967" s="10"/>
      <c r="B2967" s="11"/>
      <c r="C2967" s="12"/>
      <c r="D2967" s="15"/>
      <c r="E2967" s="13"/>
      <c r="F2967" s="14"/>
      <c r="H2967" s="18">
        <f t="shared" si="20"/>
        <v>0</v>
      </c>
    </row>
    <row r="2968" spans="1:8" s="7" customFormat="1">
      <c r="A2968" s="10"/>
      <c r="B2968" s="11"/>
      <c r="C2968" s="12"/>
      <c r="D2968" s="15"/>
      <c r="E2968" s="13"/>
      <c r="F2968" s="14"/>
      <c r="H2968" s="18">
        <f t="shared" si="20"/>
        <v>0</v>
      </c>
    </row>
    <row r="2969" spans="1:8" s="7" customFormat="1">
      <c r="A2969" s="10"/>
      <c r="B2969" s="11"/>
      <c r="C2969" s="12"/>
      <c r="D2969" s="15"/>
      <c r="E2969" s="13"/>
      <c r="F2969" s="14"/>
      <c r="H2969" s="18">
        <f t="shared" si="20"/>
        <v>0</v>
      </c>
    </row>
    <row r="2970" spans="1:8" s="7" customFormat="1">
      <c r="A2970" s="10"/>
      <c r="B2970" s="11"/>
      <c r="C2970" s="12"/>
      <c r="D2970" s="15"/>
      <c r="E2970" s="13"/>
      <c r="F2970" s="14"/>
      <c r="H2970" s="18">
        <f t="shared" si="20"/>
        <v>0</v>
      </c>
    </row>
    <row r="2971" spans="1:8" s="7" customFormat="1">
      <c r="A2971" s="10"/>
      <c r="B2971" s="11"/>
      <c r="C2971" s="12"/>
      <c r="D2971" s="15"/>
      <c r="E2971" s="13"/>
      <c r="F2971" s="14"/>
      <c r="H2971" s="18">
        <f t="shared" si="20"/>
        <v>0</v>
      </c>
    </row>
    <row r="2972" spans="1:8" s="7" customFormat="1">
      <c r="A2972" s="10"/>
      <c r="B2972" s="11"/>
      <c r="C2972" s="12"/>
      <c r="D2972" s="15"/>
      <c r="E2972" s="13"/>
      <c r="F2972" s="14"/>
      <c r="H2972" s="18">
        <f t="shared" si="20"/>
        <v>0</v>
      </c>
    </row>
    <row r="2973" spans="1:8" s="7" customFormat="1">
      <c r="A2973" s="10"/>
      <c r="B2973" s="11"/>
      <c r="C2973" s="12"/>
      <c r="D2973" s="15"/>
      <c r="E2973" s="13"/>
      <c r="F2973" s="14"/>
      <c r="H2973" s="18">
        <f t="shared" si="20"/>
        <v>0</v>
      </c>
    </row>
    <row r="2974" spans="1:8" s="7" customFormat="1">
      <c r="A2974" s="10"/>
      <c r="B2974" s="11"/>
      <c r="C2974" s="12"/>
      <c r="D2974" s="15"/>
      <c r="E2974" s="13"/>
      <c r="F2974" s="14"/>
      <c r="H2974" s="18">
        <f t="shared" si="20"/>
        <v>0</v>
      </c>
    </row>
    <row r="2975" spans="1:8" s="7" customFormat="1">
      <c r="A2975" s="10"/>
      <c r="B2975" s="11"/>
      <c r="C2975" s="12"/>
      <c r="D2975" s="15"/>
      <c r="E2975" s="13"/>
      <c r="F2975" s="14"/>
      <c r="H2975" s="18">
        <f t="shared" si="20"/>
        <v>0</v>
      </c>
    </row>
    <row r="2976" spans="1:8" s="7" customFormat="1">
      <c r="A2976" s="10"/>
      <c r="B2976" s="11"/>
      <c r="C2976" s="12"/>
      <c r="D2976" s="15"/>
      <c r="E2976" s="13"/>
      <c r="F2976" s="14"/>
      <c r="H2976" s="18">
        <f t="shared" si="20"/>
        <v>0</v>
      </c>
    </row>
    <row r="2977" spans="1:8" s="7" customFormat="1">
      <c r="A2977" s="10"/>
      <c r="B2977" s="11"/>
      <c r="C2977" s="12"/>
      <c r="D2977" s="15"/>
      <c r="E2977" s="13"/>
      <c r="F2977" s="14"/>
      <c r="H2977" s="18">
        <f t="shared" si="20"/>
        <v>0</v>
      </c>
    </row>
    <row r="2978" spans="1:8" s="7" customFormat="1">
      <c r="A2978" s="10"/>
      <c r="B2978" s="11"/>
      <c r="C2978" s="12"/>
      <c r="D2978" s="15"/>
      <c r="E2978" s="13"/>
      <c r="F2978" s="14"/>
      <c r="H2978" s="18">
        <f t="shared" si="20"/>
        <v>0</v>
      </c>
    </row>
    <row r="2979" spans="1:8" s="7" customFormat="1">
      <c r="A2979" s="10"/>
      <c r="B2979" s="11"/>
      <c r="C2979" s="12"/>
      <c r="D2979" s="15"/>
      <c r="E2979" s="13"/>
      <c r="F2979" s="14"/>
      <c r="H2979" s="18">
        <f t="shared" si="20"/>
        <v>0</v>
      </c>
    </row>
    <row r="2980" spans="1:8" s="7" customFormat="1">
      <c r="A2980" s="10"/>
      <c r="B2980" s="11"/>
      <c r="C2980" s="12"/>
      <c r="D2980" s="15"/>
      <c r="E2980" s="13"/>
      <c r="F2980" s="14"/>
      <c r="H2980" s="18">
        <f t="shared" si="20"/>
        <v>0</v>
      </c>
    </row>
    <row r="2981" spans="1:8" s="7" customFormat="1">
      <c r="A2981" s="10"/>
      <c r="B2981" s="11"/>
      <c r="C2981" s="12"/>
      <c r="D2981" s="15"/>
      <c r="E2981" s="13"/>
      <c r="F2981" s="14"/>
      <c r="H2981" s="18">
        <f t="shared" si="20"/>
        <v>0</v>
      </c>
    </row>
    <row r="2982" spans="1:8" s="7" customFormat="1">
      <c r="A2982" s="10"/>
      <c r="B2982" s="11"/>
      <c r="C2982" s="12"/>
      <c r="D2982" s="15"/>
      <c r="E2982" s="13"/>
      <c r="F2982" s="14"/>
      <c r="H2982" s="18">
        <f t="shared" si="20"/>
        <v>0</v>
      </c>
    </row>
    <row r="2983" spans="1:8" s="7" customFormat="1">
      <c r="A2983" s="10"/>
      <c r="B2983" s="11"/>
      <c r="C2983" s="12"/>
      <c r="D2983" s="15"/>
      <c r="E2983" s="13"/>
      <c r="F2983" s="14"/>
      <c r="H2983" s="18">
        <f t="shared" si="20"/>
        <v>0</v>
      </c>
    </row>
    <row r="2984" spans="1:8" s="7" customFormat="1">
      <c r="A2984" s="10"/>
      <c r="B2984" s="11"/>
      <c r="C2984" s="12"/>
      <c r="D2984" s="15"/>
      <c r="E2984" s="13"/>
      <c r="F2984" s="14"/>
      <c r="H2984" s="18">
        <f t="shared" si="20"/>
        <v>0</v>
      </c>
    </row>
    <row r="2985" spans="1:8" s="7" customFormat="1">
      <c r="A2985" s="10"/>
      <c r="B2985" s="11"/>
      <c r="C2985" s="12"/>
      <c r="D2985" s="15"/>
      <c r="E2985" s="13"/>
      <c r="F2985" s="14"/>
      <c r="H2985" s="18">
        <f t="shared" si="20"/>
        <v>0</v>
      </c>
    </row>
    <row r="2986" spans="1:8" s="7" customFormat="1">
      <c r="A2986" s="10"/>
      <c r="B2986" s="11"/>
      <c r="C2986" s="12"/>
      <c r="D2986" s="15"/>
      <c r="E2986" s="13"/>
      <c r="F2986" s="14"/>
      <c r="H2986" s="18">
        <f t="shared" si="20"/>
        <v>0</v>
      </c>
    </row>
    <row r="2987" spans="1:8" s="7" customFormat="1">
      <c r="A2987" s="10"/>
      <c r="B2987" s="11"/>
      <c r="C2987" s="12"/>
      <c r="D2987" s="15"/>
      <c r="E2987" s="13"/>
      <c r="F2987" s="14"/>
      <c r="H2987" s="18">
        <f t="shared" si="20"/>
        <v>0</v>
      </c>
    </row>
    <row r="2988" spans="1:8" s="7" customFormat="1">
      <c r="A2988" s="10"/>
      <c r="B2988" s="11"/>
      <c r="C2988" s="12"/>
      <c r="D2988" s="15"/>
      <c r="E2988" s="13"/>
      <c r="F2988" s="14"/>
      <c r="H2988" s="18">
        <f t="shared" si="20"/>
        <v>0</v>
      </c>
    </row>
    <row r="2989" spans="1:8" s="7" customFormat="1">
      <c r="A2989" s="10"/>
      <c r="B2989" s="11"/>
      <c r="C2989" s="12"/>
      <c r="D2989" s="15"/>
      <c r="E2989" s="13"/>
      <c r="F2989" s="14"/>
      <c r="H2989" s="18">
        <f t="shared" si="20"/>
        <v>0</v>
      </c>
    </row>
    <row r="2990" spans="1:8" s="7" customFormat="1">
      <c r="A2990" s="10"/>
      <c r="B2990" s="11"/>
      <c r="C2990" s="12"/>
      <c r="D2990" s="15"/>
      <c r="E2990" s="13"/>
      <c r="F2990" s="14"/>
      <c r="H2990" s="18">
        <f t="shared" si="20"/>
        <v>0</v>
      </c>
    </row>
    <row r="2991" spans="1:8" s="7" customFormat="1">
      <c r="A2991" s="10"/>
      <c r="B2991" s="11"/>
      <c r="C2991" s="12"/>
      <c r="D2991" s="15"/>
      <c r="E2991" s="13"/>
      <c r="F2991" s="14"/>
      <c r="H2991" s="18">
        <f t="shared" si="20"/>
        <v>0</v>
      </c>
    </row>
    <row r="2992" spans="1:8" s="7" customFormat="1">
      <c r="A2992" s="10"/>
      <c r="B2992" s="11"/>
      <c r="C2992" s="12"/>
      <c r="D2992" s="15"/>
      <c r="E2992" s="13"/>
      <c r="F2992" s="14"/>
      <c r="H2992" s="18">
        <f t="shared" si="20"/>
        <v>0</v>
      </c>
    </row>
    <row r="2993" spans="1:8" s="7" customFormat="1">
      <c r="A2993" s="10"/>
      <c r="B2993" s="11"/>
      <c r="C2993" s="12"/>
      <c r="D2993" s="15"/>
      <c r="E2993" s="13"/>
      <c r="F2993" s="14"/>
      <c r="H2993" s="18">
        <f t="shared" si="20"/>
        <v>0</v>
      </c>
    </row>
    <row r="2994" spans="1:8" s="7" customFormat="1">
      <c r="A2994" s="10"/>
      <c r="B2994" s="11"/>
      <c r="C2994" s="12"/>
      <c r="D2994" s="15"/>
      <c r="E2994" s="13"/>
      <c r="F2994" s="14"/>
      <c r="H2994" s="18">
        <f t="shared" si="20"/>
        <v>0</v>
      </c>
    </row>
    <row r="2995" spans="1:8" s="7" customFormat="1">
      <c r="A2995" s="10"/>
      <c r="B2995" s="11"/>
      <c r="C2995" s="12"/>
      <c r="D2995" s="15"/>
      <c r="E2995" s="13"/>
      <c r="F2995" s="14"/>
      <c r="H2995" s="18">
        <f t="shared" si="20"/>
        <v>0</v>
      </c>
    </row>
    <row r="2996" spans="1:8" s="7" customFormat="1">
      <c r="A2996" s="10"/>
      <c r="B2996" s="11"/>
      <c r="C2996" s="12"/>
      <c r="D2996" s="15"/>
      <c r="E2996" s="13"/>
      <c r="F2996" s="14"/>
      <c r="H2996" s="18">
        <f t="shared" si="20"/>
        <v>0</v>
      </c>
    </row>
    <row r="2997" spans="1:8" s="7" customFormat="1">
      <c r="A2997" s="10"/>
      <c r="B2997" s="11"/>
      <c r="C2997" s="12"/>
      <c r="D2997" s="15"/>
      <c r="E2997" s="13"/>
      <c r="F2997" s="14"/>
      <c r="H2997" s="18">
        <f t="shared" si="20"/>
        <v>0</v>
      </c>
    </row>
    <row r="2998" spans="1:8" s="7" customFormat="1">
      <c r="A2998" s="10"/>
      <c r="B2998" s="11"/>
      <c r="C2998" s="12"/>
      <c r="D2998" s="15"/>
      <c r="E2998" s="13"/>
      <c r="F2998" s="14"/>
      <c r="H2998" s="18">
        <f t="shared" si="20"/>
        <v>0</v>
      </c>
    </row>
    <row r="2999" spans="1:8" s="7" customFormat="1">
      <c r="A2999" s="10"/>
      <c r="B2999" s="11"/>
      <c r="C2999" s="12"/>
      <c r="D2999" s="15"/>
      <c r="E2999" s="13"/>
      <c r="F2999" s="14"/>
      <c r="H2999" s="18">
        <f t="shared" si="20"/>
        <v>0</v>
      </c>
    </row>
    <row r="3000" spans="1:8" s="7" customFormat="1">
      <c r="A3000" s="10"/>
      <c r="B3000" s="11"/>
      <c r="C3000" s="12"/>
      <c r="D3000" s="15"/>
      <c r="E3000" s="13"/>
      <c r="F3000" s="14"/>
      <c r="H3000" s="18">
        <f t="shared" si="20"/>
        <v>0</v>
      </c>
    </row>
    <row r="3001" spans="1:8" s="7" customFormat="1">
      <c r="A3001" s="10"/>
      <c r="B3001" s="11"/>
      <c r="C3001" s="12"/>
      <c r="D3001" s="15"/>
      <c r="E3001" s="13"/>
      <c r="F3001" s="14"/>
      <c r="H3001" s="18">
        <f t="shared" si="20"/>
        <v>0</v>
      </c>
    </row>
    <row r="3002" spans="1:8" s="7" customFormat="1">
      <c r="A3002" s="10"/>
      <c r="B3002" s="11"/>
      <c r="C3002" s="12"/>
      <c r="D3002" s="15"/>
      <c r="E3002" s="13"/>
      <c r="F3002" s="14"/>
      <c r="H3002" s="18">
        <f t="shared" si="20"/>
        <v>0</v>
      </c>
    </row>
    <row r="3003" spans="1:8" s="7" customFormat="1">
      <c r="A3003" s="10"/>
      <c r="B3003" s="11"/>
      <c r="C3003" s="12"/>
      <c r="D3003" s="15"/>
      <c r="E3003" s="13"/>
      <c r="F3003" s="14"/>
      <c r="H3003" s="18">
        <f t="shared" si="20"/>
        <v>0</v>
      </c>
    </row>
    <row r="3004" spans="1:8" s="7" customFormat="1">
      <c r="A3004" s="10"/>
      <c r="B3004" s="11"/>
      <c r="C3004" s="12"/>
      <c r="D3004" s="15"/>
      <c r="E3004" s="13"/>
      <c r="F3004" s="14"/>
      <c r="H3004" s="18">
        <f t="shared" si="20"/>
        <v>0</v>
      </c>
    </row>
    <row r="3005" spans="1:8" s="7" customFormat="1">
      <c r="A3005" s="10"/>
      <c r="B3005" s="11"/>
      <c r="C3005" s="12"/>
      <c r="D3005" s="15"/>
      <c r="E3005" s="13"/>
      <c r="F3005" s="14"/>
      <c r="H3005" s="18">
        <f t="shared" si="20"/>
        <v>0</v>
      </c>
    </row>
    <row r="3006" spans="1:8" s="7" customFormat="1">
      <c r="A3006" s="10"/>
      <c r="B3006" s="11"/>
      <c r="C3006" s="12"/>
      <c r="D3006" s="15"/>
      <c r="E3006" s="13"/>
      <c r="F3006" s="14"/>
      <c r="H3006" s="18">
        <f t="shared" si="20"/>
        <v>0</v>
      </c>
    </row>
    <row r="3007" spans="1:8" s="7" customFormat="1">
      <c r="A3007" s="10"/>
      <c r="B3007" s="11"/>
      <c r="C3007" s="12"/>
      <c r="D3007" s="15"/>
      <c r="E3007" s="13"/>
      <c r="F3007" s="14"/>
      <c r="H3007" s="18">
        <f t="shared" si="20"/>
        <v>0</v>
      </c>
    </row>
    <row r="3008" spans="1:8" s="7" customFormat="1">
      <c r="A3008" s="10"/>
      <c r="B3008" s="11"/>
      <c r="C3008" s="12"/>
      <c r="D3008" s="15"/>
      <c r="E3008" s="13"/>
      <c r="F3008" s="14"/>
      <c r="H3008" s="18">
        <f t="shared" si="20"/>
        <v>0</v>
      </c>
    </row>
    <row r="3009" spans="1:8" s="7" customFormat="1">
      <c r="A3009" s="10"/>
      <c r="B3009" s="11"/>
      <c r="C3009" s="12"/>
      <c r="D3009" s="15"/>
      <c r="E3009" s="13"/>
      <c r="F3009" s="14"/>
      <c r="H3009" s="18">
        <f t="shared" si="20"/>
        <v>0</v>
      </c>
    </row>
    <row r="3010" spans="1:8" s="7" customFormat="1">
      <c r="A3010" s="10"/>
      <c r="B3010" s="11"/>
      <c r="C3010" s="12"/>
      <c r="D3010" s="15"/>
      <c r="E3010" s="13"/>
      <c r="F3010" s="14"/>
      <c r="H3010" s="18">
        <f t="shared" si="20"/>
        <v>0</v>
      </c>
    </row>
    <row r="3011" spans="1:8" s="7" customFormat="1">
      <c r="A3011" s="10"/>
      <c r="B3011" s="11"/>
      <c r="C3011" s="12"/>
      <c r="D3011" s="15"/>
      <c r="E3011" s="13"/>
      <c r="F3011" s="14"/>
      <c r="H3011" s="18">
        <f t="shared" si="20"/>
        <v>0</v>
      </c>
    </row>
    <row r="3012" spans="1:8" s="7" customFormat="1">
      <c r="A3012" s="10"/>
      <c r="B3012" s="11"/>
      <c r="C3012" s="12"/>
      <c r="D3012" s="15"/>
      <c r="E3012" s="13"/>
      <c r="F3012" s="14"/>
      <c r="H3012" s="18">
        <f t="shared" si="20"/>
        <v>0</v>
      </c>
    </row>
    <row r="3013" spans="1:8" s="7" customFormat="1">
      <c r="A3013" s="10"/>
      <c r="B3013" s="11"/>
      <c r="C3013" s="12"/>
      <c r="D3013" s="15"/>
      <c r="E3013" s="13"/>
      <c r="F3013" s="14"/>
      <c r="H3013" s="18">
        <f t="shared" si="20"/>
        <v>0</v>
      </c>
    </row>
    <row r="3014" spans="1:8" s="7" customFormat="1">
      <c r="A3014" s="10"/>
      <c r="B3014" s="11"/>
      <c r="C3014" s="12"/>
      <c r="D3014" s="15"/>
      <c r="E3014" s="13"/>
      <c r="F3014" s="14"/>
      <c r="H3014" s="18">
        <f t="shared" si="20"/>
        <v>0</v>
      </c>
    </row>
    <row r="3015" spans="1:8" s="7" customFormat="1">
      <c r="A3015" s="10"/>
      <c r="B3015" s="11"/>
      <c r="C3015" s="12"/>
      <c r="D3015" s="15"/>
      <c r="E3015" s="13"/>
      <c r="F3015" s="14"/>
      <c r="H3015" s="18">
        <f t="shared" si="20"/>
        <v>0</v>
      </c>
    </row>
    <row r="3016" spans="1:8" s="7" customFormat="1">
      <c r="A3016" s="10"/>
      <c r="B3016" s="11"/>
      <c r="C3016" s="12"/>
      <c r="D3016" s="15"/>
      <c r="E3016" s="13"/>
      <c r="F3016" s="14"/>
      <c r="H3016" s="18">
        <f t="shared" si="20"/>
        <v>0</v>
      </c>
    </row>
    <row r="3017" spans="1:8" s="7" customFormat="1">
      <c r="A3017" s="10"/>
      <c r="B3017" s="11"/>
      <c r="C3017" s="12"/>
      <c r="D3017" s="15"/>
      <c r="E3017" s="13"/>
      <c r="F3017" s="14"/>
      <c r="H3017" s="18">
        <f t="shared" si="20"/>
        <v>0</v>
      </c>
    </row>
    <row r="3018" spans="1:8" s="7" customFormat="1">
      <c r="A3018" s="10"/>
      <c r="B3018" s="11"/>
      <c r="C3018" s="12"/>
      <c r="D3018" s="15"/>
      <c r="E3018" s="13"/>
      <c r="F3018" s="14"/>
      <c r="H3018" s="18">
        <f t="shared" si="20"/>
        <v>0</v>
      </c>
    </row>
    <row r="3019" spans="1:8" s="7" customFormat="1">
      <c r="A3019" s="10"/>
      <c r="B3019" s="11"/>
      <c r="C3019" s="12"/>
      <c r="D3019" s="15"/>
      <c r="E3019" s="13"/>
      <c r="F3019" s="14"/>
      <c r="H3019" s="18">
        <f t="shared" si="20"/>
        <v>0</v>
      </c>
    </row>
    <row r="3020" spans="1:8" s="7" customFormat="1">
      <c r="A3020" s="10"/>
      <c r="B3020" s="11"/>
      <c r="C3020" s="12"/>
      <c r="D3020" s="15"/>
      <c r="E3020" s="13"/>
      <c r="F3020" s="14"/>
      <c r="H3020" s="18">
        <f t="shared" ref="H3020:H3083" si="21">G3019*F3019</f>
        <v>0</v>
      </c>
    </row>
    <row r="3021" spans="1:8" s="7" customFormat="1">
      <c r="A3021" s="10"/>
      <c r="B3021" s="11"/>
      <c r="C3021" s="12"/>
      <c r="D3021" s="15"/>
      <c r="E3021" s="13"/>
      <c r="F3021" s="14"/>
      <c r="H3021" s="18">
        <f t="shared" si="21"/>
        <v>0</v>
      </c>
    </row>
    <row r="3022" spans="1:8" s="7" customFormat="1">
      <c r="A3022" s="10"/>
      <c r="B3022" s="11"/>
      <c r="C3022" s="12"/>
      <c r="D3022" s="15"/>
      <c r="E3022" s="13"/>
      <c r="F3022" s="14"/>
      <c r="H3022" s="18">
        <f t="shared" si="21"/>
        <v>0</v>
      </c>
    </row>
    <row r="3023" spans="1:8" s="7" customFormat="1">
      <c r="A3023" s="10"/>
      <c r="B3023" s="11"/>
      <c r="C3023" s="12"/>
      <c r="D3023" s="15"/>
      <c r="E3023" s="13"/>
      <c r="F3023" s="14"/>
      <c r="H3023" s="18">
        <f t="shared" si="21"/>
        <v>0</v>
      </c>
    </row>
    <row r="3024" spans="1:8" s="7" customFormat="1">
      <c r="A3024" s="10"/>
      <c r="B3024" s="11"/>
      <c r="C3024" s="12"/>
      <c r="D3024" s="15"/>
      <c r="E3024" s="13"/>
      <c r="F3024" s="14"/>
      <c r="H3024" s="18">
        <f t="shared" si="21"/>
        <v>0</v>
      </c>
    </row>
    <row r="3025" spans="1:8" s="7" customFormat="1">
      <c r="A3025" s="10"/>
      <c r="B3025" s="11"/>
      <c r="C3025" s="12"/>
      <c r="D3025" s="15"/>
      <c r="E3025" s="13"/>
      <c r="F3025" s="14"/>
      <c r="H3025" s="18">
        <f t="shared" si="21"/>
        <v>0</v>
      </c>
    </row>
    <row r="3026" spans="1:8" s="7" customFormat="1">
      <c r="A3026" s="10"/>
      <c r="B3026" s="11"/>
      <c r="C3026" s="12"/>
      <c r="D3026" s="15"/>
      <c r="E3026" s="13"/>
      <c r="F3026" s="14"/>
      <c r="H3026" s="18">
        <f t="shared" si="21"/>
        <v>0</v>
      </c>
    </row>
    <row r="3027" spans="1:8" s="7" customFormat="1">
      <c r="A3027" s="10"/>
      <c r="B3027" s="11"/>
      <c r="C3027" s="12"/>
      <c r="D3027" s="15"/>
      <c r="E3027" s="13"/>
      <c r="F3027" s="14"/>
      <c r="H3027" s="18">
        <f t="shared" si="21"/>
        <v>0</v>
      </c>
    </row>
    <row r="3028" spans="1:8" s="7" customFormat="1">
      <c r="A3028" s="10"/>
      <c r="B3028" s="11"/>
      <c r="C3028" s="12"/>
      <c r="D3028" s="15"/>
      <c r="E3028" s="13"/>
      <c r="F3028" s="14"/>
      <c r="H3028" s="18">
        <f t="shared" si="21"/>
        <v>0</v>
      </c>
    </row>
    <row r="3029" spans="1:8" s="7" customFormat="1">
      <c r="A3029" s="10"/>
      <c r="B3029" s="11"/>
      <c r="C3029" s="12"/>
      <c r="D3029" s="15"/>
      <c r="E3029" s="13"/>
      <c r="F3029" s="14"/>
      <c r="H3029" s="18">
        <f t="shared" si="21"/>
        <v>0</v>
      </c>
    </row>
    <row r="3030" spans="1:8" s="7" customFormat="1">
      <c r="A3030" s="10"/>
      <c r="B3030" s="11"/>
      <c r="C3030" s="12"/>
      <c r="D3030" s="15"/>
      <c r="E3030" s="13"/>
      <c r="F3030" s="14"/>
      <c r="H3030" s="18">
        <f t="shared" si="21"/>
        <v>0</v>
      </c>
    </row>
    <row r="3031" spans="1:8" s="7" customFormat="1">
      <c r="A3031" s="10"/>
      <c r="B3031" s="11"/>
      <c r="C3031" s="12"/>
      <c r="D3031" s="15"/>
      <c r="E3031" s="13"/>
      <c r="F3031" s="14"/>
      <c r="H3031" s="18">
        <f t="shared" si="21"/>
        <v>0</v>
      </c>
    </row>
    <row r="3032" spans="1:8" s="7" customFormat="1">
      <c r="A3032" s="10"/>
      <c r="B3032" s="11"/>
      <c r="C3032" s="12"/>
      <c r="D3032" s="15"/>
      <c r="E3032" s="13"/>
      <c r="F3032" s="14"/>
      <c r="H3032" s="18">
        <f t="shared" si="21"/>
        <v>0</v>
      </c>
    </row>
    <row r="3033" spans="1:8" s="7" customFormat="1">
      <c r="A3033" s="10"/>
      <c r="B3033" s="11"/>
      <c r="C3033" s="12"/>
      <c r="D3033" s="15"/>
      <c r="E3033" s="13"/>
      <c r="F3033" s="14"/>
      <c r="H3033" s="18">
        <f t="shared" si="21"/>
        <v>0</v>
      </c>
    </row>
    <row r="3034" spans="1:8" s="7" customFormat="1">
      <c r="A3034" s="10"/>
      <c r="B3034" s="11"/>
      <c r="C3034" s="12"/>
      <c r="D3034" s="15"/>
      <c r="E3034" s="13"/>
      <c r="F3034" s="14"/>
      <c r="H3034" s="18">
        <f t="shared" si="21"/>
        <v>0</v>
      </c>
    </row>
    <row r="3035" spans="1:8" s="7" customFormat="1">
      <c r="A3035" s="10"/>
      <c r="B3035" s="11"/>
      <c r="C3035" s="12"/>
      <c r="D3035" s="15"/>
      <c r="E3035" s="13"/>
      <c r="F3035" s="14"/>
      <c r="H3035" s="18">
        <f t="shared" si="21"/>
        <v>0</v>
      </c>
    </row>
    <row r="3036" spans="1:8" s="7" customFormat="1">
      <c r="A3036" s="10"/>
      <c r="B3036" s="11"/>
      <c r="C3036" s="12"/>
      <c r="D3036" s="15"/>
      <c r="E3036" s="13"/>
      <c r="F3036" s="14"/>
      <c r="H3036" s="18">
        <f t="shared" si="21"/>
        <v>0</v>
      </c>
    </row>
    <row r="3037" spans="1:8" s="7" customFormat="1">
      <c r="A3037" s="10"/>
      <c r="B3037" s="11"/>
      <c r="C3037" s="12"/>
      <c r="D3037" s="15"/>
      <c r="E3037" s="13"/>
      <c r="F3037" s="14"/>
      <c r="H3037" s="18">
        <f t="shared" si="21"/>
        <v>0</v>
      </c>
    </row>
    <row r="3038" spans="1:8" s="7" customFormat="1">
      <c r="A3038" s="10"/>
      <c r="B3038" s="11"/>
      <c r="C3038" s="12"/>
      <c r="D3038" s="15"/>
      <c r="E3038" s="13"/>
      <c r="F3038" s="14"/>
      <c r="H3038" s="18">
        <f t="shared" si="21"/>
        <v>0</v>
      </c>
    </row>
    <row r="3039" spans="1:8" s="7" customFormat="1">
      <c r="A3039" s="10"/>
      <c r="B3039" s="11"/>
      <c r="C3039" s="12"/>
      <c r="D3039" s="15"/>
      <c r="E3039" s="13"/>
      <c r="F3039" s="14"/>
      <c r="H3039" s="18">
        <f t="shared" si="21"/>
        <v>0</v>
      </c>
    </row>
    <row r="3040" spans="1:8" s="7" customFormat="1">
      <c r="A3040" s="10"/>
      <c r="B3040" s="11"/>
      <c r="C3040" s="12"/>
      <c r="D3040" s="15"/>
      <c r="E3040" s="13"/>
      <c r="F3040" s="14"/>
      <c r="H3040" s="18">
        <f t="shared" si="21"/>
        <v>0</v>
      </c>
    </row>
    <row r="3041" spans="1:8" s="7" customFormat="1">
      <c r="A3041" s="10"/>
      <c r="B3041" s="11"/>
      <c r="C3041" s="12"/>
      <c r="D3041" s="15"/>
      <c r="E3041" s="13"/>
      <c r="F3041" s="14"/>
      <c r="H3041" s="18">
        <f t="shared" si="21"/>
        <v>0</v>
      </c>
    </row>
    <row r="3042" spans="1:8" s="7" customFormat="1">
      <c r="A3042" s="10"/>
      <c r="B3042" s="11"/>
      <c r="C3042" s="12"/>
      <c r="D3042" s="15"/>
      <c r="E3042" s="13"/>
      <c r="F3042" s="14"/>
      <c r="H3042" s="18">
        <f t="shared" si="21"/>
        <v>0</v>
      </c>
    </row>
    <row r="3043" spans="1:8" s="7" customFormat="1">
      <c r="A3043" s="10"/>
      <c r="B3043" s="11"/>
      <c r="C3043" s="12"/>
      <c r="D3043" s="15"/>
      <c r="E3043" s="13"/>
      <c r="F3043" s="14"/>
      <c r="H3043" s="18">
        <f t="shared" si="21"/>
        <v>0</v>
      </c>
    </row>
    <row r="3044" spans="1:8" s="7" customFormat="1">
      <c r="A3044" s="10"/>
      <c r="B3044" s="11"/>
      <c r="C3044" s="12"/>
      <c r="D3044" s="15"/>
      <c r="E3044" s="13"/>
      <c r="F3044" s="14"/>
      <c r="H3044" s="18">
        <f t="shared" si="21"/>
        <v>0</v>
      </c>
    </row>
    <row r="3045" spans="1:8" s="7" customFormat="1">
      <c r="A3045" s="10"/>
      <c r="B3045" s="11"/>
      <c r="C3045" s="12"/>
      <c r="D3045" s="15"/>
      <c r="E3045" s="13"/>
      <c r="F3045" s="14"/>
      <c r="H3045" s="18">
        <f t="shared" si="21"/>
        <v>0</v>
      </c>
    </row>
    <row r="3046" spans="1:8" s="7" customFormat="1">
      <c r="A3046" s="10"/>
      <c r="B3046" s="11"/>
      <c r="C3046" s="12"/>
      <c r="D3046" s="15"/>
      <c r="E3046" s="13"/>
      <c r="F3046" s="14"/>
      <c r="H3046" s="18">
        <f t="shared" si="21"/>
        <v>0</v>
      </c>
    </row>
    <row r="3047" spans="1:8" s="7" customFormat="1">
      <c r="A3047" s="10"/>
      <c r="B3047" s="11"/>
      <c r="C3047" s="12"/>
      <c r="D3047" s="15"/>
      <c r="E3047" s="13"/>
      <c r="F3047" s="14"/>
      <c r="H3047" s="18">
        <f t="shared" si="21"/>
        <v>0</v>
      </c>
    </row>
    <row r="3048" spans="1:8" s="7" customFormat="1">
      <c r="A3048" s="10"/>
      <c r="B3048" s="11"/>
      <c r="C3048" s="12"/>
      <c r="D3048" s="15"/>
      <c r="E3048" s="13"/>
      <c r="F3048" s="14"/>
      <c r="H3048" s="18">
        <f t="shared" si="21"/>
        <v>0</v>
      </c>
    </row>
    <row r="3049" spans="1:8" s="7" customFormat="1">
      <c r="A3049" s="10"/>
      <c r="B3049" s="11"/>
      <c r="C3049" s="12"/>
      <c r="D3049" s="15"/>
      <c r="E3049" s="13"/>
      <c r="F3049" s="14"/>
      <c r="H3049" s="18">
        <f t="shared" si="21"/>
        <v>0</v>
      </c>
    </row>
    <row r="3050" spans="1:8" s="7" customFormat="1">
      <c r="A3050" s="10"/>
      <c r="B3050" s="11"/>
      <c r="C3050" s="12"/>
      <c r="D3050" s="15"/>
      <c r="E3050" s="13"/>
      <c r="F3050" s="14"/>
      <c r="H3050" s="18">
        <f t="shared" si="21"/>
        <v>0</v>
      </c>
    </row>
    <row r="3051" spans="1:8" s="7" customFormat="1">
      <c r="A3051" s="10"/>
      <c r="B3051" s="11"/>
      <c r="C3051" s="12"/>
      <c r="D3051" s="15"/>
      <c r="E3051" s="13"/>
      <c r="F3051" s="14"/>
      <c r="H3051" s="18">
        <f t="shared" si="21"/>
        <v>0</v>
      </c>
    </row>
    <row r="3052" spans="1:8" s="7" customFormat="1">
      <c r="A3052" s="10"/>
      <c r="B3052" s="11"/>
      <c r="C3052" s="12"/>
      <c r="D3052" s="15"/>
      <c r="E3052" s="13"/>
      <c r="F3052" s="14"/>
      <c r="H3052" s="18">
        <f t="shared" si="21"/>
        <v>0</v>
      </c>
    </row>
    <row r="3053" spans="1:8" s="7" customFormat="1">
      <c r="A3053" s="10"/>
      <c r="B3053" s="11"/>
      <c r="C3053" s="12"/>
      <c r="D3053" s="15"/>
      <c r="E3053" s="13"/>
      <c r="F3053" s="14"/>
      <c r="H3053" s="18">
        <f t="shared" si="21"/>
        <v>0</v>
      </c>
    </row>
    <row r="3054" spans="1:8" s="7" customFormat="1">
      <c r="A3054" s="10"/>
      <c r="B3054" s="11"/>
      <c r="C3054" s="12"/>
      <c r="D3054" s="15"/>
      <c r="E3054" s="13"/>
      <c r="F3054" s="14"/>
      <c r="H3054" s="18">
        <f t="shared" si="21"/>
        <v>0</v>
      </c>
    </row>
    <row r="3055" spans="1:8" s="7" customFormat="1">
      <c r="A3055" s="10"/>
      <c r="B3055" s="11"/>
      <c r="C3055" s="12"/>
      <c r="D3055" s="15"/>
      <c r="E3055" s="13"/>
      <c r="F3055" s="14"/>
      <c r="H3055" s="18">
        <f t="shared" si="21"/>
        <v>0</v>
      </c>
    </row>
    <row r="3056" spans="1:8" s="7" customFormat="1">
      <c r="A3056" s="10"/>
      <c r="B3056" s="11"/>
      <c r="C3056" s="12"/>
      <c r="D3056" s="15"/>
      <c r="E3056" s="13"/>
      <c r="F3056" s="14"/>
      <c r="H3056" s="18">
        <f t="shared" si="21"/>
        <v>0</v>
      </c>
    </row>
    <row r="3057" spans="1:8" s="7" customFormat="1">
      <c r="A3057" s="10"/>
      <c r="B3057" s="11"/>
      <c r="C3057" s="12"/>
      <c r="D3057" s="15"/>
      <c r="E3057" s="13"/>
      <c r="F3057" s="14"/>
      <c r="H3057" s="18">
        <f t="shared" si="21"/>
        <v>0</v>
      </c>
    </row>
    <row r="3058" spans="1:8" s="7" customFormat="1">
      <c r="A3058" s="10"/>
      <c r="B3058" s="11"/>
      <c r="C3058" s="12"/>
      <c r="D3058" s="15"/>
      <c r="E3058" s="13"/>
      <c r="F3058" s="14"/>
      <c r="H3058" s="18">
        <f t="shared" si="21"/>
        <v>0</v>
      </c>
    </row>
    <row r="3059" spans="1:8" s="7" customFormat="1">
      <c r="A3059" s="10"/>
      <c r="B3059" s="11"/>
      <c r="C3059" s="12"/>
      <c r="D3059" s="15"/>
      <c r="E3059" s="13"/>
      <c r="F3059" s="14"/>
      <c r="H3059" s="18">
        <f t="shared" si="21"/>
        <v>0</v>
      </c>
    </row>
    <row r="3060" spans="1:8" s="7" customFormat="1">
      <c r="A3060" s="10"/>
      <c r="B3060" s="11"/>
      <c r="C3060" s="12"/>
      <c r="D3060" s="15"/>
      <c r="E3060" s="13"/>
      <c r="F3060" s="14"/>
      <c r="H3060" s="18">
        <f t="shared" si="21"/>
        <v>0</v>
      </c>
    </row>
    <row r="3061" spans="1:8" s="7" customFormat="1">
      <c r="A3061" s="10"/>
      <c r="B3061" s="11"/>
      <c r="C3061" s="12"/>
      <c r="D3061" s="15"/>
      <c r="E3061" s="13"/>
      <c r="F3061" s="14"/>
      <c r="H3061" s="18">
        <f t="shared" si="21"/>
        <v>0</v>
      </c>
    </row>
    <row r="3062" spans="1:8" s="7" customFormat="1">
      <c r="A3062" s="10"/>
      <c r="B3062" s="11"/>
      <c r="C3062" s="12"/>
      <c r="D3062" s="15"/>
      <c r="E3062" s="13"/>
      <c r="F3062" s="14"/>
      <c r="H3062" s="18">
        <f t="shared" si="21"/>
        <v>0</v>
      </c>
    </row>
    <row r="3063" spans="1:8" s="7" customFormat="1">
      <c r="A3063" s="10"/>
      <c r="B3063" s="11"/>
      <c r="C3063" s="12"/>
      <c r="D3063" s="15"/>
      <c r="E3063" s="13"/>
      <c r="F3063" s="14"/>
      <c r="H3063" s="18">
        <f t="shared" si="21"/>
        <v>0</v>
      </c>
    </row>
    <row r="3064" spans="1:8" s="7" customFormat="1">
      <c r="A3064" s="10"/>
      <c r="B3064" s="11"/>
      <c r="C3064" s="12"/>
      <c r="D3064" s="15"/>
      <c r="E3064" s="13"/>
      <c r="F3064" s="14"/>
      <c r="H3064" s="18">
        <f t="shared" si="21"/>
        <v>0</v>
      </c>
    </row>
    <row r="3065" spans="1:8" s="7" customFormat="1">
      <c r="A3065" s="10"/>
      <c r="B3065" s="11"/>
      <c r="C3065" s="12"/>
      <c r="D3065" s="15"/>
      <c r="E3065" s="13"/>
      <c r="F3065" s="14"/>
      <c r="H3065" s="18">
        <f t="shared" si="21"/>
        <v>0</v>
      </c>
    </row>
    <row r="3066" spans="1:8" s="7" customFormat="1">
      <c r="A3066" s="10"/>
      <c r="B3066" s="11"/>
      <c r="C3066" s="12"/>
      <c r="D3066" s="15"/>
      <c r="E3066" s="13"/>
      <c r="F3066" s="14"/>
      <c r="H3066" s="18">
        <f t="shared" si="21"/>
        <v>0</v>
      </c>
    </row>
    <row r="3067" spans="1:8" s="7" customFormat="1">
      <c r="A3067" s="10"/>
      <c r="B3067" s="11"/>
      <c r="C3067" s="12"/>
      <c r="D3067" s="15"/>
      <c r="E3067" s="13"/>
      <c r="F3067" s="14"/>
      <c r="H3067" s="18">
        <f t="shared" si="21"/>
        <v>0</v>
      </c>
    </row>
    <row r="3068" spans="1:8" s="7" customFormat="1">
      <c r="A3068" s="10"/>
      <c r="B3068" s="11"/>
      <c r="C3068" s="12"/>
      <c r="D3068" s="15"/>
      <c r="E3068" s="13"/>
      <c r="F3068" s="14"/>
      <c r="H3068" s="18">
        <f t="shared" si="21"/>
        <v>0</v>
      </c>
    </row>
    <row r="3069" spans="1:8" s="7" customFormat="1">
      <c r="A3069" s="10"/>
      <c r="B3069" s="11"/>
      <c r="C3069" s="12"/>
      <c r="D3069" s="15"/>
      <c r="E3069" s="13"/>
      <c r="F3069" s="14"/>
      <c r="H3069" s="18">
        <f t="shared" si="21"/>
        <v>0</v>
      </c>
    </row>
    <row r="3070" spans="1:8" s="7" customFormat="1">
      <c r="A3070" s="10"/>
      <c r="B3070" s="11"/>
      <c r="C3070" s="12"/>
      <c r="D3070" s="15"/>
      <c r="E3070" s="13"/>
      <c r="F3070" s="14"/>
      <c r="H3070" s="18">
        <f t="shared" si="21"/>
        <v>0</v>
      </c>
    </row>
    <row r="3071" spans="1:8" s="7" customFormat="1">
      <c r="A3071" s="10"/>
      <c r="B3071" s="11"/>
      <c r="C3071" s="12"/>
      <c r="D3071" s="15"/>
      <c r="E3071" s="13"/>
      <c r="F3071" s="14"/>
      <c r="H3071" s="18">
        <f t="shared" si="21"/>
        <v>0</v>
      </c>
    </row>
    <row r="3072" spans="1:8" s="7" customFormat="1">
      <c r="A3072" s="10"/>
      <c r="B3072" s="11"/>
      <c r="C3072" s="12"/>
      <c r="D3072" s="15"/>
      <c r="E3072" s="13"/>
      <c r="F3072" s="14"/>
      <c r="H3072" s="18">
        <f t="shared" si="21"/>
        <v>0</v>
      </c>
    </row>
    <row r="3073" spans="1:8" s="7" customFormat="1">
      <c r="A3073" s="10"/>
      <c r="B3073" s="11"/>
      <c r="C3073" s="12"/>
      <c r="D3073" s="15"/>
      <c r="E3073" s="13"/>
      <c r="F3073" s="14"/>
      <c r="H3073" s="18">
        <f t="shared" si="21"/>
        <v>0</v>
      </c>
    </row>
    <row r="3074" spans="1:8" s="7" customFormat="1">
      <c r="A3074" s="10"/>
      <c r="B3074" s="11"/>
      <c r="C3074" s="12"/>
      <c r="D3074" s="15"/>
      <c r="E3074" s="13"/>
      <c r="F3074" s="14"/>
      <c r="H3074" s="18">
        <f t="shared" si="21"/>
        <v>0</v>
      </c>
    </row>
    <row r="3075" spans="1:8" s="7" customFormat="1">
      <c r="A3075" s="10"/>
      <c r="B3075" s="11"/>
      <c r="C3075" s="12"/>
      <c r="D3075" s="15"/>
      <c r="E3075" s="13"/>
      <c r="F3075" s="14"/>
      <c r="H3075" s="18">
        <f t="shared" si="21"/>
        <v>0</v>
      </c>
    </row>
    <row r="3076" spans="1:8" s="7" customFormat="1">
      <c r="A3076" s="10"/>
      <c r="B3076" s="11"/>
      <c r="C3076" s="12"/>
      <c r="D3076" s="15"/>
      <c r="E3076" s="13"/>
      <c r="F3076" s="14"/>
      <c r="H3076" s="18">
        <f t="shared" si="21"/>
        <v>0</v>
      </c>
    </row>
    <row r="3077" spans="1:8" s="7" customFormat="1">
      <c r="A3077" s="10"/>
      <c r="B3077" s="11"/>
      <c r="C3077" s="12"/>
      <c r="D3077" s="15"/>
      <c r="E3077" s="13"/>
      <c r="F3077" s="14"/>
      <c r="H3077" s="18">
        <f t="shared" si="21"/>
        <v>0</v>
      </c>
    </row>
    <row r="3078" spans="1:8" s="7" customFormat="1">
      <c r="A3078" s="10"/>
      <c r="B3078" s="11"/>
      <c r="C3078" s="12"/>
      <c r="D3078" s="15"/>
      <c r="E3078" s="13"/>
      <c r="F3078" s="14"/>
      <c r="H3078" s="18">
        <f t="shared" si="21"/>
        <v>0</v>
      </c>
    </row>
    <row r="3079" spans="1:8" s="7" customFormat="1">
      <c r="A3079" s="10"/>
      <c r="B3079" s="11"/>
      <c r="C3079" s="12"/>
      <c r="D3079" s="15"/>
      <c r="E3079" s="13"/>
      <c r="F3079" s="14"/>
      <c r="H3079" s="18">
        <f t="shared" si="21"/>
        <v>0</v>
      </c>
    </row>
    <row r="3080" spans="1:8" s="7" customFormat="1">
      <c r="A3080" s="10"/>
      <c r="B3080" s="11"/>
      <c r="C3080" s="12"/>
      <c r="D3080" s="15"/>
      <c r="E3080" s="13"/>
      <c r="F3080" s="14"/>
      <c r="H3080" s="18">
        <f t="shared" si="21"/>
        <v>0</v>
      </c>
    </row>
    <row r="3081" spans="1:8" s="7" customFormat="1">
      <c r="A3081" s="10"/>
      <c r="B3081" s="11"/>
      <c r="C3081" s="12"/>
      <c r="D3081" s="15"/>
      <c r="E3081" s="13"/>
      <c r="F3081" s="14"/>
      <c r="H3081" s="18">
        <f t="shared" si="21"/>
        <v>0</v>
      </c>
    </row>
    <row r="3082" spans="1:8" s="7" customFormat="1">
      <c r="A3082" s="10"/>
      <c r="B3082" s="11"/>
      <c r="C3082" s="12"/>
      <c r="D3082" s="15"/>
      <c r="E3082" s="13"/>
      <c r="F3082" s="14"/>
      <c r="H3082" s="18">
        <f t="shared" si="21"/>
        <v>0</v>
      </c>
    </row>
    <row r="3083" spans="1:8" s="7" customFormat="1">
      <c r="A3083" s="10"/>
      <c r="B3083" s="11"/>
      <c r="C3083" s="12"/>
      <c r="D3083" s="15"/>
      <c r="E3083" s="13"/>
      <c r="F3083" s="14"/>
      <c r="H3083" s="18">
        <f t="shared" si="21"/>
        <v>0</v>
      </c>
    </row>
    <row r="3084" spans="1:8" s="7" customFormat="1">
      <c r="A3084" s="10"/>
      <c r="B3084" s="11"/>
      <c r="C3084" s="12"/>
      <c r="D3084" s="15"/>
      <c r="E3084" s="13"/>
      <c r="F3084" s="14"/>
      <c r="H3084" s="18">
        <f t="shared" ref="H3084:H3147" si="22">G3083*F3083</f>
        <v>0</v>
      </c>
    </row>
    <row r="3085" spans="1:8" s="7" customFormat="1">
      <c r="A3085" s="10"/>
      <c r="B3085" s="11"/>
      <c r="C3085" s="12"/>
      <c r="D3085" s="15"/>
      <c r="E3085" s="13"/>
      <c r="F3085" s="14"/>
      <c r="H3085" s="18">
        <f t="shared" si="22"/>
        <v>0</v>
      </c>
    </row>
    <row r="3086" spans="1:8" s="7" customFormat="1">
      <c r="A3086" s="10"/>
      <c r="B3086" s="11"/>
      <c r="C3086" s="12"/>
      <c r="D3086" s="15"/>
      <c r="E3086" s="13"/>
      <c r="F3086" s="14"/>
      <c r="H3086" s="18">
        <f t="shared" si="22"/>
        <v>0</v>
      </c>
    </row>
    <row r="3087" spans="1:8" s="7" customFormat="1">
      <c r="A3087" s="10"/>
      <c r="B3087" s="11"/>
      <c r="C3087" s="12"/>
      <c r="D3087" s="15"/>
      <c r="E3087" s="13"/>
      <c r="F3087" s="14"/>
      <c r="H3087" s="18">
        <f t="shared" si="22"/>
        <v>0</v>
      </c>
    </row>
    <row r="3088" spans="1:8" s="7" customFormat="1">
      <c r="A3088" s="10"/>
      <c r="B3088" s="11"/>
      <c r="C3088" s="12"/>
      <c r="D3088" s="15"/>
      <c r="E3088" s="13"/>
      <c r="F3088" s="14"/>
      <c r="H3088" s="18">
        <f t="shared" si="22"/>
        <v>0</v>
      </c>
    </row>
    <row r="3089" spans="1:8" s="7" customFormat="1">
      <c r="A3089" s="10"/>
      <c r="B3089" s="11"/>
      <c r="C3089" s="12"/>
      <c r="D3089" s="15"/>
      <c r="E3089" s="13"/>
      <c r="F3089" s="14"/>
      <c r="H3089" s="18">
        <f t="shared" si="22"/>
        <v>0</v>
      </c>
    </row>
    <row r="3090" spans="1:8" s="7" customFormat="1">
      <c r="A3090" s="10"/>
      <c r="B3090" s="11"/>
      <c r="C3090" s="12"/>
      <c r="D3090" s="15"/>
      <c r="E3090" s="13"/>
      <c r="F3090" s="14"/>
      <c r="H3090" s="18">
        <f t="shared" si="22"/>
        <v>0</v>
      </c>
    </row>
    <row r="3091" spans="1:8" s="7" customFormat="1">
      <c r="A3091" s="10"/>
      <c r="B3091" s="11"/>
      <c r="C3091" s="12"/>
      <c r="D3091" s="15"/>
      <c r="E3091" s="13"/>
      <c r="F3091" s="14"/>
      <c r="H3091" s="18">
        <f t="shared" si="22"/>
        <v>0</v>
      </c>
    </row>
    <row r="3092" spans="1:8" s="7" customFormat="1">
      <c r="A3092" s="10"/>
      <c r="B3092" s="11"/>
      <c r="C3092" s="12"/>
      <c r="D3092" s="15"/>
      <c r="E3092" s="13"/>
      <c r="F3092" s="14"/>
      <c r="H3092" s="18">
        <f t="shared" si="22"/>
        <v>0</v>
      </c>
    </row>
    <row r="3093" spans="1:8" s="7" customFormat="1">
      <c r="A3093" s="10"/>
      <c r="B3093" s="11"/>
      <c r="C3093" s="12"/>
      <c r="D3093" s="15"/>
      <c r="E3093" s="13"/>
      <c r="F3093" s="14"/>
      <c r="H3093" s="18">
        <f t="shared" si="22"/>
        <v>0</v>
      </c>
    </row>
    <row r="3094" spans="1:8" s="7" customFormat="1">
      <c r="A3094" s="10"/>
      <c r="B3094" s="11"/>
      <c r="C3094" s="12"/>
      <c r="D3094" s="15"/>
      <c r="E3094" s="13"/>
      <c r="F3094" s="14"/>
      <c r="H3094" s="18">
        <f t="shared" si="22"/>
        <v>0</v>
      </c>
    </row>
    <row r="3095" spans="1:8" s="7" customFormat="1">
      <c r="A3095" s="10"/>
      <c r="B3095" s="11"/>
      <c r="C3095" s="12"/>
      <c r="D3095" s="15"/>
      <c r="E3095" s="13"/>
      <c r="F3095" s="14"/>
      <c r="H3095" s="18">
        <f t="shared" si="22"/>
        <v>0</v>
      </c>
    </row>
    <row r="3096" spans="1:8" s="7" customFormat="1">
      <c r="A3096" s="10"/>
      <c r="B3096" s="11"/>
      <c r="C3096" s="12"/>
      <c r="D3096" s="15"/>
      <c r="E3096" s="13"/>
      <c r="F3096" s="14"/>
      <c r="H3096" s="18">
        <f t="shared" si="22"/>
        <v>0</v>
      </c>
    </row>
    <row r="3097" spans="1:8" s="7" customFormat="1">
      <c r="A3097" s="10"/>
      <c r="B3097" s="11"/>
      <c r="C3097" s="12"/>
      <c r="D3097" s="15"/>
      <c r="E3097" s="13"/>
      <c r="F3097" s="14"/>
      <c r="H3097" s="18">
        <f t="shared" si="22"/>
        <v>0</v>
      </c>
    </row>
    <row r="3098" spans="1:8" s="7" customFormat="1">
      <c r="A3098" s="10"/>
      <c r="B3098" s="11"/>
      <c r="C3098" s="12"/>
      <c r="D3098" s="15"/>
      <c r="E3098" s="13"/>
      <c r="F3098" s="14"/>
      <c r="H3098" s="18">
        <f t="shared" si="22"/>
        <v>0</v>
      </c>
    </row>
    <row r="3099" spans="1:8" s="7" customFormat="1">
      <c r="A3099" s="10"/>
      <c r="B3099" s="11"/>
      <c r="C3099" s="12"/>
      <c r="D3099" s="15"/>
      <c r="E3099" s="13"/>
      <c r="F3099" s="14"/>
      <c r="H3099" s="18">
        <f t="shared" si="22"/>
        <v>0</v>
      </c>
    </row>
    <row r="3100" spans="1:8" s="7" customFormat="1">
      <c r="A3100" s="10"/>
      <c r="B3100" s="11"/>
      <c r="C3100" s="12"/>
      <c r="D3100" s="15"/>
      <c r="E3100" s="13"/>
      <c r="F3100" s="14"/>
      <c r="H3100" s="18">
        <f t="shared" si="22"/>
        <v>0</v>
      </c>
    </row>
    <row r="3101" spans="1:8" s="7" customFormat="1">
      <c r="A3101" s="10"/>
      <c r="B3101" s="11"/>
      <c r="C3101" s="12"/>
      <c r="D3101" s="15"/>
      <c r="E3101" s="13"/>
      <c r="F3101" s="14"/>
      <c r="H3101" s="18">
        <f t="shared" si="22"/>
        <v>0</v>
      </c>
    </row>
    <row r="3102" spans="1:8" s="7" customFormat="1">
      <c r="A3102" s="10"/>
      <c r="B3102" s="11"/>
      <c r="C3102" s="12"/>
      <c r="D3102" s="15"/>
      <c r="E3102" s="13"/>
      <c r="F3102" s="14"/>
      <c r="H3102" s="18">
        <f t="shared" si="22"/>
        <v>0</v>
      </c>
    </row>
    <row r="3103" spans="1:8" s="7" customFormat="1">
      <c r="A3103" s="10"/>
      <c r="B3103" s="11"/>
      <c r="C3103" s="12"/>
      <c r="D3103" s="15"/>
      <c r="E3103" s="13"/>
      <c r="F3103" s="14"/>
      <c r="H3103" s="18">
        <f t="shared" si="22"/>
        <v>0</v>
      </c>
    </row>
    <row r="3104" spans="1:8" s="7" customFormat="1">
      <c r="A3104" s="10"/>
      <c r="B3104" s="11"/>
      <c r="C3104" s="12"/>
      <c r="D3104" s="15"/>
      <c r="E3104" s="13"/>
      <c r="F3104" s="14"/>
      <c r="H3104" s="18">
        <f t="shared" si="22"/>
        <v>0</v>
      </c>
    </row>
    <row r="3105" spans="1:8" s="7" customFormat="1">
      <c r="A3105" s="10"/>
      <c r="B3105" s="11"/>
      <c r="C3105" s="12"/>
      <c r="D3105" s="15"/>
      <c r="E3105" s="13"/>
      <c r="F3105" s="14"/>
      <c r="H3105" s="18">
        <f t="shared" si="22"/>
        <v>0</v>
      </c>
    </row>
    <row r="3106" spans="1:8" s="7" customFormat="1">
      <c r="A3106" s="10"/>
      <c r="B3106" s="11"/>
      <c r="C3106" s="12"/>
      <c r="D3106" s="15"/>
      <c r="E3106" s="13"/>
      <c r="F3106" s="14"/>
      <c r="H3106" s="18">
        <f t="shared" si="22"/>
        <v>0</v>
      </c>
    </row>
    <row r="3107" spans="1:8" s="7" customFormat="1">
      <c r="A3107" s="10"/>
      <c r="B3107" s="11"/>
      <c r="C3107" s="12"/>
      <c r="D3107" s="15"/>
      <c r="E3107" s="13"/>
      <c r="F3107" s="14"/>
      <c r="H3107" s="18">
        <f t="shared" si="22"/>
        <v>0</v>
      </c>
    </row>
    <row r="3108" spans="1:8" s="7" customFormat="1">
      <c r="A3108" s="10"/>
      <c r="B3108" s="11"/>
      <c r="C3108" s="12"/>
      <c r="D3108" s="15"/>
      <c r="E3108" s="13"/>
      <c r="F3108" s="14"/>
      <c r="H3108" s="18">
        <f t="shared" si="22"/>
        <v>0</v>
      </c>
    </row>
    <row r="3109" spans="1:8" s="7" customFormat="1">
      <c r="A3109" s="10"/>
      <c r="B3109" s="11"/>
      <c r="C3109" s="12"/>
      <c r="D3109" s="15"/>
      <c r="E3109" s="13"/>
      <c r="F3109" s="14"/>
      <c r="H3109" s="18">
        <f t="shared" si="22"/>
        <v>0</v>
      </c>
    </row>
    <row r="3110" spans="1:8" s="7" customFormat="1">
      <c r="A3110" s="10"/>
      <c r="B3110" s="11"/>
      <c r="C3110" s="12"/>
      <c r="D3110" s="15"/>
      <c r="E3110" s="13"/>
      <c r="F3110" s="14"/>
      <c r="H3110" s="18">
        <f t="shared" si="22"/>
        <v>0</v>
      </c>
    </row>
    <row r="3111" spans="1:8" s="7" customFormat="1">
      <c r="A3111" s="10"/>
      <c r="B3111" s="11"/>
      <c r="C3111" s="12"/>
      <c r="D3111" s="15"/>
      <c r="E3111" s="13"/>
      <c r="F3111" s="14"/>
      <c r="H3111" s="18">
        <f t="shared" si="22"/>
        <v>0</v>
      </c>
    </row>
    <row r="3112" spans="1:8" s="7" customFormat="1">
      <c r="A3112" s="10"/>
      <c r="B3112" s="11"/>
      <c r="C3112" s="12"/>
      <c r="D3112" s="15"/>
      <c r="E3112" s="13"/>
      <c r="F3112" s="14"/>
      <c r="H3112" s="18">
        <f t="shared" si="22"/>
        <v>0</v>
      </c>
    </row>
    <row r="3113" spans="1:8" s="7" customFormat="1">
      <c r="A3113" s="10"/>
      <c r="B3113" s="11"/>
      <c r="C3113" s="12"/>
      <c r="D3113" s="15"/>
      <c r="E3113" s="13"/>
      <c r="F3113" s="14"/>
      <c r="H3113" s="18">
        <f t="shared" si="22"/>
        <v>0</v>
      </c>
    </row>
    <row r="3114" spans="1:8" s="7" customFormat="1">
      <c r="A3114" s="10"/>
      <c r="B3114" s="11"/>
      <c r="C3114" s="12"/>
      <c r="D3114" s="15"/>
      <c r="E3114" s="13"/>
      <c r="F3114" s="14"/>
      <c r="H3114" s="18">
        <f t="shared" si="22"/>
        <v>0</v>
      </c>
    </row>
    <row r="3115" spans="1:8" s="7" customFormat="1">
      <c r="A3115" s="10"/>
      <c r="B3115" s="11"/>
      <c r="C3115" s="12"/>
      <c r="D3115" s="15"/>
      <c r="E3115" s="13"/>
      <c r="F3115" s="14"/>
      <c r="H3115" s="18">
        <f t="shared" si="22"/>
        <v>0</v>
      </c>
    </row>
    <row r="3116" spans="1:8" s="7" customFormat="1">
      <c r="A3116" s="10"/>
      <c r="B3116" s="11"/>
      <c r="C3116" s="12"/>
      <c r="D3116" s="15"/>
      <c r="E3116" s="13"/>
      <c r="F3116" s="14"/>
      <c r="H3116" s="18">
        <f t="shared" si="22"/>
        <v>0</v>
      </c>
    </row>
    <row r="3117" spans="1:8" s="7" customFormat="1">
      <c r="A3117" s="10"/>
      <c r="B3117" s="11"/>
      <c r="C3117" s="12"/>
      <c r="D3117" s="15"/>
      <c r="E3117" s="13"/>
      <c r="F3117" s="14"/>
      <c r="H3117" s="18">
        <f t="shared" si="22"/>
        <v>0</v>
      </c>
    </row>
    <row r="3118" spans="1:8" s="7" customFormat="1">
      <c r="A3118" s="10"/>
      <c r="B3118" s="11"/>
      <c r="C3118" s="12"/>
      <c r="D3118" s="15"/>
      <c r="E3118" s="13"/>
      <c r="F3118" s="14"/>
      <c r="H3118" s="18">
        <f t="shared" si="22"/>
        <v>0</v>
      </c>
    </row>
    <row r="3119" spans="1:8" s="7" customFormat="1">
      <c r="A3119" s="10"/>
      <c r="B3119" s="11"/>
      <c r="C3119" s="12"/>
      <c r="D3119" s="15"/>
      <c r="E3119" s="13"/>
      <c r="F3119" s="14"/>
      <c r="H3119" s="18">
        <f t="shared" si="22"/>
        <v>0</v>
      </c>
    </row>
    <row r="3120" spans="1:8" s="7" customFormat="1">
      <c r="A3120" s="10"/>
      <c r="B3120" s="11"/>
      <c r="C3120" s="12"/>
      <c r="D3120" s="15"/>
      <c r="E3120" s="13"/>
      <c r="F3120" s="14"/>
      <c r="H3120" s="18">
        <f t="shared" si="22"/>
        <v>0</v>
      </c>
    </row>
    <row r="3121" spans="1:8" s="7" customFormat="1">
      <c r="A3121" s="10"/>
      <c r="B3121" s="11"/>
      <c r="C3121" s="12"/>
      <c r="D3121" s="15"/>
      <c r="E3121" s="13"/>
      <c r="F3121" s="14"/>
      <c r="H3121" s="18">
        <f t="shared" si="22"/>
        <v>0</v>
      </c>
    </row>
    <row r="3122" spans="1:8" s="7" customFormat="1">
      <c r="A3122" s="10"/>
      <c r="B3122" s="11"/>
      <c r="C3122" s="12"/>
      <c r="D3122" s="15"/>
      <c r="E3122" s="13"/>
      <c r="F3122" s="14"/>
      <c r="H3122" s="18">
        <f t="shared" si="22"/>
        <v>0</v>
      </c>
    </row>
    <row r="3123" spans="1:8" s="7" customFormat="1">
      <c r="A3123" s="10"/>
      <c r="B3123" s="11"/>
      <c r="C3123" s="12"/>
      <c r="D3123" s="15"/>
      <c r="E3123" s="13"/>
      <c r="F3123" s="14"/>
      <c r="H3123" s="18">
        <f t="shared" si="22"/>
        <v>0</v>
      </c>
    </row>
    <row r="3124" spans="1:8" s="7" customFormat="1">
      <c r="A3124" s="10"/>
      <c r="B3124" s="11"/>
      <c r="C3124" s="12"/>
      <c r="D3124" s="15"/>
      <c r="E3124" s="13"/>
      <c r="F3124" s="14"/>
      <c r="H3124" s="18">
        <f t="shared" si="22"/>
        <v>0</v>
      </c>
    </row>
    <row r="3125" spans="1:8" s="7" customFormat="1">
      <c r="A3125" s="10"/>
      <c r="B3125" s="11"/>
      <c r="C3125" s="12"/>
      <c r="D3125" s="15"/>
      <c r="E3125" s="13"/>
      <c r="F3125" s="14"/>
      <c r="H3125" s="18">
        <f t="shared" si="22"/>
        <v>0</v>
      </c>
    </row>
    <row r="3126" spans="1:8" s="7" customFormat="1">
      <c r="A3126" s="10"/>
      <c r="B3126" s="11"/>
      <c r="C3126" s="12"/>
      <c r="D3126" s="15"/>
      <c r="E3126" s="13"/>
      <c r="F3126" s="14"/>
      <c r="H3126" s="18">
        <f t="shared" si="22"/>
        <v>0</v>
      </c>
    </row>
    <row r="3127" spans="1:8" s="7" customFormat="1">
      <c r="A3127" s="10"/>
      <c r="B3127" s="11"/>
      <c r="C3127" s="12"/>
      <c r="D3127" s="15"/>
      <c r="E3127" s="13"/>
      <c r="F3127" s="14"/>
      <c r="H3127" s="18">
        <f t="shared" si="22"/>
        <v>0</v>
      </c>
    </row>
    <row r="3128" spans="1:8" s="7" customFormat="1">
      <c r="A3128" s="10"/>
      <c r="B3128" s="11"/>
      <c r="C3128" s="12"/>
      <c r="D3128" s="15"/>
      <c r="E3128" s="13"/>
      <c r="F3128" s="14"/>
      <c r="H3128" s="18">
        <f t="shared" si="22"/>
        <v>0</v>
      </c>
    </row>
    <row r="3129" spans="1:8" s="7" customFormat="1">
      <c r="A3129" s="10"/>
      <c r="B3129" s="11"/>
      <c r="C3129" s="12"/>
      <c r="D3129" s="15"/>
      <c r="E3129" s="13"/>
      <c r="F3129" s="14"/>
      <c r="H3129" s="18">
        <f t="shared" si="22"/>
        <v>0</v>
      </c>
    </row>
    <row r="3130" spans="1:8" s="7" customFormat="1">
      <c r="A3130" s="10"/>
      <c r="B3130" s="11"/>
      <c r="C3130" s="12"/>
      <c r="D3130" s="15"/>
      <c r="E3130" s="13"/>
      <c r="F3130" s="14"/>
      <c r="H3130" s="18">
        <f t="shared" si="22"/>
        <v>0</v>
      </c>
    </row>
    <row r="3131" spans="1:8" s="7" customFormat="1">
      <c r="A3131" s="10"/>
      <c r="B3131" s="11"/>
      <c r="C3131" s="12"/>
      <c r="D3131" s="15"/>
      <c r="E3131" s="13"/>
      <c r="F3131" s="14"/>
      <c r="H3131" s="18">
        <f t="shared" si="22"/>
        <v>0</v>
      </c>
    </row>
    <row r="3132" spans="1:8" s="7" customFormat="1">
      <c r="A3132" s="10"/>
      <c r="B3132" s="11"/>
      <c r="C3132" s="12"/>
      <c r="D3132" s="15"/>
      <c r="E3132" s="13"/>
      <c r="F3132" s="14"/>
      <c r="H3132" s="18">
        <f t="shared" si="22"/>
        <v>0</v>
      </c>
    </row>
    <row r="3133" spans="1:8" s="7" customFormat="1">
      <c r="A3133" s="10"/>
      <c r="B3133" s="11"/>
      <c r="C3133" s="12"/>
      <c r="D3133" s="15"/>
      <c r="E3133" s="13"/>
      <c r="F3133" s="14"/>
      <c r="H3133" s="18">
        <f t="shared" si="22"/>
        <v>0</v>
      </c>
    </row>
    <row r="3134" spans="1:8" s="7" customFormat="1">
      <c r="A3134" s="10"/>
      <c r="B3134" s="11"/>
      <c r="C3134" s="12"/>
      <c r="D3134" s="15"/>
      <c r="E3134" s="13"/>
      <c r="F3134" s="14"/>
      <c r="H3134" s="18">
        <f t="shared" si="22"/>
        <v>0</v>
      </c>
    </row>
    <row r="3135" spans="1:8" s="7" customFormat="1">
      <c r="A3135" s="10"/>
      <c r="B3135" s="11"/>
      <c r="C3135" s="12"/>
      <c r="D3135" s="15"/>
      <c r="E3135" s="13"/>
      <c r="F3135" s="14"/>
      <c r="H3135" s="18">
        <f t="shared" si="22"/>
        <v>0</v>
      </c>
    </row>
    <row r="3136" spans="1:8" s="7" customFormat="1">
      <c r="A3136" s="10"/>
      <c r="B3136" s="11"/>
      <c r="C3136" s="12"/>
      <c r="D3136" s="15"/>
      <c r="E3136" s="13"/>
      <c r="F3136" s="14"/>
      <c r="H3136" s="18">
        <f t="shared" si="22"/>
        <v>0</v>
      </c>
    </row>
    <row r="3137" spans="1:8" s="7" customFormat="1">
      <c r="A3137" s="10"/>
      <c r="B3137" s="11"/>
      <c r="C3137" s="12"/>
      <c r="D3137" s="15"/>
      <c r="E3137" s="13"/>
      <c r="F3137" s="14"/>
      <c r="H3137" s="18">
        <f t="shared" si="22"/>
        <v>0</v>
      </c>
    </row>
    <row r="3138" spans="1:8" s="7" customFormat="1">
      <c r="A3138" s="10"/>
      <c r="B3138" s="11"/>
      <c r="C3138" s="12"/>
      <c r="D3138" s="15"/>
      <c r="E3138" s="13"/>
      <c r="F3138" s="14"/>
      <c r="H3138" s="18">
        <f t="shared" si="22"/>
        <v>0</v>
      </c>
    </row>
    <row r="3139" spans="1:8" s="7" customFormat="1">
      <c r="A3139" s="10"/>
      <c r="B3139" s="11"/>
      <c r="C3139" s="12"/>
      <c r="D3139" s="15"/>
      <c r="E3139" s="13"/>
      <c r="F3139" s="14"/>
      <c r="H3139" s="18">
        <f t="shared" si="22"/>
        <v>0</v>
      </c>
    </row>
    <row r="3140" spans="1:8" s="7" customFormat="1">
      <c r="A3140" s="10"/>
      <c r="B3140" s="11"/>
      <c r="C3140" s="12"/>
      <c r="D3140" s="15"/>
      <c r="E3140" s="13"/>
      <c r="F3140" s="14"/>
      <c r="H3140" s="18">
        <f t="shared" si="22"/>
        <v>0</v>
      </c>
    </row>
    <row r="3141" spans="1:8" s="7" customFormat="1">
      <c r="A3141" s="10"/>
      <c r="B3141" s="11"/>
      <c r="C3141" s="12"/>
      <c r="D3141" s="15"/>
      <c r="E3141" s="13"/>
      <c r="F3141" s="14"/>
      <c r="H3141" s="18">
        <f t="shared" si="22"/>
        <v>0</v>
      </c>
    </row>
    <row r="3142" spans="1:8" s="7" customFormat="1">
      <c r="A3142" s="10"/>
      <c r="B3142" s="11"/>
      <c r="C3142" s="12"/>
      <c r="D3142" s="15"/>
      <c r="E3142" s="13"/>
      <c r="F3142" s="14"/>
      <c r="H3142" s="18">
        <f t="shared" si="22"/>
        <v>0</v>
      </c>
    </row>
    <row r="3143" spans="1:8" s="7" customFormat="1">
      <c r="A3143" s="10"/>
      <c r="B3143" s="11"/>
      <c r="C3143" s="12"/>
      <c r="D3143" s="15"/>
      <c r="E3143" s="13"/>
      <c r="F3143" s="14"/>
      <c r="H3143" s="18">
        <f t="shared" si="22"/>
        <v>0</v>
      </c>
    </row>
    <row r="3144" spans="1:8" s="7" customFormat="1">
      <c r="A3144" s="10"/>
      <c r="B3144" s="11"/>
      <c r="C3144" s="12"/>
      <c r="D3144" s="15"/>
      <c r="E3144" s="13"/>
      <c r="F3144" s="14"/>
      <c r="H3144" s="18">
        <f t="shared" si="22"/>
        <v>0</v>
      </c>
    </row>
    <row r="3145" spans="1:8" s="7" customFormat="1">
      <c r="A3145" s="10"/>
      <c r="B3145" s="11"/>
      <c r="C3145" s="12"/>
      <c r="D3145" s="15"/>
      <c r="E3145" s="13"/>
      <c r="F3145" s="14"/>
      <c r="H3145" s="18">
        <f t="shared" si="22"/>
        <v>0</v>
      </c>
    </row>
    <row r="3146" spans="1:8" s="7" customFormat="1">
      <c r="A3146" s="10"/>
      <c r="B3146" s="11"/>
      <c r="C3146" s="12"/>
      <c r="D3146" s="15"/>
      <c r="E3146" s="13"/>
      <c r="F3146" s="14"/>
      <c r="H3146" s="18">
        <f t="shared" si="22"/>
        <v>0</v>
      </c>
    </row>
    <row r="3147" spans="1:8" s="7" customFormat="1">
      <c r="A3147" s="10"/>
      <c r="B3147" s="11"/>
      <c r="C3147" s="12"/>
      <c r="D3147" s="15"/>
      <c r="E3147" s="13"/>
      <c r="F3147" s="14"/>
      <c r="H3147" s="18">
        <f t="shared" si="22"/>
        <v>0</v>
      </c>
    </row>
    <row r="3148" spans="1:8" s="7" customFormat="1">
      <c r="A3148" s="10"/>
      <c r="B3148" s="11"/>
      <c r="C3148" s="12"/>
      <c r="D3148" s="15"/>
      <c r="E3148" s="13"/>
      <c r="F3148" s="14"/>
      <c r="H3148" s="18">
        <f t="shared" ref="H3148:H3211" si="23">G3147*F3147</f>
        <v>0</v>
      </c>
    </row>
    <row r="3149" spans="1:8" s="7" customFormat="1">
      <c r="A3149" s="10"/>
      <c r="B3149" s="11"/>
      <c r="C3149" s="12"/>
      <c r="D3149" s="15"/>
      <c r="E3149" s="13"/>
      <c r="F3149" s="14"/>
      <c r="H3149" s="18">
        <f t="shared" si="23"/>
        <v>0</v>
      </c>
    </row>
    <row r="3150" spans="1:8" s="7" customFormat="1">
      <c r="A3150" s="10"/>
      <c r="B3150" s="11"/>
      <c r="C3150" s="12"/>
      <c r="D3150" s="15"/>
      <c r="E3150" s="13"/>
      <c r="F3150" s="14"/>
      <c r="H3150" s="18">
        <f t="shared" si="23"/>
        <v>0</v>
      </c>
    </row>
    <row r="3151" spans="1:8" s="7" customFormat="1">
      <c r="A3151" s="10"/>
      <c r="B3151" s="11"/>
      <c r="C3151" s="12"/>
      <c r="D3151" s="15"/>
      <c r="E3151" s="13"/>
      <c r="F3151" s="14"/>
      <c r="H3151" s="18">
        <f t="shared" si="23"/>
        <v>0</v>
      </c>
    </row>
    <row r="3152" spans="1:8" s="7" customFormat="1">
      <c r="A3152" s="10"/>
      <c r="B3152" s="11"/>
      <c r="C3152" s="12"/>
      <c r="D3152" s="15"/>
      <c r="E3152" s="13"/>
      <c r="F3152" s="14"/>
      <c r="H3152" s="18">
        <f t="shared" si="23"/>
        <v>0</v>
      </c>
    </row>
    <row r="3153" spans="1:8" s="7" customFormat="1">
      <c r="A3153" s="10"/>
      <c r="B3153" s="11"/>
      <c r="C3153" s="12"/>
      <c r="D3153" s="15"/>
      <c r="E3153" s="13"/>
      <c r="F3153" s="14"/>
      <c r="H3153" s="18">
        <f t="shared" si="23"/>
        <v>0</v>
      </c>
    </row>
    <row r="3154" spans="1:8" s="7" customFormat="1">
      <c r="A3154" s="10"/>
      <c r="B3154" s="11"/>
      <c r="C3154" s="12"/>
      <c r="D3154" s="15"/>
      <c r="E3154" s="13"/>
      <c r="F3154" s="14"/>
      <c r="H3154" s="18">
        <f t="shared" si="23"/>
        <v>0</v>
      </c>
    </row>
    <row r="3155" spans="1:8" s="7" customFormat="1">
      <c r="A3155" s="10"/>
      <c r="B3155" s="11"/>
      <c r="C3155" s="12"/>
      <c r="D3155" s="15"/>
      <c r="E3155" s="13"/>
      <c r="F3155" s="14"/>
      <c r="H3155" s="18">
        <f t="shared" si="23"/>
        <v>0</v>
      </c>
    </row>
    <row r="3156" spans="1:8" s="7" customFormat="1">
      <c r="A3156" s="10"/>
      <c r="B3156" s="11"/>
      <c r="C3156" s="12"/>
      <c r="D3156" s="15"/>
      <c r="E3156" s="13"/>
      <c r="F3156" s="14"/>
      <c r="H3156" s="18">
        <f t="shared" si="23"/>
        <v>0</v>
      </c>
    </row>
    <row r="3157" spans="1:8" s="7" customFormat="1">
      <c r="A3157" s="10"/>
      <c r="B3157" s="11"/>
      <c r="C3157" s="12"/>
      <c r="D3157" s="15"/>
      <c r="E3157" s="13"/>
      <c r="F3157" s="14"/>
      <c r="H3157" s="18">
        <f t="shared" si="23"/>
        <v>0</v>
      </c>
    </row>
    <row r="3158" spans="1:8" s="7" customFormat="1">
      <c r="A3158" s="10"/>
      <c r="B3158" s="11"/>
      <c r="C3158" s="12"/>
      <c r="D3158" s="15"/>
      <c r="E3158" s="13"/>
      <c r="F3158" s="14"/>
      <c r="H3158" s="18">
        <f t="shared" si="23"/>
        <v>0</v>
      </c>
    </row>
    <row r="3159" spans="1:8" s="7" customFormat="1">
      <c r="A3159" s="10"/>
      <c r="B3159" s="11"/>
      <c r="C3159" s="12"/>
      <c r="D3159" s="15"/>
      <c r="E3159" s="13"/>
      <c r="F3159" s="14"/>
      <c r="H3159" s="18">
        <f t="shared" si="23"/>
        <v>0</v>
      </c>
    </row>
    <row r="3160" spans="1:8" s="7" customFormat="1">
      <c r="A3160" s="10"/>
      <c r="B3160" s="11"/>
      <c r="C3160" s="12"/>
      <c r="D3160" s="15"/>
      <c r="E3160" s="13"/>
      <c r="F3160" s="14"/>
      <c r="H3160" s="18">
        <f t="shared" si="23"/>
        <v>0</v>
      </c>
    </row>
    <row r="3161" spans="1:8" s="7" customFormat="1">
      <c r="A3161" s="10"/>
      <c r="B3161" s="11"/>
      <c r="C3161" s="12"/>
      <c r="D3161" s="15"/>
      <c r="E3161" s="13"/>
      <c r="F3161" s="14"/>
      <c r="H3161" s="18">
        <f t="shared" si="23"/>
        <v>0</v>
      </c>
    </row>
    <row r="3162" spans="1:8" s="7" customFormat="1">
      <c r="A3162" s="10"/>
      <c r="B3162" s="11"/>
      <c r="C3162" s="12"/>
      <c r="D3162" s="15"/>
      <c r="E3162" s="13"/>
      <c r="F3162" s="14"/>
      <c r="H3162" s="18">
        <f t="shared" si="23"/>
        <v>0</v>
      </c>
    </row>
    <row r="3163" spans="1:8" s="7" customFormat="1">
      <c r="A3163" s="10"/>
      <c r="B3163" s="11"/>
      <c r="C3163" s="12"/>
      <c r="D3163" s="15"/>
      <c r="E3163" s="13"/>
      <c r="F3163" s="14"/>
      <c r="H3163" s="18">
        <f t="shared" si="23"/>
        <v>0</v>
      </c>
    </row>
    <row r="3164" spans="1:8" s="7" customFormat="1">
      <c r="A3164" s="10"/>
      <c r="B3164" s="11"/>
      <c r="C3164" s="12"/>
      <c r="D3164" s="15"/>
      <c r="E3164" s="13"/>
      <c r="F3164" s="14"/>
      <c r="H3164" s="18">
        <f t="shared" si="23"/>
        <v>0</v>
      </c>
    </row>
    <row r="3165" spans="1:8" s="7" customFormat="1">
      <c r="A3165" s="10"/>
      <c r="B3165" s="11"/>
      <c r="C3165" s="12"/>
      <c r="D3165" s="15"/>
      <c r="E3165" s="13"/>
      <c r="F3165" s="14"/>
      <c r="H3165" s="18">
        <f t="shared" si="23"/>
        <v>0</v>
      </c>
    </row>
    <row r="3166" spans="1:8" s="7" customFormat="1">
      <c r="A3166" s="10"/>
      <c r="B3166" s="11"/>
      <c r="C3166" s="12"/>
      <c r="D3166" s="15"/>
      <c r="E3166" s="13"/>
      <c r="F3166" s="14"/>
      <c r="H3166" s="18">
        <f t="shared" si="23"/>
        <v>0</v>
      </c>
    </row>
    <row r="3167" spans="1:8" s="7" customFormat="1">
      <c r="A3167" s="10"/>
      <c r="B3167" s="11"/>
      <c r="C3167" s="12"/>
      <c r="D3167" s="15"/>
      <c r="E3167" s="13"/>
      <c r="F3167" s="14"/>
      <c r="H3167" s="18">
        <f t="shared" si="23"/>
        <v>0</v>
      </c>
    </row>
    <row r="3168" spans="1:8" s="7" customFormat="1">
      <c r="A3168" s="10"/>
      <c r="B3168" s="11"/>
      <c r="C3168" s="12"/>
      <c r="D3168" s="15"/>
      <c r="E3168" s="13"/>
      <c r="F3168" s="14"/>
      <c r="H3168" s="18">
        <f t="shared" si="23"/>
        <v>0</v>
      </c>
    </row>
    <row r="3169" spans="1:8" s="7" customFormat="1">
      <c r="A3169" s="10"/>
      <c r="B3169" s="11"/>
      <c r="C3169" s="12"/>
      <c r="D3169" s="15"/>
      <c r="E3169" s="13"/>
      <c r="F3169" s="14"/>
      <c r="H3169" s="18">
        <f t="shared" si="23"/>
        <v>0</v>
      </c>
    </row>
    <row r="3170" spans="1:8" s="7" customFormat="1">
      <c r="A3170" s="10"/>
      <c r="B3170" s="11"/>
      <c r="C3170" s="12"/>
      <c r="D3170" s="15"/>
      <c r="E3170" s="13"/>
      <c r="F3170" s="14"/>
      <c r="H3170" s="18">
        <f t="shared" si="23"/>
        <v>0</v>
      </c>
    </row>
    <row r="3171" spans="1:8" s="7" customFormat="1">
      <c r="A3171" s="10"/>
      <c r="B3171" s="11"/>
      <c r="C3171" s="12"/>
      <c r="D3171" s="15"/>
      <c r="E3171" s="13"/>
      <c r="F3171" s="14"/>
      <c r="H3171" s="18">
        <f t="shared" si="23"/>
        <v>0</v>
      </c>
    </row>
    <row r="3172" spans="1:8" s="7" customFormat="1">
      <c r="A3172" s="10"/>
      <c r="B3172" s="11"/>
      <c r="C3172" s="12"/>
      <c r="D3172" s="15"/>
      <c r="E3172" s="13"/>
      <c r="F3172" s="14"/>
      <c r="H3172" s="18">
        <f t="shared" si="23"/>
        <v>0</v>
      </c>
    </row>
    <row r="3173" spans="1:8" s="7" customFormat="1">
      <c r="A3173" s="10"/>
      <c r="B3173" s="11"/>
      <c r="C3173" s="12"/>
      <c r="D3173" s="15"/>
      <c r="E3173" s="13"/>
      <c r="F3173" s="14"/>
      <c r="H3173" s="18">
        <f t="shared" si="23"/>
        <v>0</v>
      </c>
    </row>
    <row r="3174" spans="1:8" s="7" customFormat="1">
      <c r="A3174" s="10"/>
      <c r="B3174" s="11"/>
      <c r="C3174" s="12"/>
      <c r="D3174" s="15"/>
      <c r="E3174" s="13"/>
      <c r="F3174" s="14"/>
      <c r="H3174" s="18">
        <f t="shared" si="23"/>
        <v>0</v>
      </c>
    </row>
    <row r="3175" spans="1:8" s="7" customFormat="1">
      <c r="A3175" s="10"/>
      <c r="B3175" s="11"/>
      <c r="C3175" s="12"/>
      <c r="D3175" s="15"/>
      <c r="E3175" s="13"/>
      <c r="F3175" s="14"/>
      <c r="H3175" s="18">
        <f t="shared" si="23"/>
        <v>0</v>
      </c>
    </row>
    <row r="3176" spans="1:8" s="7" customFormat="1">
      <c r="A3176" s="10"/>
      <c r="B3176" s="11"/>
      <c r="C3176" s="12"/>
      <c r="D3176" s="15"/>
      <c r="E3176" s="13"/>
      <c r="F3176" s="14"/>
      <c r="H3176" s="18">
        <f t="shared" si="23"/>
        <v>0</v>
      </c>
    </row>
    <row r="3177" spans="1:8" s="7" customFormat="1">
      <c r="A3177" s="10"/>
      <c r="B3177" s="11"/>
      <c r="C3177" s="12"/>
      <c r="D3177" s="15"/>
      <c r="E3177" s="13"/>
      <c r="F3177" s="14"/>
      <c r="H3177" s="18">
        <f t="shared" si="23"/>
        <v>0</v>
      </c>
    </row>
    <row r="3178" spans="1:8" s="7" customFormat="1">
      <c r="A3178" s="10"/>
      <c r="B3178" s="11"/>
      <c r="C3178" s="12"/>
      <c r="D3178" s="15"/>
      <c r="E3178" s="13"/>
      <c r="F3178" s="14"/>
      <c r="H3178" s="18">
        <f t="shared" si="23"/>
        <v>0</v>
      </c>
    </row>
    <row r="3179" spans="1:8" s="7" customFormat="1">
      <c r="A3179" s="10"/>
      <c r="B3179" s="11"/>
      <c r="C3179" s="12"/>
      <c r="D3179" s="15"/>
      <c r="E3179" s="13"/>
      <c r="F3179" s="14"/>
      <c r="H3179" s="18">
        <f t="shared" si="23"/>
        <v>0</v>
      </c>
    </row>
    <row r="3180" spans="1:8" s="7" customFormat="1">
      <c r="A3180" s="10"/>
      <c r="B3180" s="11"/>
      <c r="C3180" s="12"/>
      <c r="D3180" s="15"/>
      <c r="E3180" s="13"/>
      <c r="F3180" s="14"/>
      <c r="H3180" s="18">
        <f t="shared" si="23"/>
        <v>0</v>
      </c>
    </row>
    <row r="3181" spans="1:8" s="7" customFormat="1">
      <c r="A3181" s="10"/>
      <c r="B3181" s="11"/>
      <c r="C3181" s="12"/>
      <c r="D3181" s="15"/>
      <c r="E3181" s="13"/>
      <c r="F3181" s="14"/>
      <c r="H3181" s="18">
        <f t="shared" si="23"/>
        <v>0</v>
      </c>
    </row>
    <row r="3182" spans="1:8" s="7" customFormat="1">
      <c r="A3182" s="10"/>
      <c r="B3182" s="11"/>
      <c r="C3182" s="12"/>
      <c r="D3182" s="15"/>
      <c r="E3182" s="13"/>
      <c r="F3182" s="14"/>
      <c r="H3182" s="18">
        <f t="shared" si="23"/>
        <v>0</v>
      </c>
    </row>
    <row r="3183" spans="1:8" s="7" customFormat="1">
      <c r="A3183" s="10"/>
      <c r="B3183" s="11"/>
      <c r="C3183" s="12"/>
      <c r="D3183" s="15"/>
      <c r="E3183" s="13"/>
      <c r="F3183" s="14"/>
      <c r="H3183" s="18">
        <f t="shared" si="23"/>
        <v>0</v>
      </c>
    </row>
    <row r="3184" spans="1:8" s="7" customFormat="1">
      <c r="A3184" s="10"/>
      <c r="B3184" s="11"/>
      <c r="C3184" s="12"/>
      <c r="D3184" s="15"/>
      <c r="E3184" s="13"/>
      <c r="F3184" s="14"/>
      <c r="H3184" s="18">
        <f t="shared" si="23"/>
        <v>0</v>
      </c>
    </row>
    <row r="3185" spans="1:8" s="7" customFormat="1">
      <c r="A3185" s="10"/>
      <c r="B3185" s="11"/>
      <c r="C3185" s="12"/>
      <c r="D3185" s="15"/>
      <c r="E3185" s="13"/>
      <c r="F3185" s="14"/>
      <c r="H3185" s="18">
        <f t="shared" si="23"/>
        <v>0</v>
      </c>
    </row>
    <row r="3186" spans="1:8" s="7" customFormat="1">
      <c r="A3186" s="10"/>
      <c r="B3186" s="11"/>
      <c r="C3186" s="12"/>
      <c r="D3186" s="15"/>
      <c r="E3186" s="13"/>
      <c r="F3186" s="14"/>
      <c r="H3186" s="18">
        <f t="shared" si="23"/>
        <v>0</v>
      </c>
    </row>
    <row r="3187" spans="1:8" s="7" customFormat="1">
      <c r="A3187" s="10"/>
      <c r="B3187" s="11"/>
      <c r="C3187" s="12"/>
      <c r="D3187" s="15"/>
      <c r="E3187" s="13"/>
      <c r="F3187" s="14"/>
      <c r="H3187" s="18">
        <f t="shared" si="23"/>
        <v>0</v>
      </c>
    </row>
    <row r="3188" spans="1:8" s="7" customFormat="1">
      <c r="A3188" s="10"/>
      <c r="B3188" s="11"/>
      <c r="C3188" s="12"/>
      <c r="D3188" s="15"/>
      <c r="E3188" s="13"/>
      <c r="F3188" s="14"/>
      <c r="H3188" s="18">
        <f t="shared" si="23"/>
        <v>0</v>
      </c>
    </row>
    <row r="3189" spans="1:8" s="7" customFormat="1">
      <c r="A3189" s="10"/>
      <c r="B3189" s="11"/>
      <c r="C3189" s="12"/>
      <c r="D3189" s="15"/>
      <c r="E3189" s="13"/>
      <c r="F3189" s="14"/>
      <c r="H3189" s="18">
        <f t="shared" si="23"/>
        <v>0</v>
      </c>
    </row>
    <row r="3190" spans="1:8" s="7" customFormat="1">
      <c r="A3190" s="10"/>
      <c r="B3190" s="11"/>
      <c r="C3190" s="12"/>
      <c r="D3190" s="15"/>
      <c r="E3190" s="13"/>
      <c r="F3190" s="14"/>
      <c r="H3190" s="18">
        <f t="shared" si="23"/>
        <v>0</v>
      </c>
    </row>
    <row r="3191" spans="1:8" s="7" customFormat="1">
      <c r="A3191" s="10"/>
      <c r="B3191" s="11"/>
      <c r="C3191" s="12"/>
      <c r="D3191" s="15"/>
      <c r="E3191" s="13"/>
      <c r="F3191" s="14"/>
      <c r="H3191" s="18">
        <f t="shared" si="23"/>
        <v>0</v>
      </c>
    </row>
    <row r="3192" spans="1:8" s="7" customFormat="1">
      <c r="A3192" s="10"/>
      <c r="B3192" s="11"/>
      <c r="C3192" s="12"/>
      <c r="D3192" s="15"/>
      <c r="E3192" s="13"/>
      <c r="F3192" s="14"/>
      <c r="H3192" s="18">
        <f t="shared" si="23"/>
        <v>0</v>
      </c>
    </row>
    <row r="3193" spans="1:8" s="7" customFormat="1">
      <c r="A3193" s="10"/>
      <c r="B3193" s="11"/>
      <c r="C3193" s="12"/>
      <c r="D3193" s="15"/>
      <c r="E3193" s="13"/>
      <c r="F3193" s="14"/>
      <c r="H3193" s="18">
        <f t="shared" si="23"/>
        <v>0</v>
      </c>
    </row>
    <row r="3194" spans="1:8" s="7" customFormat="1">
      <c r="A3194" s="10"/>
      <c r="B3194" s="11"/>
      <c r="C3194" s="12"/>
      <c r="D3194" s="15"/>
      <c r="E3194" s="13"/>
      <c r="F3194" s="14"/>
      <c r="H3194" s="18">
        <f t="shared" si="23"/>
        <v>0</v>
      </c>
    </row>
    <row r="3195" spans="1:8" s="7" customFormat="1">
      <c r="A3195" s="10"/>
      <c r="B3195" s="11"/>
      <c r="C3195" s="12"/>
      <c r="D3195" s="15"/>
      <c r="E3195" s="13"/>
      <c r="F3195" s="14"/>
      <c r="H3195" s="18">
        <f t="shared" si="23"/>
        <v>0</v>
      </c>
    </row>
    <row r="3196" spans="1:8" s="7" customFormat="1">
      <c r="A3196" s="10"/>
      <c r="B3196" s="11"/>
      <c r="C3196" s="12"/>
      <c r="D3196" s="15"/>
      <c r="E3196" s="13"/>
      <c r="F3196" s="14"/>
      <c r="H3196" s="18">
        <f t="shared" si="23"/>
        <v>0</v>
      </c>
    </row>
    <row r="3197" spans="1:8" s="7" customFormat="1">
      <c r="A3197" s="10"/>
      <c r="B3197" s="11"/>
      <c r="C3197" s="12"/>
      <c r="D3197" s="15"/>
      <c r="E3197" s="13"/>
      <c r="F3197" s="14"/>
      <c r="H3197" s="18">
        <f t="shared" si="23"/>
        <v>0</v>
      </c>
    </row>
    <row r="3198" spans="1:8" s="7" customFormat="1">
      <c r="A3198" s="10"/>
      <c r="B3198" s="11"/>
      <c r="C3198" s="12"/>
      <c r="D3198" s="15"/>
      <c r="E3198" s="13"/>
      <c r="F3198" s="14"/>
      <c r="H3198" s="18">
        <f t="shared" si="23"/>
        <v>0</v>
      </c>
    </row>
    <row r="3199" spans="1:8" s="7" customFormat="1">
      <c r="A3199" s="10"/>
      <c r="B3199" s="11"/>
      <c r="C3199" s="12"/>
      <c r="D3199" s="15"/>
      <c r="E3199" s="13"/>
      <c r="F3199" s="14"/>
      <c r="H3199" s="18">
        <f t="shared" si="23"/>
        <v>0</v>
      </c>
    </row>
    <row r="3200" spans="1:8" s="7" customFormat="1">
      <c r="A3200" s="10"/>
      <c r="B3200" s="11"/>
      <c r="C3200" s="12"/>
      <c r="D3200" s="15"/>
      <c r="E3200" s="13"/>
      <c r="F3200" s="14"/>
      <c r="H3200" s="18">
        <f t="shared" si="23"/>
        <v>0</v>
      </c>
    </row>
    <row r="3201" spans="1:8" s="7" customFormat="1">
      <c r="A3201" s="10"/>
      <c r="B3201" s="11"/>
      <c r="C3201" s="12"/>
      <c r="D3201" s="15"/>
      <c r="E3201" s="13"/>
      <c r="F3201" s="14"/>
      <c r="H3201" s="18">
        <f t="shared" si="23"/>
        <v>0</v>
      </c>
    </row>
    <row r="3202" spans="1:8" s="7" customFormat="1">
      <c r="A3202" s="10"/>
      <c r="B3202" s="11"/>
      <c r="C3202" s="12"/>
      <c r="D3202" s="15"/>
      <c r="E3202" s="13"/>
      <c r="F3202" s="14"/>
      <c r="H3202" s="18">
        <f t="shared" si="23"/>
        <v>0</v>
      </c>
    </row>
    <row r="3203" spans="1:8" s="7" customFormat="1">
      <c r="A3203" s="10"/>
      <c r="B3203" s="11"/>
      <c r="C3203" s="12"/>
      <c r="D3203" s="15"/>
      <c r="E3203" s="13"/>
      <c r="F3203" s="14"/>
      <c r="H3203" s="18">
        <f t="shared" si="23"/>
        <v>0</v>
      </c>
    </row>
    <row r="3204" spans="1:8" s="7" customFormat="1">
      <c r="A3204" s="10"/>
      <c r="B3204" s="11"/>
      <c r="C3204" s="12"/>
      <c r="D3204" s="15"/>
      <c r="E3204" s="13"/>
      <c r="F3204" s="14"/>
      <c r="H3204" s="18">
        <f t="shared" si="23"/>
        <v>0</v>
      </c>
    </row>
    <row r="3205" spans="1:8" s="7" customFormat="1">
      <c r="A3205" s="10"/>
      <c r="B3205" s="11"/>
      <c r="C3205" s="12"/>
      <c r="D3205" s="15"/>
      <c r="E3205" s="13"/>
      <c r="F3205" s="14"/>
      <c r="H3205" s="18">
        <f t="shared" si="23"/>
        <v>0</v>
      </c>
    </row>
    <row r="3206" spans="1:8" s="7" customFormat="1">
      <c r="A3206" s="10"/>
      <c r="B3206" s="11"/>
      <c r="C3206" s="12"/>
      <c r="D3206" s="15"/>
      <c r="E3206" s="13"/>
      <c r="F3206" s="14"/>
      <c r="H3206" s="18">
        <f t="shared" si="23"/>
        <v>0</v>
      </c>
    </row>
    <row r="3207" spans="1:8" s="7" customFormat="1">
      <c r="A3207" s="10"/>
      <c r="B3207" s="11"/>
      <c r="C3207" s="12"/>
      <c r="D3207" s="15"/>
      <c r="E3207" s="13"/>
      <c r="F3207" s="14"/>
      <c r="H3207" s="18">
        <f t="shared" si="23"/>
        <v>0</v>
      </c>
    </row>
    <row r="3208" spans="1:8" s="7" customFormat="1">
      <c r="A3208" s="10"/>
      <c r="B3208" s="11"/>
      <c r="C3208" s="12"/>
      <c r="D3208" s="15"/>
      <c r="E3208" s="13"/>
      <c r="F3208" s="14"/>
      <c r="H3208" s="18">
        <f t="shared" si="23"/>
        <v>0</v>
      </c>
    </row>
    <row r="3209" spans="1:8" s="7" customFormat="1">
      <c r="A3209" s="10"/>
      <c r="B3209" s="11"/>
      <c r="C3209" s="12"/>
      <c r="D3209" s="15"/>
      <c r="E3209" s="13"/>
      <c r="F3209" s="14"/>
      <c r="H3209" s="18">
        <f t="shared" si="23"/>
        <v>0</v>
      </c>
    </row>
    <row r="3210" spans="1:8" s="7" customFormat="1">
      <c r="A3210" s="10"/>
      <c r="B3210" s="11"/>
      <c r="C3210" s="12"/>
      <c r="D3210" s="15"/>
      <c r="E3210" s="13"/>
      <c r="F3210" s="14"/>
      <c r="H3210" s="18">
        <f t="shared" si="23"/>
        <v>0</v>
      </c>
    </row>
    <row r="3211" spans="1:8" s="7" customFormat="1">
      <c r="A3211" s="10"/>
      <c r="B3211" s="11"/>
      <c r="C3211" s="12"/>
      <c r="D3211" s="15"/>
      <c r="E3211" s="13"/>
      <c r="F3211" s="14"/>
      <c r="H3211" s="18">
        <f t="shared" si="23"/>
        <v>0</v>
      </c>
    </row>
    <row r="3212" spans="1:8" s="7" customFormat="1">
      <c r="A3212" s="10"/>
      <c r="B3212" s="11"/>
      <c r="C3212" s="12"/>
      <c r="D3212" s="15"/>
      <c r="E3212" s="13"/>
      <c r="F3212" s="14"/>
      <c r="H3212" s="18">
        <f t="shared" ref="H3212:H3275" si="24">G3211*F3211</f>
        <v>0</v>
      </c>
    </row>
    <row r="3213" spans="1:8" s="7" customFormat="1">
      <c r="A3213" s="10"/>
      <c r="B3213" s="11"/>
      <c r="C3213" s="12"/>
      <c r="D3213" s="15"/>
      <c r="E3213" s="13"/>
      <c r="F3213" s="14"/>
      <c r="H3213" s="18">
        <f t="shared" si="24"/>
        <v>0</v>
      </c>
    </row>
    <row r="3214" spans="1:8" s="7" customFormat="1">
      <c r="A3214" s="10"/>
      <c r="B3214" s="11"/>
      <c r="C3214" s="12"/>
      <c r="D3214" s="15"/>
      <c r="E3214" s="13"/>
      <c r="F3214" s="14"/>
      <c r="H3214" s="18">
        <f t="shared" si="24"/>
        <v>0</v>
      </c>
    </row>
    <row r="3215" spans="1:8" s="7" customFormat="1">
      <c r="A3215" s="10"/>
      <c r="B3215" s="11"/>
      <c r="C3215" s="12"/>
      <c r="D3215" s="15"/>
      <c r="E3215" s="13"/>
      <c r="F3215" s="14"/>
      <c r="H3215" s="18">
        <f t="shared" si="24"/>
        <v>0</v>
      </c>
    </row>
    <row r="3216" spans="1:8" s="7" customFormat="1">
      <c r="A3216" s="10"/>
      <c r="B3216" s="11"/>
      <c r="C3216" s="12"/>
      <c r="D3216" s="15"/>
      <c r="E3216" s="13"/>
      <c r="F3216" s="14"/>
      <c r="H3216" s="18">
        <f t="shared" si="24"/>
        <v>0</v>
      </c>
    </row>
    <row r="3217" spans="1:8" s="7" customFormat="1">
      <c r="A3217" s="10"/>
      <c r="B3217" s="11"/>
      <c r="C3217" s="12"/>
      <c r="D3217" s="15"/>
      <c r="E3217" s="13"/>
      <c r="F3217" s="14"/>
      <c r="H3217" s="18">
        <f t="shared" si="24"/>
        <v>0</v>
      </c>
    </row>
    <row r="3218" spans="1:8" s="7" customFormat="1">
      <c r="A3218" s="10"/>
      <c r="B3218" s="11"/>
      <c r="C3218" s="12"/>
      <c r="D3218" s="15"/>
      <c r="E3218" s="13"/>
      <c r="F3218" s="14"/>
      <c r="H3218" s="18">
        <f t="shared" si="24"/>
        <v>0</v>
      </c>
    </row>
    <row r="3219" spans="1:8" s="7" customFormat="1">
      <c r="A3219" s="10"/>
      <c r="B3219" s="11"/>
      <c r="C3219" s="12"/>
      <c r="D3219" s="15"/>
      <c r="E3219" s="13"/>
      <c r="F3219" s="14"/>
      <c r="H3219" s="18">
        <f t="shared" si="24"/>
        <v>0</v>
      </c>
    </row>
    <row r="3220" spans="1:8" s="7" customFormat="1">
      <c r="A3220" s="10"/>
      <c r="B3220" s="11"/>
      <c r="C3220" s="12"/>
      <c r="D3220" s="15"/>
      <c r="E3220" s="13"/>
      <c r="F3220" s="14"/>
      <c r="H3220" s="18">
        <f t="shared" si="24"/>
        <v>0</v>
      </c>
    </row>
    <row r="3221" spans="1:8" s="7" customFormat="1">
      <c r="A3221" s="10"/>
      <c r="B3221" s="11"/>
      <c r="C3221" s="12"/>
      <c r="D3221" s="15"/>
      <c r="E3221" s="13"/>
      <c r="F3221" s="14"/>
      <c r="H3221" s="18">
        <f t="shared" si="24"/>
        <v>0</v>
      </c>
    </row>
    <row r="3222" spans="1:8" s="7" customFormat="1">
      <c r="A3222" s="10"/>
      <c r="B3222" s="11"/>
      <c r="C3222" s="12"/>
      <c r="D3222" s="15"/>
      <c r="E3222" s="13"/>
      <c r="F3222" s="14"/>
      <c r="H3222" s="18">
        <f t="shared" si="24"/>
        <v>0</v>
      </c>
    </row>
    <row r="3223" spans="1:8" s="7" customFormat="1">
      <c r="A3223" s="10"/>
      <c r="B3223" s="11"/>
      <c r="C3223" s="12"/>
      <c r="D3223" s="15"/>
      <c r="E3223" s="13"/>
      <c r="F3223" s="14"/>
      <c r="H3223" s="18">
        <f t="shared" si="24"/>
        <v>0</v>
      </c>
    </row>
    <row r="3224" spans="1:8" s="7" customFormat="1">
      <c r="A3224" s="10"/>
      <c r="B3224" s="11"/>
      <c r="C3224" s="12"/>
      <c r="D3224" s="15"/>
      <c r="E3224" s="13"/>
      <c r="F3224" s="14"/>
      <c r="H3224" s="18">
        <f t="shared" si="24"/>
        <v>0</v>
      </c>
    </row>
    <row r="3225" spans="1:8" s="7" customFormat="1">
      <c r="A3225" s="10"/>
      <c r="B3225" s="11"/>
      <c r="C3225" s="12"/>
      <c r="D3225" s="15"/>
      <c r="E3225" s="13"/>
      <c r="F3225" s="14"/>
      <c r="H3225" s="18">
        <f t="shared" si="24"/>
        <v>0</v>
      </c>
    </row>
    <row r="3226" spans="1:8" s="7" customFormat="1">
      <c r="A3226" s="10"/>
      <c r="B3226" s="11"/>
      <c r="C3226" s="12"/>
      <c r="D3226" s="15"/>
      <c r="E3226" s="13"/>
      <c r="F3226" s="14"/>
      <c r="H3226" s="18">
        <f t="shared" si="24"/>
        <v>0</v>
      </c>
    </row>
    <row r="3227" spans="1:8" s="7" customFormat="1">
      <c r="A3227" s="10"/>
      <c r="B3227" s="11"/>
      <c r="C3227" s="12"/>
      <c r="D3227" s="15"/>
      <c r="E3227" s="13"/>
      <c r="F3227" s="14"/>
      <c r="H3227" s="18">
        <f t="shared" si="24"/>
        <v>0</v>
      </c>
    </row>
    <row r="3228" spans="1:8" s="7" customFormat="1">
      <c r="A3228" s="10"/>
      <c r="B3228" s="11"/>
      <c r="C3228" s="12"/>
      <c r="D3228" s="15"/>
      <c r="E3228" s="13"/>
      <c r="F3228" s="14"/>
      <c r="H3228" s="18">
        <f t="shared" si="24"/>
        <v>0</v>
      </c>
    </row>
    <row r="3229" spans="1:8" s="7" customFormat="1">
      <c r="A3229" s="10"/>
      <c r="B3229" s="11"/>
      <c r="C3229" s="12"/>
      <c r="D3229" s="15"/>
      <c r="E3229" s="13"/>
      <c r="F3229" s="14"/>
      <c r="H3229" s="18">
        <f t="shared" si="24"/>
        <v>0</v>
      </c>
    </row>
    <row r="3230" spans="1:8" s="7" customFormat="1">
      <c r="A3230" s="10"/>
      <c r="B3230" s="11"/>
      <c r="C3230" s="12"/>
      <c r="D3230" s="15"/>
      <c r="E3230" s="13"/>
      <c r="F3230" s="14"/>
      <c r="H3230" s="18">
        <f t="shared" si="24"/>
        <v>0</v>
      </c>
    </row>
    <row r="3231" spans="1:8" s="7" customFormat="1">
      <c r="A3231" s="10"/>
      <c r="B3231" s="11"/>
      <c r="C3231" s="12"/>
      <c r="D3231" s="15"/>
      <c r="E3231" s="13"/>
      <c r="F3231" s="14"/>
      <c r="H3231" s="18">
        <f t="shared" si="24"/>
        <v>0</v>
      </c>
    </row>
    <row r="3232" spans="1:8" s="7" customFormat="1">
      <c r="A3232" s="10"/>
      <c r="B3232" s="11"/>
      <c r="C3232" s="12"/>
      <c r="D3232" s="15"/>
      <c r="E3232" s="13"/>
      <c r="F3232" s="14"/>
      <c r="H3232" s="18">
        <f t="shared" si="24"/>
        <v>0</v>
      </c>
    </row>
    <row r="3233" spans="1:8" s="7" customFormat="1">
      <c r="A3233" s="10"/>
      <c r="B3233" s="11"/>
      <c r="C3233" s="12"/>
      <c r="D3233" s="15"/>
      <c r="E3233" s="13"/>
      <c r="F3233" s="14"/>
      <c r="H3233" s="18">
        <f t="shared" si="24"/>
        <v>0</v>
      </c>
    </row>
    <row r="3234" spans="1:8" s="7" customFormat="1">
      <c r="A3234" s="10"/>
      <c r="B3234" s="11"/>
      <c r="C3234" s="12"/>
      <c r="D3234" s="15"/>
      <c r="E3234" s="13"/>
      <c r="F3234" s="14"/>
      <c r="H3234" s="18">
        <f t="shared" si="24"/>
        <v>0</v>
      </c>
    </row>
    <row r="3235" spans="1:8" s="7" customFormat="1">
      <c r="A3235" s="10"/>
      <c r="B3235" s="11"/>
      <c r="C3235" s="12"/>
      <c r="D3235" s="15"/>
      <c r="E3235" s="13"/>
      <c r="F3235" s="14"/>
      <c r="H3235" s="18">
        <f t="shared" si="24"/>
        <v>0</v>
      </c>
    </row>
    <row r="3236" spans="1:8" s="7" customFormat="1">
      <c r="A3236" s="10"/>
      <c r="B3236" s="11"/>
      <c r="C3236" s="12"/>
      <c r="D3236" s="15"/>
      <c r="E3236" s="13"/>
      <c r="F3236" s="14"/>
      <c r="H3236" s="18">
        <f t="shared" si="24"/>
        <v>0</v>
      </c>
    </row>
    <row r="3237" spans="1:8" s="7" customFormat="1">
      <c r="A3237" s="10"/>
      <c r="B3237" s="11"/>
      <c r="C3237" s="12"/>
      <c r="D3237" s="15"/>
      <c r="E3237" s="13"/>
      <c r="F3237" s="14"/>
      <c r="H3237" s="18">
        <f t="shared" si="24"/>
        <v>0</v>
      </c>
    </row>
    <row r="3238" spans="1:8" s="7" customFormat="1">
      <c r="A3238" s="10"/>
      <c r="B3238" s="11"/>
      <c r="C3238" s="12"/>
      <c r="D3238" s="15"/>
      <c r="E3238" s="13"/>
      <c r="F3238" s="14"/>
      <c r="H3238" s="18">
        <f t="shared" si="24"/>
        <v>0</v>
      </c>
    </row>
    <row r="3239" spans="1:8" s="7" customFormat="1">
      <c r="A3239" s="10"/>
      <c r="B3239" s="11"/>
      <c r="C3239" s="12"/>
      <c r="D3239" s="15"/>
      <c r="E3239" s="13"/>
      <c r="F3239" s="14"/>
      <c r="H3239" s="18">
        <f t="shared" si="24"/>
        <v>0</v>
      </c>
    </row>
    <row r="3240" spans="1:8" s="7" customFormat="1">
      <c r="A3240" s="10"/>
      <c r="B3240" s="11"/>
      <c r="C3240" s="12"/>
      <c r="D3240" s="15"/>
      <c r="E3240" s="13"/>
      <c r="F3240" s="14"/>
      <c r="H3240" s="18">
        <f t="shared" si="24"/>
        <v>0</v>
      </c>
    </row>
    <row r="3241" spans="1:8" s="7" customFormat="1">
      <c r="A3241" s="10"/>
      <c r="B3241" s="11"/>
      <c r="C3241" s="12"/>
      <c r="D3241" s="15"/>
      <c r="E3241" s="13"/>
      <c r="F3241" s="14"/>
      <c r="H3241" s="18">
        <f t="shared" si="24"/>
        <v>0</v>
      </c>
    </row>
    <row r="3242" spans="1:8" s="7" customFormat="1">
      <c r="A3242" s="10"/>
      <c r="B3242" s="11"/>
      <c r="C3242" s="12"/>
      <c r="D3242" s="15"/>
      <c r="E3242" s="13"/>
      <c r="F3242" s="14"/>
      <c r="H3242" s="18">
        <f t="shared" si="24"/>
        <v>0</v>
      </c>
    </row>
    <row r="3243" spans="1:8" s="7" customFormat="1">
      <c r="A3243" s="10"/>
      <c r="B3243" s="11"/>
      <c r="C3243" s="12"/>
      <c r="D3243" s="15"/>
      <c r="E3243" s="13"/>
      <c r="F3243" s="14"/>
      <c r="H3243" s="18">
        <f t="shared" si="24"/>
        <v>0</v>
      </c>
    </row>
    <row r="3244" spans="1:8" s="7" customFormat="1">
      <c r="A3244" s="10"/>
      <c r="B3244" s="11"/>
      <c r="C3244" s="12"/>
      <c r="D3244" s="15"/>
      <c r="E3244" s="13"/>
      <c r="F3244" s="14"/>
      <c r="H3244" s="18">
        <f t="shared" si="24"/>
        <v>0</v>
      </c>
    </row>
    <row r="3245" spans="1:8" s="7" customFormat="1">
      <c r="A3245" s="10"/>
      <c r="B3245" s="11"/>
      <c r="C3245" s="12"/>
      <c r="D3245" s="15"/>
      <c r="E3245" s="13"/>
      <c r="F3245" s="14"/>
      <c r="H3245" s="18">
        <f t="shared" si="24"/>
        <v>0</v>
      </c>
    </row>
    <row r="3246" spans="1:8" s="7" customFormat="1">
      <c r="A3246" s="10"/>
      <c r="B3246" s="11"/>
      <c r="C3246" s="12"/>
      <c r="D3246" s="15"/>
      <c r="E3246" s="13"/>
      <c r="F3246" s="14"/>
      <c r="H3246" s="18">
        <f t="shared" si="24"/>
        <v>0</v>
      </c>
    </row>
    <row r="3247" spans="1:8" s="7" customFormat="1">
      <c r="A3247" s="10"/>
      <c r="B3247" s="11"/>
      <c r="C3247" s="12"/>
      <c r="D3247" s="15"/>
      <c r="E3247" s="13"/>
      <c r="F3247" s="14"/>
      <c r="H3247" s="18">
        <f t="shared" si="24"/>
        <v>0</v>
      </c>
    </row>
    <row r="3248" spans="1:8" s="7" customFormat="1">
      <c r="A3248" s="10"/>
      <c r="B3248" s="11"/>
      <c r="C3248" s="12"/>
      <c r="D3248" s="15"/>
      <c r="E3248" s="13"/>
      <c r="F3248" s="14"/>
      <c r="H3248" s="18">
        <f t="shared" si="24"/>
        <v>0</v>
      </c>
    </row>
    <row r="3249" spans="1:8" s="7" customFormat="1">
      <c r="A3249" s="10"/>
      <c r="B3249" s="11"/>
      <c r="C3249" s="12"/>
      <c r="D3249" s="15"/>
      <c r="E3249" s="13"/>
      <c r="F3249" s="14"/>
      <c r="H3249" s="18">
        <f t="shared" si="24"/>
        <v>0</v>
      </c>
    </row>
    <row r="3250" spans="1:8" s="7" customFormat="1">
      <c r="A3250" s="10"/>
      <c r="B3250" s="11"/>
      <c r="C3250" s="12"/>
      <c r="D3250" s="15"/>
      <c r="E3250" s="13"/>
      <c r="F3250" s="14"/>
      <c r="H3250" s="18">
        <f t="shared" si="24"/>
        <v>0</v>
      </c>
    </row>
    <row r="3251" spans="1:8" s="7" customFormat="1">
      <c r="A3251" s="10"/>
      <c r="B3251" s="11"/>
      <c r="C3251" s="12"/>
      <c r="D3251" s="15"/>
      <c r="E3251" s="13"/>
      <c r="F3251" s="14"/>
      <c r="H3251" s="18">
        <f t="shared" si="24"/>
        <v>0</v>
      </c>
    </row>
    <row r="3252" spans="1:8" s="7" customFormat="1">
      <c r="A3252" s="10"/>
      <c r="B3252" s="11"/>
      <c r="C3252" s="12"/>
      <c r="D3252" s="15"/>
      <c r="E3252" s="13"/>
      <c r="F3252" s="14"/>
      <c r="H3252" s="18">
        <f t="shared" si="24"/>
        <v>0</v>
      </c>
    </row>
    <row r="3253" spans="1:8" s="7" customFormat="1">
      <c r="A3253" s="10"/>
      <c r="B3253" s="11"/>
      <c r="C3253" s="12"/>
      <c r="D3253" s="15"/>
      <c r="E3253" s="13"/>
      <c r="F3253" s="14"/>
      <c r="H3253" s="18">
        <f t="shared" si="24"/>
        <v>0</v>
      </c>
    </row>
    <row r="3254" spans="1:8" s="7" customFormat="1">
      <c r="A3254" s="10"/>
      <c r="B3254" s="11"/>
      <c r="C3254" s="12"/>
      <c r="D3254" s="15"/>
      <c r="E3254" s="13"/>
      <c r="F3254" s="14"/>
      <c r="H3254" s="18">
        <f t="shared" si="24"/>
        <v>0</v>
      </c>
    </row>
    <row r="3255" spans="1:8" s="7" customFormat="1">
      <c r="A3255" s="10"/>
      <c r="B3255" s="11"/>
      <c r="C3255" s="12"/>
      <c r="D3255" s="15"/>
      <c r="E3255" s="13"/>
      <c r="F3255" s="14"/>
      <c r="H3255" s="18">
        <f t="shared" si="24"/>
        <v>0</v>
      </c>
    </row>
    <row r="3256" spans="1:8" s="7" customFormat="1">
      <c r="A3256" s="10"/>
      <c r="B3256" s="11"/>
      <c r="C3256" s="12"/>
      <c r="D3256" s="15"/>
      <c r="E3256" s="13"/>
      <c r="F3256" s="14"/>
      <c r="H3256" s="18">
        <f t="shared" si="24"/>
        <v>0</v>
      </c>
    </row>
    <row r="3257" spans="1:8" s="7" customFormat="1">
      <c r="A3257" s="10"/>
      <c r="B3257" s="11"/>
      <c r="C3257" s="12"/>
      <c r="D3257" s="15"/>
      <c r="E3257" s="13"/>
      <c r="F3257" s="14"/>
      <c r="H3257" s="18">
        <f t="shared" si="24"/>
        <v>0</v>
      </c>
    </row>
    <row r="3258" spans="1:8" s="7" customFormat="1">
      <c r="A3258" s="10"/>
      <c r="B3258" s="11"/>
      <c r="C3258" s="12"/>
      <c r="D3258" s="15"/>
      <c r="E3258" s="13"/>
      <c r="F3258" s="14"/>
      <c r="H3258" s="18">
        <f t="shared" si="24"/>
        <v>0</v>
      </c>
    </row>
    <row r="3259" spans="1:8" s="7" customFormat="1">
      <c r="A3259" s="10"/>
      <c r="B3259" s="11"/>
      <c r="C3259" s="12"/>
      <c r="D3259" s="15"/>
      <c r="E3259" s="13"/>
      <c r="F3259" s="14"/>
      <c r="H3259" s="18">
        <f t="shared" si="24"/>
        <v>0</v>
      </c>
    </row>
    <row r="3260" spans="1:8" s="7" customFormat="1">
      <c r="A3260" s="10"/>
      <c r="B3260" s="11"/>
      <c r="C3260" s="12"/>
      <c r="D3260" s="15"/>
      <c r="E3260" s="13"/>
      <c r="F3260" s="14"/>
      <c r="H3260" s="18">
        <f t="shared" si="24"/>
        <v>0</v>
      </c>
    </row>
    <row r="3261" spans="1:8" s="7" customFormat="1">
      <c r="A3261" s="10"/>
      <c r="B3261" s="11"/>
      <c r="C3261" s="12"/>
      <c r="D3261" s="15"/>
      <c r="E3261" s="13"/>
      <c r="F3261" s="14"/>
      <c r="H3261" s="18">
        <f t="shared" si="24"/>
        <v>0</v>
      </c>
    </row>
    <row r="3262" spans="1:8" s="7" customFormat="1">
      <c r="A3262" s="10"/>
      <c r="B3262" s="11"/>
      <c r="C3262" s="12"/>
      <c r="D3262" s="15"/>
      <c r="E3262" s="13"/>
      <c r="F3262" s="14"/>
      <c r="H3262" s="18">
        <f t="shared" si="24"/>
        <v>0</v>
      </c>
    </row>
    <row r="3263" spans="1:8" s="7" customFormat="1">
      <c r="A3263" s="10"/>
      <c r="B3263" s="11"/>
      <c r="C3263" s="12"/>
      <c r="D3263" s="15"/>
      <c r="E3263" s="13"/>
      <c r="F3263" s="14"/>
      <c r="H3263" s="18">
        <f t="shared" si="24"/>
        <v>0</v>
      </c>
    </row>
    <row r="3264" spans="1:8" s="7" customFormat="1">
      <c r="A3264" s="10"/>
      <c r="B3264" s="11"/>
      <c r="C3264" s="12"/>
      <c r="D3264" s="15"/>
      <c r="E3264" s="13"/>
      <c r="F3264" s="14"/>
      <c r="H3264" s="18">
        <f t="shared" si="24"/>
        <v>0</v>
      </c>
    </row>
    <row r="3265" spans="1:8" s="7" customFormat="1">
      <c r="A3265" s="10"/>
      <c r="B3265" s="11"/>
      <c r="C3265" s="12"/>
      <c r="D3265" s="15"/>
      <c r="E3265" s="13"/>
      <c r="F3265" s="14"/>
      <c r="H3265" s="18">
        <f t="shared" si="24"/>
        <v>0</v>
      </c>
    </row>
    <row r="3266" spans="1:8" s="7" customFormat="1">
      <c r="A3266" s="10"/>
      <c r="B3266" s="11"/>
      <c r="C3266" s="12"/>
      <c r="D3266" s="15"/>
      <c r="E3266" s="13"/>
      <c r="F3266" s="14"/>
      <c r="H3266" s="18">
        <f t="shared" si="24"/>
        <v>0</v>
      </c>
    </row>
    <row r="3267" spans="1:8" s="7" customFormat="1">
      <c r="A3267" s="10"/>
      <c r="B3267" s="11"/>
      <c r="C3267" s="12"/>
      <c r="D3267" s="15"/>
      <c r="E3267" s="13"/>
      <c r="F3267" s="14"/>
      <c r="H3267" s="18">
        <f t="shared" si="24"/>
        <v>0</v>
      </c>
    </row>
    <row r="3268" spans="1:8" s="7" customFormat="1">
      <c r="A3268" s="10"/>
      <c r="B3268" s="11"/>
      <c r="C3268" s="12"/>
      <c r="D3268" s="15"/>
      <c r="E3268" s="13"/>
      <c r="F3268" s="14"/>
      <c r="H3268" s="18">
        <f t="shared" si="24"/>
        <v>0</v>
      </c>
    </row>
    <row r="3269" spans="1:8" s="7" customFormat="1">
      <c r="A3269" s="10"/>
      <c r="B3269" s="11"/>
      <c r="C3269" s="12"/>
      <c r="D3269" s="15"/>
      <c r="E3269" s="13"/>
      <c r="F3269" s="14"/>
      <c r="H3269" s="18">
        <f t="shared" si="24"/>
        <v>0</v>
      </c>
    </row>
    <row r="3270" spans="1:8" s="7" customFormat="1">
      <c r="A3270" s="10"/>
      <c r="B3270" s="11"/>
      <c r="C3270" s="12"/>
      <c r="D3270" s="15"/>
      <c r="E3270" s="13"/>
      <c r="F3270" s="14"/>
      <c r="H3270" s="18">
        <f t="shared" si="24"/>
        <v>0</v>
      </c>
    </row>
    <row r="3271" spans="1:8" s="7" customFormat="1">
      <c r="A3271" s="10"/>
      <c r="B3271" s="11"/>
      <c r="C3271" s="12"/>
      <c r="D3271" s="15"/>
      <c r="E3271" s="13"/>
      <c r="F3271" s="14"/>
      <c r="H3271" s="18">
        <f t="shared" si="24"/>
        <v>0</v>
      </c>
    </row>
    <row r="3272" spans="1:8" s="7" customFormat="1">
      <c r="A3272" s="10"/>
      <c r="B3272" s="11"/>
      <c r="C3272" s="12"/>
      <c r="D3272" s="15"/>
      <c r="E3272" s="13"/>
      <c r="F3272" s="14"/>
      <c r="H3272" s="18">
        <f t="shared" si="24"/>
        <v>0</v>
      </c>
    </row>
    <row r="3273" spans="1:8" s="7" customFormat="1">
      <c r="A3273" s="10"/>
      <c r="B3273" s="11"/>
      <c r="C3273" s="12"/>
      <c r="D3273" s="15"/>
      <c r="E3273" s="13"/>
      <c r="F3273" s="14"/>
      <c r="H3273" s="18">
        <f t="shared" si="24"/>
        <v>0</v>
      </c>
    </row>
    <row r="3274" spans="1:8" s="7" customFormat="1">
      <c r="A3274" s="10"/>
      <c r="B3274" s="11"/>
      <c r="C3274" s="12"/>
      <c r="D3274" s="15"/>
      <c r="E3274" s="13"/>
      <c r="F3274" s="14"/>
      <c r="H3274" s="18">
        <f t="shared" si="24"/>
        <v>0</v>
      </c>
    </row>
    <row r="3275" spans="1:8" s="7" customFormat="1">
      <c r="A3275" s="10"/>
      <c r="B3275" s="11"/>
      <c r="C3275" s="12"/>
      <c r="D3275" s="15"/>
      <c r="E3275" s="13"/>
      <c r="F3275" s="14"/>
      <c r="H3275" s="18">
        <f t="shared" si="24"/>
        <v>0</v>
      </c>
    </row>
    <row r="3276" spans="1:8" s="7" customFormat="1">
      <c r="A3276" s="10"/>
      <c r="B3276" s="11"/>
      <c r="C3276" s="12"/>
      <c r="D3276" s="15"/>
      <c r="E3276" s="13"/>
      <c r="F3276" s="14"/>
      <c r="H3276" s="18">
        <f t="shared" ref="H3276:H3339" si="25">G3275*F3275</f>
        <v>0</v>
      </c>
    </row>
    <row r="3277" spans="1:8" s="7" customFormat="1">
      <c r="A3277" s="10"/>
      <c r="B3277" s="11"/>
      <c r="C3277" s="12"/>
      <c r="D3277" s="15"/>
      <c r="E3277" s="13"/>
      <c r="F3277" s="14"/>
      <c r="H3277" s="18">
        <f t="shared" si="25"/>
        <v>0</v>
      </c>
    </row>
    <row r="3278" spans="1:8" s="7" customFormat="1">
      <c r="A3278" s="10"/>
      <c r="B3278" s="11"/>
      <c r="C3278" s="12"/>
      <c r="D3278" s="15"/>
      <c r="E3278" s="13"/>
      <c r="F3278" s="14"/>
      <c r="H3278" s="18">
        <f t="shared" si="25"/>
        <v>0</v>
      </c>
    </row>
    <row r="3279" spans="1:8" s="7" customFormat="1">
      <c r="A3279" s="10"/>
      <c r="B3279" s="11"/>
      <c r="C3279" s="12"/>
      <c r="D3279" s="15"/>
      <c r="E3279" s="13"/>
      <c r="F3279" s="14"/>
      <c r="H3279" s="18">
        <f t="shared" si="25"/>
        <v>0</v>
      </c>
    </row>
    <row r="3280" spans="1:8" s="7" customFormat="1">
      <c r="A3280" s="10"/>
      <c r="B3280" s="11"/>
      <c r="C3280" s="12"/>
      <c r="D3280" s="15"/>
      <c r="E3280" s="13"/>
      <c r="F3280" s="14"/>
      <c r="H3280" s="18">
        <f t="shared" si="25"/>
        <v>0</v>
      </c>
    </row>
    <row r="3281" spans="1:8" s="7" customFormat="1">
      <c r="A3281" s="10"/>
      <c r="B3281" s="11"/>
      <c r="C3281" s="12"/>
      <c r="D3281" s="15"/>
      <c r="E3281" s="13"/>
      <c r="F3281" s="14"/>
      <c r="H3281" s="18">
        <f t="shared" si="25"/>
        <v>0</v>
      </c>
    </row>
    <row r="3282" spans="1:8" s="7" customFormat="1">
      <c r="A3282" s="10"/>
      <c r="B3282" s="11"/>
      <c r="C3282" s="12"/>
      <c r="D3282" s="15"/>
      <c r="E3282" s="13"/>
      <c r="F3282" s="14"/>
      <c r="H3282" s="18">
        <f t="shared" si="25"/>
        <v>0</v>
      </c>
    </row>
    <row r="3283" spans="1:8" s="7" customFormat="1">
      <c r="A3283" s="10"/>
      <c r="B3283" s="11"/>
      <c r="C3283" s="12"/>
      <c r="D3283" s="15"/>
      <c r="E3283" s="13"/>
      <c r="F3283" s="14"/>
      <c r="H3283" s="18">
        <f t="shared" si="25"/>
        <v>0</v>
      </c>
    </row>
    <row r="3284" spans="1:8" s="7" customFormat="1">
      <c r="A3284" s="10"/>
      <c r="B3284" s="11"/>
      <c r="C3284" s="12"/>
      <c r="D3284" s="15"/>
      <c r="E3284" s="13"/>
      <c r="F3284" s="14"/>
      <c r="H3284" s="18">
        <f t="shared" si="25"/>
        <v>0</v>
      </c>
    </row>
    <row r="3285" spans="1:8" s="7" customFormat="1">
      <c r="A3285" s="10"/>
      <c r="B3285" s="11"/>
      <c r="C3285" s="12"/>
      <c r="D3285" s="15"/>
      <c r="E3285" s="13"/>
      <c r="F3285" s="14"/>
      <c r="H3285" s="18">
        <f t="shared" si="25"/>
        <v>0</v>
      </c>
    </row>
    <row r="3286" spans="1:8" s="7" customFormat="1">
      <c r="A3286" s="10"/>
      <c r="B3286" s="11"/>
      <c r="C3286" s="12"/>
      <c r="D3286" s="15"/>
      <c r="E3286" s="13"/>
      <c r="F3286" s="14"/>
      <c r="H3286" s="18">
        <f t="shared" si="25"/>
        <v>0</v>
      </c>
    </row>
    <row r="3287" spans="1:8" s="7" customFormat="1">
      <c r="A3287" s="10"/>
      <c r="B3287" s="11"/>
      <c r="C3287" s="12"/>
      <c r="D3287" s="15"/>
      <c r="E3287" s="13"/>
      <c r="F3287" s="14"/>
      <c r="H3287" s="18">
        <f t="shared" si="25"/>
        <v>0</v>
      </c>
    </row>
    <row r="3288" spans="1:8" s="7" customFormat="1">
      <c r="A3288" s="10"/>
      <c r="B3288" s="11"/>
      <c r="C3288" s="12"/>
      <c r="D3288" s="15"/>
      <c r="E3288" s="13"/>
      <c r="F3288" s="14"/>
      <c r="H3288" s="18">
        <f t="shared" si="25"/>
        <v>0</v>
      </c>
    </row>
    <row r="3289" spans="1:8" s="7" customFormat="1">
      <c r="A3289" s="10"/>
      <c r="B3289" s="11"/>
      <c r="C3289" s="12"/>
      <c r="D3289" s="15"/>
      <c r="E3289" s="13"/>
      <c r="F3289" s="14"/>
      <c r="H3289" s="18">
        <f t="shared" si="25"/>
        <v>0</v>
      </c>
    </row>
    <row r="3290" spans="1:8" s="7" customFormat="1">
      <c r="A3290" s="10"/>
      <c r="B3290" s="11"/>
      <c r="C3290" s="12"/>
      <c r="D3290" s="15"/>
      <c r="E3290" s="13"/>
      <c r="F3290" s="14"/>
      <c r="H3290" s="18">
        <f t="shared" si="25"/>
        <v>0</v>
      </c>
    </row>
    <row r="3291" spans="1:8" s="7" customFormat="1">
      <c r="A3291" s="10"/>
      <c r="B3291" s="11"/>
      <c r="C3291" s="12"/>
      <c r="D3291" s="15"/>
      <c r="E3291" s="13"/>
      <c r="F3291" s="14"/>
      <c r="H3291" s="18">
        <f t="shared" si="25"/>
        <v>0</v>
      </c>
    </row>
    <row r="3292" spans="1:8" s="7" customFormat="1">
      <c r="A3292" s="10"/>
      <c r="B3292" s="11"/>
      <c r="C3292" s="12"/>
      <c r="D3292" s="15"/>
      <c r="E3292" s="13"/>
      <c r="F3292" s="14"/>
      <c r="H3292" s="18">
        <f t="shared" si="25"/>
        <v>0</v>
      </c>
    </row>
    <row r="3293" spans="1:8" s="7" customFormat="1">
      <c r="A3293" s="10"/>
      <c r="B3293" s="11"/>
      <c r="C3293" s="12"/>
      <c r="D3293" s="15"/>
      <c r="E3293" s="13"/>
      <c r="F3293" s="14"/>
      <c r="H3293" s="18">
        <f t="shared" si="25"/>
        <v>0</v>
      </c>
    </row>
    <row r="3294" spans="1:8" s="7" customFormat="1">
      <c r="A3294" s="10"/>
      <c r="B3294" s="11"/>
      <c r="C3294" s="12"/>
      <c r="D3294" s="15"/>
      <c r="E3294" s="13"/>
      <c r="F3294" s="14"/>
      <c r="H3294" s="18">
        <f t="shared" si="25"/>
        <v>0</v>
      </c>
    </row>
    <row r="3295" spans="1:8" s="7" customFormat="1">
      <c r="A3295" s="10"/>
      <c r="B3295" s="11"/>
      <c r="C3295" s="12"/>
      <c r="D3295" s="15"/>
      <c r="E3295" s="13"/>
      <c r="F3295" s="14"/>
      <c r="H3295" s="18">
        <f t="shared" si="25"/>
        <v>0</v>
      </c>
    </row>
    <row r="3296" spans="1:8" s="7" customFormat="1">
      <c r="A3296" s="10"/>
      <c r="B3296" s="11"/>
      <c r="C3296" s="12"/>
      <c r="D3296" s="15"/>
      <c r="E3296" s="13"/>
      <c r="F3296" s="14"/>
      <c r="H3296" s="18">
        <f t="shared" si="25"/>
        <v>0</v>
      </c>
    </row>
    <row r="3297" spans="1:8" s="7" customFormat="1">
      <c r="A3297" s="10"/>
      <c r="B3297" s="11"/>
      <c r="C3297" s="12"/>
      <c r="D3297" s="15"/>
      <c r="E3297" s="13"/>
      <c r="F3297" s="14"/>
      <c r="H3297" s="18">
        <f t="shared" si="25"/>
        <v>0</v>
      </c>
    </row>
    <row r="3298" spans="1:8" s="7" customFormat="1">
      <c r="A3298" s="10"/>
      <c r="B3298" s="11"/>
      <c r="C3298" s="12"/>
      <c r="D3298" s="15"/>
      <c r="E3298" s="13"/>
      <c r="F3298" s="14"/>
      <c r="H3298" s="18">
        <f t="shared" si="25"/>
        <v>0</v>
      </c>
    </row>
    <row r="3299" spans="1:8" s="7" customFormat="1">
      <c r="A3299" s="10"/>
      <c r="B3299" s="11"/>
      <c r="C3299" s="12"/>
      <c r="D3299" s="15"/>
      <c r="E3299" s="13"/>
      <c r="F3299" s="14"/>
      <c r="H3299" s="18">
        <f t="shared" si="25"/>
        <v>0</v>
      </c>
    </row>
    <row r="3300" spans="1:8" s="7" customFormat="1">
      <c r="A3300" s="10"/>
      <c r="B3300" s="11"/>
      <c r="C3300" s="12"/>
      <c r="D3300" s="15"/>
      <c r="E3300" s="13"/>
      <c r="F3300" s="14"/>
      <c r="H3300" s="18">
        <f t="shared" si="25"/>
        <v>0</v>
      </c>
    </row>
    <row r="3301" spans="1:8" s="7" customFormat="1">
      <c r="A3301" s="10"/>
      <c r="B3301" s="11"/>
      <c r="C3301" s="12"/>
      <c r="D3301" s="15"/>
      <c r="E3301" s="13"/>
      <c r="F3301" s="14"/>
      <c r="H3301" s="18">
        <f t="shared" si="25"/>
        <v>0</v>
      </c>
    </row>
    <row r="3302" spans="1:8" s="7" customFormat="1">
      <c r="A3302" s="10"/>
      <c r="B3302" s="11"/>
      <c r="C3302" s="12"/>
      <c r="D3302" s="15"/>
      <c r="E3302" s="13"/>
      <c r="F3302" s="14"/>
      <c r="H3302" s="18">
        <f t="shared" si="25"/>
        <v>0</v>
      </c>
    </row>
    <row r="3303" spans="1:8" s="7" customFormat="1">
      <c r="A3303" s="10"/>
      <c r="B3303" s="11"/>
      <c r="C3303" s="12"/>
      <c r="D3303" s="15"/>
      <c r="E3303" s="13"/>
      <c r="F3303" s="14"/>
      <c r="H3303" s="18">
        <f t="shared" si="25"/>
        <v>0</v>
      </c>
    </row>
    <row r="3304" spans="1:8" s="7" customFormat="1">
      <c r="A3304" s="10"/>
      <c r="B3304" s="11"/>
      <c r="C3304" s="12"/>
      <c r="D3304" s="15"/>
      <c r="E3304" s="13"/>
      <c r="F3304" s="14"/>
      <c r="H3304" s="18">
        <f t="shared" si="25"/>
        <v>0</v>
      </c>
    </row>
    <row r="3305" spans="1:8" s="7" customFormat="1">
      <c r="A3305" s="10"/>
      <c r="B3305" s="11"/>
      <c r="C3305" s="12"/>
      <c r="D3305" s="15"/>
      <c r="E3305" s="13"/>
      <c r="F3305" s="14"/>
      <c r="H3305" s="18">
        <f t="shared" si="25"/>
        <v>0</v>
      </c>
    </row>
    <row r="3306" spans="1:8" s="7" customFormat="1">
      <c r="A3306" s="10"/>
      <c r="B3306" s="11"/>
      <c r="C3306" s="12"/>
      <c r="D3306" s="15"/>
      <c r="E3306" s="13"/>
      <c r="F3306" s="14"/>
      <c r="H3306" s="18">
        <f t="shared" si="25"/>
        <v>0</v>
      </c>
    </row>
    <row r="3307" spans="1:8" s="7" customFormat="1">
      <c r="A3307" s="10"/>
      <c r="B3307" s="11"/>
      <c r="C3307" s="12"/>
      <c r="D3307" s="15"/>
      <c r="E3307" s="13"/>
      <c r="F3307" s="14"/>
      <c r="H3307" s="18">
        <f t="shared" si="25"/>
        <v>0</v>
      </c>
    </row>
    <row r="3308" spans="1:8" s="7" customFormat="1">
      <c r="A3308" s="10"/>
      <c r="B3308" s="11"/>
      <c r="C3308" s="12"/>
      <c r="D3308" s="15"/>
      <c r="E3308" s="13"/>
      <c r="F3308" s="14"/>
      <c r="H3308" s="18">
        <f t="shared" si="25"/>
        <v>0</v>
      </c>
    </row>
    <row r="3309" spans="1:8" s="7" customFormat="1">
      <c r="A3309" s="10"/>
      <c r="B3309" s="11"/>
      <c r="C3309" s="12"/>
      <c r="D3309" s="15"/>
      <c r="E3309" s="13"/>
      <c r="F3309" s="14"/>
      <c r="H3309" s="18">
        <f t="shared" si="25"/>
        <v>0</v>
      </c>
    </row>
    <row r="3310" spans="1:8" s="7" customFormat="1">
      <c r="A3310" s="10"/>
      <c r="B3310" s="11"/>
      <c r="C3310" s="12"/>
      <c r="D3310" s="15"/>
      <c r="E3310" s="13"/>
      <c r="F3310" s="14"/>
      <c r="H3310" s="18">
        <f t="shared" si="25"/>
        <v>0</v>
      </c>
    </row>
    <row r="3311" spans="1:8" s="7" customFormat="1">
      <c r="A3311" s="10"/>
      <c r="B3311" s="11"/>
      <c r="C3311" s="12"/>
      <c r="D3311" s="15"/>
      <c r="E3311" s="13"/>
      <c r="F3311" s="14"/>
      <c r="H3311" s="18">
        <f t="shared" si="25"/>
        <v>0</v>
      </c>
    </row>
    <row r="3312" spans="1:8" s="7" customFormat="1">
      <c r="A3312" s="10"/>
      <c r="B3312" s="11"/>
      <c r="C3312" s="12"/>
      <c r="D3312" s="15"/>
      <c r="E3312" s="13"/>
      <c r="F3312" s="14"/>
      <c r="H3312" s="18">
        <f t="shared" si="25"/>
        <v>0</v>
      </c>
    </row>
    <row r="3313" spans="1:8" s="7" customFormat="1">
      <c r="A3313" s="10"/>
      <c r="B3313" s="11"/>
      <c r="C3313" s="12"/>
      <c r="D3313" s="15"/>
      <c r="E3313" s="13"/>
      <c r="F3313" s="14"/>
      <c r="H3313" s="18">
        <f t="shared" si="25"/>
        <v>0</v>
      </c>
    </row>
    <row r="3314" spans="1:8" s="7" customFormat="1">
      <c r="A3314" s="10"/>
      <c r="B3314" s="11"/>
      <c r="C3314" s="12"/>
      <c r="D3314" s="15"/>
      <c r="E3314" s="13"/>
      <c r="F3314" s="14"/>
      <c r="H3314" s="18">
        <f t="shared" si="25"/>
        <v>0</v>
      </c>
    </row>
    <row r="3315" spans="1:8" s="7" customFormat="1">
      <c r="A3315" s="10"/>
      <c r="B3315" s="11"/>
      <c r="C3315" s="12"/>
      <c r="D3315" s="15"/>
      <c r="E3315" s="13"/>
      <c r="F3315" s="14"/>
      <c r="H3315" s="18">
        <f t="shared" si="25"/>
        <v>0</v>
      </c>
    </row>
    <row r="3316" spans="1:8" s="7" customFormat="1">
      <c r="A3316" s="10"/>
      <c r="B3316" s="11"/>
      <c r="C3316" s="12"/>
      <c r="D3316" s="15"/>
      <c r="E3316" s="13"/>
      <c r="F3316" s="14"/>
      <c r="H3316" s="18">
        <f t="shared" si="25"/>
        <v>0</v>
      </c>
    </row>
    <row r="3317" spans="1:8" s="7" customFormat="1">
      <c r="A3317" s="10"/>
      <c r="B3317" s="11"/>
      <c r="C3317" s="12"/>
      <c r="D3317" s="15"/>
      <c r="E3317" s="13"/>
      <c r="F3317" s="14"/>
      <c r="H3317" s="18">
        <f t="shared" si="25"/>
        <v>0</v>
      </c>
    </row>
    <row r="3318" spans="1:8" s="7" customFormat="1">
      <c r="A3318" s="10"/>
      <c r="B3318" s="11"/>
      <c r="C3318" s="12"/>
      <c r="D3318" s="15"/>
      <c r="E3318" s="13"/>
      <c r="F3318" s="14"/>
      <c r="H3318" s="18">
        <f t="shared" si="25"/>
        <v>0</v>
      </c>
    </row>
    <row r="3319" spans="1:8" s="7" customFormat="1">
      <c r="A3319" s="10"/>
      <c r="B3319" s="11"/>
      <c r="C3319" s="12"/>
      <c r="D3319" s="15"/>
      <c r="E3319" s="13"/>
      <c r="F3319" s="14"/>
      <c r="H3319" s="18">
        <f t="shared" si="25"/>
        <v>0</v>
      </c>
    </row>
    <row r="3320" spans="1:8" s="7" customFormat="1">
      <c r="A3320" s="10"/>
      <c r="B3320" s="11"/>
      <c r="C3320" s="12"/>
      <c r="D3320" s="15"/>
      <c r="E3320" s="13"/>
      <c r="F3320" s="14"/>
      <c r="H3320" s="18">
        <f t="shared" si="25"/>
        <v>0</v>
      </c>
    </row>
    <row r="3321" spans="1:8" s="7" customFormat="1">
      <c r="A3321" s="10"/>
      <c r="B3321" s="11"/>
      <c r="C3321" s="12"/>
      <c r="D3321" s="15"/>
      <c r="E3321" s="13"/>
      <c r="F3321" s="14"/>
      <c r="H3321" s="18">
        <f t="shared" si="25"/>
        <v>0</v>
      </c>
    </row>
    <row r="3322" spans="1:8" s="7" customFormat="1">
      <c r="A3322" s="10"/>
      <c r="B3322" s="11"/>
      <c r="C3322" s="12"/>
      <c r="D3322" s="15"/>
      <c r="E3322" s="13"/>
      <c r="F3322" s="14"/>
      <c r="H3322" s="18">
        <f t="shared" si="25"/>
        <v>0</v>
      </c>
    </row>
    <row r="3323" spans="1:8" s="7" customFormat="1">
      <c r="A3323" s="10"/>
      <c r="B3323" s="11"/>
      <c r="C3323" s="12"/>
      <c r="D3323" s="15"/>
      <c r="E3323" s="13"/>
      <c r="F3323" s="14"/>
      <c r="H3323" s="18">
        <f t="shared" si="25"/>
        <v>0</v>
      </c>
    </row>
    <row r="3324" spans="1:8" s="7" customFormat="1">
      <c r="A3324" s="10"/>
      <c r="B3324" s="11"/>
      <c r="C3324" s="12"/>
      <c r="D3324" s="15"/>
      <c r="E3324" s="13"/>
      <c r="F3324" s="14"/>
      <c r="H3324" s="18">
        <f t="shared" si="25"/>
        <v>0</v>
      </c>
    </row>
    <row r="3325" spans="1:8" s="7" customFormat="1">
      <c r="A3325" s="10"/>
      <c r="B3325" s="11"/>
      <c r="C3325" s="12"/>
      <c r="D3325" s="15"/>
      <c r="E3325" s="13"/>
      <c r="F3325" s="14"/>
      <c r="H3325" s="18">
        <f t="shared" si="25"/>
        <v>0</v>
      </c>
    </row>
    <row r="3326" spans="1:8" s="7" customFormat="1">
      <c r="A3326" s="10"/>
      <c r="B3326" s="11"/>
      <c r="C3326" s="12"/>
      <c r="D3326" s="15"/>
      <c r="E3326" s="13"/>
      <c r="F3326" s="14"/>
      <c r="H3326" s="18">
        <f t="shared" si="25"/>
        <v>0</v>
      </c>
    </row>
    <row r="3327" spans="1:8" s="7" customFormat="1">
      <c r="A3327" s="10"/>
      <c r="B3327" s="11"/>
      <c r="C3327" s="12"/>
      <c r="D3327" s="15"/>
      <c r="E3327" s="13"/>
      <c r="F3327" s="14"/>
      <c r="H3327" s="18">
        <f t="shared" si="25"/>
        <v>0</v>
      </c>
    </row>
    <row r="3328" spans="1:8" s="7" customFormat="1">
      <c r="A3328" s="10"/>
      <c r="B3328" s="11"/>
      <c r="C3328" s="12"/>
      <c r="D3328" s="15"/>
      <c r="E3328" s="13"/>
      <c r="F3328" s="14"/>
      <c r="H3328" s="18">
        <f t="shared" si="25"/>
        <v>0</v>
      </c>
    </row>
    <row r="3329" spans="1:8" s="7" customFormat="1">
      <c r="A3329" s="10"/>
      <c r="B3329" s="11"/>
      <c r="C3329" s="12"/>
      <c r="D3329" s="15"/>
      <c r="E3329" s="13"/>
      <c r="F3329" s="14"/>
      <c r="H3329" s="18">
        <f t="shared" si="25"/>
        <v>0</v>
      </c>
    </row>
    <row r="3330" spans="1:8" s="7" customFormat="1">
      <c r="A3330" s="10"/>
      <c r="B3330" s="11"/>
      <c r="C3330" s="12"/>
      <c r="D3330" s="15"/>
      <c r="E3330" s="13"/>
      <c r="F3330" s="14"/>
      <c r="H3330" s="18">
        <f t="shared" si="25"/>
        <v>0</v>
      </c>
    </row>
    <row r="3331" spans="1:8" s="7" customFormat="1">
      <c r="A3331" s="10"/>
      <c r="B3331" s="11"/>
      <c r="C3331" s="12"/>
      <c r="D3331" s="15"/>
      <c r="E3331" s="13"/>
      <c r="F3331" s="14"/>
      <c r="H3331" s="18">
        <f t="shared" si="25"/>
        <v>0</v>
      </c>
    </row>
    <row r="3332" spans="1:8" s="7" customFormat="1">
      <c r="A3332" s="10"/>
      <c r="B3332" s="11"/>
      <c r="C3332" s="12"/>
      <c r="D3332" s="15"/>
      <c r="E3332" s="13"/>
      <c r="F3332" s="14"/>
      <c r="H3332" s="18">
        <f t="shared" si="25"/>
        <v>0</v>
      </c>
    </row>
    <row r="3333" spans="1:8" s="7" customFormat="1">
      <c r="A3333" s="10"/>
      <c r="B3333" s="11"/>
      <c r="C3333" s="12"/>
      <c r="D3333" s="15"/>
      <c r="E3333" s="13"/>
      <c r="F3333" s="14"/>
      <c r="H3333" s="18">
        <f t="shared" si="25"/>
        <v>0</v>
      </c>
    </row>
    <row r="3334" spans="1:8" s="7" customFormat="1">
      <c r="A3334" s="10"/>
      <c r="B3334" s="11"/>
      <c r="C3334" s="12"/>
      <c r="D3334" s="15"/>
      <c r="E3334" s="13"/>
      <c r="F3334" s="14"/>
      <c r="H3334" s="18">
        <f t="shared" si="25"/>
        <v>0</v>
      </c>
    </row>
    <row r="3335" spans="1:8" s="7" customFormat="1">
      <c r="A3335" s="10"/>
      <c r="B3335" s="11"/>
      <c r="C3335" s="12"/>
      <c r="D3335" s="15"/>
      <c r="E3335" s="13"/>
      <c r="F3335" s="14"/>
      <c r="H3335" s="18">
        <f t="shared" si="25"/>
        <v>0</v>
      </c>
    </row>
    <row r="3336" spans="1:8" s="7" customFormat="1">
      <c r="A3336" s="10"/>
      <c r="B3336" s="11"/>
      <c r="C3336" s="12"/>
      <c r="D3336" s="15"/>
      <c r="E3336" s="13"/>
      <c r="F3336" s="14"/>
      <c r="H3336" s="18">
        <f t="shared" si="25"/>
        <v>0</v>
      </c>
    </row>
    <row r="3337" spans="1:8" s="7" customFormat="1">
      <c r="A3337" s="10"/>
      <c r="B3337" s="11"/>
      <c r="C3337" s="12"/>
      <c r="D3337" s="15"/>
      <c r="E3337" s="13"/>
      <c r="F3337" s="14"/>
      <c r="H3337" s="18">
        <f t="shared" si="25"/>
        <v>0</v>
      </c>
    </row>
    <row r="3338" spans="1:8" s="7" customFormat="1">
      <c r="A3338" s="10"/>
      <c r="B3338" s="11"/>
      <c r="C3338" s="12"/>
      <c r="D3338" s="15"/>
      <c r="E3338" s="13"/>
      <c r="F3338" s="14"/>
      <c r="H3338" s="18">
        <f t="shared" si="25"/>
        <v>0</v>
      </c>
    </row>
    <row r="3339" spans="1:8" s="7" customFormat="1">
      <c r="A3339" s="10"/>
      <c r="B3339" s="11"/>
      <c r="C3339" s="12"/>
      <c r="D3339" s="15"/>
      <c r="E3339" s="13"/>
      <c r="F3339" s="14"/>
      <c r="H3339" s="18">
        <f t="shared" si="25"/>
        <v>0</v>
      </c>
    </row>
    <row r="3340" spans="1:8" s="7" customFormat="1">
      <c r="A3340" s="10"/>
      <c r="B3340" s="11"/>
      <c r="C3340" s="12"/>
      <c r="D3340" s="15"/>
      <c r="E3340" s="13"/>
      <c r="F3340" s="14"/>
      <c r="H3340" s="18">
        <f t="shared" ref="H3340:H3403" si="26">G3339*F3339</f>
        <v>0</v>
      </c>
    </row>
    <row r="3341" spans="1:8" s="7" customFormat="1">
      <c r="A3341" s="10"/>
      <c r="B3341" s="11"/>
      <c r="C3341" s="12"/>
      <c r="D3341" s="15"/>
      <c r="E3341" s="13"/>
      <c r="F3341" s="14"/>
      <c r="H3341" s="18">
        <f t="shared" si="26"/>
        <v>0</v>
      </c>
    </row>
    <row r="3342" spans="1:8" s="7" customFormat="1">
      <c r="A3342" s="10"/>
      <c r="B3342" s="11"/>
      <c r="C3342" s="12"/>
      <c r="D3342" s="15"/>
      <c r="E3342" s="13"/>
      <c r="F3342" s="14"/>
      <c r="H3342" s="18">
        <f t="shared" si="26"/>
        <v>0</v>
      </c>
    </row>
    <row r="3343" spans="1:8" s="7" customFormat="1">
      <c r="A3343" s="10"/>
      <c r="B3343" s="11"/>
      <c r="C3343" s="12"/>
      <c r="D3343" s="15"/>
      <c r="E3343" s="13"/>
      <c r="F3343" s="14"/>
      <c r="H3343" s="18">
        <f t="shared" si="26"/>
        <v>0</v>
      </c>
    </row>
    <row r="3344" spans="1:8" s="7" customFormat="1">
      <c r="A3344" s="10"/>
      <c r="B3344" s="11"/>
      <c r="C3344" s="12"/>
      <c r="D3344" s="15"/>
      <c r="E3344" s="13"/>
      <c r="F3344" s="14"/>
      <c r="H3344" s="18">
        <f t="shared" si="26"/>
        <v>0</v>
      </c>
    </row>
    <row r="3345" spans="1:8" s="7" customFormat="1">
      <c r="A3345" s="10"/>
      <c r="B3345" s="11"/>
      <c r="C3345" s="12"/>
      <c r="D3345" s="15"/>
      <c r="E3345" s="13"/>
      <c r="F3345" s="14"/>
      <c r="H3345" s="18">
        <f t="shared" si="26"/>
        <v>0</v>
      </c>
    </row>
    <row r="3346" spans="1:8" s="7" customFormat="1">
      <c r="A3346" s="10"/>
      <c r="B3346" s="11"/>
      <c r="C3346" s="12"/>
      <c r="D3346" s="15"/>
      <c r="E3346" s="13"/>
      <c r="F3346" s="14"/>
      <c r="H3346" s="18">
        <f t="shared" si="26"/>
        <v>0</v>
      </c>
    </row>
    <row r="3347" spans="1:8" s="7" customFormat="1">
      <c r="A3347" s="10"/>
      <c r="B3347" s="11"/>
      <c r="C3347" s="12"/>
      <c r="D3347" s="15"/>
      <c r="E3347" s="13"/>
      <c r="F3347" s="14"/>
      <c r="H3347" s="18">
        <f t="shared" si="26"/>
        <v>0</v>
      </c>
    </row>
    <row r="3348" spans="1:8" s="7" customFormat="1">
      <c r="A3348" s="10"/>
      <c r="B3348" s="11"/>
      <c r="C3348" s="12"/>
      <c r="D3348" s="15"/>
      <c r="E3348" s="13"/>
      <c r="F3348" s="14"/>
      <c r="H3348" s="18">
        <f t="shared" si="26"/>
        <v>0</v>
      </c>
    </row>
    <row r="3349" spans="1:8" s="7" customFormat="1">
      <c r="A3349" s="10"/>
      <c r="B3349" s="11"/>
      <c r="C3349" s="12"/>
      <c r="D3349" s="15"/>
      <c r="E3349" s="13"/>
      <c r="F3349" s="14"/>
      <c r="H3349" s="18">
        <f t="shared" si="26"/>
        <v>0</v>
      </c>
    </row>
    <row r="3350" spans="1:8" s="7" customFormat="1">
      <c r="A3350" s="10"/>
      <c r="B3350" s="11"/>
      <c r="C3350" s="12"/>
      <c r="D3350" s="15"/>
      <c r="E3350" s="13"/>
      <c r="F3350" s="14"/>
      <c r="H3350" s="18">
        <f t="shared" si="26"/>
        <v>0</v>
      </c>
    </row>
    <row r="3351" spans="1:8" s="7" customFormat="1">
      <c r="A3351" s="10"/>
      <c r="B3351" s="11"/>
      <c r="C3351" s="12"/>
      <c r="D3351" s="15"/>
      <c r="E3351" s="13"/>
      <c r="F3351" s="14"/>
      <c r="H3351" s="18">
        <f t="shared" si="26"/>
        <v>0</v>
      </c>
    </row>
    <row r="3352" spans="1:8" s="7" customFormat="1">
      <c r="A3352" s="10"/>
      <c r="B3352" s="11"/>
      <c r="C3352" s="12"/>
      <c r="D3352" s="15"/>
      <c r="E3352" s="13"/>
      <c r="F3352" s="14"/>
      <c r="H3352" s="18">
        <f t="shared" si="26"/>
        <v>0</v>
      </c>
    </row>
    <row r="3353" spans="1:8" s="7" customFormat="1">
      <c r="A3353" s="10"/>
      <c r="B3353" s="11"/>
      <c r="C3353" s="12"/>
      <c r="D3353" s="15"/>
      <c r="E3353" s="13"/>
      <c r="F3353" s="14"/>
      <c r="H3353" s="18">
        <f t="shared" si="26"/>
        <v>0</v>
      </c>
    </row>
    <row r="3354" spans="1:8" s="7" customFormat="1">
      <c r="A3354" s="10"/>
      <c r="B3354" s="11"/>
      <c r="C3354" s="12"/>
      <c r="D3354" s="15"/>
      <c r="E3354" s="13"/>
      <c r="F3354" s="14"/>
      <c r="H3354" s="18">
        <f t="shared" si="26"/>
        <v>0</v>
      </c>
    </row>
    <row r="3355" spans="1:8" s="7" customFormat="1">
      <c r="A3355" s="10"/>
      <c r="B3355" s="11"/>
      <c r="C3355" s="12"/>
      <c r="D3355" s="15"/>
      <c r="E3355" s="13"/>
      <c r="F3355" s="14"/>
      <c r="H3355" s="18">
        <f t="shared" si="26"/>
        <v>0</v>
      </c>
    </row>
    <row r="3356" spans="1:8" s="7" customFormat="1">
      <c r="A3356" s="10"/>
      <c r="B3356" s="11"/>
      <c r="C3356" s="12"/>
      <c r="D3356" s="15"/>
      <c r="E3356" s="13"/>
      <c r="F3356" s="14"/>
      <c r="H3356" s="18">
        <f t="shared" si="26"/>
        <v>0</v>
      </c>
    </row>
    <row r="3357" spans="1:8" s="7" customFormat="1">
      <c r="A3357" s="10"/>
      <c r="B3357" s="11"/>
      <c r="C3357" s="12"/>
      <c r="D3357" s="15"/>
      <c r="E3357" s="13"/>
      <c r="F3357" s="14"/>
      <c r="H3357" s="18">
        <f t="shared" si="26"/>
        <v>0</v>
      </c>
    </row>
    <row r="3358" spans="1:8" s="7" customFormat="1">
      <c r="A3358" s="10"/>
      <c r="B3358" s="11"/>
      <c r="C3358" s="12"/>
      <c r="D3358" s="15"/>
      <c r="E3358" s="13"/>
      <c r="F3358" s="14"/>
      <c r="H3358" s="18">
        <f t="shared" si="26"/>
        <v>0</v>
      </c>
    </row>
    <row r="3359" spans="1:8" s="7" customFormat="1">
      <c r="A3359" s="10"/>
      <c r="B3359" s="11"/>
      <c r="C3359" s="12"/>
      <c r="D3359" s="15"/>
      <c r="E3359" s="13"/>
      <c r="F3359" s="14"/>
      <c r="H3359" s="18">
        <f t="shared" si="26"/>
        <v>0</v>
      </c>
    </row>
    <row r="3360" spans="1:8" s="7" customFormat="1">
      <c r="A3360" s="10"/>
      <c r="B3360" s="11"/>
      <c r="C3360" s="12"/>
      <c r="D3360" s="15"/>
      <c r="E3360" s="13"/>
      <c r="F3360" s="14"/>
      <c r="H3360" s="18">
        <f t="shared" si="26"/>
        <v>0</v>
      </c>
    </row>
    <row r="3361" spans="1:8" s="7" customFormat="1">
      <c r="A3361" s="10"/>
      <c r="B3361" s="11"/>
      <c r="C3361" s="12"/>
      <c r="D3361" s="15"/>
      <c r="E3361" s="13"/>
      <c r="F3361" s="14"/>
      <c r="H3361" s="18">
        <f t="shared" si="26"/>
        <v>0</v>
      </c>
    </row>
    <row r="3362" spans="1:8" s="7" customFormat="1">
      <c r="A3362" s="10"/>
      <c r="B3362" s="11"/>
      <c r="C3362" s="12"/>
      <c r="D3362" s="15"/>
      <c r="E3362" s="13"/>
      <c r="F3362" s="14"/>
      <c r="H3362" s="18">
        <f t="shared" si="26"/>
        <v>0</v>
      </c>
    </row>
    <row r="3363" spans="1:8" s="7" customFormat="1">
      <c r="A3363" s="10"/>
      <c r="B3363" s="11"/>
      <c r="C3363" s="12"/>
      <c r="D3363" s="15"/>
      <c r="E3363" s="13"/>
      <c r="F3363" s="14"/>
      <c r="H3363" s="18">
        <f t="shared" si="26"/>
        <v>0</v>
      </c>
    </row>
    <row r="3364" spans="1:8" s="7" customFormat="1">
      <c r="A3364" s="10"/>
      <c r="B3364" s="11"/>
      <c r="C3364" s="12"/>
      <c r="D3364" s="15"/>
      <c r="E3364" s="13"/>
      <c r="F3364" s="14"/>
      <c r="H3364" s="18">
        <f t="shared" si="26"/>
        <v>0</v>
      </c>
    </row>
    <row r="3365" spans="1:8" s="7" customFormat="1">
      <c r="A3365" s="10"/>
      <c r="B3365" s="11"/>
      <c r="C3365" s="12"/>
      <c r="D3365" s="15"/>
      <c r="E3365" s="13"/>
      <c r="F3365" s="14"/>
      <c r="H3365" s="18">
        <f t="shared" si="26"/>
        <v>0</v>
      </c>
    </row>
    <row r="3366" spans="1:8" s="7" customFormat="1">
      <c r="A3366" s="10"/>
      <c r="B3366" s="11"/>
      <c r="C3366" s="12"/>
      <c r="D3366" s="15"/>
      <c r="E3366" s="13"/>
      <c r="F3366" s="14"/>
      <c r="H3366" s="18">
        <f t="shared" si="26"/>
        <v>0</v>
      </c>
    </row>
    <row r="3367" spans="1:8" s="7" customFormat="1">
      <c r="A3367" s="10"/>
      <c r="B3367" s="11"/>
      <c r="C3367" s="12"/>
      <c r="D3367" s="15"/>
      <c r="E3367" s="13"/>
      <c r="F3367" s="14"/>
      <c r="H3367" s="18">
        <f t="shared" si="26"/>
        <v>0</v>
      </c>
    </row>
    <row r="3368" spans="1:8" s="7" customFormat="1">
      <c r="A3368" s="10"/>
      <c r="B3368" s="11"/>
      <c r="C3368" s="12"/>
      <c r="D3368" s="15"/>
      <c r="E3368" s="13"/>
      <c r="F3368" s="14"/>
      <c r="H3368" s="18">
        <f t="shared" si="26"/>
        <v>0</v>
      </c>
    </row>
    <row r="3369" spans="1:8" s="7" customFormat="1">
      <c r="A3369" s="10"/>
      <c r="B3369" s="11"/>
      <c r="C3369" s="12"/>
      <c r="D3369" s="15"/>
      <c r="E3369" s="13"/>
      <c r="F3369" s="14"/>
      <c r="H3369" s="18">
        <f t="shared" si="26"/>
        <v>0</v>
      </c>
    </row>
    <row r="3370" spans="1:8" s="7" customFormat="1">
      <c r="A3370" s="10"/>
      <c r="B3370" s="11"/>
      <c r="C3370" s="12"/>
      <c r="D3370" s="15"/>
      <c r="E3370" s="13"/>
      <c r="F3370" s="14"/>
      <c r="H3370" s="18">
        <f t="shared" si="26"/>
        <v>0</v>
      </c>
    </row>
    <row r="3371" spans="1:8" s="7" customFormat="1">
      <c r="A3371" s="10"/>
      <c r="B3371" s="11"/>
      <c r="C3371" s="12"/>
      <c r="D3371" s="15"/>
      <c r="E3371" s="13"/>
      <c r="F3371" s="14"/>
      <c r="H3371" s="18">
        <f t="shared" si="26"/>
        <v>0</v>
      </c>
    </row>
    <row r="3372" spans="1:8" s="7" customFormat="1">
      <c r="A3372" s="10"/>
      <c r="B3372" s="11"/>
      <c r="C3372" s="12"/>
      <c r="D3372" s="15"/>
      <c r="E3372" s="13"/>
      <c r="F3372" s="14"/>
      <c r="H3372" s="18">
        <f t="shared" si="26"/>
        <v>0</v>
      </c>
    </row>
    <row r="3373" spans="1:8" s="7" customFormat="1">
      <c r="A3373" s="10"/>
      <c r="B3373" s="11"/>
      <c r="C3373" s="12"/>
      <c r="D3373" s="15"/>
      <c r="E3373" s="13"/>
      <c r="F3373" s="14"/>
      <c r="H3373" s="18">
        <f t="shared" si="26"/>
        <v>0</v>
      </c>
    </row>
    <row r="3374" spans="1:8" s="7" customFormat="1">
      <c r="A3374" s="10"/>
      <c r="B3374" s="11"/>
      <c r="C3374" s="12"/>
      <c r="D3374" s="15"/>
      <c r="E3374" s="13"/>
      <c r="F3374" s="14"/>
      <c r="H3374" s="18">
        <f t="shared" si="26"/>
        <v>0</v>
      </c>
    </row>
    <row r="3375" spans="1:8" s="7" customFormat="1">
      <c r="A3375" s="10"/>
      <c r="B3375" s="11"/>
      <c r="C3375" s="12"/>
      <c r="D3375" s="15"/>
      <c r="E3375" s="13"/>
      <c r="F3375" s="14"/>
      <c r="H3375" s="18">
        <f t="shared" si="26"/>
        <v>0</v>
      </c>
    </row>
    <row r="3376" spans="1:8" s="7" customFormat="1">
      <c r="A3376" s="10"/>
      <c r="B3376" s="11"/>
      <c r="C3376" s="12"/>
      <c r="D3376" s="15"/>
      <c r="E3376" s="13"/>
      <c r="F3376" s="14"/>
      <c r="H3376" s="18">
        <f t="shared" si="26"/>
        <v>0</v>
      </c>
    </row>
    <row r="3377" spans="1:8" s="7" customFormat="1">
      <c r="A3377" s="10"/>
      <c r="B3377" s="11"/>
      <c r="C3377" s="12"/>
      <c r="D3377" s="15"/>
      <c r="E3377" s="13"/>
      <c r="F3377" s="14"/>
      <c r="H3377" s="18">
        <f t="shared" si="26"/>
        <v>0</v>
      </c>
    </row>
    <row r="3378" spans="1:8" s="7" customFormat="1">
      <c r="A3378" s="10"/>
      <c r="B3378" s="11"/>
      <c r="C3378" s="12"/>
      <c r="D3378" s="15"/>
      <c r="E3378" s="13"/>
      <c r="F3378" s="14"/>
      <c r="H3378" s="18">
        <f t="shared" si="26"/>
        <v>0</v>
      </c>
    </row>
    <row r="3379" spans="1:8" s="7" customFormat="1">
      <c r="A3379" s="10"/>
      <c r="B3379" s="11"/>
      <c r="C3379" s="12"/>
      <c r="D3379" s="15"/>
      <c r="E3379" s="13"/>
      <c r="F3379" s="14"/>
      <c r="H3379" s="18">
        <f t="shared" si="26"/>
        <v>0</v>
      </c>
    </row>
    <row r="3380" spans="1:8" s="7" customFormat="1">
      <c r="A3380" s="10"/>
      <c r="B3380" s="11"/>
      <c r="C3380" s="12"/>
      <c r="D3380" s="15"/>
      <c r="E3380" s="13"/>
      <c r="F3380" s="14"/>
      <c r="H3380" s="18">
        <f t="shared" si="26"/>
        <v>0</v>
      </c>
    </row>
    <row r="3381" spans="1:8" s="7" customFormat="1">
      <c r="A3381" s="10"/>
      <c r="B3381" s="11"/>
      <c r="C3381" s="12"/>
      <c r="D3381" s="15"/>
      <c r="E3381" s="13"/>
      <c r="F3381" s="14"/>
      <c r="H3381" s="18">
        <f t="shared" si="26"/>
        <v>0</v>
      </c>
    </row>
    <row r="3382" spans="1:8" s="7" customFormat="1">
      <c r="A3382" s="10"/>
      <c r="B3382" s="11"/>
      <c r="C3382" s="12"/>
      <c r="D3382" s="15"/>
      <c r="E3382" s="13"/>
      <c r="F3382" s="14"/>
      <c r="H3382" s="18">
        <f t="shared" si="26"/>
        <v>0</v>
      </c>
    </row>
    <row r="3383" spans="1:8" s="7" customFormat="1">
      <c r="A3383" s="10"/>
      <c r="B3383" s="11"/>
      <c r="C3383" s="12"/>
      <c r="D3383" s="15"/>
      <c r="E3383" s="13"/>
      <c r="F3383" s="14"/>
      <c r="H3383" s="18">
        <f t="shared" si="26"/>
        <v>0</v>
      </c>
    </row>
    <row r="3384" spans="1:8" s="7" customFormat="1">
      <c r="A3384" s="10"/>
      <c r="B3384" s="11"/>
      <c r="C3384" s="12"/>
      <c r="D3384" s="15"/>
      <c r="E3384" s="13"/>
      <c r="F3384" s="14"/>
      <c r="H3384" s="18">
        <f t="shared" si="26"/>
        <v>0</v>
      </c>
    </row>
    <row r="3385" spans="1:8" s="7" customFormat="1">
      <c r="A3385" s="10"/>
      <c r="B3385" s="11"/>
      <c r="C3385" s="12"/>
      <c r="D3385" s="15"/>
      <c r="E3385" s="13"/>
      <c r="F3385" s="14"/>
      <c r="H3385" s="18">
        <f t="shared" si="26"/>
        <v>0</v>
      </c>
    </row>
    <row r="3386" spans="1:8" s="7" customFormat="1">
      <c r="A3386" s="10"/>
      <c r="B3386" s="11"/>
      <c r="C3386" s="12"/>
      <c r="D3386" s="15"/>
      <c r="E3386" s="13"/>
      <c r="F3386" s="14"/>
      <c r="H3386" s="18">
        <f t="shared" si="26"/>
        <v>0</v>
      </c>
    </row>
    <row r="3387" spans="1:8" s="7" customFormat="1">
      <c r="A3387" s="10"/>
      <c r="B3387" s="11"/>
      <c r="C3387" s="12"/>
      <c r="D3387" s="15"/>
      <c r="E3387" s="13"/>
      <c r="F3387" s="14"/>
      <c r="H3387" s="18">
        <f t="shared" si="26"/>
        <v>0</v>
      </c>
    </row>
    <row r="3388" spans="1:8" s="7" customFormat="1">
      <c r="A3388" s="10"/>
      <c r="B3388" s="11"/>
      <c r="C3388" s="12"/>
      <c r="D3388" s="15"/>
      <c r="E3388" s="13"/>
      <c r="F3388" s="14"/>
      <c r="H3388" s="18">
        <f t="shared" si="26"/>
        <v>0</v>
      </c>
    </row>
    <row r="3389" spans="1:8" s="7" customFormat="1">
      <c r="A3389" s="10"/>
      <c r="B3389" s="11"/>
      <c r="C3389" s="12"/>
      <c r="D3389" s="15"/>
      <c r="E3389" s="13"/>
      <c r="F3389" s="14"/>
      <c r="H3389" s="18">
        <f t="shared" si="26"/>
        <v>0</v>
      </c>
    </row>
    <row r="3390" spans="1:8" s="7" customFormat="1">
      <c r="A3390" s="10"/>
      <c r="B3390" s="11"/>
      <c r="C3390" s="12"/>
      <c r="D3390" s="15"/>
      <c r="E3390" s="13"/>
      <c r="F3390" s="14"/>
      <c r="H3390" s="18">
        <f t="shared" si="26"/>
        <v>0</v>
      </c>
    </row>
    <row r="3391" spans="1:8" s="7" customFormat="1">
      <c r="A3391" s="10"/>
      <c r="B3391" s="11"/>
      <c r="C3391" s="12"/>
      <c r="D3391" s="15"/>
      <c r="E3391" s="13"/>
      <c r="F3391" s="14"/>
      <c r="H3391" s="18">
        <f t="shared" si="26"/>
        <v>0</v>
      </c>
    </row>
    <row r="3392" spans="1:8" s="7" customFormat="1">
      <c r="A3392" s="10"/>
      <c r="B3392" s="11"/>
      <c r="C3392" s="12"/>
      <c r="D3392" s="15"/>
      <c r="E3392" s="13"/>
      <c r="F3392" s="14"/>
      <c r="H3392" s="18">
        <f t="shared" si="26"/>
        <v>0</v>
      </c>
    </row>
    <row r="3393" spans="1:8" s="7" customFormat="1">
      <c r="A3393" s="10"/>
      <c r="B3393" s="11"/>
      <c r="C3393" s="12"/>
      <c r="D3393" s="15"/>
      <c r="E3393" s="13"/>
      <c r="F3393" s="14"/>
      <c r="H3393" s="18">
        <f t="shared" si="26"/>
        <v>0</v>
      </c>
    </row>
    <row r="3394" spans="1:8" s="7" customFormat="1">
      <c r="A3394" s="10"/>
      <c r="B3394" s="11"/>
      <c r="C3394" s="12"/>
      <c r="D3394" s="15"/>
      <c r="E3394" s="13"/>
      <c r="F3394" s="14"/>
      <c r="H3394" s="18">
        <f t="shared" si="26"/>
        <v>0</v>
      </c>
    </row>
    <row r="3395" spans="1:8" s="7" customFormat="1">
      <c r="A3395" s="10"/>
      <c r="B3395" s="11"/>
      <c r="C3395" s="12"/>
      <c r="D3395" s="15"/>
      <c r="E3395" s="13"/>
      <c r="F3395" s="14"/>
      <c r="H3395" s="18">
        <f t="shared" si="26"/>
        <v>0</v>
      </c>
    </row>
    <row r="3396" spans="1:8" s="7" customFormat="1">
      <c r="A3396" s="10"/>
      <c r="B3396" s="11"/>
      <c r="C3396" s="12"/>
      <c r="D3396" s="15"/>
      <c r="E3396" s="13"/>
      <c r="F3396" s="14"/>
      <c r="H3396" s="18">
        <f t="shared" si="26"/>
        <v>0</v>
      </c>
    </row>
    <row r="3397" spans="1:8" s="7" customFormat="1">
      <c r="A3397" s="10"/>
      <c r="B3397" s="11"/>
      <c r="C3397" s="12"/>
      <c r="D3397" s="15"/>
      <c r="E3397" s="13"/>
      <c r="F3397" s="14"/>
      <c r="H3397" s="18">
        <f t="shared" si="26"/>
        <v>0</v>
      </c>
    </row>
    <row r="3398" spans="1:8" s="7" customFormat="1">
      <c r="A3398" s="10"/>
      <c r="B3398" s="11"/>
      <c r="C3398" s="12"/>
      <c r="D3398" s="15"/>
      <c r="E3398" s="13"/>
      <c r="F3398" s="14"/>
      <c r="H3398" s="18">
        <f t="shared" si="26"/>
        <v>0</v>
      </c>
    </row>
    <row r="3399" spans="1:8" s="7" customFormat="1">
      <c r="A3399" s="10"/>
      <c r="B3399" s="11"/>
      <c r="C3399" s="12"/>
      <c r="D3399" s="15"/>
      <c r="E3399" s="13"/>
      <c r="F3399" s="14"/>
      <c r="H3399" s="18">
        <f t="shared" si="26"/>
        <v>0</v>
      </c>
    </row>
    <row r="3400" spans="1:8" s="7" customFormat="1">
      <c r="A3400" s="10"/>
      <c r="B3400" s="11"/>
      <c r="C3400" s="12"/>
      <c r="D3400" s="15"/>
      <c r="E3400" s="13"/>
      <c r="F3400" s="14"/>
      <c r="H3400" s="18">
        <f t="shared" si="26"/>
        <v>0</v>
      </c>
    </row>
    <row r="3401" spans="1:8" s="7" customFormat="1">
      <c r="A3401" s="10"/>
      <c r="B3401" s="11"/>
      <c r="C3401" s="12"/>
      <c r="D3401" s="15"/>
      <c r="E3401" s="13"/>
      <c r="F3401" s="14"/>
      <c r="H3401" s="18">
        <f t="shared" si="26"/>
        <v>0</v>
      </c>
    </row>
    <row r="3402" spans="1:8" s="7" customFormat="1">
      <c r="A3402" s="10"/>
      <c r="B3402" s="11"/>
      <c r="C3402" s="12"/>
      <c r="D3402" s="15"/>
      <c r="E3402" s="13"/>
      <c r="F3402" s="14"/>
      <c r="H3402" s="18">
        <f t="shared" si="26"/>
        <v>0</v>
      </c>
    </row>
    <row r="3403" spans="1:8" s="7" customFormat="1">
      <c r="A3403" s="10"/>
      <c r="B3403" s="11"/>
      <c r="C3403" s="12"/>
      <c r="D3403" s="15"/>
      <c r="E3403" s="13"/>
      <c r="F3403" s="14"/>
      <c r="H3403" s="18">
        <f t="shared" si="26"/>
        <v>0</v>
      </c>
    </row>
    <row r="3404" spans="1:8" s="7" customFormat="1">
      <c r="A3404" s="10"/>
      <c r="B3404" s="11"/>
      <c r="C3404" s="12"/>
      <c r="D3404" s="15"/>
      <c r="E3404" s="13"/>
      <c r="F3404" s="14"/>
      <c r="H3404" s="18">
        <f t="shared" ref="H3404:H3467" si="27">G3403*F3403</f>
        <v>0</v>
      </c>
    </row>
    <row r="3405" spans="1:8" s="7" customFormat="1">
      <c r="A3405" s="10"/>
      <c r="B3405" s="11"/>
      <c r="C3405" s="12"/>
      <c r="D3405" s="15"/>
      <c r="E3405" s="13"/>
      <c r="F3405" s="14"/>
      <c r="H3405" s="18">
        <f t="shared" si="27"/>
        <v>0</v>
      </c>
    </row>
    <row r="3406" spans="1:8" s="7" customFormat="1">
      <c r="A3406" s="10"/>
      <c r="B3406" s="11"/>
      <c r="C3406" s="12"/>
      <c r="D3406" s="15"/>
      <c r="E3406" s="13"/>
      <c r="F3406" s="14"/>
      <c r="H3406" s="18">
        <f t="shared" si="27"/>
        <v>0</v>
      </c>
    </row>
    <row r="3407" spans="1:8" s="7" customFormat="1">
      <c r="A3407" s="10"/>
      <c r="B3407" s="11"/>
      <c r="C3407" s="12"/>
      <c r="D3407" s="15"/>
      <c r="E3407" s="13"/>
      <c r="F3407" s="14"/>
      <c r="H3407" s="18">
        <f t="shared" si="27"/>
        <v>0</v>
      </c>
    </row>
    <row r="3408" spans="1:8" s="7" customFormat="1">
      <c r="A3408" s="10"/>
      <c r="B3408" s="11"/>
      <c r="C3408" s="12"/>
      <c r="D3408" s="15"/>
      <c r="E3408" s="13"/>
      <c r="F3408" s="14"/>
      <c r="H3408" s="18">
        <f t="shared" si="27"/>
        <v>0</v>
      </c>
    </row>
    <row r="3409" spans="1:8" s="7" customFormat="1">
      <c r="A3409" s="10"/>
      <c r="B3409" s="11"/>
      <c r="C3409" s="12"/>
      <c r="D3409" s="15"/>
      <c r="E3409" s="13"/>
      <c r="F3409" s="14"/>
      <c r="H3409" s="18">
        <f t="shared" si="27"/>
        <v>0</v>
      </c>
    </row>
    <row r="3410" spans="1:8" s="7" customFormat="1">
      <c r="A3410" s="10"/>
      <c r="B3410" s="11"/>
      <c r="C3410" s="12"/>
      <c r="D3410" s="15"/>
      <c r="E3410" s="13"/>
      <c r="F3410" s="14"/>
      <c r="H3410" s="18">
        <f t="shared" si="27"/>
        <v>0</v>
      </c>
    </row>
    <row r="3411" spans="1:8" s="7" customFormat="1">
      <c r="A3411" s="10"/>
      <c r="B3411" s="11"/>
      <c r="C3411" s="12"/>
      <c r="D3411" s="15"/>
      <c r="E3411" s="13"/>
      <c r="F3411" s="14"/>
      <c r="H3411" s="18">
        <f t="shared" si="27"/>
        <v>0</v>
      </c>
    </row>
    <row r="3412" spans="1:8" s="7" customFormat="1">
      <c r="A3412" s="10"/>
      <c r="B3412" s="11"/>
      <c r="C3412" s="12"/>
      <c r="D3412" s="15"/>
      <c r="E3412" s="13"/>
      <c r="F3412" s="14"/>
      <c r="H3412" s="18">
        <f t="shared" si="27"/>
        <v>0</v>
      </c>
    </row>
    <row r="3413" spans="1:8" s="7" customFormat="1">
      <c r="A3413" s="10"/>
      <c r="B3413" s="11"/>
      <c r="C3413" s="12"/>
      <c r="D3413" s="15"/>
      <c r="E3413" s="13"/>
      <c r="F3413" s="14"/>
      <c r="H3413" s="18">
        <f t="shared" si="27"/>
        <v>0</v>
      </c>
    </row>
    <row r="3414" spans="1:8" s="7" customFormat="1">
      <c r="A3414" s="10"/>
      <c r="B3414" s="11"/>
      <c r="C3414" s="12"/>
      <c r="D3414" s="15"/>
      <c r="E3414" s="13"/>
      <c r="F3414" s="14"/>
      <c r="H3414" s="18">
        <f t="shared" si="27"/>
        <v>0</v>
      </c>
    </row>
    <row r="3415" spans="1:8" s="7" customFormat="1">
      <c r="A3415" s="10"/>
      <c r="B3415" s="11"/>
      <c r="C3415" s="12"/>
      <c r="D3415" s="15"/>
      <c r="E3415" s="13"/>
      <c r="F3415" s="14"/>
      <c r="H3415" s="18">
        <f t="shared" si="27"/>
        <v>0</v>
      </c>
    </row>
    <row r="3416" spans="1:8" s="7" customFormat="1">
      <c r="A3416" s="10"/>
      <c r="B3416" s="11"/>
      <c r="C3416" s="12"/>
      <c r="D3416" s="15"/>
      <c r="E3416" s="13"/>
      <c r="F3416" s="14"/>
      <c r="H3416" s="18">
        <f t="shared" si="27"/>
        <v>0</v>
      </c>
    </row>
    <row r="3417" spans="1:8" s="7" customFormat="1">
      <c r="A3417" s="10"/>
      <c r="B3417" s="11"/>
      <c r="C3417" s="12"/>
      <c r="D3417" s="15"/>
      <c r="E3417" s="13"/>
      <c r="F3417" s="14"/>
      <c r="H3417" s="18">
        <f t="shared" si="27"/>
        <v>0</v>
      </c>
    </row>
    <row r="3418" spans="1:8" s="7" customFormat="1">
      <c r="A3418" s="10"/>
      <c r="B3418" s="11"/>
      <c r="C3418" s="12"/>
      <c r="D3418" s="15"/>
      <c r="E3418" s="13"/>
      <c r="F3418" s="14"/>
      <c r="H3418" s="18">
        <f t="shared" si="27"/>
        <v>0</v>
      </c>
    </row>
    <row r="3419" spans="1:8" s="7" customFormat="1">
      <c r="A3419" s="10"/>
      <c r="B3419" s="11"/>
      <c r="C3419" s="12"/>
      <c r="D3419" s="15"/>
      <c r="E3419" s="13"/>
      <c r="F3419" s="14"/>
      <c r="H3419" s="18">
        <f t="shared" si="27"/>
        <v>0</v>
      </c>
    </row>
    <row r="3420" spans="1:8" s="7" customFormat="1">
      <c r="A3420" s="10"/>
      <c r="B3420" s="11"/>
      <c r="C3420" s="12"/>
      <c r="D3420" s="15"/>
      <c r="E3420" s="13"/>
      <c r="F3420" s="14"/>
      <c r="H3420" s="18">
        <f t="shared" si="27"/>
        <v>0</v>
      </c>
    </row>
    <row r="3421" spans="1:8" s="7" customFormat="1">
      <c r="A3421" s="10"/>
      <c r="B3421" s="11"/>
      <c r="C3421" s="12"/>
      <c r="D3421" s="15"/>
      <c r="E3421" s="13"/>
      <c r="F3421" s="14"/>
      <c r="H3421" s="18">
        <f t="shared" si="27"/>
        <v>0</v>
      </c>
    </row>
    <row r="3422" spans="1:8" s="7" customFormat="1">
      <c r="A3422" s="10"/>
      <c r="B3422" s="11"/>
      <c r="C3422" s="12"/>
      <c r="D3422" s="15"/>
      <c r="E3422" s="13"/>
      <c r="F3422" s="14"/>
      <c r="H3422" s="18">
        <f t="shared" si="27"/>
        <v>0</v>
      </c>
    </row>
    <row r="3423" spans="1:8" s="7" customFormat="1">
      <c r="A3423" s="10"/>
      <c r="B3423" s="11"/>
      <c r="C3423" s="12"/>
      <c r="D3423" s="15"/>
      <c r="E3423" s="13"/>
      <c r="F3423" s="14"/>
      <c r="H3423" s="18">
        <f t="shared" si="27"/>
        <v>0</v>
      </c>
    </row>
    <row r="3424" spans="1:8" s="7" customFormat="1">
      <c r="A3424" s="10"/>
      <c r="B3424" s="11"/>
      <c r="C3424" s="12"/>
      <c r="D3424" s="15"/>
      <c r="E3424" s="13"/>
      <c r="F3424" s="14"/>
      <c r="H3424" s="18">
        <f t="shared" si="27"/>
        <v>0</v>
      </c>
    </row>
    <row r="3425" spans="1:8" s="7" customFormat="1">
      <c r="A3425" s="10"/>
      <c r="B3425" s="11"/>
      <c r="C3425" s="12"/>
      <c r="D3425" s="15"/>
      <c r="E3425" s="13"/>
      <c r="F3425" s="14"/>
      <c r="H3425" s="18">
        <f t="shared" si="27"/>
        <v>0</v>
      </c>
    </row>
    <row r="3426" spans="1:8" s="7" customFormat="1">
      <c r="A3426" s="10"/>
      <c r="B3426" s="11"/>
      <c r="C3426" s="12"/>
      <c r="D3426" s="15"/>
      <c r="E3426" s="13"/>
      <c r="F3426" s="14"/>
      <c r="H3426" s="18">
        <f t="shared" si="27"/>
        <v>0</v>
      </c>
    </row>
    <row r="3427" spans="1:8" s="7" customFormat="1">
      <c r="A3427" s="10"/>
      <c r="B3427" s="11"/>
      <c r="C3427" s="12"/>
      <c r="D3427" s="15"/>
      <c r="E3427" s="13"/>
      <c r="F3427" s="14"/>
      <c r="H3427" s="18">
        <f t="shared" si="27"/>
        <v>0</v>
      </c>
    </row>
    <row r="3428" spans="1:8" s="7" customFormat="1">
      <c r="A3428" s="10"/>
      <c r="B3428" s="11"/>
      <c r="C3428" s="12"/>
      <c r="D3428" s="15"/>
      <c r="E3428" s="13"/>
      <c r="F3428" s="14"/>
      <c r="H3428" s="18">
        <f t="shared" si="27"/>
        <v>0</v>
      </c>
    </row>
    <row r="3429" spans="1:8" s="7" customFormat="1">
      <c r="A3429" s="10"/>
      <c r="B3429" s="11"/>
      <c r="C3429" s="12"/>
      <c r="D3429" s="15"/>
      <c r="E3429" s="13"/>
      <c r="F3429" s="14"/>
      <c r="H3429" s="18">
        <f t="shared" si="27"/>
        <v>0</v>
      </c>
    </row>
    <row r="3430" spans="1:8" s="7" customFormat="1">
      <c r="A3430" s="10"/>
      <c r="B3430" s="11"/>
      <c r="C3430" s="12"/>
      <c r="D3430" s="15"/>
      <c r="E3430" s="13"/>
      <c r="F3430" s="14"/>
      <c r="H3430" s="18">
        <f t="shared" si="27"/>
        <v>0</v>
      </c>
    </row>
    <row r="3431" spans="1:8" s="7" customFormat="1">
      <c r="A3431" s="10"/>
      <c r="B3431" s="11"/>
      <c r="C3431" s="12"/>
      <c r="D3431" s="15"/>
      <c r="E3431" s="13"/>
      <c r="F3431" s="14"/>
      <c r="H3431" s="18">
        <f t="shared" si="27"/>
        <v>0</v>
      </c>
    </row>
    <row r="3432" spans="1:8" s="7" customFormat="1">
      <c r="A3432" s="10"/>
      <c r="B3432" s="11"/>
      <c r="C3432" s="12"/>
      <c r="D3432" s="15"/>
      <c r="E3432" s="13"/>
      <c r="F3432" s="14"/>
      <c r="H3432" s="18">
        <f t="shared" si="27"/>
        <v>0</v>
      </c>
    </row>
    <row r="3433" spans="1:8" s="7" customFormat="1">
      <c r="A3433" s="10"/>
      <c r="B3433" s="11"/>
      <c r="C3433" s="12"/>
      <c r="D3433" s="15"/>
      <c r="E3433" s="13"/>
      <c r="F3433" s="14"/>
      <c r="H3433" s="18">
        <f t="shared" si="27"/>
        <v>0</v>
      </c>
    </row>
    <row r="3434" spans="1:8" s="7" customFormat="1">
      <c r="A3434" s="10"/>
      <c r="B3434" s="11"/>
      <c r="C3434" s="12"/>
      <c r="D3434" s="15"/>
      <c r="E3434" s="13"/>
      <c r="F3434" s="14"/>
      <c r="H3434" s="18">
        <f t="shared" si="27"/>
        <v>0</v>
      </c>
    </row>
    <row r="3435" spans="1:8" s="7" customFormat="1">
      <c r="A3435" s="10"/>
      <c r="B3435" s="11"/>
      <c r="C3435" s="12"/>
      <c r="D3435" s="15"/>
      <c r="E3435" s="13"/>
      <c r="F3435" s="14"/>
      <c r="H3435" s="18">
        <f t="shared" si="27"/>
        <v>0</v>
      </c>
    </row>
    <row r="3436" spans="1:8" s="7" customFormat="1">
      <c r="A3436" s="10"/>
      <c r="B3436" s="11"/>
      <c r="C3436" s="12"/>
      <c r="D3436" s="15"/>
      <c r="E3436" s="13"/>
      <c r="F3436" s="14"/>
      <c r="H3436" s="18">
        <f t="shared" si="27"/>
        <v>0</v>
      </c>
    </row>
    <row r="3437" spans="1:8" s="7" customFormat="1">
      <c r="A3437" s="10"/>
      <c r="B3437" s="11"/>
      <c r="C3437" s="12"/>
      <c r="D3437" s="15"/>
      <c r="E3437" s="13"/>
      <c r="F3437" s="14"/>
      <c r="H3437" s="18">
        <f t="shared" si="27"/>
        <v>0</v>
      </c>
    </row>
    <row r="3438" spans="1:8" s="7" customFormat="1">
      <c r="A3438" s="10"/>
      <c r="B3438" s="11"/>
      <c r="C3438" s="12"/>
      <c r="D3438" s="15"/>
      <c r="E3438" s="13"/>
      <c r="F3438" s="14"/>
      <c r="H3438" s="18">
        <f t="shared" si="27"/>
        <v>0</v>
      </c>
    </row>
    <row r="3439" spans="1:8" s="7" customFormat="1">
      <c r="A3439" s="10"/>
      <c r="B3439" s="11"/>
      <c r="C3439" s="12"/>
      <c r="D3439" s="15"/>
      <c r="E3439" s="13"/>
      <c r="F3439" s="14"/>
      <c r="H3439" s="18">
        <f t="shared" si="27"/>
        <v>0</v>
      </c>
    </row>
    <row r="3440" spans="1:8" s="7" customFormat="1">
      <c r="A3440" s="10"/>
      <c r="B3440" s="11"/>
      <c r="C3440" s="12"/>
      <c r="D3440" s="15"/>
      <c r="E3440" s="13"/>
      <c r="F3440" s="14"/>
      <c r="H3440" s="18">
        <f t="shared" si="27"/>
        <v>0</v>
      </c>
    </row>
    <row r="3441" spans="1:8" s="7" customFormat="1">
      <c r="A3441" s="10"/>
      <c r="B3441" s="11"/>
      <c r="C3441" s="12"/>
      <c r="D3441" s="15"/>
      <c r="E3441" s="13"/>
      <c r="F3441" s="14"/>
      <c r="H3441" s="18">
        <f t="shared" si="27"/>
        <v>0</v>
      </c>
    </row>
    <row r="3442" spans="1:8" s="7" customFormat="1">
      <c r="A3442" s="10"/>
      <c r="B3442" s="11"/>
      <c r="C3442" s="12"/>
      <c r="D3442" s="15"/>
      <c r="E3442" s="13"/>
      <c r="F3442" s="14"/>
      <c r="H3442" s="18">
        <f t="shared" si="27"/>
        <v>0</v>
      </c>
    </row>
    <row r="3443" spans="1:8" s="7" customFormat="1">
      <c r="A3443" s="10"/>
      <c r="B3443" s="11"/>
      <c r="C3443" s="12"/>
      <c r="D3443" s="15"/>
      <c r="E3443" s="13"/>
      <c r="F3443" s="14"/>
      <c r="H3443" s="18">
        <f t="shared" si="27"/>
        <v>0</v>
      </c>
    </row>
    <row r="3444" spans="1:8" s="7" customFormat="1">
      <c r="A3444" s="10"/>
      <c r="B3444" s="11"/>
      <c r="C3444" s="12"/>
      <c r="D3444" s="15"/>
      <c r="E3444" s="13"/>
      <c r="F3444" s="14"/>
      <c r="H3444" s="18">
        <f t="shared" si="27"/>
        <v>0</v>
      </c>
    </row>
    <row r="3445" spans="1:8" s="7" customFormat="1">
      <c r="A3445" s="10"/>
      <c r="B3445" s="11"/>
      <c r="C3445" s="12"/>
      <c r="D3445" s="15"/>
      <c r="E3445" s="13"/>
      <c r="F3445" s="14"/>
      <c r="H3445" s="18">
        <f t="shared" si="27"/>
        <v>0</v>
      </c>
    </row>
    <row r="3446" spans="1:8" s="7" customFormat="1">
      <c r="A3446" s="10"/>
      <c r="B3446" s="11"/>
      <c r="C3446" s="12"/>
      <c r="D3446" s="15"/>
      <c r="E3446" s="13"/>
      <c r="F3446" s="14"/>
      <c r="H3446" s="18">
        <f t="shared" si="27"/>
        <v>0</v>
      </c>
    </row>
    <row r="3447" spans="1:8" s="7" customFormat="1">
      <c r="A3447" s="10"/>
      <c r="B3447" s="11"/>
      <c r="C3447" s="12"/>
      <c r="D3447" s="15"/>
      <c r="E3447" s="13"/>
      <c r="F3447" s="14"/>
      <c r="H3447" s="18">
        <f t="shared" si="27"/>
        <v>0</v>
      </c>
    </row>
    <row r="3448" spans="1:8" s="7" customFormat="1">
      <c r="A3448" s="10"/>
      <c r="B3448" s="11"/>
      <c r="C3448" s="12"/>
      <c r="D3448" s="15"/>
      <c r="E3448" s="13"/>
      <c r="F3448" s="14"/>
      <c r="H3448" s="18">
        <f t="shared" si="27"/>
        <v>0</v>
      </c>
    </row>
    <row r="3449" spans="1:8" s="7" customFormat="1">
      <c r="A3449" s="10"/>
      <c r="B3449" s="11"/>
      <c r="C3449" s="12"/>
      <c r="D3449" s="15"/>
      <c r="E3449" s="13"/>
      <c r="F3449" s="14"/>
      <c r="H3449" s="18">
        <f t="shared" si="27"/>
        <v>0</v>
      </c>
    </row>
    <row r="3450" spans="1:8" s="7" customFormat="1">
      <c r="A3450" s="10"/>
      <c r="B3450" s="11"/>
      <c r="C3450" s="12"/>
      <c r="D3450" s="15"/>
      <c r="E3450" s="13"/>
      <c r="F3450" s="14"/>
      <c r="H3450" s="18">
        <f t="shared" si="27"/>
        <v>0</v>
      </c>
    </row>
    <row r="3451" spans="1:8" s="7" customFormat="1">
      <c r="A3451" s="10"/>
      <c r="B3451" s="11"/>
      <c r="C3451" s="12"/>
      <c r="D3451" s="15"/>
      <c r="E3451" s="13"/>
      <c r="F3451" s="14"/>
      <c r="H3451" s="18">
        <f t="shared" si="27"/>
        <v>0</v>
      </c>
    </row>
    <row r="3452" spans="1:8" s="7" customFormat="1">
      <c r="A3452" s="10"/>
      <c r="B3452" s="11"/>
      <c r="C3452" s="12"/>
      <c r="D3452" s="15"/>
      <c r="E3452" s="13"/>
      <c r="F3452" s="14"/>
      <c r="H3452" s="18">
        <f t="shared" si="27"/>
        <v>0</v>
      </c>
    </row>
    <row r="3453" spans="1:8" s="7" customFormat="1">
      <c r="A3453" s="10"/>
      <c r="B3453" s="11"/>
      <c r="C3453" s="12"/>
      <c r="D3453" s="15"/>
      <c r="E3453" s="13"/>
      <c r="F3453" s="14"/>
      <c r="H3453" s="18">
        <f t="shared" si="27"/>
        <v>0</v>
      </c>
    </row>
    <row r="3454" spans="1:8" s="7" customFormat="1">
      <c r="A3454" s="10"/>
      <c r="B3454" s="11"/>
      <c r="C3454" s="12"/>
      <c r="D3454" s="15"/>
      <c r="E3454" s="13"/>
      <c r="F3454" s="14"/>
      <c r="H3454" s="18">
        <f t="shared" si="27"/>
        <v>0</v>
      </c>
    </row>
    <row r="3455" spans="1:8" s="7" customFormat="1">
      <c r="A3455" s="10"/>
      <c r="B3455" s="11"/>
      <c r="C3455" s="12"/>
      <c r="D3455" s="15"/>
      <c r="E3455" s="13"/>
      <c r="F3455" s="14"/>
      <c r="H3455" s="18">
        <f t="shared" si="27"/>
        <v>0</v>
      </c>
    </row>
    <row r="3456" spans="1:8" s="7" customFormat="1">
      <c r="A3456" s="10"/>
      <c r="B3456" s="11"/>
      <c r="C3456" s="12"/>
      <c r="D3456" s="15"/>
      <c r="E3456" s="13"/>
      <c r="F3456" s="14"/>
      <c r="H3456" s="18">
        <f t="shared" si="27"/>
        <v>0</v>
      </c>
    </row>
    <row r="3457" spans="1:8" s="7" customFormat="1">
      <c r="A3457" s="10"/>
      <c r="B3457" s="11"/>
      <c r="C3457" s="12"/>
      <c r="D3457" s="15"/>
      <c r="E3457" s="13"/>
      <c r="F3457" s="14"/>
      <c r="H3457" s="18">
        <f t="shared" si="27"/>
        <v>0</v>
      </c>
    </row>
    <row r="3458" spans="1:8" s="7" customFormat="1">
      <c r="A3458" s="10"/>
      <c r="B3458" s="11"/>
      <c r="C3458" s="12"/>
      <c r="D3458" s="15"/>
      <c r="E3458" s="13"/>
      <c r="F3458" s="14"/>
      <c r="H3458" s="18">
        <f t="shared" si="27"/>
        <v>0</v>
      </c>
    </row>
    <row r="3459" spans="1:8" s="7" customFormat="1">
      <c r="A3459" s="10"/>
      <c r="B3459" s="11"/>
      <c r="C3459" s="12"/>
      <c r="D3459" s="15"/>
      <c r="E3459" s="13"/>
      <c r="F3459" s="14"/>
      <c r="H3459" s="18">
        <f t="shared" si="27"/>
        <v>0</v>
      </c>
    </row>
    <row r="3460" spans="1:8" s="7" customFormat="1">
      <c r="A3460" s="10"/>
      <c r="B3460" s="11"/>
      <c r="C3460" s="12"/>
      <c r="D3460" s="15"/>
      <c r="E3460" s="13"/>
      <c r="F3460" s="14"/>
      <c r="H3460" s="18">
        <f t="shared" si="27"/>
        <v>0</v>
      </c>
    </row>
    <row r="3461" spans="1:8" s="7" customFormat="1">
      <c r="A3461" s="10"/>
      <c r="B3461" s="11"/>
      <c r="C3461" s="12"/>
      <c r="D3461" s="15"/>
      <c r="E3461" s="13"/>
      <c r="F3461" s="14"/>
      <c r="H3461" s="18">
        <f t="shared" si="27"/>
        <v>0</v>
      </c>
    </row>
    <row r="3462" spans="1:8" s="7" customFormat="1">
      <c r="A3462" s="10"/>
      <c r="B3462" s="11"/>
      <c r="C3462" s="12"/>
      <c r="D3462" s="15"/>
      <c r="E3462" s="13"/>
      <c r="F3462" s="14"/>
      <c r="H3462" s="18">
        <f t="shared" si="27"/>
        <v>0</v>
      </c>
    </row>
    <row r="3463" spans="1:8" s="7" customFormat="1">
      <c r="A3463" s="10"/>
      <c r="B3463" s="11"/>
      <c r="C3463" s="12"/>
      <c r="D3463" s="15"/>
      <c r="E3463" s="13"/>
      <c r="F3463" s="14"/>
      <c r="H3463" s="18">
        <f t="shared" si="27"/>
        <v>0</v>
      </c>
    </row>
    <row r="3464" spans="1:8" s="7" customFormat="1">
      <c r="A3464" s="10"/>
      <c r="B3464" s="11"/>
      <c r="C3464" s="12"/>
      <c r="D3464" s="15"/>
      <c r="E3464" s="13"/>
      <c r="F3464" s="14"/>
      <c r="H3464" s="18">
        <f t="shared" si="27"/>
        <v>0</v>
      </c>
    </row>
    <row r="3465" spans="1:8" s="7" customFormat="1">
      <c r="A3465" s="10"/>
      <c r="B3465" s="11"/>
      <c r="C3465" s="12"/>
      <c r="D3465" s="15"/>
      <c r="E3465" s="13"/>
      <c r="F3465" s="14"/>
      <c r="H3465" s="18">
        <f t="shared" si="27"/>
        <v>0</v>
      </c>
    </row>
    <row r="3466" spans="1:8" s="7" customFormat="1">
      <c r="A3466" s="10"/>
      <c r="B3466" s="11"/>
      <c r="C3466" s="12"/>
      <c r="D3466" s="15"/>
      <c r="E3466" s="13"/>
      <c r="F3466" s="14"/>
      <c r="H3466" s="18">
        <f t="shared" si="27"/>
        <v>0</v>
      </c>
    </row>
    <row r="3467" spans="1:8" s="7" customFormat="1">
      <c r="A3467" s="10"/>
      <c r="B3467" s="11"/>
      <c r="C3467" s="12"/>
      <c r="D3467" s="15"/>
      <c r="E3467" s="13"/>
      <c r="F3467" s="14"/>
      <c r="H3467" s="18">
        <f t="shared" si="27"/>
        <v>0</v>
      </c>
    </row>
    <row r="3468" spans="1:8" s="7" customFormat="1">
      <c r="A3468" s="10"/>
      <c r="B3468" s="11"/>
      <c r="C3468" s="12"/>
      <c r="D3468" s="15"/>
      <c r="E3468" s="13"/>
      <c r="F3468" s="14"/>
      <c r="H3468" s="18">
        <f t="shared" ref="H3468:H3531" si="28">G3467*F3467</f>
        <v>0</v>
      </c>
    </row>
    <row r="3469" spans="1:8" s="7" customFormat="1">
      <c r="A3469" s="10"/>
      <c r="B3469" s="11"/>
      <c r="C3469" s="12"/>
      <c r="D3469" s="15"/>
      <c r="E3469" s="13"/>
      <c r="F3469" s="14"/>
      <c r="H3469" s="18">
        <f t="shared" si="28"/>
        <v>0</v>
      </c>
    </row>
    <row r="3470" spans="1:8" s="7" customFormat="1">
      <c r="A3470" s="10"/>
      <c r="B3470" s="11"/>
      <c r="C3470" s="12"/>
      <c r="D3470" s="15"/>
      <c r="E3470" s="13"/>
      <c r="F3470" s="14"/>
      <c r="H3470" s="18">
        <f t="shared" si="28"/>
        <v>0</v>
      </c>
    </row>
    <row r="3471" spans="1:8" s="7" customFormat="1">
      <c r="A3471" s="10"/>
      <c r="B3471" s="11"/>
      <c r="C3471" s="12"/>
      <c r="D3471" s="15"/>
      <c r="E3471" s="13"/>
      <c r="F3471" s="14"/>
      <c r="H3471" s="18">
        <f t="shared" si="28"/>
        <v>0</v>
      </c>
    </row>
    <row r="3472" spans="1:8" s="7" customFormat="1">
      <c r="A3472" s="10"/>
      <c r="B3472" s="11"/>
      <c r="C3472" s="12"/>
      <c r="D3472" s="15"/>
      <c r="E3472" s="13"/>
      <c r="F3472" s="14"/>
      <c r="H3472" s="18">
        <f t="shared" si="28"/>
        <v>0</v>
      </c>
    </row>
    <row r="3473" spans="1:8" s="7" customFormat="1">
      <c r="A3473" s="10"/>
      <c r="B3473" s="11"/>
      <c r="C3473" s="12"/>
      <c r="D3473" s="15"/>
      <c r="E3473" s="13"/>
      <c r="F3473" s="14"/>
      <c r="H3473" s="18">
        <f t="shared" si="28"/>
        <v>0</v>
      </c>
    </row>
    <row r="3474" spans="1:8" s="7" customFormat="1">
      <c r="A3474" s="10"/>
      <c r="B3474" s="11"/>
      <c r="C3474" s="12"/>
      <c r="D3474" s="15"/>
      <c r="E3474" s="13"/>
      <c r="F3474" s="14"/>
      <c r="H3474" s="18">
        <f t="shared" si="28"/>
        <v>0</v>
      </c>
    </row>
    <row r="3475" spans="1:8" s="7" customFormat="1">
      <c r="A3475" s="10"/>
      <c r="B3475" s="11"/>
      <c r="C3475" s="12"/>
      <c r="D3475" s="15"/>
      <c r="E3475" s="13"/>
      <c r="F3475" s="14"/>
      <c r="H3475" s="18">
        <f t="shared" si="28"/>
        <v>0</v>
      </c>
    </row>
    <row r="3476" spans="1:8" s="7" customFormat="1">
      <c r="A3476" s="10"/>
      <c r="B3476" s="11"/>
      <c r="C3476" s="12"/>
      <c r="D3476" s="15"/>
      <c r="E3476" s="13"/>
      <c r="F3476" s="14"/>
      <c r="H3476" s="18">
        <f t="shared" si="28"/>
        <v>0</v>
      </c>
    </row>
    <row r="3477" spans="1:8" s="7" customFormat="1">
      <c r="A3477" s="10"/>
      <c r="B3477" s="11"/>
      <c r="C3477" s="12"/>
      <c r="D3477" s="15"/>
      <c r="E3477" s="13"/>
      <c r="F3477" s="14"/>
      <c r="H3477" s="18">
        <f t="shared" si="28"/>
        <v>0</v>
      </c>
    </row>
    <row r="3478" spans="1:8" s="7" customFormat="1">
      <c r="A3478" s="10"/>
      <c r="B3478" s="11"/>
      <c r="C3478" s="12"/>
      <c r="D3478" s="15"/>
      <c r="E3478" s="13"/>
      <c r="F3478" s="14"/>
      <c r="H3478" s="18">
        <f t="shared" si="28"/>
        <v>0</v>
      </c>
    </row>
    <row r="3479" spans="1:8" s="7" customFormat="1">
      <c r="A3479" s="10"/>
      <c r="B3479" s="11"/>
      <c r="C3479" s="12"/>
      <c r="D3479" s="15"/>
      <c r="E3479" s="13"/>
      <c r="F3479" s="14"/>
      <c r="H3479" s="18">
        <f t="shared" si="28"/>
        <v>0</v>
      </c>
    </row>
    <row r="3480" spans="1:8" s="7" customFormat="1">
      <c r="A3480" s="10"/>
      <c r="B3480" s="11"/>
      <c r="C3480" s="12"/>
      <c r="D3480" s="15"/>
      <c r="E3480" s="13"/>
      <c r="F3480" s="14"/>
      <c r="H3480" s="18">
        <f t="shared" si="28"/>
        <v>0</v>
      </c>
    </row>
    <row r="3481" spans="1:8" s="7" customFormat="1">
      <c r="A3481" s="10"/>
      <c r="B3481" s="11"/>
      <c r="C3481" s="12"/>
      <c r="D3481" s="15"/>
      <c r="E3481" s="13"/>
      <c r="F3481" s="14"/>
      <c r="H3481" s="18">
        <f t="shared" si="28"/>
        <v>0</v>
      </c>
    </row>
    <row r="3482" spans="1:8" s="7" customFormat="1">
      <c r="A3482" s="10"/>
      <c r="B3482" s="11"/>
      <c r="C3482" s="12"/>
      <c r="D3482" s="15"/>
      <c r="E3482" s="13"/>
      <c r="F3482" s="14"/>
      <c r="H3482" s="18">
        <f t="shared" si="28"/>
        <v>0</v>
      </c>
    </row>
    <row r="3483" spans="1:8" s="7" customFormat="1">
      <c r="A3483" s="10"/>
      <c r="B3483" s="11"/>
      <c r="C3483" s="12"/>
      <c r="D3483" s="15"/>
      <c r="E3483" s="13"/>
      <c r="F3483" s="14"/>
      <c r="H3483" s="18">
        <f t="shared" si="28"/>
        <v>0</v>
      </c>
    </row>
    <row r="3484" spans="1:8" s="7" customFormat="1">
      <c r="A3484" s="10"/>
      <c r="B3484" s="11"/>
      <c r="C3484" s="12"/>
      <c r="D3484" s="15"/>
      <c r="E3484" s="13"/>
      <c r="F3484" s="14"/>
      <c r="H3484" s="18">
        <f t="shared" si="28"/>
        <v>0</v>
      </c>
    </row>
    <row r="3485" spans="1:8" s="7" customFormat="1">
      <c r="A3485" s="10"/>
      <c r="B3485" s="11"/>
      <c r="C3485" s="12"/>
      <c r="D3485" s="15"/>
      <c r="E3485" s="13"/>
      <c r="F3485" s="14"/>
      <c r="H3485" s="18">
        <f t="shared" si="28"/>
        <v>0</v>
      </c>
    </row>
    <row r="3486" spans="1:8" s="7" customFormat="1">
      <c r="A3486" s="10"/>
      <c r="B3486" s="11"/>
      <c r="C3486" s="12"/>
      <c r="D3486" s="15"/>
      <c r="E3486" s="13"/>
      <c r="F3486" s="14"/>
      <c r="H3486" s="18">
        <f t="shared" si="28"/>
        <v>0</v>
      </c>
    </row>
    <row r="3487" spans="1:8" s="7" customFormat="1">
      <c r="A3487" s="10"/>
      <c r="B3487" s="11"/>
      <c r="C3487" s="12"/>
      <c r="D3487" s="15"/>
      <c r="E3487" s="13"/>
      <c r="F3487" s="14"/>
      <c r="H3487" s="18">
        <f t="shared" si="28"/>
        <v>0</v>
      </c>
    </row>
    <row r="3488" spans="1:8" s="7" customFormat="1">
      <c r="A3488" s="10"/>
      <c r="B3488" s="11"/>
      <c r="C3488" s="12"/>
      <c r="D3488" s="15"/>
      <c r="E3488" s="13"/>
      <c r="F3488" s="14"/>
      <c r="H3488" s="18">
        <f t="shared" si="28"/>
        <v>0</v>
      </c>
    </row>
    <row r="3489" spans="1:8" s="7" customFormat="1">
      <c r="A3489" s="10"/>
      <c r="B3489" s="11"/>
      <c r="C3489" s="12"/>
      <c r="D3489" s="15"/>
      <c r="E3489" s="13"/>
      <c r="F3489" s="14"/>
      <c r="H3489" s="18">
        <f t="shared" si="28"/>
        <v>0</v>
      </c>
    </row>
    <row r="3490" spans="1:8" s="7" customFormat="1">
      <c r="A3490" s="10"/>
      <c r="B3490" s="11"/>
      <c r="C3490" s="12"/>
      <c r="D3490" s="15"/>
      <c r="E3490" s="13"/>
      <c r="F3490" s="14"/>
      <c r="H3490" s="18">
        <f t="shared" si="28"/>
        <v>0</v>
      </c>
    </row>
    <row r="3491" spans="1:8" s="7" customFormat="1">
      <c r="A3491" s="10"/>
      <c r="B3491" s="11"/>
      <c r="C3491" s="12"/>
      <c r="D3491" s="15"/>
      <c r="E3491" s="13"/>
      <c r="F3491" s="14"/>
      <c r="H3491" s="18">
        <f t="shared" si="28"/>
        <v>0</v>
      </c>
    </row>
    <row r="3492" spans="1:8" s="7" customFormat="1">
      <c r="A3492" s="10"/>
      <c r="B3492" s="11"/>
      <c r="C3492" s="12"/>
      <c r="D3492" s="15"/>
      <c r="E3492" s="13"/>
      <c r="F3492" s="14"/>
      <c r="H3492" s="18">
        <f t="shared" si="28"/>
        <v>0</v>
      </c>
    </row>
    <row r="3493" spans="1:8" s="7" customFormat="1">
      <c r="A3493" s="10"/>
      <c r="B3493" s="11"/>
      <c r="C3493" s="12"/>
      <c r="D3493" s="15"/>
      <c r="E3493" s="13"/>
      <c r="F3493" s="14"/>
      <c r="H3493" s="18">
        <f t="shared" si="28"/>
        <v>0</v>
      </c>
    </row>
    <row r="3494" spans="1:8" s="7" customFormat="1">
      <c r="A3494" s="10"/>
      <c r="B3494" s="11"/>
      <c r="C3494" s="12"/>
      <c r="D3494" s="15"/>
      <c r="E3494" s="13"/>
      <c r="F3494" s="14"/>
      <c r="H3494" s="18">
        <f t="shared" si="28"/>
        <v>0</v>
      </c>
    </row>
    <row r="3495" spans="1:8" s="7" customFormat="1">
      <c r="A3495" s="10"/>
      <c r="B3495" s="11"/>
      <c r="C3495" s="12"/>
      <c r="D3495" s="15"/>
      <c r="E3495" s="13"/>
      <c r="F3495" s="14"/>
      <c r="H3495" s="18">
        <f t="shared" si="28"/>
        <v>0</v>
      </c>
    </row>
    <row r="3496" spans="1:8" s="7" customFormat="1">
      <c r="A3496" s="10"/>
      <c r="B3496" s="11"/>
      <c r="C3496" s="12"/>
      <c r="D3496" s="15"/>
      <c r="E3496" s="13"/>
      <c r="F3496" s="14"/>
      <c r="H3496" s="18">
        <f t="shared" si="28"/>
        <v>0</v>
      </c>
    </row>
    <row r="3497" spans="1:8" s="7" customFormat="1">
      <c r="A3497" s="10"/>
      <c r="B3497" s="11"/>
      <c r="C3497" s="12"/>
      <c r="D3497" s="15"/>
      <c r="E3497" s="13"/>
      <c r="F3497" s="14"/>
      <c r="H3497" s="18">
        <f t="shared" si="28"/>
        <v>0</v>
      </c>
    </row>
    <row r="3498" spans="1:8" s="7" customFormat="1">
      <c r="A3498" s="10"/>
      <c r="B3498" s="11"/>
      <c r="C3498" s="12"/>
      <c r="D3498" s="15"/>
      <c r="E3498" s="13"/>
      <c r="F3498" s="14"/>
      <c r="H3498" s="18">
        <f t="shared" si="28"/>
        <v>0</v>
      </c>
    </row>
    <row r="3499" spans="1:8" s="7" customFormat="1">
      <c r="A3499" s="10"/>
      <c r="B3499" s="11"/>
      <c r="C3499" s="12"/>
      <c r="D3499" s="15"/>
      <c r="E3499" s="13"/>
      <c r="F3499" s="14"/>
      <c r="H3499" s="18">
        <f t="shared" si="28"/>
        <v>0</v>
      </c>
    </row>
    <row r="3500" spans="1:8" s="7" customFormat="1">
      <c r="A3500" s="10"/>
      <c r="B3500" s="11"/>
      <c r="C3500" s="12"/>
      <c r="D3500" s="15"/>
      <c r="E3500" s="13"/>
      <c r="F3500" s="14"/>
      <c r="H3500" s="18">
        <f t="shared" si="28"/>
        <v>0</v>
      </c>
    </row>
    <row r="3501" spans="1:8" s="7" customFormat="1">
      <c r="A3501" s="10"/>
      <c r="B3501" s="11"/>
      <c r="C3501" s="12"/>
      <c r="D3501" s="15"/>
      <c r="E3501" s="13"/>
      <c r="F3501" s="14"/>
      <c r="H3501" s="18">
        <f t="shared" si="28"/>
        <v>0</v>
      </c>
    </row>
    <row r="3502" spans="1:8" s="7" customFormat="1">
      <c r="A3502" s="10"/>
      <c r="B3502" s="11"/>
      <c r="C3502" s="12"/>
      <c r="D3502" s="15"/>
      <c r="E3502" s="13"/>
      <c r="F3502" s="14"/>
      <c r="H3502" s="18">
        <f t="shared" si="28"/>
        <v>0</v>
      </c>
    </row>
    <row r="3503" spans="1:8" s="7" customFormat="1">
      <c r="A3503" s="10"/>
      <c r="B3503" s="11"/>
      <c r="C3503" s="12"/>
      <c r="D3503" s="15"/>
      <c r="E3503" s="13"/>
      <c r="F3503" s="14"/>
      <c r="H3503" s="18">
        <f t="shared" si="28"/>
        <v>0</v>
      </c>
    </row>
    <row r="3504" spans="1:8" s="7" customFormat="1">
      <c r="A3504" s="10"/>
      <c r="B3504" s="11"/>
      <c r="C3504" s="12"/>
      <c r="D3504" s="15"/>
      <c r="E3504" s="13"/>
      <c r="F3504" s="14"/>
      <c r="H3504" s="18">
        <f t="shared" si="28"/>
        <v>0</v>
      </c>
    </row>
    <row r="3505" spans="1:8" s="7" customFormat="1">
      <c r="A3505" s="10"/>
      <c r="B3505" s="11"/>
      <c r="C3505" s="12"/>
      <c r="D3505" s="15"/>
      <c r="E3505" s="13"/>
      <c r="F3505" s="14"/>
      <c r="H3505" s="18">
        <f t="shared" si="28"/>
        <v>0</v>
      </c>
    </row>
    <row r="3506" spans="1:8" s="7" customFormat="1">
      <c r="A3506" s="10"/>
      <c r="B3506" s="11"/>
      <c r="C3506" s="12"/>
      <c r="D3506" s="15"/>
      <c r="E3506" s="13"/>
      <c r="F3506" s="14"/>
      <c r="H3506" s="18">
        <f t="shared" si="28"/>
        <v>0</v>
      </c>
    </row>
    <row r="3507" spans="1:8" s="7" customFormat="1">
      <c r="A3507" s="10"/>
      <c r="B3507" s="11"/>
      <c r="C3507" s="12"/>
      <c r="D3507" s="15"/>
      <c r="E3507" s="13"/>
      <c r="F3507" s="14"/>
      <c r="H3507" s="18">
        <f t="shared" si="28"/>
        <v>0</v>
      </c>
    </row>
    <row r="3508" spans="1:8" s="7" customFormat="1">
      <c r="A3508" s="10"/>
      <c r="B3508" s="11"/>
      <c r="C3508" s="12"/>
      <c r="D3508" s="15"/>
      <c r="E3508" s="13"/>
      <c r="F3508" s="14"/>
      <c r="H3508" s="18">
        <f t="shared" si="28"/>
        <v>0</v>
      </c>
    </row>
    <row r="3509" spans="1:8" s="7" customFormat="1">
      <c r="A3509" s="10"/>
      <c r="B3509" s="11"/>
      <c r="C3509" s="12"/>
      <c r="D3509" s="15"/>
      <c r="E3509" s="13"/>
      <c r="F3509" s="14"/>
      <c r="H3509" s="18">
        <f t="shared" si="28"/>
        <v>0</v>
      </c>
    </row>
    <row r="3510" spans="1:8" s="7" customFormat="1">
      <c r="A3510" s="10"/>
      <c r="B3510" s="11"/>
      <c r="C3510" s="12"/>
      <c r="D3510" s="15"/>
      <c r="E3510" s="13"/>
      <c r="F3510" s="14"/>
      <c r="H3510" s="18">
        <f t="shared" si="28"/>
        <v>0</v>
      </c>
    </row>
    <row r="3511" spans="1:8" s="7" customFormat="1">
      <c r="A3511" s="10"/>
      <c r="B3511" s="11"/>
      <c r="C3511" s="12"/>
      <c r="D3511" s="15"/>
      <c r="E3511" s="13"/>
      <c r="F3511" s="14"/>
      <c r="H3511" s="18">
        <f t="shared" si="28"/>
        <v>0</v>
      </c>
    </row>
    <row r="3512" spans="1:8" s="7" customFormat="1">
      <c r="A3512" s="10"/>
      <c r="B3512" s="11"/>
      <c r="C3512" s="12"/>
      <c r="D3512" s="15"/>
      <c r="E3512" s="13"/>
      <c r="F3512" s="14"/>
      <c r="H3512" s="18">
        <f t="shared" si="28"/>
        <v>0</v>
      </c>
    </row>
    <row r="3513" spans="1:8" s="7" customFormat="1">
      <c r="A3513" s="10"/>
      <c r="B3513" s="11"/>
      <c r="C3513" s="12"/>
      <c r="D3513" s="15"/>
      <c r="E3513" s="13"/>
      <c r="F3513" s="14"/>
      <c r="H3513" s="18">
        <f t="shared" si="28"/>
        <v>0</v>
      </c>
    </row>
    <row r="3514" spans="1:8" s="7" customFormat="1">
      <c r="A3514" s="10"/>
      <c r="B3514" s="11"/>
      <c r="C3514" s="12"/>
      <c r="D3514" s="15"/>
      <c r="E3514" s="13"/>
      <c r="F3514" s="14"/>
      <c r="H3514" s="18">
        <f t="shared" si="28"/>
        <v>0</v>
      </c>
    </row>
    <row r="3515" spans="1:8" s="7" customFormat="1">
      <c r="A3515" s="10"/>
      <c r="B3515" s="11"/>
      <c r="C3515" s="12"/>
      <c r="D3515" s="15"/>
      <c r="E3515" s="13"/>
      <c r="F3515" s="14"/>
      <c r="H3515" s="18">
        <f t="shared" si="28"/>
        <v>0</v>
      </c>
    </row>
    <row r="3516" spans="1:8" s="7" customFormat="1">
      <c r="A3516" s="10"/>
      <c r="B3516" s="11"/>
      <c r="C3516" s="12"/>
      <c r="D3516" s="15"/>
      <c r="E3516" s="13"/>
      <c r="F3516" s="14"/>
      <c r="H3516" s="18">
        <f t="shared" si="28"/>
        <v>0</v>
      </c>
    </row>
    <row r="3517" spans="1:8" s="7" customFormat="1">
      <c r="A3517" s="10"/>
      <c r="B3517" s="11"/>
      <c r="C3517" s="12"/>
      <c r="D3517" s="15"/>
      <c r="E3517" s="13"/>
      <c r="F3517" s="14"/>
      <c r="H3517" s="18">
        <f t="shared" si="28"/>
        <v>0</v>
      </c>
    </row>
    <row r="3518" spans="1:8" s="7" customFormat="1">
      <c r="A3518" s="10"/>
      <c r="B3518" s="11"/>
      <c r="C3518" s="12"/>
      <c r="D3518" s="15"/>
      <c r="E3518" s="13"/>
      <c r="F3518" s="14"/>
      <c r="H3518" s="18">
        <f t="shared" si="28"/>
        <v>0</v>
      </c>
    </row>
    <row r="3519" spans="1:8" s="7" customFormat="1">
      <c r="A3519" s="10"/>
      <c r="B3519" s="11"/>
      <c r="C3519" s="12"/>
      <c r="D3519" s="15"/>
      <c r="E3519" s="13"/>
      <c r="F3519" s="14"/>
      <c r="H3519" s="18">
        <f t="shared" si="28"/>
        <v>0</v>
      </c>
    </row>
    <row r="3520" spans="1:8" s="7" customFormat="1">
      <c r="A3520" s="10"/>
      <c r="B3520" s="11"/>
      <c r="C3520" s="12"/>
      <c r="D3520" s="15"/>
      <c r="E3520" s="13"/>
      <c r="F3520" s="14"/>
      <c r="H3520" s="18">
        <f t="shared" si="28"/>
        <v>0</v>
      </c>
    </row>
    <row r="3521" spans="1:8" s="7" customFormat="1">
      <c r="A3521" s="10"/>
      <c r="B3521" s="11"/>
      <c r="C3521" s="12"/>
      <c r="D3521" s="15"/>
      <c r="E3521" s="13"/>
      <c r="F3521" s="14"/>
      <c r="H3521" s="18">
        <f t="shared" si="28"/>
        <v>0</v>
      </c>
    </row>
    <row r="3522" spans="1:8" s="7" customFormat="1">
      <c r="A3522" s="10"/>
      <c r="B3522" s="11"/>
      <c r="C3522" s="12"/>
      <c r="D3522" s="15"/>
      <c r="E3522" s="13"/>
      <c r="F3522" s="14"/>
      <c r="H3522" s="18">
        <f t="shared" si="28"/>
        <v>0</v>
      </c>
    </row>
    <row r="3523" spans="1:8" s="7" customFormat="1">
      <c r="A3523" s="10"/>
      <c r="B3523" s="11"/>
      <c r="C3523" s="12"/>
      <c r="D3523" s="15"/>
      <c r="E3523" s="13"/>
      <c r="F3523" s="14"/>
      <c r="H3523" s="18">
        <f t="shared" si="28"/>
        <v>0</v>
      </c>
    </row>
    <row r="3524" spans="1:8" s="7" customFormat="1">
      <c r="A3524" s="10"/>
      <c r="B3524" s="11"/>
      <c r="C3524" s="12"/>
      <c r="D3524" s="15"/>
      <c r="E3524" s="13"/>
      <c r="F3524" s="14"/>
      <c r="H3524" s="18">
        <f t="shared" si="28"/>
        <v>0</v>
      </c>
    </row>
    <row r="3525" spans="1:8" s="7" customFormat="1">
      <c r="A3525" s="10"/>
      <c r="B3525" s="11"/>
      <c r="C3525" s="12"/>
      <c r="D3525" s="15"/>
      <c r="E3525" s="13"/>
      <c r="F3525" s="14"/>
      <c r="H3525" s="18">
        <f t="shared" si="28"/>
        <v>0</v>
      </c>
    </row>
    <row r="3526" spans="1:8" s="7" customFormat="1">
      <c r="A3526" s="10"/>
      <c r="B3526" s="11"/>
      <c r="C3526" s="12"/>
      <c r="D3526" s="15"/>
      <c r="E3526" s="13"/>
      <c r="F3526" s="14"/>
      <c r="H3526" s="18">
        <f t="shared" si="28"/>
        <v>0</v>
      </c>
    </row>
    <row r="3527" spans="1:8" s="7" customFormat="1">
      <c r="A3527" s="10"/>
      <c r="B3527" s="11"/>
      <c r="C3527" s="12"/>
      <c r="D3527" s="15"/>
      <c r="E3527" s="13"/>
      <c r="F3527" s="14"/>
      <c r="H3527" s="18">
        <f t="shared" si="28"/>
        <v>0</v>
      </c>
    </row>
    <row r="3528" spans="1:8" s="7" customFormat="1">
      <c r="A3528" s="10"/>
      <c r="B3528" s="11"/>
      <c r="C3528" s="12"/>
      <c r="D3528" s="15"/>
      <c r="E3528" s="13"/>
      <c r="F3528" s="14"/>
      <c r="H3528" s="18">
        <f t="shared" si="28"/>
        <v>0</v>
      </c>
    </row>
    <row r="3529" spans="1:8" s="7" customFormat="1">
      <c r="A3529" s="10"/>
      <c r="B3529" s="11"/>
      <c r="C3529" s="12"/>
      <c r="D3529" s="15"/>
      <c r="E3529" s="13"/>
      <c r="F3529" s="14"/>
      <c r="H3529" s="18">
        <f t="shared" si="28"/>
        <v>0</v>
      </c>
    </row>
    <row r="3530" spans="1:8" s="7" customFormat="1">
      <c r="A3530" s="10"/>
      <c r="B3530" s="11"/>
      <c r="C3530" s="12"/>
      <c r="D3530" s="15"/>
      <c r="E3530" s="13"/>
      <c r="F3530" s="14"/>
      <c r="H3530" s="18">
        <f t="shared" si="28"/>
        <v>0</v>
      </c>
    </row>
    <row r="3531" spans="1:8" s="7" customFormat="1">
      <c r="A3531" s="10"/>
      <c r="B3531" s="11"/>
      <c r="C3531" s="12"/>
      <c r="D3531" s="15"/>
      <c r="E3531" s="13"/>
      <c r="F3531" s="14"/>
      <c r="H3531" s="18">
        <f t="shared" si="28"/>
        <v>0</v>
      </c>
    </row>
    <row r="3532" spans="1:8" s="7" customFormat="1">
      <c r="A3532" s="10"/>
      <c r="B3532" s="11"/>
      <c r="C3532" s="12"/>
      <c r="D3532" s="15"/>
      <c r="E3532" s="13"/>
      <c r="F3532" s="14"/>
      <c r="H3532" s="18">
        <f t="shared" ref="H3532:H3595" si="29">G3531*F3531</f>
        <v>0</v>
      </c>
    </row>
    <row r="3533" spans="1:8" s="7" customFormat="1">
      <c r="A3533" s="10"/>
      <c r="B3533" s="11"/>
      <c r="C3533" s="12"/>
      <c r="D3533" s="15"/>
      <c r="E3533" s="13"/>
      <c r="F3533" s="14"/>
      <c r="H3533" s="18">
        <f t="shared" si="29"/>
        <v>0</v>
      </c>
    </row>
    <row r="3534" spans="1:8" s="7" customFormat="1">
      <c r="A3534" s="10"/>
      <c r="B3534" s="11"/>
      <c r="C3534" s="12"/>
      <c r="D3534" s="15"/>
      <c r="E3534" s="13"/>
      <c r="F3534" s="14"/>
      <c r="H3534" s="18">
        <f t="shared" si="29"/>
        <v>0</v>
      </c>
    </row>
    <row r="3535" spans="1:8" s="7" customFormat="1">
      <c r="A3535" s="10"/>
      <c r="B3535" s="11"/>
      <c r="C3535" s="12"/>
      <c r="D3535" s="15"/>
      <c r="E3535" s="13"/>
      <c r="F3535" s="14"/>
      <c r="H3535" s="18">
        <f t="shared" si="29"/>
        <v>0</v>
      </c>
    </row>
    <row r="3536" spans="1:8" s="7" customFormat="1">
      <c r="A3536" s="10"/>
      <c r="B3536" s="11"/>
      <c r="C3536" s="12"/>
      <c r="D3536" s="15"/>
      <c r="E3536" s="13"/>
      <c r="F3536" s="14"/>
      <c r="H3536" s="18">
        <f t="shared" si="29"/>
        <v>0</v>
      </c>
    </row>
    <row r="3537" spans="1:8" s="7" customFormat="1">
      <c r="A3537" s="10"/>
      <c r="B3537" s="11"/>
      <c r="C3537" s="12"/>
      <c r="D3537" s="15"/>
      <c r="E3537" s="13"/>
      <c r="F3537" s="14"/>
      <c r="H3537" s="18">
        <f t="shared" si="29"/>
        <v>0</v>
      </c>
    </row>
    <row r="3538" spans="1:8" s="7" customFormat="1">
      <c r="A3538" s="10"/>
      <c r="B3538" s="11"/>
      <c r="C3538" s="12"/>
      <c r="D3538" s="15"/>
      <c r="E3538" s="13"/>
      <c r="F3538" s="14"/>
      <c r="H3538" s="18">
        <f t="shared" si="29"/>
        <v>0</v>
      </c>
    </row>
    <row r="3539" spans="1:8" s="7" customFormat="1">
      <c r="A3539" s="10"/>
      <c r="B3539" s="11"/>
      <c r="C3539" s="12"/>
      <c r="D3539" s="15"/>
      <c r="E3539" s="13"/>
      <c r="F3539" s="14"/>
      <c r="H3539" s="18">
        <f t="shared" si="29"/>
        <v>0</v>
      </c>
    </row>
    <row r="3540" spans="1:8" s="7" customFormat="1">
      <c r="A3540" s="10"/>
      <c r="B3540" s="11"/>
      <c r="C3540" s="12"/>
      <c r="D3540" s="15"/>
      <c r="E3540" s="13"/>
      <c r="F3540" s="14"/>
      <c r="H3540" s="18">
        <f t="shared" si="29"/>
        <v>0</v>
      </c>
    </row>
    <row r="3541" spans="1:8" s="7" customFormat="1">
      <c r="A3541" s="10"/>
      <c r="B3541" s="11"/>
      <c r="C3541" s="12"/>
      <c r="D3541" s="15"/>
      <c r="E3541" s="13"/>
      <c r="F3541" s="14"/>
      <c r="H3541" s="18">
        <f t="shared" si="29"/>
        <v>0</v>
      </c>
    </row>
    <row r="3542" spans="1:8" s="7" customFormat="1">
      <c r="A3542" s="10"/>
      <c r="B3542" s="11"/>
      <c r="C3542" s="12"/>
      <c r="D3542" s="15"/>
      <c r="E3542" s="13"/>
      <c r="F3542" s="14"/>
      <c r="H3542" s="18">
        <f t="shared" si="29"/>
        <v>0</v>
      </c>
    </row>
    <row r="3543" spans="1:8" s="7" customFormat="1">
      <c r="A3543" s="10"/>
      <c r="B3543" s="11"/>
      <c r="C3543" s="12"/>
      <c r="D3543" s="15"/>
      <c r="E3543" s="13"/>
      <c r="F3543" s="14"/>
      <c r="H3543" s="18">
        <f t="shared" si="29"/>
        <v>0</v>
      </c>
    </row>
    <row r="3544" spans="1:8" s="7" customFormat="1">
      <c r="A3544" s="10"/>
      <c r="B3544" s="11"/>
      <c r="C3544" s="12"/>
      <c r="D3544" s="15"/>
      <c r="E3544" s="13"/>
      <c r="F3544" s="14"/>
      <c r="H3544" s="18">
        <f t="shared" si="29"/>
        <v>0</v>
      </c>
    </row>
    <row r="3545" spans="1:8" s="7" customFormat="1">
      <c r="A3545" s="10"/>
      <c r="B3545" s="11"/>
      <c r="C3545" s="12"/>
      <c r="D3545" s="15"/>
      <c r="E3545" s="13"/>
      <c r="F3545" s="14"/>
      <c r="H3545" s="18">
        <f t="shared" si="29"/>
        <v>0</v>
      </c>
    </row>
    <row r="3546" spans="1:8" s="7" customFormat="1">
      <c r="A3546" s="10"/>
      <c r="B3546" s="11"/>
      <c r="C3546" s="12"/>
      <c r="D3546" s="15"/>
      <c r="E3546" s="13"/>
      <c r="F3546" s="14"/>
      <c r="H3546" s="18">
        <f t="shared" si="29"/>
        <v>0</v>
      </c>
    </row>
    <row r="3547" spans="1:8" s="7" customFormat="1">
      <c r="A3547" s="10"/>
      <c r="B3547" s="11"/>
      <c r="C3547" s="12"/>
      <c r="D3547" s="15"/>
      <c r="E3547" s="13"/>
      <c r="F3547" s="14"/>
      <c r="H3547" s="18">
        <f t="shared" si="29"/>
        <v>0</v>
      </c>
    </row>
    <row r="3548" spans="1:8" s="7" customFormat="1">
      <c r="A3548" s="10"/>
      <c r="B3548" s="11"/>
      <c r="C3548" s="12"/>
      <c r="D3548" s="15"/>
      <c r="E3548" s="13"/>
      <c r="F3548" s="14"/>
      <c r="H3548" s="18">
        <f t="shared" si="29"/>
        <v>0</v>
      </c>
    </row>
    <row r="3549" spans="1:8" s="7" customFormat="1">
      <c r="A3549" s="10"/>
      <c r="B3549" s="11"/>
      <c r="C3549" s="12"/>
      <c r="D3549" s="15"/>
      <c r="E3549" s="13"/>
      <c r="F3549" s="14"/>
      <c r="H3549" s="18">
        <f t="shared" si="29"/>
        <v>0</v>
      </c>
    </row>
    <row r="3550" spans="1:8" s="7" customFormat="1">
      <c r="A3550" s="10"/>
      <c r="B3550" s="11"/>
      <c r="C3550" s="12"/>
      <c r="D3550" s="15"/>
      <c r="E3550" s="13"/>
      <c r="F3550" s="14"/>
      <c r="H3550" s="18">
        <f t="shared" si="29"/>
        <v>0</v>
      </c>
    </row>
    <row r="3551" spans="1:8" s="7" customFormat="1">
      <c r="A3551" s="10"/>
      <c r="B3551" s="11"/>
      <c r="C3551" s="12"/>
      <c r="D3551" s="15"/>
      <c r="E3551" s="13"/>
      <c r="F3551" s="14"/>
      <c r="H3551" s="18">
        <f t="shared" si="29"/>
        <v>0</v>
      </c>
    </row>
    <row r="3552" spans="1:8" s="7" customFormat="1">
      <c r="A3552" s="10"/>
      <c r="B3552" s="11"/>
      <c r="C3552" s="12"/>
      <c r="D3552" s="15"/>
      <c r="E3552" s="13"/>
      <c r="F3552" s="14"/>
      <c r="H3552" s="18">
        <f t="shared" si="29"/>
        <v>0</v>
      </c>
    </row>
    <row r="3553" spans="1:8" s="7" customFormat="1">
      <c r="A3553" s="10"/>
      <c r="B3553" s="11"/>
      <c r="C3553" s="12"/>
      <c r="D3553" s="15"/>
      <c r="E3553" s="13"/>
      <c r="F3553" s="14"/>
      <c r="H3553" s="18">
        <f t="shared" si="29"/>
        <v>0</v>
      </c>
    </row>
    <row r="3554" spans="1:8" s="7" customFormat="1">
      <c r="A3554" s="10"/>
      <c r="B3554" s="11"/>
      <c r="C3554" s="12"/>
      <c r="D3554" s="15"/>
      <c r="E3554" s="13"/>
      <c r="F3554" s="14"/>
      <c r="H3554" s="18">
        <f t="shared" si="29"/>
        <v>0</v>
      </c>
    </row>
    <row r="3555" spans="1:8" s="7" customFormat="1">
      <c r="A3555" s="10"/>
      <c r="B3555" s="11"/>
      <c r="C3555" s="12"/>
      <c r="D3555" s="15"/>
      <c r="E3555" s="13"/>
      <c r="F3555" s="14"/>
      <c r="H3555" s="18">
        <f t="shared" si="29"/>
        <v>0</v>
      </c>
    </row>
    <row r="3556" spans="1:8" s="7" customFormat="1">
      <c r="A3556" s="10"/>
      <c r="B3556" s="11"/>
      <c r="C3556" s="12"/>
      <c r="D3556" s="15"/>
      <c r="E3556" s="13"/>
      <c r="F3556" s="14"/>
      <c r="H3556" s="18">
        <f t="shared" si="29"/>
        <v>0</v>
      </c>
    </row>
    <row r="3557" spans="1:8" s="7" customFormat="1">
      <c r="A3557" s="10"/>
      <c r="B3557" s="11"/>
      <c r="C3557" s="12"/>
      <c r="D3557" s="15"/>
      <c r="E3557" s="13"/>
      <c r="F3557" s="14"/>
      <c r="H3557" s="18">
        <f t="shared" si="29"/>
        <v>0</v>
      </c>
    </row>
    <row r="3558" spans="1:8" s="7" customFormat="1">
      <c r="A3558" s="10"/>
      <c r="B3558" s="11"/>
      <c r="C3558" s="12"/>
      <c r="D3558" s="15"/>
      <c r="E3558" s="13"/>
      <c r="F3558" s="14"/>
      <c r="H3558" s="18">
        <f t="shared" si="29"/>
        <v>0</v>
      </c>
    </row>
    <row r="3559" spans="1:8" s="7" customFormat="1">
      <c r="A3559" s="10"/>
      <c r="B3559" s="11"/>
      <c r="C3559" s="12"/>
      <c r="D3559" s="15"/>
      <c r="E3559" s="13"/>
      <c r="F3559" s="14"/>
      <c r="H3559" s="18">
        <f t="shared" si="29"/>
        <v>0</v>
      </c>
    </row>
    <row r="3560" spans="1:8" s="7" customFormat="1">
      <c r="A3560" s="10"/>
      <c r="B3560" s="11"/>
      <c r="C3560" s="12"/>
      <c r="D3560" s="15"/>
      <c r="E3560" s="13"/>
      <c r="F3560" s="14"/>
      <c r="H3560" s="18">
        <f t="shared" si="29"/>
        <v>0</v>
      </c>
    </row>
    <row r="3561" spans="1:8" s="7" customFormat="1">
      <c r="A3561" s="10"/>
      <c r="B3561" s="11"/>
      <c r="C3561" s="12"/>
      <c r="D3561" s="15"/>
      <c r="E3561" s="13"/>
      <c r="F3561" s="14"/>
      <c r="H3561" s="18">
        <f t="shared" si="29"/>
        <v>0</v>
      </c>
    </row>
    <row r="3562" spans="1:8" s="7" customFormat="1">
      <c r="A3562" s="10"/>
      <c r="B3562" s="11"/>
      <c r="C3562" s="12"/>
      <c r="D3562" s="15"/>
      <c r="E3562" s="13"/>
      <c r="F3562" s="14"/>
      <c r="H3562" s="18">
        <f t="shared" si="29"/>
        <v>0</v>
      </c>
    </row>
    <row r="3563" spans="1:8" s="7" customFormat="1">
      <c r="A3563" s="10"/>
      <c r="B3563" s="11"/>
      <c r="C3563" s="12"/>
      <c r="D3563" s="15"/>
      <c r="E3563" s="13"/>
      <c r="F3563" s="14"/>
      <c r="H3563" s="18">
        <f t="shared" si="29"/>
        <v>0</v>
      </c>
    </row>
    <row r="3564" spans="1:8" s="7" customFormat="1">
      <c r="A3564" s="10"/>
      <c r="B3564" s="11"/>
      <c r="C3564" s="12"/>
      <c r="D3564" s="15"/>
      <c r="E3564" s="13"/>
      <c r="F3564" s="14"/>
      <c r="H3564" s="18">
        <f t="shared" si="29"/>
        <v>0</v>
      </c>
    </row>
    <row r="3565" spans="1:8" s="7" customFormat="1">
      <c r="A3565" s="10"/>
      <c r="B3565" s="11"/>
      <c r="C3565" s="12"/>
      <c r="D3565" s="15"/>
      <c r="E3565" s="13"/>
      <c r="F3565" s="14"/>
      <c r="H3565" s="18">
        <f t="shared" si="29"/>
        <v>0</v>
      </c>
    </row>
    <row r="3566" spans="1:8" s="7" customFormat="1">
      <c r="A3566" s="10"/>
      <c r="B3566" s="11"/>
      <c r="C3566" s="12"/>
      <c r="D3566" s="15"/>
      <c r="E3566" s="13"/>
      <c r="F3566" s="14"/>
      <c r="H3566" s="18">
        <f t="shared" si="29"/>
        <v>0</v>
      </c>
    </row>
    <row r="3567" spans="1:8" s="7" customFormat="1">
      <c r="A3567" s="10"/>
      <c r="B3567" s="11"/>
      <c r="C3567" s="12"/>
      <c r="D3567" s="15"/>
      <c r="E3567" s="13"/>
      <c r="F3567" s="14"/>
      <c r="H3567" s="18">
        <f t="shared" si="29"/>
        <v>0</v>
      </c>
    </row>
    <row r="3568" spans="1:8" s="7" customFormat="1">
      <c r="A3568" s="10"/>
      <c r="B3568" s="11"/>
      <c r="C3568" s="12"/>
      <c r="D3568" s="15"/>
      <c r="E3568" s="13"/>
      <c r="F3568" s="14"/>
      <c r="H3568" s="18">
        <f t="shared" si="29"/>
        <v>0</v>
      </c>
    </row>
    <row r="3569" spans="1:8" s="7" customFormat="1">
      <c r="A3569" s="10"/>
      <c r="B3569" s="11"/>
      <c r="C3569" s="12"/>
      <c r="D3569" s="15"/>
      <c r="E3569" s="13"/>
      <c r="F3569" s="14"/>
      <c r="H3569" s="18">
        <f t="shared" si="29"/>
        <v>0</v>
      </c>
    </row>
    <row r="3570" spans="1:8" s="7" customFormat="1">
      <c r="A3570" s="10"/>
      <c r="B3570" s="11"/>
      <c r="C3570" s="12"/>
      <c r="D3570" s="15"/>
      <c r="E3570" s="13"/>
      <c r="F3570" s="14"/>
      <c r="H3570" s="18">
        <f t="shared" si="29"/>
        <v>0</v>
      </c>
    </row>
    <row r="3571" spans="1:8" s="7" customFormat="1">
      <c r="A3571" s="10"/>
      <c r="B3571" s="11"/>
      <c r="C3571" s="12"/>
      <c r="D3571" s="15"/>
      <c r="E3571" s="13"/>
      <c r="F3571" s="14"/>
      <c r="H3571" s="18">
        <f t="shared" si="29"/>
        <v>0</v>
      </c>
    </row>
    <row r="3572" spans="1:8" s="7" customFormat="1">
      <c r="A3572" s="10"/>
      <c r="B3572" s="11"/>
      <c r="C3572" s="12"/>
      <c r="D3572" s="15"/>
      <c r="E3572" s="13"/>
      <c r="F3572" s="14"/>
      <c r="H3572" s="18">
        <f t="shared" si="29"/>
        <v>0</v>
      </c>
    </row>
    <row r="3573" spans="1:8" s="7" customFormat="1">
      <c r="A3573" s="10"/>
      <c r="B3573" s="11"/>
      <c r="C3573" s="12"/>
      <c r="D3573" s="15"/>
      <c r="E3573" s="13"/>
      <c r="F3573" s="14"/>
      <c r="H3573" s="18">
        <f t="shared" si="29"/>
        <v>0</v>
      </c>
    </row>
    <row r="3574" spans="1:8" s="7" customFormat="1">
      <c r="A3574" s="10"/>
      <c r="B3574" s="11"/>
      <c r="C3574" s="12"/>
      <c r="D3574" s="15"/>
      <c r="E3574" s="13"/>
      <c r="F3574" s="14"/>
      <c r="H3574" s="18">
        <f t="shared" si="29"/>
        <v>0</v>
      </c>
    </row>
    <row r="3575" spans="1:8" s="7" customFormat="1">
      <c r="A3575" s="10"/>
      <c r="B3575" s="11"/>
      <c r="C3575" s="12"/>
      <c r="D3575" s="15"/>
      <c r="E3575" s="13"/>
      <c r="F3575" s="14"/>
      <c r="H3575" s="18">
        <f t="shared" si="29"/>
        <v>0</v>
      </c>
    </row>
    <row r="3576" spans="1:8" s="7" customFormat="1">
      <c r="A3576" s="10"/>
      <c r="B3576" s="11"/>
      <c r="C3576" s="12"/>
      <c r="D3576" s="15"/>
      <c r="E3576" s="13"/>
      <c r="F3576" s="14"/>
      <c r="H3576" s="18">
        <f t="shared" si="29"/>
        <v>0</v>
      </c>
    </row>
    <row r="3577" spans="1:8" s="7" customFormat="1">
      <c r="A3577" s="10"/>
      <c r="B3577" s="11"/>
      <c r="C3577" s="12"/>
      <c r="D3577" s="15"/>
      <c r="E3577" s="13"/>
      <c r="F3577" s="14"/>
      <c r="H3577" s="18">
        <f t="shared" si="29"/>
        <v>0</v>
      </c>
    </row>
    <row r="3578" spans="1:8" s="7" customFormat="1">
      <c r="A3578" s="10"/>
      <c r="B3578" s="11"/>
      <c r="C3578" s="12"/>
      <c r="D3578" s="15"/>
      <c r="E3578" s="13"/>
      <c r="F3578" s="14"/>
      <c r="H3578" s="18">
        <f t="shared" si="29"/>
        <v>0</v>
      </c>
    </row>
    <row r="3579" spans="1:8" s="7" customFormat="1">
      <c r="A3579" s="10"/>
      <c r="B3579" s="11"/>
      <c r="C3579" s="12"/>
      <c r="D3579" s="15"/>
      <c r="E3579" s="13"/>
      <c r="F3579" s="14"/>
      <c r="H3579" s="18">
        <f t="shared" si="29"/>
        <v>0</v>
      </c>
    </row>
    <row r="3580" spans="1:8" s="7" customFormat="1">
      <c r="A3580" s="10"/>
      <c r="B3580" s="11"/>
      <c r="C3580" s="12"/>
      <c r="D3580" s="15"/>
      <c r="E3580" s="13"/>
      <c r="F3580" s="14"/>
      <c r="H3580" s="18">
        <f t="shared" si="29"/>
        <v>0</v>
      </c>
    </row>
    <row r="3581" spans="1:8" s="7" customFormat="1">
      <c r="A3581" s="10"/>
      <c r="B3581" s="11"/>
      <c r="C3581" s="12"/>
      <c r="D3581" s="15"/>
      <c r="E3581" s="13"/>
      <c r="F3581" s="14"/>
      <c r="H3581" s="18">
        <f t="shared" si="29"/>
        <v>0</v>
      </c>
    </row>
    <row r="3582" spans="1:8" s="7" customFormat="1">
      <c r="A3582" s="10"/>
      <c r="B3582" s="11"/>
      <c r="C3582" s="12"/>
      <c r="D3582" s="15"/>
      <c r="E3582" s="13"/>
      <c r="F3582" s="14"/>
      <c r="H3582" s="18">
        <f t="shared" si="29"/>
        <v>0</v>
      </c>
    </row>
    <row r="3583" spans="1:8" s="7" customFormat="1">
      <c r="A3583" s="10"/>
      <c r="B3583" s="11"/>
      <c r="C3583" s="12"/>
      <c r="D3583" s="15"/>
      <c r="E3583" s="13"/>
      <c r="F3583" s="14"/>
      <c r="H3583" s="18">
        <f t="shared" si="29"/>
        <v>0</v>
      </c>
    </row>
    <row r="3584" spans="1:8" s="7" customFormat="1">
      <c r="A3584" s="10"/>
      <c r="B3584" s="11"/>
      <c r="C3584" s="12"/>
      <c r="D3584" s="15"/>
      <c r="E3584" s="13"/>
      <c r="F3584" s="14"/>
      <c r="H3584" s="18">
        <f t="shared" si="29"/>
        <v>0</v>
      </c>
    </row>
    <row r="3585" spans="1:8" s="7" customFormat="1">
      <c r="A3585" s="10"/>
      <c r="B3585" s="11"/>
      <c r="C3585" s="12"/>
      <c r="D3585" s="15"/>
      <c r="E3585" s="13"/>
      <c r="F3585" s="14"/>
      <c r="H3585" s="18">
        <f t="shared" si="29"/>
        <v>0</v>
      </c>
    </row>
    <row r="3586" spans="1:8" s="7" customFormat="1">
      <c r="A3586" s="10"/>
      <c r="B3586" s="11"/>
      <c r="C3586" s="12"/>
      <c r="D3586" s="15"/>
      <c r="E3586" s="13"/>
      <c r="F3586" s="14"/>
      <c r="H3586" s="18">
        <f t="shared" si="29"/>
        <v>0</v>
      </c>
    </row>
    <row r="3587" spans="1:8" s="7" customFormat="1">
      <c r="A3587" s="10"/>
      <c r="B3587" s="11"/>
      <c r="C3587" s="12"/>
      <c r="D3587" s="15"/>
      <c r="E3587" s="13"/>
      <c r="F3587" s="14"/>
      <c r="H3587" s="18">
        <f t="shared" si="29"/>
        <v>0</v>
      </c>
    </row>
    <row r="3588" spans="1:8" s="7" customFormat="1">
      <c r="A3588" s="10"/>
      <c r="B3588" s="11"/>
      <c r="C3588" s="12"/>
      <c r="D3588" s="15"/>
      <c r="E3588" s="13"/>
      <c r="F3588" s="14"/>
      <c r="H3588" s="18">
        <f t="shared" si="29"/>
        <v>0</v>
      </c>
    </row>
    <row r="3589" spans="1:8" s="7" customFormat="1">
      <c r="A3589" s="10"/>
      <c r="B3589" s="11"/>
      <c r="C3589" s="12"/>
      <c r="D3589" s="15"/>
      <c r="E3589" s="13"/>
      <c r="F3589" s="14"/>
      <c r="H3589" s="18">
        <f t="shared" si="29"/>
        <v>0</v>
      </c>
    </row>
    <row r="3590" spans="1:8" s="7" customFormat="1">
      <c r="A3590" s="10"/>
      <c r="B3590" s="11"/>
      <c r="C3590" s="12"/>
      <c r="D3590" s="15"/>
      <c r="E3590" s="13"/>
      <c r="F3590" s="14"/>
      <c r="H3590" s="18">
        <f t="shared" si="29"/>
        <v>0</v>
      </c>
    </row>
    <row r="3591" spans="1:8" s="7" customFormat="1">
      <c r="A3591" s="10"/>
      <c r="B3591" s="11"/>
      <c r="C3591" s="12"/>
      <c r="D3591" s="15"/>
      <c r="E3591" s="13"/>
      <c r="F3591" s="14"/>
      <c r="H3591" s="18">
        <f t="shared" si="29"/>
        <v>0</v>
      </c>
    </row>
    <row r="3592" spans="1:8" s="7" customFormat="1">
      <c r="A3592" s="10"/>
      <c r="B3592" s="11"/>
      <c r="C3592" s="12"/>
      <c r="D3592" s="15"/>
      <c r="E3592" s="13"/>
      <c r="F3592" s="14"/>
      <c r="H3592" s="18">
        <f t="shared" si="29"/>
        <v>0</v>
      </c>
    </row>
    <row r="3593" spans="1:8" s="7" customFormat="1">
      <c r="A3593" s="10"/>
      <c r="B3593" s="11"/>
      <c r="C3593" s="12"/>
      <c r="D3593" s="15"/>
      <c r="E3593" s="13"/>
      <c r="F3593" s="14"/>
      <c r="H3593" s="18">
        <f t="shared" si="29"/>
        <v>0</v>
      </c>
    </row>
    <row r="3594" spans="1:8" s="7" customFormat="1">
      <c r="A3594" s="10"/>
      <c r="B3594" s="11"/>
      <c r="C3594" s="12"/>
      <c r="D3594" s="15"/>
      <c r="E3594" s="13"/>
      <c r="F3594" s="14"/>
      <c r="H3594" s="18">
        <f t="shared" si="29"/>
        <v>0</v>
      </c>
    </row>
    <row r="3595" spans="1:8" s="7" customFormat="1">
      <c r="A3595" s="10"/>
      <c r="B3595" s="11"/>
      <c r="C3595" s="12"/>
      <c r="D3595" s="15"/>
      <c r="E3595" s="13"/>
      <c r="F3595" s="14"/>
      <c r="H3595" s="18">
        <f t="shared" si="29"/>
        <v>0</v>
      </c>
    </row>
    <row r="3596" spans="1:8" s="7" customFormat="1">
      <c r="A3596" s="10"/>
      <c r="B3596" s="11"/>
      <c r="C3596" s="12"/>
      <c r="D3596" s="15"/>
      <c r="E3596" s="13"/>
      <c r="F3596" s="14"/>
      <c r="H3596" s="18">
        <f t="shared" ref="H3596:H3659" si="30">G3595*F3595</f>
        <v>0</v>
      </c>
    </row>
    <row r="3597" spans="1:8" s="7" customFormat="1">
      <c r="A3597" s="10"/>
      <c r="B3597" s="11"/>
      <c r="C3597" s="12"/>
      <c r="D3597" s="15"/>
      <c r="E3597" s="13"/>
      <c r="F3597" s="14"/>
      <c r="H3597" s="18">
        <f t="shared" si="30"/>
        <v>0</v>
      </c>
    </row>
    <row r="3598" spans="1:8" s="7" customFormat="1">
      <c r="A3598" s="10"/>
      <c r="B3598" s="11"/>
      <c r="C3598" s="12"/>
      <c r="D3598" s="15"/>
      <c r="E3598" s="13"/>
      <c r="F3598" s="14"/>
      <c r="H3598" s="18">
        <f t="shared" si="30"/>
        <v>0</v>
      </c>
    </row>
    <row r="3599" spans="1:8" s="7" customFormat="1">
      <c r="A3599" s="10"/>
      <c r="B3599" s="11"/>
      <c r="C3599" s="12"/>
      <c r="D3599" s="15"/>
      <c r="E3599" s="13"/>
      <c r="F3599" s="14"/>
      <c r="H3599" s="18">
        <f t="shared" si="30"/>
        <v>0</v>
      </c>
    </row>
    <row r="3600" spans="1:8" s="7" customFormat="1">
      <c r="A3600" s="10"/>
      <c r="B3600" s="11"/>
      <c r="C3600" s="12"/>
      <c r="D3600" s="15"/>
      <c r="E3600" s="13"/>
      <c r="F3600" s="14"/>
      <c r="H3600" s="18">
        <f t="shared" si="30"/>
        <v>0</v>
      </c>
    </row>
    <row r="3601" spans="1:8" s="7" customFormat="1">
      <c r="A3601" s="10"/>
      <c r="B3601" s="11"/>
      <c r="C3601" s="12"/>
      <c r="D3601" s="15"/>
      <c r="E3601" s="13"/>
      <c r="F3601" s="14"/>
      <c r="H3601" s="18">
        <f t="shared" si="30"/>
        <v>0</v>
      </c>
    </row>
    <row r="3602" spans="1:8" s="7" customFormat="1">
      <c r="A3602" s="10"/>
      <c r="B3602" s="11"/>
      <c r="C3602" s="12"/>
      <c r="D3602" s="15"/>
      <c r="E3602" s="13"/>
      <c r="F3602" s="14"/>
      <c r="H3602" s="18">
        <f t="shared" si="30"/>
        <v>0</v>
      </c>
    </row>
    <row r="3603" spans="1:8" s="7" customFormat="1">
      <c r="A3603" s="10"/>
      <c r="B3603" s="11"/>
      <c r="C3603" s="12"/>
      <c r="D3603" s="15"/>
      <c r="E3603" s="13"/>
      <c r="F3603" s="14"/>
      <c r="H3603" s="18">
        <f t="shared" si="30"/>
        <v>0</v>
      </c>
    </row>
    <row r="3604" spans="1:8" s="7" customFormat="1">
      <c r="A3604" s="10"/>
      <c r="B3604" s="11"/>
      <c r="C3604" s="12"/>
      <c r="D3604" s="15"/>
      <c r="E3604" s="13"/>
      <c r="F3604" s="14"/>
      <c r="H3604" s="18">
        <f t="shared" si="30"/>
        <v>0</v>
      </c>
    </row>
    <row r="3605" spans="1:8" s="7" customFormat="1">
      <c r="A3605" s="10"/>
      <c r="B3605" s="11"/>
      <c r="C3605" s="12"/>
      <c r="D3605" s="15"/>
      <c r="E3605" s="13"/>
      <c r="F3605" s="14"/>
      <c r="H3605" s="18">
        <f t="shared" si="30"/>
        <v>0</v>
      </c>
    </row>
    <row r="3606" spans="1:8" s="7" customFormat="1">
      <c r="A3606" s="10"/>
      <c r="B3606" s="11"/>
      <c r="C3606" s="12"/>
      <c r="D3606" s="15"/>
      <c r="E3606" s="13"/>
      <c r="F3606" s="14"/>
      <c r="H3606" s="18">
        <f t="shared" si="30"/>
        <v>0</v>
      </c>
    </row>
    <row r="3607" spans="1:8" s="7" customFormat="1">
      <c r="A3607" s="10"/>
      <c r="B3607" s="11"/>
      <c r="C3607" s="12"/>
      <c r="D3607" s="15"/>
      <c r="E3607" s="13"/>
      <c r="F3607" s="14"/>
      <c r="H3607" s="18">
        <f t="shared" si="30"/>
        <v>0</v>
      </c>
    </row>
    <row r="3608" spans="1:8" s="7" customFormat="1">
      <c r="A3608" s="10"/>
      <c r="B3608" s="11"/>
      <c r="C3608" s="12"/>
      <c r="D3608" s="15"/>
      <c r="E3608" s="13"/>
      <c r="F3608" s="14"/>
      <c r="H3608" s="18">
        <f t="shared" si="30"/>
        <v>0</v>
      </c>
    </row>
    <row r="3609" spans="1:8" s="7" customFormat="1">
      <c r="A3609" s="10"/>
      <c r="B3609" s="11"/>
      <c r="C3609" s="12"/>
      <c r="D3609" s="15"/>
      <c r="E3609" s="13"/>
      <c r="F3609" s="14"/>
      <c r="H3609" s="18">
        <f t="shared" si="30"/>
        <v>0</v>
      </c>
    </row>
    <row r="3610" spans="1:8" s="7" customFormat="1">
      <c r="A3610" s="10"/>
      <c r="B3610" s="11"/>
      <c r="C3610" s="12"/>
      <c r="D3610" s="15"/>
      <c r="E3610" s="13"/>
      <c r="F3610" s="14"/>
      <c r="H3610" s="18">
        <f t="shared" si="30"/>
        <v>0</v>
      </c>
    </row>
    <row r="3611" spans="1:8" s="7" customFormat="1">
      <c r="A3611" s="10"/>
      <c r="B3611" s="11"/>
      <c r="C3611" s="12"/>
      <c r="D3611" s="15"/>
      <c r="E3611" s="13"/>
      <c r="F3611" s="14"/>
      <c r="H3611" s="18">
        <f t="shared" si="30"/>
        <v>0</v>
      </c>
    </row>
    <row r="3612" spans="1:8" s="7" customFormat="1">
      <c r="A3612" s="10"/>
      <c r="B3612" s="11"/>
      <c r="C3612" s="12"/>
      <c r="D3612" s="15"/>
      <c r="E3612" s="13"/>
      <c r="F3612" s="14"/>
      <c r="H3612" s="18">
        <f t="shared" si="30"/>
        <v>0</v>
      </c>
    </row>
    <row r="3613" spans="1:8" s="7" customFormat="1">
      <c r="A3613" s="10"/>
      <c r="B3613" s="11"/>
      <c r="C3613" s="12"/>
      <c r="D3613" s="15"/>
      <c r="E3613" s="13"/>
      <c r="F3613" s="14"/>
      <c r="H3613" s="18">
        <f t="shared" si="30"/>
        <v>0</v>
      </c>
    </row>
    <row r="3614" spans="1:8" s="7" customFormat="1">
      <c r="A3614" s="10"/>
      <c r="B3614" s="11"/>
      <c r="C3614" s="12"/>
      <c r="D3614" s="15"/>
      <c r="E3614" s="13"/>
      <c r="F3614" s="14"/>
      <c r="H3614" s="18">
        <f t="shared" si="30"/>
        <v>0</v>
      </c>
    </row>
    <row r="3615" spans="1:8" s="7" customFormat="1">
      <c r="A3615" s="10"/>
      <c r="B3615" s="11"/>
      <c r="C3615" s="12"/>
      <c r="D3615" s="15"/>
      <c r="E3615" s="13"/>
      <c r="F3615" s="14"/>
      <c r="H3615" s="18">
        <f t="shared" si="30"/>
        <v>0</v>
      </c>
    </row>
    <row r="3616" spans="1:8" s="7" customFormat="1">
      <c r="A3616" s="10"/>
      <c r="B3616" s="11"/>
      <c r="C3616" s="12"/>
      <c r="D3616" s="15"/>
      <c r="E3616" s="13"/>
      <c r="F3616" s="14"/>
      <c r="H3616" s="18">
        <f t="shared" si="30"/>
        <v>0</v>
      </c>
    </row>
    <row r="3617" spans="1:8" s="7" customFormat="1">
      <c r="A3617" s="10"/>
      <c r="B3617" s="11"/>
      <c r="C3617" s="12"/>
      <c r="D3617" s="15"/>
      <c r="E3617" s="13"/>
      <c r="F3617" s="14"/>
      <c r="H3617" s="18">
        <f t="shared" si="30"/>
        <v>0</v>
      </c>
    </row>
    <row r="3618" spans="1:8" s="7" customFormat="1">
      <c r="A3618" s="10"/>
      <c r="B3618" s="11"/>
      <c r="C3618" s="12"/>
      <c r="D3618" s="15"/>
      <c r="E3618" s="13"/>
      <c r="F3618" s="14"/>
      <c r="H3618" s="18">
        <f t="shared" si="30"/>
        <v>0</v>
      </c>
    </row>
    <row r="3619" spans="1:8" s="7" customFormat="1">
      <c r="A3619" s="10"/>
      <c r="B3619" s="11"/>
      <c r="C3619" s="12"/>
      <c r="D3619" s="15"/>
      <c r="E3619" s="13"/>
      <c r="F3619" s="14"/>
      <c r="H3619" s="18">
        <f t="shared" si="30"/>
        <v>0</v>
      </c>
    </row>
    <row r="3620" spans="1:8" s="7" customFormat="1">
      <c r="A3620" s="10"/>
      <c r="B3620" s="11"/>
      <c r="C3620" s="12"/>
      <c r="D3620" s="15"/>
      <c r="E3620" s="13"/>
      <c r="F3620" s="14"/>
      <c r="H3620" s="18">
        <f t="shared" si="30"/>
        <v>0</v>
      </c>
    </row>
    <row r="3621" spans="1:8" s="7" customFormat="1">
      <c r="A3621" s="10"/>
      <c r="B3621" s="11"/>
      <c r="C3621" s="12"/>
      <c r="D3621" s="15"/>
      <c r="E3621" s="13"/>
      <c r="F3621" s="14"/>
      <c r="H3621" s="18">
        <f t="shared" si="30"/>
        <v>0</v>
      </c>
    </row>
    <row r="3622" spans="1:8" s="7" customFormat="1">
      <c r="A3622" s="10"/>
      <c r="B3622" s="11"/>
      <c r="C3622" s="12"/>
      <c r="D3622" s="15"/>
      <c r="E3622" s="13"/>
      <c r="F3622" s="14"/>
      <c r="H3622" s="18">
        <f t="shared" si="30"/>
        <v>0</v>
      </c>
    </row>
    <row r="3623" spans="1:8" s="7" customFormat="1">
      <c r="A3623" s="10"/>
      <c r="B3623" s="11"/>
      <c r="C3623" s="12"/>
      <c r="D3623" s="15"/>
      <c r="E3623" s="13"/>
      <c r="F3623" s="14"/>
      <c r="H3623" s="18">
        <f t="shared" si="30"/>
        <v>0</v>
      </c>
    </row>
    <row r="3624" spans="1:8" s="7" customFormat="1">
      <c r="A3624" s="10"/>
      <c r="B3624" s="11"/>
      <c r="C3624" s="12"/>
      <c r="D3624" s="15"/>
      <c r="E3624" s="13"/>
      <c r="F3624" s="14"/>
      <c r="H3624" s="18">
        <f t="shared" si="30"/>
        <v>0</v>
      </c>
    </row>
    <row r="3625" spans="1:8" s="7" customFormat="1">
      <c r="A3625" s="10"/>
      <c r="B3625" s="11"/>
      <c r="C3625" s="12"/>
      <c r="D3625" s="15"/>
      <c r="E3625" s="13"/>
      <c r="F3625" s="14"/>
      <c r="H3625" s="18">
        <f t="shared" si="30"/>
        <v>0</v>
      </c>
    </row>
    <row r="3626" spans="1:8" s="7" customFormat="1">
      <c r="A3626" s="10"/>
      <c r="B3626" s="11"/>
      <c r="C3626" s="12"/>
      <c r="D3626" s="15"/>
      <c r="E3626" s="13"/>
      <c r="F3626" s="14"/>
      <c r="H3626" s="18">
        <f t="shared" si="30"/>
        <v>0</v>
      </c>
    </row>
    <row r="3627" spans="1:8" s="7" customFormat="1">
      <c r="A3627" s="10"/>
      <c r="B3627" s="11"/>
      <c r="C3627" s="12"/>
      <c r="D3627" s="15"/>
      <c r="E3627" s="13"/>
      <c r="F3627" s="14"/>
      <c r="H3627" s="18">
        <f t="shared" si="30"/>
        <v>0</v>
      </c>
    </row>
    <row r="3628" spans="1:8" s="7" customFormat="1">
      <c r="A3628" s="10"/>
      <c r="B3628" s="11"/>
      <c r="C3628" s="12"/>
      <c r="D3628" s="15"/>
      <c r="E3628" s="13"/>
      <c r="F3628" s="14"/>
      <c r="H3628" s="18">
        <f t="shared" si="30"/>
        <v>0</v>
      </c>
    </row>
    <row r="3629" spans="1:8" s="7" customFormat="1">
      <c r="A3629" s="10"/>
      <c r="B3629" s="11"/>
      <c r="C3629" s="12"/>
      <c r="D3629" s="15"/>
      <c r="E3629" s="13"/>
      <c r="F3629" s="14"/>
      <c r="H3629" s="18">
        <f t="shared" si="30"/>
        <v>0</v>
      </c>
    </row>
    <row r="3630" spans="1:8" s="7" customFormat="1">
      <c r="A3630" s="10"/>
      <c r="B3630" s="11"/>
      <c r="C3630" s="12"/>
      <c r="D3630" s="15"/>
      <c r="E3630" s="13"/>
      <c r="F3630" s="14"/>
      <c r="H3630" s="18">
        <f t="shared" si="30"/>
        <v>0</v>
      </c>
    </row>
    <row r="3631" spans="1:8" s="7" customFormat="1">
      <c r="A3631" s="10"/>
      <c r="B3631" s="11"/>
      <c r="C3631" s="12"/>
      <c r="D3631" s="15"/>
      <c r="E3631" s="13"/>
      <c r="F3631" s="14"/>
      <c r="H3631" s="18">
        <f t="shared" si="30"/>
        <v>0</v>
      </c>
    </row>
    <row r="3632" spans="1:8" s="7" customFormat="1">
      <c r="A3632" s="10"/>
      <c r="B3632" s="11"/>
      <c r="C3632" s="12"/>
      <c r="D3632" s="15"/>
      <c r="E3632" s="13"/>
      <c r="F3632" s="14"/>
      <c r="H3632" s="18">
        <f t="shared" si="30"/>
        <v>0</v>
      </c>
    </row>
    <row r="3633" spans="1:8" s="7" customFormat="1">
      <c r="A3633" s="10"/>
      <c r="B3633" s="11"/>
      <c r="C3633" s="12"/>
      <c r="D3633" s="15"/>
      <c r="E3633" s="13"/>
      <c r="F3633" s="14"/>
      <c r="H3633" s="18">
        <f t="shared" si="30"/>
        <v>0</v>
      </c>
    </row>
    <row r="3634" spans="1:8" s="7" customFormat="1">
      <c r="A3634" s="10"/>
      <c r="B3634" s="11"/>
      <c r="C3634" s="12"/>
      <c r="D3634" s="15"/>
      <c r="E3634" s="13"/>
      <c r="F3634" s="14"/>
      <c r="H3634" s="18">
        <f t="shared" si="30"/>
        <v>0</v>
      </c>
    </row>
    <row r="3635" spans="1:8" s="7" customFormat="1">
      <c r="A3635" s="10"/>
      <c r="B3635" s="11"/>
      <c r="C3635" s="12"/>
      <c r="D3635" s="15"/>
      <c r="E3635" s="13"/>
      <c r="F3635" s="14"/>
      <c r="H3635" s="18">
        <f t="shared" si="30"/>
        <v>0</v>
      </c>
    </row>
    <row r="3636" spans="1:8" s="7" customFormat="1">
      <c r="A3636" s="10"/>
      <c r="B3636" s="11"/>
      <c r="C3636" s="12"/>
      <c r="D3636" s="15"/>
      <c r="E3636" s="13"/>
      <c r="F3636" s="14"/>
      <c r="H3636" s="18">
        <f t="shared" si="30"/>
        <v>0</v>
      </c>
    </row>
    <row r="3637" spans="1:8" s="7" customFormat="1">
      <c r="A3637" s="10"/>
      <c r="B3637" s="11"/>
      <c r="C3637" s="12"/>
      <c r="D3637" s="15"/>
      <c r="E3637" s="13"/>
      <c r="F3637" s="14"/>
      <c r="H3637" s="18">
        <f t="shared" si="30"/>
        <v>0</v>
      </c>
    </row>
    <row r="3638" spans="1:8" s="7" customFormat="1">
      <c r="A3638" s="10"/>
      <c r="B3638" s="11"/>
      <c r="C3638" s="12"/>
      <c r="D3638" s="15"/>
      <c r="E3638" s="13"/>
      <c r="F3638" s="14"/>
      <c r="H3638" s="18">
        <f t="shared" si="30"/>
        <v>0</v>
      </c>
    </row>
    <row r="3639" spans="1:8" s="7" customFormat="1">
      <c r="A3639" s="10"/>
      <c r="B3639" s="11"/>
      <c r="C3639" s="12"/>
      <c r="D3639" s="15"/>
      <c r="E3639" s="13"/>
      <c r="F3639" s="14"/>
      <c r="H3639" s="18">
        <f t="shared" si="30"/>
        <v>0</v>
      </c>
    </row>
    <row r="3640" spans="1:8" s="7" customFormat="1">
      <c r="A3640" s="10"/>
      <c r="B3640" s="11"/>
      <c r="C3640" s="12"/>
      <c r="D3640" s="15"/>
      <c r="E3640" s="13"/>
      <c r="F3640" s="14"/>
      <c r="H3640" s="18">
        <f t="shared" si="30"/>
        <v>0</v>
      </c>
    </row>
    <row r="3641" spans="1:8" s="7" customFormat="1">
      <c r="A3641" s="10"/>
      <c r="B3641" s="11"/>
      <c r="C3641" s="12"/>
      <c r="D3641" s="15"/>
      <c r="E3641" s="13"/>
      <c r="F3641" s="14"/>
      <c r="H3641" s="18">
        <f t="shared" si="30"/>
        <v>0</v>
      </c>
    </row>
    <row r="3642" spans="1:8" s="7" customFormat="1">
      <c r="A3642" s="10"/>
      <c r="B3642" s="11"/>
      <c r="C3642" s="12"/>
      <c r="D3642" s="15"/>
      <c r="E3642" s="13"/>
      <c r="F3642" s="14"/>
      <c r="H3642" s="18">
        <f t="shared" si="30"/>
        <v>0</v>
      </c>
    </row>
    <row r="3643" spans="1:8" s="7" customFormat="1">
      <c r="A3643" s="10"/>
      <c r="B3643" s="11"/>
      <c r="C3643" s="12"/>
      <c r="D3643" s="15"/>
      <c r="E3643" s="13"/>
      <c r="F3643" s="14"/>
      <c r="H3643" s="18">
        <f t="shared" si="30"/>
        <v>0</v>
      </c>
    </row>
    <row r="3644" spans="1:8" s="7" customFormat="1">
      <c r="A3644" s="10"/>
      <c r="B3644" s="11"/>
      <c r="C3644" s="12"/>
      <c r="D3644" s="15"/>
      <c r="E3644" s="13"/>
      <c r="F3644" s="14"/>
      <c r="H3644" s="18">
        <f t="shared" si="30"/>
        <v>0</v>
      </c>
    </row>
    <row r="3645" spans="1:8" s="7" customFormat="1">
      <c r="A3645" s="10"/>
      <c r="B3645" s="11"/>
      <c r="C3645" s="12"/>
      <c r="D3645" s="15"/>
      <c r="E3645" s="13"/>
      <c r="F3645" s="14"/>
      <c r="H3645" s="18">
        <f t="shared" si="30"/>
        <v>0</v>
      </c>
    </row>
    <row r="3646" spans="1:8" s="7" customFormat="1">
      <c r="A3646" s="10"/>
      <c r="B3646" s="11"/>
      <c r="C3646" s="12"/>
      <c r="D3646" s="15"/>
      <c r="E3646" s="13"/>
      <c r="F3646" s="14"/>
      <c r="H3646" s="18">
        <f t="shared" si="30"/>
        <v>0</v>
      </c>
    </row>
    <row r="3647" spans="1:8" s="7" customFormat="1">
      <c r="A3647" s="10"/>
      <c r="B3647" s="11"/>
      <c r="C3647" s="12"/>
      <c r="D3647" s="15"/>
      <c r="E3647" s="13"/>
      <c r="F3647" s="14"/>
      <c r="H3647" s="18">
        <f t="shared" si="30"/>
        <v>0</v>
      </c>
    </row>
    <row r="3648" spans="1:8" s="7" customFormat="1">
      <c r="A3648" s="10"/>
      <c r="B3648" s="11"/>
      <c r="C3648" s="12"/>
      <c r="D3648" s="15"/>
      <c r="E3648" s="13"/>
      <c r="F3648" s="14"/>
      <c r="H3648" s="18">
        <f t="shared" si="30"/>
        <v>0</v>
      </c>
    </row>
    <row r="3649" spans="1:8" s="7" customFormat="1">
      <c r="A3649" s="10"/>
      <c r="B3649" s="11"/>
      <c r="C3649" s="12"/>
      <c r="D3649" s="15"/>
      <c r="E3649" s="13"/>
      <c r="F3649" s="14"/>
      <c r="H3649" s="18">
        <f t="shared" si="30"/>
        <v>0</v>
      </c>
    </row>
    <row r="3650" spans="1:8" s="7" customFormat="1">
      <c r="A3650" s="10"/>
      <c r="B3650" s="11"/>
      <c r="C3650" s="12"/>
      <c r="D3650" s="15"/>
      <c r="E3650" s="13"/>
      <c r="F3650" s="14"/>
      <c r="H3650" s="18">
        <f t="shared" si="30"/>
        <v>0</v>
      </c>
    </row>
    <row r="3651" spans="1:8" s="7" customFormat="1">
      <c r="A3651" s="10"/>
      <c r="B3651" s="11"/>
      <c r="C3651" s="12"/>
      <c r="D3651" s="15"/>
      <c r="E3651" s="13"/>
      <c r="F3651" s="14"/>
      <c r="H3651" s="18">
        <f t="shared" si="30"/>
        <v>0</v>
      </c>
    </row>
    <row r="3652" spans="1:8" s="7" customFormat="1">
      <c r="A3652" s="10"/>
      <c r="B3652" s="11"/>
      <c r="C3652" s="12"/>
      <c r="D3652" s="15"/>
      <c r="E3652" s="13"/>
      <c r="F3652" s="14"/>
      <c r="H3652" s="18">
        <f t="shared" si="30"/>
        <v>0</v>
      </c>
    </row>
    <row r="3653" spans="1:8" s="7" customFormat="1">
      <c r="A3653" s="10"/>
      <c r="B3653" s="11"/>
      <c r="C3653" s="12"/>
      <c r="D3653" s="15"/>
      <c r="E3653" s="13"/>
      <c r="F3653" s="14"/>
      <c r="H3653" s="18">
        <f t="shared" si="30"/>
        <v>0</v>
      </c>
    </row>
    <row r="3654" spans="1:8" s="7" customFormat="1">
      <c r="A3654" s="10"/>
      <c r="B3654" s="11"/>
      <c r="C3654" s="12"/>
      <c r="D3654" s="15"/>
      <c r="E3654" s="13"/>
      <c r="F3654" s="14"/>
      <c r="H3654" s="18">
        <f t="shared" si="30"/>
        <v>0</v>
      </c>
    </row>
    <row r="3655" spans="1:8" s="7" customFormat="1">
      <c r="A3655" s="10"/>
      <c r="B3655" s="11"/>
      <c r="C3655" s="12"/>
      <c r="D3655" s="15"/>
      <c r="E3655" s="13"/>
      <c r="F3655" s="14"/>
      <c r="H3655" s="18">
        <f t="shared" si="30"/>
        <v>0</v>
      </c>
    </row>
    <row r="3656" spans="1:8" s="7" customFormat="1">
      <c r="A3656" s="10"/>
      <c r="B3656" s="11"/>
      <c r="C3656" s="12"/>
      <c r="D3656" s="15"/>
      <c r="E3656" s="13"/>
      <c r="F3656" s="14"/>
      <c r="H3656" s="18">
        <f t="shared" si="30"/>
        <v>0</v>
      </c>
    </row>
    <row r="3657" spans="1:8" s="7" customFormat="1">
      <c r="A3657" s="10"/>
      <c r="B3657" s="11"/>
      <c r="C3657" s="12"/>
      <c r="D3657" s="15"/>
      <c r="E3657" s="13"/>
      <c r="F3657" s="14"/>
      <c r="H3657" s="18">
        <f t="shared" si="30"/>
        <v>0</v>
      </c>
    </row>
    <row r="3658" spans="1:8" s="7" customFormat="1">
      <c r="A3658" s="10"/>
      <c r="B3658" s="11"/>
      <c r="C3658" s="12"/>
      <c r="D3658" s="15"/>
      <c r="E3658" s="13"/>
      <c r="F3658" s="14"/>
      <c r="H3658" s="18">
        <f t="shared" si="30"/>
        <v>0</v>
      </c>
    </row>
    <row r="3659" spans="1:8" s="7" customFormat="1">
      <c r="A3659" s="10"/>
      <c r="B3659" s="11"/>
      <c r="C3659" s="12"/>
      <c r="D3659" s="15"/>
      <c r="E3659" s="13"/>
      <c r="F3659" s="14"/>
      <c r="H3659" s="18">
        <f t="shared" si="30"/>
        <v>0</v>
      </c>
    </row>
    <row r="3660" spans="1:8" s="7" customFormat="1">
      <c r="A3660" s="10"/>
      <c r="B3660" s="11"/>
      <c r="C3660" s="12"/>
      <c r="D3660" s="15"/>
      <c r="E3660" s="13"/>
      <c r="F3660" s="14"/>
      <c r="H3660" s="18">
        <f t="shared" ref="H3660:H3723" si="31">G3659*F3659</f>
        <v>0</v>
      </c>
    </row>
    <row r="3661" spans="1:8" s="7" customFormat="1">
      <c r="A3661" s="10"/>
      <c r="B3661" s="11"/>
      <c r="C3661" s="12"/>
      <c r="D3661" s="15"/>
      <c r="E3661" s="13"/>
      <c r="F3661" s="14"/>
      <c r="H3661" s="18">
        <f t="shared" si="31"/>
        <v>0</v>
      </c>
    </row>
    <row r="3662" spans="1:8" s="7" customFormat="1">
      <c r="A3662" s="10"/>
      <c r="B3662" s="11"/>
      <c r="C3662" s="12"/>
      <c r="D3662" s="15"/>
      <c r="E3662" s="13"/>
      <c r="F3662" s="14"/>
      <c r="H3662" s="18">
        <f t="shared" si="31"/>
        <v>0</v>
      </c>
    </row>
    <row r="3663" spans="1:8" s="7" customFormat="1">
      <c r="A3663" s="10"/>
      <c r="B3663" s="11"/>
      <c r="C3663" s="12"/>
      <c r="D3663" s="15"/>
      <c r="E3663" s="13"/>
      <c r="F3663" s="14"/>
      <c r="H3663" s="18">
        <f t="shared" si="31"/>
        <v>0</v>
      </c>
    </row>
    <row r="3664" spans="1:8" s="7" customFormat="1">
      <c r="A3664" s="10"/>
      <c r="B3664" s="11"/>
      <c r="C3664" s="12"/>
      <c r="D3664" s="15"/>
      <c r="E3664" s="13"/>
      <c r="F3664" s="14"/>
      <c r="H3664" s="18">
        <f t="shared" si="31"/>
        <v>0</v>
      </c>
    </row>
    <row r="3665" spans="1:8" s="7" customFormat="1">
      <c r="A3665" s="10"/>
      <c r="B3665" s="11"/>
      <c r="C3665" s="12"/>
      <c r="D3665" s="15"/>
      <c r="E3665" s="13"/>
      <c r="F3665" s="14"/>
      <c r="H3665" s="18">
        <f t="shared" si="31"/>
        <v>0</v>
      </c>
    </row>
    <row r="3666" spans="1:8" s="7" customFormat="1">
      <c r="A3666" s="10"/>
      <c r="B3666" s="11"/>
      <c r="C3666" s="12"/>
      <c r="D3666" s="15"/>
      <c r="E3666" s="13"/>
      <c r="F3666" s="14"/>
      <c r="H3666" s="18">
        <f t="shared" si="31"/>
        <v>0</v>
      </c>
    </row>
    <row r="3667" spans="1:8" s="7" customFormat="1">
      <c r="A3667" s="10"/>
      <c r="B3667" s="11"/>
      <c r="C3667" s="12"/>
      <c r="D3667" s="15"/>
      <c r="E3667" s="13"/>
      <c r="F3667" s="14"/>
      <c r="H3667" s="18">
        <f t="shared" si="31"/>
        <v>0</v>
      </c>
    </row>
    <row r="3668" spans="1:8" s="7" customFormat="1">
      <c r="A3668" s="10"/>
      <c r="B3668" s="11"/>
      <c r="C3668" s="12"/>
      <c r="D3668" s="15"/>
      <c r="E3668" s="13"/>
      <c r="F3668" s="14"/>
      <c r="H3668" s="18">
        <f t="shared" si="31"/>
        <v>0</v>
      </c>
    </row>
    <row r="3669" spans="1:8" s="7" customFormat="1">
      <c r="A3669" s="10"/>
      <c r="B3669" s="11"/>
      <c r="C3669" s="12"/>
      <c r="D3669" s="15"/>
      <c r="E3669" s="13"/>
      <c r="F3669" s="14"/>
      <c r="H3669" s="18">
        <f t="shared" si="31"/>
        <v>0</v>
      </c>
    </row>
    <row r="3670" spans="1:8" s="7" customFormat="1">
      <c r="A3670" s="10"/>
      <c r="B3670" s="11"/>
      <c r="C3670" s="12"/>
      <c r="D3670" s="15"/>
      <c r="E3670" s="13"/>
      <c r="F3670" s="14"/>
      <c r="H3670" s="18">
        <f t="shared" si="31"/>
        <v>0</v>
      </c>
    </row>
    <row r="3671" spans="1:8" s="7" customFormat="1">
      <c r="A3671" s="10"/>
      <c r="B3671" s="11"/>
      <c r="C3671" s="12"/>
      <c r="D3671" s="15"/>
      <c r="E3671" s="13"/>
      <c r="F3671" s="14"/>
      <c r="H3671" s="18">
        <f t="shared" si="31"/>
        <v>0</v>
      </c>
    </row>
    <row r="3672" spans="1:8" s="7" customFormat="1">
      <c r="A3672" s="10"/>
      <c r="B3672" s="11"/>
      <c r="C3672" s="12"/>
      <c r="D3672" s="15"/>
      <c r="E3672" s="13"/>
      <c r="F3672" s="14"/>
      <c r="H3672" s="18">
        <f t="shared" si="31"/>
        <v>0</v>
      </c>
    </row>
    <row r="3673" spans="1:8" s="7" customFormat="1">
      <c r="A3673" s="10"/>
      <c r="B3673" s="11"/>
      <c r="C3673" s="12"/>
      <c r="D3673" s="15"/>
      <c r="E3673" s="13"/>
      <c r="F3673" s="14"/>
      <c r="H3673" s="18">
        <f t="shared" si="31"/>
        <v>0</v>
      </c>
    </row>
    <row r="3674" spans="1:8" s="7" customFormat="1">
      <c r="A3674" s="10"/>
      <c r="B3674" s="11"/>
      <c r="C3674" s="12"/>
      <c r="D3674" s="15"/>
      <c r="E3674" s="13"/>
      <c r="F3674" s="14"/>
      <c r="H3674" s="18">
        <f t="shared" si="31"/>
        <v>0</v>
      </c>
    </row>
    <row r="3675" spans="1:8" s="7" customFormat="1">
      <c r="A3675" s="10"/>
      <c r="B3675" s="11"/>
      <c r="C3675" s="12"/>
      <c r="D3675" s="15"/>
      <c r="E3675" s="13"/>
      <c r="F3675" s="14"/>
      <c r="H3675" s="18">
        <f t="shared" si="31"/>
        <v>0</v>
      </c>
    </row>
    <row r="3676" spans="1:8" s="7" customFormat="1">
      <c r="A3676" s="10"/>
      <c r="B3676" s="11"/>
      <c r="C3676" s="12"/>
      <c r="D3676" s="15"/>
      <c r="E3676" s="13"/>
      <c r="F3676" s="14"/>
      <c r="H3676" s="18">
        <f t="shared" si="31"/>
        <v>0</v>
      </c>
    </row>
    <row r="3677" spans="1:8" s="7" customFormat="1">
      <c r="A3677" s="10"/>
      <c r="B3677" s="11"/>
      <c r="C3677" s="12"/>
      <c r="D3677" s="15"/>
      <c r="E3677" s="13"/>
      <c r="F3677" s="14"/>
      <c r="H3677" s="18">
        <f t="shared" si="31"/>
        <v>0</v>
      </c>
    </row>
    <row r="3678" spans="1:8" s="7" customFormat="1">
      <c r="A3678" s="10"/>
      <c r="B3678" s="11"/>
      <c r="C3678" s="12"/>
      <c r="D3678" s="15"/>
      <c r="E3678" s="13"/>
      <c r="F3678" s="14"/>
      <c r="H3678" s="18">
        <f t="shared" si="31"/>
        <v>0</v>
      </c>
    </row>
    <row r="3679" spans="1:8" s="7" customFormat="1">
      <c r="A3679" s="10"/>
      <c r="B3679" s="11"/>
      <c r="C3679" s="12"/>
      <c r="D3679" s="15"/>
      <c r="E3679" s="13"/>
      <c r="F3679" s="14"/>
      <c r="H3679" s="18">
        <f t="shared" si="31"/>
        <v>0</v>
      </c>
    </row>
    <row r="3680" spans="1:8" s="7" customFormat="1">
      <c r="A3680" s="10"/>
      <c r="B3680" s="11"/>
      <c r="C3680" s="12"/>
      <c r="D3680" s="15"/>
      <c r="E3680" s="13"/>
      <c r="F3680" s="14"/>
      <c r="H3680" s="18">
        <f t="shared" si="31"/>
        <v>0</v>
      </c>
    </row>
    <row r="3681" spans="1:8" s="7" customFormat="1">
      <c r="A3681" s="10"/>
      <c r="B3681" s="11"/>
      <c r="C3681" s="12"/>
      <c r="D3681" s="15"/>
      <c r="E3681" s="13"/>
      <c r="F3681" s="14"/>
      <c r="H3681" s="18">
        <f t="shared" si="31"/>
        <v>0</v>
      </c>
    </row>
    <row r="3682" spans="1:8" s="7" customFormat="1">
      <c r="A3682" s="10"/>
      <c r="B3682" s="11"/>
      <c r="C3682" s="12"/>
      <c r="D3682" s="15"/>
      <c r="E3682" s="13"/>
      <c r="F3682" s="14"/>
      <c r="H3682" s="18">
        <f t="shared" si="31"/>
        <v>0</v>
      </c>
    </row>
    <row r="3683" spans="1:8" s="7" customFormat="1">
      <c r="A3683" s="10"/>
      <c r="B3683" s="11"/>
      <c r="C3683" s="12"/>
      <c r="D3683" s="15"/>
      <c r="E3683" s="13"/>
      <c r="F3683" s="14"/>
      <c r="H3683" s="18">
        <f t="shared" si="31"/>
        <v>0</v>
      </c>
    </row>
    <row r="3684" spans="1:8" s="7" customFormat="1">
      <c r="A3684" s="10"/>
      <c r="B3684" s="11"/>
      <c r="C3684" s="12"/>
      <c r="D3684" s="15"/>
      <c r="E3684" s="13"/>
      <c r="F3684" s="14"/>
      <c r="H3684" s="18">
        <f t="shared" si="31"/>
        <v>0</v>
      </c>
    </row>
    <row r="3685" spans="1:8" s="7" customFormat="1">
      <c r="A3685" s="10"/>
      <c r="B3685" s="11"/>
      <c r="C3685" s="12"/>
      <c r="D3685" s="15"/>
      <c r="E3685" s="13"/>
      <c r="F3685" s="14"/>
      <c r="H3685" s="18">
        <f t="shared" si="31"/>
        <v>0</v>
      </c>
    </row>
    <row r="3686" spans="1:8" s="7" customFormat="1">
      <c r="A3686" s="10"/>
      <c r="B3686" s="11"/>
      <c r="C3686" s="12"/>
      <c r="D3686" s="15"/>
      <c r="E3686" s="13"/>
      <c r="F3686" s="14"/>
      <c r="H3686" s="18">
        <f t="shared" si="31"/>
        <v>0</v>
      </c>
    </row>
    <row r="3687" spans="1:8" s="7" customFormat="1">
      <c r="A3687" s="10"/>
      <c r="B3687" s="11"/>
      <c r="C3687" s="12"/>
      <c r="D3687" s="15"/>
      <c r="E3687" s="13"/>
      <c r="F3687" s="14"/>
      <c r="H3687" s="18">
        <f t="shared" si="31"/>
        <v>0</v>
      </c>
    </row>
    <row r="3688" spans="1:8" s="7" customFormat="1">
      <c r="A3688" s="10"/>
      <c r="B3688" s="11"/>
      <c r="C3688" s="12"/>
      <c r="D3688" s="15"/>
      <c r="E3688" s="13"/>
      <c r="F3688" s="14"/>
      <c r="H3688" s="18">
        <f t="shared" si="31"/>
        <v>0</v>
      </c>
    </row>
    <row r="3689" spans="1:8" s="7" customFormat="1">
      <c r="A3689" s="10"/>
      <c r="B3689" s="11"/>
      <c r="C3689" s="12"/>
      <c r="D3689" s="15"/>
      <c r="E3689" s="13"/>
      <c r="F3689" s="14"/>
      <c r="H3689" s="18">
        <f t="shared" si="31"/>
        <v>0</v>
      </c>
    </row>
    <row r="3690" spans="1:8" s="7" customFormat="1">
      <c r="A3690" s="10"/>
      <c r="B3690" s="11"/>
      <c r="C3690" s="12"/>
      <c r="D3690" s="15"/>
      <c r="E3690" s="13"/>
      <c r="F3690" s="14"/>
      <c r="H3690" s="18">
        <f t="shared" si="31"/>
        <v>0</v>
      </c>
    </row>
    <row r="3691" spans="1:8" s="7" customFormat="1">
      <c r="A3691" s="10"/>
      <c r="B3691" s="11"/>
      <c r="C3691" s="12"/>
      <c r="D3691" s="15"/>
      <c r="E3691" s="13"/>
      <c r="F3691" s="14"/>
      <c r="H3691" s="18">
        <f t="shared" si="31"/>
        <v>0</v>
      </c>
    </row>
    <row r="3692" spans="1:8" s="7" customFormat="1">
      <c r="A3692" s="10"/>
      <c r="B3692" s="11"/>
      <c r="C3692" s="12"/>
      <c r="D3692" s="15"/>
      <c r="E3692" s="13"/>
      <c r="F3692" s="14"/>
      <c r="H3692" s="18">
        <f t="shared" si="31"/>
        <v>0</v>
      </c>
    </row>
    <row r="3693" spans="1:8" s="7" customFormat="1">
      <c r="A3693" s="10"/>
      <c r="B3693" s="11"/>
      <c r="C3693" s="12"/>
      <c r="D3693" s="15"/>
      <c r="E3693" s="13"/>
      <c r="F3693" s="14"/>
      <c r="H3693" s="18">
        <f t="shared" si="31"/>
        <v>0</v>
      </c>
    </row>
    <row r="3694" spans="1:8" s="7" customFormat="1">
      <c r="A3694" s="10"/>
      <c r="B3694" s="11"/>
      <c r="C3694" s="12"/>
      <c r="D3694" s="15"/>
      <c r="E3694" s="13"/>
      <c r="F3694" s="14"/>
      <c r="H3694" s="18">
        <f t="shared" si="31"/>
        <v>0</v>
      </c>
    </row>
    <row r="3695" spans="1:8" s="7" customFormat="1">
      <c r="A3695" s="10"/>
      <c r="B3695" s="11"/>
      <c r="C3695" s="12"/>
      <c r="D3695" s="15"/>
      <c r="E3695" s="13"/>
      <c r="F3695" s="14"/>
      <c r="H3695" s="18">
        <f t="shared" si="31"/>
        <v>0</v>
      </c>
    </row>
    <row r="3696" spans="1:8" s="7" customFormat="1">
      <c r="A3696" s="10"/>
      <c r="B3696" s="11"/>
      <c r="C3696" s="12"/>
      <c r="D3696" s="15"/>
      <c r="E3696" s="13"/>
      <c r="F3696" s="14"/>
      <c r="H3696" s="18">
        <f t="shared" si="31"/>
        <v>0</v>
      </c>
    </row>
    <row r="3697" spans="1:8" s="7" customFormat="1">
      <c r="A3697" s="10"/>
      <c r="B3697" s="11"/>
      <c r="C3697" s="12"/>
      <c r="D3697" s="15"/>
      <c r="E3697" s="13"/>
      <c r="F3697" s="14"/>
      <c r="H3697" s="18">
        <f t="shared" si="31"/>
        <v>0</v>
      </c>
    </row>
    <row r="3698" spans="1:8" s="7" customFormat="1">
      <c r="A3698" s="10"/>
      <c r="B3698" s="11"/>
      <c r="C3698" s="12"/>
      <c r="D3698" s="15"/>
      <c r="E3698" s="13"/>
      <c r="F3698" s="14"/>
      <c r="H3698" s="18">
        <f t="shared" si="31"/>
        <v>0</v>
      </c>
    </row>
    <row r="3699" spans="1:8" s="7" customFormat="1">
      <c r="A3699" s="10"/>
      <c r="B3699" s="11"/>
      <c r="C3699" s="12"/>
      <c r="D3699" s="15"/>
      <c r="E3699" s="13"/>
      <c r="F3699" s="14"/>
      <c r="H3699" s="18">
        <f t="shared" si="31"/>
        <v>0</v>
      </c>
    </row>
    <row r="3700" spans="1:8" s="7" customFormat="1">
      <c r="A3700" s="10"/>
      <c r="B3700" s="11"/>
      <c r="C3700" s="12"/>
      <c r="D3700" s="15"/>
      <c r="E3700" s="13"/>
      <c r="F3700" s="14"/>
      <c r="H3700" s="18">
        <f t="shared" si="31"/>
        <v>0</v>
      </c>
    </row>
    <row r="3701" spans="1:8" s="7" customFormat="1">
      <c r="A3701" s="10"/>
      <c r="B3701" s="11"/>
      <c r="C3701" s="12"/>
      <c r="D3701" s="15"/>
      <c r="E3701" s="13"/>
      <c r="F3701" s="14"/>
      <c r="H3701" s="18">
        <f t="shared" si="31"/>
        <v>0</v>
      </c>
    </row>
    <row r="3702" spans="1:8" s="7" customFormat="1">
      <c r="A3702" s="10"/>
      <c r="B3702" s="11"/>
      <c r="C3702" s="12"/>
      <c r="D3702" s="15"/>
      <c r="E3702" s="13"/>
      <c r="F3702" s="14"/>
      <c r="H3702" s="18">
        <f t="shared" si="31"/>
        <v>0</v>
      </c>
    </row>
    <row r="3703" spans="1:8" s="7" customFormat="1">
      <c r="A3703" s="10"/>
      <c r="B3703" s="11"/>
      <c r="C3703" s="12"/>
      <c r="D3703" s="15"/>
      <c r="E3703" s="13"/>
      <c r="F3703" s="14"/>
      <c r="H3703" s="18">
        <f t="shared" si="31"/>
        <v>0</v>
      </c>
    </row>
    <row r="3704" spans="1:8" s="7" customFormat="1">
      <c r="A3704" s="10"/>
      <c r="B3704" s="11"/>
      <c r="C3704" s="12"/>
      <c r="D3704" s="15"/>
      <c r="E3704" s="13"/>
      <c r="F3704" s="14"/>
      <c r="H3704" s="18">
        <f t="shared" si="31"/>
        <v>0</v>
      </c>
    </row>
    <row r="3705" spans="1:8" s="7" customFormat="1">
      <c r="A3705" s="10"/>
      <c r="B3705" s="11"/>
      <c r="C3705" s="12"/>
      <c r="D3705" s="15"/>
      <c r="E3705" s="13"/>
      <c r="F3705" s="14"/>
      <c r="H3705" s="18">
        <f t="shared" si="31"/>
        <v>0</v>
      </c>
    </row>
    <row r="3706" spans="1:8" s="7" customFormat="1">
      <c r="A3706" s="10"/>
      <c r="B3706" s="11"/>
      <c r="C3706" s="12"/>
      <c r="D3706" s="15"/>
      <c r="E3706" s="13"/>
      <c r="F3706" s="14"/>
      <c r="H3706" s="18">
        <f t="shared" si="31"/>
        <v>0</v>
      </c>
    </row>
    <row r="3707" spans="1:8" s="7" customFormat="1">
      <c r="A3707" s="10"/>
      <c r="B3707" s="11"/>
      <c r="C3707" s="12"/>
      <c r="D3707" s="15"/>
      <c r="E3707" s="13"/>
      <c r="F3707" s="14"/>
      <c r="H3707" s="18">
        <f t="shared" si="31"/>
        <v>0</v>
      </c>
    </row>
    <row r="3708" spans="1:8" s="7" customFormat="1">
      <c r="A3708" s="10"/>
      <c r="B3708" s="11"/>
      <c r="C3708" s="12"/>
      <c r="D3708" s="15"/>
      <c r="E3708" s="13"/>
      <c r="F3708" s="14"/>
      <c r="H3708" s="18">
        <f t="shared" si="31"/>
        <v>0</v>
      </c>
    </row>
    <row r="3709" spans="1:8" s="7" customFormat="1">
      <c r="A3709" s="10"/>
      <c r="B3709" s="11"/>
      <c r="C3709" s="12"/>
      <c r="D3709" s="15"/>
      <c r="E3709" s="13"/>
      <c r="F3709" s="14"/>
      <c r="H3709" s="18">
        <f t="shared" si="31"/>
        <v>0</v>
      </c>
    </row>
    <row r="3710" spans="1:8" s="7" customFormat="1">
      <c r="A3710" s="10"/>
      <c r="B3710" s="11"/>
      <c r="C3710" s="12"/>
      <c r="D3710" s="15"/>
      <c r="E3710" s="13"/>
      <c r="F3710" s="14"/>
      <c r="H3710" s="18">
        <f t="shared" si="31"/>
        <v>0</v>
      </c>
    </row>
    <row r="3711" spans="1:8" s="7" customFormat="1">
      <c r="A3711" s="10"/>
      <c r="B3711" s="11"/>
      <c r="C3711" s="12"/>
      <c r="D3711" s="15"/>
      <c r="E3711" s="13"/>
      <c r="F3711" s="14"/>
      <c r="H3711" s="18">
        <f t="shared" si="31"/>
        <v>0</v>
      </c>
    </row>
    <row r="3712" spans="1:8" s="7" customFormat="1">
      <c r="A3712" s="10"/>
      <c r="B3712" s="11"/>
      <c r="C3712" s="12"/>
      <c r="D3712" s="15"/>
      <c r="E3712" s="13"/>
      <c r="F3712" s="14"/>
      <c r="H3712" s="18">
        <f t="shared" si="31"/>
        <v>0</v>
      </c>
    </row>
    <row r="3713" spans="1:8" s="7" customFormat="1">
      <c r="A3713" s="10"/>
      <c r="B3713" s="11"/>
      <c r="C3713" s="12"/>
      <c r="D3713" s="15"/>
      <c r="E3713" s="13"/>
      <c r="F3713" s="14"/>
      <c r="H3713" s="18">
        <f t="shared" si="31"/>
        <v>0</v>
      </c>
    </row>
    <row r="3714" spans="1:8" s="7" customFormat="1">
      <c r="A3714" s="10"/>
      <c r="B3714" s="11"/>
      <c r="C3714" s="12"/>
      <c r="D3714" s="15"/>
      <c r="E3714" s="13"/>
      <c r="F3714" s="14"/>
      <c r="H3714" s="18">
        <f t="shared" si="31"/>
        <v>0</v>
      </c>
    </row>
    <row r="3715" spans="1:8" s="7" customFormat="1">
      <c r="A3715" s="10"/>
      <c r="B3715" s="11"/>
      <c r="C3715" s="12"/>
      <c r="D3715" s="15"/>
      <c r="E3715" s="13"/>
      <c r="F3715" s="14"/>
      <c r="H3715" s="18">
        <f t="shared" si="31"/>
        <v>0</v>
      </c>
    </row>
    <row r="3716" spans="1:8" s="7" customFormat="1">
      <c r="A3716" s="10"/>
      <c r="B3716" s="11"/>
      <c r="C3716" s="12"/>
      <c r="D3716" s="15"/>
      <c r="E3716" s="13"/>
      <c r="F3716" s="14"/>
      <c r="H3716" s="18">
        <f t="shared" si="31"/>
        <v>0</v>
      </c>
    </row>
    <row r="3717" spans="1:8" s="7" customFormat="1">
      <c r="A3717" s="10"/>
      <c r="B3717" s="11"/>
      <c r="C3717" s="12"/>
      <c r="D3717" s="15"/>
      <c r="E3717" s="13"/>
      <c r="F3717" s="14"/>
      <c r="H3717" s="18">
        <f t="shared" si="31"/>
        <v>0</v>
      </c>
    </row>
    <row r="3718" spans="1:8" s="7" customFormat="1">
      <c r="A3718" s="10"/>
      <c r="B3718" s="11"/>
      <c r="C3718" s="12"/>
      <c r="D3718" s="15"/>
      <c r="E3718" s="13"/>
      <c r="F3718" s="14"/>
      <c r="H3718" s="18">
        <f t="shared" si="31"/>
        <v>0</v>
      </c>
    </row>
    <row r="3719" spans="1:8" s="7" customFormat="1">
      <c r="A3719" s="10"/>
      <c r="B3719" s="11"/>
      <c r="C3719" s="12"/>
      <c r="D3719" s="15"/>
      <c r="E3719" s="13"/>
      <c r="F3719" s="14"/>
      <c r="H3719" s="18">
        <f t="shared" si="31"/>
        <v>0</v>
      </c>
    </row>
    <row r="3720" spans="1:8" s="7" customFormat="1">
      <c r="A3720" s="10"/>
      <c r="B3720" s="11"/>
      <c r="C3720" s="12"/>
      <c r="D3720" s="15"/>
      <c r="E3720" s="13"/>
      <c r="F3720" s="14"/>
      <c r="H3720" s="18">
        <f t="shared" si="31"/>
        <v>0</v>
      </c>
    </row>
    <row r="3721" spans="1:8" s="7" customFormat="1">
      <c r="A3721" s="10"/>
      <c r="B3721" s="11"/>
      <c r="C3721" s="12"/>
      <c r="D3721" s="15"/>
      <c r="E3721" s="13"/>
      <c r="F3721" s="14"/>
      <c r="H3721" s="18">
        <f t="shared" si="31"/>
        <v>0</v>
      </c>
    </row>
    <row r="3722" spans="1:8" s="7" customFormat="1">
      <c r="A3722" s="10"/>
      <c r="B3722" s="11"/>
      <c r="C3722" s="12"/>
      <c r="D3722" s="15"/>
      <c r="E3722" s="13"/>
      <c r="F3722" s="14"/>
      <c r="H3722" s="18">
        <f t="shared" si="31"/>
        <v>0</v>
      </c>
    </row>
    <row r="3723" spans="1:8" s="7" customFormat="1">
      <c r="A3723" s="10"/>
      <c r="B3723" s="11"/>
      <c r="C3723" s="12"/>
      <c r="D3723" s="15"/>
      <c r="E3723" s="13"/>
      <c r="F3723" s="14"/>
      <c r="H3723" s="18">
        <f t="shared" si="31"/>
        <v>0</v>
      </c>
    </row>
    <row r="3724" spans="1:8" s="7" customFormat="1">
      <c r="A3724" s="10"/>
      <c r="B3724" s="11"/>
      <c r="C3724" s="12"/>
      <c r="D3724" s="15"/>
      <c r="E3724" s="13"/>
      <c r="F3724" s="14"/>
      <c r="H3724" s="18">
        <f t="shared" ref="H3724:H3787" si="32">G3723*F3723</f>
        <v>0</v>
      </c>
    </row>
    <row r="3725" spans="1:8" s="7" customFormat="1">
      <c r="A3725" s="10"/>
      <c r="B3725" s="11"/>
      <c r="C3725" s="12"/>
      <c r="D3725" s="15"/>
      <c r="E3725" s="13"/>
      <c r="F3725" s="14"/>
      <c r="H3725" s="18">
        <f t="shared" si="32"/>
        <v>0</v>
      </c>
    </row>
    <row r="3726" spans="1:8" s="7" customFormat="1">
      <c r="A3726" s="10"/>
      <c r="B3726" s="11"/>
      <c r="C3726" s="12"/>
      <c r="D3726" s="15"/>
      <c r="E3726" s="13"/>
      <c r="F3726" s="14"/>
      <c r="H3726" s="18">
        <f t="shared" si="32"/>
        <v>0</v>
      </c>
    </row>
    <row r="3727" spans="1:8" s="7" customFormat="1">
      <c r="A3727" s="10"/>
      <c r="B3727" s="11"/>
      <c r="C3727" s="12"/>
      <c r="D3727" s="15"/>
      <c r="E3727" s="13"/>
      <c r="F3727" s="14"/>
      <c r="H3727" s="18">
        <f t="shared" si="32"/>
        <v>0</v>
      </c>
    </row>
    <row r="3728" spans="1:8" s="7" customFormat="1">
      <c r="A3728" s="10"/>
      <c r="B3728" s="11"/>
      <c r="C3728" s="12"/>
      <c r="D3728" s="15"/>
      <c r="E3728" s="13"/>
      <c r="F3728" s="14"/>
      <c r="H3728" s="18">
        <f t="shared" si="32"/>
        <v>0</v>
      </c>
    </row>
    <row r="3729" spans="1:8" s="7" customFormat="1">
      <c r="A3729" s="10"/>
      <c r="B3729" s="11"/>
      <c r="C3729" s="12"/>
      <c r="D3729" s="15"/>
      <c r="E3729" s="13"/>
      <c r="F3729" s="14"/>
      <c r="H3729" s="18">
        <f t="shared" si="32"/>
        <v>0</v>
      </c>
    </row>
    <row r="3730" spans="1:8" s="7" customFormat="1">
      <c r="A3730" s="10"/>
      <c r="B3730" s="11"/>
      <c r="C3730" s="12"/>
      <c r="D3730" s="15"/>
      <c r="E3730" s="13"/>
      <c r="F3730" s="14"/>
      <c r="H3730" s="18">
        <f t="shared" si="32"/>
        <v>0</v>
      </c>
    </row>
    <row r="3731" spans="1:8" s="7" customFormat="1">
      <c r="A3731" s="10"/>
      <c r="B3731" s="11"/>
      <c r="C3731" s="12"/>
      <c r="D3731" s="15"/>
      <c r="E3731" s="13"/>
      <c r="F3731" s="14"/>
      <c r="H3731" s="18">
        <f t="shared" si="32"/>
        <v>0</v>
      </c>
    </row>
    <row r="3732" spans="1:8" s="7" customFormat="1">
      <c r="A3732" s="10"/>
      <c r="B3732" s="11"/>
      <c r="C3732" s="12"/>
      <c r="D3732" s="15"/>
      <c r="E3732" s="13"/>
      <c r="F3732" s="14"/>
      <c r="H3732" s="18">
        <f t="shared" si="32"/>
        <v>0</v>
      </c>
    </row>
    <row r="3733" spans="1:8" s="7" customFormat="1">
      <c r="A3733" s="10"/>
      <c r="B3733" s="11"/>
      <c r="C3733" s="12"/>
      <c r="D3733" s="15"/>
      <c r="E3733" s="13"/>
      <c r="F3733" s="14"/>
      <c r="H3733" s="18">
        <f t="shared" si="32"/>
        <v>0</v>
      </c>
    </row>
    <row r="3734" spans="1:8" s="7" customFormat="1">
      <c r="A3734" s="10"/>
      <c r="B3734" s="11"/>
      <c r="C3734" s="12"/>
      <c r="D3734" s="15"/>
      <c r="E3734" s="13"/>
      <c r="F3734" s="14"/>
      <c r="H3734" s="18">
        <f t="shared" si="32"/>
        <v>0</v>
      </c>
    </row>
    <row r="3735" spans="1:8" s="7" customFormat="1">
      <c r="A3735" s="10"/>
      <c r="B3735" s="11"/>
      <c r="C3735" s="12"/>
      <c r="D3735" s="15"/>
      <c r="E3735" s="13"/>
      <c r="F3735" s="14"/>
      <c r="H3735" s="18">
        <f t="shared" si="32"/>
        <v>0</v>
      </c>
    </row>
    <row r="3736" spans="1:8" s="7" customFormat="1">
      <c r="A3736" s="10"/>
      <c r="B3736" s="11"/>
      <c r="C3736" s="12"/>
      <c r="D3736" s="15"/>
      <c r="E3736" s="13"/>
      <c r="F3736" s="14"/>
      <c r="H3736" s="18">
        <f t="shared" si="32"/>
        <v>0</v>
      </c>
    </row>
    <row r="3737" spans="1:8" s="7" customFormat="1">
      <c r="A3737" s="10"/>
      <c r="B3737" s="11"/>
      <c r="C3737" s="12"/>
      <c r="D3737" s="15"/>
      <c r="E3737" s="13"/>
      <c r="F3737" s="14"/>
      <c r="H3737" s="18">
        <f t="shared" si="32"/>
        <v>0</v>
      </c>
    </row>
    <row r="3738" spans="1:8" s="7" customFormat="1">
      <c r="A3738" s="10"/>
      <c r="B3738" s="11"/>
      <c r="C3738" s="12"/>
      <c r="D3738" s="15"/>
      <c r="E3738" s="13"/>
      <c r="F3738" s="14"/>
      <c r="H3738" s="18">
        <f t="shared" si="32"/>
        <v>0</v>
      </c>
    </row>
    <row r="3739" spans="1:8" s="7" customFormat="1">
      <c r="A3739" s="10"/>
      <c r="B3739" s="11"/>
      <c r="C3739" s="12"/>
      <c r="D3739" s="15"/>
      <c r="E3739" s="13"/>
      <c r="F3739" s="14"/>
      <c r="H3739" s="18">
        <f t="shared" si="32"/>
        <v>0</v>
      </c>
    </row>
    <row r="3740" spans="1:8" s="7" customFormat="1">
      <c r="A3740" s="10"/>
      <c r="B3740" s="11"/>
      <c r="C3740" s="12"/>
      <c r="D3740" s="15"/>
      <c r="E3740" s="13"/>
      <c r="F3740" s="14"/>
      <c r="H3740" s="18">
        <f t="shared" si="32"/>
        <v>0</v>
      </c>
    </row>
    <row r="3741" spans="1:8" s="7" customFormat="1">
      <c r="A3741" s="10"/>
      <c r="B3741" s="11"/>
      <c r="C3741" s="12"/>
      <c r="D3741" s="15"/>
      <c r="E3741" s="13"/>
      <c r="F3741" s="14"/>
      <c r="H3741" s="18">
        <f t="shared" si="32"/>
        <v>0</v>
      </c>
    </row>
    <row r="3742" spans="1:8" s="7" customFormat="1">
      <c r="A3742" s="10"/>
      <c r="B3742" s="11"/>
      <c r="C3742" s="12"/>
      <c r="D3742" s="15"/>
      <c r="E3742" s="13"/>
      <c r="F3742" s="14"/>
      <c r="H3742" s="18">
        <f t="shared" si="32"/>
        <v>0</v>
      </c>
    </row>
    <row r="3743" spans="1:8" s="7" customFormat="1">
      <c r="A3743" s="10"/>
      <c r="B3743" s="11"/>
      <c r="C3743" s="12"/>
      <c r="D3743" s="15"/>
      <c r="E3743" s="13"/>
      <c r="F3743" s="14"/>
      <c r="H3743" s="18">
        <f t="shared" si="32"/>
        <v>0</v>
      </c>
    </row>
    <row r="3744" spans="1:8" s="7" customFormat="1">
      <c r="A3744" s="10"/>
      <c r="B3744" s="11"/>
      <c r="C3744" s="12"/>
      <c r="D3744" s="15"/>
      <c r="E3744" s="13"/>
      <c r="F3744" s="14"/>
      <c r="H3744" s="18">
        <f t="shared" si="32"/>
        <v>0</v>
      </c>
    </row>
    <row r="3745" spans="1:8" s="7" customFormat="1">
      <c r="A3745" s="10"/>
      <c r="B3745" s="11"/>
      <c r="C3745" s="12"/>
      <c r="D3745" s="15"/>
      <c r="E3745" s="13"/>
      <c r="F3745" s="14"/>
      <c r="H3745" s="18">
        <f t="shared" si="32"/>
        <v>0</v>
      </c>
    </row>
    <row r="3746" spans="1:8" s="7" customFormat="1">
      <c r="A3746" s="10"/>
      <c r="B3746" s="11"/>
      <c r="C3746" s="12"/>
      <c r="D3746" s="15"/>
      <c r="E3746" s="13"/>
      <c r="F3746" s="14"/>
      <c r="H3746" s="18">
        <f t="shared" si="32"/>
        <v>0</v>
      </c>
    </row>
    <row r="3747" spans="1:8" s="7" customFormat="1">
      <c r="A3747" s="10"/>
      <c r="B3747" s="11"/>
      <c r="C3747" s="12"/>
      <c r="D3747" s="15"/>
      <c r="E3747" s="13"/>
      <c r="F3747" s="14"/>
      <c r="H3747" s="18">
        <f t="shared" si="32"/>
        <v>0</v>
      </c>
    </row>
    <row r="3748" spans="1:8" s="7" customFormat="1">
      <c r="A3748" s="10"/>
      <c r="B3748" s="11"/>
      <c r="C3748" s="12"/>
      <c r="D3748" s="15"/>
      <c r="E3748" s="13"/>
      <c r="F3748" s="14"/>
      <c r="H3748" s="18">
        <f t="shared" si="32"/>
        <v>0</v>
      </c>
    </row>
    <row r="3749" spans="1:8" s="7" customFormat="1">
      <c r="A3749" s="10"/>
      <c r="B3749" s="11"/>
      <c r="C3749" s="12"/>
      <c r="D3749" s="15"/>
      <c r="E3749" s="13"/>
      <c r="F3749" s="14"/>
      <c r="H3749" s="18">
        <f t="shared" si="32"/>
        <v>0</v>
      </c>
    </row>
    <row r="3750" spans="1:8" s="7" customFormat="1">
      <c r="A3750" s="10"/>
      <c r="B3750" s="11"/>
      <c r="C3750" s="12"/>
      <c r="D3750" s="15"/>
      <c r="E3750" s="13"/>
      <c r="F3750" s="14"/>
      <c r="H3750" s="18">
        <f t="shared" si="32"/>
        <v>0</v>
      </c>
    </row>
    <row r="3751" spans="1:8" s="7" customFormat="1">
      <c r="A3751" s="10"/>
      <c r="B3751" s="11"/>
      <c r="C3751" s="12"/>
      <c r="D3751" s="15"/>
      <c r="E3751" s="13"/>
      <c r="F3751" s="14"/>
      <c r="H3751" s="18">
        <f t="shared" si="32"/>
        <v>0</v>
      </c>
    </row>
    <row r="3752" spans="1:8" s="7" customFormat="1">
      <c r="A3752" s="10"/>
      <c r="B3752" s="11"/>
      <c r="C3752" s="12"/>
      <c r="D3752" s="15"/>
      <c r="E3752" s="13"/>
      <c r="F3752" s="14"/>
      <c r="H3752" s="18">
        <f t="shared" si="32"/>
        <v>0</v>
      </c>
    </row>
    <row r="3753" spans="1:8" s="7" customFormat="1">
      <c r="A3753" s="10"/>
      <c r="B3753" s="11"/>
      <c r="C3753" s="12"/>
      <c r="D3753" s="15"/>
      <c r="E3753" s="13"/>
      <c r="F3753" s="14"/>
      <c r="H3753" s="18">
        <f t="shared" si="32"/>
        <v>0</v>
      </c>
    </row>
    <row r="3754" spans="1:8" s="7" customFormat="1">
      <c r="A3754" s="10"/>
      <c r="B3754" s="11"/>
      <c r="C3754" s="12"/>
      <c r="D3754" s="15"/>
      <c r="E3754" s="13"/>
      <c r="F3754" s="14"/>
      <c r="H3754" s="18">
        <f t="shared" si="32"/>
        <v>0</v>
      </c>
    </row>
    <row r="3755" spans="1:8" s="7" customFormat="1">
      <c r="A3755" s="10"/>
      <c r="B3755" s="11"/>
      <c r="C3755" s="12"/>
      <c r="D3755" s="15"/>
      <c r="E3755" s="13"/>
      <c r="F3755" s="14"/>
      <c r="H3755" s="18">
        <f t="shared" si="32"/>
        <v>0</v>
      </c>
    </row>
    <row r="3756" spans="1:8" s="7" customFormat="1">
      <c r="A3756" s="10"/>
      <c r="B3756" s="11"/>
      <c r="C3756" s="12"/>
      <c r="D3756" s="15"/>
      <c r="E3756" s="13"/>
      <c r="F3756" s="14"/>
      <c r="H3756" s="18">
        <f t="shared" si="32"/>
        <v>0</v>
      </c>
    </row>
    <row r="3757" spans="1:8" s="7" customFormat="1">
      <c r="A3757" s="10"/>
      <c r="B3757" s="11"/>
      <c r="C3757" s="12"/>
      <c r="D3757" s="15"/>
      <c r="E3757" s="13"/>
      <c r="F3757" s="14"/>
      <c r="H3757" s="18">
        <f t="shared" si="32"/>
        <v>0</v>
      </c>
    </row>
    <row r="3758" spans="1:8" s="7" customFormat="1">
      <c r="A3758" s="10"/>
      <c r="B3758" s="11"/>
      <c r="C3758" s="12"/>
      <c r="D3758" s="15"/>
      <c r="E3758" s="13"/>
      <c r="F3758" s="14"/>
      <c r="H3758" s="18">
        <f t="shared" si="32"/>
        <v>0</v>
      </c>
    </row>
    <row r="3759" spans="1:8" s="7" customFormat="1">
      <c r="A3759" s="10"/>
      <c r="B3759" s="11"/>
      <c r="C3759" s="12"/>
      <c r="D3759" s="15"/>
      <c r="E3759" s="13"/>
      <c r="F3759" s="14"/>
      <c r="H3759" s="18">
        <f t="shared" si="32"/>
        <v>0</v>
      </c>
    </row>
    <row r="3760" spans="1:8" s="7" customFormat="1">
      <c r="A3760" s="10"/>
      <c r="B3760" s="11"/>
      <c r="C3760" s="12"/>
      <c r="D3760" s="15"/>
      <c r="E3760" s="13"/>
      <c r="F3760" s="14"/>
      <c r="H3760" s="18">
        <f t="shared" si="32"/>
        <v>0</v>
      </c>
    </row>
    <row r="3761" spans="1:8" s="7" customFormat="1">
      <c r="A3761" s="10"/>
      <c r="B3761" s="11"/>
      <c r="C3761" s="12"/>
      <c r="D3761" s="15"/>
      <c r="E3761" s="13"/>
      <c r="F3761" s="14"/>
      <c r="H3761" s="18">
        <f t="shared" si="32"/>
        <v>0</v>
      </c>
    </row>
    <row r="3762" spans="1:8" s="7" customFormat="1">
      <c r="A3762" s="10"/>
      <c r="B3762" s="11"/>
      <c r="C3762" s="12"/>
      <c r="D3762" s="15"/>
      <c r="E3762" s="13"/>
      <c r="F3762" s="14"/>
      <c r="H3762" s="18">
        <f t="shared" si="32"/>
        <v>0</v>
      </c>
    </row>
    <row r="3763" spans="1:8" s="7" customFormat="1">
      <c r="A3763" s="10"/>
      <c r="B3763" s="11"/>
      <c r="C3763" s="12"/>
      <c r="D3763" s="15"/>
      <c r="E3763" s="13"/>
      <c r="F3763" s="14"/>
      <c r="H3763" s="18">
        <f t="shared" si="32"/>
        <v>0</v>
      </c>
    </row>
    <row r="3764" spans="1:8" s="7" customFormat="1">
      <c r="A3764" s="10"/>
      <c r="B3764" s="11"/>
      <c r="C3764" s="12"/>
      <c r="D3764" s="15"/>
      <c r="E3764" s="13"/>
      <c r="F3764" s="14"/>
      <c r="H3764" s="18">
        <f t="shared" si="32"/>
        <v>0</v>
      </c>
    </row>
    <row r="3765" spans="1:8" s="7" customFormat="1">
      <c r="A3765" s="10"/>
      <c r="B3765" s="11"/>
      <c r="C3765" s="12"/>
      <c r="D3765" s="15"/>
      <c r="E3765" s="13"/>
      <c r="F3765" s="14"/>
      <c r="H3765" s="18">
        <f t="shared" si="32"/>
        <v>0</v>
      </c>
    </row>
    <row r="3766" spans="1:8" s="7" customFormat="1">
      <c r="A3766" s="10"/>
      <c r="B3766" s="11"/>
      <c r="C3766" s="12"/>
      <c r="D3766" s="15"/>
      <c r="E3766" s="13"/>
      <c r="F3766" s="14"/>
      <c r="H3766" s="18">
        <f t="shared" si="32"/>
        <v>0</v>
      </c>
    </row>
    <row r="3767" spans="1:8" s="7" customFormat="1">
      <c r="A3767" s="10"/>
      <c r="B3767" s="11"/>
      <c r="C3767" s="12"/>
      <c r="D3767" s="15"/>
      <c r="E3767" s="13"/>
      <c r="F3767" s="14"/>
      <c r="H3767" s="18">
        <f t="shared" si="32"/>
        <v>0</v>
      </c>
    </row>
    <row r="3768" spans="1:8" s="7" customFormat="1">
      <c r="A3768" s="10"/>
      <c r="B3768" s="11"/>
      <c r="C3768" s="12"/>
      <c r="D3768" s="15"/>
      <c r="E3768" s="13"/>
      <c r="F3768" s="14"/>
      <c r="H3768" s="18">
        <f t="shared" si="32"/>
        <v>0</v>
      </c>
    </row>
    <row r="3769" spans="1:8" s="7" customFormat="1">
      <c r="A3769" s="10"/>
      <c r="B3769" s="11"/>
      <c r="C3769" s="12"/>
      <c r="D3769" s="15"/>
      <c r="E3769" s="13"/>
      <c r="F3769" s="14"/>
      <c r="H3769" s="18">
        <f t="shared" si="32"/>
        <v>0</v>
      </c>
    </row>
    <row r="3770" spans="1:8" s="7" customFormat="1">
      <c r="A3770" s="10"/>
      <c r="B3770" s="11"/>
      <c r="C3770" s="12"/>
      <c r="D3770" s="15"/>
      <c r="E3770" s="13"/>
      <c r="F3770" s="14"/>
      <c r="H3770" s="18">
        <f t="shared" si="32"/>
        <v>0</v>
      </c>
    </row>
    <row r="3771" spans="1:8" s="7" customFormat="1">
      <c r="A3771" s="10"/>
      <c r="B3771" s="11"/>
      <c r="C3771" s="12"/>
      <c r="D3771" s="15"/>
      <c r="E3771" s="13"/>
      <c r="F3771" s="14"/>
      <c r="H3771" s="18">
        <f t="shared" si="32"/>
        <v>0</v>
      </c>
    </row>
    <row r="3772" spans="1:8" s="7" customFormat="1">
      <c r="A3772" s="10"/>
      <c r="B3772" s="11"/>
      <c r="C3772" s="12"/>
      <c r="D3772" s="15"/>
      <c r="E3772" s="13"/>
      <c r="F3772" s="14"/>
      <c r="H3772" s="18">
        <f t="shared" si="32"/>
        <v>0</v>
      </c>
    </row>
    <row r="3773" spans="1:8" s="7" customFormat="1">
      <c r="A3773" s="10"/>
      <c r="B3773" s="11"/>
      <c r="C3773" s="12"/>
      <c r="D3773" s="15"/>
      <c r="E3773" s="13"/>
      <c r="F3773" s="14"/>
      <c r="H3773" s="18">
        <f t="shared" si="32"/>
        <v>0</v>
      </c>
    </row>
    <row r="3774" spans="1:8" s="7" customFormat="1">
      <c r="A3774" s="10"/>
      <c r="B3774" s="11"/>
      <c r="C3774" s="12"/>
      <c r="D3774" s="15"/>
      <c r="E3774" s="13"/>
      <c r="F3774" s="14"/>
      <c r="H3774" s="18">
        <f t="shared" si="32"/>
        <v>0</v>
      </c>
    </row>
    <row r="3775" spans="1:8" s="7" customFormat="1">
      <c r="A3775" s="10"/>
      <c r="B3775" s="11"/>
      <c r="C3775" s="12"/>
      <c r="D3775" s="15"/>
      <c r="E3775" s="13"/>
      <c r="F3775" s="14"/>
      <c r="H3775" s="18">
        <f t="shared" si="32"/>
        <v>0</v>
      </c>
    </row>
    <row r="3776" spans="1:8" s="7" customFormat="1">
      <c r="A3776" s="10"/>
      <c r="B3776" s="11"/>
      <c r="C3776" s="12"/>
      <c r="D3776" s="15"/>
      <c r="E3776" s="13"/>
      <c r="F3776" s="14"/>
      <c r="H3776" s="18">
        <f t="shared" si="32"/>
        <v>0</v>
      </c>
    </row>
    <row r="3777" spans="1:8" s="7" customFormat="1">
      <c r="A3777" s="10"/>
      <c r="B3777" s="11"/>
      <c r="C3777" s="12"/>
      <c r="D3777" s="15"/>
      <c r="E3777" s="13"/>
      <c r="F3777" s="14"/>
      <c r="H3777" s="18">
        <f t="shared" si="32"/>
        <v>0</v>
      </c>
    </row>
    <row r="3778" spans="1:8" s="7" customFormat="1">
      <c r="A3778" s="10"/>
      <c r="B3778" s="11"/>
      <c r="C3778" s="12"/>
      <c r="D3778" s="15"/>
      <c r="E3778" s="13"/>
      <c r="F3778" s="14"/>
      <c r="H3778" s="18">
        <f t="shared" si="32"/>
        <v>0</v>
      </c>
    </row>
    <row r="3779" spans="1:8" s="7" customFormat="1">
      <c r="A3779" s="10"/>
      <c r="B3779" s="11"/>
      <c r="C3779" s="12"/>
      <c r="D3779" s="15"/>
      <c r="E3779" s="13"/>
      <c r="F3779" s="14"/>
      <c r="H3779" s="18">
        <f t="shared" si="32"/>
        <v>0</v>
      </c>
    </row>
    <row r="3780" spans="1:8" s="7" customFormat="1">
      <c r="A3780" s="10"/>
      <c r="B3780" s="11"/>
      <c r="C3780" s="12"/>
      <c r="D3780" s="15"/>
      <c r="E3780" s="13"/>
      <c r="F3780" s="14"/>
      <c r="H3780" s="18">
        <f t="shared" si="32"/>
        <v>0</v>
      </c>
    </row>
    <row r="3781" spans="1:8" s="7" customFormat="1">
      <c r="A3781" s="10"/>
      <c r="B3781" s="11"/>
      <c r="C3781" s="12"/>
      <c r="D3781" s="15"/>
      <c r="E3781" s="13"/>
      <c r="F3781" s="14"/>
      <c r="H3781" s="18">
        <f t="shared" si="32"/>
        <v>0</v>
      </c>
    </row>
    <row r="3782" spans="1:8" s="7" customFormat="1">
      <c r="A3782" s="10"/>
      <c r="B3782" s="11"/>
      <c r="C3782" s="12"/>
      <c r="D3782" s="15"/>
      <c r="E3782" s="13"/>
      <c r="F3782" s="14"/>
      <c r="H3782" s="18">
        <f t="shared" si="32"/>
        <v>0</v>
      </c>
    </row>
    <row r="3783" spans="1:8" s="7" customFormat="1">
      <c r="A3783" s="10"/>
      <c r="B3783" s="11"/>
      <c r="C3783" s="12"/>
      <c r="D3783" s="15"/>
      <c r="E3783" s="13"/>
      <c r="F3783" s="14"/>
      <c r="H3783" s="18">
        <f t="shared" si="32"/>
        <v>0</v>
      </c>
    </row>
    <row r="3784" spans="1:8" s="7" customFormat="1">
      <c r="A3784" s="10"/>
      <c r="B3784" s="11"/>
      <c r="C3784" s="12"/>
      <c r="D3784" s="15"/>
      <c r="E3784" s="13"/>
      <c r="F3784" s="14"/>
      <c r="H3784" s="18">
        <f t="shared" si="32"/>
        <v>0</v>
      </c>
    </row>
    <row r="3785" spans="1:8" s="7" customFormat="1">
      <c r="A3785" s="10"/>
      <c r="B3785" s="11"/>
      <c r="C3785" s="12"/>
      <c r="D3785" s="15"/>
      <c r="E3785" s="13"/>
      <c r="F3785" s="14"/>
      <c r="H3785" s="18">
        <f t="shared" si="32"/>
        <v>0</v>
      </c>
    </row>
    <row r="3786" spans="1:8" s="7" customFormat="1">
      <c r="A3786" s="10"/>
      <c r="B3786" s="11"/>
      <c r="C3786" s="12"/>
      <c r="D3786" s="15"/>
      <c r="E3786" s="13"/>
      <c r="F3786" s="14"/>
      <c r="H3786" s="18">
        <f t="shared" si="32"/>
        <v>0</v>
      </c>
    </row>
    <row r="3787" spans="1:8" s="7" customFormat="1">
      <c r="A3787" s="10"/>
      <c r="B3787" s="11"/>
      <c r="C3787" s="12"/>
      <c r="D3787" s="15"/>
      <c r="E3787" s="13"/>
      <c r="F3787" s="14"/>
      <c r="H3787" s="18">
        <f t="shared" si="32"/>
        <v>0</v>
      </c>
    </row>
    <row r="3788" spans="1:8" s="7" customFormat="1">
      <c r="A3788" s="10"/>
      <c r="B3788" s="11"/>
      <c r="C3788" s="12"/>
      <c r="D3788" s="15"/>
      <c r="E3788" s="13"/>
      <c r="F3788" s="14"/>
      <c r="H3788" s="18">
        <f t="shared" ref="H3788:H3851" si="33">G3787*F3787</f>
        <v>0</v>
      </c>
    </row>
    <row r="3789" spans="1:8" s="7" customFormat="1">
      <c r="A3789" s="10"/>
      <c r="B3789" s="11"/>
      <c r="C3789" s="12"/>
      <c r="D3789" s="15"/>
      <c r="E3789" s="13"/>
      <c r="F3789" s="14"/>
      <c r="H3789" s="18">
        <f t="shared" si="33"/>
        <v>0</v>
      </c>
    </row>
    <row r="3790" spans="1:8" s="7" customFormat="1">
      <c r="A3790" s="10"/>
      <c r="B3790" s="11"/>
      <c r="C3790" s="12"/>
      <c r="D3790" s="15"/>
      <c r="E3790" s="13"/>
      <c r="F3790" s="14"/>
      <c r="H3790" s="18">
        <f t="shared" si="33"/>
        <v>0</v>
      </c>
    </row>
    <row r="3791" spans="1:8" s="7" customFormat="1">
      <c r="A3791" s="10"/>
      <c r="B3791" s="11"/>
      <c r="C3791" s="12"/>
      <c r="D3791" s="15"/>
      <c r="E3791" s="13"/>
      <c r="F3791" s="14"/>
      <c r="H3791" s="18">
        <f t="shared" si="33"/>
        <v>0</v>
      </c>
    </row>
    <row r="3792" spans="1:8" s="7" customFormat="1">
      <c r="A3792" s="10"/>
      <c r="B3792" s="11"/>
      <c r="C3792" s="12"/>
      <c r="D3792" s="15"/>
      <c r="E3792" s="13"/>
      <c r="F3792" s="14"/>
      <c r="H3792" s="18">
        <f t="shared" si="33"/>
        <v>0</v>
      </c>
    </row>
    <row r="3793" spans="1:8" s="7" customFormat="1">
      <c r="A3793" s="10"/>
      <c r="B3793" s="11"/>
      <c r="C3793" s="12"/>
      <c r="D3793" s="15"/>
      <c r="E3793" s="13"/>
      <c r="F3793" s="14"/>
      <c r="H3793" s="18">
        <f t="shared" si="33"/>
        <v>0</v>
      </c>
    </row>
    <row r="3794" spans="1:8" s="7" customFormat="1">
      <c r="A3794" s="10"/>
      <c r="B3794" s="11"/>
      <c r="C3794" s="12"/>
      <c r="D3794" s="15"/>
      <c r="E3794" s="13"/>
      <c r="F3794" s="14"/>
      <c r="H3794" s="18">
        <f t="shared" si="33"/>
        <v>0</v>
      </c>
    </row>
    <row r="3795" spans="1:8" s="7" customFormat="1">
      <c r="A3795" s="10"/>
      <c r="B3795" s="11"/>
      <c r="C3795" s="12"/>
      <c r="D3795" s="15"/>
      <c r="E3795" s="13"/>
      <c r="F3795" s="14"/>
      <c r="H3795" s="18">
        <f t="shared" si="33"/>
        <v>0</v>
      </c>
    </row>
    <row r="3796" spans="1:8" s="7" customFormat="1">
      <c r="A3796" s="10"/>
      <c r="B3796" s="11"/>
      <c r="C3796" s="12"/>
      <c r="D3796" s="15"/>
      <c r="E3796" s="13"/>
      <c r="F3796" s="14"/>
      <c r="H3796" s="18">
        <f t="shared" si="33"/>
        <v>0</v>
      </c>
    </row>
    <row r="3797" spans="1:8" s="7" customFormat="1">
      <c r="A3797" s="10"/>
      <c r="B3797" s="11"/>
      <c r="C3797" s="12"/>
      <c r="D3797" s="15"/>
      <c r="E3797" s="13"/>
      <c r="F3797" s="14"/>
      <c r="H3797" s="18">
        <f t="shared" si="33"/>
        <v>0</v>
      </c>
    </row>
    <row r="3798" spans="1:8" s="7" customFormat="1">
      <c r="A3798" s="10"/>
      <c r="B3798" s="11"/>
      <c r="C3798" s="12"/>
      <c r="D3798" s="15"/>
      <c r="E3798" s="13"/>
      <c r="F3798" s="14"/>
      <c r="H3798" s="18">
        <f t="shared" si="33"/>
        <v>0</v>
      </c>
    </row>
    <row r="3799" spans="1:8" s="7" customFormat="1">
      <c r="A3799" s="10"/>
      <c r="B3799" s="11"/>
      <c r="C3799" s="12"/>
      <c r="D3799" s="15"/>
      <c r="E3799" s="13"/>
      <c r="F3799" s="14"/>
      <c r="H3799" s="18">
        <f t="shared" si="33"/>
        <v>0</v>
      </c>
    </row>
    <row r="3800" spans="1:8" s="7" customFormat="1">
      <c r="A3800" s="10"/>
      <c r="B3800" s="11"/>
      <c r="C3800" s="12"/>
      <c r="D3800" s="15"/>
      <c r="E3800" s="13"/>
      <c r="F3800" s="14"/>
      <c r="H3800" s="18">
        <f t="shared" si="33"/>
        <v>0</v>
      </c>
    </row>
    <row r="3801" spans="1:8" s="7" customFormat="1">
      <c r="A3801" s="10"/>
      <c r="B3801" s="11"/>
      <c r="C3801" s="12"/>
      <c r="D3801" s="15"/>
      <c r="E3801" s="13"/>
      <c r="F3801" s="14"/>
      <c r="H3801" s="18">
        <f t="shared" si="33"/>
        <v>0</v>
      </c>
    </row>
    <row r="3802" spans="1:8" s="7" customFormat="1">
      <c r="A3802" s="10"/>
      <c r="B3802" s="11"/>
      <c r="C3802" s="12"/>
      <c r="D3802" s="15"/>
      <c r="E3802" s="13"/>
      <c r="F3802" s="14"/>
      <c r="H3802" s="18">
        <f t="shared" si="33"/>
        <v>0</v>
      </c>
    </row>
    <row r="3803" spans="1:8" s="7" customFormat="1">
      <c r="A3803" s="10"/>
      <c r="B3803" s="11"/>
      <c r="C3803" s="12"/>
      <c r="D3803" s="15"/>
      <c r="E3803" s="13"/>
      <c r="F3803" s="14"/>
      <c r="H3803" s="18">
        <f t="shared" si="33"/>
        <v>0</v>
      </c>
    </row>
    <row r="3804" spans="1:8" s="7" customFormat="1">
      <c r="A3804" s="10"/>
      <c r="B3804" s="11"/>
      <c r="C3804" s="12"/>
      <c r="D3804" s="15"/>
      <c r="E3804" s="13"/>
      <c r="F3804" s="14"/>
      <c r="H3804" s="18">
        <f t="shared" si="33"/>
        <v>0</v>
      </c>
    </row>
    <row r="3805" spans="1:8" s="7" customFormat="1">
      <c r="A3805" s="10"/>
      <c r="B3805" s="11"/>
      <c r="C3805" s="12"/>
      <c r="D3805" s="15"/>
      <c r="E3805" s="13"/>
      <c r="F3805" s="14"/>
      <c r="H3805" s="18">
        <f t="shared" si="33"/>
        <v>0</v>
      </c>
    </row>
    <row r="3806" spans="1:8" s="7" customFormat="1">
      <c r="A3806" s="10"/>
      <c r="B3806" s="11"/>
      <c r="C3806" s="12"/>
      <c r="D3806" s="15"/>
      <c r="E3806" s="13"/>
      <c r="F3806" s="14"/>
      <c r="H3806" s="18">
        <f t="shared" si="33"/>
        <v>0</v>
      </c>
    </row>
    <row r="3807" spans="1:8" s="7" customFormat="1">
      <c r="A3807" s="10"/>
      <c r="B3807" s="11"/>
      <c r="C3807" s="12"/>
      <c r="D3807" s="15"/>
      <c r="E3807" s="13"/>
      <c r="F3807" s="14"/>
      <c r="H3807" s="18">
        <f t="shared" si="33"/>
        <v>0</v>
      </c>
    </row>
    <row r="3808" spans="1:8" s="7" customFormat="1">
      <c r="A3808" s="10"/>
      <c r="B3808" s="11"/>
      <c r="C3808" s="12"/>
      <c r="D3808" s="15"/>
      <c r="E3808" s="13"/>
      <c r="F3808" s="14"/>
      <c r="H3808" s="18">
        <f t="shared" si="33"/>
        <v>0</v>
      </c>
    </row>
    <row r="3809" spans="1:8" s="7" customFormat="1">
      <c r="A3809" s="10"/>
      <c r="B3809" s="11"/>
      <c r="C3809" s="12"/>
      <c r="D3809" s="15"/>
      <c r="E3809" s="13"/>
      <c r="F3809" s="14"/>
      <c r="H3809" s="18">
        <f t="shared" si="33"/>
        <v>0</v>
      </c>
    </row>
    <row r="3810" spans="1:8" s="7" customFormat="1">
      <c r="A3810" s="10"/>
      <c r="B3810" s="11"/>
      <c r="C3810" s="12"/>
      <c r="D3810" s="15"/>
      <c r="E3810" s="13"/>
      <c r="F3810" s="14"/>
      <c r="H3810" s="18">
        <f t="shared" si="33"/>
        <v>0</v>
      </c>
    </row>
    <row r="3811" spans="1:8" s="7" customFormat="1">
      <c r="A3811" s="10"/>
      <c r="B3811" s="11"/>
      <c r="C3811" s="12"/>
      <c r="D3811" s="15"/>
      <c r="E3811" s="13"/>
      <c r="F3811" s="14"/>
      <c r="H3811" s="18">
        <f t="shared" si="33"/>
        <v>0</v>
      </c>
    </row>
    <row r="3812" spans="1:8" s="7" customFormat="1">
      <c r="A3812" s="10"/>
      <c r="B3812" s="11"/>
      <c r="C3812" s="12"/>
      <c r="D3812" s="15"/>
      <c r="E3812" s="13"/>
      <c r="F3812" s="14"/>
      <c r="H3812" s="18">
        <f t="shared" si="33"/>
        <v>0</v>
      </c>
    </row>
    <row r="3813" spans="1:8" s="7" customFormat="1">
      <c r="A3813" s="10"/>
      <c r="B3813" s="11"/>
      <c r="C3813" s="12"/>
      <c r="D3813" s="15"/>
      <c r="E3813" s="13"/>
      <c r="F3813" s="14"/>
      <c r="H3813" s="18">
        <f t="shared" si="33"/>
        <v>0</v>
      </c>
    </row>
    <row r="3814" spans="1:8" s="7" customFormat="1">
      <c r="A3814" s="10"/>
      <c r="B3814" s="11"/>
      <c r="C3814" s="12"/>
      <c r="D3814" s="15"/>
      <c r="E3814" s="13"/>
      <c r="F3814" s="14"/>
      <c r="H3814" s="18">
        <f t="shared" si="33"/>
        <v>0</v>
      </c>
    </row>
    <row r="3815" spans="1:8" s="7" customFormat="1">
      <c r="A3815" s="10"/>
      <c r="B3815" s="11"/>
      <c r="C3815" s="12"/>
      <c r="D3815" s="15"/>
      <c r="E3815" s="13"/>
      <c r="F3815" s="14"/>
      <c r="H3815" s="18">
        <f t="shared" si="33"/>
        <v>0</v>
      </c>
    </row>
    <row r="3816" spans="1:8" s="7" customFormat="1">
      <c r="A3816" s="10"/>
      <c r="B3816" s="11"/>
      <c r="C3816" s="12"/>
      <c r="D3816" s="15"/>
      <c r="E3816" s="13"/>
      <c r="F3816" s="14"/>
      <c r="H3816" s="18">
        <f t="shared" si="33"/>
        <v>0</v>
      </c>
    </row>
    <row r="3817" spans="1:8" s="7" customFormat="1">
      <c r="A3817" s="10"/>
      <c r="B3817" s="11"/>
      <c r="C3817" s="12"/>
      <c r="D3817" s="15"/>
      <c r="E3817" s="13"/>
      <c r="F3817" s="14"/>
      <c r="H3817" s="18">
        <f t="shared" si="33"/>
        <v>0</v>
      </c>
    </row>
    <row r="3818" spans="1:8" s="7" customFormat="1">
      <c r="A3818" s="10"/>
      <c r="B3818" s="11"/>
      <c r="C3818" s="12"/>
      <c r="D3818" s="15"/>
      <c r="E3818" s="13"/>
      <c r="F3818" s="14"/>
      <c r="H3818" s="18">
        <f t="shared" si="33"/>
        <v>0</v>
      </c>
    </row>
    <row r="3819" spans="1:8" s="7" customFormat="1">
      <c r="A3819" s="10"/>
      <c r="B3819" s="11"/>
      <c r="C3819" s="12"/>
      <c r="D3819" s="15"/>
      <c r="E3819" s="13"/>
      <c r="F3819" s="14"/>
      <c r="H3819" s="18">
        <f t="shared" si="33"/>
        <v>0</v>
      </c>
    </row>
    <row r="3820" spans="1:8" s="7" customFormat="1">
      <c r="A3820" s="10"/>
      <c r="B3820" s="11"/>
      <c r="C3820" s="12"/>
      <c r="D3820" s="15"/>
      <c r="E3820" s="13"/>
      <c r="F3820" s="14"/>
      <c r="H3820" s="18">
        <f t="shared" si="33"/>
        <v>0</v>
      </c>
    </row>
    <row r="3821" spans="1:8" s="7" customFormat="1">
      <c r="A3821" s="10"/>
      <c r="B3821" s="11"/>
      <c r="C3821" s="12"/>
      <c r="D3821" s="15"/>
      <c r="E3821" s="13"/>
      <c r="F3821" s="14"/>
      <c r="H3821" s="18">
        <f t="shared" si="33"/>
        <v>0</v>
      </c>
    </row>
    <row r="3822" spans="1:8" s="7" customFormat="1">
      <c r="A3822" s="10"/>
      <c r="B3822" s="11"/>
      <c r="C3822" s="12"/>
      <c r="D3822" s="15"/>
      <c r="E3822" s="13"/>
      <c r="F3822" s="14"/>
      <c r="H3822" s="18">
        <f t="shared" si="33"/>
        <v>0</v>
      </c>
    </row>
    <row r="3823" spans="1:8" s="7" customFormat="1">
      <c r="A3823" s="10"/>
      <c r="B3823" s="11"/>
      <c r="C3823" s="12"/>
      <c r="D3823" s="15"/>
      <c r="E3823" s="13"/>
      <c r="F3823" s="14"/>
      <c r="H3823" s="18">
        <f t="shared" si="33"/>
        <v>0</v>
      </c>
    </row>
    <row r="3824" spans="1:8" s="7" customFormat="1">
      <c r="A3824" s="10"/>
      <c r="B3824" s="11"/>
      <c r="C3824" s="12"/>
      <c r="D3824" s="15"/>
      <c r="E3824" s="13"/>
      <c r="F3824" s="14"/>
      <c r="H3824" s="18">
        <f t="shared" si="33"/>
        <v>0</v>
      </c>
    </row>
    <row r="3825" spans="1:8" s="7" customFormat="1">
      <c r="A3825" s="10"/>
      <c r="B3825" s="11"/>
      <c r="C3825" s="12"/>
      <c r="D3825" s="15"/>
      <c r="E3825" s="13"/>
      <c r="F3825" s="14"/>
      <c r="H3825" s="18">
        <f t="shared" si="33"/>
        <v>0</v>
      </c>
    </row>
    <row r="3826" spans="1:8" s="7" customFormat="1">
      <c r="A3826" s="10"/>
      <c r="B3826" s="11"/>
      <c r="C3826" s="12"/>
      <c r="D3826" s="15"/>
      <c r="E3826" s="13"/>
      <c r="F3826" s="14"/>
      <c r="H3826" s="18">
        <f t="shared" si="33"/>
        <v>0</v>
      </c>
    </row>
    <row r="3827" spans="1:8" s="7" customFormat="1">
      <c r="A3827" s="10"/>
      <c r="B3827" s="11"/>
      <c r="C3827" s="12"/>
      <c r="D3827" s="15"/>
      <c r="E3827" s="13"/>
      <c r="F3827" s="14"/>
      <c r="H3827" s="18">
        <f t="shared" si="33"/>
        <v>0</v>
      </c>
    </row>
    <row r="3828" spans="1:8" s="7" customFormat="1">
      <c r="A3828" s="10"/>
      <c r="B3828" s="11"/>
      <c r="C3828" s="12"/>
      <c r="D3828" s="15"/>
      <c r="E3828" s="13"/>
      <c r="F3828" s="14"/>
      <c r="H3828" s="18">
        <f t="shared" si="33"/>
        <v>0</v>
      </c>
    </row>
    <row r="3829" spans="1:8" s="7" customFormat="1">
      <c r="A3829" s="10"/>
      <c r="B3829" s="11"/>
      <c r="C3829" s="12"/>
      <c r="D3829" s="15"/>
      <c r="E3829" s="13"/>
      <c r="F3829" s="14"/>
      <c r="H3829" s="18">
        <f t="shared" si="33"/>
        <v>0</v>
      </c>
    </row>
    <row r="3830" spans="1:8" s="7" customFormat="1">
      <c r="A3830" s="10"/>
      <c r="B3830" s="11"/>
      <c r="C3830" s="12"/>
      <c r="D3830" s="15"/>
      <c r="E3830" s="13"/>
      <c r="F3830" s="14"/>
      <c r="H3830" s="18">
        <f t="shared" si="33"/>
        <v>0</v>
      </c>
    </row>
    <row r="3831" spans="1:8" s="7" customFormat="1">
      <c r="A3831" s="10"/>
      <c r="B3831" s="11"/>
      <c r="C3831" s="12"/>
      <c r="D3831" s="15"/>
      <c r="E3831" s="13"/>
      <c r="F3831" s="14"/>
      <c r="H3831" s="18">
        <f t="shared" si="33"/>
        <v>0</v>
      </c>
    </row>
    <row r="3832" spans="1:8" s="7" customFormat="1">
      <c r="A3832" s="10"/>
      <c r="B3832" s="11"/>
      <c r="C3832" s="12"/>
      <c r="D3832" s="15"/>
      <c r="E3832" s="13"/>
      <c r="F3832" s="14"/>
      <c r="H3832" s="18">
        <f t="shared" si="33"/>
        <v>0</v>
      </c>
    </row>
    <row r="3833" spans="1:8" s="7" customFormat="1">
      <c r="A3833" s="10"/>
      <c r="B3833" s="11"/>
      <c r="C3833" s="12"/>
      <c r="D3833" s="15"/>
      <c r="E3833" s="13"/>
      <c r="F3833" s="14"/>
      <c r="H3833" s="18">
        <f t="shared" si="33"/>
        <v>0</v>
      </c>
    </row>
    <row r="3834" spans="1:8" s="7" customFormat="1">
      <c r="A3834" s="10"/>
      <c r="B3834" s="11"/>
      <c r="C3834" s="12"/>
      <c r="D3834" s="15"/>
      <c r="E3834" s="13"/>
      <c r="F3834" s="14"/>
      <c r="H3834" s="18">
        <f t="shared" si="33"/>
        <v>0</v>
      </c>
    </row>
    <row r="3835" spans="1:8" s="7" customFormat="1">
      <c r="A3835" s="10"/>
      <c r="B3835" s="11"/>
      <c r="C3835" s="12"/>
      <c r="D3835" s="15"/>
      <c r="E3835" s="13"/>
      <c r="F3835" s="14"/>
      <c r="H3835" s="18">
        <f t="shared" si="33"/>
        <v>0</v>
      </c>
    </row>
    <row r="3836" spans="1:8" s="7" customFormat="1">
      <c r="A3836" s="10"/>
      <c r="B3836" s="11"/>
      <c r="C3836" s="12"/>
      <c r="D3836" s="15"/>
      <c r="E3836" s="13"/>
      <c r="F3836" s="14"/>
      <c r="H3836" s="18">
        <f t="shared" si="33"/>
        <v>0</v>
      </c>
    </row>
    <row r="3837" spans="1:8" s="7" customFormat="1">
      <c r="A3837" s="10"/>
      <c r="B3837" s="11"/>
      <c r="C3837" s="12"/>
      <c r="D3837" s="15"/>
      <c r="E3837" s="13"/>
      <c r="F3837" s="14"/>
      <c r="H3837" s="18">
        <f t="shared" si="33"/>
        <v>0</v>
      </c>
    </row>
    <row r="3838" spans="1:8" s="7" customFormat="1">
      <c r="A3838" s="10"/>
      <c r="B3838" s="11"/>
      <c r="C3838" s="12"/>
      <c r="D3838" s="15"/>
      <c r="E3838" s="13"/>
      <c r="F3838" s="14"/>
      <c r="H3838" s="18">
        <f t="shared" si="33"/>
        <v>0</v>
      </c>
    </row>
    <row r="3839" spans="1:8" s="7" customFormat="1">
      <c r="A3839" s="10"/>
      <c r="B3839" s="11"/>
      <c r="C3839" s="12"/>
      <c r="D3839" s="15"/>
      <c r="E3839" s="13"/>
      <c r="F3839" s="14"/>
      <c r="H3839" s="18">
        <f t="shared" si="33"/>
        <v>0</v>
      </c>
    </row>
    <row r="3840" spans="1:8" s="7" customFormat="1">
      <c r="A3840" s="10"/>
      <c r="B3840" s="11"/>
      <c r="C3840" s="12"/>
      <c r="D3840" s="15"/>
      <c r="E3840" s="13"/>
      <c r="F3840" s="14"/>
      <c r="H3840" s="18">
        <f t="shared" si="33"/>
        <v>0</v>
      </c>
    </row>
    <row r="3841" spans="1:8" s="7" customFormat="1">
      <c r="A3841" s="10"/>
      <c r="B3841" s="11"/>
      <c r="C3841" s="12"/>
      <c r="D3841" s="15"/>
      <c r="E3841" s="13"/>
      <c r="F3841" s="14"/>
      <c r="H3841" s="18">
        <f t="shared" si="33"/>
        <v>0</v>
      </c>
    </row>
    <row r="3842" spans="1:8" s="7" customFormat="1">
      <c r="A3842" s="10"/>
      <c r="B3842" s="11"/>
      <c r="C3842" s="12"/>
      <c r="D3842" s="15"/>
      <c r="E3842" s="13"/>
      <c r="F3842" s="14"/>
      <c r="H3842" s="18">
        <f t="shared" si="33"/>
        <v>0</v>
      </c>
    </row>
    <row r="3843" spans="1:8" s="7" customFormat="1">
      <c r="A3843" s="10"/>
      <c r="B3843" s="11"/>
      <c r="C3843" s="12"/>
      <c r="D3843" s="15"/>
      <c r="E3843" s="13"/>
      <c r="F3843" s="14"/>
      <c r="H3843" s="18">
        <f t="shared" si="33"/>
        <v>0</v>
      </c>
    </row>
    <row r="3844" spans="1:8" s="7" customFormat="1">
      <c r="A3844" s="10"/>
      <c r="B3844" s="11"/>
      <c r="C3844" s="12"/>
      <c r="D3844" s="15"/>
      <c r="E3844" s="13"/>
      <c r="F3844" s="14"/>
      <c r="H3844" s="18">
        <f t="shared" si="33"/>
        <v>0</v>
      </c>
    </row>
    <row r="3845" spans="1:8" s="7" customFormat="1">
      <c r="A3845" s="10"/>
      <c r="B3845" s="11"/>
      <c r="C3845" s="12"/>
      <c r="D3845" s="15"/>
      <c r="E3845" s="13"/>
      <c r="F3845" s="14"/>
      <c r="H3845" s="18">
        <f t="shared" si="33"/>
        <v>0</v>
      </c>
    </row>
    <row r="3846" spans="1:8" s="7" customFormat="1">
      <c r="A3846" s="10"/>
      <c r="B3846" s="11"/>
      <c r="C3846" s="12"/>
      <c r="D3846" s="15"/>
      <c r="E3846" s="13"/>
      <c r="F3846" s="14"/>
      <c r="H3846" s="18">
        <f t="shared" si="33"/>
        <v>0</v>
      </c>
    </row>
    <row r="3847" spans="1:8" s="7" customFormat="1">
      <c r="A3847" s="10"/>
      <c r="B3847" s="11"/>
      <c r="C3847" s="12"/>
      <c r="D3847" s="15"/>
      <c r="E3847" s="13"/>
      <c r="F3847" s="14"/>
      <c r="H3847" s="18">
        <f t="shared" si="33"/>
        <v>0</v>
      </c>
    </row>
    <row r="3848" spans="1:8" s="7" customFormat="1">
      <c r="A3848" s="10"/>
      <c r="B3848" s="11"/>
      <c r="C3848" s="12"/>
      <c r="D3848" s="15"/>
      <c r="E3848" s="13"/>
      <c r="F3848" s="14"/>
      <c r="H3848" s="18">
        <f t="shared" si="33"/>
        <v>0</v>
      </c>
    </row>
    <row r="3849" spans="1:8" s="7" customFormat="1">
      <c r="A3849" s="10"/>
      <c r="B3849" s="11"/>
      <c r="C3849" s="12"/>
      <c r="D3849" s="15"/>
      <c r="E3849" s="13"/>
      <c r="F3849" s="14"/>
      <c r="H3849" s="18">
        <f t="shared" si="33"/>
        <v>0</v>
      </c>
    </row>
    <row r="3850" spans="1:8" s="7" customFormat="1">
      <c r="A3850" s="10"/>
      <c r="B3850" s="11"/>
      <c r="C3850" s="12"/>
      <c r="D3850" s="15"/>
      <c r="E3850" s="13"/>
      <c r="F3850" s="14"/>
      <c r="H3850" s="18">
        <f t="shared" si="33"/>
        <v>0</v>
      </c>
    </row>
    <row r="3851" spans="1:8" s="7" customFormat="1">
      <c r="A3851" s="10"/>
      <c r="B3851" s="11"/>
      <c r="C3851" s="12"/>
      <c r="D3851" s="15"/>
      <c r="E3851" s="13"/>
      <c r="F3851" s="14"/>
      <c r="H3851" s="18">
        <f t="shared" si="33"/>
        <v>0</v>
      </c>
    </row>
    <row r="3852" spans="1:8" s="7" customFormat="1">
      <c r="A3852" s="10"/>
      <c r="B3852" s="11"/>
      <c r="C3852" s="12"/>
      <c r="D3852" s="15"/>
      <c r="E3852" s="13"/>
      <c r="F3852" s="14"/>
      <c r="H3852" s="18">
        <f t="shared" ref="H3852:H3915" si="34">G3851*F3851</f>
        <v>0</v>
      </c>
    </row>
    <row r="3853" spans="1:8" s="7" customFormat="1">
      <c r="A3853" s="10"/>
      <c r="B3853" s="11"/>
      <c r="C3853" s="12"/>
      <c r="D3853" s="15"/>
      <c r="E3853" s="13"/>
      <c r="F3853" s="14"/>
      <c r="H3853" s="18">
        <f t="shared" si="34"/>
        <v>0</v>
      </c>
    </row>
    <row r="3854" spans="1:8" s="7" customFormat="1">
      <c r="A3854" s="10"/>
      <c r="B3854" s="11"/>
      <c r="C3854" s="12"/>
      <c r="D3854" s="15"/>
      <c r="E3854" s="13"/>
      <c r="F3854" s="14"/>
      <c r="H3854" s="18">
        <f t="shared" si="34"/>
        <v>0</v>
      </c>
    </row>
    <row r="3855" spans="1:8" s="7" customFormat="1">
      <c r="A3855" s="10"/>
      <c r="B3855" s="11"/>
      <c r="C3855" s="12"/>
      <c r="D3855" s="15"/>
      <c r="E3855" s="13"/>
      <c r="F3855" s="14"/>
      <c r="H3855" s="18">
        <f t="shared" si="34"/>
        <v>0</v>
      </c>
    </row>
    <row r="3856" spans="1:8" s="7" customFormat="1">
      <c r="A3856" s="10"/>
      <c r="B3856" s="11"/>
      <c r="C3856" s="12"/>
      <c r="D3856" s="15"/>
      <c r="E3856" s="13"/>
      <c r="F3856" s="14"/>
      <c r="H3856" s="18">
        <f t="shared" si="34"/>
        <v>0</v>
      </c>
    </row>
    <row r="3857" spans="1:8" s="7" customFormat="1">
      <c r="A3857" s="10"/>
      <c r="B3857" s="11"/>
      <c r="C3857" s="12"/>
      <c r="D3857" s="15"/>
      <c r="E3857" s="13"/>
      <c r="F3857" s="14"/>
      <c r="H3857" s="18">
        <f t="shared" si="34"/>
        <v>0</v>
      </c>
    </row>
    <row r="3858" spans="1:8" s="7" customFormat="1">
      <c r="A3858" s="10"/>
      <c r="B3858" s="11"/>
      <c r="C3858" s="12"/>
      <c r="D3858" s="15"/>
      <c r="E3858" s="13"/>
      <c r="F3858" s="14"/>
      <c r="H3858" s="18">
        <f t="shared" si="34"/>
        <v>0</v>
      </c>
    </row>
    <row r="3859" spans="1:8" s="7" customFormat="1">
      <c r="A3859" s="10"/>
      <c r="B3859" s="11"/>
      <c r="C3859" s="12"/>
      <c r="D3859" s="15"/>
      <c r="E3859" s="13"/>
      <c r="F3859" s="14"/>
      <c r="H3859" s="18">
        <f t="shared" si="34"/>
        <v>0</v>
      </c>
    </row>
    <row r="3860" spans="1:8" s="7" customFormat="1">
      <c r="A3860" s="10"/>
      <c r="B3860" s="11"/>
      <c r="C3860" s="12"/>
      <c r="D3860" s="15"/>
      <c r="E3860" s="13"/>
      <c r="F3860" s="14"/>
      <c r="H3860" s="18">
        <f t="shared" si="34"/>
        <v>0</v>
      </c>
    </row>
    <row r="3861" spans="1:8" s="7" customFormat="1">
      <c r="A3861" s="10"/>
      <c r="B3861" s="11"/>
      <c r="C3861" s="12"/>
      <c r="D3861" s="15"/>
      <c r="E3861" s="13"/>
      <c r="F3861" s="14"/>
      <c r="H3861" s="18">
        <f t="shared" si="34"/>
        <v>0</v>
      </c>
    </row>
    <row r="3862" spans="1:8" s="7" customFormat="1">
      <c r="A3862" s="10"/>
      <c r="B3862" s="11"/>
      <c r="C3862" s="12"/>
      <c r="D3862" s="15"/>
      <c r="E3862" s="13"/>
      <c r="F3862" s="14"/>
      <c r="H3862" s="18">
        <f t="shared" si="34"/>
        <v>0</v>
      </c>
    </row>
    <row r="3863" spans="1:8" s="7" customFormat="1">
      <c r="A3863" s="10"/>
      <c r="B3863" s="11"/>
      <c r="C3863" s="12"/>
      <c r="D3863" s="15"/>
      <c r="E3863" s="13"/>
      <c r="F3863" s="14"/>
      <c r="H3863" s="18">
        <f t="shared" si="34"/>
        <v>0</v>
      </c>
    </row>
    <row r="3864" spans="1:8" s="7" customFormat="1">
      <c r="A3864" s="10"/>
      <c r="B3864" s="11"/>
      <c r="C3864" s="12"/>
      <c r="D3864" s="15"/>
      <c r="E3864" s="13"/>
      <c r="F3864" s="14"/>
      <c r="H3864" s="18">
        <f t="shared" si="34"/>
        <v>0</v>
      </c>
    </row>
    <row r="3865" spans="1:8" s="7" customFormat="1">
      <c r="A3865" s="10"/>
      <c r="B3865" s="11"/>
      <c r="C3865" s="12"/>
      <c r="D3865" s="15"/>
      <c r="E3865" s="13"/>
      <c r="F3865" s="14"/>
      <c r="H3865" s="18">
        <f t="shared" si="34"/>
        <v>0</v>
      </c>
    </row>
    <row r="3866" spans="1:8" s="7" customFormat="1">
      <c r="A3866" s="10"/>
      <c r="B3866" s="11"/>
      <c r="C3866" s="12"/>
      <c r="D3866" s="15"/>
      <c r="E3866" s="13"/>
      <c r="F3866" s="14"/>
      <c r="H3866" s="18">
        <f t="shared" si="34"/>
        <v>0</v>
      </c>
    </row>
    <row r="3867" spans="1:8" s="7" customFormat="1">
      <c r="A3867" s="10"/>
      <c r="B3867" s="11"/>
      <c r="C3867" s="12"/>
      <c r="D3867" s="15"/>
      <c r="E3867" s="13"/>
      <c r="F3867" s="14"/>
      <c r="H3867" s="18">
        <f t="shared" si="34"/>
        <v>0</v>
      </c>
    </row>
    <row r="3868" spans="1:8" s="7" customFormat="1">
      <c r="A3868" s="10"/>
      <c r="B3868" s="11"/>
      <c r="C3868" s="12"/>
      <c r="D3868" s="15"/>
      <c r="E3868" s="13"/>
      <c r="F3868" s="14"/>
      <c r="H3868" s="18">
        <f t="shared" si="34"/>
        <v>0</v>
      </c>
    </row>
    <row r="3869" spans="1:8" s="7" customFormat="1">
      <c r="A3869" s="10"/>
      <c r="B3869" s="11"/>
      <c r="C3869" s="12"/>
      <c r="D3869" s="15"/>
      <c r="E3869" s="13"/>
      <c r="F3869" s="14"/>
      <c r="H3869" s="18">
        <f t="shared" si="34"/>
        <v>0</v>
      </c>
    </row>
    <row r="3870" spans="1:8" s="7" customFormat="1">
      <c r="A3870" s="10"/>
      <c r="B3870" s="11"/>
      <c r="C3870" s="12"/>
      <c r="D3870" s="15"/>
      <c r="E3870" s="13"/>
      <c r="F3870" s="14"/>
      <c r="H3870" s="18">
        <f t="shared" si="34"/>
        <v>0</v>
      </c>
    </row>
    <row r="3871" spans="1:8" s="7" customFormat="1">
      <c r="A3871" s="10"/>
      <c r="B3871" s="11"/>
      <c r="C3871" s="12"/>
      <c r="D3871" s="15"/>
      <c r="E3871" s="13"/>
      <c r="F3871" s="14"/>
      <c r="H3871" s="18">
        <f t="shared" si="34"/>
        <v>0</v>
      </c>
    </row>
    <row r="3872" spans="1:8" s="7" customFormat="1">
      <c r="A3872" s="10"/>
      <c r="B3872" s="11"/>
      <c r="C3872" s="12"/>
      <c r="D3872" s="15"/>
      <c r="E3872" s="13"/>
      <c r="F3872" s="14"/>
      <c r="H3872" s="18">
        <f t="shared" si="34"/>
        <v>0</v>
      </c>
    </row>
    <row r="3873" spans="1:8" s="7" customFormat="1">
      <c r="A3873" s="10"/>
      <c r="B3873" s="11"/>
      <c r="C3873" s="12"/>
      <c r="D3873" s="15"/>
      <c r="E3873" s="13"/>
      <c r="F3873" s="14"/>
      <c r="H3873" s="18">
        <f t="shared" si="34"/>
        <v>0</v>
      </c>
    </row>
    <row r="3874" spans="1:8" s="7" customFormat="1">
      <c r="A3874" s="10"/>
      <c r="B3874" s="11"/>
      <c r="C3874" s="12"/>
      <c r="D3874" s="15"/>
      <c r="E3874" s="13"/>
      <c r="F3874" s="14"/>
      <c r="H3874" s="18">
        <f t="shared" si="34"/>
        <v>0</v>
      </c>
    </row>
    <row r="3875" spans="1:8" s="7" customFormat="1">
      <c r="A3875" s="10"/>
      <c r="B3875" s="11"/>
      <c r="C3875" s="12"/>
      <c r="D3875" s="15"/>
      <c r="E3875" s="13"/>
      <c r="F3875" s="14"/>
      <c r="H3875" s="18">
        <f t="shared" si="34"/>
        <v>0</v>
      </c>
    </row>
    <row r="3876" spans="1:8" s="7" customFormat="1">
      <c r="A3876" s="10"/>
      <c r="B3876" s="11"/>
      <c r="C3876" s="12"/>
      <c r="D3876" s="15"/>
      <c r="E3876" s="13"/>
      <c r="F3876" s="14"/>
      <c r="H3876" s="18">
        <f t="shared" si="34"/>
        <v>0</v>
      </c>
    </row>
    <row r="3877" spans="1:8" s="7" customFormat="1">
      <c r="A3877" s="10"/>
      <c r="B3877" s="11"/>
      <c r="C3877" s="12"/>
      <c r="D3877" s="15"/>
      <c r="E3877" s="13"/>
      <c r="F3877" s="14"/>
      <c r="H3877" s="18">
        <f t="shared" si="34"/>
        <v>0</v>
      </c>
    </row>
    <row r="3878" spans="1:8" s="7" customFormat="1">
      <c r="A3878" s="10"/>
      <c r="B3878" s="11"/>
      <c r="C3878" s="12"/>
      <c r="D3878" s="15"/>
      <c r="E3878" s="13"/>
      <c r="F3878" s="14"/>
      <c r="H3878" s="18">
        <f t="shared" si="34"/>
        <v>0</v>
      </c>
    </row>
    <row r="3879" spans="1:8" s="7" customFormat="1">
      <c r="A3879" s="10"/>
      <c r="B3879" s="11"/>
      <c r="C3879" s="12"/>
      <c r="D3879" s="15"/>
      <c r="E3879" s="13"/>
      <c r="F3879" s="14"/>
      <c r="H3879" s="18">
        <f t="shared" si="34"/>
        <v>0</v>
      </c>
    </row>
    <row r="3880" spans="1:8" s="7" customFormat="1">
      <c r="A3880" s="10"/>
      <c r="B3880" s="11"/>
      <c r="C3880" s="12"/>
      <c r="D3880" s="15"/>
      <c r="E3880" s="13"/>
      <c r="F3880" s="14"/>
      <c r="H3880" s="18">
        <f t="shared" si="34"/>
        <v>0</v>
      </c>
    </row>
    <row r="3881" spans="1:8" s="7" customFormat="1">
      <c r="A3881" s="10"/>
      <c r="B3881" s="11"/>
      <c r="C3881" s="12"/>
      <c r="D3881" s="15"/>
      <c r="E3881" s="13"/>
      <c r="F3881" s="14"/>
      <c r="H3881" s="18">
        <f t="shared" si="34"/>
        <v>0</v>
      </c>
    </row>
    <row r="3882" spans="1:8" s="7" customFormat="1">
      <c r="A3882" s="10"/>
      <c r="B3882" s="11"/>
      <c r="C3882" s="12"/>
      <c r="D3882" s="15"/>
      <c r="E3882" s="13"/>
      <c r="F3882" s="14"/>
      <c r="H3882" s="18">
        <f t="shared" si="34"/>
        <v>0</v>
      </c>
    </row>
    <row r="3883" spans="1:8" s="7" customFormat="1">
      <c r="A3883" s="10"/>
      <c r="B3883" s="11"/>
      <c r="C3883" s="12"/>
      <c r="D3883" s="15"/>
      <c r="E3883" s="13"/>
      <c r="F3883" s="14"/>
      <c r="H3883" s="18">
        <f t="shared" si="34"/>
        <v>0</v>
      </c>
    </row>
    <row r="3884" spans="1:8" s="7" customFormat="1">
      <c r="A3884" s="10"/>
      <c r="B3884" s="11"/>
      <c r="C3884" s="12"/>
      <c r="D3884" s="15"/>
      <c r="E3884" s="13"/>
      <c r="F3884" s="14"/>
      <c r="H3884" s="18">
        <f t="shared" si="34"/>
        <v>0</v>
      </c>
    </row>
    <row r="3885" spans="1:8" s="7" customFormat="1">
      <c r="A3885" s="10"/>
      <c r="B3885" s="11"/>
      <c r="C3885" s="12"/>
      <c r="D3885" s="15"/>
      <c r="E3885" s="13"/>
      <c r="F3885" s="14"/>
      <c r="H3885" s="18">
        <f t="shared" si="34"/>
        <v>0</v>
      </c>
    </row>
    <row r="3886" spans="1:8" s="7" customFormat="1">
      <c r="A3886" s="10"/>
      <c r="B3886" s="11"/>
      <c r="C3886" s="12"/>
      <c r="D3886" s="15"/>
      <c r="E3886" s="13"/>
      <c r="F3886" s="14"/>
      <c r="H3886" s="18">
        <f t="shared" si="34"/>
        <v>0</v>
      </c>
    </row>
    <row r="3887" spans="1:8" s="7" customFormat="1">
      <c r="A3887" s="10"/>
      <c r="B3887" s="11"/>
      <c r="C3887" s="12"/>
      <c r="D3887" s="15"/>
      <c r="E3887" s="13"/>
      <c r="F3887" s="14"/>
      <c r="H3887" s="18">
        <f t="shared" si="34"/>
        <v>0</v>
      </c>
    </row>
    <row r="3888" spans="1:8" s="7" customFormat="1">
      <c r="A3888" s="10"/>
      <c r="B3888" s="11"/>
      <c r="C3888" s="12"/>
      <c r="D3888" s="15"/>
      <c r="E3888" s="13"/>
      <c r="F3888" s="14"/>
      <c r="H3888" s="18">
        <f t="shared" si="34"/>
        <v>0</v>
      </c>
    </row>
    <row r="3889" spans="1:8" s="7" customFormat="1">
      <c r="A3889" s="10"/>
      <c r="B3889" s="11"/>
      <c r="C3889" s="12"/>
      <c r="D3889" s="15"/>
      <c r="E3889" s="13"/>
      <c r="F3889" s="14"/>
      <c r="H3889" s="18">
        <f t="shared" si="34"/>
        <v>0</v>
      </c>
    </row>
    <row r="3890" spans="1:8" s="7" customFormat="1">
      <c r="A3890" s="10"/>
      <c r="B3890" s="11"/>
      <c r="C3890" s="12"/>
      <c r="D3890" s="15"/>
      <c r="E3890" s="13"/>
      <c r="F3890" s="14"/>
      <c r="H3890" s="18">
        <f t="shared" si="34"/>
        <v>0</v>
      </c>
    </row>
    <row r="3891" spans="1:8" s="7" customFormat="1">
      <c r="A3891" s="10"/>
      <c r="B3891" s="11"/>
      <c r="C3891" s="12"/>
      <c r="D3891" s="15"/>
      <c r="E3891" s="13"/>
      <c r="F3891" s="14"/>
      <c r="H3891" s="18">
        <f t="shared" si="34"/>
        <v>0</v>
      </c>
    </row>
    <row r="3892" spans="1:8" s="7" customFormat="1">
      <c r="A3892" s="10"/>
      <c r="B3892" s="11"/>
      <c r="C3892" s="12"/>
      <c r="D3892" s="15"/>
      <c r="E3892" s="13"/>
      <c r="F3892" s="14"/>
      <c r="H3892" s="18">
        <f t="shared" si="34"/>
        <v>0</v>
      </c>
    </row>
    <row r="3893" spans="1:8" s="7" customFormat="1">
      <c r="A3893" s="10"/>
      <c r="B3893" s="11"/>
      <c r="C3893" s="12"/>
      <c r="D3893" s="15"/>
      <c r="E3893" s="13"/>
      <c r="F3893" s="14"/>
      <c r="H3893" s="18">
        <f t="shared" si="34"/>
        <v>0</v>
      </c>
    </row>
    <row r="3894" spans="1:8" s="7" customFormat="1">
      <c r="A3894" s="10"/>
      <c r="B3894" s="11"/>
      <c r="C3894" s="12"/>
      <c r="D3894" s="15"/>
      <c r="E3894" s="13"/>
      <c r="F3894" s="14"/>
      <c r="H3894" s="18">
        <f t="shared" si="34"/>
        <v>0</v>
      </c>
    </row>
    <row r="3895" spans="1:8" s="7" customFormat="1">
      <c r="A3895" s="10"/>
      <c r="B3895" s="11"/>
      <c r="C3895" s="12"/>
      <c r="D3895" s="15"/>
      <c r="E3895" s="13"/>
      <c r="F3895" s="14"/>
      <c r="H3895" s="18">
        <f t="shared" si="34"/>
        <v>0</v>
      </c>
    </row>
    <row r="3896" spans="1:8" s="7" customFormat="1">
      <c r="A3896" s="10"/>
      <c r="B3896" s="11"/>
      <c r="C3896" s="12"/>
      <c r="D3896" s="15"/>
      <c r="E3896" s="13"/>
      <c r="F3896" s="14"/>
      <c r="H3896" s="18">
        <f t="shared" si="34"/>
        <v>0</v>
      </c>
    </row>
    <row r="3897" spans="1:8" s="7" customFormat="1">
      <c r="A3897" s="10"/>
      <c r="B3897" s="11"/>
      <c r="C3897" s="12"/>
      <c r="D3897" s="15"/>
      <c r="E3897" s="13"/>
      <c r="F3897" s="14"/>
      <c r="H3897" s="18">
        <f t="shared" si="34"/>
        <v>0</v>
      </c>
    </row>
    <row r="3898" spans="1:8" s="7" customFormat="1">
      <c r="A3898" s="10"/>
      <c r="B3898" s="11"/>
      <c r="C3898" s="12"/>
      <c r="D3898" s="15"/>
      <c r="E3898" s="13"/>
      <c r="F3898" s="14"/>
      <c r="H3898" s="18">
        <f t="shared" si="34"/>
        <v>0</v>
      </c>
    </row>
    <row r="3899" spans="1:8" s="7" customFormat="1">
      <c r="A3899" s="10"/>
      <c r="B3899" s="11"/>
      <c r="C3899" s="12"/>
      <c r="D3899" s="15"/>
      <c r="E3899" s="13"/>
      <c r="F3899" s="14"/>
      <c r="H3899" s="18">
        <f t="shared" si="34"/>
        <v>0</v>
      </c>
    </row>
    <row r="3900" spans="1:8" s="7" customFormat="1">
      <c r="A3900" s="10"/>
      <c r="B3900" s="11"/>
      <c r="C3900" s="12"/>
      <c r="D3900" s="15"/>
      <c r="E3900" s="13"/>
      <c r="F3900" s="14"/>
      <c r="H3900" s="18">
        <f t="shared" si="34"/>
        <v>0</v>
      </c>
    </row>
    <row r="3901" spans="1:8" s="7" customFormat="1">
      <c r="A3901" s="10"/>
      <c r="B3901" s="11"/>
      <c r="C3901" s="12"/>
      <c r="D3901" s="15"/>
      <c r="E3901" s="13"/>
      <c r="F3901" s="14"/>
      <c r="H3901" s="18">
        <f t="shared" si="34"/>
        <v>0</v>
      </c>
    </row>
    <row r="3902" spans="1:8" s="7" customFormat="1">
      <c r="A3902" s="10"/>
      <c r="B3902" s="11"/>
      <c r="C3902" s="12"/>
      <c r="D3902" s="15"/>
      <c r="E3902" s="13"/>
      <c r="F3902" s="14"/>
      <c r="H3902" s="18">
        <f t="shared" si="34"/>
        <v>0</v>
      </c>
    </row>
    <row r="3903" spans="1:8" s="7" customFormat="1">
      <c r="A3903" s="10"/>
      <c r="B3903" s="11"/>
      <c r="C3903" s="12"/>
      <c r="D3903" s="15"/>
      <c r="E3903" s="13"/>
      <c r="F3903" s="14"/>
      <c r="H3903" s="18">
        <f t="shared" si="34"/>
        <v>0</v>
      </c>
    </row>
    <row r="3904" spans="1:8" s="7" customFormat="1">
      <c r="A3904" s="10"/>
      <c r="B3904" s="11"/>
      <c r="C3904" s="12"/>
      <c r="D3904" s="15"/>
      <c r="E3904" s="13"/>
      <c r="F3904" s="14"/>
      <c r="H3904" s="18">
        <f t="shared" si="34"/>
        <v>0</v>
      </c>
    </row>
    <row r="3905" spans="1:8" s="7" customFormat="1">
      <c r="A3905" s="10"/>
      <c r="B3905" s="11"/>
      <c r="C3905" s="12"/>
      <c r="D3905" s="15"/>
      <c r="E3905" s="13"/>
      <c r="F3905" s="14"/>
      <c r="H3905" s="18">
        <f t="shared" si="34"/>
        <v>0</v>
      </c>
    </row>
    <row r="3906" spans="1:8" s="7" customFormat="1">
      <c r="A3906" s="10"/>
      <c r="B3906" s="11"/>
      <c r="C3906" s="12"/>
      <c r="D3906" s="15"/>
      <c r="E3906" s="13"/>
      <c r="F3906" s="14"/>
      <c r="H3906" s="18">
        <f t="shared" si="34"/>
        <v>0</v>
      </c>
    </row>
    <row r="3907" spans="1:8" s="7" customFormat="1">
      <c r="A3907" s="10"/>
      <c r="B3907" s="11"/>
      <c r="C3907" s="12"/>
      <c r="D3907" s="15"/>
      <c r="E3907" s="13"/>
      <c r="F3907" s="14"/>
      <c r="H3907" s="18">
        <f t="shared" si="34"/>
        <v>0</v>
      </c>
    </row>
    <row r="3908" spans="1:8" s="7" customFormat="1">
      <c r="A3908" s="10"/>
      <c r="B3908" s="11"/>
      <c r="C3908" s="12"/>
      <c r="D3908" s="15"/>
      <c r="E3908" s="13"/>
      <c r="F3908" s="14"/>
      <c r="H3908" s="18">
        <f t="shared" si="34"/>
        <v>0</v>
      </c>
    </row>
    <row r="3909" spans="1:8" s="7" customFormat="1">
      <c r="A3909" s="10"/>
      <c r="B3909" s="11"/>
      <c r="C3909" s="12"/>
      <c r="D3909" s="15"/>
      <c r="E3909" s="13"/>
      <c r="F3909" s="14"/>
      <c r="H3909" s="18">
        <f t="shared" si="34"/>
        <v>0</v>
      </c>
    </row>
    <row r="3910" spans="1:8" s="7" customFormat="1">
      <c r="A3910" s="10"/>
      <c r="B3910" s="11"/>
      <c r="C3910" s="12"/>
      <c r="D3910" s="15"/>
      <c r="E3910" s="13"/>
      <c r="F3910" s="14"/>
      <c r="H3910" s="18">
        <f t="shared" si="34"/>
        <v>0</v>
      </c>
    </row>
    <row r="3911" spans="1:8" s="7" customFormat="1">
      <c r="A3911" s="10"/>
      <c r="B3911" s="11"/>
      <c r="C3911" s="12"/>
      <c r="D3911" s="15"/>
      <c r="E3911" s="13"/>
      <c r="F3911" s="14"/>
      <c r="H3911" s="18">
        <f t="shared" si="34"/>
        <v>0</v>
      </c>
    </row>
    <row r="3912" spans="1:8" s="7" customFormat="1">
      <c r="A3912" s="10"/>
      <c r="B3912" s="11"/>
      <c r="C3912" s="12"/>
      <c r="D3912" s="15"/>
      <c r="E3912" s="13"/>
      <c r="F3912" s="14"/>
      <c r="H3912" s="18">
        <f t="shared" si="34"/>
        <v>0</v>
      </c>
    </row>
    <row r="3913" spans="1:8" s="7" customFormat="1">
      <c r="A3913" s="10"/>
      <c r="B3913" s="11"/>
      <c r="C3913" s="12"/>
      <c r="D3913" s="15"/>
      <c r="E3913" s="13"/>
      <c r="F3913" s="14"/>
      <c r="H3913" s="18">
        <f t="shared" si="34"/>
        <v>0</v>
      </c>
    </row>
    <row r="3914" spans="1:8" s="7" customFormat="1">
      <c r="A3914" s="10"/>
      <c r="B3914" s="11"/>
      <c r="C3914" s="12"/>
      <c r="D3914" s="15"/>
      <c r="E3914" s="13"/>
      <c r="F3914" s="14"/>
      <c r="H3914" s="18">
        <f t="shared" si="34"/>
        <v>0</v>
      </c>
    </row>
    <row r="3915" spans="1:8" s="7" customFormat="1">
      <c r="A3915" s="10"/>
      <c r="B3915" s="11"/>
      <c r="C3915" s="12"/>
      <c r="D3915" s="15"/>
      <c r="E3915" s="13"/>
      <c r="F3915" s="14"/>
      <c r="H3915" s="18">
        <f t="shared" si="34"/>
        <v>0</v>
      </c>
    </row>
    <row r="3916" spans="1:8" s="7" customFormat="1">
      <c r="A3916" s="10"/>
      <c r="B3916" s="11"/>
      <c r="C3916" s="12"/>
      <c r="D3916" s="15"/>
      <c r="E3916" s="13"/>
      <c r="F3916" s="14"/>
      <c r="H3916" s="18">
        <f t="shared" ref="H3916:H3979" si="35">G3915*F3915</f>
        <v>0</v>
      </c>
    </row>
    <row r="3917" spans="1:8" s="7" customFormat="1">
      <c r="A3917" s="10"/>
      <c r="B3917" s="11"/>
      <c r="C3917" s="12"/>
      <c r="D3917" s="15"/>
      <c r="E3917" s="13"/>
      <c r="F3917" s="14"/>
      <c r="H3917" s="18">
        <f t="shared" si="35"/>
        <v>0</v>
      </c>
    </row>
    <row r="3918" spans="1:8" s="7" customFormat="1">
      <c r="A3918" s="10"/>
      <c r="B3918" s="11"/>
      <c r="C3918" s="12"/>
      <c r="D3918" s="15"/>
      <c r="E3918" s="13"/>
      <c r="F3918" s="14"/>
      <c r="H3918" s="18">
        <f t="shared" si="35"/>
        <v>0</v>
      </c>
    </row>
    <row r="3919" spans="1:8" s="7" customFormat="1">
      <c r="A3919" s="10"/>
      <c r="B3919" s="11"/>
      <c r="C3919" s="12"/>
      <c r="D3919" s="15"/>
      <c r="E3919" s="13"/>
      <c r="F3919" s="14"/>
      <c r="H3919" s="18">
        <f t="shared" si="35"/>
        <v>0</v>
      </c>
    </row>
    <row r="3920" spans="1:8" s="7" customFormat="1">
      <c r="A3920" s="10"/>
      <c r="B3920" s="11"/>
      <c r="C3920" s="12"/>
      <c r="D3920" s="15"/>
      <c r="E3920" s="13"/>
      <c r="F3920" s="14"/>
      <c r="H3920" s="18">
        <f t="shared" si="35"/>
        <v>0</v>
      </c>
    </row>
    <row r="3921" spans="1:8" s="7" customFormat="1">
      <c r="A3921" s="10"/>
      <c r="B3921" s="11"/>
      <c r="C3921" s="12"/>
      <c r="D3921" s="15"/>
      <c r="E3921" s="13"/>
      <c r="F3921" s="14"/>
      <c r="H3921" s="18">
        <f t="shared" si="35"/>
        <v>0</v>
      </c>
    </row>
    <row r="3922" spans="1:8" s="7" customFormat="1">
      <c r="A3922" s="10"/>
      <c r="B3922" s="11"/>
      <c r="C3922" s="12"/>
      <c r="D3922" s="15"/>
      <c r="E3922" s="13"/>
      <c r="F3922" s="14"/>
      <c r="H3922" s="18">
        <f t="shared" si="35"/>
        <v>0</v>
      </c>
    </row>
    <row r="3923" spans="1:8" s="7" customFormat="1">
      <c r="A3923" s="10"/>
      <c r="B3923" s="11"/>
      <c r="C3923" s="12"/>
      <c r="D3923" s="15"/>
      <c r="E3923" s="13"/>
      <c r="F3923" s="14"/>
      <c r="H3923" s="18">
        <f t="shared" si="35"/>
        <v>0</v>
      </c>
    </row>
    <row r="3924" spans="1:8" s="7" customFormat="1">
      <c r="A3924" s="10"/>
      <c r="B3924" s="11"/>
      <c r="C3924" s="12"/>
      <c r="D3924" s="15"/>
      <c r="E3924" s="13"/>
      <c r="F3924" s="14"/>
      <c r="H3924" s="18">
        <f t="shared" si="35"/>
        <v>0</v>
      </c>
    </row>
    <row r="3925" spans="1:8" s="7" customFormat="1">
      <c r="A3925" s="10"/>
      <c r="B3925" s="11"/>
      <c r="C3925" s="12"/>
      <c r="D3925" s="15"/>
      <c r="E3925" s="13"/>
      <c r="F3925" s="14"/>
      <c r="H3925" s="18">
        <f t="shared" si="35"/>
        <v>0</v>
      </c>
    </row>
    <row r="3926" spans="1:8" s="7" customFormat="1">
      <c r="A3926" s="10"/>
      <c r="B3926" s="11"/>
      <c r="C3926" s="12"/>
      <c r="D3926" s="15"/>
      <c r="E3926" s="13"/>
      <c r="F3926" s="14"/>
      <c r="H3926" s="18">
        <f t="shared" si="35"/>
        <v>0</v>
      </c>
    </row>
    <row r="3927" spans="1:8" s="7" customFormat="1">
      <c r="A3927" s="10"/>
      <c r="B3927" s="11"/>
      <c r="C3927" s="12"/>
      <c r="D3927" s="15"/>
      <c r="E3927" s="13"/>
      <c r="F3927" s="14"/>
      <c r="H3927" s="18">
        <f t="shared" si="35"/>
        <v>0</v>
      </c>
    </row>
    <row r="3928" spans="1:8" s="7" customFormat="1">
      <c r="A3928" s="10"/>
      <c r="B3928" s="11"/>
      <c r="C3928" s="12"/>
      <c r="D3928" s="15"/>
      <c r="E3928" s="13"/>
      <c r="F3928" s="14"/>
      <c r="H3928" s="18">
        <f t="shared" si="35"/>
        <v>0</v>
      </c>
    </row>
    <row r="3929" spans="1:8" s="7" customFormat="1">
      <c r="A3929" s="10"/>
      <c r="B3929" s="11"/>
      <c r="C3929" s="12"/>
      <c r="D3929" s="15"/>
      <c r="E3929" s="13"/>
      <c r="F3929" s="14"/>
      <c r="H3929" s="18">
        <f t="shared" si="35"/>
        <v>0</v>
      </c>
    </row>
    <row r="3930" spans="1:8" s="7" customFormat="1">
      <c r="A3930" s="10"/>
      <c r="B3930" s="11"/>
      <c r="C3930" s="12"/>
      <c r="D3930" s="15"/>
      <c r="E3930" s="13"/>
      <c r="F3930" s="14"/>
      <c r="H3930" s="18">
        <f t="shared" si="35"/>
        <v>0</v>
      </c>
    </row>
    <row r="3931" spans="1:8" s="7" customFormat="1">
      <c r="A3931" s="10"/>
      <c r="B3931" s="11"/>
      <c r="C3931" s="12"/>
      <c r="D3931" s="15"/>
      <c r="E3931" s="13"/>
      <c r="F3931" s="14"/>
      <c r="H3931" s="18">
        <f t="shared" si="35"/>
        <v>0</v>
      </c>
    </row>
    <row r="3932" spans="1:8" s="7" customFormat="1">
      <c r="A3932" s="10"/>
      <c r="B3932" s="11"/>
      <c r="C3932" s="12"/>
      <c r="D3932" s="15"/>
      <c r="E3932" s="13"/>
      <c r="F3932" s="14"/>
      <c r="H3932" s="18">
        <f t="shared" si="35"/>
        <v>0</v>
      </c>
    </row>
    <row r="3933" spans="1:8" s="7" customFormat="1">
      <c r="A3933" s="10"/>
      <c r="B3933" s="11"/>
      <c r="C3933" s="12"/>
      <c r="D3933" s="15"/>
      <c r="E3933" s="13"/>
      <c r="F3933" s="14"/>
      <c r="H3933" s="18">
        <f t="shared" si="35"/>
        <v>0</v>
      </c>
    </row>
    <row r="3934" spans="1:8" s="7" customFormat="1">
      <c r="A3934" s="10"/>
      <c r="B3934" s="11"/>
      <c r="C3934" s="12"/>
      <c r="D3934" s="15"/>
      <c r="E3934" s="13"/>
      <c r="F3934" s="14"/>
      <c r="H3934" s="18">
        <f t="shared" si="35"/>
        <v>0</v>
      </c>
    </row>
    <row r="3935" spans="1:8" s="7" customFormat="1">
      <c r="A3935" s="10"/>
      <c r="B3935" s="11"/>
      <c r="C3935" s="12"/>
      <c r="D3935" s="15"/>
      <c r="E3935" s="13"/>
      <c r="F3935" s="14"/>
      <c r="H3935" s="18">
        <f t="shared" si="35"/>
        <v>0</v>
      </c>
    </row>
    <row r="3936" spans="1:8" s="7" customFormat="1">
      <c r="A3936" s="10"/>
      <c r="B3936" s="11"/>
      <c r="C3936" s="12"/>
      <c r="D3936" s="15"/>
      <c r="E3936" s="13"/>
      <c r="F3936" s="14"/>
      <c r="H3936" s="18">
        <f t="shared" si="35"/>
        <v>0</v>
      </c>
    </row>
    <row r="3937" spans="1:8" s="7" customFormat="1">
      <c r="A3937" s="10"/>
      <c r="B3937" s="11"/>
      <c r="C3937" s="12"/>
      <c r="D3937" s="15"/>
      <c r="E3937" s="13"/>
      <c r="F3937" s="14"/>
      <c r="H3937" s="18">
        <f t="shared" si="35"/>
        <v>0</v>
      </c>
    </row>
    <row r="3938" spans="1:8" s="7" customFormat="1">
      <c r="A3938" s="10"/>
      <c r="B3938" s="11"/>
      <c r="C3938" s="12"/>
      <c r="D3938" s="15"/>
      <c r="E3938" s="13"/>
      <c r="F3938" s="14"/>
      <c r="H3938" s="18">
        <f t="shared" si="35"/>
        <v>0</v>
      </c>
    </row>
    <row r="3939" spans="1:8" s="7" customFormat="1">
      <c r="A3939" s="10"/>
      <c r="B3939" s="11"/>
      <c r="C3939" s="12"/>
      <c r="D3939" s="15"/>
      <c r="E3939" s="13"/>
      <c r="F3939" s="14"/>
      <c r="H3939" s="18">
        <f t="shared" si="35"/>
        <v>0</v>
      </c>
    </row>
    <row r="3940" spans="1:8" s="7" customFormat="1">
      <c r="A3940" s="10"/>
      <c r="B3940" s="11"/>
      <c r="C3940" s="12"/>
      <c r="D3940" s="15"/>
      <c r="E3940" s="13"/>
      <c r="F3940" s="14"/>
      <c r="H3940" s="18">
        <f t="shared" si="35"/>
        <v>0</v>
      </c>
    </row>
    <row r="3941" spans="1:8" s="7" customFormat="1">
      <c r="A3941" s="10"/>
      <c r="B3941" s="11"/>
      <c r="C3941" s="12"/>
      <c r="D3941" s="15"/>
      <c r="E3941" s="13"/>
      <c r="F3941" s="14"/>
      <c r="H3941" s="18">
        <f t="shared" si="35"/>
        <v>0</v>
      </c>
    </row>
    <row r="3942" spans="1:8" s="7" customFormat="1">
      <c r="A3942" s="10"/>
      <c r="B3942" s="11"/>
      <c r="C3942" s="12"/>
      <c r="D3942" s="15"/>
      <c r="E3942" s="13"/>
      <c r="F3942" s="14"/>
      <c r="H3942" s="18">
        <f t="shared" si="35"/>
        <v>0</v>
      </c>
    </row>
    <row r="3943" spans="1:8" s="7" customFormat="1">
      <c r="A3943" s="10"/>
      <c r="B3943" s="11"/>
      <c r="C3943" s="12"/>
      <c r="D3943" s="15"/>
      <c r="E3943" s="13"/>
      <c r="F3943" s="14"/>
      <c r="H3943" s="18">
        <f t="shared" si="35"/>
        <v>0</v>
      </c>
    </row>
    <row r="3944" spans="1:8" s="7" customFormat="1">
      <c r="A3944" s="10"/>
      <c r="B3944" s="11"/>
      <c r="C3944" s="12"/>
      <c r="D3944" s="15"/>
      <c r="E3944" s="13"/>
      <c r="F3944" s="14"/>
      <c r="H3944" s="18">
        <f t="shared" si="35"/>
        <v>0</v>
      </c>
    </row>
    <row r="3945" spans="1:8" s="7" customFormat="1">
      <c r="A3945" s="10"/>
      <c r="B3945" s="11"/>
      <c r="C3945" s="12"/>
      <c r="D3945" s="15"/>
      <c r="E3945" s="13"/>
      <c r="F3945" s="14"/>
      <c r="H3945" s="18">
        <f t="shared" si="35"/>
        <v>0</v>
      </c>
    </row>
    <row r="3946" spans="1:8" s="7" customFormat="1">
      <c r="A3946" s="10"/>
      <c r="B3946" s="11"/>
      <c r="C3946" s="12"/>
      <c r="D3946" s="15"/>
      <c r="E3946" s="13"/>
      <c r="F3946" s="14"/>
      <c r="H3946" s="18">
        <f t="shared" si="35"/>
        <v>0</v>
      </c>
    </row>
    <row r="3947" spans="1:8" s="7" customFormat="1">
      <c r="A3947" s="10"/>
      <c r="B3947" s="11"/>
      <c r="C3947" s="12"/>
      <c r="D3947" s="15"/>
      <c r="E3947" s="13"/>
      <c r="F3947" s="14"/>
      <c r="H3947" s="18">
        <f t="shared" si="35"/>
        <v>0</v>
      </c>
    </row>
    <row r="3948" spans="1:8" s="7" customFormat="1">
      <c r="A3948" s="10"/>
      <c r="B3948" s="11"/>
      <c r="C3948" s="12"/>
      <c r="D3948" s="15"/>
      <c r="E3948" s="13"/>
      <c r="F3948" s="14"/>
      <c r="H3948" s="18">
        <f t="shared" si="35"/>
        <v>0</v>
      </c>
    </row>
    <row r="3949" spans="1:8" s="7" customFormat="1">
      <c r="A3949" s="10"/>
      <c r="B3949" s="11"/>
      <c r="C3949" s="12"/>
      <c r="D3949" s="15"/>
      <c r="E3949" s="13"/>
      <c r="F3949" s="14"/>
      <c r="H3949" s="18">
        <f t="shared" si="35"/>
        <v>0</v>
      </c>
    </row>
    <row r="3950" spans="1:8" s="7" customFormat="1">
      <c r="A3950" s="10"/>
      <c r="B3950" s="11"/>
      <c r="C3950" s="12"/>
      <c r="D3950" s="15"/>
      <c r="E3950" s="13"/>
      <c r="F3950" s="14"/>
      <c r="H3950" s="18">
        <f t="shared" si="35"/>
        <v>0</v>
      </c>
    </row>
    <row r="3951" spans="1:8" s="7" customFormat="1">
      <c r="A3951" s="10"/>
      <c r="B3951" s="11"/>
      <c r="C3951" s="12"/>
      <c r="D3951" s="15"/>
      <c r="E3951" s="13"/>
      <c r="F3951" s="14"/>
      <c r="H3951" s="18">
        <f t="shared" si="35"/>
        <v>0</v>
      </c>
    </row>
    <row r="3952" spans="1:8" s="7" customFormat="1">
      <c r="A3952" s="10"/>
      <c r="B3952" s="11"/>
      <c r="C3952" s="12"/>
      <c r="D3952" s="15"/>
      <c r="E3952" s="13"/>
      <c r="F3952" s="14"/>
      <c r="H3952" s="18">
        <f t="shared" si="35"/>
        <v>0</v>
      </c>
    </row>
    <row r="3953" spans="1:8" s="7" customFormat="1">
      <c r="A3953" s="10"/>
      <c r="B3953" s="11"/>
      <c r="C3953" s="12"/>
      <c r="D3953" s="15"/>
      <c r="E3953" s="13"/>
      <c r="F3953" s="14"/>
      <c r="H3953" s="18">
        <f t="shared" si="35"/>
        <v>0</v>
      </c>
    </row>
    <row r="3954" spans="1:8" s="7" customFormat="1">
      <c r="A3954" s="10"/>
      <c r="B3954" s="11"/>
      <c r="C3954" s="12"/>
      <c r="D3954" s="15"/>
      <c r="E3954" s="13"/>
      <c r="F3954" s="14"/>
      <c r="H3954" s="18">
        <f t="shared" si="35"/>
        <v>0</v>
      </c>
    </row>
    <row r="3955" spans="1:8" s="7" customFormat="1">
      <c r="A3955" s="10"/>
      <c r="B3955" s="11"/>
      <c r="C3955" s="12"/>
      <c r="D3955" s="15"/>
      <c r="E3955" s="13"/>
      <c r="F3955" s="14"/>
      <c r="H3955" s="18">
        <f t="shared" si="35"/>
        <v>0</v>
      </c>
    </row>
    <row r="3956" spans="1:8" s="7" customFormat="1">
      <c r="A3956" s="10"/>
      <c r="B3956" s="11"/>
      <c r="C3956" s="12"/>
      <c r="D3956" s="15"/>
      <c r="E3956" s="13"/>
      <c r="F3956" s="14"/>
      <c r="H3956" s="18">
        <f t="shared" si="35"/>
        <v>0</v>
      </c>
    </row>
    <row r="3957" spans="1:8" s="7" customFormat="1">
      <c r="A3957" s="10"/>
      <c r="B3957" s="11"/>
      <c r="C3957" s="12"/>
      <c r="D3957" s="15"/>
      <c r="E3957" s="13"/>
      <c r="F3957" s="14"/>
      <c r="H3957" s="18">
        <f t="shared" si="35"/>
        <v>0</v>
      </c>
    </row>
    <row r="3958" spans="1:8" s="7" customFormat="1">
      <c r="A3958" s="10"/>
      <c r="B3958" s="11"/>
      <c r="C3958" s="12"/>
      <c r="D3958" s="15"/>
      <c r="E3958" s="13"/>
      <c r="F3958" s="14"/>
      <c r="H3958" s="18">
        <f t="shared" si="35"/>
        <v>0</v>
      </c>
    </row>
    <row r="3959" spans="1:8" s="7" customFormat="1">
      <c r="A3959" s="10"/>
      <c r="B3959" s="11"/>
      <c r="C3959" s="12"/>
      <c r="D3959" s="15"/>
      <c r="E3959" s="13"/>
      <c r="F3959" s="14"/>
      <c r="H3959" s="18">
        <f t="shared" si="35"/>
        <v>0</v>
      </c>
    </row>
    <row r="3960" spans="1:8" s="7" customFormat="1">
      <c r="A3960" s="10"/>
      <c r="B3960" s="11"/>
      <c r="C3960" s="12"/>
      <c r="D3960" s="15"/>
      <c r="E3960" s="13"/>
      <c r="F3960" s="14"/>
      <c r="H3960" s="18">
        <f t="shared" si="35"/>
        <v>0</v>
      </c>
    </row>
    <row r="3961" spans="1:8" s="7" customFormat="1">
      <c r="A3961" s="10"/>
      <c r="B3961" s="11"/>
      <c r="C3961" s="12"/>
      <c r="D3961" s="15"/>
      <c r="E3961" s="13"/>
      <c r="F3961" s="14"/>
      <c r="H3961" s="18">
        <f t="shared" si="35"/>
        <v>0</v>
      </c>
    </row>
    <row r="3962" spans="1:8" s="7" customFormat="1">
      <c r="A3962" s="10"/>
      <c r="B3962" s="11"/>
      <c r="C3962" s="12"/>
      <c r="D3962" s="15"/>
      <c r="E3962" s="13"/>
      <c r="F3962" s="14"/>
      <c r="H3962" s="18">
        <f t="shared" si="35"/>
        <v>0</v>
      </c>
    </row>
    <row r="3963" spans="1:8" s="7" customFormat="1">
      <c r="A3963" s="10"/>
      <c r="B3963" s="11"/>
      <c r="C3963" s="12"/>
      <c r="D3963" s="15"/>
      <c r="E3963" s="13"/>
      <c r="F3963" s="14"/>
      <c r="H3963" s="18">
        <f t="shared" si="35"/>
        <v>0</v>
      </c>
    </row>
    <row r="3964" spans="1:8" s="7" customFormat="1">
      <c r="A3964" s="10"/>
      <c r="B3964" s="11"/>
      <c r="C3964" s="12"/>
      <c r="D3964" s="15"/>
      <c r="E3964" s="13"/>
      <c r="F3964" s="14"/>
      <c r="H3964" s="18">
        <f t="shared" si="35"/>
        <v>0</v>
      </c>
    </row>
    <row r="3965" spans="1:8" s="7" customFormat="1">
      <c r="A3965" s="10"/>
      <c r="B3965" s="11"/>
      <c r="C3965" s="12"/>
      <c r="D3965" s="15"/>
      <c r="E3965" s="13"/>
      <c r="F3965" s="14"/>
      <c r="H3965" s="18">
        <f t="shared" si="35"/>
        <v>0</v>
      </c>
    </row>
    <row r="3966" spans="1:8" s="7" customFormat="1">
      <c r="A3966" s="10"/>
      <c r="B3966" s="11"/>
      <c r="C3966" s="12"/>
      <c r="D3966" s="15"/>
      <c r="E3966" s="13"/>
      <c r="F3966" s="14"/>
      <c r="H3966" s="18">
        <f t="shared" si="35"/>
        <v>0</v>
      </c>
    </row>
    <row r="3967" spans="1:8" s="7" customFormat="1">
      <c r="A3967" s="10"/>
      <c r="B3967" s="11"/>
      <c r="C3967" s="12"/>
      <c r="D3967" s="15"/>
      <c r="E3967" s="13"/>
      <c r="F3967" s="14"/>
      <c r="H3967" s="18">
        <f t="shared" si="35"/>
        <v>0</v>
      </c>
    </row>
    <row r="3968" spans="1:8" s="7" customFormat="1">
      <c r="A3968" s="10"/>
      <c r="B3968" s="11"/>
      <c r="C3968" s="12"/>
      <c r="D3968" s="15"/>
      <c r="E3968" s="13"/>
      <c r="F3968" s="14"/>
      <c r="H3968" s="18">
        <f t="shared" si="35"/>
        <v>0</v>
      </c>
    </row>
    <row r="3969" spans="1:8" s="7" customFormat="1">
      <c r="A3969" s="10"/>
      <c r="B3969" s="11"/>
      <c r="C3969" s="12"/>
      <c r="D3969" s="15"/>
      <c r="E3969" s="13"/>
      <c r="F3969" s="14"/>
      <c r="H3969" s="18">
        <f t="shared" si="35"/>
        <v>0</v>
      </c>
    </row>
    <row r="3970" spans="1:8" s="7" customFormat="1">
      <c r="A3970" s="10"/>
      <c r="B3970" s="11"/>
      <c r="C3970" s="12"/>
      <c r="D3970" s="15"/>
      <c r="E3970" s="13"/>
      <c r="F3970" s="14"/>
      <c r="H3970" s="18">
        <f t="shared" si="35"/>
        <v>0</v>
      </c>
    </row>
    <row r="3971" spans="1:8" s="7" customFormat="1">
      <c r="A3971" s="10"/>
      <c r="B3971" s="11"/>
      <c r="C3971" s="12"/>
      <c r="D3971" s="15"/>
      <c r="E3971" s="13"/>
      <c r="F3971" s="14"/>
      <c r="H3971" s="18">
        <f t="shared" si="35"/>
        <v>0</v>
      </c>
    </row>
    <row r="3972" spans="1:8" s="7" customFormat="1">
      <c r="A3972" s="10"/>
      <c r="B3972" s="11"/>
      <c r="C3972" s="12"/>
      <c r="D3972" s="15"/>
      <c r="E3972" s="13"/>
      <c r="F3972" s="14"/>
      <c r="H3972" s="18">
        <f t="shared" si="35"/>
        <v>0</v>
      </c>
    </row>
    <row r="3973" spans="1:8" s="7" customFormat="1">
      <c r="A3973" s="10"/>
      <c r="B3973" s="11"/>
      <c r="C3973" s="12"/>
      <c r="D3973" s="15"/>
      <c r="E3973" s="13"/>
      <c r="F3973" s="14"/>
      <c r="H3973" s="18">
        <f t="shared" si="35"/>
        <v>0</v>
      </c>
    </row>
    <row r="3974" spans="1:8" s="7" customFormat="1">
      <c r="A3974" s="10"/>
      <c r="B3974" s="11"/>
      <c r="C3974" s="12"/>
      <c r="D3974" s="15"/>
      <c r="E3974" s="13"/>
      <c r="F3974" s="14"/>
      <c r="H3974" s="18">
        <f t="shared" si="35"/>
        <v>0</v>
      </c>
    </row>
    <row r="3975" spans="1:8" s="7" customFormat="1">
      <c r="A3975" s="10"/>
      <c r="B3975" s="11"/>
      <c r="C3975" s="12"/>
      <c r="D3975" s="15"/>
      <c r="E3975" s="13"/>
      <c r="F3975" s="14"/>
      <c r="H3975" s="18">
        <f t="shared" si="35"/>
        <v>0</v>
      </c>
    </row>
    <row r="3976" spans="1:8" s="7" customFormat="1">
      <c r="A3976" s="10"/>
      <c r="B3976" s="11"/>
      <c r="C3976" s="12"/>
      <c r="D3976" s="15"/>
      <c r="E3976" s="13"/>
      <c r="F3976" s="14"/>
      <c r="H3976" s="18">
        <f t="shared" si="35"/>
        <v>0</v>
      </c>
    </row>
    <row r="3977" spans="1:8" s="7" customFormat="1">
      <c r="A3977" s="10"/>
      <c r="B3977" s="11"/>
      <c r="C3977" s="12"/>
      <c r="D3977" s="15"/>
      <c r="E3977" s="13"/>
      <c r="F3977" s="14"/>
      <c r="H3977" s="18">
        <f t="shared" si="35"/>
        <v>0</v>
      </c>
    </row>
    <row r="3978" spans="1:8" s="7" customFormat="1">
      <c r="A3978" s="10"/>
      <c r="B3978" s="11"/>
      <c r="C3978" s="12"/>
      <c r="D3978" s="15"/>
      <c r="E3978" s="13"/>
      <c r="F3978" s="14"/>
      <c r="H3978" s="18">
        <f t="shared" si="35"/>
        <v>0</v>
      </c>
    </row>
    <row r="3979" spans="1:8" s="7" customFormat="1">
      <c r="A3979" s="10"/>
      <c r="B3979" s="11"/>
      <c r="C3979" s="12"/>
      <c r="D3979" s="15"/>
      <c r="E3979" s="13"/>
      <c r="F3979" s="14"/>
      <c r="H3979" s="18">
        <f t="shared" si="35"/>
        <v>0</v>
      </c>
    </row>
    <row r="3980" spans="1:8" s="7" customFormat="1">
      <c r="A3980" s="10"/>
      <c r="B3980" s="11"/>
      <c r="C3980" s="12"/>
      <c r="D3980" s="15"/>
      <c r="E3980" s="13"/>
      <c r="F3980" s="14"/>
      <c r="H3980" s="18">
        <f t="shared" ref="H3980:H4043" si="36">G3979*F3979</f>
        <v>0</v>
      </c>
    </row>
    <row r="3981" spans="1:8" s="7" customFormat="1">
      <c r="A3981" s="10"/>
      <c r="B3981" s="11"/>
      <c r="C3981" s="12"/>
      <c r="D3981" s="15"/>
      <c r="E3981" s="13"/>
      <c r="F3981" s="14"/>
      <c r="H3981" s="18">
        <f t="shared" si="36"/>
        <v>0</v>
      </c>
    </row>
    <row r="3982" spans="1:8" s="7" customFormat="1">
      <c r="A3982" s="10"/>
      <c r="B3982" s="11"/>
      <c r="C3982" s="12"/>
      <c r="D3982" s="15"/>
      <c r="E3982" s="13"/>
      <c r="F3982" s="14"/>
      <c r="H3982" s="18">
        <f t="shared" si="36"/>
        <v>0</v>
      </c>
    </row>
    <row r="3983" spans="1:8" s="7" customFormat="1">
      <c r="A3983" s="10"/>
      <c r="B3983" s="11"/>
      <c r="C3983" s="12"/>
      <c r="D3983" s="15"/>
      <c r="E3983" s="13"/>
      <c r="F3983" s="14"/>
      <c r="H3983" s="18">
        <f t="shared" si="36"/>
        <v>0</v>
      </c>
    </row>
    <row r="3984" spans="1:8" s="7" customFormat="1">
      <c r="A3984" s="10"/>
      <c r="B3984" s="11"/>
      <c r="C3984" s="12"/>
      <c r="D3984" s="15"/>
      <c r="E3984" s="13"/>
      <c r="F3984" s="14"/>
      <c r="H3984" s="18">
        <f t="shared" si="36"/>
        <v>0</v>
      </c>
    </row>
    <row r="3985" spans="1:8" s="7" customFormat="1">
      <c r="A3985" s="10"/>
      <c r="B3985" s="11"/>
      <c r="C3985" s="12"/>
      <c r="D3985" s="15"/>
      <c r="E3985" s="13"/>
      <c r="F3985" s="14"/>
      <c r="H3985" s="18">
        <f t="shared" si="36"/>
        <v>0</v>
      </c>
    </row>
    <row r="3986" spans="1:8" s="7" customFormat="1">
      <c r="A3986" s="10"/>
      <c r="B3986" s="11"/>
      <c r="C3986" s="12"/>
      <c r="D3986" s="15"/>
      <c r="E3986" s="13"/>
      <c r="F3986" s="14"/>
      <c r="H3986" s="18">
        <f t="shared" si="36"/>
        <v>0</v>
      </c>
    </row>
    <row r="3987" spans="1:8" s="7" customFormat="1">
      <c r="A3987" s="10"/>
      <c r="B3987" s="11"/>
      <c r="C3987" s="12"/>
      <c r="D3987" s="15"/>
      <c r="E3987" s="13"/>
      <c r="F3987" s="14"/>
      <c r="H3987" s="18">
        <f t="shared" si="36"/>
        <v>0</v>
      </c>
    </row>
    <row r="3988" spans="1:8" s="7" customFormat="1">
      <c r="A3988" s="10"/>
      <c r="B3988" s="11"/>
      <c r="C3988" s="12"/>
      <c r="D3988" s="15"/>
      <c r="E3988" s="13"/>
      <c r="F3988" s="14"/>
      <c r="H3988" s="18">
        <f t="shared" si="36"/>
        <v>0</v>
      </c>
    </row>
    <row r="3989" spans="1:8" s="7" customFormat="1">
      <c r="A3989" s="10"/>
      <c r="B3989" s="11"/>
      <c r="C3989" s="12"/>
      <c r="D3989" s="15"/>
      <c r="E3989" s="13"/>
      <c r="F3989" s="14"/>
      <c r="H3989" s="18">
        <f t="shared" si="36"/>
        <v>0</v>
      </c>
    </row>
    <row r="3990" spans="1:8" s="7" customFormat="1">
      <c r="A3990" s="10"/>
      <c r="B3990" s="11"/>
      <c r="C3990" s="12"/>
      <c r="D3990" s="15"/>
      <c r="E3990" s="13"/>
      <c r="F3990" s="14"/>
      <c r="H3990" s="18">
        <f t="shared" si="36"/>
        <v>0</v>
      </c>
    </row>
    <row r="3991" spans="1:8" s="7" customFormat="1">
      <c r="A3991" s="10"/>
      <c r="B3991" s="11"/>
      <c r="C3991" s="12"/>
      <c r="D3991" s="15"/>
      <c r="E3991" s="13"/>
      <c r="F3991" s="14"/>
      <c r="H3991" s="18">
        <f t="shared" si="36"/>
        <v>0</v>
      </c>
    </row>
    <row r="3992" spans="1:8" s="7" customFormat="1">
      <c r="A3992" s="10"/>
      <c r="B3992" s="11"/>
      <c r="C3992" s="12"/>
      <c r="D3992" s="15"/>
      <c r="E3992" s="13"/>
      <c r="F3992" s="14"/>
      <c r="H3992" s="18">
        <f t="shared" si="36"/>
        <v>0</v>
      </c>
    </row>
    <row r="3993" spans="1:8" s="7" customFormat="1">
      <c r="A3993" s="10"/>
      <c r="B3993" s="11"/>
      <c r="C3993" s="12"/>
      <c r="D3993" s="15"/>
      <c r="E3993" s="13"/>
      <c r="F3993" s="14"/>
      <c r="H3993" s="18">
        <f t="shared" si="36"/>
        <v>0</v>
      </c>
    </row>
    <row r="3994" spans="1:8" s="7" customFormat="1">
      <c r="A3994" s="10"/>
      <c r="B3994" s="11"/>
      <c r="C3994" s="12"/>
      <c r="D3994" s="15"/>
      <c r="E3994" s="13"/>
      <c r="F3994" s="14"/>
      <c r="H3994" s="18">
        <f t="shared" si="36"/>
        <v>0</v>
      </c>
    </row>
    <row r="3995" spans="1:8" s="7" customFormat="1">
      <c r="A3995" s="10"/>
      <c r="B3995" s="11"/>
      <c r="C3995" s="12"/>
      <c r="D3995" s="15"/>
      <c r="E3995" s="13"/>
      <c r="F3995" s="14"/>
      <c r="H3995" s="18">
        <f t="shared" si="36"/>
        <v>0</v>
      </c>
    </row>
    <row r="3996" spans="1:8" s="7" customFormat="1">
      <c r="A3996" s="10"/>
      <c r="B3996" s="11"/>
      <c r="C3996" s="12"/>
      <c r="D3996" s="15"/>
      <c r="E3996" s="13"/>
      <c r="F3996" s="14"/>
      <c r="H3996" s="18">
        <f t="shared" si="36"/>
        <v>0</v>
      </c>
    </row>
    <row r="3997" spans="1:8" s="7" customFormat="1">
      <c r="A3997" s="10"/>
      <c r="B3997" s="11"/>
      <c r="C3997" s="12"/>
      <c r="D3997" s="15"/>
      <c r="E3997" s="13"/>
      <c r="F3997" s="14"/>
      <c r="H3997" s="18">
        <f t="shared" si="36"/>
        <v>0</v>
      </c>
    </row>
    <row r="3998" spans="1:8" s="7" customFormat="1">
      <c r="A3998" s="10"/>
      <c r="B3998" s="11"/>
      <c r="C3998" s="12"/>
      <c r="D3998" s="15"/>
      <c r="E3998" s="13"/>
      <c r="F3998" s="14"/>
      <c r="H3998" s="18">
        <f t="shared" si="36"/>
        <v>0</v>
      </c>
    </row>
    <row r="3999" spans="1:8" s="7" customFormat="1">
      <c r="A3999" s="10"/>
      <c r="B3999" s="11"/>
      <c r="C3999" s="12"/>
      <c r="D3999" s="15"/>
      <c r="E3999" s="13"/>
      <c r="F3999" s="14"/>
      <c r="H3999" s="18">
        <f t="shared" si="36"/>
        <v>0</v>
      </c>
    </row>
    <row r="4000" spans="1:8" s="7" customFormat="1">
      <c r="A4000" s="10"/>
      <c r="B4000" s="11"/>
      <c r="C4000" s="12"/>
      <c r="D4000" s="15"/>
      <c r="E4000" s="13"/>
      <c r="F4000" s="14"/>
      <c r="H4000" s="18">
        <f t="shared" si="36"/>
        <v>0</v>
      </c>
    </row>
    <row r="4001" spans="1:8" s="7" customFormat="1">
      <c r="A4001" s="10"/>
      <c r="B4001" s="11"/>
      <c r="C4001" s="12"/>
      <c r="D4001" s="15"/>
      <c r="E4001" s="13"/>
      <c r="F4001" s="14"/>
      <c r="H4001" s="18">
        <f t="shared" si="36"/>
        <v>0</v>
      </c>
    </row>
    <row r="4002" spans="1:8" s="7" customFormat="1">
      <c r="A4002" s="10"/>
      <c r="B4002" s="11"/>
      <c r="C4002" s="12"/>
      <c r="D4002" s="15"/>
      <c r="E4002" s="13"/>
      <c r="F4002" s="14"/>
      <c r="H4002" s="18">
        <f t="shared" si="36"/>
        <v>0</v>
      </c>
    </row>
    <row r="4003" spans="1:8" s="7" customFormat="1">
      <c r="A4003" s="10"/>
      <c r="B4003" s="11"/>
      <c r="C4003" s="12"/>
      <c r="D4003" s="15"/>
      <c r="E4003" s="13"/>
      <c r="F4003" s="14"/>
      <c r="H4003" s="18">
        <f t="shared" si="36"/>
        <v>0</v>
      </c>
    </row>
    <row r="4004" spans="1:8" s="7" customFormat="1">
      <c r="A4004" s="10"/>
      <c r="B4004" s="11"/>
      <c r="C4004" s="12"/>
      <c r="D4004" s="15"/>
      <c r="E4004" s="13"/>
      <c r="F4004" s="14"/>
      <c r="H4004" s="18">
        <f t="shared" si="36"/>
        <v>0</v>
      </c>
    </row>
    <row r="4005" spans="1:8" s="7" customFormat="1">
      <c r="A4005" s="10"/>
      <c r="B4005" s="11"/>
      <c r="C4005" s="12"/>
      <c r="D4005" s="15"/>
      <c r="E4005" s="13"/>
      <c r="F4005" s="14"/>
      <c r="H4005" s="18">
        <f t="shared" si="36"/>
        <v>0</v>
      </c>
    </row>
    <row r="4006" spans="1:8" s="7" customFormat="1">
      <c r="A4006" s="10"/>
      <c r="B4006" s="11"/>
      <c r="C4006" s="12"/>
      <c r="D4006" s="15"/>
      <c r="E4006" s="13"/>
      <c r="F4006" s="14"/>
      <c r="H4006" s="18">
        <f t="shared" si="36"/>
        <v>0</v>
      </c>
    </row>
    <row r="4007" spans="1:8" s="7" customFormat="1">
      <c r="A4007" s="10"/>
      <c r="B4007" s="11"/>
      <c r="C4007" s="12"/>
      <c r="D4007" s="15"/>
      <c r="E4007" s="13"/>
      <c r="F4007" s="14"/>
      <c r="H4007" s="18">
        <f t="shared" si="36"/>
        <v>0</v>
      </c>
    </row>
    <row r="4008" spans="1:8" s="7" customFormat="1">
      <c r="A4008" s="10"/>
      <c r="B4008" s="11"/>
      <c r="C4008" s="12"/>
      <c r="D4008" s="15"/>
      <c r="E4008" s="13"/>
      <c r="F4008" s="14"/>
      <c r="H4008" s="18">
        <f t="shared" si="36"/>
        <v>0</v>
      </c>
    </row>
    <row r="4009" spans="1:8" s="7" customFormat="1">
      <c r="A4009" s="10"/>
      <c r="B4009" s="11"/>
      <c r="C4009" s="12"/>
      <c r="D4009" s="15"/>
      <c r="E4009" s="13"/>
      <c r="F4009" s="14"/>
      <c r="H4009" s="18">
        <f t="shared" si="36"/>
        <v>0</v>
      </c>
    </row>
    <row r="4010" spans="1:8" s="7" customFormat="1">
      <c r="A4010" s="10"/>
      <c r="B4010" s="11"/>
      <c r="C4010" s="12"/>
      <c r="D4010" s="15"/>
      <c r="E4010" s="13"/>
      <c r="F4010" s="14"/>
      <c r="H4010" s="18">
        <f t="shared" si="36"/>
        <v>0</v>
      </c>
    </row>
    <row r="4011" spans="1:8" s="7" customFormat="1">
      <c r="A4011" s="10"/>
      <c r="B4011" s="11"/>
      <c r="C4011" s="12"/>
      <c r="D4011" s="15"/>
      <c r="E4011" s="13"/>
      <c r="F4011" s="14"/>
      <c r="H4011" s="18">
        <f t="shared" si="36"/>
        <v>0</v>
      </c>
    </row>
    <row r="4012" spans="1:8" s="7" customFormat="1">
      <c r="A4012" s="10"/>
      <c r="B4012" s="11"/>
      <c r="C4012" s="12"/>
      <c r="D4012" s="15"/>
      <c r="E4012" s="13"/>
      <c r="F4012" s="14"/>
      <c r="H4012" s="18">
        <f t="shared" si="36"/>
        <v>0</v>
      </c>
    </row>
    <row r="4013" spans="1:8" s="7" customFormat="1">
      <c r="A4013" s="10"/>
      <c r="B4013" s="11"/>
      <c r="C4013" s="12"/>
      <c r="D4013" s="15"/>
      <c r="E4013" s="13"/>
      <c r="F4013" s="14"/>
      <c r="H4013" s="18">
        <f t="shared" si="36"/>
        <v>0</v>
      </c>
    </row>
    <row r="4014" spans="1:8" s="7" customFormat="1">
      <c r="A4014" s="10"/>
      <c r="B4014" s="11"/>
      <c r="C4014" s="12"/>
      <c r="D4014" s="15"/>
      <c r="E4014" s="13"/>
      <c r="F4014" s="14"/>
      <c r="H4014" s="18">
        <f t="shared" si="36"/>
        <v>0</v>
      </c>
    </row>
    <row r="4015" spans="1:8" s="7" customFormat="1">
      <c r="A4015" s="10"/>
      <c r="B4015" s="11"/>
      <c r="C4015" s="12"/>
      <c r="D4015" s="15"/>
      <c r="E4015" s="13"/>
      <c r="F4015" s="14"/>
      <c r="H4015" s="18">
        <f t="shared" si="36"/>
        <v>0</v>
      </c>
    </row>
    <row r="4016" spans="1:8" s="7" customFormat="1">
      <c r="A4016" s="10"/>
      <c r="B4016" s="11"/>
      <c r="C4016" s="12"/>
      <c r="D4016" s="15"/>
      <c r="E4016" s="13"/>
      <c r="F4016" s="14"/>
      <c r="H4016" s="18">
        <f t="shared" si="36"/>
        <v>0</v>
      </c>
    </row>
    <row r="4017" spans="1:8" s="7" customFormat="1">
      <c r="A4017" s="10"/>
      <c r="B4017" s="11"/>
      <c r="C4017" s="12"/>
      <c r="D4017" s="15"/>
      <c r="E4017" s="13"/>
      <c r="F4017" s="14"/>
      <c r="H4017" s="18">
        <f t="shared" si="36"/>
        <v>0</v>
      </c>
    </row>
    <row r="4018" spans="1:8" s="7" customFormat="1">
      <c r="A4018" s="10"/>
      <c r="B4018" s="11"/>
      <c r="C4018" s="12"/>
      <c r="D4018" s="15"/>
      <c r="E4018" s="13"/>
      <c r="F4018" s="14"/>
      <c r="H4018" s="18">
        <f t="shared" si="36"/>
        <v>0</v>
      </c>
    </row>
    <row r="4019" spans="1:8" s="7" customFormat="1">
      <c r="A4019" s="10"/>
      <c r="B4019" s="11"/>
      <c r="C4019" s="12"/>
      <c r="D4019" s="15"/>
      <c r="E4019" s="13"/>
      <c r="F4019" s="14"/>
      <c r="H4019" s="18">
        <f t="shared" si="36"/>
        <v>0</v>
      </c>
    </row>
    <row r="4020" spans="1:8" s="7" customFormat="1">
      <c r="A4020" s="10"/>
      <c r="B4020" s="11"/>
      <c r="C4020" s="12"/>
      <c r="D4020" s="15"/>
      <c r="E4020" s="13"/>
      <c r="F4020" s="14"/>
      <c r="H4020" s="18">
        <f t="shared" si="36"/>
        <v>0</v>
      </c>
    </row>
    <row r="4021" spans="1:8" s="7" customFormat="1">
      <c r="A4021" s="10"/>
      <c r="B4021" s="11"/>
      <c r="C4021" s="12"/>
      <c r="D4021" s="15"/>
      <c r="E4021" s="13"/>
      <c r="F4021" s="14"/>
      <c r="H4021" s="18">
        <f t="shared" si="36"/>
        <v>0</v>
      </c>
    </row>
    <row r="4022" spans="1:8" s="7" customFormat="1">
      <c r="A4022" s="10"/>
      <c r="B4022" s="11"/>
      <c r="C4022" s="12"/>
      <c r="D4022" s="15"/>
      <c r="E4022" s="13"/>
      <c r="F4022" s="14"/>
      <c r="H4022" s="18">
        <f t="shared" si="36"/>
        <v>0</v>
      </c>
    </row>
    <row r="4023" spans="1:8" s="7" customFormat="1">
      <c r="A4023" s="10"/>
      <c r="B4023" s="11"/>
      <c r="C4023" s="12"/>
      <c r="D4023" s="15"/>
      <c r="E4023" s="13"/>
      <c r="F4023" s="14"/>
      <c r="H4023" s="18">
        <f t="shared" si="36"/>
        <v>0</v>
      </c>
    </row>
    <row r="4024" spans="1:8" s="7" customFormat="1">
      <c r="A4024" s="10"/>
      <c r="B4024" s="11"/>
      <c r="C4024" s="12"/>
      <c r="D4024" s="15"/>
      <c r="E4024" s="13"/>
      <c r="F4024" s="14"/>
      <c r="H4024" s="18">
        <f t="shared" si="36"/>
        <v>0</v>
      </c>
    </row>
    <row r="4025" spans="1:8" s="7" customFormat="1">
      <c r="A4025" s="10"/>
      <c r="B4025" s="11"/>
      <c r="C4025" s="12"/>
      <c r="D4025" s="15"/>
      <c r="E4025" s="13"/>
      <c r="F4025" s="14"/>
      <c r="H4025" s="18">
        <f t="shared" si="36"/>
        <v>0</v>
      </c>
    </row>
    <row r="4026" spans="1:8" s="7" customFormat="1">
      <c r="A4026" s="10"/>
      <c r="B4026" s="11"/>
      <c r="C4026" s="12"/>
      <c r="D4026" s="15"/>
      <c r="E4026" s="13"/>
      <c r="F4026" s="14"/>
      <c r="H4026" s="18">
        <f t="shared" si="36"/>
        <v>0</v>
      </c>
    </row>
    <row r="4027" spans="1:8" s="7" customFormat="1">
      <c r="A4027" s="10"/>
      <c r="B4027" s="11"/>
      <c r="C4027" s="12"/>
      <c r="D4027" s="15"/>
      <c r="E4027" s="13"/>
      <c r="F4027" s="14"/>
      <c r="H4027" s="18">
        <f t="shared" si="36"/>
        <v>0</v>
      </c>
    </row>
    <row r="4028" spans="1:8" s="7" customFormat="1">
      <c r="A4028" s="10"/>
      <c r="B4028" s="11"/>
      <c r="C4028" s="12"/>
      <c r="D4028" s="15"/>
      <c r="E4028" s="13"/>
      <c r="F4028" s="14"/>
      <c r="H4028" s="18">
        <f t="shared" si="36"/>
        <v>0</v>
      </c>
    </row>
    <row r="4029" spans="1:8" s="7" customFormat="1">
      <c r="A4029" s="10"/>
      <c r="B4029" s="11"/>
      <c r="C4029" s="12"/>
      <c r="D4029" s="15"/>
      <c r="E4029" s="13"/>
      <c r="F4029" s="14"/>
      <c r="H4029" s="18">
        <f t="shared" si="36"/>
        <v>0</v>
      </c>
    </row>
    <row r="4030" spans="1:8" s="7" customFormat="1">
      <c r="A4030" s="10"/>
      <c r="B4030" s="11"/>
      <c r="C4030" s="12"/>
      <c r="D4030" s="15"/>
      <c r="E4030" s="13"/>
      <c r="F4030" s="14"/>
      <c r="H4030" s="18">
        <f t="shared" si="36"/>
        <v>0</v>
      </c>
    </row>
    <row r="4031" spans="1:8" s="7" customFormat="1">
      <c r="A4031" s="10"/>
      <c r="B4031" s="11"/>
      <c r="C4031" s="12"/>
      <c r="D4031" s="15"/>
      <c r="E4031" s="13"/>
      <c r="F4031" s="14"/>
      <c r="H4031" s="18">
        <f t="shared" si="36"/>
        <v>0</v>
      </c>
    </row>
    <row r="4032" spans="1:8" s="7" customFormat="1">
      <c r="A4032" s="10"/>
      <c r="B4032" s="11"/>
      <c r="C4032" s="12"/>
      <c r="D4032" s="15"/>
      <c r="E4032" s="13"/>
      <c r="F4032" s="14"/>
      <c r="H4032" s="18">
        <f t="shared" si="36"/>
        <v>0</v>
      </c>
    </row>
    <row r="4033" spans="1:8" s="7" customFormat="1">
      <c r="A4033" s="10"/>
      <c r="B4033" s="11"/>
      <c r="C4033" s="12"/>
      <c r="D4033" s="15"/>
      <c r="E4033" s="13"/>
      <c r="F4033" s="14"/>
      <c r="H4033" s="18">
        <f t="shared" si="36"/>
        <v>0</v>
      </c>
    </row>
    <row r="4034" spans="1:8" s="7" customFormat="1">
      <c r="A4034" s="10"/>
      <c r="B4034" s="11"/>
      <c r="C4034" s="12"/>
      <c r="D4034" s="15"/>
      <c r="E4034" s="13"/>
      <c r="F4034" s="14"/>
      <c r="H4034" s="18">
        <f t="shared" si="36"/>
        <v>0</v>
      </c>
    </row>
    <row r="4035" spans="1:8" s="7" customFormat="1">
      <c r="A4035" s="10"/>
      <c r="B4035" s="11"/>
      <c r="C4035" s="12"/>
      <c r="D4035" s="15"/>
      <c r="E4035" s="13"/>
      <c r="F4035" s="14"/>
      <c r="H4035" s="18">
        <f t="shared" si="36"/>
        <v>0</v>
      </c>
    </row>
    <row r="4036" spans="1:8" s="7" customFormat="1">
      <c r="A4036" s="10"/>
      <c r="B4036" s="11"/>
      <c r="C4036" s="12"/>
      <c r="D4036" s="15"/>
      <c r="E4036" s="13"/>
      <c r="F4036" s="14"/>
      <c r="H4036" s="18">
        <f t="shared" si="36"/>
        <v>0</v>
      </c>
    </row>
    <row r="4037" spans="1:8" s="7" customFormat="1">
      <c r="A4037" s="10"/>
      <c r="B4037" s="11"/>
      <c r="C4037" s="12"/>
      <c r="D4037" s="15"/>
      <c r="E4037" s="13"/>
      <c r="F4037" s="14"/>
      <c r="H4037" s="18">
        <f t="shared" si="36"/>
        <v>0</v>
      </c>
    </row>
    <row r="4038" spans="1:8" s="7" customFormat="1">
      <c r="A4038" s="10"/>
      <c r="B4038" s="11"/>
      <c r="C4038" s="12"/>
      <c r="D4038" s="15"/>
      <c r="E4038" s="13"/>
      <c r="F4038" s="14"/>
      <c r="H4038" s="18">
        <f t="shared" si="36"/>
        <v>0</v>
      </c>
    </row>
    <row r="4039" spans="1:8" s="7" customFormat="1">
      <c r="A4039" s="10"/>
      <c r="B4039" s="11"/>
      <c r="C4039" s="12"/>
      <c r="D4039" s="15"/>
      <c r="E4039" s="13"/>
      <c r="F4039" s="14"/>
      <c r="H4039" s="18">
        <f t="shared" si="36"/>
        <v>0</v>
      </c>
    </row>
    <row r="4040" spans="1:8" s="7" customFormat="1">
      <c r="A4040" s="10"/>
      <c r="B4040" s="11"/>
      <c r="C4040" s="12"/>
      <c r="D4040" s="15"/>
      <c r="E4040" s="13"/>
      <c r="F4040" s="14"/>
      <c r="H4040" s="18">
        <f t="shared" si="36"/>
        <v>0</v>
      </c>
    </row>
    <row r="4041" spans="1:8" s="7" customFormat="1">
      <c r="A4041" s="10"/>
      <c r="B4041" s="11"/>
      <c r="C4041" s="12"/>
      <c r="D4041" s="15"/>
      <c r="E4041" s="13"/>
      <c r="F4041" s="14"/>
      <c r="H4041" s="18">
        <f t="shared" si="36"/>
        <v>0</v>
      </c>
    </row>
    <row r="4042" spans="1:8" s="7" customFormat="1">
      <c r="A4042" s="10"/>
      <c r="B4042" s="11"/>
      <c r="C4042" s="12"/>
      <c r="D4042" s="15"/>
      <c r="E4042" s="13"/>
      <c r="F4042" s="14"/>
      <c r="H4042" s="18">
        <f t="shared" si="36"/>
        <v>0</v>
      </c>
    </row>
    <row r="4043" spans="1:8" s="7" customFormat="1">
      <c r="A4043" s="10"/>
      <c r="B4043" s="11"/>
      <c r="C4043" s="12"/>
      <c r="D4043" s="15"/>
      <c r="E4043" s="13"/>
      <c r="F4043" s="14"/>
      <c r="H4043" s="18">
        <f t="shared" si="36"/>
        <v>0</v>
      </c>
    </row>
    <row r="4044" spans="1:8" s="7" customFormat="1">
      <c r="A4044" s="10"/>
      <c r="B4044" s="11"/>
      <c r="C4044" s="12"/>
      <c r="D4044" s="15"/>
      <c r="E4044" s="13"/>
      <c r="F4044" s="14"/>
      <c r="H4044" s="18">
        <f t="shared" ref="H4044:H4088" si="37">G4043*F4043</f>
        <v>0</v>
      </c>
    </row>
    <row r="4045" spans="1:8" s="7" customFormat="1">
      <c r="A4045" s="10"/>
      <c r="B4045" s="11"/>
      <c r="C4045" s="12"/>
      <c r="D4045" s="15"/>
      <c r="E4045" s="13"/>
      <c r="F4045" s="14"/>
      <c r="H4045" s="18">
        <f t="shared" si="37"/>
        <v>0</v>
      </c>
    </row>
    <row r="4046" spans="1:8" s="7" customFormat="1">
      <c r="A4046" s="10"/>
      <c r="B4046" s="11"/>
      <c r="C4046" s="12"/>
      <c r="D4046" s="15"/>
      <c r="E4046" s="13"/>
      <c r="F4046" s="14"/>
      <c r="H4046" s="18">
        <f t="shared" si="37"/>
        <v>0</v>
      </c>
    </row>
    <row r="4047" spans="1:8" s="7" customFormat="1">
      <c r="A4047" s="10"/>
      <c r="B4047" s="11"/>
      <c r="C4047" s="12"/>
      <c r="D4047" s="15"/>
      <c r="E4047" s="13"/>
      <c r="F4047" s="14"/>
      <c r="H4047" s="18">
        <f t="shared" si="37"/>
        <v>0</v>
      </c>
    </row>
    <row r="4048" spans="1:8" s="7" customFormat="1">
      <c r="A4048" s="10"/>
      <c r="B4048" s="11"/>
      <c r="C4048" s="12"/>
      <c r="D4048" s="15"/>
      <c r="E4048" s="13"/>
      <c r="F4048" s="14"/>
      <c r="H4048" s="18">
        <f t="shared" si="37"/>
        <v>0</v>
      </c>
    </row>
    <row r="4049" spans="1:8" s="7" customFormat="1">
      <c r="A4049" s="10"/>
      <c r="B4049" s="11"/>
      <c r="C4049" s="12"/>
      <c r="D4049" s="15"/>
      <c r="E4049" s="13"/>
      <c r="F4049" s="14"/>
      <c r="H4049" s="18">
        <f t="shared" si="37"/>
        <v>0</v>
      </c>
    </row>
    <row r="4050" spans="1:8" s="7" customFormat="1">
      <c r="A4050" s="10"/>
      <c r="B4050" s="11"/>
      <c r="C4050" s="12"/>
      <c r="D4050" s="15"/>
      <c r="E4050" s="13"/>
      <c r="F4050" s="14"/>
      <c r="H4050" s="18">
        <f t="shared" si="37"/>
        <v>0</v>
      </c>
    </row>
    <row r="4051" spans="1:8" s="7" customFormat="1">
      <c r="A4051" s="10"/>
      <c r="B4051" s="11"/>
      <c r="C4051" s="12"/>
      <c r="D4051" s="15"/>
      <c r="E4051" s="13"/>
      <c r="F4051" s="14"/>
      <c r="H4051" s="18">
        <f t="shared" si="37"/>
        <v>0</v>
      </c>
    </row>
    <row r="4052" spans="1:8" s="7" customFormat="1">
      <c r="A4052" s="10"/>
      <c r="B4052" s="11"/>
      <c r="C4052" s="12"/>
      <c r="D4052" s="15"/>
      <c r="E4052" s="13"/>
      <c r="F4052" s="14"/>
      <c r="H4052" s="18">
        <f t="shared" si="37"/>
        <v>0</v>
      </c>
    </row>
    <row r="4053" spans="1:8" s="7" customFormat="1">
      <c r="A4053" s="10"/>
      <c r="B4053" s="11"/>
      <c r="C4053" s="12"/>
      <c r="D4053" s="15"/>
      <c r="E4053" s="13"/>
      <c r="F4053" s="14"/>
      <c r="H4053" s="18">
        <f t="shared" si="37"/>
        <v>0</v>
      </c>
    </row>
    <row r="4054" spans="1:8" s="7" customFormat="1">
      <c r="A4054" s="10"/>
      <c r="B4054" s="11"/>
      <c r="C4054" s="12"/>
      <c r="D4054" s="15"/>
      <c r="E4054" s="13"/>
      <c r="F4054" s="14"/>
      <c r="H4054" s="18">
        <f t="shared" si="37"/>
        <v>0</v>
      </c>
    </row>
    <row r="4055" spans="1:8" s="7" customFormat="1">
      <c r="A4055" s="10"/>
      <c r="B4055" s="11"/>
      <c r="C4055" s="12"/>
      <c r="D4055" s="15"/>
      <c r="E4055" s="13"/>
      <c r="F4055" s="14"/>
      <c r="H4055" s="18">
        <f t="shared" si="37"/>
        <v>0</v>
      </c>
    </row>
    <row r="4056" spans="1:8" s="7" customFormat="1">
      <c r="A4056" s="10"/>
      <c r="B4056" s="11"/>
      <c r="C4056" s="12"/>
      <c r="D4056" s="15"/>
      <c r="E4056" s="13"/>
      <c r="F4056" s="14"/>
      <c r="H4056" s="18">
        <f t="shared" si="37"/>
        <v>0</v>
      </c>
    </row>
    <row r="4057" spans="1:8" s="7" customFormat="1">
      <c r="A4057" s="10"/>
      <c r="B4057" s="11"/>
      <c r="C4057" s="12"/>
      <c r="D4057" s="15"/>
      <c r="E4057" s="13"/>
      <c r="F4057" s="14"/>
      <c r="H4057" s="18">
        <f t="shared" si="37"/>
        <v>0</v>
      </c>
    </row>
    <row r="4058" spans="1:8" s="7" customFormat="1">
      <c r="A4058" s="10"/>
      <c r="B4058" s="11"/>
      <c r="C4058" s="12"/>
      <c r="D4058" s="15"/>
      <c r="E4058" s="13"/>
      <c r="F4058" s="14"/>
      <c r="H4058" s="18">
        <f t="shared" si="37"/>
        <v>0</v>
      </c>
    </row>
    <row r="4059" spans="1:8" s="7" customFormat="1">
      <c r="A4059" s="10"/>
      <c r="B4059" s="11"/>
      <c r="C4059" s="12"/>
      <c r="D4059" s="15"/>
      <c r="E4059" s="13"/>
      <c r="F4059" s="14"/>
      <c r="H4059" s="18">
        <f t="shared" si="37"/>
        <v>0</v>
      </c>
    </row>
    <row r="4060" spans="1:8" s="7" customFormat="1">
      <c r="A4060" s="10"/>
      <c r="B4060" s="11"/>
      <c r="C4060" s="12"/>
      <c r="D4060" s="15"/>
      <c r="E4060" s="13"/>
      <c r="F4060" s="14"/>
      <c r="H4060" s="18">
        <f t="shared" si="37"/>
        <v>0</v>
      </c>
    </row>
    <row r="4061" spans="1:8" s="7" customFormat="1">
      <c r="A4061" s="10"/>
      <c r="B4061" s="11"/>
      <c r="C4061" s="12"/>
      <c r="D4061" s="15"/>
      <c r="E4061" s="13"/>
      <c r="F4061" s="14"/>
      <c r="H4061" s="18">
        <f t="shared" si="37"/>
        <v>0</v>
      </c>
    </row>
    <row r="4062" spans="1:8" s="7" customFormat="1">
      <c r="A4062" s="10"/>
      <c r="B4062" s="11"/>
      <c r="C4062" s="12"/>
      <c r="D4062" s="15"/>
      <c r="E4062" s="13"/>
      <c r="F4062" s="14"/>
      <c r="H4062" s="18">
        <f t="shared" si="37"/>
        <v>0</v>
      </c>
    </row>
    <row r="4063" spans="1:8" s="7" customFormat="1">
      <c r="A4063" s="10"/>
      <c r="B4063" s="11"/>
      <c r="C4063" s="12"/>
      <c r="D4063" s="15"/>
      <c r="E4063" s="13"/>
      <c r="F4063" s="14"/>
      <c r="H4063" s="18">
        <f t="shared" si="37"/>
        <v>0</v>
      </c>
    </row>
    <row r="4064" spans="1:8" s="7" customFormat="1">
      <c r="A4064" s="10"/>
      <c r="B4064" s="11"/>
      <c r="C4064" s="12"/>
      <c r="D4064" s="15"/>
      <c r="E4064" s="13"/>
      <c r="F4064" s="14"/>
      <c r="H4064" s="18">
        <f t="shared" si="37"/>
        <v>0</v>
      </c>
    </row>
    <row r="4065" spans="1:8" s="7" customFormat="1">
      <c r="A4065" s="10"/>
      <c r="B4065" s="11"/>
      <c r="C4065" s="12"/>
      <c r="D4065" s="15"/>
      <c r="E4065" s="13"/>
      <c r="F4065" s="14"/>
      <c r="H4065" s="18">
        <f t="shared" si="37"/>
        <v>0</v>
      </c>
    </row>
    <row r="4066" spans="1:8" s="7" customFormat="1">
      <c r="A4066" s="10"/>
      <c r="B4066" s="11"/>
      <c r="C4066" s="12"/>
      <c r="D4066" s="15"/>
      <c r="E4066" s="13"/>
      <c r="F4066" s="14"/>
      <c r="H4066" s="18">
        <f t="shared" si="37"/>
        <v>0</v>
      </c>
    </row>
    <row r="4067" spans="1:8" s="7" customFormat="1">
      <c r="A4067" s="10"/>
      <c r="B4067" s="11"/>
      <c r="C4067" s="12"/>
      <c r="D4067" s="15"/>
      <c r="E4067" s="13"/>
      <c r="F4067" s="14"/>
      <c r="H4067" s="18">
        <f t="shared" si="37"/>
        <v>0</v>
      </c>
    </row>
    <row r="4068" spans="1:8" s="7" customFormat="1">
      <c r="A4068" s="10"/>
      <c r="B4068" s="11"/>
      <c r="C4068" s="12"/>
      <c r="D4068" s="15"/>
      <c r="E4068" s="13"/>
      <c r="F4068" s="14"/>
      <c r="H4068" s="18">
        <f t="shared" si="37"/>
        <v>0</v>
      </c>
    </row>
    <row r="4069" spans="1:8" s="7" customFormat="1">
      <c r="A4069" s="10"/>
      <c r="B4069" s="11"/>
      <c r="C4069" s="12"/>
      <c r="D4069" s="15"/>
      <c r="E4069" s="13"/>
      <c r="F4069" s="14"/>
      <c r="H4069" s="18">
        <f t="shared" si="37"/>
        <v>0</v>
      </c>
    </row>
    <row r="4070" spans="1:8" s="7" customFormat="1">
      <c r="A4070" s="10"/>
      <c r="B4070" s="11"/>
      <c r="C4070" s="12"/>
      <c r="D4070" s="15"/>
      <c r="E4070" s="13"/>
      <c r="F4070" s="14"/>
      <c r="H4070" s="18">
        <f t="shared" si="37"/>
        <v>0</v>
      </c>
    </row>
    <row r="4071" spans="1:8" s="7" customFormat="1">
      <c r="A4071" s="10"/>
      <c r="B4071" s="11"/>
      <c r="C4071" s="12"/>
      <c r="D4071" s="15"/>
      <c r="E4071" s="13"/>
      <c r="F4071" s="14"/>
      <c r="H4071" s="18">
        <f t="shared" si="37"/>
        <v>0</v>
      </c>
    </row>
    <row r="4072" spans="1:8" s="7" customFormat="1">
      <c r="A4072" s="10"/>
      <c r="B4072" s="11"/>
      <c r="C4072" s="12"/>
      <c r="D4072" s="15"/>
      <c r="E4072" s="13"/>
      <c r="F4072" s="14"/>
      <c r="H4072" s="18">
        <f t="shared" si="37"/>
        <v>0</v>
      </c>
    </row>
    <row r="4073" spans="1:8" s="7" customFormat="1">
      <c r="A4073" s="10"/>
      <c r="B4073" s="11"/>
      <c r="C4073" s="12"/>
      <c r="D4073" s="15"/>
      <c r="E4073" s="13"/>
      <c r="F4073" s="14"/>
      <c r="H4073" s="18">
        <f t="shared" si="37"/>
        <v>0</v>
      </c>
    </row>
    <row r="4074" spans="1:8" s="7" customFormat="1">
      <c r="A4074" s="10"/>
      <c r="B4074" s="11"/>
      <c r="C4074" s="12"/>
      <c r="D4074" s="15"/>
      <c r="E4074" s="13"/>
      <c r="F4074" s="14"/>
      <c r="H4074" s="18">
        <f t="shared" si="37"/>
        <v>0</v>
      </c>
    </row>
    <row r="4075" spans="1:8" s="7" customFormat="1">
      <c r="A4075" s="10"/>
      <c r="B4075" s="11"/>
      <c r="C4075" s="12"/>
      <c r="D4075" s="15"/>
      <c r="E4075" s="13"/>
      <c r="F4075" s="14"/>
      <c r="H4075" s="18">
        <f t="shared" si="37"/>
        <v>0</v>
      </c>
    </row>
    <row r="4076" spans="1:8" s="7" customFormat="1">
      <c r="A4076" s="10"/>
      <c r="B4076" s="11"/>
      <c r="C4076" s="12"/>
      <c r="D4076" s="15"/>
      <c r="E4076" s="13"/>
      <c r="F4076" s="14"/>
      <c r="H4076" s="18">
        <f t="shared" si="37"/>
        <v>0</v>
      </c>
    </row>
    <row r="4077" spans="1:8" s="7" customFormat="1">
      <c r="A4077" s="10"/>
      <c r="B4077" s="11"/>
      <c r="C4077" s="12"/>
      <c r="D4077" s="15"/>
      <c r="E4077" s="13"/>
      <c r="F4077" s="14"/>
      <c r="H4077" s="18">
        <f t="shared" si="37"/>
        <v>0</v>
      </c>
    </row>
    <row r="4078" spans="1:8" s="7" customFormat="1">
      <c r="A4078" s="10"/>
      <c r="B4078" s="11"/>
      <c r="C4078" s="12"/>
      <c r="D4078" s="15"/>
      <c r="E4078" s="13"/>
      <c r="F4078" s="14"/>
      <c r="H4078" s="18">
        <f t="shared" si="37"/>
        <v>0</v>
      </c>
    </row>
    <row r="4079" spans="1:8" s="7" customFormat="1">
      <c r="A4079" s="10"/>
      <c r="B4079" s="11"/>
      <c r="C4079" s="12"/>
      <c r="D4079" s="15"/>
      <c r="E4079" s="13"/>
      <c r="F4079" s="14"/>
      <c r="H4079" s="18">
        <f t="shared" si="37"/>
        <v>0</v>
      </c>
    </row>
    <row r="4080" spans="1:8" s="7" customFormat="1">
      <c r="A4080" s="10"/>
      <c r="B4080" s="11"/>
      <c r="C4080" s="12"/>
      <c r="D4080" s="15"/>
      <c r="E4080" s="13"/>
      <c r="F4080" s="14"/>
      <c r="H4080" s="18">
        <f t="shared" si="37"/>
        <v>0</v>
      </c>
    </row>
    <row r="4081" spans="1:8" s="7" customFormat="1">
      <c r="A4081" s="10"/>
      <c r="B4081" s="11"/>
      <c r="C4081" s="12"/>
      <c r="D4081" s="15"/>
      <c r="E4081" s="13"/>
      <c r="F4081" s="14"/>
      <c r="H4081" s="18">
        <f t="shared" si="37"/>
        <v>0</v>
      </c>
    </row>
    <row r="4082" spans="1:8" s="7" customFormat="1">
      <c r="A4082" s="10"/>
      <c r="B4082" s="11"/>
      <c r="C4082" s="12"/>
      <c r="D4082" s="15"/>
      <c r="E4082" s="13"/>
      <c r="F4082" s="14"/>
      <c r="H4082" s="18">
        <f t="shared" si="37"/>
        <v>0</v>
      </c>
    </row>
    <row r="4083" spans="1:8" s="7" customFormat="1">
      <c r="A4083" s="10"/>
      <c r="B4083" s="11"/>
      <c r="C4083" s="12"/>
      <c r="D4083" s="15"/>
      <c r="E4083" s="13"/>
      <c r="F4083" s="14"/>
      <c r="H4083" s="18">
        <f t="shared" si="37"/>
        <v>0</v>
      </c>
    </row>
    <row r="4084" spans="1:8" s="7" customFormat="1">
      <c r="A4084" s="10"/>
      <c r="B4084" s="11"/>
      <c r="C4084" s="12"/>
      <c r="D4084" s="15"/>
      <c r="E4084" s="13"/>
      <c r="F4084" s="14"/>
      <c r="H4084" s="18">
        <f t="shared" si="37"/>
        <v>0</v>
      </c>
    </row>
    <row r="4085" spans="1:8" s="7" customFormat="1">
      <c r="A4085" s="10"/>
      <c r="B4085" s="11"/>
      <c r="C4085" s="12"/>
      <c r="D4085" s="15"/>
      <c r="E4085" s="13"/>
      <c r="F4085" s="14"/>
      <c r="H4085" s="18">
        <f t="shared" si="37"/>
        <v>0</v>
      </c>
    </row>
    <row r="4086" spans="1:8" s="7" customFormat="1">
      <c r="A4086" s="10"/>
      <c r="B4086" s="11"/>
      <c r="C4086" s="12"/>
      <c r="D4086" s="15"/>
      <c r="E4086" s="13"/>
      <c r="F4086" s="14"/>
      <c r="H4086" s="18">
        <f t="shared" si="37"/>
        <v>0</v>
      </c>
    </row>
    <row r="4087" spans="1:8" s="7" customFormat="1">
      <c r="A4087" s="10"/>
      <c r="B4087" s="11"/>
      <c r="C4087" s="12"/>
      <c r="D4087" s="15"/>
      <c r="E4087" s="13"/>
      <c r="F4087" s="14"/>
      <c r="H4087" s="18">
        <f t="shared" si="37"/>
        <v>0</v>
      </c>
    </row>
    <row r="4088" spans="1:8" s="7" customFormat="1">
      <c r="A4088" s="10"/>
      <c r="B4088" s="11"/>
      <c r="C4088" s="12"/>
      <c r="D4088" s="15"/>
      <c r="E4088" s="13"/>
      <c r="F4088" s="14"/>
      <c r="H4088" s="18">
        <f t="shared" si="37"/>
        <v>0</v>
      </c>
    </row>
  </sheetData>
  <sortState ref="B10:H64">
    <sortCondition ref="D10:D64"/>
  </sortState>
  <mergeCells count="15">
    <mergeCell ref="G33:G35"/>
    <mergeCell ref="H33:H35"/>
    <mergeCell ref="B33:B35"/>
    <mergeCell ref="C33:C35"/>
    <mergeCell ref="D33:D35"/>
    <mergeCell ref="E33:E35"/>
    <mergeCell ref="F33:F35"/>
    <mergeCell ref="A3:C3"/>
    <mergeCell ref="B8:B10"/>
    <mergeCell ref="C8:C10"/>
    <mergeCell ref="G8:G10"/>
    <mergeCell ref="H8:H10"/>
    <mergeCell ref="F8:F10"/>
    <mergeCell ref="D8:D10"/>
    <mergeCell ref="E8:E10"/>
  </mergeCells>
  <pageMargins left="0.75" right="0.75" top="1" bottom="1" header="0.5" footer="0.5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K4064"/>
  <sheetViews>
    <sheetView zoomScale="85" zoomScaleNormal="85" workbookViewId="0">
      <pane ySplit="9" topLeftCell="A19" activePane="bottomLeft" state="frozen"/>
      <selection pane="bottomLeft" activeCell="J29" sqref="J29"/>
    </sheetView>
  </sheetViews>
  <sheetFormatPr defaultColWidth="9.109375" defaultRowHeight="15.6"/>
  <cols>
    <col min="1" max="1" width="1.109375" style="10" customWidth="1"/>
    <col min="2" max="2" width="12.33203125" style="11" customWidth="1"/>
    <col min="3" max="3" width="31.88671875" style="7" customWidth="1"/>
    <col min="4" max="4" width="10.6640625" style="18" customWidth="1"/>
    <col min="5" max="5" width="18.5546875" style="10" customWidth="1"/>
    <col min="6" max="6" width="21.109375" style="10" bestFit="1" customWidth="1"/>
    <col min="7" max="10" width="9.109375" style="10"/>
    <col min="11" max="11" width="12.88671875" style="10" customWidth="1"/>
    <col min="12" max="16384" width="9.109375" style="10"/>
  </cols>
  <sheetData>
    <row r="1" spans="1:6">
      <c r="B1" s="237" t="s">
        <v>0</v>
      </c>
      <c r="C1" s="239"/>
      <c r="D1" s="244"/>
      <c r="E1" s="240"/>
      <c r="F1" s="241"/>
    </row>
    <row r="2" spans="1:6">
      <c r="B2" s="237" t="s">
        <v>262</v>
      </c>
      <c r="C2" s="239"/>
      <c r="D2" s="244"/>
      <c r="E2" s="242"/>
      <c r="F2" s="241"/>
    </row>
    <row r="3" spans="1:6">
      <c r="B3" s="280" t="s">
        <v>265</v>
      </c>
      <c r="C3" s="239"/>
      <c r="D3" s="244"/>
      <c r="E3" s="242"/>
      <c r="F3" s="241"/>
    </row>
    <row r="4" spans="1:6">
      <c r="A4" s="156"/>
      <c r="B4" s="243"/>
      <c r="C4" s="239"/>
      <c r="D4" s="244"/>
      <c r="E4" s="242"/>
      <c r="F4" s="241"/>
    </row>
    <row r="5" spans="1:6">
      <c r="A5" s="157"/>
      <c r="B5" s="243" t="s">
        <v>997</v>
      </c>
      <c r="C5" s="239"/>
      <c r="D5" s="244"/>
      <c r="E5" s="242"/>
      <c r="F5" s="241"/>
    </row>
    <row r="6" spans="1:6" ht="16.2" thickBot="1">
      <c r="B6" s="238"/>
      <c r="C6" s="239"/>
      <c r="D6" s="246"/>
      <c r="E6" s="246"/>
      <c r="F6" s="241"/>
    </row>
    <row r="7" spans="1:6">
      <c r="A7" s="6"/>
      <c r="B7" s="388" t="s">
        <v>3</v>
      </c>
      <c r="C7" s="391" t="s">
        <v>8</v>
      </c>
      <c r="D7" s="394" t="s">
        <v>9</v>
      </c>
      <c r="E7" s="382" t="s">
        <v>10</v>
      </c>
      <c r="F7" s="385" t="s">
        <v>14</v>
      </c>
    </row>
    <row r="8" spans="1:6" s="6" customFormat="1" ht="17.25" customHeight="1">
      <c r="A8" s="10"/>
      <c r="B8" s="389"/>
      <c r="C8" s="392"/>
      <c r="D8" s="395"/>
      <c r="E8" s="383"/>
      <c r="F8" s="386"/>
    </row>
    <row r="9" spans="1:6" ht="17.25" customHeight="1" thickBot="1">
      <c r="B9" s="390"/>
      <c r="C9" s="393"/>
      <c r="D9" s="396"/>
      <c r="E9" s="384"/>
      <c r="F9" s="387"/>
    </row>
    <row r="10" spans="1:6">
      <c r="B10" s="279">
        <v>45992</v>
      </c>
      <c r="C10" s="239" t="s">
        <v>34</v>
      </c>
      <c r="D10" s="299">
        <v>1</v>
      </c>
      <c r="E10" s="242">
        <v>4995</v>
      </c>
      <c r="F10" s="498">
        <f t="shared" ref="F10:F20" si="0">E10*D10</f>
        <v>4995</v>
      </c>
    </row>
    <row r="11" spans="1:6">
      <c r="B11" s="279">
        <v>45992</v>
      </c>
      <c r="C11" s="239" t="s">
        <v>55</v>
      </c>
      <c r="D11" s="299">
        <v>2</v>
      </c>
      <c r="E11" s="242">
        <v>5150</v>
      </c>
      <c r="F11" s="498">
        <f>E11*D11</f>
        <v>10300</v>
      </c>
    </row>
    <row r="12" spans="1:6">
      <c r="B12" s="279">
        <v>45992</v>
      </c>
      <c r="C12" s="239" t="s">
        <v>26</v>
      </c>
      <c r="D12" s="299">
        <v>1</v>
      </c>
      <c r="E12" s="242">
        <v>1795</v>
      </c>
      <c r="F12" s="498">
        <f t="shared" si="0"/>
        <v>1795</v>
      </c>
    </row>
    <row r="13" spans="1:6">
      <c r="B13" s="279">
        <v>45992</v>
      </c>
      <c r="C13" s="239" t="s">
        <v>252</v>
      </c>
      <c r="D13" s="299">
        <v>1</v>
      </c>
      <c r="E13" s="242">
        <v>3650</v>
      </c>
      <c r="F13" s="498">
        <f t="shared" si="0"/>
        <v>3650</v>
      </c>
    </row>
    <row r="14" spans="1:6">
      <c r="B14" s="279">
        <v>45992</v>
      </c>
      <c r="C14" s="239" t="s">
        <v>61</v>
      </c>
      <c r="D14" s="299">
        <v>1</v>
      </c>
      <c r="E14" s="242">
        <v>6150</v>
      </c>
      <c r="F14" s="498">
        <f t="shared" si="0"/>
        <v>6150</v>
      </c>
    </row>
    <row r="15" spans="1:6">
      <c r="B15" s="279">
        <v>45992</v>
      </c>
      <c r="C15" s="239" t="s">
        <v>240</v>
      </c>
      <c r="D15" s="299">
        <v>1</v>
      </c>
      <c r="E15" s="242">
        <v>3100</v>
      </c>
      <c r="F15" s="498">
        <f t="shared" si="0"/>
        <v>3100</v>
      </c>
    </row>
    <row r="16" spans="1:6">
      <c r="B16" s="279">
        <v>45992</v>
      </c>
      <c r="C16" s="239" t="s">
        <v>996</v>
      </c>
      <c r="D16" s="299">
        <v>1</v>
      </c>
      <c r="E16" s="242">
        <v>9995</v>
      </c>
      <c r="F16" s="498">
        <f t="shared" si="0"/>
        <v>9995</v>
      </c>
    </row>
    <row r="17" spans="1:11">
      <c r="B17" s="279">
        <v>45992</v>
      </c>
      <c r="C17" s="239" t="s">
        <v>199</v>
      </c>
      <c r="D17" s="299">
        <v>1</v>
      </c>
      <c r="E17" s="242">
        <v>26900</v>
      </c>
      <c r="F17" s="498">
        <f t="shared" si="0"/>
        <v>26900</v>
      </c>
    </row>
    <row r="18" spans="1:11">
      <c r="B18" s="279">
        <v>45992</v>
      </c>
      <c r="C18" s="239" t="s">
        <v>50</v>
      </c>
      <c r="D18" s="299">
        <v>1</v>
      </c>
      <c r="E18" s="242">
        <v>22000</v>
      </c>
      <c r="F18" s="498">
        <f t="shared" si="0"/>
        <v>22000</v>
      </c>
    </row>
    <row r="19" spans="1:11">
      <c r="B19" s="279">
        <v>45992</v>
      </c>
      <c r="C19" s="239" t="s">
        <v>1482</v>
      </c>
      <c r="D19" s="299">
        <v>1</v>
      </c>
      <c r="E19" s="242">
        <v>35886.300000000003</v>
      </c>
      <c r="F19" s="498">
        <f t="shared" si="0"/>
        <v>35886.300000000003</v>
      </c>
    </row>
    <row r="20" spans="1:11">
      <c r="B20" s="279">
        <v>45992</v>
      </c>
      <c r="C20" s="239" t="s">
        <v>73</v>
      </c>
      <c r="D20" s="299">
        <v>2</v>
      </c>
      <c r="E20" s="242">
        <v>8995</v>
      </c>
      <c r="F20" s="498">
        <f t="shared" si="0"/>
        <v>17990</v>
      </c>
    </row>
    <row r="21" spans="1:11" ht="16.2" thickBot="1">
      <c r="A21" s="50"/>
      <c r="B21" s="248" t="s">
        <v>101</v>
      </c>
      <c r="C21" s="249"/>
      <c r="D21" s="250">
        <f>SUM(D10:D20)</f>
        <v>13</v>
      </c>
      <c r="E21" s="251"/>
      <c r="F21" s="252">
        <f>SUM(F10:F20)</f>
        <v>142761.29999999999</v>
      </c>
      <c r="K21" s="159">
        <v>142761.29999999999</v>
      </c>
    </row>
    <row r="22" spans="1:11" ht="16.2" thickTop="1">
      <c r="B22" s="238"/>
      <c r="C22" s="239"/>
      <c r="D22" s="244"/>
      <c r="E22" s="242"/>
      <c r="F22" s="241"/>
      <c r="K22" s="235">
        <f>K21-F21</f>
        <v>0</v>
      </c>
    </row>
    <row r="23" spans="1:11">
      <c r="B23" s="243" t="s">
        <v>998</v>
      </c>
      <c r="C23" s="239"/>
      <c r="D23" s="244"/>
      <c r="E23" s="242"/>
      <c r="F23" s="241"/>
    </row>
    <row r="24" spans="1:11" ht="16.2" thickBot="1">
      <c r="B24" s="238"/>
      <c r="C24" s="239"/>
      <c r="D24" s="246"/>
      <c r="E24" s="246"/>
      <c r="F24" s="241"/>
    </row>
    <row r="25" spans="1:11">
      <c r="B25" s="388" t="s">
        <v>3</v>
      </c>
      <c r="C25" s="391" t="s">
        <v>8</v>
      </c>
      <c r="D25" s="394" t="s">
        <v>9</v>
      </c>
      <c r="E25" s="382" t="s">
        <v>10</v>
      </c>
      <c r="F25" s="385" t="s">
        <v>14</v>
      </c>
    </row>
    <row r="26" spans="1:11">
      <c r="B26" s="389"/>
      <c r="C26" s="392"/>
      <c r="D26" s="395"/>
      <c r="E26" s="383"/>
      <c r="F26" s="386"/>
    </row>
    <row r="27" spans="1:11" ht="16.2" thickBot="1">
      <c r="B27" s="390"/>
      <c r="C27" s="393"/>
      <c r="D27" s="396"/>
      <c r="E27" s="384"/>
      <c r="F27" s="387"/>
    </row>
    <row r="28" spans="1:11">
      <c r="B28" s="279">
        <v>45992</v>
      </c>
      <c r="C28" s="239" t="s">
        <v>226</v>
      </c>
      <c r="D28" s="299">
        <v>4</v>
      </c>
      <c r="E28" s="242">
        <v>12500</v>
      </c>
      <c r="F28" s="498">
        <f t="shared" ref="F28:F35" si="1">E28*D28</f>
        <v>50000</v>
      </c>
    </row>
    <row r="29" spans="1:11">
      <c r="B29" s="279">
        <v>45992</v>
      </c>
      <c r="C29" s="239" t="s">
        <v>227</v>
      </c>
      <c r="D29" s="299">
        <v>3</v>
      </c>
      <c r="E29" s="242">
        <v>14000</v>
      </c>
      <c r="F29" s="498">
        <f t="shared" si="1"/>
        <v>42000</v>
      </c>
    </row>
    <row r="30" spans="1:11">
      <c r="B30" s="279">
        <v>45992</v>
      </c>
      <c r="C30" s="239" t="s">
        <v>228</v>
      </c>
      <c r="D30" s="299">
        <v>1</v>
      </c>
      <c r="E30" s="242">
        <v>18500</v>
      </c>
      <c r="F30" s="498">
        <f t="shared" si="1"/>
        <v>18500</v>
      </c>
    </row>
    <row r="31" spans="1:11">
      <c r="B31" s="279">
        <v>45992</v>
      </c>
      <c r="C31" s="239" t="s">
        <v>41</v>
      </c>
      <c r="D31" s="299">
        <v>1</v>
      </c>
      <c r="E31" s="242">
        <v>5350</v>
      </c>
      <c r="F31" s="498">
        <f t="shared" si="1"/>
        <v>5350</v>
      </c>
    </row>
    <row r="32" spans="1:11">
      <c r="B32" s="279">
        <v>45992</v>
      </c>
      <c r="C32" s="239" t="s">
        <v>42</v>
      </c>
      <c r="D32" s="299">
        <v>4</v>
      </c>
      <c r="E32" s="242">
        <v>1950</v>
      </c>
      <c r="F32" s="498">
        <f t="shared" si="1"/>
        <v>7800</v>
      </c>
    </row>
    <row r="33" spans="2:11">
      <c r="B33" s="279">
        <v>45992</v>
      </c>
      <c r="C33" s="239" t="s">
        <v>246</v>
      </c>
      <c r="D33" s="299">
        <v>2</v>
      </c>
      <c r="E33" s="242">
        <v>2000</v>
      </c>
      <c r="F33" s="498">
        <f t="shared" si="1"/>
        <v>4000</v>
      </c>
    </row>
    <row r="34" spans="2:11">
      <c r="B34" s="279">
        <v>45992</v>
      </c>
      <c r="C34" s="239" t="s">
        <v>212</v>
      </c>
      <c r="D34" s="299">
        <v>1</v>
      </c>
      <c r="E34" s="242">
        <v>3995</v>
      </c>
      <c r="F34" s="498">
        <f t="shared" si="1"/>
        <v>3995</v>
      </c>
    </row>
    <row r="35" spans="2:11">
      <c r="B35" s="279">
        <v>45992</v>
      </c>
      <c r="C35" s="239" t="s">
        <v>210</v>
      </c>
      <c r="D35" s="299">
        <v>5</v>
      </c>
      <c r="E35" s="242">
        <v>3200</v>
      </c>
      <c r="F35" s="498">
        <f t="shared" si="1"/>
        <v>16000</v>
      </c>
    </row>
    <row r="36" spans="2:11" ht="16.2" thickBot="1">
      <c r="B36" s="248" t="s">
        <v>101</v>
      </c>
      <c r="C36" s="249"/>
      <c r="D36" s="250">
        <f>SUM(D28:D35)</f>
        <v>21</v>
      </c>
      <c r="E36" s="251"/>
      <c r="F36" s="252">
        <f>SUM(F28:F35)</f>
        <v>147645</v>
      </c>
    </row>
    <row r="37" spans="2:11" ht="16.2" thickTop="1">
      <c r="B37" s="238"/>
      <c r="C37" s="239"/>
      <c r="D37" s="244"/>
      <c r="E37" s="242"/>
      <c r="F37" s="241"/>
    </row>
    <row r="38" spans="2:11" ht="16.2" thickBot="1">
      <c r="B38" s="251" t="s">
        <v>43</v>
      </c>
      <c r="C38" s="249"/>
      <c r="D38" s="250">
        <f>D21+D36</f>
        <v>34</v>
      </c>
      <c r="E38" s="251"/>
      <c r="F38" s="252">
        <f>F36+F21</f>
        <v>290406.3</v>
      </c>
      <c r="K38" s="159">
        <f>290406.3</f>
        <v>290406.3</v>
      </c>
    </row>
    <row r="39" spans="2:11" ht="16.2" thickTop="1">
      <c r="B39" s="238"/>
      <c r="C39" s="239"/>
      <c r="D39" s="244"/>
      <c r="E39" s="242"/>
      <c r="F39" s="241"/>
      <c r="K39" s="235">
        <f>K38-F38</f>
        <v>0</v>
      </c>
    </row>
    <row r="40" spans="2:11">
      <c r="B40" s="238"/>
      <c r="C40" s="239"/>
      <c r="D40" s="244"/>
      <c r="E40" s="242"/>
      <c r="F40" s="241"/>
    </row>
    <row r="41" spans="2:11">
      <c r="B41" s="238" t="s">
        <v>1483</v>
      </c>
      <c r="C41" s="239"/>
      <c r="D41" s="244"/>
      <c r="E41" s="242"/>
      <c r="F41" s="241"/>
    </row>
    <row r="42" spans="2:11">
      <c r="B42" s="238"/>
      <c r="C42" s="239"/>
      <c r="D42" s="244"/>
      <c r="E42" s="242"/>
      <c r="F42" s="241"/>
    </row>
    <row r="43" spans="2:11">
      <c r="B43" s="238"/>
      <c r="C43" s="239"/>
      <c r="D43" s="244"/>
      <c r="E43" s="242"/>
      <c r="F43" s="241"/>
    </row>
    <row r="44" spans="2:11">
      <c r="B44" s="238" t="s">
        <v>1484</v>
      </c>
      <c r="C44" s="239"/>
      <c r="D44" s="244"/>
      <c r="E44" s="242"/>
      <c r="F44" s="241"/>
    </row>
    <row r="45" spans="2:11">
      <c r="B45" s="238" t="s">
        <v>189</v>
      </c>
      <c r="C45" s="239"/>
      <c r="D45" s="244"/>
      <c r="E45" s="242"/>
      <c r="F45" s="241"/>
    </row>
    <row r="46" spans="2:11">
      <c r="B46" s="238"/>
      <c r="C46" s="239"/>
      <c r="D46" s="244"/>
      <c r="E46" s="242"/>
      <c r="F46" s="241"/>
    </row>
    <row r="47" spans="2:11">
      <c r="B47" s="238"/>
      <c r="C47" s="239"/>
      <c r="D47" s="244"/>
      <c r="E47" s="242"/>
      <c r="F47" s="241"/>
    </row>
    <row r="48" spans="2:11">
      <c r="B48" s="238"/>
      <c r="C48" s="239"/>
      <c r="D48" s="244"/>
      <c r="E48" s="242"/>
      <c r="F48" s="241"/>
    </row>
    <row r="49" spans="2:6">
      <c r="B49" s="238" t="s">
        <v>1485</v>
      </c>
      <c r="C49" s="239"/>
      <c r="D49" s="244"/>
      <c r="E49" s="242" t="s">
        <v>1486</v>
      </c>
      <c r="F49" s="241"/>
    </row>
    <row r="50" spans="2:6">
      <c r="B50" s="238"/>
      <c r="C50" s="239"/>
      <c r="D50" s="244"/>
      <c r="E50" s="242"/>
      <c r="F50" s="241"/>
    </row>
    <row r="51" spans="2:6">
      <c r="B51" s="238"/>
      <c r="C51" s="239"/>
      <c r="D51" s="244"/>
      <c r="E51" s="242"/>
      <c r="F51" s="241"/>
    </row>
    <row r="52" spans="2:6">
      <c r="B52" s="238" t="s">
        <v>1487</v>
      </c>
      <c r="C52" s="239"/>
      <c r="D52" s="244"/>
      <c r="E52" s="242" t="s">
        <v>1488</v>
      </c>
      <c r="F52" s="241"/>
    </row>
    <row r="53" spans="2:6">
      <c r="B53" s="238" t="s">
        <v>1489</v>
      </c>
      <c r="C53" s="239"/>
      <c r="D53" s="244"/>
      <c r="E53" s="242" t="s">
        <v>1490</v>
      </c>
      <c r="F53" s="241"/>
    </row>
    <row r="54" spans="2:6">
      <c r="B54" s="238"/>
      <c r="C54" s="239"/>
      <c r="D54" s="244"/>
      <c r="E54" s="242"/>
      <c r="F54" s="241"/>
    </row>
    <row r="55" spans="2:6">
      <c r="C55" s="24" t="s">
        <v>33</v>
      </c>
      <c r="D55" s="14"/>
      <c r="E55" s="7">
        <v>1000</v>
      </c>
      <c r="F55" s="18">
        <f>E55</f>
        <v>1000</v>
      </c>
    </row>
    <row r="56" spans="2:6">
      <c r="C56" s="24"/>
      <c r="D56" s="14"/>
      <c r="E56" s="7"/>
      <c r="F56" s="18">
        <f>E56</f>
        <v>0</v>
      </c>
    </row>
    <row r="1780" spans="1:4" s="7" customFormat="1">
      <c r="A1780" s="10"/>
      <c r="B1780" s="11"/>
      <c r="D1780" s="18" t="e">
        <f>C1779*#REF!</f>
        <v>#REF!</v>
      </c>
    </row>
    <row r="1781" spans="1:4" s="7" customFormat="1">
      <c r="A1781" s="10"/>
      <c r="B1781" s="11"/>
      <c r="D1781" s="18" t="e">
        <f>C1780*#REF!</f>
        <v>#REF!</v>
      </c>
    </row>
    <row r="1782" spans="1:4" s="7" customFormat="1">
      <c r="A1782" s="10"/>
      <c r="B1782" s="11"/>
      <c r="D1782" s="18" t="e">
        <f>C1781*#REF!</f>
        <v>#REF!</v>
      </c>
    </row>
    <row r="1783" spans="1:4" s="7" customFormat="1">
      <c r="A1783" s="10"/>
      <c r="B1783" s="11"/>
      <c r="D1783" s="18" t="e">
        <f>C1782*#REF!</f>
        <v>#REF!</v>
      </c>
    </row>
    <row r="1784" spans="1:4" s="7" customFormat="1">
      <c r="A1784" s="10"/>
      <c r="B1784" s="11"/>
      <c r="D1784" s="18" t="e">
        <f>C1783*#REF!</f>
        <v>#REF!</v>
      </c>
    </row>
    <row r="1785" spans="1:4" s="7" customFormat="1">
      <c r="A1785" s="10"/>
      <c r="B1785" s="11"/>
      <c r="D1785" s="18" t="e">
        <f>C1784*#REF!</f>
        <v>#REF!</v>
      </c>
    </row>
    <row r="1786" spans="1:4" s="7" customFormat="1">
      <c r="A1786" s="10"/>
      <c r="B1786" s="11"/>
      <c r="D1786" s="18" t="e">
        <f>C1785*#REF!</f>
        <v>#REF!</v>
      </c>
    </row>
    <row r="1787" spans="1:4" s="7" customFormat="1">
      <c r="A1787" s="10"/>
      <c r="B1787" s="11"/>
      <c r="D1787" s="18" t="e">
        <f>C1786*#REF!</f>
        <v>#REF!</v>
      </c>
    </row>
    <row r="1788" spans="1:4" s="7" customFormat="1">
      <c r="A1788" s="10"/>
      <c r="B1788" s="11"/>
      <c r="D1788" s="18" t="e">
        <f>C1787*#REF!</f>
        <v>#REF!</v>
      </c>
    </row>
    <row r="1789" spans="1:4" s="7" customFormat="1">
      <c r="A1789" s="10"/>
      <c r="B1789" s="11"/>
      <c r="D1789" s="18" t="e">
        <f>C1788*#REF!</f>
        <v>#REF!</v>
      </c>
    </row>
    <row r="1790" spans="1:4" s="7" customFormat="1">
      <c r="A1790" s="10"/>
      <c r="B1790" s="11"/>
      <c r="D1790" s="18" t="e">
        <f>C1789*#REF!</f>
        <v>#REF!</v>
      </c>
    </row>
    <row r="1791" spans="1:4" s="7" customFormat="1">
      <c r="A1791" s="10"/>
      <c r="B1791" s="11"/>
      <c r="D1791" s="18" t="e">
        <f>C1790*#REF!</f>
        <v>#REF!</v>
      </c>
    </row>
    <row r="1792" spans="1:4" s="7" customFormat="1">
      <c r="A1792" s="10"/>
      <c r="B1792" s="11"/>
      <c r="D1792" s="18" t="e">
        <f>C1791*#REF!</f>
        <v>#REF!</v>
      </c>
    </row>
    <row r="1793" spans="1:4" s="7" customFormat="1">
      <c r="A1793" s="10"/>
      <c r="B1793" s="11"/>
      <c r="D1793" s="18" t="e">
        <f>C1792*#REF!</f>
        <v>#REF!</v>
      </c>
    </row>
    <row r="1794" spans="1:4" s="7" customFormat="1">
      <c r="A1794" s="10"/>
      <c r="B1794" s="11"/>
      <c r="D1794" s="18" t="e">
        <f>C1793*#REF!</f>
        <v>#REF!</v>
      </c>
    </row>
    <row r="1795" spans="1:4" s="7" customFormat="1">
      <c r="A1795" s="10"/>
      <c r="B1795" s="11"/>
      <c r="D1795" s="18" t="e">
        <f>C1794*#REF!</f>
        <v>#REF!</v>
      </c>
    </row>
    <row r="1796" spans="1:4" s="7" customFormat="1">
      <c r="A1796" s="10"/>
      <c r="B1796" s="11"/>
      <c r="D1796" s="18" t="e">
        <f>C1795*#REF!</f>
        <v>#REF!</v>
      </c>
    </row>
    <row r="1797" spans="1:4" s="7" customFormat="1">
      <c r="A1797" s="10"/>
      <c r="B1797" s="11"/>
      <c r="D1797" s="18" t="e">
        <f>C1796*#REF!</f>
        <v>#REF!</v>
      </c>
    </row>
    <row r="1798" spans="1:4" s="7" customFormat="1">
      <c r="A1798" s="10"/>
      <c r="B1798" s="11"/>
      <c r="D1798" s="18" t="e">
        <f>C1797*#REF!</f>
        <v>#REF!</v>
      </c>
    </row>
    <row r="1799" spans="1:4" s="7" customFormat="1">
      <c r="A1799" s="10"/>
      <c r="B1799" s="11"/>
      <c r="D1799" s="18" t="e">
        <f>C1798*#REF!</f>
        <v>#REF!</v>
      </c>
    </row>
    <row r="1800" spans="1:4" s="7" customFormat="1">
      <c r="A1800" s="10"/>
      <c r="B1800" s="11"/>
      <c r="D1800" s="18" t="e">
        <f>C1799*#REF!</f>
        <v>#REF!</v>
      </c>
    </row>
    <row r="1801" spans="1:4" s="7" customFormat="1">
      <c r="A1801" s="10"/>
      <c r="B1801" s="11"/>
      <c r="D1801" s="18" t="e">
        <f>C1800*#REF!</f>
        <v>#REF!</v>
      </c>
    </row>
    <row r="1802" spans="1:4" s="7" customFormat="1">
      <c r="A1802" s="10"/>
      <c r="B1802" s="11"/>
      <c r="D1802" s="18" t="e">
        <f>C1801*#REF!</f>
        <v>#REF!</v>
      </c>
    </row>
    <row r="1803" spans="1:4" s="7" customFormat="1">
      <c r="A1803" s="10"/>
      <c r="B1803" s="11"/>
      <c r="D1803" s="18" t="e">
        <f>C1802*#REF!</f>
        <v>#REF!</v>
      </c>
    </row>
    <row r="1804" spans="1:4" s="7" customFormat="1">
      <c r="A1804" s="10"/>
      <c r="B1804" s="11"/>
      <c r="D1804" s="18" t="e">
        <f>C1803*#REF!</f>
        <v>#REF!</v>
      </c>
    </row>
    <row r="1805" spans="1:4" s="7" customFormat="1">
      <c r="A1805" s="10"/>
      <c r="B1805" s="11"/>
      <c r="D1805" s="18" t="e">
        <f>C1804*#REF!</f>
        <v>#REF!</v>
      </c>
    </row>
    <row r="1806" spans="1:4" s="7" customFormat="1">
      <c r="A1806" s="10"/>
      <c r="B1806" s="11"/>
      <c r="D1806" s="18" t="e">
        <f>C1805*#REF!</f>
        <v>#REF!</v>
      </c>
    </row>
    <row r="1807" spans="1:4" s="7" customFormat="1">
      <c r="A1807" s="10"/>
      <c r="B1807" s="11"/>
      <c r="D1807" s="18" t="e">
        <f>C1806*#REF!</f>
        <v>#REF!</v>
      </c>
    </row>
    <row r="1808" spans="1:4" s="7" customFormat="1">
      <c r="A1808" s="10"/>
      <c r="B1808" s="11"/>
      <c r="D1808" s="18" t="e">
        <f>C1807*#REF!</f>
        <v>#REF!</v>
      </c>
    </row>
    <row r="1809" spans="1:4" s="7" customFormat="1">
      <c r="A1809" s="10"/>
      <c r="B1809" s="11"/>
      <c r="D1809" s="18" t="e">
        <f>C1808*#REF!</f>
        <v>#REF!</v>
      </c>
    </row>
    <row r="1810" spans="1:4" s="7" customFormat="1">
      <c r="A1810" s="10"/>
      <c r="B1810" s="11"/>
      <c r="D1810" s="18" t="e">
        <f>C1809*#REF!</f>
        <v>#REF!</v>
      </c>
    </row>
    <row r="1811" spans="1:4" s="7" customFormat="1">
      <c r="A1811" s="10"/>
      <c r="B1811" s="11"/>
      <c r="D1811" s="18" t="e">
        <f>C1810*#REF!</f>
        <v>#REF!</v>
      </c>
    </row>
    <row r="1812" spans="1:4" s="7" customFormat="1">
      <c r="A1812" s="10"/>
      <c r="B1812" s="11"/>
      <c r="D1812" s="18" t="e">
        <f>C1811*#REF!</f>
        <v>#REF!</v>
      </c>
    </row>
    <row r="1813" spans="1:4" s="7" customFormat="1">
      <c r="A1813" s="10"/>
      <c r="B1813" s="11"/>
      <c r="D1813" s="18" t="e">
        <f>C1812*#REF!</f>
        <v>#REF!</v>
      </c>
    </row>
    <row r="1814" spans="1:4" s="7" customFormat="1">
      <c r="A1814" s="10"/>
      <c r="B1814" s="11"/>
      <c r="D1814" s="18" t="e">
        <f>C1813*#REF!</f>
        <v>#REF!</v>
      </c>
    </row>
    <row r="1815" spans="1:4" s="7" customFormat="1">
      <c r="A1815" s="10"/>
      <c r="B1815" s="11"/>
      <c r="D1815" s="18" t="e">
        <f>C1814*#REF!</f>
        <v>#REF!</v>
      </c>
    </row>
    <row r="1816" spans="1:4" s="7" customFormat="1">
      <c r="A1816" s="10"/>
      <c r="B1816" s="11"/>
      <c r="D1816" s="18" t="e">
        <f>C1815*#REF!</f>
        <v>#REF!</v>
      </c>
    </row>
    <row r="1817" spans="1:4" s="7" customFormat="1">
      <c r="A1817" s="10"/>
      <c r="B1817" s="11"/>
      <c r="D1817" s="18" t="e">
        <f>C1816*#REF!</f>
        <v>#REF!</v>
      </c>
    </row>
    <row r="1818" spans="1:4" s="7" customFormat="1">
      <c r="A1818" s="10"/>
      <c r="B1818" s="11"/>
      <c r="D1818" s="18" t="e">
        <f>C1817*#REF!</f>
        <v>#REF!</v>
      </c>
    </row>
    <row r="1819" spans="1:4" s="7" customFormat="1">
      <c r="A1819" s="10"/>
      <c r="B1819" s="11"/>
      <c r="D1819" s="18" t="e">
        <f>C1818*#REF!</f>
        <v>#REF!</v>
      </c>
    </row>
    <row r="1820" spans="1:4" s="7" customFormat="1">
      <c r="A1820" s="10"/>
      <c r="B1820" s="11"/>
      <c r="D1820" s="18" t="e">
        <f>C1819*#REF!</f>
        <v>#REF!</v>
      </c>
    </row>
    <row r="1821" spans="1:4" s="7" customFormat="1">
      <c r="A1821" s="10"/>
      <c r="B1821" s="11"/>
      <c r="D1821" s="18" t="e">
        <f>C1820*#REF!</f>
        <v>#REF!</v>
      </c>
    </row>
    <row r="1822" spans="1:4" s="7" customFormat="1">
      <c r="A1822" s="10"/>
      <c r="B1822" s="11"/>
      <c r="D1822" s="18" t="e">
        <f>C1821*#REF!</f>
        <v>#REF!</v>
      </c>
    </row>
    <row r="1823" spans="1:4" s="7" customFormat="1">
      <c r="A1823" s="10"/>
      <c r="B1823" s="11"/>
      <c r="D1823" s="18" t="e">
        <f>C1822*#REF!</f>
        <v>#REF!</v>
      </c>
    </row>
    <row r="1824" spans="1:4" s="7" customFormat="1">
      <c r="A1824" s="10"/>
      <c r="B1824" s="11"/>
      <c r="D1824" s="18" t="e">
        <f>C1823*#REF!</f>
        <v>#REF!</v>
      </c>
    </row>
    <row r="1825" spans="1:4" s="7" customFormat="1">
      <c r="A1825" s="10"/>
      <c r="B1825" s="11"/>
      <c r="D1825" s="18" t="e">
        <f>C1824*#REF!</f>
        <v>#REF!</v>
      </c>
    </row>
    <row r="1826" spans="1:4" s="7" customFormat="1">
      <c r="A1826" s="10"/>
      <c r="B1826" s="11"/>
      <c r="D1826" s="18" t="e">
        <f>C1825*#REF!</f>
        <v>#REF!</v>
      </c>
    </row>
    <row r="1827" spans="1:4" s="7" customFormat="1">
      <c r="A1827" s="10"/>
      <c r="B1827" s="11"/>
      <c r="D1827" s="18" t="e">
        <f>C1826*#REF!</f>
        <v>#REF!</v>
      </c>
    </row>
    <row r="1828" spans="1:4" s="7" customFormat="1">
      <c r="A1828" s="10"/>
      <c r="B1828" s="11"/>
      <c r="D1828" s="18" t="e">
        <f>C1827*#REF!</f>
        <v>#REF!</v>
      </c>
    </row>
    <row r="1829" spans="1:4" s="7" customFormat="1">
      <c r="A1829" s="10"/>
      <c r="B1829" s="11"/>
      <c r="D1829" s="18" t="e">
        <f>C1828*#REF!</f>
        <v>#REF!</v>
      </c>
    </row>
    <row r="1830" spans="1:4" s="7" customFormat="1">
      <c r="A1830" s="10"/>
      <c r="B1830" s="11"/>
      <c r="D1830" s="18" t="e">
        <f>C1829*#REF!</f>
        <v>#REF!</v>
      </c>
    </row>
    <row r="1831" spans="1:4" s="7" customFormat="1">
      <c r="A1831" s="10"/>
      <c r="B1831" s="11"/>
      <c r="D1831" s="18" t="e">
        <f>C1830*#REF!</f>
        <v>#REF!</v>
      </c>
    </row>
    <row r="1832" spans="1:4" s="7" customFormat="1">
      <c r="A1832" s="10"/>
      <c r="B1832" s="11"/>
      <c r="D1832" s="18" t="e">
        <f>C1831*#REF!</f>
        <v>#REF!</v>
      </c>
    </row>
    <row r="1833" spans="1:4" s="7" customFormat="1">
      <c r="A1833" s="10"/>
      <c r="B1833" s="11"/>
      <c r="D1833" s="18" t="e">
        <f>C1832*#REF!</f>
        <v>#REF!</v>
      </c>
    </row>
    <row r="1834" spans="1:4" s="7" customFormat="1">
      <c r="A1834" s="10"/>
      <c r="B1834" s="11"/>
      <c r="D1834" s="18" t="e">
        <f>C1833*#REF!</f>
        <v>#REF!</v>
      </c>
    </row>
    <row r="1835" spans="1:4" s="7" customFormat="1">
      <c r="A1835" s="10"/>
      <c r="B1835" s="11"/>
      <c r="D1835" s="18" t="e">
        <f>C1834*#REF!</f>
        <v>#REF!</v>
      </c>
    </row>
    <row r="1836" spans="1:4" s="7" customFormat="1">
      <c r="A1836" s="10"/>
      <c r="B1836" s="11"/>
      <c r="D1836" s="18" t="e">
        <f>C1835*#REF!</f>
        <v>#REF!</v>
      </c>
    </row>
    <row r="1837" spans="1:4" s="7" customFormat="1">
      <c r="A1837" s="10"/>
      <c r="B1837" s="11"/>
      <c r="D1837" s="18" t="e">
        <f>C1836*#REF!</f>
        <v>#REF!</v>
      </c>
    </row>
    <row r="1838" spans="1:4" s="7" customFormat="1">
      <c r="A1838" s="10"/>
      <c r="B1838" s="11"/>
      <c r="D1838" s="18" t="e">
        <f>C1837*#REF!</f>
        <v>#REF!</v>
      </c>
    </row>
    <row r="1839" spans="1:4" s="7" customFormat="1">
      <c r="A1839" s="10"/>
      <c r="B1839" s="11"/>
      <c r="D1839" s="18" t="e">
        <f>C1838*#REF!</f>
        <v>#REF!</v>
      </c>
    </row>
    <row r="1840" spans="1:4" s="7" customFormat="1">
      <c r="A1840" s="10"/>
      <c r="B1840" s="11"/>
      <c r="D1840" s="18" t="e">
        <f>C1839*#REF!</f>
        <v>#REF!</v>
      </c>
    </row>
    <row r="1841" spans="1:4" s="7" customFormat="1">
      <c r="A1841" s="10"/>
      <c r="B1841" s="11"/>
      <c r="D1841" s="18" t="e">
        <f>C1840*#REF!</f>
        <v>#REF!</v>
      </c>
    </row>
    <row r="1842" spans="1:4" s="7" customFormat="1">
      <c r="A1842" s="10"/>
      <c r="B1842" s="11"/>
      <c r="D1842" s="18" t="e">
        <f>C1841*#REF!</f>
        <v>#REF!</v>
      </c>
    </row>
    <row r="1843" spans="1:4" s="7" customFormat="1">
      <c r="A1843" s="10"/>
      <c r="B1843" s="11"/>
      <c r="D1843" s="18" t="e">
        <f>C1842*#REF!</f>
        <v>#REF!</v>
      </c>
    </row>
    <row r="1844" spans="1:4" s="7" customFormat="1">
      <c r="A1844" s="10"/>
      <c r="B1844" s="11"/>
      <c r="D1844" s="18" t="e">
        <f>C1843*#REF!</f>
        <v>#REF!</v>
      </c>
    </row>
    <row r="1845" spans="1:4" s="7" customFormat="1">
      <c r="A1845" s="10"/>
      <c r="B1845" s="11"/>
      <c r="D1845" s="18" t="e">
        <f>C1844*#REF!</f>
        <v>#REF!</v>
      </c>
    </row>
    <row r="1846" spans="1:4" s="7" customFormat="1">
      <c r="A1846" s="10"/>
      <c r="B1846" s="11"/>
      <c r="D1846" s="18" t="e">
        <f>C1845*#REF!</f>
        <v>#REF!</v>
      </c>
    </row>
    <row r="1847" spans="1:4" s="7" customFormat="1">
      <c r="A1847" s="10"/>
      <c r="B1847" s="11"/>
      <c r="D1847" s="18" t="e">
        <f>C1846*#REF!</f>
        <v>#REF!</v>
      </c>
    </row>
    <row r="1848" spans="1:4" s="7" customFormat="1">
      <c r="A1848" s="10"/>
      <c r="B1848" s="11"/>
      <c r="D1848" s="18" t="e">
        <f>C1847*#REF!</f>
        <v>#REF!</v>
      </c>
    </row>
    <row r="1849" spans="1:4" s="7" customFormat="1">
      <c r="A1849" s="10"/>
      <c r="B1849" s="11"/>
      <c r="D1849" s="18" t="e">
        <f>C1848*#REF!</f>
        <v>#REF!</v>
      </c>
    </row>
    <row r="1850" spans="1:4" s="7" customFormat="1">
      <c r="A1850" s="10"/>
      <c r="B1850" s="11"/>
      <c r="D1850" s="18" t="e">
        <f>C1849*#REF!</f>
        <v>#REF!</v>
      </c>
    </row>
    <row r="1851" spans="1:4" s="7" customFormat="1">
      <c r="A1851" s="10"/>
      <c r="B1851" s="11"/>
      <c r="D1851" s="18" t="e">
        <f>C1850*#REF!</f>
        <v>#REF!</v>
      </c>
    </row>
    <row r="1852" spans="1:4" s="7" customFormat="1">
      <c r="A1852" s="10"/>
      <c r="B1852" s="11"/>
      <c r="D1852" s="18" t="e">
        <f>C1851*#REF!</f>
        <v>#REF!</v>
      </c>
    </row>
    <row r="1853" spans="1:4" s="7" customFormat="1">
      <c r="A1853" s="10"/>
      <c r="B1853" s="11"/>
      <c r="D1853" s="18" t="e">
        <f>C1852*#REF!</f>
        <v>#REF!</v>
      </c>
    </row>
    <row r="1854" spans="1:4" s="7" customFormat="1">
      <c r="A1854" s="10"/>
      <c r="B1854" s="11"/>
      <c r="D1854" s="18" t="e">
        <f>C1853*#REF!</f>
        <v>#REF!</v>
      </c>
    </row>
    <row r="1855" spans="1:4" s="7" customFormat="1">
      <c r="A1855" s="10"/>
      <c r="B1855" s="11"/>
      <c r="D1855" s="18" t="e">
        <f>C1854*#REF!</f>
        <v>#REF!</v>
      </c>
    </row>
    <row r="1856" spans="1:4" s="7" customFormat="1">
      <c r="A1856" s="10"/>
      <c r="B1856" s="11"/>
      <c r="D1856" s="18" t="e">
        <f>C1855*#REF!</f>
        <v>#REF!</v>
      </c>
    </row>
    <row r="1857" spans="1:4" s="7" customFormat="1">
      <c r="A1857" s="10"/>
      <c r="B1857" s="11"/>
      <c r="D1857" s="18" t="e">
        <f>C1856*#REF!</f>
        <v>#REF!</v>
      </c>
    </row>
    <row r="1858" spans="1:4" s="7" customFormat="1">
      <c r="A1858" s="10"/>
      <c r="B1858" s="11"/>
      <c r="D1858" s="18" t="e">
        <f>C1857*#REF!</f>
        <v>#REF!</v>
      </c>
    </row>
    <row r="1859" spans="1:4" s="7" customFormat="1">
      <c r="A1859" s="10"/>
      <c r="B1859" s="11"/>
      <c r="D1859" s="18" t="e">
        <f>C1858*#REF!</f>
        <v>#REF!</v>
      </c>
    </row>
    <row r="1860" spans="1:4" s="7" customFormat="1">
      <c r="A1860" s="10"/>
      <c r="B1860" s="11"/>
      <c r="D1860" s="18" t="e">
        <f>C1859*#REF!</f>
        <v>#REF!</v>
      </c>
    </row>
    <row r="1861" spans="1:4" s="7" customFormat="1">
      <c r="A1861" s="10"/>
      <c r="B1861" s="11"/>
      <c r="D1861" s="18" t="e">
        <f>C1860*#REF!</f>
        <v>#REF!</v>
      </c>
    </row>
    <row r="1862" spans="1:4" s="7" customFormat="1">
      <c r="A1862" s="10"/>
      <c r="B1862" s="11"/>
      <c r="D1862" s="18" t="e">
        <f>C1861*#REF!</f>
        <v>#REF!</v>
      </c>
    </row>
    <row r="1863" spans="1:4" s="7" customFormat="1">
      <c r="A1863" s="10"/>
      <c r="B1863" s="11"/>
      <c r="D1863" s="18" t="e">
        <f>C1862*#REF!</f>
        <v>#REF!</v>
      </c>
    </row>
    <row r="1864" spans="1:4" s="7" customFormat="1">
      <c r="A1864" s="10"/>
      <c r="B1864" s="11"/>
      <c r="D1864" s="18" t="e">
        <f>C1863*#REF!</f>
        <v>#REF!</v>
      </c>
    </row>
    <row r="1865" spans="1:4" s="7" customFormat="1">
      <c r="A1865" s="10"/>
      <c r="B1865" s="11"/>
      <c r="D1865" s="18" t="e">
        <f>C1864*#REF!</f>
        <v>#REF!</v>
      </c>
    </row>
    <row r="1866" spans="1:4" s="7" customFormat="1">
      <c r="A1866" s="10"/>
      <c r="B1866" s="11"/>
      <c r="D1866" s="18" t="e">
        <f>C1865*#REF!</f>
        <v>#REF!</v>
      </c>
    </row>
    <row r="1867" spans="1:4" s="7" customFormat="1">
      <c r="A1867" s="10"/>
      <c r="B1867" s="11"/>
      <c r="D1867" s="18" t="e">
        <f>C1866*#REF!</f>
        <v>#REF!</v>
      </c>
    </row>
    <row r="1868" spans="1:4" s="7" customFormat="1">
      <c r="A1868" s="10"/>
      <c r="B1868" s="11"/>
      <c r="D1868" s="18" t="e">
        <f>C1867*#REF!</f>
        <v>#REF!</v>
      </c>
    </row>
    <row r="1869" spans="1:4" s="7" customFormat="1">
      <c r="A1869" s="10"/>
      <c r="B1869" s="11"/>
      <c r="D1869" s="18" t="e">
        <f>C1868*#REF!</f>
        <v>#REF!</v>
      </c>
    </row>
    <row r="1870" spans="1:4" s="7" customFormat="1">
      <c r="A1870" s="10"/>
      <c r="B1870" s="11"/>
      <c r="D1870" s="18" t="e">
        <f>C1869*#REF!</f>
        <v>#REF!</v>
      </c>
    </row>
    <row r="1871" spans="1:4" s="7" customFormat="1">
      <c r="A1871" s="10"/>
      <c r="B1871" s="11"/>
      <c r="D1871" s="18" t="e">
        <f>C1870*#REF!</f>
        <v>#REF!</v>
      </c>
    </row>
    <row r="1872" spans="1:4" s="7" customFormat="1">
      <c r="A1872" s="10"/>
      <c r="B1872" s="11"/>
      <c r="D1872" s="18" t="e">
        <f>C1871*#REF!</f>
        <v>#REF!</v>
      </c>
    </row>
    <row r="1873" spans="1:4" s="7" customFormat="1">
      <c r="A1873" s="10"/>
      <c r="B1873" s="11"/>
      <c r="D1873" s="18" t="e">
        <f>C1872*#REF!</f>
        <v>#REF!</v>
      </c>
    </row>
    <row r="1874" spans="1:4" s="7" customFormat="1">
      <c r="A1874" s="10"/>
      <c r="B1874" s="11"/>
      <c r="D1874" s="18" t="e">
        <f>C1873*#REF!</f>
        <v>#REF!</v>
      </c>
    </row>
    <row r="1875" spans="1:4" s="7" customFormat="1">
      <c r="A1875" s="10"/>
      <c r="B1875" s="11"/>
      <c r="D1875" s="18" t="e">
        <f>C1874*#REF!</f>
        <v>#REF!</v>
      </c>
    </row>
    <row r="1876" spans="1:4" s="7" customFormat="1">
      <c r="A1876" s="10"/>
      <c r="B1876" s="11"/>
      <c r="D1876" s="18" t="e">
        <f>C1875*#REF!</f>
        <v>#REF!</v>
      </c>
    </row>
    <row r="1877" spans="1:4" s="7" customFormat="1">
      <c r="A1877" s="10"/>
      <c r="B1877" s="11"/>
      <c r="D1877" s="18" t="e">
        <f>C1876*#REF!</f>
        <v>#REF!</v>
      </c>
    </row>
    <row r="1878" spans="1:4" s="7" customFormat="1">
      <c r="A1878" s="10"/>
      <c r="B1878" s="11"/>
      <c r="D1878" s="18" t="e">
        <f>C1877*#REF!</f>
        <v>#REF!</v>
      </c>
    </row>
    <row r="1879" spans="1:4" s="7" customFormat="1">
      <c r="A1879" s="10"/>
      <c r="B1879" s="11"/>
      <c r="D1879" s="18" t="e">
        <f>C1878*#REF!</f>
        <v>#REF!</v>
      </c>
    </row>
    <row r="1880" spans="1:4" s="7" customFormat="1">
      <c r="A1880" s="10"/>
      <c r="B1880" s="11"/>
      <c r="D1880" s="18" t="e">
        <f>C1879*#REF!</f>
        <v>#REF!</v>
      </c>
    </row>
    <row r="1881" spans="1:4" s="7" customFormat="1">
      <c r="A1881" s="10"/>
      <c r="B1881" s="11"/>
      <c r="D1881" s="18" t="e">
        <f>C1880*#REF!</f>
        <v>#REF!</v>
      </c>
    </row>
    <row r="1882" spans="1:4" s="7" customFormat="1">
      <c r="A1882" s="10"/>
      <c r="B1882" s="11"/>
      <c r="D1882" s="18" t="e">
        <f>C1881*#REF!</f>
        <v>#REF!</v>
      </c>
    </row>
    <row r="1883" spans="1:4" s="7" customFormat="1">
      <c r="A1883" s="10"/>
      <c r="B1883" s="11"/>
      <c r="D1883" s="18" t="e">
        <f>C1882*#REF!</f>
        <v>#REF!</v>
      </c>
    </row>
    <row r="1884" spans="1:4" s="7" customFormat="1">
      <c r="A1884" s="10"/>
      <c r="B1884" s="11"/>
      <c r="D1884" s="18" t="e">
        <f>C1883*#REF!</f>
        <v>#REF!</v>
      </c>
    </row>
    <row r="1885" spans="1:4" s="7" customFormat="1">
      <c r="A1885" s="10"/>
      <c r="B1885" s="11"/>
      <c r="D1885" s="18" t="e">
        <f>C1884*#REF!</f>
        <v>#REF!</v>
      </c>
    </row>
    <row r="1886" spans="1:4" s="7" customFormat="1">
      <c r="A1886" s="10"/>
      <c r="B1886" s="11"/>
      <c r="D1886" s="18" t="e">
        <f>C1885*#REF!</f>
        <v>#REF!</v>
      </c>
    </row>
    <row r="1887" spans="1:4" s="7" customFormat="1">
      <c r="A1887" s="10"/>
      <c r="B1887" s="11"/>
      <c r="D1887" s="18" t="e">
        <f>C1886*#REF!</f>
        <v>#REF!</v>
      </c>
    </row>
    <row r="1888" spans="1:4" s="7" customFormat="1">
      <c r="A1888" s="10"/>
      <c r="B1888" s="11"/>
      <c r="D1888" s="18" t="e">
        <f>C1887*#REF!</f>
        <v>#REF!</v>
      </c>
    </row>
    <row r="1889" spans="1:4" s="7" customFormat="1">
      <c r="A1889" s="10"/>
      <c r="B1889" s="11"/>
      <c r="D1889" s="18" t="e">
        <f>C1888*#REF!</f>
        <v>#REF!</v>
      </c>
    </row>
    <row r="1890" spans="1:4" s="7" customFormat="1">
      <c r="A1890" s="10"/>
      <c r="B1890" s="11"/>
      <c r="D1890" s="18" t="e">
        <f>C1889*#REF!</f>
        <v>#REF!</v>
      </c>
    </row>
    <row r="1891" spans="1:4" s="7" customFormat="1">
      <c r="A1891" s="10"/>
      <c r="B1891" s="11"/>
      <c r="D1891" s="18" t="e">
        <f>C1890*#REF!</f>
        <v>#REF!</v>
      </c>
    </row>
    <row r="1892" spans="1:4" s="7" customFormat="1">
      <c r="A1892" s="10"/>
      <c r="B1892" s="11"/>
      <c r="D1892" s="18" t="e">
        <f>C1891*#REF!</f>
        <v>#REF!</v>
      </c>
    </row>
    <row r="1893" spans="1:4" s="7" customFormat="1">
      <c r="A1893" s="10"/>
      <c r="B1893" s="11"/>
      <c r="D1893" s="18" t="e">
        <f>C1892*#REF!</f>
        <v>#REF!</v>
      </c>
    </row>
    <row r="1894" spans="1:4" s="7" customFormat="1">
      <c r="A1894" s="10"/>
      <c r="B1894" s="11"/>
      <c r="D1894" s="18" t="e">
        <f>C1893*#REF!</f>
        <v>#REF!</v>
      </c>
    </row>
    <row r="1895" spans="1:4" s="7" customFormat="1">
      <c r="A1895" s="10"/>
      <c r="B1895" s="11"/>
      <c r="D1895" s="18" t="e">
        <f>C1894*#REF!</f>
        <v>#REF!</v>
      </c>
    </row>
    <row r="1896" spans="1:4" s="7" customFormat="1">
      <c r="A1896" s="10"/>
      <c r="B1896" s="11"/>
      <c r="D1896" s="18" t="e">
        <f>C1895*#REF!</f>
        <v>#REF!</v>
      </c>
    </row>
    <row r="1897" spans="1:4" s="7" customFormat="1">
      <c r="A1897" s="10"/>
      <c r="B1897" s="11"/>
      <c r="D1897" s="18" t="e">
        <f>C1896*#REF!</f>
        <v>#REF!</v>
      </c>
    </row>
    <row r="1898" spans="1:4" s="7" customFormat="1">
      <c r="A1898" s="10"/>
      <c r="B1898" s="11"/>
      <c r="D1898" s="18" t="e">
        <f>C1897*#REF!</f>
        <v>#REF!</v>
      </c>
    </row>
    <row r="1899" spans="1:4" s="7" customFormat="1">
      <c r="A1899" s="10"/>
      <c r="B1899" s="11"/>
      <c r="D1899" s="18" t="e">
        <f>C1898*#REF!</f>
        <v>#REF!</v>
      </c>
    </row>
    <row r="1900" spans="1:4" s="7" customFormat="1">
      <c r="A1900" s="10"/>
      <c r="B1900" s="11"/>
      <c r="D1900" s="18" t="e">
        <f>C1899*#REF!</f>
        <v>#REF!</v>
      </c>
    </row>
    <row r="1901" spans="1:4" s="7" customFormat="1">
      <c r="A1901" s="10"/>
      <c r="B1901" s="11"/>
      <c r="D1901" s="18" t="e">
        <f>C1900*#REF!</f>
        <v>#REF!</v>
      </c>
    </row>
    <row r="1902" spans="1:4" s="7" customFormat="1">
      <c r="A1902" s="10"/>
      <c r="B1902" s="11"/>
      <c r="D1902" s="18" t="e">
        <f>C1901*#REF!</f>
        <v>#REF!</v>
      </c>
    </row>
    <row r="1903" spans="1:4" s="7" customFormat="1">
      <c r="A1903" s="10"/>
      <c r="B1903" s="11"/>
      <c r="D1903" s="18" t="e">
        <f>C1902*#REF!</f>
        <v>#REF!</v>
      </c>
    </row>
    <row r="1904" spans="1:4" s="7" customFormat="1">
      <c r="A1904" s="10"/>
      <c r="B1904" s="11"/>
      <c r="D1904" s="18" t="e">
        <f>C1903*#REF!</f>
        <v>#REF!</v>
      </c>
    </row>
    <row r="1905" spans="1:4" s="7" customFormat="1">
      <c r="A1905" s="10"/>
      <c r="B1905" s="11"/>
      <c r="D1905" s="18" t="e">
        <f>C1904*#REF!</f>
        <v>#REF!</v>
      </c>
    </row>
    <row r="1906" spans="1:4" s="7" customFormat="1">
      <c r="A1906" s="10"/>
      <c r="B1906" s="11"/>
      <c r="D1906" s="18" t="e">
        <f>C1905*#REF!</f>
        <v>#REF!</v>
      </c>
    </row>
    <row r="1907" spans="1:4" s="7" customFormat="1">
      <c r="A1907" s="10"/>
      <c r="B1907" s="11"/>
      <c r="D1907" s="18" t="e">
        <f>C1906*#REF!</f>
        <v>#REF!</v>
      </c>
    </row>
    <row r="1908" spans="1:4" s="7" customFormat="1">
      <c r="A1908" s="10"/>
      <c r="B1908" s="11"/>
      <c r="D1908" s="18" t="e">
        <f>C1907*#REF!</f>
        <v>#REF!</v>
      </c>
    </row>
    <row r="1909" spans="1:4" s="7" customFormat="1">
      <c r="A1909" s="10"/>
      <c r="B1909" s="11"/>
      <c r="D1909" s="18" t="e">
        <f>C1908*#REF!</f>
        <v>#REF!</v>
      </c>
    </row>
    <row r="1910" spans="1:4" s="7" customFormat="1">
      <c r="A1910" s="10"/>
      <c r="B1910" s="11"/>
      <c r="D1910" s="18" t="e">
        <f>C1909*#REF!</f>
        <v>#REF!</v>
      </c>
    </row>
    <row r="1911" spans="1:4" s="7" customFormat="1">
      <c r="A1911" s="10"/>
      <c r="B1911" s="11"/>
      <c r="D1911" s="18" t="e">
        <f>C1910*#REF!</f>
        <v>#REF!</v>
      </c>
    </row>
    <row r="1912" spans="1:4" s="7" customFormat="1">
      <c r="A1912" s="10"/>
      <c r="B1912" s="11"/>
      <c r="D1912" s="18" t="e">
        <f>C1911*#REF!</f>
        <v>#REF!</v>
      </c>
    </row>
    <row r="1913" spans="1:4" s="7" customFormat="1">
      <c r="A1913" s="10"/>
      <c r="B1913" s="11"/>
      <c r="D1913" s="18" t="e">
        <f>C1912*#REF!</f>
        <v>#REF!</v>
      </c>
    </row>
    <row r="1914" spans="1:4" s="7" customFormat="1">
      <c r="A1914" s="10"/>
      <c r="B1914" s="11"/>
      <c r="D1914" s="18" t="e">
        <f>C1913*#REF!</f>
        <v>#REF!</v>
      </c>
    </row>
    <row r="1915" spans="1:4" s="7" customFormat="1">
      <c r="A1915" s="10"/>
      <c r="B1915" s="11"/>
      <c r="D1915" s="18" t="e">
        <f>C1914*#REF!</f>
        <v>#REF!</v>
      </c>
    </row>
    <row r="1916" spans="1:4" s="7" customFormat="1">
      <c r="A1916" s="10"/>
      <c r="B1916" s="11"/>
      <c r="D1916" s="18" t="e">
        <f>C1915*#REF!</f>
        <v>#REF!</v>
      </c>
    </row>
    <row r="1917" spans="1:4" s="7" customFormat="1">
      <c r="A1917" s="10"/>
      <c r="B1917" s="11"/>
      <c r="D1917" s="18" t="e">
        <f>C1916*#REF!</f>
        <v>#REF!</v>
      </c>
    </row>
    <row r="1918" spans="1:4" s="7" customFormat="1">
      <c r="A1918" s="10"/>
      <c r="B1918" s="11"/>
      <c r="D1918" s="18" t="e">
        <f>C1917*#REF!</f>
        <v>#REF!</v>
      </c>
    </row>
    <row r="1919" spans="1:4" s="7" customFormat="1">
      <c r="A1919" s="10"/>
      <c r="B1919" s="11"/>
      <c r="D1919" s="18" t="e">
        <f>C1918*#REF!</f>
        <v>#REF!</v>
      </c>
    </row>
    <row r="1920" spans="1:4" s="7" customFormat="1">
      <c r="A1920" s="10"/>
      <c r="B1920" s="11"/>
      <c r="D1920" s="18" t="e">
        <f>C1919*#REF!</f>
        <v>#REF!</v>
      </c>
    </row>
    <row r="1921" spans="1:4" s="7" customFormat="1">
      <c r="A1921" s="10"/>
      <c r="B1921" s="11"/>
      <c r="D1921" s="18" t="e">
        <f>C1920*#REF!</f>
        <v>#REF!</v>
      </c>
    </row>
    <row r="1922" spans="1:4" s="7" customFormat="1">
      <c r="A1922" s="10"/>
      <c r="B1922" s="11"/>
      <c r="D1922" s="18" t="e">
        <f>C1921*#REF!</f>
        <v>#REF!</v>
      </c>
    </row>
    <row r="1923" spans="1:4" s="7" customFormat="1">
      <c r="A1923" s="10"/>
      <c r="B1923" s="11"/>
      <c r="D1923" s="18" t="e">
        <f>C1922*#REF!</f>
        <v>#REF!</v>
      </c>
    </row>
    <row r="1924" spans="1:4" s="7" customFormat="1">
      <c r="A1924" s="10"/>
      <c r="B1924" s="11"/>
      <c r="D1924" s="18" t="e">
        <f>C1923*#REF!</f>
        <v>#REF!</v>
      </c>
    </row>
    <row r="1925" spans="1:4" s="7" customFormat="1">
      <c r="A1925" s="10"/>
      <c r="B1925" s="11"/>
      <c r="D1925" s="18" t="e">
        <f>C1924*#REF!</f>
        <v>#REF!</v>
      </c>
    </row>
    <row r="1926" spans="1:4" s="7" customFormat="1">
      <c r="A1926" s="10"/>
      <c r="B1926" s="11"/>
      <c r="D1926" s="18" t="e">
        <f>C1925*#REF!</f>
        <v>#REF!</v>
      </c>
    </row>
    <row r="1927" spans="1:4" s="7" customFormat="1">
      <c r="A1927" s="10"/>
      <c r="B1927" s="11"/>
      <c r="D1927" s="18" t="e">
        <f>C1926*#REF!</f>
        <v>#REF!</v>
      </c>
    </row>
    <row r="1928" spans="1:4" s="7" customFormat="1">
      <c r="A1928" s="10"/>
      <c r="B1928" s="11"/>
      <c r="D1928" s="18" t="e">
        <f>C1927*#REF!</f>
        <v>#REF!</v>
      </c>
    </row>
    <row r="1929" spans="1:4" s="7" customFormat="1">
      <c r="A1929" s="10"/>
      <c r="B1929" s="11"/>
      <c r="D1929" s="18" t="e">
        <f>C1928*#REF!</f>
        <v>#REF!</v>
      </c>
    </row>
    <row r="1930" spans="1:4" s="7" customFormat="1">
      <c r="A1930" s="10"/>
      <c r="B1930" s="11"/>
      <c r="D1930" s="18" t="e">
        <f>C1929*#REF!</f>
        <v>#REF!</v>
      </c>
    </row>
    <row r="1931" spans="1:4" s="7" customFormat="1">
      <c r="A1931" s="10"/>
      <c r="B1931" s="11"/>
      <c r="D1931" s="18" t="e">
        <f>C1930*#REF!</f>
        <v>#REF!</v>
      </c>
    </row>
    <row r="1932" spans="1:4" s="7" customFormat="1">
      <c r="A1932" s="10"/>
      <c r="B1932" s="11"/>
      <c r="D1932" s="18" t="e">
        <f>C1931*#REF!</f>
        <v>#REF!</v>
      </c>
    </row>
    <row r="1933" spans="1:4" s="7" customFormat="1">
      <c r="A1933" s="10"/>
      <c r="B1933" s="11"/>
      <c r="D1933" s="18" t="e">
        <f>C1932*#REF!</f>
        <v>#REF!</v>
      </c>
    </row>
    <row r="1934" spans="1:4" s="7" customFormat="1">
      <c r="A1934" s="10"/>
      <c r="B1934" s="11"/>
      <c r="D1934" s="18" t="e">
        <f>C1933*#REF!</f>
        <v>#REF!</v>
      </c>
    </row>
    <row r="1935" spans="1:4" s="7" customFormat="1">
      <c r="A1935" s="10"/>
      <c r="B1935" s="11"/>
      <c r="D1935" s="18" t="e">
        <f>C1934*#REF!</f>
        <v>#REF!</v>
      </c>
    </row>
    <row r="1936" spans="1:4" s="7" customFormat="1">
      <c r="A1936" s="10"/>
      <c r="B1936" s="11"/>
      <c r="D1936" s="18" t="e">
        <f>C1935*#REF!</f>
        <v>#REF!</v>
      </c>
    </row>
    <row r="1937" spans="1:4" s="7" customFormat="1">
      <c r="A1937" s="10"/>
      <c r="B1937" s="11"/>
      <c r="D1937" s="18" t="e">
        <f>C1936*#REF!</f>
        <v>#REF!</v>
      </c>
    </row>
    <row r="1938" spans="1:4" s="7" customFormat="1">
      <c r="A1938" s="10"/>
      <c r="B1938" s="11"/>
      <c r="D1938" s="18" t="e">
        <f>C1937*#REF!</f>
        <v>#REF!</v>
      </c>
    </row>
    <row r="1939" spans="1:4" s="7" customFormat="1">
      <c r="A1939" s="10"/>
      <c r="B1939" s="11"/>
      <c r="D1939" s="18" t="e">
        <f>C1938*#REF!</f>
        <v>#REF!</v>
      </c>
    </row>
    <row r="1940" spans="1:4" s="7" customFormat="1">
      <c r="A1940" s="10"/>
      <c r="B1940" s="11"/>
      <c r="D1940" s="18" t="e">
        <f>C1939*#REF!</f>
        <v>#REF!</v>
      </c>
    </row>
    <row r="1941" spans="1:4" s="7" customFormat="1">
      <c r="A1941" s="10"/>
      <c r="B1941" s="11"/>
      <c r="D1941" s="18" t="e">
        <f>C1940*#REF!</f>
        <v>#REF!</v>
      </c>
    </row>
    <row r="1942" spans="1:4" s="7" customFormat="1">
      <c r="A1942" s="10"/>
      <c r="B1942" s="11"/>
      <c r="D1942" s="18" t="e">
        <f>C1941*#REF!</f>
        <v>#REF!</v>
      </c>
    </row>
    <row r="1943" spans="1:4" s="7" customFormat="1">
      <c r="A1943" s="10"/>
      <c r="B1943" s="11"/>
      <c r="D1943" s="18" t="e">
        <f>C1942*#REF!</f>
        <v>#REF!</v>
      </c>
    </row>
    <row r="1944" spans="1:4" s="7" customFormat="1">
      <c r="A1944" s="10"/>
      <c r="B1944" s="11"/>
      <c r="D1944" s="18" t="e">
        <f>C1943*#REF!</f>
        <v>#REF!</v>
      </c>
    </row>
    <row r="1945" spans="1:4" s="7" customFormat="1">
      <c r="A1945" s="10"/>
      <c r="B1945" s="11"/>
      <c r="D1945" s="18" t="e">
        <f>C1944*#REF!</f>
        <v>#REF!</v>
      </c>
    </row>
    <row r="1946" spans="1:4" s="7" customFormat="1">
      <c r="A1946" s="10"/>
      <c r="B1946" s="11"/>
      <c r="D1946" s="18" t="e">
        <f>C1945*#REF!</f>
        <v>#REF!</v>
      </c>
    </row>
    <row r="1947" spans="1:4" s="7" customFormat="1">
      <c r="A1947" s="10"/>
      <c r="B1947" s="11"/>
      <c r="D1947" s="18" t="e">
        <f>C1946*#REF!</f>
        <v>#REF!</v>
      </c>
    </row>
    <row r="1948" spans="1:4" s="7" customFormat="1">
      <c r="A1948" s="10"/>
      <c r="B1948" s="11"/>
      <c r="D1948" s="18" t="e">
        <f>C1947*#REF!</f>
        <v>#REF!</v>
      </c>
    </row>
    <row r="1949" spans="1:4" s="7" customFormat="1">
      <c r="A1949" s="10"/>
      <c r="B1949" s="11"/>
      <c r="D1949" s="18" t="e">
        <f>C1948*#REF!</f>
        <v>#REF!</v>
      </c>
    </row>
    <row r="1950" spans="1:4" s="7" customFormat="1">
      <c r="A1950" s="10"/>
      <c r="B1950" s="11"/>
      <c r="D1950" s="18" t="e">
        <f>C1949*#REF!</f>
        <v>#REF!</v>
      </c>
    </row>
    <row r="1951" spans="1:4" s="7" customFormat="1">
      <c r="A1951" s="10"/>
      <c r="B1951" s="11"/>
      <c r="D1951" s="18" t="e">
        <f>C1950*#REF!</f>
        <v>#REF!</v>
      </c>
    </row>
    <row r="1952" spans="1:4" s="7" customFormat="1">
      <c r="A1952" s="10"/>
      <c r="B1952" s="11"/>
      <c r="D1952" s="18" t="e">
        <f>C1951*#REF!</f>
        <v>#REF!</v>
      </c>
    </row>
    <row r="1953" spans="1:4" s="7" customFormat="1">
      <c r="A1953" s="10"/>
      <c r="B1953" s="11"/>
      <c r="D1953" s="18" t="e">
        <f>C1952*#REF!</f>
        <v>#REF!</v>
      </c>
    </row>
    <row r="1954" spans="1:4" s="7" customFormat="1">
      <c r="A1954" s="10"/>
      <c r="B1954" s="11"/>
      <c r="D1954" s="18" t="e">
        <f>C1953*#REF!</f>
        <v>#REF!</v>
      </c>
    </row>
    <row r="1955" spans="1:4" s="7" customFormat="1">
      <c r="A1955" s="10"/>
      <c r="B1955" s="11"/>
      <c r="D1955" s="18" t="e">
        <f>C1954*#REF!</f>
        <v>#REF!</v>
      </c>
    </row>
    <row r="1956" spans="1:4" s="7" customFormat="1">
      <c r="A1956" s="10"/>
      <c r="B1956" s="11"/>
      <c r="D1956" s="18" t="e">
        <f>C1955*#REF!</f>
        <v>#REF!</v>
      </c>
    </row>
    <row r="1957" spans="1:4" s="7" customFormat="1">
      <c r="A1957" s="10"/>
      <c r="B1957" s="11"/>
      <c r="D1957" s="18" t="e">
        <f>C1956*#REF!</f>
        <v>#REF!</v>
      </c>
    </row>
    <row r="1958" spans="1:4" s="7" customFormat="1">
      <c r="A1958" s="10"/>
      <c r="B1958" s="11"/>
      <c r="D1958" s="18" t="e">
        <f>C1957*#REF!</f>
        <v>#REF!</v>
      </c>
    </row>
    <row r="1959" spans="1:4" s="7" customFormat="1">
      <c r="A1959" s="10"/>
      <c r="B1959" s="11"/>
      <c r="D1959" s="18" t="e">
        <f>C1958*#REF!</f>
        <v>#REF!</v>
      </c>
    </row>
    <row r="1960" spans="1:4" s="7" customFormat="1">
      <c r="A1960" s="10"/>
      <c r="B1960" s="11"/>
      <c r="D1960" s="18" t="e">
        <f>C1959*#REF!</f>
        <v>#REF!</v>
      </c>
    </row>
    <row r="1961" spans="1:4" s="7" customFormat="1">
      <c r="A1961" s="10"/>
      <c r="B1961" s="11"/>
      <c r="D1961" s="18" t="e">
        <f>C1960*#REF!</f>
        <v>#REF!</v>
      </c>
    </row>
    <row r="1962" spans="1:4" s="7" customFormat="1">
      <c r="A1962" s="10"/>
      <c r="B1962" s="11"/>
      <c r="D1962" s="18" t="e">
        <f>C1961*#REF!</f>
        <v>#REF!</v>
      </c>
    </row>
    <row r="1963" spans="1:4" s="7" customFormat="1">
      <c r="A1963" s="10"/>
      <c r="B1963" s="11"/>
      <c r="D1963" s="18" t="e">
        <f>C1962*#REF!</f>
        <v>#REF!</v>
      </c>
    </row>
    <row r="1964" spans="1:4" s="7" customFormat="1">
      <c r="A1964" s="10"/>
      <c r="B1964" s="11"/>
      <c r="D1964" s="18" t="e">
        <f>C1963*#REF!</f>
        <v>#REF!</v>
      </c>
    </row>
    <row r="1965" spans="1:4" s="7" customFormat="1">
      <c r="A1965" s="10"/>
      <c r="B1965" s="11"/>
      <c r="D1965" s="18" t="e">
        <f>C1964*#REF!</f>
        <v>#REF!</v>
      </c>
    </row>
    <row r="1966" spans="1:4" s="7" customFormat="1">
      <c r="A1966" s="10"/>
      <c r="B1966" s="11"/>
      <c r="D1966" s="18" t="e">
        <f>C1965*#REF!</f>
        <v>#REF!</v>
      </c>
    </row>
    <row r="1967" spans="1:4" s="7" customFormat="1">
      <c r="A1967" s="10"/>
      <c r="B1967" s="11"/>
      <c r="D1967" s="18" t="e">
        <f>C1966*#REF!</f>
        <v>#REF!</v>
      </c>
    </row>
    <row r="1968" spans="1:4" s="7" customFormat="1">
      <c r="A1968" s="10"/>
      <c r="B1968" s="11"/>
      <c r="D1968" s="18" t="e">
        <f>C1967*#REF!</f>
        <v>#REF!</v>
      </c>
    </row>
    <row r="1969" spans="1:4" s="7" customFormat="1">
      <c r="A1969" s="10"/>
      <c r="B1969" s="11"/>
      <c r="D1969" s="18" t="e">
        <f>C1968*#REF!</f>
        <v>#REF!</v>
      </c>
    </row>
    <row r="1970" spans="1:4" s="7" customFormat="1">
      <c r="A1970" s="10"/>
      <c r="B1970" s="11"/>
      <c r="D1970" s="18" t="e">
        <f>C1969*#REF!</f>
        <v>#REF!</v>
      </c>
    </row>
    <row r="1971" spans="1:4" s="7" customFormat="1">
      <c r="A1971" s="10"/>
      <c r="B1971" s="11"/>
      <c r="D1971" s="18" t="e">
        <f>C1970*#REF!</f>
        <v>#REF!</v>
      </c>
    </row>
    <row r="1972" spans="1:4" s="7" customFormat="1">
      <c r="A1972" s="10"/>
      <c r="B1972" s="11"/>
      <c r="D1972" s="18" t="e">
        <f>C1971*#REF!</f>
        <v>#REF!</v>
      </c>
    </row>
    <row r="1973" spans="1:4" s="7" customFormat="1">
      <c r="A1973" s="10"/>
      <c r="B1973" s="11"/>
      <c r="D1973" s="18" t="e">
        <f>C1972*#REF!</f>
        <v>#REF!</v>
      </c>
    </row>
    <row r="1974" spans="1:4" s="7" customFormat="1">
      <c r="A1974" s="10"/>
      <c r="B1974" s="11"/>
      <c r="D1974" s="18" t="e">
        <f>C1973*#REF!</f>
        <v>#REF!</v>
      </c>
    </row>
    <row r="1975" spans="1:4" s="7" customFormat="1">
      <c r="A1975" s="10"/>
      <c r="B1975" s="11"/>
      <c r="D1975" s="18" t="e">
        <f>C1974*#REF!</f>
        <v>#REF!</v>
      </c>
    </row>
    <row r="1976" spans="1:4" s="7" customFormat="1">
      <c r="A1976" s="10"/>
      <c r="B1976" s="11"/>
      <c r="D1976" s="18" t="e">
        <f>C1975*#REF!</f>
        <v>#REF!</v>
      </c>
    </row>
    <row r="1977" spans="1:4" s="7" customFormat="1">
      <c r="A1977" s="10"/>
      <c r="B1977" s="11"/>
      <c r="D1977" s="18" t="e">
        <f>C1976*#REF!</f>
        <v>#REF!</v>
      </c>
    </row>
    <row r="1978" spans="1:4" s="7" customFormat="1">
      <c r="A1978" s="10"/>
      <c r="B1978" s="11"/>
      <c r="D1978" s="18" t="e">
        <f>C1977*#REF!</f>
        <v>#REF!</v>
      </c>
    </row>
    <row r="1979" spans="1:4" s="7" customFormat="1">
      <c r="A1979" s="10"/>
      <c r="B1979" s="11"/>
      <c r="D1979" s="18" t="e">
        <f>C1978*#REF!</f>
        <v>#REF!</v>
      </c>
    </row>
    <row r="1980" spans="1:4" s="7" customFormat="1">
      <c r="A1980" s="10"/>
      <c r="B1980" s="11"/>
      <c r="D1980" s="18" t="e">
        <f>C1979*#REF!</f>
        <v>#REF!</v>
      </c>
    </row>
    <row r="1981" spans="1:4" s="7" customFormat="1">
      <c r="A1981" s="10"/>
      <c r="B1981" s="11"/>
      <c r="D1981" s="18" t="e">
        <f>C1980*#REF!</f>
        <v>#REF!</v>
      </c>
    </row>
    <row r="1982" spans="1:4" s="7" customFormat="1">
      <c r="A1982" s="10"/>
      <c r="B1982" s="11"/>
      <c r="D1982" s="18" t="e">
        <f>C1981*#REF!</f>
        <v>#REF!</v>
      </c>
    </row>
    <row r="1983" spans="1:4" s="7" customFormat="1">
      <c r="A1983" s="10"/>
      <c r="B1983" s="11"/>
      <c r="D1983" s="18" t="e">
        <f>C1982*#REF!</f>
        <v>#REF!</v>
      </c>
    </row>
    <row r="1984" spans="1:4" s="7" customFormat="1">
      <c r="A1984" s="10"/>
      <c r="B1984" s="11"/>
      <c r="D1984" s="18" t="e">
        <f>C1983*#REF!</f>
        <v>#REF!</v>
      </c>
    </row>
    <row r="1985" spans="1:4" s="7" customFormat="1">
      <c r="A1985" s="10"/>
      <c r="B1985" s="11"/>
      <c r="D1985" s="18" t="e">
        <f>C1984*#REF!</f>
        <v>#REF!</v>
      </c>
    </row>
    <row r="1986" spans="1:4" s="7" customFormat="1">
      <c r="A1986" s="10"/>
      <c r="B1986" s="11"/>
      <c r="D1986" s="18" t="e">
        <f>C1985*#REF!</f>
        <v>#REF!</v>
      </c>
    </row>
    <row r="1987" spans="1:4" s="7" customFormat="1">
      <c r="A1987" s="10"/>
      <c r="B1987" s="11"/>
      <c r="D1987" s="18" t="e">
        <f>C1986*#REF!</f>
        <v>#REF!</v>
      </c>
    </row>
    <row r="1988" spans="1:4" s="7" customFormat="1">
      <c r="A1988" s="10"/>
      <c r="B1988" s="11"/>
      <c r="D1988" s="18" t="e">
        <f>C1987*#REF!</f>
        <v>#REF!</v>
      </c>
    </row>
    <row r="1989" spans="1:4" s="7" customFormat="1">
      <c r="A1989" s="10"/>
      <c r="B1989" s="11"/>
      <c r="D1989" s="18" t="e">
        <f>C1988*#REF!</f>
        <v>#REF!</v>
      </c>
    </row>
    <row r="1990" spans="1:4" s="7" customFormat="1">
      <c r="A1990" s="10"/>
      <c r="B1990" s="11"/>
      <c r="D1990" s="18" t="e">
        <f>C1989*#REF!</f>
        <v>#REF!</v>
      </c>
    </row>
    <row r="1991" spans="1:4" s="7" customFormat="1">
      <c r="A1991" s="10"/>
      <c r="B1991" s="11"/>
      <c r="D1991" s="18" t="e">
        <f>C1990*#REF!</f>
        <v>#REF!</v>
      </c>
    </row>
    <row r="1992" spans="1:4" s="7" customFormat="1">
      <c r="A1992" s="10"/>
      <c r="B1992" s="11"/>
      <c r="D1992" s="18" t="e">
        <f>C1991*#REF!</f>
        <v>#REF!</v>
      </c>
    </row>
    <row r="1993" spans="1:4" s="7" customFormat="1">
      <c r="A1993" s="10"/>
      <c r="B1993" s="11"/>
      <c r="D1993" s="18" t="e">
        <f>C1992*#REF!</f>
        <v>#REF!</v>
      </c>
    </row>
    <row r="1994" spans="1:4" s="7" customFormat="1">
      <c r="A1994" s="10"/>
      <c r="B1994" s="11"/>
      <c r="D1994" s="18" t="e">
        <f>C1993*#REF!</f>
        <v>#REF!</v>
      </c>
    </row>
    <row r="1995" spans="1:4" s="7" customFormat="1">
      <c r="A1995" s="10"/>
      <c r="B1995" s="11"/>
      <c r="D1995" s="18" t="e">
        <f>C1994*#REF!</f>
        <v>#REF!</v>
      </c>
    </row>
    <row r="1996" spans="1:4" s="7" customFormat="1">
      <c r="A1996" s="10"/>
      <c r="B1996" s="11"/>
      <c r="D1996" s="18" t="e">
        <f>C1995*#REF!</f>
        <v>#REF!</v>
      </c>
    </row>
    <row r="1997" spans="1:4" s="7" customFormat="1">
      <c r="A1997" s="10"/>
      <c r="B1997" s="11"/>
      <c r="D1997" s="18" t="e">
        <f>C1996*#REF!</f>
        <v>#REF!</v>
      </c>
    </row>
    <row r="1998" spans="1:4" s="7" customFormat="1">
      <c r="A1998" s="10"/>
      <c r="B1998" s="11"/>
      <c r="D1998" s="18" t="e">
        <f>C1997*#REF!</f>
        <v>#REF!</v>
      </c>
    </row>
    <row r="1999" spans="1:4" s="7" customFormat="1">
      <c r="A1999" s="10"/>
      <c r="B1999" s="11"/>
      <c r="D1999" s="18" t="e">
        <f>C1998*#REF!</f>
        <v>#REF!</v>
      </c>
    </row>
    <row r="2000" spans="1:4" s="7" customFormat="1">
      <c r="A2000" s="10"/>
      <c r="B2000" s="11"/>
      <c r="D2000" s="18" t="e">
        <f>C1999*#REF!</f>
        <v>#REF!</v>
      </c>
    </row>
    <row r="2001" spans="1:4" s="7" customFormat="1">
      <c r="A2001" s="10"/>
      <c r="B2001" s="11"/>
      <c r="D2001" s="18" t="e">
        <f>C2000*#REF!</f>
        <v>#REF!</v>
      </c>
    </row>
    <row r="2002" spans="1:4" s="7" customFormat="1">
      <c r="A2002" s="10"/>
      <c r="B2002" s="11"/>
      <c r="D2002" s="18" t="e">
        <f>C2001*#REF!</f>
        <v>#REF!</v>
      </c>
    </row>
    <row r="2003" spans="1:4" s="7" customFormat="1">
      <c r="A2003" s="10"/>
      <c r="B2003" s="11"/>
      <c r="D2003" s="18" t="e">
        <f>C2002*#REF!</f>
        <v>#REF!</v>
      </c>
    </row>
    <row r="2004" spans="1:4" s="7" customFormat="1">
      <c r="A2004" s="10"/>
      <c r="B2004" s="11"/>
      <c r="D2004" s="18" t="e">
        <f>C2003*#REF!</f>
        <v>#REF!</v>
      </c>
    </row>
    <row r="2005" spans="1:4" s="7" customFormat="1">
      <c r="A2005" s="10"/>
      <c r="B2005" s="11"/>
      <c r="D2005" s="18" t="e">
        <f>C2004*#REF!</f>
        <v>#REF!</v>
      </c>
    </row>
    <row r="2006" spans="1:4" s="7" customFormat="1">
      <c r="A2006" s="10"/>
      <c r="B2006" s="11"/>
      <c r="D2006" s="18" t="e">
        <f>C2005*#REF!</f>
        <v>#REF!</v>
      </c>
    </row>
    <row r="2007" spans="1:4" s="7" customFormat="1">
      <c r="A2007" s="10"/>
      <c r="B2007" s="11"/>
      <c r="D2007" s="18" t="e">
        <f>C2006*#REF!</f>
        <v>#REF!</v>
      </c>
    </row>
    <row r="2008" spans="1:4" s="7" customFormat="1">
      <c r="A2008" s="10"/>
      <c r="B2008" s="11"/>
      <c r="D2008" s="18" t="e">
        <f>C2007*#REF!</f>
        <v>#REF!</v>
      </c>
    </row>
    <row r="2009" spans="1:4" s="7" customFormat="1">
      <c r="A2009" s="10"/>
      <c r="B2009" s="11"/>
      <c r="D2009" s="18" t="e">
        <f>C2008*#REF!</f>
        <v>#REF!</v>
      </c>
    </row>
    <row r="2010" spans="1:4" s="7" customFormat="1">
      <c r="A2010" s="10"/>
      <c r="B2010" s="11"/>
      <c r="D2010" s="18" t="e">
        <f>C2009*#REF!</f>
        <v>#REF!</v>
      </c>
    </row>
    <row r="2011" spans="1:4" s="7" customFormat="1">
      <c r="A2011" s="10"/>
      <c r="B2011" s="11"/>
      <c r="D2011" s="18" t="e">
        <f>C2010*#REF!</f>
        <v>#REF!</v>
      </c>
    </row>
    <row r="2012" spans="1:4" s="7" customFormat="1">
      <c r="A2012" s="10"/>
      <c r="B2012" s="11"/>
      <c r="D2012" s="18" t="e">
        <f>C2011*#REF!</f>
        <v>#REF!</v>
      </c>
    </row>
    <row r="2013" spans="1:4" s="7" customFormat="1">
      <c r="A2013" s="10"/>
      <c r="B2013" s="11"/>
      <c r="D2013" s="18" t="e">
        <f>C2012*#REF!</f>
        <v>#REF!</v>
      </c>
    </row>
    <row r="2014" spans="1:4" s="7" customFormat="1">
      <c r="A2014" s="10"/>
      <c r="B2014" s="11"/>
      <c r="D2014" s="18" t="e">
        <f>C2013*#REF!</f>
        <v>#REF!</v>
      </c>
    </row>
    <row r="2015" spans="1:4" s="7" customFormat="1">
      <c r="A2015" s="10"/>
      <c r="B2015" s="11"/>
      <c r="D2015" s="18" t="e">
        <f>C2014*#REF!</f>
        <v>#REF!</v>
      </c>
    </row>
    <row r="2016" spans="1:4" s="7" customFormat="1">
      <c r="A2016" s="10"/>
      <c r="B2016" s="11"/>
      <c r="D2016" s="18" t="e">
        <f>C2015*#REF!</f>
        <v>#REF!</v>
      </c>
    </row>
    <row r="2017" spans="1:4" s="7" customFormat="1">
      <c r="A2017" s="10"/>
      <c r="B2017" s="11"/>
      <c r="D2017" s="18" t="e">
        <f>C2016*#REF!</f>
        <v>#REF!</v>
      </c>
    </row>
    <row r="2018" spans="1:4" s="7" customFormat="1">
      <c r="A2018" s="10"/>
      <c r="B2018" s="11"/>
      <c r="D2018" s="18" t="e">
        <f>C2017*#REF!</f>
        <v>#REF!</v>
      </c>
    </row>
    <row r="2019" spans="1:4" s="7" customFormat="1">
      <c r="A2019" s="10"/>
      <c r="B2019" s="11"/>
      <c r="D2019" s="18" t="e">
        <f>C2018*#REF!</f>
        <v>#REF!</v>
      </c>
    </row>
    <row r="2020" spans="1:4" s="7" customFormat="1">
      <c r="A2020" s="10"/>
      <c r="B2020" s="11"/>
      <c r="D2020" s="18" t="e">
        <f>C2019*#REF!</f>
        <v>#REF!</v>
      </c>
    </row>
    <row r="2021" spans="1:4" s="7" customFormat="1">
      <c r="A2021" s="10"/>
      <c r="B2021" s="11"/>
      <c r="D2021" s="18" t="e">
        <f>C2020*#REF!</f>
        <v>#REF!</v>
      </c>
    </row>
    <row r="2022" spans="1:4" s="7" customFormat="1">
      <c r="A2022" s="10"/>
      <c r="B2022" s="11"/>
      <c r="D2022" s="18" t="e">
        <f>C2021*#REF!</f>
        <v>#REF!</v>
      </c>
    </row>
    <row r="2023" spans="1:4" s="7" customFormat="1">
      <c r="A2023" s="10"/>
      <c r="B2023" s="11"/>
      <c r="D2023" s="18" t="e">
        <f>C2022*#REF!</f>
        <v>#REF!</v>
      </c>
    </row>
    <row r="2024" spans="1:4" s="7" customFormat="1">
      <c r="A2024" s="10"/>
      <c r="B2024" s="11"/>
      <c r="D2024" s="18" t="e">
        <f>C2023*#REF!</f>
        <v>#REF!</v>
      </c>
    </row>
    <row r="2025" spans="1:4" s="7" customFormat="1">
      <c r="A2025" s="10"/>
      <c r="B2025" s="11"/>
      <c r="D2025" s="18" t="e">
        <f>C2024*#REF!</f>
        <v>#REF!</v>
      </c>
    </row>
    <row r="2026" spans="1:4" s="7" customFormat="1">
      <c r="A2026" s="10"/>
      <c r="B2026" s="11"/>
      <c r="D2026" s="18" t="e">
        <f>C2025*#REF!</f>
        <v>#REF!</v>
      </c>
    </row>
    <row r="2027" spans="1:4" s="7" customFormat="1">
      <c r="A2027" s="10"/>
      <c r="B2027" s="11"/>
      <c r="D2027" s="18" t="e">
        <f>C2026*#REF!</f>
        <v>#REF!</v>
      </c>
    </row>
    <row r="2028" spans="1:4" s="7" customFormat="1">
      <c r="A2028" s="10"/>
      <c r="B2028" s="11"/>
      <c r="D2028" s="18" t="e">
        <f>C2027*#REF!</f>
        <v>#REF!</v>
      </c>
    </row>
    <row r="2029" spans="1:4" s="7" customFormat="1">
      <c r="A2029" s="10"/>
      <c r="B2029" s="11"/>
      <c r="D2029" s="18" t="e">
        <f>C2028*#REF!</f>
        <v>#REF!</v>
      </c>
    </row>
    <row r="2030" spans="1:4" s="7" customFormat="1">
      <c r="A2030" s="10"/>
      <c r="B2030" s="11"/>
      <c r="D2030" s="18" t="e">
        <f>C2029*#REF!</f>
        <v>#REF!</v>
      </c>
    </row>
    <row r="2031" spans="1:4" s="7" customFormat="1">
      <c r="A2031" s="10"/>
      <c r="B2031" s="11"/>
      <c r="D2031" s="18" t="e">
        <f>C2030*#REF!</f>
        <v>#REF!</v>
      </c>
    </row>
    <row r="2032" spans="1:4" s="7" customFormat="1">
      <c r="A2032" s="10"/>
      <c r="B2032" s="11"/>
      <c r="D2032" s="18" t="e">
        <f>C2031*#REF!</f>
        <v>#REF!</v>
      </c>
    </row>
    <row r="2033" spans="1:4" s="7" customFormat="1">
      <c r="A2033" s="10"/>
      <c r="B2033" s="11"/>
      <c r="D2033" s="18" t="e">
        <f>C2032*#REF!</f>
        <v>#REF!</v>
      </c>
    </row>
    <row r="2034" spans="1:4" s="7" customFormat="1">
      <c r="A2034" s="10"/>
      <c r="B2034" s="11"/>
      <c r="D2034" s="18" t="e">
        <f>C2033*#REF!</f>
        <v>#REF!</v>
      </c>
    </row>
    <row r="2035" spans="1:4" s="7" customFormat="1">
      <c r="A2035" s="10"/>
      <c r="B2035" s="11"/>
      <c r="D2035" s="18" t="e">
        <f>C2034*#REF!</f>
        <v>#REF!</v>
      </c>
    </row>
    <row r="2036" spans="1:4" s="7" customFormat="1">
      <c r="A2036" s="10"/>
      <c r="B2036" s="11"/>
      <c r="D2036" s="18" t="e">
        <f>C2035*#REF!</f>
        <v>#REF!</v>
      </c>
    </row>
    <row r="2037" spans="1:4" s="7" customFormat="1">
      <c r="A2037" s="10"/>
      <c r="B2037" s="11"/>
      <c r="D2037" s="18" t="e">
        <f>C2036*#REF!</f>
        <v>#REF!</v>
      </c>
    </row>
    <row r="2038" spans="1:4" s="7" customFormat="1">
      <c r="A2038" s="10"/>
      <c r="B2038" s="11"/>
      <c r="D2038" s="18" t="e">
        <f>C2037*#REF!</f>
        <v>#REF!</v>
      </c>
    </row>
    <row r="2039" spans="1:4" s="7" customFormat="1">
      <c r="A2039" s="10"/>
      <c r="B2039" s="11"/>
      <c r="D2039" s="18" t="e">
        <f>C2038*#REF!</f>
        <v>#REF!</v>
      </c>
    </row>
    <row r="2040" spans="1:4" s="7" customFormat="1">
      <c r="A2040" s="10"/>
      <c r="B2040" s="11"/>
      <c r="D2040" s="18" t="e">
        <f>C2039*#REF!</f>
        <v>#REF!</v>
      </c>
    </row>
    <row r="2041" spans="1:4" s="7" customFormat="1">
      <c r="A2041" s="10"/>
      <c r="B2041" s="11"/>
      <c r="D2041" s="18" t="e">
        <f>C2040*#REF!</f>
        <v>#REF!</v>
      </c>
    </row>
    <row r="2042" spans="1:4" s="7" customFormat="1">
      <c r="A2042" s="10"/>
      <c r="B2042" s="11"/>
      <c r="D2042" s="18" t="e">
        <f>C2041*#REF!</f>
        <v>#REF!</v>
      </c>
    </row>
    <row r="2043" spans="1:4" s="7" customFormat="1">
      <c r="A2043" s="10"/>
      <c r="B2043" s="11"/>
      <c r="D2043" s="18" t="e">
        <f>C2042*#REF!</f>
        <v>#REF!</v>
      </c>
    </row>
    <row r="2044" spans="1:4" s="7" customFormat="1">
      <c r="A2044" s="10"/>
      <c r="B2044" s="11"/>
      <c r="D2044" s="18" t="e">
        <f>C2043*#REF!</f>
        <v>#REF!</v>
      </c>
    </row>
    <row r="2045" spans="1:4" s="7" customFormat="1">
      <c r="A2045" s="10"/>
      <c r="B2045" s="11"/>
      <c r="D2045" s="18" t="e">
        <f>C2044*#REF!</f>
        <v>#REF!</v>
      </c>
    </row>
    <row r="2046" spans="1:4" s="7" customFormat="1">
      <c r="A2046" s="10"/>
      <c r="B2046" s="11"/>
      <c r="D2046" s="18" t="e">
        <f>C2045*#REF!</f>
        <v>#REF!</v>
      </c>
    </row>
    <row r="2047" spans="1:4" s="7" customFormat="1">
      <c r="A2047" s="10"/>
      <c r="B2047" s="11"/>
      <c r="D2047" s="18" t="e">
        <f>C2046*#REF!</f>
        <v>#REF!</v>
      </c>
    </row>
    <row r="2048" spans="1:4" s="7" customFormat="1">
      <c r="A2048" s="10"/>
      <c r="B2048" s="11"/>
      <c r="D2048" s="18" t="e">
        <f>C2047*#REF!</f>
        <v>#REF!</v>
      </c>
    </row>
    <row r="2049" spans="1:4" s="7" customFormat="1">
      <c r="A2049" s="10"/>
      <c r="B2049" s="11"/>
      <c r="D2049" s="18" t="e">
        <f>C2048*#REF!</f>
        <v>#REF!</v>
      </c>
    </row>
    <row r="2050" spans="1:4" s="7" customFormat="1">
      <c r="A2050" s="10"/>
      <c r="B2050" s="11"/>
      <c r="D2050" s="18" t="e">
        <f>C2049*#REF!</f>
        <v>#REF!</v>
      </c>
    </row>
    <row r="2051" spans="1:4" s="7" customFormat="1">
      <c r="A2051" s="10"/>
      <c r="B2051" s="11"/>
      <c r="D2051" s="18" t="e">
        <f>C2050*#REF!</f>
        <v>#REF!</v>
      </c>
    </row>
    <row r="2052" spans="1:4" s="7" customFormat="1">
      <c r="A2052" s="10"/>
      <c r="B2052" s="11"/>
      <c r="D2052" s="18" t="e">
        <f>C2051*#REF!</f>
        <v>#REF!</v>
      </c>
    </row>
    <row r="2053" spans="1:4" s="7" customFormat="1">
      <c r="A2053" s="10"/>
      <c r="B2053" s="11"/>
      <c r="D2053" s="18" t="e">
        <f>C2052*#REF!</f>
        <v>#REF!</v>
      </c>
    </row>
    <row r="2054" spans="1:4" s="7" customFormat="1">
      <c r="A2054" s="10"/>
      <c r="B2054" s="11"/>
      <c r="D2054" s="18" t="e">
        <f>C2053*#REF!</f>
        <v>#REF!</v>
      </c>
    </row>
    <row r="2055" spans="1:4" s="7" customFormat="1">
      <c r="A2055" s="10"/>
      <c r="B2055" s="11"/>
      <c r="D2055" s="18" t="e">
        <f>C2054*#REF!</f>
        <v>#REF!</v>
      </c>
    </row>
    <row r="2056" spans="1:4" s="7" customFormat="1">
      <c r="A2056" s="10"/>
      <c r="B2056" s="11"/>
      <c r="D2056" s="18" t="e">
        <f>C2055*#REF!</f>
        <v>#REF!</v>
      </c>
    </row>
    <row r="2057" spans="1:4" s="7" customFormat="1">
      <c r="A2057" s="10"/>
      <c r="B2057" s="11"/>
      <c r="D2057" s="18" t="e">
        <f>C2056*#REF!</f>
        <v>#REF!</v>
      </c>
    </row>
    <row r="2058" spans="1:4" s="7" customFormat="1">
      <c r="A2058" s="10"/>
      <c r="B2058" s="11"/>
      <c r="D2058" s="18" t="e">
        <f>C2057*#REF!</f>
        <v>#REF!</v>
      </c>
    </row>
    <row r="2059" spans="1:4" s="7" customFormat="1">
      <c r="A2059" s="10"/>
      <c r="B2059" s="11"/>
      <c r="D2059" s="18" t="e">
        <f>C2058*#REF!</f>
        <v>#REF!</v>
      </c>
    </row>
    <row r="2060" spans="1:4" s="7" customFormat="1">
      <c r="A2060" s="10"/>
      <c r="B2060" s="11"/>
      <c r="D2060" s="18" t="e">
        <f>C2059*#REF!</f>
        <v>#REF!</v>
      </c>
    </row>
    <row r="2061" spans="1:4" s="7" customFormat="1">
      <c r="A2061" s="10"/>
      <c r="B2061" s="11"/>
      <c r="D2061" s="18" t="e">
        <f>C2060*#REF!</f>
        <v>#REF!</v>
      </c>
    </row>
    <row r="2062" spans="1:4" s="7" customFormat="1">
      <c r="A2062" s="10"/>
      <c r="B2062" s="11"/>
      <c r="D2062" s="18" t="e">
        <f>C2061*#REF!</f>
        <v>#REF!</v>
      </c>
    </row>
    <row r="2063" spans="1:4" s="7" customFormat="1">
      <c r="A2063" s="10"/>
      <c r="B2063" s="11"/>
      <c r="D2063" s="18" t="e">
        <f>C2062*#REF!</f>
        <v>#REF!</v>
      </c>
    </row>
    <row r="2064" spans="1:4" s="7" customFormat="1">
      <c r="A2064" s="10"/>
      <c r="B2064" s="11"/>
      <c r="D2064" s="18" t="e">
        <f>C2063*#REF!</f>
        <v>#REF!</v>
      </c>
    </row>
    <row r="2065" spans="1:4" s="7" customFormat="1">
      <c r="A2065" s="10"/>
      <c r="B2065" s="11"/>
      <c r="D2065" s="18" t="e">
        <f>C2064*#REF!</f>
        <v>#REF!</v>
      </c>
    </row>
    <row r="2066" spans="1:4" s="7" customFormat="1">
      <c r="A2066" s="10"/>
      <c r="B2066" s="11"/>
      <c r="D2066" s="18" t="e">
        <f>C2065*#REF!</f>
        <v>#REF!</v>
      </c>
    </row>
    <row r="2067" spans="1:4" s="7" customFormat="1">
      <c r="A2067" s="10"/>
      <c r="B2067" s="11"/>
      <c r="D2067" s="18" t="e">
        <f>C2066*#REF!</f>
        <v>#REF!</v>
      </c>
    </row>
    <row r="2068" spans="1:4" s="7" customFormat="1">
      <c r="A2068" s="10"/>
      <c r="B2068" s="11"/>
      <c r="D2068" s="18" t="e">
        <f>C2067*#REF!</f>
        <v>#REF!</v>
      </c>
    </row>
    <row r="2069" spans="1:4" s="7" customFormat="1">
      <c r="A2069" s="10"/>
      <c r="B2069" s="11"/>
      <c r="D2069" s="18" t="e">
        <f>C2068*#REF!</f>
        <v>#REF!</v>
      </c>
    </row>
    <row r="2070" spans="1:4" s="7" customFormat="1">
      <c r="A2070" s="10"/>
      <c r="B2070" s="11"/>
      <c r="D2070" s="18" t="e">
        <f>C2069*#REF!</f>
        <v>#REF!</v>
      </c>
    </row>
    <row r="2071" spans="1:4" s="7" customFormat="1">
      <c r="A2071" s="10"/>
      <c r="B2071" s="11"/>
      <c r="D2071" s="18" t="e">
        <f>C2070*#REF!</f>
        <v>#REF!</v>
      </c>
    </row>
    <row r="2072" spans="1:4" s="7" customFormat="1">
      <c r="A2072" s="10"/>
      <c r="B2072" s="11"/>
      <c r="D2072" s="18" t="e">
        <f>C2071*#REF!</f>
        <v>#REF!</v>
      </c>
    </row>
    <row r="2073" spans="1:4" s="7" customFormat="1">
      <c r="A2073" s="10"/>
      <c r="B2073" s="11"/>
      <c r="D2073" s="18" t="e">
        <f>C2072*#REF!</f>
        <v>#REF!</v>
      </c>
    </row>
    <row r="2074" spans="1:4" s="7" customFormat="1">
      <c r="A2074" s="10"/>
      <c r="B2074" s="11"/>
      <c r="D2074" s="18" t="e">
        <f>C2073*#REF!</f>
        <v>#REF!</v>
      </c>
    </row>
    <row r="2075" spans="1:4" s="7" customFormat="1">
      <c r="A2075" s="10"/>
      <c r="B2075" s="11"/>
      <c r="D2075" s="18" t="e">
        <f>C2074*#REF!</f>
        <v>#REF!</v>
      </c>
    </row>
    <row r="2076" spans="1:4" s="7" customFormat="1">
      <c r="A2076" s="10"/>
      <c r="B2076" s="11"/>
      <c r="D2076" s="18" t="e">
        <f>C2075*#REF!</f>
        <v>#REF!</v>
      </c>
    </row>
    <row r="2077" spans="1:4" s="7" customFormat="1">
      <c r="A2077" s="10"/>
      <c r="B2077" s="11"/>
      <c r="D2077" s="18" t="e">
        <f>C2076*#REF!</f>
        <v>#REF!</v>
      </c>
    </row>
    <row r="2078" spans="1:4" s="7" customFormat="1">
      <c r="A2078" s="10"/>
      <c r="B2078" s="11"/>
      <c r="D2078" s="18" t="e">
        <f>C2077*#REF!</f>
        <v>#REF!</v>
      </c>
    </row>
    <row r="2079" spans="1:4" s="7" customFormat="1">
      <c r="A2079" s="10"/>
      <c r="B2079" s="11"/>
      <c r="D2079" s="18" t="e">
        <f>C2078*#REF!</f>
        <v>#REF!</v>
      </c>
    </row>
    <row r="2080" spans="1:4" s="7" customFormat="1">
      <c r="A2080" s="10"/>
      <c r="B2080" s="11"/>
      <c r="D2080" s="18" t="e">
        <f>C2079*#REF!</f>
        <v>#REF!</v>
      </c>
    </row>
    <row r="2081" spans="1:4" s="7" customFormat="1">
      <c r="A2081" s="10"/>
      <c r="B2081" s="11"/>
      <c r="D2081" s="18" t="e">
        <f>C2080*#REF!</f>
        <v>#REF!</v>
      </c>
    </row>
    <row r="2082" spans="1:4" s="7" customFormat="1">
      <c r="A2082" s="10"/>
      <c r="B2082" s="11"/>
      <c r="D2082" s="18" t="e">
        <f>C2081*#REF!</f>
        <v>#REF!</v>
      </c>
    </row>
    <row r="2083" spans="1:4" s="7" customFormat="1">
      <c r="A2083" s="10"/>
      <c r="B2083" s="11"/>
      <c r="D2083" s="18" t="e">
        <f>C2082*#REF!</f>
        <v>#REF!</v>
      </c>
    </row>
    <row r="2084" spans="1:4" s="7" customFormat="1">
      <c r="A2084" s="10"/>
      <c r="B2084" s="11"/>
      <c r="D2084" s="18" t="e">
        <f>C2083*#REF!</f>
        <v>#REF!</v>
      </c>
    </row>
    <row r="2085" spans="1:4" s="7" customFormat="1">
      <c r="A2085" s="10"/>
      <c r="B2085" s="11"/>
      <c r="D2085" s="18" t="e">
        <f>C2084*#REF!</f>
        <v>#REF!</v>
      </c>
    </row>
    <row r="2086" spans="1:4" s="7" customFormat="1">
      <c r="A2086" s="10"/>
      <c r="B2086" s="11"/>
      <c r="D2086" s="18" t="e">
        <f>C2085*#REF!</f>
        <v>#REF!</v>
      </c>
    </row>
    <row r="2087" spans="1:4" s="7" customFormat="1">
      <c r="A2087" s="10"/>
      <c r="B2087" s="11"/>
      <c r="D2087" s="18" t="e">
        <f>C2086*#REF!</f>
        <v>#REF!</v>
      </c>
    </row>
    <row r="2088" spans="1:4" s="7" customFormat="1">
      <c r="A2088" s="10"/>
      <c r="B2088" s="11"/>
      <c r="D2088" s="18" t="e">
        <f>C2087*#REF!</f>
        <v>#REF!</v>
      </c>
    </row>
    <row r="2089" spans="1:4" s="7" customFormat="1">
      <c r="A2089" s="10"/>
      <c r="B2089" s="11"/>
      <c r="D2089" s="18" t="e">
        <f>C2088*#REF!</f>
        <v>#REF!</v>
      </c>
    </row>
    <row r="2090" spans="1:4" s="7" customFormat="1">
      <c r="A2090" s="10"/>
      <c r="B2090" s="11"/>
      <c r="D2090" s="18" t="e">
        <f>C2089*#REF!</f>
        <v>#REF!</v>
      </c>
    </row>
    <row r="2091" spans="1:4" s="7" customFormat="1">
      <c r="A2091" s="10"/>
      <c r="B2091" s="11"/>
      <c r="D2091" s="18" t="e">
        <f>C2090*#REF!</f>
        <v>#REF!</v>
      </c>
    </row>
    <row r="2092" spans="1:4" s="7" customFormat="1">
      <c r="A2092" s="10"/>
      <c r="B2092" s="11"/>
      <c r="D2092" s="18" t="e">
        <f>C2091*#REF!</f>
        <v>#REF!</v>
      </c>
    </row>
    <row r="2093" spans="1:4" s="7" customFormat="1">
      <c r="A2093" s="10"/>
      <c r="B2093" s="11"/>
      <c r="D2093" s="18" t="e">
        <f>C2092*#REF!</f>
        <v>#REF!</v>
      </c>
    </row>
    <row r="2094" spans="1:4" s="7" customFormat="1">
      <c r="A2094" s="10"/>
      <c r="B2094" s="11"/>
      <c r="D2094" s="18" t="e">
        <f>C2093*#REF!</f>
        <v>#REF!</v>
      </c>
    </row>
    <row r="2095" spans="1:4" s="7" customFormat="1">
      <c r="A2095" s="10"/>
      <c r="B2095" s="11"/>
      <c r="D2095" s="18" t="e">
        <f>C2094*#REF!</f>
        <v>#REF!</v>
      </c>
    </row>
    <row r="2096" spans="1:4" s="7" customFormat="1">
      <c r="A2096" s="10"/>
      <c r="B2096" s="11"/>
      <c r="D2096" s="18" t="e">
        <f>C2095*#REF!</f>
        <v>#REF!</v>
      </c>
    </row>
    <row r="2097" spans="1:4" s="7" customFormat="1">
      <c r="A2097" s="10"/>
      <c r="B2097" s="11"/>
      <c r="D2097" s="18" t="e">
        <f>C2096*#REF!</f>
        <v>#REF!</v>
      </c>
    </row>
    <row r="2098" spans="1:4" s="7" customFormat="1">
      <c r="A2098" s="10"/>
      <c r="B2098" s="11"/>
      <c r="D2098" s="18" t="e">
        <f>C2097*#REF!</f>
        <v>#REF!</v>
      </c>
    </row>
    <row r="2099" spans="1:4" s="7" customFormat="1">
      <c r="A2099" s="10"/>
      <c r="B2099" s="11"/>
      <c r="D2099" s="18" t="e">
        <f>C2098*#REF!</f>
        <v>#REF!</v>
      </c>
    </row>
    <row r="2100" spans="1:4" s="7" customFormat="1">
      <c r="A2100" s="10"/>
      <c r="B2100" s="11"/>
      <c r="D2100" s="18" t="e">
        <f>C2099*#REF!</f>
        <v>#REF!</v>
      </c>
    </row>
    <row r="2101" spans="1:4" s="7" customFormat="1">
      <c r="A2101" s="10"/>
      <c r="B2101" s="11"/>
      <c r="D2101" s="18" t="e">
        <f>C2100*#REF!</f>
        <v>#REF!</v>
      </c>
    </row>
    <row r="2102" spans="1:4" s="7" customFormat="1">
      <c r="A2102" s="10"/>
      <c r="B2102" s="11"/>
      <c r="D2102" s="18" t="e">
        <f>C2101*#REF!</f>
        <v>#REF!</v>
      </c>
    </row>
    <row r="2103" spans="1:4" s="7" customFormat="1">
      <c r="A2103" s="10"/>
      <c r="B2103" s="11"/>
      <c r="D2103" s="18" t="e">
        <f>C2102*#REF!</f>
        <v>#REF!</v>
      </c>
    </row>
    <row r="2104" spans="1:4" s="7" customFormat="1">
      <c r="A2104" s="10"/>
      <c r="B2104" s="11"/>
      <c r="D2104" s="18" t="e">
        <f>C2103*#REF!</f>
        <v>#REF!</v>
      </c>
    </row>
    <row r="2105" spans="1:4" s="7" customFormat="1">
      <c r="A2105" s="10"/>
      <c r="B2105" s="11"/>
      <c r="D2105" s="18" t="e">
        <f>C2104*#REF!</f>
        <v>#REF!</v>
      </c>
    </row>
    <row r="2106" spans="1:4" s="7" customFormat="1">
      <c r="A2106" s="10"/>
      <c r="B2106" s="11"/>
      <c r="D2106" s="18" t="e">
        <f>C2105*#REF!</f>
        <v>#REF!</v>
      </c>
    </row>
    <row r="2107" spans="1:4" s="7" customFormat="1">
      <c r="A2107" s="10"/>
      <c r="B2107" s="11"/>
      <c r="D2107" s="18" t="e">
        <f>C2106*#REF!</f>
        <v>#REF!</v>
      </c>
    </row>
    <row r="2108" spans="1:4" s="7" customFormat="1">
      <c r="A2108" s="10"/>
      <c r="B2108" s="11"/>
      <c r="D2108" s="18" t="e">
        <f>C2107*#REF!</f>
        <v>#REF!</v>
      </c>
    </row>
    <row r="2109" spans="1:4" s="7" customFormat="1">
      <c r="A2109" s="10"/>
      <c r="B2109" s="11"/>
      <c r="D2109" s="18" t="e">
        <f>C2108*#REF!</f>
        <v>#REF!</v>
      </c>
    </row>
    <row r="2110" spans="1:4" s="7" customFormat="1">
      <c r="A2110" s="10"/>
      <c r="B2110" s="11"/>
      <c r="D2110" s="18" t="e">
        <f>C2109*#REF!</f>
        <v>#REF!</v>
      </c>
    </row>
    <row r="2111" spans="1:4" s="7" customFormat="1">
      <c r="A2111" s="10"/>
      <c r="B2111" s="11"/>
      <c r="D2111" s="18" t="e">
        <f>C2110*#REF!</f>
        <v>#REF!</v>
      </c>
    </row>
    <row r="2112" spans="1:4" s="7" customFormat="1">
      <c r="A2112" s="10"/>
      <c r="B2112" s="11"/>
      <c r="D2112" s="18" t="e">
        <f>C2111*#REF!</f>
        <v>#REF!</v>
      </c>
    </row>
    <row r="2113" spans="1:4" s="7" customFormat="1">
      <c r="A2113" s="10"/>
      <c r="B2113" s="11"/>
      <c r="D2113" s="18" t="e">
        <f>C2112*#REF!</f>
        <v>#REF!</v>
      </c>
    </row>
    <row r="2114" spans="1:4" s="7" customFormat="1">
      <c r="A2114" s="10"/>
      <c r="B2114" s="11"/>
      <c r="D2114" s="18" t="e">
        <f>C2113*#REF!</f>
        <v>#REF!</v>
      </c>
    </row>
    <row r="2115" spans="1:4" s="7" customFormat="1">
      <c r="A2115" s="10"/>
      <c r="B2115" s="11"/>
      <c r="D2115" s="18" t="e">
        <f>C2114*#REF!</f>
        <v>#REF!</v>
      </c>
    </row>
    <row r="2116" spans="1:4" s="7" customFormat="1">
      <c r="A2116" s="10"/>
      <c r="B2116" s="11"/>
      <c r="D2116" s="18" t="e">
        <f>C2115*#REF!</f>
        <v>#REF!</v>
      </c>
    </row>
    <row r="2117" spans="1:4" s="7" customFormat="1">
      <c r="A2117" s="10"/>
      <c r="B2117" s="11"/>
      <c r="D2117" s="18" t="e">
        <f>C2116*#REF!</f>
        <v>#REF!</v>
      </c>
    </row>
    <row r="2118" spans="1:4" s="7" customFormat="1">
      <c r="A2118" s="10"/>
      <c r="B2118" s="11"/>
      <c r="D2118" s="18" t="e">
        <f>C2117*#REF!</f>
        <v>#REF!</v>
      </c>
    </row>
    <row r="2119" spans="1:4" s="7" customFormat="1">
      <c r="A2119" s="10"/>
      <c r="B2119" s="11"/>
      <c r="D2119" s="18" t="e">
        <f>C2118*#REF!</f>
        <v>#REF!</v>
      </c>
    </row>
    <row r="2120" spans="1:4" s="7" customFormat="1">
      <c r="A2120" s="10"/>
      <c r="B2120" s="11"/>
      <c r="D2120" s="18" t="e">
        <f>C2119*#REF!</f>
        <v>#REF!</v>
      </c>
    </row>
    <row r="2121" spans="1:4" s="7" customFormat="1">
      <c r="A2121" s="10"/>
      <c r="B2121" s="11"/>
      <c r="D2121" s="18" t="e">
        <f>C2120*#REF!</f>
        <v>#REF!</v>
      </c>
    </row>
    <row r="2122" spans="1:4" s="7" customFormat="1">
      <c r="A2122" s="10"/>
      <c r="B2122" s="11"/>
      <c r="D2122" s="18" t="e">
        <f>C2121*#REF!</f>
        <v>#REF!</v>
      </c>
    </row>
    <row r="2123" spans="1:4" s="7" customFormat="1">
      <c r="A2123" s="10"/>
      <c r="B2123" s="11"/>
      <c r="D2123" s="18" t="e">
        <f>C2122*#REF!</f>
        <v>#REF!</v>
      </c>
    </row>
    <row r="2124" spans="1:4" s="7" customFormat="1">
      <c r="A2124" s="10"/>
      <c r="B2124" s="11"/>
      <c r="D2124" s="18" t="e">
        <f>C2123*#REF!</f>
        <v>#REF!</v>
      </c>
    </row>
    <row r="2125" spans="1:4" s="7" customFormat="1">
      <c r="A2125" s="10"/>
      <c r="B2125" s="11"/>
      <c r="D2125" s="18" t="e">
        <f>C2124*#REF!</f>
        <v>#REF!</v>
      </c>
    </row>
    <row r="2126" spans="1:4" s="7" customFormat="1">
      <c r="A2126" s="10"/>
      <c r="B2126" s="11"/>
      <c r="D2126" s="18" t="e">
        <f>C2125*#REF!</f>
        <v>#REF!</v>
      </c>
    </row>
    <row r="2127" spans="1:4" s="7" customFormat="1">
      <c r="A2127" s="10"/>
      <c r="B2127" s="11"/>
      <c r="D2127" s="18" t="e">
        <f>C2126*#REF!</f>
        <v>#REF!</v>
      </c>
    </row>
    <row r="2128" spans="1:4" s="7" customFormat="1">
      <c r="A2128" s="10"/>
      <c r="B2128" s="11"/>
      <c r="D2128" s="18" t="e">
        <f>C2127*#REF!</f>
        <v>#REF!</v>
      </c>
    </row>
    <row r="2129" spans="1:4" s="7" customFormat="1">
      <c r="A2129" s="10"/>
      <c r="B2129" s="11"/>
      <c r="D2129" s="18" t="e">
        <f>C2128*#REF!</f>
        <v>#REF!</v>
      </c>
    </row>
    <row r="2130" spans="1:4" s="7" customFormat="1">
      <c r="A2130" s="10"/>
      <c r="B2130" s="11"/>
      <c r="D2130" s="18" t="e">
        <f>C2129*#REF!</f>
        <v>#REF!</v>
      </c>
    </row>
    <row r="2131" spans="1:4" s="7" customFormat="1">
      <c r="A2131" s="10"/>
      <c r="B2131" s="11"/>
      <c r="D2131" s="18" t="e">
        <f>C2130*#REF!</f>
        <v>#REF!</v>
      </c>
    </row>
    <row r="2132" spans="1:4" s="7" customFormat="1">
      <c r="A2132" s="10"/>
      <c r="B2132" s="11"/>
      <c r="D2132" s="18" t="e">
        <f>C2131*#REF!</f>
        <v>#REF!</v>
      </c>
    </row>
    <row r="2133" spans="1:4" s="7" customFormat="1">
      <c r="A2133" s="10"/>
      <c r="B2133" s="11"/>
      <c r="D2133" s="18" t="e">
        <f>C2132*#REF!</f>
        <v>#REF!</v>
      </c>
    </row>
    <row r="2134" spans="1:4" s="7" customFormat="1">
      <c r="A2134" s="10"/>
      <c r="B2134" s="11"/>
      <c r="D2134" s="18" t="e">
        <f>C2133*#REF!</f>
        <v>#REF!</v>
      </c>
    </row>
    <row r="2135" spans="1:4" s="7" customFormat="1">
      <c r="A2135" s="10"/>
      <c r="B2135" s="11"/>
      <c r="D2135" s="18" t="e">
        <f>C2134*#REF!</f>
        <v>#REF!</v>
      </c>
    </row>
    <row r="2136" spans="1:4" s="7" customFormat="1">
      <c r="A2136" s="10"/>
      <c r="B2136" s="11"/>
      <c r="D2136" s="18" t="e">
        <f>C2135*#REF!</f>
        <v>#REF!</v>
      </c>
    </row>
    <row r="2137" spans="1:4" s="7" customFormat="1">
      <c r="A2137" s="10"/>
      <c r="B2137" s="11"/>
      <c r="D2137" s="18" t="e">
        <f>C2136*#REF!</f>
        <v>#REF!</v>
      </c>
    </row>
    <row r="2138" spans="1:4" s="7" customFormat="1">
      <c r="A2138" s="10"/>
      <c r="B2138" s="11"/>
      <c r="D2138" s="18" t="e">
        <f>C2137*#REF!</f>
        <v>#REF!</v>
      </c>
    </row>
    <row r="2139" spans="1:4" s="7" customFormat="1">
      <c r="A2139" s="10"/>
      <c r="B2139" s="11"/>
      <c r="D2139" s="18" t="e">
        <f>C2138*#REF!</f>
        <v>#REF!</v>
      </c>
    </row>
    <row r="2140" spans="1:4" s="7" customFormat="1">
      <c r="A2140" s="10"/>
      <c r="B2140" s="11"/>
      <c r="D2140" s="18" t="e">
        <f>C2139*#REF!</f>
        <v>#REF!</v>
      </c>
    </row>
    <row r="2141" spans="1:4" s="7" customFormat="1">
      <c r="A2141" s="10"/>
      <c r="B2141" s="11"/>
      <c r="D2141" s="18" t="e">
        <f>C2140*#REF!</f>
        <v>#REF!</v>
      </c>
    </row>
    <row r="2142" spans="1:4" s="7" customFormat="1">
      <c r="A2142" s="10"/>
      <c r="B2142" s="11"/>
      <c r="D2142" s="18" t="e">
        <f>C2141*#REF!</f>
        <v>#REF!</v>
      </c>
    </row>
    <row r="2143" spans="1:4" s="7" customFormat="1">
      <c r="A2143" s="10"/>
      <c r="B2143" s="11"/>
      <c r="D2143" s="18" t="e">
        <f>C2142*#REF!</f>
        <v>#REF!</v>
      </c>
    </row>
    <row r="2144" spans="1:4" s="7" customFormat="1">
      <c r="A2144" s="10"/>
      <c r="B2144" s="11"/>
      <c r="D2144" s="18" t="e">
        <f>C2143*#REF!</f>
        <v>#REF!</v>
      </c>
    </row>
    <row r="2145" spans="1:4" s="7" customFormat="1">
      <c r="A2145" s="10"/>
      <c r="B2145" s="11"/>
      <c r="D2145" s="18" t="e">
        <f>C2144*#REF!</f>
        <v>#REF!</v>
      </c>
    </row>
    <row r="2146" spans="1:4" s="7" customFormat="1">
      <c r="A2146" s="10"/>
      <c r="B2146" s="11"/>
      <c r="D2146" s="18" t="e">
        <f>C2145*#REF!</f>
        <v>#REF!</v>
      </c>
    </row>
    <row r="2147" spans="1:4" s="7" customFormat="1">
      <c r="A2147" s="10"/>
      <c r="B2147" s="11"/>
      <c r="D2147" s="18" t="e">
        <f>C2146*#REF!</f>
        <v>#REF!</v>
      </c>
    </row>
    <row r="2148" spans="1:4" s="7" customFormat="1">
      <c r="A2148" s="10"/>
      <c r="B2148" s="11"/>
      <c r="D2148" s="18" t="e">
        <f>C2147*#REF!</f>
        <v>#REF!</v>
      </c>
    </row>
    <row r="2149" spans="1:4" s="7" customFormat="1">
      <c r="A2149" s="10"/>
      <c r="B2149" s="11"/>
      <c r="D2149" s="18" t="e">
        <f>C2148*#REF!</f>
        <v>#REF!</v>
      </c>
    </row>
    <row r="2150" spans="1:4" s="7" customFormat="1">
      <c r="A2150" s="10"/>
      <c r="B2150" s="11"/>
      <c r="D2150" s="18" t="e">
        <f>C2149*#REF!</f>
        <v>#REF!</v>
      </c>
    </row>
    <row r="2151" spans="1:4" s="7" customFormat="1">
      <c r="A2151" s="10"/>
      <c r="B2151" s="11"/>
      <c r="D2151" s="18" t="e">
        <f>C2150*#REF!</f>
        <v>#REF!</v>
      </c>
    </row>
    <row r="2152" spans="1:4" s="7" customFormat="1">
      <c r="A2152" s="10"/>
      <c r="B2152" s="11"/>
      <c r="D2152" s="18" t="e">
        <f>C2151*#REF!</f>
        <v>#REF!</v>
      </c>
    </row>
    <row r="2153" spans="1:4" s="7" customFormat="1">
      <c r="A2153" s="10"/>
      <c r="B2153" s="11"/>
      <c r="D2153" s="18" t="e">
        <f>C2152*#REF!</f>
        <v>#REF!</v>
      </c>
    </row>
    <row r="2154" spans="1:4" s="7" customFormat="1">
      <c r="A2154" s="10"/>
      <c r="B2154" s="11"/>
      <c r="D2154" s="18" t="e">
        <f>C2153*#REF!</f>
        <v>#REF!</v>
      </c>
    </row>
    <row r="2155" spans="1:4" s="7" customFormat="1">
      <c r="A2155" s="10"/>
      <c r="B2155" s="11"/>
      <c r="D2155" s="18" t="e">
        <f>C2154*#REF!</f>
        <v>#REF!</v>
      </c>
    </row>
    <row r="2156" spans="1:4" s="7" customFormat="1">
      <c r="A2156" s="10"/>
      <c r="B2156" s="11"/>
      <c r="D2156" s="18" t="e">
        <f>C2155*#REF!</f>
        <v>#REF!</v>
      </c>
    </row>
    <row r="2157" spans="1:4" s="7" customFormat="1">
      <c r="A2157" s="10"/>
      <c r="B2157" s="11"/>
      <c r="D2157" s="18" t="e">
        <f>C2156*#REF!</f>
        <v>#REF!</v>
      </c>
    </row>
    <row r="2158" spans="1:4" s="7" customFormat="1">
      <c r="A2158" s="10"/>
      <c r="B2158" s="11"/>
      <c r="D2158" s="18" t="e">
        <f>C2157*#REF!</f>
        <v>#REF!</v>
      </c>
    </row>
    <row r="2159" spans="1:4" s="7" customFormat="1">
      <c r="A2159" s="10"/>
      <c r="B2159" s="11"/>
      <c r="D2159" s="18" t="e">
        <f>C2158*#REF!</f>
        <v>#REF!</v>
      </c>
    </row>
    <row r="2160" spans="1:4" s="7" customFormat="1">
      <c r="A2160" s="10"/>
      <c r="B2160" s="11"/>
      <c r="D2160" s="18" t="e">
        <f>C2159*#REF!</f>
        <v>#REF!</v>
      </c>
    </row>
    <row r="2161" spans="1:4" s="7" customFormat="1">
      <c r="A2161" s="10"/>
      <c r="B2161" s="11"/>
      <c r="D2161" s="18" t="e">
        <f>C2160*#REF!</f>
        <v>#REF!</v>
      </c>
    </row>
    <row r="2162" spans="1:4" s="7" customFormat="1">
      <c r="A2162" s="10"/>
      <c r="B2162" s="11"/>
      <c r="D2162" s="18" t="e">
        <f>C2161*#REF!</f>
        <v>#REF!</v>
      </c>
    </row>
    <row r="2163" spans="1:4" s="7" customFormat="1">
      <c r="A2163" s="10"/>
      <c r="B2163" s="11"/>
      <c r="D2163" s="18" t="e">
        <f>C2162*#REF!</f>
        <v>#REF!</v>
      </c>
    </row>
    <row r="2164" spans="1:4" s="7" customFormat="1">
      <c r="A2164" s="10"/>
      <c r="B2164" s="11"/>
      <c r="D2164" s="18" t="e">
        <f>C2163*#REF!</f>
        <v>#REF!</v>
      </c>
    </row>
    <row r="2165" spans="1:4" s="7" customFormat="1">
      <c r="A2165" s="10"/>
      <c r="B2165" s="11"/>
      <c r="D2165" s="18" t="e">
        <f>C2164*#REF!</f>
        <v>#REF!</v>
      </c>
    </row>
    <row r="2166" spans="1:4" s="7" customFormat="1">
      <c r="A2166" s="10"/>
      <c r="B2166" s="11"/>
      <c r="D2166" s="18" t="e">
        <f>C2165*#REF!</f>
        <v>#REF!</v>
      </c>
    </row>
    <row r="2167" spans="1:4" s="7" customFormat="1">
      <c r="A2167" s="10"/>
      <c r="B2167" s="11"/>
      <c r="D2167" s="18" t="e">
        <f>C2166*#REF!</f>
        <v>#REF!</v>
      </c>
    </row>
    <row r="2168" spans="1:4" s="7" customFormat="1">
      <c r="A2168" s="10"/>
      <c r="B2168" s="11"/>
      <c r="D2168" s="18" t="e">
        <f>C2167*#REF!</f>
        <v>#REF!</v>
      </c>
    </row>
    <row r="2169" spans="1:4" s="7" customFormat="1">
      <c r="A2169" s="10"/>
      <c r="B2169" s="11"/>
      <c r="D2169" s="18" t="e">
        <f>C2168*#REF!</f>
        <v>#REF!</v>
      </c>
    </row>
    <row r="2170" spans="1:4" s="7" customFormat="1">
      <c r="A2170" s="10"/>
      <c r="B2170" s="11"/>
      <c r="D2170" s="18" t="e">
        <f>C2169*#REF!</f>
        <v>#REF!</v>
      </c>
    </row>
    <row r="2171" spans="1:4" s="7" customFormat="1">
      <c r="A2171" s="10"/>
      <c r="B2171" s="11"/>
      <c r="D2171" s="18" t="e">
        <f>C2170*#REF!</f>
        <v>#REF!</v>
      </c>
    </row>
    <row r="2172" spans="1:4" s="7" customFormat="1">
      <c r="A2172" s="10"/>
      <c r="B2172" s="11"/>
      <c r="D2172" s="18" t="e">
        <f>C2171*#REF!</f>
        <v>#REF!</v>
      </c>
    </row>
    <row r="2173" spans="1:4" s="7" customFormat="1">
      <c r="A2173" s="10"/>
      <c r="B2173" s="11"/>
      <c r="D2173" s="18" t="e">
        <f>C2172*#REF!</f>
        <v>#REF!</v>
      </c>
    </row>
    <row r="2174" spans="1:4" s="7" customFormat="1">
      <c r="A2174" s="10"/>
      <c r="B2174" s="11"/>
      <c r="D2174" s="18" t="e">
        <f>C2173*#REF!</f>
        <v>#REF!</v>
      </c>
    </row>
    <row r="2175" spans="1:4" s="7" customFormat="1">
      <c r="A2175" s="10"/>
      <c r="B2175" s="11"/>
      <c r="D2175" s="18" t="e">
        <f>C2174*#REF!</f>
        <v>#REF!</v>
      </c>
    </row>
    <row r="2176" spans="1:4" s="7" customFormat="1">
      <c r="A2176" s="10"/>
      <c r="B2176" s="11"/>
      <c r="D2176" s="18" t="e">
        <f>C2175*#REF!</f>
        <v>#REF!</v>
      </c>
    </row>
    <row r="2177" spans="1:4" s="7" customFormat="1">
      <c r="A2177" s="10"/>
      <c r="B2177" s="11"/>
      <c r="D2177" s="18" t="e">
        <f>C2176*#REF!</f>
        <v>#REF!</v>
      </c>
    </row>
    <row r="2178" spans="1:4" s="7" customFormat="1">
      <c r="A2178" s="10"/>
      <c r="B2178" s="11"/>
      <c r="D2178" s="18" t="e">
        <f>C2177*#REF!</f>
        <v>#REF!</v>
      </c>
    </row>
    <row r="2179" spans="1:4" s="7" customFormat="1">
      <c r="A2179" s="10"/>
      <c r="B2179" s="11"/>
      <c r="D2179" s="18" t="e">
        <f>C2178*#REF!</f>
        <v>#REF!</v>
      </c>
    </row>
    <row r="2180" spans="1:4" s="7" customFormat="1">
      <c r="A2180" s="10"/>
      <c r="B2180" s="11"/>
      <c r="D2180" s="18" t="e">
        <f>C2179*#REF!</f>
        <v>#REF!</v>
      </c>
    </row>
    <row r="2181" spans="1:4" s="7" customFormat="1">
      <c r="A2181" s="10"/>
      <c r="B2181" s="11"/>
      <c r="D2181" s="18" t="e">
        <f>C2180*#REF!</f>
        <v>#REF!</v>
      </c>
    </row>
    <row r="2182" spans="1:4" s="7" customFormat="1">
      <c r="A2182" s="10"/>
      <c r="B2182" s="11"/>
      <c r="D2182" s="18" t="e">
        <f>C2181*#REF!</f>
        <v>#REF!</v>
      </c>
    </row>
    <row r="2183" spans="1:4" s="7" customFormat="1">
      <c r="A2183" s="10"/>
      <c r="B2183" s="11"/>
      <c r="D2183" s="18" t="e">
        <f>C2182*#REF!</f>
        <v>#REF!</v>
      </c>
    </row>
    <row r="2184" spans="1:4" s="7" customFormat="1">
      <c r="A2184" s="10"/>
      <c r="B2184" s="11"/>
      <c r="D2184" s="18" t="e">
        <f>C2183*#REF!</f>
        <v>#REF!</v>
      </c>
    </row>
    <row r="2185" spans="1:4" s="7" customFormat="1">
      <c r="A2185" s="10"/>
      <c r="B2185" s="11"/>
      <c r="D2185" s="18" t="e">
        <f>C2184*#REF!</f>
        <v>#REF!</v>
      </c>
    </row>
    <row r="2186" spans="1:4" s="7" customFormat="1">
      <c r="A2186" s="10"/>
      <c r="B2186" s="11"/>
      <c r="D2186" s="18" t="e">
        <f>C2185*#REF!</f>
        <v>#REF!</v>
      </c>
    </row>
    <row r="2187" spans="1:4" s="7" customFormat="1">
      <c r="A2187" s="10"/>
      <c r="B2187" s="11"/>
      <c r="D2187" s="18" t="e">
        <f>C2186*#REF!</f>
        <v>#REF!</v>
      </c>
    </row>
    <row r="2188" spans="1:4" s="7" customFormat="1">
      <c r="A2188" s="10"/>
      <c r="B2188" s="11"/>
      <c r="D2188" s="18" t="e">
        <f>C2187*#REF!</f>
        <v>#REF!</v>
      </c>
    </row>
    <row r="2189" spans="1:4" s="7" customFormat="1">
      <c r="A2189" s="10"/>
      <c r="B2189" s="11"/>
      <c r="D2189" s="18" t="e">
        <f>C2188*#REF!</f>
        <v>#REF!</v>
      </c>
    </row>
    <row r="2190" spans="1:4" s="7" customFormat="1">
      <c r="A2190" s="10"/>
      <c r="B2190" s="11"/>
      <c r="D2190" s="18" t="e">
        <f>C2189*#REF!</f>
        <v>#REF!</v>
      </c>
    </row>
    <row r="2191" spans="1:4" s="7" customFormat="1">
      <c r="A2191" s="10"/>
      <c r="B2191" s="11"/>
      <c r="D2191" s="18" t="e">
        <f>C2190*#REF!</f>
        <v>#REF!</v>
      </c>
    </row>
    <row r="2192" spans="1:4" s="7" customFormat="1">
      <c r="A2192" s="10"/>
      <c r="B2192" s="11"/>
      <c r="D2192" s="18" t="e">
        <f>C2191*#REF!</f>
        <v>#REF!</v>
      </c>
    </row>
    <row r="2193" spans="1:4" s="7" customFormat="1">
      <c r="A2193" s="10"/>
      <c r="B2193" s="11"/>
      <c r="D2193" s="18" t="e">
        <f>C2192*#REF!</f>
        <v>#REF!</v>
      </c>
    </row>
    <row r="2194" spans="1:4" s="7" customFormat="1">
      <c r="A2194" s="10"/>
      <c r="B2194" s="11"/>
      <c r="D2194" s="18" t="e">
        <f>C2193*#REF!</f>
        <v>#REF!</v>
      </c>
    </row>
    <row r="2195" spans="1:4" s="7" customFormat="1">
      <c r="A2195" s="10"/>
      <c r="B2195" s="11"/>
      <c r="D2195" s="18" t="e">
        <f>C2194*#REF!</f>
        <v>#REF!</v>
      </c>
    </row>
    <row r="2196" spans="1:4" s="7" customFormat="1">
      <c r="A2196" s="10"/>
      <c r="B2196" s="11"/>
      <c r="D2196" s="18" t="e">
        <f>C2195*#REF!</f>
        <v>#REF!</v>
      </c>
    </row>
    <row r="2197" spans="1:4" s="7" customFormat="1">
      <c r="A2197" s="10"/>
      <c r="B2197" s="11"/>
      <c r="D2197" s="18" t="e">
        <f>C2196*#REF!</f>
        <v>#REF!</v>
      </c>
    </row>
    <row r="2198" spans="1:4" s="7" customFormat="1">
      <c r="A2198" s="10"/>
      <c r="B2198" s="11"/>
      <c r="D2198" s="18" t="e">
        <f>C2197*#REF!</f>
        <v>#REF!</v>
      </c>
    </row>
    <row r="2199" spans="1:4" s="7" customFormat="1">
      <c r="A2199" s="10"/>
      <c r="B2199" s="11"/>
      <c r="D2199" s="18" t="e">
        <f>C2198*#REF!</f>
        <v>#REF!</v>
      </c>
    </row>
    <row r="2200" spans="1:4" s="7" customFormat="1">
      <c r="A2200" s="10"/>
      <c r="B2200" s="11"/>
      <c r="D2200" s="18" t="e">
        <f>C2199*#REF!</f>
        <v>#REF!</v>
      </c>
    </row>
    <row r="2201" spans="1:4" s="7" customFormat="1">
      <c r="A2201" s="10"/>
      <c r="B2201" s="11"/>
      <c r="D2201" s="18" t="e">
        <f>C2200*#REF!</f>
        <v>#REF!</v>
      </c>
    </row>
    <row r="2202" spans="1:4" s="7" customFormat="1">
      <c r="A2202" s="10"/>
      <c r="B2202" s="11"/>
      <c r="D2202" s="18" t="e">
        <f>C2201*#REF!</f>
        <v>#REF!</v>
      </c>
    </row>
    <row r="2203" spans="1:4" s="7" customFormat="1">
      <c r="A2203" s="10"/>
      <c r="B2203" s="11"/>
      <c r="D2203" s="18" t="e">
        <f>C2202*#REF!</f>
        <v>#REF!</v>
      </c>
    </row>
    <row r="2204" spans="1:4" s="7" customFormat="1">
      <c r="A2204" s="10"/>
      <c r="B2204" s="11"/>
      <c r="D2204" s="18" t="e">
        <f>C2203*#REF!</f>
        <v>#REF!</v>
      </c>
    </row>
    <row r="2205" spans="1:4" s="7" customFormat="1">
      <c r="A2205" s="10"/>
      <c r="B2205" s="11"/>
      <c r="D2205" s="18" t="e">
        <f>C2204*#REF!</f>
        <v>#REF!</v>
      </c>
    </row>
    <row r="2206" spans="1:4" s="7" customFormat="1">
      <c r="A2206" s="10"/>
      <c r="B2206" s="11"/>
      <c r="D2206" s="18" t="e">
        <f>C2205*#REF!</f>
        <v>#REF!</v>
      </c>
    </row>
    <row r="2207" spans="1:4" s="7" customFormat="1">
      <c r="A2207" s="10"/>
      <c r="B2207" s="11"/>
      <c r="D2207" s="18" t="e">
        <f>C2206*#REF!</f>
        <v>#REF!</v>
      </c>
    </row>
    <row r="2208" spans="1:4" s="7" customFormat="1">
      <c r="A2208" s="10"/>
      <c r="B2208" s="11"/>
      <c r="D2208" s="18" t="e">
        <f>C2207*#REF!</f>
        <v>#REF!</v>
      </c>
    </row>
    <row r="2209" spans="1:4" s="7" customFormat="1">
      <c r="A2209" s="10"/>
      <c r="B2209" s="11"/>
      <c r="D2209" s="18" t="e">
        <f>C2208*#REF!</f>
        <v>#REF!</v>
      </c>
    </row>
    <row r="2210" spans="1:4" s="7" customFormat="1">
      <c r="A2210" s="10"/>
      <c r="B2210" s="11"/>
      <c r="D2210" s="18" t="e">
        <f>C2209*#REF!</f>
        <v>#REF!</v>
      </c>
    </row>
    <row r="2211" spans="1:4" s="7" customFormat="1">
      <c r="A2211" s="10"/>
      <c r="B2211" s="11"/>
      <c r="D2211" s="18" t="e">
        <f>C2210*#REF!</f>
        <v>#REF!</v>
      </c>
    </row>
    <row r="2212" spans="1:4" s="7" customFormat="1">
      <c r="A2212" s="10"/>
      <c r="B2212" s="11"/>
      <c r="D2212" s="18" t="e">
        <f>C2211*#REF!</f>
        <v>#REF!</v>
      </c>
    </row>
    <row r="2213" spans="1:4" s="7" customFormat="1">
      <c r="A2213" s="10"/>
      <c r="B2213" s="11"/>
      <c r="D2213" s="18" t="e">
        <f>C2212*#REF!</f>
        <v>#REF!</v>
      </c>
    </row>
    <row r="2214" spans="1:4" s="7" customFormat="1">
      <c r="A2214" s="10"/>
      <c r="B2214" s="11"/>
      <c r="D2214" s="18" t="e">
        <f>C2213*#REF!</f>
        <v>#REF!</v>
      </c>
    </row>
    <row r="2215" spans="1:4" s="7" customFormat="1">
      <c r="A2215" s="10"/>
      <c r="B2215" s="11"/>
      <c r="D2215" s="18" t="e">
        <f>C2214*#REF!</f>
        <v>#REF!</v>
      </c>
    </row>
    <row r="2216" spans="1:4" s="7" customFormat="1">
      <c r="A2216" s="10"/>
      <c r="B2216" s="11"/>
      <c r="D2216" s="18" t="e">
        <f>C2215*#REF!</f>
        <v>#REF!</v>
      </c>
    </row>
    <row r="2217" spans="1:4" s="7" customFormat="1">
      <c r="A2217" s="10"/>
      <c r="B2217" s="11"/>
      <c r="D2217" s="18" t="e">
        <f>C2216*#REF!</f>
        <v>#REF!</v>
      </c>
    </row>
    <row r="2218" spans="1:4" s="7" customFormat="1">
      <c r="A2218" s="10"/>
      <c r="B2218" s="11"/>
      <c r="D2218" s="18" t="e">
        <f>C2217*#REF!</f>
        <v>#REF!</v>
      </c>
    </row>
    <row r="2219" spans="1:4" s="7" customFormat="1">
      <c r="A2219" s="10"/>
      <c r="B2219" s="11"/>
      <c r="D2219" s="18" t="e">
        <f>C2218*#REF!</f>
        <v>#REF!</v>
      </c>
    </row>
    <row r="2220" spans="1:4" s="7" customFormat="1">
      <c r="A2220" s="10"/>
      <c r="B2220" s="11"/>
      <c r="D2220" s="18" t="e">
        <f>C2219*#REF!</f>
        <v>#REF!</v>
      </c>
    </row>
    <row r="2221" spans="1:4" s="7" customFormat="1">
      <c r="A2221" s="10"/>
      <c r="B2221" s="11"/>
      <c r="D2221" s="18" t="e">
        <f>C2220*#REF!</f>
        <v>#REF!</v>
      </c>
    </row>
    <row r="2222" spans="1:4" s="7" customFormat="1">
      <c r="A2222" s="10"/>
      <c r="B2222" s="11"/>
      <c r="D2222" s="18" t="e">
        <f>C2221*#REF!</f>
        <v>#REF!</v>
      </c>
    </row>
    <row r="2223" spans="1:4" s="7" customFormat="1">
      <c r="A2223" s="10"/>
      <c r="B2223" s="11"/>
      <c r="D2223" s="18" t="e">
        <f>C2222*#REF!</f>
        <v>#REF!</v>
      </c>
    </row>
    <row r="2224" spans="1:4" s="7" customFormat="1">
      <c r="A2224" s="10"/>
      <c r="B2224" s="11"/>
      <c r="D2224" s="18" t="e">
        <f>C2223*#REF!</f>
        <v>#REF!</v>
      </c>
    </row>
    <row r="2225" spans="1:4" s="7" customFormat="1">
      <c r="A2225" s="10"/>
      <c r="B2225" s="11"/>
      <c r="D2225" s="18" t="e">
        <f>C2224*#REF!</f>
        <v>#REF!</v>
      </c>
    </row>
    <row r="2226" spans="1:4" s="7" customFormat="1">
      <c r="A2226" s="10"/>
      <c r="B2226" s="11"/>
      <c r="D2226" s="18" t="e">
        <f>C2225*#REF!</f>
        <v>#REF!</v>
      </c>
    </row>
    <row r="2227" spans="1:4" s="7" customFormat="1">
      <c r="A2227" s="10"/>
      <c r="B2227" s="11"/>
      <c r="D2227" s="18" t="e">
        <f>C2226*#REF!</f>
        <v>#REF!</v>
      </c>
    </row>
    <row r="2228" spans="1:4" s="7" customFormat="1">
      <c r="A2228" s="10"/>
      <c r="B2228" s="11"/>
      <c r="D2228" s="18" t="e">
        <f>C2227*#REF!</f>
        <v>#REF!</v>
      </c>
    </row>
    <row r="2229" spans="1:4" s="7" customFormat="1">
      <c r="A2229" s="10"/>
      <c r="B2229" s="11"/>
      <c r="D2229" s="18" t="e">
        <f>C2228*#REF!</f>
        <v>#REF!</v>
      </c>
    </row>
    <row r="2230" spans="1:4" s="7" customFormat="1">
      <c r="A2230" s="10"/>
      <c r="B2230" s="11"/>
      <c r="D2230" s="18" t="e">
        <f>C2229*#REF!</f>
        <v>#REF!</v>
      </c>
    </row>
    <row r="2231" spans="1:4" s="7" customFormat="1">
      <c r="A2231" s="10"/>
      <c r="B2231" s="11"/>
      <c r="D2231" s="18" t="e">
        <f>C2230*#REF!</f>
        <v>#REF!</v>
      </c>
    </row>
    <row r="2232" spans="1:4" s="7" customFormat="1">
      <c r="A2232" s="10"/>
      <c r="B2232" s="11"/>
      <c r="D2232" s="18" t="e">
        <f>C2231*#REF!</f>
        <v>#REF!</v>
      </c>
    </row>
    <row r="2233" spans="1:4" s="7" customFormat="1">
      <c r="A2233" s="10"/>
      <c r="B2233" s="11"/>
      <c r="D2233" s="18" t="e">
        <f>C2232*#REF!</f>
        <v>#REF!</v>
      </c>
    </row>
    <row r="2234" spans="1:4" s="7" customFormat="1">
      <c r="A2234" s="10"/>
      <c r="B2234" s="11"/>
      <c r="D2234" s="18" t="e">
        <f>C2233*#REF!</f>
        <v>#REF!</v>
      </c>
    </row>
    <row r="2235" spans="1:4" s="7" customFormat="1">
      <c r="A2235" s="10"/>
      <c r="B2235" s="11"/>
      <c r="D2235" s="18" t="e">
        <f>C2234*#REF!</f>
        <v>#REF!</v>
      </c>
    </row>
    <row r="2236" spans="1:4" s="7" customFormat="1">
      <c r="A2236" s="10"/>
      <c r="B2236" s="11"/>
      <c r="D2236" s="18" t="e">
        <f>C2235*#REF!</f>
        <v>#REF!</v>
      </c>
    </row>
    <row r="2237" spans="1:4" s="7" customFormat="1">
      <c r="A2237" s="10"/>
      <c r="B2237" s="11"/>
      <c r="D2237" s="18" t="e">
        <f>C2236*#REF!</f>
        <v>#REF!</v>
      </c>
    </row>
    <row r="2238" spans="1:4" s="7" customFormat="1">
      <c r="A2238" s="10"/>
      <c r="B2238" s="11"/>
      <c r="D2238" s="18" t="e">
        <f>C2237*#REF!</f>
        <v>#REF!</v>
      </c>
    </row>
    <row r="2239" spans="1:4" s="7" customFormat="1">
      <c r="A2239" s="10"/>
      <c r="B2239" s="11"/>
      <c r="D2239" s="18" t="e">
        <f>C2238*#REF!</f>
        <v>#REF!</v>
      </c>
    </row>
    <row r="2240" spans="1:4" s="7" customFormat="1">
      <c r="A2240" s="10"/>
      <c r="B2240" s="11"/>
      <c r="D2240" s="18" t="e">
        <f>C2239*#REF!</f>
        <v>#REF!</v>
      </c>
    </row>
    <row r="2241" spans="1:4" s="7" customFormat="1">
      <c r="A2241" s="10"/>
      <c r="B2241" s="11"/>
      <c r="D2241" s="18" t="e">
        <f>C2240*#REF!</f>
        <v>#REF!</v>
      </c>
    </row>
    <row r="2242" spans="1:4" s="7" customFormat="1">
      <c r="A2242" s="10"/>
      <c r="B2242" s="11"/>
      <c r="D2242" s="18" t="e">
        <f>C2241*#REF!</f>
        <v>#REF!</v>
      </c>
    </row>
    <row r="2243" spans="1:4" s="7" customFormat="1">
      <c r="A2243" s="10"/>
      <c r="B2243" s="11"/>
      <c r="D2243" s="18" t="e">
        <f>C2242*#REF!</f>
        <v>#REF!</v>
      </c>
    </row>
    <row r="2244" spans="1:4" s="7" customFormat="1">
      <c r="A2244" s="10"/>
      <c r="B2244" s="11"/>
      <c r="D2244" s="18" t="e">
        <f>C2243*#REF!</f>
        <v>#REF!</v>
      </c>
    </row>
    <row r="2245" spans="1:4" s="7" customFormat="1">
      <c r="A2245" s="10"/>
      <c r="B2245" s="11"/>
      <c r="D2245" s="18" t="e">
        <f>C2244*#REF!</f>
        <v>#REF!</v>
      </c>
    </row>
    <row r="2246" spans="1:4" s="7" customFormat="1">
      <c r="A2246" s="10"/>
      <c r="B2246" s="11"/>
      <c r="D2246" s="18" t="e">
        <f>C2245*#REF!</f>
        <v>#REF!</v>
      </c>
    </row>
    <row r="2247" spans="1:4" s="7" customFormat="1">
      <c r="A2247" s="10"/>
      <c r="B2247" s="11"/>
      <c r="D2247" s="18" t="e">
        <f>C2246*#REF!</f>
        <v>#REF!</v>
      </c>
    </row>
    <row r="2248" spans="1:4" s="7" customFormat="1">
      <c r="A2248" s="10"/>
      <c r="B2248" s="11"/>
      <c r="D2248" s="18" t="e">
        <f>C2247*#REF!</f>
        <v>#REF!</v>
      </c>
    </row>
    <row r="2249" spans="1:4" s="7" customFormat="1">
      <c r="A2249" s="10"/>
      <c r="B2249" s="11"/>
      <c r="D2249" s="18" t="e">
        <f>C2248*#REF!</f>
        <v>#REF!</v>
      </c>
    </row>
    <row r="2250" spans="1:4" s="7" customFormat="1">
      <c r="A2250" s="10"/>
      <c r="B2250" s="11"/>
      <c r="D2250" s="18" t="e">
        <f>C2249*#REF!</f>
        <v>#REF!</v>
      </c>
    </row>
    <row r="2251" spans="1:4" s="7" customFormat="1">
      <c r="A2251" s="10"/>
      <c r="B2251" s="11"/>
      <c r="D2251" s="18" t="e">
        <f>C2250*#REF!</f>
        <v>#REF!</v>
      </c>
    </row>
    <row r="2252" spans="1:4" s="7" customFormat="1">
      <c r="A2252" s="10"/>
      <c r="B2252" s="11"/>
      <c r="D2252" s="18" t="e">
        <f>C2251*#REF!</f>
        <v>#REF!</v>
      </c>
    </row>
    <row r="2253" spans="1:4" s="7" customFormat="1">
      <c r="A2253" s="10"/>
      <c r="B2253" s="11"/>
      <c r="D2253" s="18" t="e">
        <f>C2252*#REF!</f>
        <v>#REF!</v>
      </c>
    </row>
    <row r="2254" spans="1:4" s="7" customFormat="1">
      <c r="A2254" s="10"/>
      <c r="B2254" s="11"/>
      <c r="D2254" s="18" t="e">
        <f>C2253*#REF!</f>
        <v>#REF!</v>
      </c>
    </row>
    <row r="2255" spans="1:4" s="7" customFormat="1">
      <c r="A2255" s="10"/>
      <c r="B2255" s="11"/>
      <c r="D2255" s="18" t="e">
        <f>C2254*#REF!</f>
        <v>#REF!</v>
      </c>
    </row>
    <row r="2256" spans="1:4" s="7" customFormat="1">
      <c r="A2256" s="10"/>
      <c r="B2256" s="11"/>
      <c r="D2256" s="18" t="e">
        <f>C2255*#REF!</f>
        <v>#REF!</v>
      </c>
    </row>
    <row r="2257" spans="1:4" s="7" customFormat="1">
      <c r="A2257" s="10"/>
      <c r="B2257" s="11"/>
      <c r="D2257" s="18" t="e">
        <f>C2256*#REF!</f>
        <v>#REF!</v>
      </c>
    </row>
    <row r="2258" spans="1:4" s="7" customFormat="1">
      <c r="A2258" s="10"/>
      <c r="B2258" s="11"/>
      <c r="D2258" s="18" t="e">
        <f>C2257*#REF!</f>
        <v>#REF!</v>
      </c>
    </row>
    <row r="2259" spans="1:4" s="7" customFormat="1">
      <c r="A2259" s="10"/>
      <c r="B2259" s="11"/>
      <c r="D2259" s="18" t="e">
        <f>C2258*#REF!</f>
        <v>#REF!</v>
      </c>
    </row>
    <row r="2260" spans="1:4" s="7" customFormat="1">
      <c r="A2260" s="10"/>
      <c r="B2260" s="11"/>
      <c r="D2260" s="18" t="e">
        <f>C2259*#REF!</f>
        <v>#REF!</v>
      </c>
    </row>
    <row r="2261" spans="1:4" s="7" customFormat="1">
      <c r="A2261" s="10"/>
      <c r="B2261" s="11"/>
      <c r="D2261" s="18" t="e">
        <f>C2260*#REF!</f>
        <v>#REF!</v>
      </c>
    </row>
    <row r="2262" spans="1:4" s="7" customFormat="1">
      <c r="A2262" s="10"/>
      <c r="B2262" s="11"/>
      <c r="D2262" s="18" t="e">
        <f>C2261*#REF!</f>
        <v>#REF!</v>
      </c>
    </row>
    <row r="2263" spans="1:4" s="7" customFormat="1">
      <c r="A2263" s="10"/>
      <c r="B2263" s="11"/>
      <c r="D2263" s="18" t="e">
        <f>C2262*#REF!</f>
        <v>#REF!</v>
      </c>
    </row>
    <row r="2264" spans="1:4" s="7" customFormat="1">
      <c r="A2264" s="10"/>
      <c r="B2264" s="11"/>
      <c r="D2264" s="18" t="e">
        <f>C2263*#REF!</f>
        <v>#REF!</v>
      </c>
    </row>
    <row r="2265" spans="1:4" s="7" customFormat="1">
      <c r="A2265" s="10"/>
      <c r="B2265" s="11"/>
      <c r="D2265" s="18" t="e">
        <f>C2264*#REF!</f>
        <v>#REF!</v>
      </c>
    </row>
    <row r="2266" spans="1:4" s="7" customFormat="1">
      <c r="A2266" s="10"/>
      <c r="B2266" s="11"/>
      <c r="D2266" s="18" t="e">
        <f>C2265*#REF!</f>
        <v>#REF!</v>
      </c>
    </row>
    <row r="2267" spans="1:4" s="7" customFormat="1">
      <c r="A2267" s="10"/>
      <c r="B2267" s="11"/>
      <c r="D2267" s="18" t="e">
        <f>C2266*#REF!</f>
        <v>#REF!</v>
      </c>
    </row>
    <row r="2268" spans="1:4" s="7" customFormat="1">
      <c r="A2268" s="10"/>
      <c r="B2268" s="11"/>
      <c r="D2268" s="18" t="e">
        <f>C2267*#REF!</f>
        <v>#REF!</v>
      </c>
    </row>
    <row r="2269" spans="1:4" s="7" customFormat="1">
      <c r="A2269" s="10"/>
      <c r="B2269" s="11"/>
      <c r="D2269" s="18" t="e">
        <f>C2268*#REF!</f>
        <v>#REF!</v>
      </c>
    </row>
    <row r="2270" spans="1:4" s="7" customFormat="1">
      <c r="A2270" s="10"/>
      <c r="B2270" s="11"/>
      <c r="D2270" s="18" t="e">
        <f>C2269*#REF!</f>
        <v>#REF!</v>
      </c>
    </row>
    <row r="2271" spans="1:4" s="7" customFormat="1">
      <c r="A2271" s="10"/>
      <c r="B2271" s="11"/>
      <c r="D2271" s="18" t="e">
        <f>C2270*#REF!</f>
        <v>#REF!</v>
      </c>
    </row>
    <row r="2272" spans="1:4" s="7" customFormat="1">
      <c r="A2272" s="10"/>
      <c r="B2272" s="11"/>
      <c r="D2272" s="18" t="e">
        <f>C2271*#REF!</f>
        <v>#REF!</v>
      </c>
    </row>
    <row r="2273" spans="1:4" s="7" customFormat="1">
      <c r="A2273" s="10"/>
      <c r="B2273" s="11"/>
      <c r="D2273" s="18" t="e">
        <f>C2272*#REF!</f>
        <v>#REF!</v>
      </c>
    </row>
    <row r="2274" spans="1:4" s="7" customFormat="1">
      <c r="A2274" s="10"/>
      <c r="B2274" s="11"/>
      <c r="D2274" s="18" t="e">
        <f>C2273*#REF!</f>
        <v>#REF!</v>
      </c>
    </row>
    <row r="2275" spans="1:4" s="7" customFormat="1">
      <c r="A2275" s="10"/>
      <c r="B2275" s="11"/>
      <c r="D2275" s="18" t="e">
        <f>C2274*#REF!</f>
        <v>#REF!</v>
      </c>
    </row>
    <row r="2276" spans="1:4" s="7" customFormat="1">
      <c r="A2276" s="10"/>
      <c r="B2276" s="11"/>
      <c r="D2276" s="18" t="e">
        <f>C2275*#REF!</f>
        <v>#REF!</v>
      </c>
    </row>
    <row r="2277" spans="1:4" s="7" customFormat="1">
      <c r="A2277" s="10"/>
      <c r="B2277" s="11"/>
      <c r="D2277" s="18" t="e">
        <f>C2276*#REF!</f>
        <v>#REF!</v>
      </c>
    </row>
    <row r="2278" spans="1:4" s="7" customFormat="1">
      <c r="A2278" s="10"/>
      <c r="B2278" s="11"/>
      <c r="D2278" s="18" t="e">
        <f>C2277*#REF!</f>
        <v>#REF!</v>
      </c>
    </row>
    <row r="2279" spans="1:4" s="7" customFormat="1">
      <c r="A2279" s="10"/>
      <c r="B2279" s="11"/>
      <c r="D2279" s="18" t="e">
        <f>C2278*#REF!</f>
        <v>#REF!</v>
      </c>
    </row>
    <row r="2280" spans="1:4" s="7" customFormat="1">
      <c r="A2280" s="10"/>
      <c r="B2280" s="11"/>
      <c r="D2280" s="18" t="e">
        <f>C2279*#REF!</f>
        <v>#REF!</v>
      </c>
    </row>
    <row r="2281" spans="1:4" s="7" customFormat="1">
      <c r="A2281" s="10"/>
      <c r="B2281" s="11"/>
      <c r="D2281" s="18" t="e">
        <f>C2280*#REF!</f>
        <v>#REF!</v>
      </c>
    </row>
    <row r="2282" spans="1:4" s="7" customFormat="1">
      <c r="A2282" s="10"/>
      <c r="B2282" s="11"/>
      <c r="D2282" s="18" t="e">
        <f>C2281*#REF!</f>
        <v>#REF!</v>
      </c>
    </row>
    <row r="2283" spans="1:4" s="7" customFormat="1">
      <c r="A2283" s="10"/>
      <c r="B2283" s="11"/>
      <c r="D2283" s="18" t="e">
        <f>C2282*#REF!</f>
        <v>#REF!</v>
      </c>
    </row>
    <row r="2284" spans="1:4" s="7" customFormat="1">
      <c r="A2284" s="10"/>
      <c r="B2284" s="11"/>
      <c r="D2284" s="18" t="e">
        <f>C2283*#REF!</f>
        <v>#REF!</v>
      </c>
    </row>
    <row r="2285" spans="1:4" s="7" customFormat="1">
      <c r="A2285" s="10"/>
      <c r="B2285" s="11"/>
      <c r="D2285" s="18" t="e">
        <f>C2284*#REF!</f>
        <v>#REF!</v>
      </c>
    </row>
    <row r="2286" spans="1:4" s="7" customFormat="1">
      <c r="A2286" s="10"/>
      <c r="B2286" s="11"/>
      <c r="D2286" s="18" t="e">
        <f>C2285*#REF!</f>
        <v>#REF!</v>
      </c>
    </row>
    <row r="2287" spans="1:4" s="7" customFormat="1">
      <c r="A2287" s="10"/>
      <c r="B2287" s="11"/>
      <c r="D2287" s="18" t="e">
        <f>C2286*#REF!</f>
        <v>#REF!</v>
      </c>
    </row>
    <row r="2288" spans="1:4" s="7" customFormat="1">
      <c r="A2288" s="10"/>
      <c r="B2288" s="11"/>
      <c r="D2288" s="18" t="e">
        <f>C2287*#REF!</f>
        <v>#REF!</v>
      </c>
    </row>
    <row r="2289" spans="1:4" s="7" customFormat="1">
      <c r="A2289" s="10"/>
      <c r="B2289" s="11"/>
      <c r="D2289" s="18" t="e">
        <f>C2288*#REF!</f>
        <v>#REF!</v>
      </c>
    </row>
    <row r="2290" spans="1:4" s="7" customFormat="1">
      <c r="A2290" s="10"/>
      <c r="B2290" s="11"/>
      <c r="D2290" s="18" t="e">
        <f>C2289*#REF!</f>
        <v>#REF!</v>
      </c>
    </row>
    <row r="2291" spans="1:4" s="7" customFormat="1">
      <c r="A2291" s="10"/>
      <c r="B2291" s="11"/>
      <c r="D2291" s="18" t="e">
        <f>C2290*#REF!</f>
        <v>#REF!</v>
      </c>
    </row>
    <row r="2292" spans="1:4" s="7" customFormat="1">
      <c r="A2292" s="10"/>
      <c r="B2292" s="11"/>
      <c r="D2292" s="18" t="e">
        <f>C2291*#REF!</f>
        <v>#REF!</v>
      </c>
    </row>
    <row r="2293" spans="1:4" s="7" customFormat="1">
      <c r="A2293" s="10"/>
      <c r="B2293" s="11"/>
      <c r="D2293" s="18" t="e">
        <f>C2292*#REF!</f>
        <v>#REF!</v>
      </c>
    </row>
    <row r="2294" spans="1:4" s="7" customFormat="1">
      <c r="A2294" s="10"/>
      <c r="B2294" s="11"/>
      <c r="D2294" s="18" t="e">
        <f>C2293*#REF!</f>
        <v>#REF!</v>
      </c>
    </row>
    <row r="2295" spans="1:4" s="7" customFormat="1">
      <c r="A2295" s="10"/>
      <c r="B2295" s="11"/>
      <c r="D2295" s="18" t="e">
        <f>C2294*#REF!</f>
        <v>#REF!</v>
      </c>
    </row>
    <row r="2296" spans="1:4" s="7" customFormat="1">
      <c r="A2296" s="10"/>
      <c r="B2296" s="11"/>
      <c r="D2296" s="18" t="e">
        <f>C2295*#REF!</f>
        <v>#REF!</v>
      </c>
    </row>
    <row r="2297" spans="1:4" s="7" customFormat="1">
      <c r="A2297" s="10"/>
      <c r="B2297" s="11"/>
      <c r="D2297" s="18" t="e">
        <f>C2296*#REF!</f>
        <v>#REF!</v>
      </c>
    </row>
    <row r="2298" spans="1:4" s="7" customFormat="1">
      <c r="A2298" s="10"/>
      <c r="B2298" s="11"/>
      <c r="D2298" s="18" t="e">
        <f>C2297*#REF!</f>
        <v>#REF!</v>
      </c>
    </row>
    <row r="2299" spans="1:4" s="7" customFormat="1">
      <c r="A2299" s="10"/>
      <c r="B2299" s="11"/>
      <c r="D2299" s="18" t="e">
        <f>C2298*#REF!</f>
        <v>#REF!</v>
      </c>
    </row>
    <row r="2300" spans="1:4" s="7" customFormat="1">
      <c r="A2300" s="10"/>
      <c r="B2300" s="11"/>
      <c r="D2300" s="18" t="e">
        <f>C2299*#REF!</f>
        <v>#REF!</v>
      </c>
    </row>
    <row r="2301" spans="1:4" s="7" customFormat="1">
      <c r="A2301" s="10"/>
      <c r="B2301" s="11"/>
      <c r="D2301" s="18" t="e">
        <f>C2300*#REF!</f>
        <v>#REF!</v>
      </c>
    </row>
    <row r="2302" spans="1:4" s="7" customFormat="1">
      <c r="A2302" s="10"/>
      <c r="B2302" s="11"/>
      <c r="D2302" s="18" t="e">
        <f>C2301*#REF!</f>
        <v>#REF!</v>
      </c>
    </row>
    <row r="2303" spans="1:4" s="7" customFormat="1">
      <c r="A2303" s="10"/>
      <c r="B2303" s="11"/>
      <c r="D2303" s="18" t="e">
        <f>C2302*#REF!</f>
        <v>#REF!</v>
      </c>
    </row>
    <row r="2304" spans="1:4" s="7" customFormat="1">
      <c r="A2304" s="10"/>
      <c r="B2304" s="11"/>
      <c r="D2304" s="18" t="e">
        <f>C2303*#REF!</f>
        <v>#REF!</v>
      </c>
    </row>
    <row r="2305" spans="1:4" s="7" customFormat="1">
      <c r="A2305" s="10"/>
      <c r="B2305" s="11"/>
      <c r="D2305" s="18" t="e">
        <f>C2304*#REF!</f>
        <v>#REF!</v>
      </c>
    </row>
    <row r="2306" spans="1:4" s="7" customFormat="1">
      <c r="A2306" s="10"/>
      <c r="B2306" s="11"/>
      <c r="D2306" s="18" t="e">
        <f>C2305*#REF!</f>
        <v>#REF!</v>
      </c>
    </row>
    <row r="2307" spans="1:4" s="7" customFormat="1">
      <c r="A2307" s="10"/>
      <c r="B2307" s="11"/>
      <c r="D2307" s="18" t="e">
        <f>C2306*#REF!</f>
        <v>#REF!</v>
      </c>
    </row>
    <row r="2308" spans="1:4" s="7" customFormat="1">
      <c r="A2308" s="10"/>
      <c r="B2308" s="11"/>
      <c r="D2308" s="18" t="e">
        <f>C2307*#REF!</f>
        <v>#REF!</v>
      </c>
    </row>
    <row r="2309" spans="1:4" s="7" customFormat="1">
      <c r="A2309" s="10"/>
      <c r="B2309" s="11"/>
      <c r="D2309" s="18" t="e">
        <f>C2308*#REF!</f>
        <v>#REF!</v>
      </c>
    </row>
    <row r="2310" spans="1:4" s="7" customFormat="1">
      <c r="A2310" s="10"/>
      <c r="B2310" s="11"/>
      <c r="D2310" s="18" t="e">
        <f>C2309*#REF!</f>
        <v>#REF!</v>
      </c>
    </row>
    <row r="2311" spans="1:4" s="7" customFormat="1">
      <c r="A2311" s="10"/>
      <c r="B2311" s="11"/>
      <c r="D2311" s="18" t="e">
        <f>C2310*#REF!</f>
        <v>#REF!</v>
      </c>
    </row>
    <row r="2312" spans="1:4" s="7" customFormat="1">
      <c r="A2312" s="10"/>
      <c r="B2312" s="11"/>
      <c r="D2312" s="18" t="e">
        <f>C2311*#REF!</f>
        <v>#REF!</v>
      </c>
    </row>
    <row r="2313" spans="1:4" s="7" customFormat="1">
      <c r="A2313" s="10"/>
      <c r="B2313" s="11"/>
      <c r="D2313" s="18" t="e">
        <f>C2312*#REF!</f>
        <v>#REF!</v>
      </c>
    </row>
    <row r="2314" spans="1:4" s="7" customFormat="1">
      <c r="A2314" s="10"/>
      <c r="B2314" s="11"/>
      <c r="D2314" s="18" t="e">
        <f>C2313*#REF!</f>
        <v>#REF!</v>
      </c>
    </row>
    <row r="2315" spans="1:4" s="7" customFormat="1">
      <c r="A2315" s="10"/>
      <c r="B2315" s="11"/>
      <c r="D2315" s="18" t="e">
        <f>C2314*#REF!</f>
        <v>#REF!</v>
      </c>
    </row>
    <row r="2316" spans="1:4" s="7" customFormat="1">
      <c r="A2316" s="10"/>
      <c r="B2316" s="11"/>
      <c r="D2316" s="18" t="e">
        <f>C2315*#REF!</f>
        <v>#REF!</v>
      </c>
    </row>
    <row r="2317" spans="1:4" s="7" customFormat="1">
      <c r="A2317" s="10"/>
      <c r="B2317" s="11"/>
      <c r="D2317" s="18" t="e">
        <f>C2316*#REF!</f>
        <v>#REF!</v>
      </c>
    </row>
    <row r="2318" spans="1:4" s="7" customFormat="1">
      <c r="A2318" s="10"/>
      <c r="B2318" s="11"/>
      <c r="D2318" s="18" t="e">
        <f>C2317*#REF!</f>
        <v>#REF!</v>
      </c>
    </row>
    <row r="2319" spans="1:4" s="7" customFormat="1">
      <c r="A2319" s="10"/>
      <c r="B2319" s="11"/>
      <c r="D2319" s="18" t="e">
        <f>C2318*#REF!</f>
        <v>#REF!</v>
      </c>
    </row>
    <row r="2320" spans="1:4" s="7" customFormat="1">
      <c r="A2320" s="10"/>
      <c r="B2320" s="11"/>
      <c r="D2320" s="18" t="e">
        <f>C2319*#REF!</f>
        <v>#REF!</v>
      </c>
    </row>
    <row r="2321" spans="1:4" s="7" customFormat="1">
      <c r="A2321" s="10"/>
      <c r="B2321" s="11"/>
      <c r="D2321" s="18" t="e">
        <f>C2320*#REF!</f>
        <v>#REF!</v>
      </c>
    </row>
    <row r="2322" spans="1:4" s="7" customFormat="1">
      <c r="A2322" s="10"/>
      <c r="B2322" s="11"/>
      <c r="D2322" s="18" t="e">
        <f>C2321*#REF!</f>
        <v>#REF!</v>
      </c>
    </row>
    <row r="2323" spans="1:4" s="7" customFormat="1">
      <c r="A2323" s="10"/>
      <c r="B2323" s="11"/>
      <c r="D2323" s="18" t="e">
        <f>C2322*#REF!</f>
        <v>#REF!</v>
      </c>
    </row>
    <row r="2324" spans="1:4" s="7" customFormat="1">
      <c r="A2324" s="10"/>
      <c r="B2324" s="11"/>
      <c r="D2324" s="18" t="e">
        <f>C2323*#REF!</f>
        <v>#REF!</v>
      </c>
    </row>
    <row r="2325" spans="1:4" s="7" customFormat="1">
      <c r="A2325" s="10"/>
      <c r="B2325" s="11"/>
      <c r="D2325" s="18" t="e">
        <f>C2324*#REF!</f>
        <v>#REF!</v>
      </c>
    </row>
    <row r="2326" spans="1:4" s="7" customFormat="1">
      <c r="A2326" s="10"/>
      <c r="B2326" s="11"/>
      <c r="D2326" s="18" t="e">
        <f>C2325*#REF!</f>
        <v>#REF!</v>
      </c>
    </row>
    <row r="2327" spans="1:4" s="7" customFormat="1">
      <c r="A2327" s="10"/>
      <c r="B2327" s="11"/>
      <c r="D2327" s="18" t="e">
        <f>C2326*#REF!</f>
        <v>#REF!</v>
      </c>
    </row>
    <row r="2328" spans="1:4" s="7" customFormat="1">
      <c r="A2328" s="10"/>
      <c r="B2328" s="11"/>
      <c r="D2328" s="18" t="e">
        <f>C2327*#REF!</f>
        <v>#REF!</v>
      </c>
    </row>
    <row r="2329" spans="1:4" s="7" customFormat="1">
      <c r="A2329" s="10"/>
      <c r="B2329" s="11"/>
      <c r="D2329" s="18" t="e">
        <f>C2328*#REF!</f>
        <v>#REF!</v>
      </c>
    </row>
    <row r="2330" spans="1:4" s="7" customFormat="1">
      <c r="A2330" s="10"/>
      <c r="B2330" s="11"/>
      <c r="D2330" s="18" t="e">
        <f>C2329*#REF!</f>
        <v>#REF!</v>
      </c>
    </row>
    <row r="2331" spans="1:4" s="7" customFormat="1">
      <c r="A2331" s="10"/>
      <c r="B2331" s="11"/>
      <c r="D2331" s="18" t="e">
        <f>C2330*#REF!</f>
        <v>#REF!</v>
      </c>
    </row>
    <row r="2332" spans="1:4" s="7" customFormat="1">
      <c r="A2332" s="10"/>
      <c r="B2332" s="11"/>
      <c r="D2332" s="18" t="e">
        <f>C2331*#REF!</f>
        <v>#REF!</v>
      </c>
    </row>
    <row r="2333" spans="1:4" s="7" customFormat="1">
      <c r="A2333" s="10"/>
      <c r="B2333" s="11"/>
      <c r="D2333" s="18" t="e">
        <f>C2332*#REF!</f>
        <v>#REF!</v>
      </c>
    </row>
    <row r="2334" spans="1:4" s="7" customFormat="1">
      <c r="A2334" s="10"/>
      <c r="B2334" s="11"/>
      <c r="D2334" s="18" t="e">
        <f>C2333*#REF!</f>
        <v>#REF!</v>
      </c>
    </row>
    <row r="2335" spans="1:4" s="7" customFormat="1">
      <c r="A2335" s="10"/>
      <c r="B2335" s="11"/>
      <c r="D2335" s="18" t="e">
        <f>C2334*#REF!</f>
        <v>#REF!</v>
      </c>
    </row>
    <row r="2336" spans="1:4" s="7" customFormat="1">
      <c r="A2336" s="10"/>
      <c r="B2336" s="11"/>
      <c r="D2336" s="18" t="e">
        <f>C2335*#REF!</f>
        <v>#REF!</v>
      </c>
    </row>
    <row r="2337" spans="1:4" s="7" customFormat="1">
      <c r="A2337" s="10"/>
      <c r="B2337" s="11"/>
      <c r="D2337" s="18" t="e">
        <f>C2336*#REF!</f>
        <v>#REF!</v>
      </c>
    </row>
    <row r="2338" spans="1:4" s="7" customFormat="1">
      <c r="A2338" s="10"/>
      <c r="B2338" s="11"/>
      <c r="D2338" s="18" t="e">
        <f>C2337*#REF!</f>
        <v>#REF!</v>
      </c>
    </row>
    <row r="2339" spans="1:4" s="7" customFormat="1">
      <c r="A2339" s="10"/>
      <c r="B2339" s="11"/>
      <c r="D2339" s="18" t="e">
        <f>C2338*#REF!</f>
        <v>#REF!</v>
      </c>
    </row>
    <row r="2340" spans="1:4" s="7" customFormat="1">
      <c r="A2340" s="10"/>
      <c r="B2340" s="11"/>
      <c r="D2340" s="18" t="e">
        <f>C2339*#REF!</f>
        <v>#REF!</v>
      </c>
    </row>
    <row r="2341" spans="1:4" s="7" customFormat="1">
      <c r="A2341" s="10"/>
      <c r="B2341" s="11"/>
      <c r="D2341" s="18" t="e">
        <f>C2340*#REF!</f>
        <v>#REF!</v>
      </c>
    </row>
    <row r="2342" spans="1:4" s="7" customFormat="1">
      <c r="A2342" s="10"/>
      <c r="B2342" s="11"/>
      <c r="D2342" s="18" t="e">
        <f>C2341*#REF!</f>
        <v>#REF!</v>
      </c>
    </row>
    <row r="2343" spans="1:4" s="7" customFormat="1">
      <c r="A2343" s="10"/>
      <c r="B2343" s="11"/>
      <c r="D2343" s="18" t="e">
        <f>C2342*#REF!</f>
        <v>#REF!</v>
      </c>
    </row>
    <row r="2344" spans="1:4" s="7" customFormat="1">
      <c r="A2344" s="10"/>
      <c r="B2344" s="11"/>
      <c r="D2344" s="18" t="e">
        <f>C2343*#REF!</f>
        <v>#REF!</v>
      </c>
    </row>
    <row r="2345" spans="1:4" s="7" customFormat="1">
      <c r="A2345" s="10"/>
      <c r="B2345" s="11"/>
      <c r="D2345" s="18" t="e">
        <f>C2344*#REF!</f>
        <v>#REF!</v>
      </c>
    </row>
    <row r="2346" spans="1:4" s="7" customFormat="1">
      <c r="A2346" s="10"/>
      <c r="B2346" s="11"/>
      <c r="D2346" s="18" t="e">
        <f>C2345*#REF!</f>
        <v>#REF!</v>
      </c>
    </row>
    <row r="2347" spans="1:4" s="7" customFormat="1">
      <c r="A2347" s="10"/>
      <c r="B2347" s="11"/>
      <c r="D2347" s="18" t="e">
        <f>C2346*#REF!</f>
        <v>#REF!</v>
      </c>
    </row>
    <row r="2348" spans="1:4" s="7" customFormat="1">
      <c r="A2348" s="10"/>
      <c r="B2348" s="11"/>
      <c r="D2348" s="18" t="e">
        <f>C2347*#REF!</f>
        <v>#REF!</v>
      </c>
    </row>
    <row r="2349" spans="1:4" s="7" customFormat="1">
      <c r="A2349" s="10"/>
      <c r="B2349" s="11"/>
      <c r="D2349" s="18" t="e">
        <f>C2348*#REF!</f>
        <v>#REF!</v>
      </c>
    </row>
    <row r="2350" spans="1:4" s="7" customFormat="1">
      <c r="A2350" s="10"/>
      <c r="B2350" s="11"/>
      <c r="D2350" s="18" t="e">
        <f>C2349*#REF!</f>
        <v>#REF!</v>
      </c>
    </row>
    <row r="2351" spans="1:4" s="7" customFormat="1">
      <c r="A2351" s="10"/>
      <c r="B2351" s="11"/>
      <c r="D2351" s="18" t="e">
        <f>C2350*#REF!</f>
        <v>#REF!</v>
      </c>
    </row>
    <row r="2352" spans="1:4" s="7" customFormat="1">
      <c r="A2352" s="10"/>
      <c r="B2352" s="11"/>
      <c r="D2352" s="18" t="e">
        <f>C2351*#REF!</f>
        <v>#REF!</v>
      </c>
    </row>
    <row r="2353" spans="1:4" s="7" customFormat="1">
      <c r="A2353" s="10"/>
      <c r="B2353" s="11"/>
      <c r="D2353" s="18" t="e">
        <f>C2352*#REF!</f>
        <v>#REF!</v>
      </c>
    </row>
    <row r="2354" spans="1:4" s="7" customFormat="1">
      <c r="A2354" s="10"/>
      <c r="B2354" s="11"/>
      <c r="D2354" s="18" t="e">
        <f>C2353*#REF!</f>
        <v>#REF!</v>
      </c>
    </row>
    <row r="2355" spans="1:4" s="7" customFormat="1">
      <c r="A2355" s="10"/>
      <c r="B2355" s="11"/>
      <c r="D2355" s="18" t="e">
        <f>C2354*#REF!</f>
        <v>#REF!</v>
      </c>
    </row>
    <row r="2356" spans="1:4" s="7" customFormat="1">
      <c r="A2356" s="10"/>
      <c r="B2356" s="11"/>
      <c r="D2356" s="18" t="e">
        <f>C2355*#REF!</f>
        <v>#REF!</v>
      </c>
    </row>
    <row r="2357" spans="1:4" s="7" customFormat="1">
      <c r="A2357" s="10"/>
      <c r="B2357" s="11"/>
      <c r="D2357" s="18" t="e">
        <f>C2356*#REF!</f>
        <v>#REF!</v>
      </c>
    </row>
    <row r="2358" spans="1:4" s="7" customFormat="1">
      <c r="A2358" s="10"/>
      <c r="B2358" s="11"/>
      <c r="D2358" s="18" t="e">
        <f>C2357*#REF!</f>
        <v>#REF!</v>
      </c>
    </row>
    <row r="2359" spans="1:4" s="7" customFormat="1">
      <c r="A2359" s="10"/>
      <c r="B2359" s="11"/>
      <c r="D2359" s="18" t="e">
        <f>C2358*#REF!</f>
        <v>#REF!</v>
      </c>
    </row>
    <row r="2360" spans="1:4" s="7" customFormat="1">
      <c r="A2360" s="10"/>
      <c r="B2360" s="11"/>
      <c r="D2360" s="18" t="e">
        <f>C2359*#REF!</f>
        <v>#REF!</v>
      </c>
    </row>
    <row r="2361" spans="1:4" s="7" customFormat="1">
      <c r="A2361" s="10"/>
      <c r="B2361" s="11"/>
      <c r="D2361" s="18" t="e">
        <f>C2360*#REF!</f>
        <v>#REF!</v>
      </c>
    </row>
    <row r="2362" spans="1:4" s="7" customFormat="1">
      <c r="A2362" s="10"/>
      <c r="B2362" s="11"/>
      <c r="D2362" s="18" t="e">
        <f>C2361*#REF!</f>
        <v>#REF!</v>
      </c>
    </row>
    <row r="2363" spans="1:4" s="7" customFormat="1">
      <c r="A2363" s="10"/>
      <c r="B2363" s="11"/>
      <c r="D2363" s="18" t="e">
        <f>C2362*#REF!</f>
        <v>#REF!</v>
      </c>
    </row>
    <row r="2364" spans="1:4" s="7" customFormat="1">
      <c r="A2364" s="10"/>
      <c r="B2364" s="11"/>
      <c r="D2364" s="18" t="e">
        <f>C2363*#REF!</f>
        <v>#REF!</v>
      </c>
    </row>
    <row r="2365" spans="1:4" s="7" customFormat="1">
      <c r="A2365" s="10"/>
      <c r="B2365" s="11"/>
      <c r="D2365" s="18" t="e">
        <f>C2364*#REF!</f>
        <v>#REF!</v>
      </c>
    </row>
    <row r="2366" spans="1:4" s="7" customFormat="1">
      <c r="A2366" s="10"/>
      <c r="B2366" s="11"/>
      <c r="D2366" s="18" t="e">
        <f>C2365*#REF!</f>
        <v>#REF!</v>
      </c>
    </row>
    <row r="2367" spans="1:4" s="7" customFormat="1">
      <c r="A2367" s="10"/>
      <c r="B2367" s="11"/>
      <c r="D2367" s="18" t="e">
        <f>C2366*#REF!</f>
        <v>#REF!</v>
      </c>
    </row>
    <row r="2368" spans="1:4" s="7" customFormat="1">
      <c r="A2368" s="10"/>
      <c r="B2368" s="11"/>
      <c r="D2368" s="18" t="e">
        <f>C2367*#REF!</f>
        <v>#REF!</v>
      </c>
    </row>
    <row r="2369" spans="1:4" s="7" customFormat="1">
      <c r="A2369" s="10"/>
      <c r="B2369" s="11"/>
      <c r="D2369" s="18" t="e">
        <f>C2368*#REF!</f>
        <v>#REF!</v>
      </c>
    </row>
    <row r="2370" spans="1:4" s="7" customFormat="1">
      <c r="A2370" s="10"/>
      <c r="B2370" s="11"/>
      <c r="D2370" s="18" t="e">
        <f>C2369*#REF!</f>
        <v>#REF!</v>
      </c>
    </row>
    <row r="2371" spans="1:4" s="7" customFormat="1">
      <c r="A2371" s="10"/>
      <c r="B2371" s="11"/>
      <c r="D2371" s="18" t="e">
        <f>C2370*#REF!</f>
        <v>#REF!</v>
      </c>
    </row>
    <row r="2372" spans="1:4" s="7" customFormat="1">
      <c r="A2372" s="10"/>
      <c r="B2372" s="11"/>
      <c r="D2372" s="18" t="e">
        <f>C2371*#REF!</f>
        <v>#REF!</v>
      </c>
    </row>
    <row r="2373" spans="1:4" s="7" customFormat="1">
      <c r="A2373" s="10"/>
      <c r="B2373" s="11"/>
      <c r="D2373" s="18" t="e">
        <f>C2372*#REF!</f>
        <v>#REF!</v>
      </c>
    </row>
    <row r="2374" spans="1:4" s="7" customFormat="1">
      <c r="A2374" s="10"/>
      <c r="B2374" s="11"/>
      <c r="D2374" s="18" t="e">
        <f>C2373*#REF!</f>
        <v>#REF!</v>
      </c>
    </row>
    <row r="2375" spans="1:4" s="7" customFormat="1">
      <c r="A2375" s="10"/>
      <c r="B2375" s="11"/>
      <c r="D2375" s="18" t="e">
        <f>C2374*#REF!</f>
        <v>#REF!</v>
      </c>
    </row>
    <row r="2376" spans="1:4" s="7" customFormat="1">
      <c r="A2376" s="10"/>
      <c r="B2376" s="11"/>
      <c r="D2376" s="18" t="e">
        <f>C2375*#REF!</f>
        <v>#REF!</v>
      </c>
    </row>
    <row r="2377" spans="1:4" s="7" customFormat="1">
      <c r="A2377" s="10"/>
      <c r="B2377" s="11"/>
      <c r="D2377" s="18" t="e">
        <f>C2376*#REF!</f>
        <v>#REF!</v>
      </c>
    </row>
    <row r="2378" spans="1:4" s="7" customFormat="1">
      <c r="A2378" s="10"/>
      <c r="B2378" s="11"/>
      <c r="D2378" s="18" t="e">
        <f>C2377*#REF!</f>
        <v>#REF!</v>
      </c>
    </row>
    <row r="2379" spans="1:4" s="7" customFormat="1">
      <c r="A2379" s="10"/>
      <c r="B2379" s="11"/>
      <c r="D2379" s="18" t="e">
        <f>C2378*#REF!</f>
        <v>#REF!</v>
      </c>
    </row>
    <row r="2380" spans="1:4" s="7" customFormat="1">
      <c r="A2380" s="10"/>
      <c r="B2380" s="11"/>
      <c r="D2380" s="18" t="e">
        <f>C2379*#REF!</f>
        <v>#REF!</v>
      </c>
    </row>
    <row r="2381" spans="1:4" s="7" customFormat="1">
      <c r="A2381" s="10"/>
      <c r="B2381" s="11"/>
      <c r="D2381" s="18" t="e">
        <f>C2380*#REF!</f>
        <v>#REF!</v>
      </c>
    </row>
    <row r="2382" spans="1:4" s="7" customFormat="1">
      <c r="A2382" s="10"/>
      <c r="B2382" s="11"/>
      <c r="D2382" s="18" t="e">
        <f>C2381*#REF!</f>
        <v>#REF!</v>
      </c>
    </row>
    <row r="2383" spans="1:4" s="7" customFormat="1">
      <c r="A2383" s="10"/>
      <c r="B2383" s="11"/>
      <c r="D2383" s="18" t="e">
        <f>C2382*#REF!</f>
        <v>#REF!</v>
      </c>
    </row>
    <row r="2384" spans="1:4" s="7" customFormat="1">
      <c r="A2384" s="10"/>
      <c r="B2384" s="11"/>
      <c r="D2384" s="18" t="e">
        <f>C2383*#REF!</f>
        <v>#REF!</v>
      </c>
    </row>
    <row r="2385" spans="1:4" s="7" customFormat="1">
      <c r="A2385" s="10"/>
      <c r="B2385" s="11"/>
      <c r="D2385" s="18" t="e">
        <f>C2384*#REF!</f>
        <v>#REF!</v>
      </c>
    </row>
    <row r="2386" spans="1:4" s="7" customFormat="1">
      <c r="A2386" s="10"/>
      <c r="B2386" s="11"/>
      <c r="D2386" s="18" t="e">
        <f>C2385*#REF!</f>
        <v>#REF!</v>
      </c>
    </row>
    <row r="2387" spans="1:4" s="7" customFormat="1">
      <c r="A2387" s="10"/>
      <c r="B2387" s="11"/>
      <c r="D2387" s="18" t="e">
        <f>C2386*#REF!</f>
        <v>#REF!</v>
      </c>
    </row>
    <row r="2388" spans="1:4" s="7" customFormat="1">
      <c r="A2388" s="10"/>
      <c r="B2388" s="11"/>
      <c r="D2388" s="18" t="e">
        <f>C2387*#REF!</f>
        <v>#REF!</v>
      </c>
    </row>
    <row r="2389" spans="1:4" s="7" customFormat="1">
      <c r="A2389" s="10"/>
      <c r="B2389" s="11"/>
      <c r="D2389" s="18" t="e">
        <f>C2388*#REF!</f>
        <v>#REF!</v>
      </c>
    </row>
    <row r="2390" spans="1:4" s="7" customFormat="1">
      <c r="A2390" s="10"/>
      <c r="B2390" s="11"/>
      <c r="D2390" s="18" t="e">
        <f>C2389*#REF!</f>
        <v>#REF!</v>
      </c>
    </row>
    <row r="2391" spans="1:4" s="7" customFormat="1">
      <c r="A2391" s="10"/>
      <c r="B2391" s="11"/>
      <c r="D2391" s="18" t="e">
        <f>C2390*#REF!</f>
        <v>#REF!</v>
      </c>
    </row>
    <row r="2392" spans="1:4" s="7" customFormat="1">
      <c r="A2392" s="10"/>
      <c r="B2392" s="11"/>
      <c r="D2392" s="18" t="e">
        <f>C2391*#REF!</f>
        <v>#REF!</v>
      </c>
    </row>
    <row r="2393" spans="1:4" s="7" customFormat="1">
      <c r="A2393" s="10"/>
      <c r="B2393" s="11"/>
      <c r="D2393" s="18" t="e">
        <f>C2392*#REF!</f>
        <v>#REF!</v>
      </c>
    </row>
    <row r="2394" spans="1:4" s="7" customFormat="1">
      <c r="A2394" s="10"/>
      <c r="B2394" s="11"/>
      <c r="D2394" s="18" t="e">
        <f>C2393*#REF!</f>
        <v>#REF!</v>
      </c>
    </row>
    <row r="2395" spans="1:4" s="7" customFormat="1">
      <c r="A2395" s="10"/>
      <c r="B2395" s="11"/>
      <c r="D2395" s="18" t="e">
        <f>C2394*#REF!</f>
        <v>#REF!</v>
      </c>
    </row>
    <row r="2396" spans="1:4" s="7" customFormat="1">
      <c r="A2396" s="10"/>
      <c r="B2396" s="11"/>
      <c r="D2396" s="18" t="e">
        <f>C2395*#REF!</f>
        <v>#REF!</v>
      </c>
    </row>
    <row r="2397" spans="1:4" s="7" customFormat="1">
      <c r="A2397" s="10"/>
      <c r="B2397" s="11"/>
      <c r="D2397" s="18" t="e">
        <f>C2396*#REF!</f>
        <v>#REF!</v>
      </c>
    </row>
    <row r="2398" spans="1:4" s="7" customFormat="1">
      <c r="A2398" s="10"/>
      <c r="B2398" s="11"/>
      <c r="D2398" s="18" t="e">
        <f>C2397*#REF!</f>
        <v>#REF!</v>
      </c>
    </row>
    <row r="2399" spans="1:4" s="7" customFormat="1">
      <c r="A2399" s="10"/>
      <c r="B2399" s="11"/>
      <c r="D2399" s="18" t="e">
        <f>C2398*#REF!</f>
        <v>#REF!</v>
      </c>
    </row>
    <row r="2400" spans="1:4" s="7" customFormat="1">
      <c r="A2400" s="10"/>
      <c r="B2400" s="11"/>
      <c r="D2400" s="18" t="e">
        <f>C2399*#REF!</f>
        <v>#REF!</v>
      </c>
    </row>
    <row r="2401" spans="1:4" s="7" customFormat="1">
      <c r="A2401" s="10"/>
      <c r="B2401" s="11"/>
      <c r="D2401" s="18" t="e">
        <f>C2400*#REF!</f>
        <v>#REF!</v>
      </c>
    </row>
    <row r="2402" spans="1:4" s="7" customFormat="1">
      <c r="A2402" s="10"/>
      <c r="B2402" s="11"/>
      <c r="D2402" s="18" t="e">
        <f>C2401*#REF!</f>
        <v>#REF!</v>
      </c>
    </row>
    <row r="2403" spans="1:4" s="7" customFormat="1">
      <c r="A2403" s="10"/>
      <c r="B2403" s="11"/>
      <c r="D2403" s="18" t="e">
        <f>C2402*#REF!</f>
        <v>#REF!</v>
      </c>
    </row>
    <row r="2404" spans="1:4" s="7" customFormat="1">
      <c r="A2404" s="10"/>
      <c r="B2404" s="11"/>
      <c r="D2404" s="18" t="e">
        <f>C2403*#REF!</f>
        <v>#REF!</v>
      </c>
    </row>
    <row r="2405" spans="1:4" s="7" customFormat="1">
      <c r="A2405" s="10"/>
      <c r="B2405" s="11"/>
      <c r="D2405" s="18" t="e">
        <f>C2404*#REF!</f>
        <v>#REF!</v>
      </c>
    </row>
    <row r="2406" spans="1:4" s="7" customFormat="1">
      <c r="A2406" s="10"/>
      <c r="B2406" s="11"/>
      <c r="D2406" s="18" t="e">
        <f>C2405*#REF!</f>
        <v>#REF!</v>
      </c>
    </row>
    <row r="2407" spans="1:4" s="7" customFormat="1">
      <c r="A2407" s="10"/>
      <c r="B2407" s="11"/>
      <c r="D2407" s="18" t="e">
        <f>C2406*#REF!</f>
        <v>#REF!</v>
      </c>
    </row>
    <row r="2408" spans="1:4" s="7" customFormat="1">
      <c r="A2408" s="10"/>
      <c r="B2408" s="11"/>
      <c r="D2408" s="18" t="e">
        <f>C2407*#REF!</f>
        <v>#REF!</v>
      </c>
    </row>
    <row r="2409" spans="1:4" s="7" customFormat="1">
      <c r="A2409" s="10"/>
      <c r="B2409" s="11"/>
      <c r="D2409" s="18" t="e">
        <f>C2408*#REF!</f>
        <v>#REF!</v>
      </c>
    </row>
    <row r="2410" spans="1:4" s="7" customFormat="1">
      <c r="A2410" s="10"/>
      <c r="B2410" s="11"/>
      <c r="D2410" s="18" t="e">
        <f>C2409*#REF!</f>
        <v>#REF!</v>
      </c>
    </row>
    <row r="2411" spans="1:4" s="7" customFormat="1">
      <c r="A2411" s="10"/>
      <c r="B2411" s="11"/>
      <c r="D2411" s="18" t="e">
        <f>C2410*#REF!</f>
        <v>#REF!</v>
      </c>
    </row>
    <row r="2412" spans="1:4" s="7" customFormat="1">
      <c r="A2412" s="10"/>
      <c r="B2412" s="11"/>
      <c r="D2412" s="18" t="e">
        <f>C2411*#REF!</f>
        <v>#REF!</v>
      </c>
    </row>
    <row r="2413" spans="1:4" s="7" customFormat="1">
      <c r="A2413" s="10"/>
      <c r="B2413" s="11"/>
      <c r="D2413" s="18" t="e">
        <f>C2412*#REF!</f>
        <v>#REF!</v>
      </c>
    </row>
    <row r="2414" spans="1:4" s="7" customFormat="1">
      <c r="A2414" s="10"/>
      <c r="B2414" s="11"/>
      <c r="D2414" s="18" t="e">
        <f>C2413*#REF!</f>
        <v>#REF!</v>
      </c>
    </row>
    <row r="2415" spans="1:4" s="7" customFormat="1">
      <c r="A2415" s="10"/>
      <c r="B2415" s="11"/>
      <c r="D2415" s="18" t="e">
        <f>C2414*#REF!</f>
        <v>#REF!</v>
      </c>
    </row>
    <row r="2416" spans="1:4" s="7" customFormat="1">
      <c r="A2416" s="10"/>
      <c r="B2416" s="11"/>
      <c r="D2416" s="18" t="e">
        <f>C2415*#REF!</f>
        <v>#REF!</v>
      </c>
    </row>
    <row r="2417" spans="1:4" s="7" customFormat="1">
      <c r="A2417" s="10"/>
      <c r="B2417" s="11"/>
      <c r="D2417" s="18" t="e">
        <f>C2416*#REF!</f>
        <v>#REF!</v>
      </c>
    </row>
    <row r="2418" spans="1:4" s="7" customFormat="1">
      <c r="A2418" s="10"/>
      <c r="B2418" s="11"/>
      <c r="D2418" s="18" t="e">
        <f>C2417*#REF!</f>
        <v>#REF!</v>
      </c>
    </row>
    <row r="2419" spans="1:4" s="7" customFormat="1">
      <c r="A2419" s="10"/>
      <c r="B2419" s="11"/>
      <c r="D2419" s="18" t="e">
        <f>C2418*#REF!</f>
        <v>#REF!</v>
      </c>
    </row>
    <row r="2420" spans="1:4" s="7" customFormat="1">
      <c r="A2420" s="10"/>
      <c r="B2420" s="11"/>
      <c r="D2420" s="18" t="e">
        <f>C2419*#REF!</f>
        <v>#REF!</v>
      </c>
    </row>
    <row r="2421" spans="1:4" s="7" customFormat="1">
      <c r="A2421" s="10"/>
      <c r="B2421" s="11"/>
      <c r="D2421" s="18" t="e">
        <f>C2420*#REF!</f>
        <v>#REF!</v>
      </c>
    </row>
    <row r="2422" spans="1:4" s="7" customFormat="1">
      <c r="A2422" s="10"/>
      <c r="B2422" s="11"/>
      <c r="D2422" s="18" t="e">
        <f>C2421*#REF!</f>
        <v>#REF!</v>
      </c>
    </row>
    <row r="2423" spans="1:4" s="7" customFormat="1">
      <c r="A2423" s="10"/>
      <c r="B2423" s="11"/>
      <c r="D2423" s="18" t="e">
        <f>C2422*#REF!</f>
        <v>#REF!</v>
      </c>
    </row>
    <row r="2424" spans="1:4" s="7" customFormat="1">
      <c r="A2424" s="10"/>
      <c r="B2424" s="11"/>
      <c r="D2424" s="18" t="e">
        <f>C2423*#REF!</f>
        <v>#REF!</v>
      </c>
    </row>
    <row r="2425" spans="1:4" s="7" customFormat="1">
      <c r="A2425" s="10"/>
      <c r="B2425" s="11"/>
      <c r="D2425" s="18" t="e">
        <f>C2424*#REF!</f>
        <v>#REF!</v>
      </c>
    </row>
    <row r="2426" spans="1:4" s="7" customFormat="1">
      <c r="A2426" s="10"/>
      <c r="B2426" s="11"/>
      <c r="D2426" s="18" t="e">
        <f>C2425*#REF!</f>
        <v>#REF!</v>
      </c>
    </row>
    <row r="2427" spans="1:4" s="7" customFormat="1">
      <c r="A2427" s="10"/>
      <c r="B2427" s="11"/>
      <c r="D2427" s="18" t="e">
        <f>C2426*#REF!</f>
        <v>#REF!</v>
      </c>
    </row>
    <row r="2428" spans="1:4" s="7" customFormat="1">
      <c r="A2428" s="10"/>
      <c r="B2428" s="11"/>
      <c r="D2428" s="18" t="e">
        <f>C2427*#REF!</f>
        <v>#REF!</v>
      </c>
    </row>
    <row r="2429" spans="1:4" s="7" customFormat="1">
      <c r="A2429" s="10"/>
      <c r="B2429" s="11"/>
      <c r="D2429" s="18" t="e">
        <f>C2428*#REF!</f>
        <v>#REF!</v>
      </c>
    </row>
    <row r="2430" spans="1:4" s="7" customFormat="1">
      <c r="A2430" s="10"/>
      <c r="B2430" s="11"/>
      <c r="D2430" s="18" t="e">
        <f>C2429*#REF!</f>
        <v>#REF!</v>
      </c>
    </row>
    <row r="2431" spans="1:4" s="7" customFormat="1">
      <c r="A2431" s="10"/>
      <c r="B2431" s="11"/>
      <c r="D2431" s="18" t="e">
        <f>C2430*#REF!</f>
        <v>#REF!</v>
      </c>
    </row>
    <row r="2432" spans="1:4" s="7" customFormat="1">
      <c r="A2432" s="10"/>
      <c r="B2432" s="11"/>
      <c r="D2432" s="18" t="e">
        <f>C2431*#REF!</f>
        <v>#REF!</v>
      </c>
    </row>
    <row r="2433" spans="1:4" s="7" customFormat="1">
      <c r="A2433" s="10"/>
      <c r="B2433" s="11"/>
      <c r="D2433" s="18" t="e">
        <f>C2432*#REF!</f>
        <v>#REF!</v>
      </c>
    </row>
    <row r="2434" spans="1:4" s="7" customFormat="1">
      <c r="A2434" s="10"/>
      <c r="B2434" s="11"/>
      <c r="D2434" s="18" t="e">
        <f>C2433*#REF!</f>
        <v>#REF!</v>
      </c>
    </row>
    <row r="2435" spans="1:4" s="7" customFormat="1">
      <c r="A2435" s="10"/>
      <c r="B2435" s="11"/>
      <c r="D2435" s="18" t="e">
        <f>C2434*#REF!</f>
        <v>#REF!</v>
      </c>
    </row>
    <row r="2436" spans="1:4" s="7" customFormat="1">
      <c r="A2436" s="10"/>
      <c r="B2436" s="11"/>
      <c r="D2436" s="18" t="e">
        <f>C2435*#REF!</f>
        <v>#REF!</v>
      </c>
    </row>
    <row r="2437" spans="1:4" s="7" customFormat="1">
      <c r="A2437" s="10"/>
      <c r="B2437" s="11"/>
      <c r="D2437" s="18" t="e">
        <f>C2436*#REF!</f>
        <v>#REF!</v>
      </c>
    </row>
    <row r="2438" spans="1:4" s="7" customFormat="1">
      <c r="A2438" s="10"/>
      <c r="B2438" s="11"/>
      <c r="D2438" s="18" t="e">
        <f>C2437*#REF!</f>
        <v>#REF!</v>
      </c>
    </row>
    <row r="2439" spans="1:4" s="7" customFormat="1">
      <c r="A2439" s="10"/>
      <c r="B2439" s="11"/>
      <c r="D2439" s="18" t="e">
        <f>C2438*#REF!</f>
        <v>#REF!</v>
      </c>
    </row>
    <row r="2440" spans="1:4" s="7" customFormat="1">
      <c r="A2440" s="10"/>
      <c r="B2440" s="11"/>
      <c r="D2440" s="18" t="e">
        <f>C2439*#REF!</f>
        <v>#REF!</v>
      </c>
    </row>
    <row r="2441" spans="1:4" s="7" customFormat="1">
      <c r="A2441" s="10"/>
      <c r="B2441" s="11"/>
      <c r="D2441" s="18" t="e">
        <f>C2440*#REF!</f>
        <v>#REF!</v>
      </c>
    </row>
    <row r="2442" spans="1:4" s="7" customFormat="1">
      <c r="A2442" s="10"/>
      <c r="B2442" s="11"/>
      <c r="D2442" s="18" t="e">
        <f>C2441*#REF!</f>
        <v>#REF!</v>
      </c>
    </row>
    <row r="2443" spans="1:4" s="7" customFormat="1">
      <c r="A2443" s="10"/>
      <c r="B2443" s="11"/>
      <c r="D2443" s="18" t="e">
        <f>C2442*#REF!</f>
        <v>#REF!</v>
      </c>
    </row>
    <row r="2444" spans="1:4" s="7" customFormat="1">
      <c r="A2444" s="10"/>
      <c r="B2444" s="11"/>
      <c r="D2444" s="18" t="e">
        <f>C2443*#REF!</f>
        <v>#REF!</v>
      </c>
    </row>
    <row r="2445" spans="1:4" s="7" customFormat="1">
      <c r="A2445" s="10"/>
      <c r="B2445" s="11"/>
      <c r="D2445" s="18" t="e">
        <f>C2444*#REF!</f>
        <v>#REF!</v>
      </c>
    </row>
    <row r="2446" spans="1:4" s="7" customFormat="1">
      <c r="A2446" s="10"/>
      <c r="B2446" s="11"/>
      <c r="D2446" s="18" t="e">
        <f>C2445*#REF!</f>
        <v>#REF!</v>
      </c>
    </row>
    <row r="2447" spans="1:4" s="7" customFormat="1">
      <c r="A2447" s="10"/>
      <c r="B2447" s="11"/>
      <c r="D2447" s="18" t="e">
        <f>C2446*#REF!</f>
        <v>#REF!</v>
      </c>
    </row>
    <row r="2448" spans="1:4" s="7" customFormat="1">
      <c r="A2448" s="10"/>
      <c r="B2448" s="11"/>
      <c r="D2448" s="18" t="e">
        <f>C2447*#REF!</f>
        <v>#REF!</v>
      </c>
    </row>
    <row r="2449" spans="1:4" s="7" customFormat="1">
      <c r="A2449" s="10"/>
      <c r="B2449" s="11"/>
      <c r="D2449" s="18" t="e">
        <f>C2448*#REF!</f>
        <v>#REF!</v>
      </c>
    </row>
    <row r="2450" spans="1:4" s="7" customFormat="1">
      <c r="A2450" s="10"/>
      <c r="B2450" s="11"/>
      <c r="D2450" s="18" t="e">
        <f>C2449*#REF!</f>
        <v>#REF!</v>
      </c>
    </row>
    <row r="2451" spans="1:4" s="7" customFormat="1">
      <c r="A2451" s="10"/>
      <c r="B2451" s="11"/>
      <c r="D2451" s="18" t="e">
        <f>C2450*#REF!</f>
        <v>#REF!</v>
      </c>
    </row>
    <row r="2452" spans="1:4" s="7" customFormat="1">
      <c r="A2452" s="10"/>
      <c r="B2452" s="11"/>
      <c r="D2452" s="18" t="e">
        <f>C2451*#REF!</f>
        <v>#REF!</v>
      </c>
    </row>
    <row r="2453" spans="1:4" s="7" customFormat="1">
      <c r="A2453" s="10"/>
      <c r="B2453" s="11"/>
      <c r="D2453" s="18" t="e">
        <f>C2452*#REF!</f>
        <v>#REF!</v>
      </c>
    </row>
    <row r="2454" spans="1:4" s="7" customFormat="1">
      <c r="A2454" s="10"/>
      <c r="B2454" s="11"/>
      <c r="D2454" s="18" t="e">
        <f>C2453*#REF!</f>
        <v>#REF!</v>
      </c>
    </row>
    <row r="2455" spans="1:4" s="7" customFormat="1">
      <c r="A2455" s="10"/>
      <c r="B2455" s="11"/>
      <c r="D2455" s="18" t="e">
        <f>C2454*#REF!</f>
        <v>#REF!</v>
      </c>
    </row>
    <row r="2456" spans="1:4" s="7" customFormat="1">
      <c r="A2456" s="10"/>
      <c r="B2456" s="11"/>
      <c r="D2456" s="18" t="e">
        <f>C2455*#REF!</f>
        <v>#REF!</v>
      </c>
    </row>
    <row r="2457" spans="1:4" s="7" customFormat="1">
      <c r="A2457" s="10"/>
      <c r="B2457" s="11"/>
      <c r="D2457" s="18" t="e">
        <f>C2456*#REF!</f>
        <v>#REF!</v>
      </c>
    </row>
    <row r="2458" spans="1:4" s="7" customFormat="1">
      <c r="A2458" s="10"/>
      <c r="B2458" s="11"/>
      <c r="D2458" s="18" t="e">
        <f>C2457*#REF!</f>
        <v>#REF!</v>
      </c>
    </row>
    <row r="2459" spans="1:4" s="7" customFormat="1">
      <c r="A2459" s="10"/>
      <c r="B2459" s="11"/>
      <c r="D2459" s="18" t="e">
        <f>C2458*#REF!</f>
        <v>#REF!</v>
      </c>
    </row>
    <row r="2460" spans="1:4" s="7" customFormat="1">
      <c r="A2460" s="10"/>
      <c r="B2460" s="11"/>
      <c r="D2460" s="18" t="e">
        <f>C2459*#REF!</f>
        <v>#REF!</v>
      </c>
    </row>
    <row r="2461" spans="1:4" s="7" customFormat="1">
      <c r="A2461" s="10"/>
      <c r="B2461" s="11"/>
      <c r="D2461" s="18" t="e">
        <f>C2460*#REF!</f>
        <v>#REF!</v>
      </c>
    </row>
    <row r="2462" spans="1:4" s="7" customFormat="1">
      <c r="A2462" s="10"/>
      <c r="B2462" s="11"/>
      <c r="D2462" s="18" t="e">
        <f>C2461*#REF!</f>
        <v>#REF!</v>
      </c>
    </row>
    <row r="2463" spans="1:4" s="7" customFormat="1">
      <c r="A2463" s="10"/>
      <c r="B2463" s="11"/>
      <c r="D2463" s="18" t="e">
        <f>C2462*#REF!</f>
        <v>#REF!</v>
      </c>
    </row>
    <row r="2464" spans="1:4" s="7" customFormat="1">
      <c r="A2464" s="10"/>
      <c r="B2464" s="11"/>
      <c r="D2464" s="18" t="e">
        <f>C2463*#REF!</f>
        <v>#REF!</v>
      </c>
    </row>
    <row r="2465" spans="1:4" s="7" customFormat="1">
      <c r="A2465" s="10"/>
      <c r="B2465" s="11"/>
      <c r="D2465" s="18" t="e">
        <f>C2464*#REF!</f>
        <v>#REF!</v>
      </c>
    </row>
    <row r="2466" spans="1:4" s="7" customFormat="1">
      <c r="A2466" s="10"/>
      <c r="B2466" s="11"/>
      <c r="D2466" s="18" t="e">
        <f>C2465*#REF!</f>
        <v>#REF!</v>
      </c>
    </row>
    <row r="2467" spans="1:4" s="7" customFormat="1">
      <c r="A2467" s="10"/>
      <c r="B2467" s="11"/>
      <c r="D2467" s="18" t="e">
        <f>C2466*#REF!</f>
        <v>#REF!</v>
      </c>
    </row>
    <row r="2468" spans="1:4" s="7" customFormat="1">
      <c r="A2468" s="10"/>
      <c r="B2468" s="11"/>
      <c r="D2468" s="18" t="e">
        <f>C2467*#REF!</f>
        <v>#REF!</v>
      </c>
    </row>
    <row r="2469" spans="1:4" s="7" customFormat="1">
      <c r="A2469" s="10"/>
      <c r="B2469" s="11"/>
      <c r="D2469" s="18" t="e">
        <f>C2468*#REF!</f>
        <v>#REF!</v>
      </c>
    </row>
    <row r="2470" spans="1:4" s="7" customFormat="1">
      <c r="A2470" s="10"/>
      <c r="B2470" s="11"/>
      <c r="D2470" s="18" t="e">
        <f>C2469*#REF!</f>
        <v>#REF!</v>
      </c>
    </row>
    <row r="2471" spans="1:4" s="7" customFormat="1">
      <c r="A2471" s="10"/>
      <c r="B2471" s="11"/>
      <c r="D2471" s="18" t="e">
        <f>C2470*#REF!</f>
        <v>#REF!</v>
      </c>
    </row>
    <row r="2472" spans="1:4" s="7" customFormat="1">
      <c r="A2472" s="10"/>
      <c r="B2472" s="11"/>
      <c r="D2472" s="18" t="e">
        <f>C2471*#REF!</f>
        <v>#REF!</v>
      </c>
    </row>
    <row r="2473" spans="1:4" s="7" customFormat="1">
      <c r="A2473" s="10"/>
      <c r="B2473" s="11"/>
      <c r="D2473" s="18" t="e">
        <f>C2472*#REF!</f>
        <v>#REF!</v>
      </c>
    </row>
    <row r="2474" spans="1:4" s="7" customFormat="1">
      <c r="A2474" s="10"/>
      <c r="B2474" s="11"/>
      <c r="D2474" s="18" t="e">
        <f>C2473*#REF!</f>
        <v>#REF!</v>
      </c>
    </row>
    <row r="2475" spans="1:4" s="7" customFormat="1">
      <c r="A2475" s="10"/>
      <c r="B2475" s="11"/>
      <c r="D2475" s="18" t="e">
        <f>C2474*#REF!</f>
        <v>#REF!</v>
      </c>
    </row>
    <row r="2476" spans="1:4" s="7" customFormat="1">
      <c r="A2476" s="10"/>
      <c r="B2476" s="11"/>
      <c r="D2476" s="18" t="e">
        <f>C2475*#REF!</f>
        <v>#REF!</v>
      </c>
    </row>
    <row r="2477" spans="1:4" s="7" customFormat="1">
      <c r="A2477" s="10"/>
      <c r="B2477" s="11"/>
      <c r="D2477" s="18" t="e">
        <f>C2476*#REF!</f>
        <v>#REF!</v>
      </c>
    </row>
    <row r="2478" spans="1:4" s="7" customFormat="1">
      <c r="A2478" s="10"/>
      <c r="B2478" s="11"/>
      <c r="D2478" s="18" t="e">
        <f>C2477*#REF!</f>
        <v>#REF!</v>
      </c>
    </row>
    <row r="2479" spans="1:4" s="7" customFormat="1">
      <c r="A2479" s="10"/>
      <c r="B2479" s="11"/>
      <c r="D2479" s="18" t="e">
        <f>C2478*#REF!</f>
        <v>#REF!</v>
      </c>
    </row>
    <row r="2480" spans="1:4" s="7" customFormat="1">
      <c r="A2480" s="10"/>
      <c r="B2480" s="11"/>
      <c r="D2480" s="18" t="e">
        <f>C2479*#REF!</f>
        <v>#REF!</v>
      </c>
    </row>
    <row r="2481" spans="1:4" s="7" customFormat="1">
      <c r="A2481" s="10"/>
      <c r="B2481" s="11"/>
      <c r="D2481" s="18" t="e">
        <f>C2480*#REF!</f>
        <v>#REF!</v>
      </c>
    </row>
    <row r="2482" spans="1:4" s="7" customFormat="1">
      <c r="A2482" s="10"/>
      <c r="B2482" s="11"/>
      <c r="D2482" s="18" t="e">
        <f>C2481*#REF!</f>
        <v>#REF!</v>
      </c>
    </row>
    <row r="2483" spans="1:4" s="7" customFormat="1">
      <c r="A2483" s="10"/>
      <c r="B2483" s="11"/>
      <c r="D2483" s="18" t="e">
        <f>C2482*#REF!</f>
        <v>#REF!</v>
      </c>
    </row>
    <row r="2484" spans="1:4" s="7" customFormat="1">
      <c r="A2484" s="10"/>
      <c r="B2484" s="11"/>
      <c r="D2484" s="18" t="e">
        <f>C2483*#REF!</f>
        <v>#REF!</v>
      </c>
    </row>
    <row r="2485" spans="1:4" s="7" customFormat="1">
      <c r="A2485" s="10"/>
      <c r="B2485" s="11"/>
      <c r="D2485" s="18" t="e">
        <f>C2484*#REF!</f>
        <v>#REF!</v>
      </c>
    </row>
    <row r="2486" spans="1:4" s="7" customFormat="1">
      <c r="A2486" s="10"/>
      <c r="B2486" s="11"/>
      <c r="D2486" s="18" t="e">
        <f>C2485*#REF!</f>
        <v>#REF!</v>
      </c>
    </row>
    <row r="2487" spans="1:4" s="7" customFormat="1">
      <c r="A2487" s="10"/>
      <c r="B2487" s="11"/>
      <c r="D2487" s="18" t="e">
        <f>C2486*#REF!</f>
        <v>#REF!</v>
      </c>
    </row>
    <row r="2488" spans="1:4" s="7" customFormat="1">
      <c r="A2488" s="10"/>
      <c r="B2488" s="11"/>
      <c r="D2488" s="18" t="e">
        <f>C2487*#REF!</f>
        <v>#REF!</v>
      </c>
    </row>
    <row r="2489" spans="1:4" s="7" customFormat="1">
      <c r="A2489" s="10"/>
      <c r="B2489" s="11"/>
      <c r="D2489" s="18" t="e">
        <f>C2488*#REF!</f>
        <v>#REF!</v>
      </c>
    </row>
    <row r="2490" spans="1:4" s="7" customFormat="1">
      <c r="A2490" s="10"/>
      <c r="B2490" s="11"/>
      <c r="D2490" s="18" t="e">
        <f>C2489*#REF!</f>
        <v>#REF!</v>
      </c>
    </row>
    <row r="2491" spans="1:4" s="7" customFormat="1">
      <c r="A2491" s="10"/>
      <c r="B2491" s="11"/>
      <c r="D2491" s="18" t="e">
        <f>C2490*#REF!</f>
        <v>#REF!</v>
      </c>
    </row>
    <row r="2492" spans="1:4" s="7" customFormat="1">
      <c r="A2492" s="10"/>
      <c r="B2492" s="11"/>
      <c r="D2492" s="18" t="e">
        <f>C2491*#REF!</f>
        <v>#REF!</v>
      </c>
    </row>
    <row r="2493" spans="1:4" s="7" customFormat="1">
      <c r="A2493" s="10"/>
      <c r="B2493" s="11"/>
      <c r="D2493" s="18" t="e">
        <f>C2492*#REF!</f>
        <v>#REF!</v>
      </c>
    </row>
    <row r="2494" spans="1:4" s="7" customFormat="1">
      <c r="A2494" s="10"/>
      <c r="B2494" s="11"/>
      <c r="D2494" s="18" t="e">
        <f>C2493*#REF!</f>
        <v>#REF!</v>
      </c>
    </row>
    <row r="2495" spans="1:4" s="7" customFormat="1">
      <c r="A2495" s="10"/>
      <c r="B2495" s="11"/>
      <c r="D2495" s="18" t="e">
        <f>C2494*#REF!</f>
        <v>#REF!</v>
      </c>
    </row>
    <row r="2496" spans="1:4" s="7" customFormat="1">
      <c r="A2496" s="10"/>
      <c r="B2496" s="11"/>
      <c r="D2496" s="18" t="e">
        <f>C2495*#REF!</f>
        <v>#REF!</v>
      </c>
    </row>
    <row r="2497" spans="1:4" s="7" customFormat="1">
      <c r="A2497" s="10"/>
      <c r="B2497" s="11"/>
      <c r="D2497" s="18" t="e">
        <f>C2496*#REF!</f>
        <v>#REF!</v>
      </c>
    </row>
    <row r="2498" spans="1:4" s="7" customFormat="1">
      <c r="A2498" s="10"/>
      <c r="B2498" s="11"/>
      <c r="D2498" s="18" t="e">
        <f>C2497*#REF!</f>
        <v>#REF!</v>
      </c>
    </row>
    <row r="2499" spans="1:4" s="7" customFormat="1">
      <c r="A2499" s="10"/>
      <c r="B2499" s="11"/>
      <c r="D2499" s="18" t="e">
        <f>C2498*#REF!</f>
        <v>#REF!</v>
      </c>
    </row>
    <row r="2500" spans="1:4" s="7" customFormat="1">
      <c r="A2500" s="10"/>
      <c r="B2500" s="11"/>
      <c r="D2500" s="18" t="e">
        <f>C2499*#REF!</f>
        <v>#REF!</v>
      </c>
    </row>
    <row r="2501" spans="1:4" s="7" customFormat="1">
      <c r="A2501" s="10"/>
      <c r="B2501" s="11"/>
      <c r="D2501" s="18" t="e">
        <f>C2500*#REF!</f>
        <v>#REF!</v>
      </c>
    </row>
    <row r="2502" spans="1:4" s="7" customFormat="1">
      <c r="A2502" s="10"/>
      <c r="B2502" s="11"/>
      <c r="D2502" s="18" t="e">
        <f>C2501*#REF!</f>
        <v>#REF!</v>
      </c>
    </row>
    <row r="2503" spans="1:4" s="7" customFormat="1">
      <c r="A2503" s="10"/>
      <c r="B2503" s="11"/>
      <c r="D2503" s="18" t="e">
        <f>C2502*#REF!</f>
        <v>#REF!</v>
      </c>
    </row>
    <row r="2504" spans="1:4" s="7" customFormat="1">
      <c r="A2504" s="10"/>
      <c r="B2504" s="11"/>
      <c r="D2504" s="18" t="e">
        <f>C2503*#REF!</f>
        <v>#REF!</v>
      </c>
    </row>
    <row r="2505" spans="1:4" s="7" customFormat="1">
      <c r="A2505" s="10"/>
      <c r="B2505" s="11"/>
      <c r="D2505" s="18" t="e">
        <f>C2504*#REF!</f>
        <v>#REF!</v>
      </c>
    </row>
    <row r="2506" spans="1:4" s="7" customFormat="1">
      <c r="A2506" s="10"/>
      <c r="B2506" s="11"/>
      <c r="D2506" s="18" t="e">
        <f>C2505*#REF!</f>
        <v>#REF!</v>
      </c>
    </row>
    <row r="2507" spans="1:4" s="7" customFormat="1">
      <c r="A2507" s="10"/>
      <c r="B2507" s="11"/>
      <c r="D2507" s="18" t="e">
        <f>C2506*#REF!</f>
        <v>#REF!</v>
      </c>
    </row>
    <row r="2508" spans="1:4" s="7" customFormat="1">
      <c r="A2508" s="10"/>
      <c r="B2508" s="11"/>
      <c r="D2508" s="18" t="e">
        <f>C2507*#REF!</f>
        <v>#REF!</v>
      </c>
    </row>
    <row r="2509" spans="1:4" s="7" customFormat="1">
      <c r="A2509" s="10"/>
      <c r="B2509" s="11"/>
      <c r="D2509" s="18" t="e">
        <f>C2508*#REF!</f>
        <v>#REF!</v>
      </c>
    </row>
    <row r="2510" spans="1:4" s="7" customFormat="1">
      <c r="A2510" s="10"/>
      <c r="B2510" s="11"/>
      <c r="D2510" s="18" t="e">
        <f>C2509*#REF!</f>
        <v>#REF!</v>
      </c>
    </row>
    <row r="2511" spans="1:4" s="7" customFormat="1">
      <c r="A2511" s="10"/>
      <c r="B2511" s="11"/>
      <c r="D2511" s="18" t="e">
        <f>C2510*#REF!</f>
        <v>#REF!</v>
      </c>
    </row>
    <row r="2512" spans="1:4" s="7" customFormat="1">
      <c r="A2512" s="10"/>
      <c r="B2512" s="11"/>
      <c r="D2512" s="18" t="e">
        <f>C2511*#REF!</f>
        <v>#REF!</v>
      </c>
    </row>
    <row r="2513" spans="1:4" s="7" customFormat="1">
      <c r="A2513" s="10"/>
      <c r="B2513" s="11"/>
      <c r="D2513" s="18" t="e">
        <f>C2512*#REF!</f>
        <v>#REF!</v>
      </c>
    </row>
    <row r="2514" spans="1:4" s="7" customFormat="1">
      <c r="A2514" s="10"/>
      <c r="B2514" s="11"/>
      <c r="D2514" s="18" t="e">
        <f>C2513*#REF!</f>
        <v>#REF!</v>
      </c>
    </row>
    <row r="2515" spans="1:4" s="7" customFormat="1">
      <c r="A2515" s="10"/>
      <c r="B2515" s="11"/>
      <c r="D2515" s="18" t="e">
        <f>C2514*#REF!</f>
        <v>#REF!</v>
      </c>
    </row>
    <row r="2516" spans="1:4" s="7" customFormat="1">
      <c r="A2516" s="10"/>
      <c r="B2516" s="11"/>
      <c r="D2516" s="18" t="e">
        <f>C2515*#REF!</f>
        <v>#REF!</v>
      </c>
    </row>
    <row r="2517" spans="1:4" s="7" customFormat="1">
      <c r="A2517" s="10"/>
      <c r="B2517" s="11"/>
      <c r="D2517" s="18" t="e">
        <f>C2516*#REF!</f>
        <v>#REF!</v>
      </c>
    </row>
    <row r="2518" spans="1:4" s="7" customFormat="1">
      <c r="A2518" s="10"/>
      <c r="B2518" s="11"/>
      <c r="D2518" s="18" t="e">
        <f>C2517*#REF!</f>
        <v>#REF!</v>
      </c>
    </row>
    <row r="2519" spans="1:4" s="7" customFormat="1">
      <c r="A2519" s="10"/>
      <c r="B2519" s="11"/>
      <c r="D2519" s="18" t="e">
        <f>C2518*#REF!</f>
        <v>#REF!</v>
      </c>
    </row>
    <row r="2520" spans="1:4" s="7" customFormat="1">
      <c r="A2520" s="10"/>
      <c r="B2520" s="11"/>
      <c r="D2520" s="18" t="e">
        <f>C2519*#REF!</f>
        <v>#REF!</v>
      </c>
    </row>
    <row r="2521" spans="1:4" s="7" customFormat="1">
      <c r="A2521" s="10"/>
      <c r="B2521" s="11"/>
      <c r="D2521" s="18" t="e">
        <f>C2520*#REF!</f>
        <v>#REF!</v>
      </c>
    </row>
    <row r="2522" spans="1:4" s="7" customFormat="1">
      <c r="A2522" s="10"/>
      <c r="B2522" s="11"/>
      <c r="D2522" s="18" t="e">
        <f>C2521*#REF!</f>
        <v>#REF!</v>
      </c>
    </row>
    <row r="2523" spans="1:4" s="7" customFormat="1">
      <c r="A2523" s="10"/>
      <c r="B2523" s="11"/>
      <c r="D2523" s="18" t="e">
        <f>C2522*#REF!</f>
        <v>#REF!</v>
      </c>
    </row>
    <row r="2524" spans="1:4" s="7" customFormat="1">
      <c r="A2524" s="10"/>
      <c r="B2524" s="11"/>
      <c r="D2524" s="18" t="e">
        <f>C2523*#REF!</f>
        <v>#REF!</v>
      </c>
    </row>
    <row r="2525" spans="1:4" s="7" customFormat="1">
      <c r="A2525" s="10"/>
      <c r="B2525" s="11"/>
      <c r="D2525" s="18" t="e">
        <f>C2524*#REF!</f>
        <v>#REF!</v>
      </c>
    </row>
    <row r="2526" spans="1:4" s="7" customFormat="1">
      <c r="A2526" s="10"/>
      <c r="B2526" s="11"/>
      <c r="D2526" s="18" t="e">
        <f>C2525*#REF!</f>
        <v>#REF!</v>
      </c>
    </row>
    <row r="2527" spans="1:4" s="7" customFormat="1">
      <c r="A2527" s="10"/>
      <c r="B2527" s="11"/>
      <c r="D2527" s="18" t="e">
        <f>C2526*#REF!</f>
        <v>#REF!</v>
      </c>
    </row>
    <row r="2528" spans="1:4" s="7" customFormat="1">
      <c r="A2528" s="10"/>
      <c r="B2528" s="11"/>
      <c r="D2528" s="18" t="e">
        <f>C2527*#REF!</f>
        <v>#REF!</v>
      </c>
    </row>
    <row r="2529" spans="1:4" s="7" customFormat="1">
      <c r="A2529" s="10"/>
      <c r="B2529" s="11"/>
      <c r="D2529" s="18" t="e">
        <f>C2528*#REF!</f>
        <v>#REF!</v>
      </c>
    </row>
    <row r="2530" spans="1:4" s="7" customFormat="1">
      <c r="A2530" s="10"/>
      <c r="B2530" s="11"/>
      <c r="D2530" s="18" t="e">
        <f>C2529*#REF!</f>
        <v>#REF!</v>
      </c>
    </row>
    <row r="2531" spans="1:4" s="7" customFormat="1">
      <c r="A2531" s="10"/>
      <c r="B2531" s="11"/>
      <c r="D2531" s="18" t="e">
        <f>C2530*#REF!</f>
        <v>#REF!</v>
      </c>
    </row>
    <row r="2532" spans="1:4" s="7" customFormat="1">
      <c r="A2532" s="10"/>
      <c r="B2532" s="11"/>
      <c r="D2532" s="18" t="e">
        <f>C2531*#REF!</f>
        <v>#REF!</v>
      </c>
    </row>
    <row r="2533" spans="1:4" s="7" customFormat="1">
      <c r="A2533" s="10"/>
      <c r="B2533" s="11"/>
      <c r="D2533" s="18" t="e">
        <f>C2532*#REF!</f>
        <v>#REF!</v>
      </c>
    </row>
    <row r="2534" spans="1:4" s="7" customFormat="1">
      <c r="A2534" s="10"/>
      <c r="B2534" s="11"/>
      <c r="D2534" s="18" t="e">
        <f>C2533*#REF!</f>
        <v>#REF!</v>
      </c>
    </row>
    <row r="2535" spans="1:4" s="7" customFormat="1">
      <c r="A2535" s="10"/>
      <c r="B2535" s="11"/>
      <c r="D2535" s="18" t="e">
        <f>C2534*#REF!</f>
        <v>#REF!</v>
      </c>
    </row>
    <row r="2536" spans="1:4" s="7" customFormat="1">
      <c r="A2536" s="10"/>
      <c r="B2536" s="11"/>
      <c r="D2536" s="18" t="e">
        <f>C2535*#REF!</f>
        <v>#REF!</v>
      </c>
    </row>
    <row r="2537" spans="1:4" s="7" customFormat="1">
      <c r="A2537" s="10"/>
      <c r="B2537" s="11"/>
      <c r="D2537" s="18" t="e">
        <f>C2536*#REF!</f>
        <v>#REF!</v>
      </c>
    </row>
    <row r="2538" spans="1:4" s="7" customFormat="1">
      <c r="A2538" s="10"/>
      <c r="B2538" s="11"/>
      <c r="D2538" s="18" t="e">
        <f>C2537*#REF!</f>
        <v>#REF!</v>
      </c>
    </row>
    <row r="2539" spans="1:4" s="7" customFormat="1">
      <c r="A2539" s="10"/>
      <c r="B2539" s="11"/>
      <c r="D2539" s="18" t="e">
        <f>C2538*#REF!</f>
        <v>#REF!</v>
      </c>
    </row>
    <row r="2540" spans="1:4" s="7" customFormat="1">
      <c r="A2540" s="10"/>
      <c r="B2540" s="11"/>
      <c r="D2540" s="18" t="e">
        <f>C2539*#REF!</f>
        <v>#REF!</v>
      </c>
    </row>
    <row r="2541" spans="1:4" s="7" customFormat="1">
      <c r="A2541" s="10"/>
      <c r="B2541" s="11"/>
      <c r="D2541" s="18" t="e">
        <f>C2540*#REF!</f>
        <v>#REF!</v>
      </c>
    </row>
    <row r="2542" spans="1:4" s="7" customFormat="1">
      <c r="A2542" s="10"/>
      <c r="B2542" s="11"/>
      <c r="D2542" s="18" t="e">
        <f>C2541*#REF!</f>
        <v>#REF!</v>
      </c>
    </row>
    <row r="2543" spans="1:4" s="7" customFormat="1">
      <c r="A2543" s="10"/>
      <c r="B2543" s="11"/>
      <c r="D2543" s="18" t="e">
        <f>C2542*#REF!</f>
        <v>#REF!</v>
      </c>
    </row>
    <row r="2544" spans="1:4" s="7" customFormat="1">
      <c r="A2544" s="10"/>
      <c r="B2544" s="11"/>
      <c r="D2544" s="18" t="e">
        <f>C2543*#REF!</f>
        <v>#REF!</v>
      </c>
    </row>
    <row r="2545" spans="1:4" s="7" customFormat="1">
      <c r="A2545" s="10"/>
      <c r="B2545" s="11"/>
      <c r="D2545" s="18" t="e">
        <f>C2544*#REF!</f>
        <v>#REF!</v>
      </c>
    </row>
    <row r="2546" spans="1:4" s="7" customFormat="1">
      <c r="A2546" s="10"/>
      <c r="B2546" s="11"/>
      <c r="D2546" s="18" t="e">
        <f>C2545*#REF!</f>
        <v>#REF!</v>
      </c>
    </row>
    <row r="2547" spans="1:4" s="7" customFormat="1">
      <c r="A2547" s="10"/>
      <c r="B2547" s="11"/>
      <c r="D2547" s="18" t="e">
        <f>C2546*#REF!</f>
        <v>#REF!</v>
      </c>
    </row>
    <row r="2548" spans="1:4" s="7" customFormat="1">
      <c r="A2548" s="10"/>
      <c r="B2548" s="11"/>
      <c r="D2548" s="18" t="e">
        <f>C2547*#REF!</f>
        <v>#REF!</v>
      </c>
    </row>
    <row r="2549" spans="1:4" s="7" customFormat="1">
      <c r="A2549" s="10"/>
      <c r="B2549" s="11"/>
      <c r="D2549" s="18" t="e">
        <f>C2548*#REF!</f>
        <v>#REF!</v>
      </c>
    </row>
    <row r="2550" spans="1:4" s="7" customFormat="1">
      <c r="A2550" s="10"/>
      <c r="B2550" s="11"/>
      <c r="D2550" s="18" t="e">
        <f>C2549*#REF!</f>
        <v>#REF!</v>
      </c>
    </row>
    <row r="2551" spans="1:4" s="7" customFormat="1">
      <c r="A2551" s="10"/>
      <c r="B2551" s="11"/>
      <c r="D2551" s="18" t="e">
        <f>C2550*#REF!</f>
        <v>#REF!</v>
      </c>
    </row>
    <row r="2552" spans="1:4" s="7" customFormat="1">
      <c r="A2552" s="10"/>
      <c r="B2552" s="11"/>
      <c r="D2552" s="18" t="e">
        <f>C2551*#REF!</f>
        <v>#REF!</v>
      </c>
    </row>
    <row r="2553" spans="1:4" s="7" customFormat="1">
      <c r="A2553" s="10"/>
      <c r="B2553" s="11"/>
      <c r="D2553" s="18" t="e">
        <f>C2552*#REF!</f>
        <v>#REF!</v>
      </c>
    </row>
    <row r="2554" spans="1:4" s="7" customFormat="1">
      <c r="A2554" s="10"/>
      <c r="B2554" s="11"/>
      <c r="D2554" s="18" t="e">
        <f>C2553*#REF!</f>
        <v>#REF!</v>
      </c>
    </row>
    <row r="2555" spans="1:4" s="7" customFormat="1">
      <c r="A2555" s="10"/>
      <c r="B2555" s="11"/>
      <c r="D2555" s="18" t="e">
        <f>C2554*#REF!</f>
        <v>#REF!</v>
      </c>
    </row>
    <row r="2556" spans="1:4" s="7" customFormat="1">
      <c r="A2556" s="10"/>
      <c r="B2556" s="11"/>
      <c r="D2556" s="18" t="e">
        <f>C2555*#REF!</f>
        <v>#REF!</v>
      </c>
    </row>
    <row r="2557" spans="1:4" s="7" customFormat="1">
      <c r="A2557" s="10"/>
      <c r="B2557" s="11"/>
      <c r="D2557" s="18" t="e">
        <f>C2556*#REF!</f>
        <v>#REF!</v>
      </c>
    </row>
    <row r="2558" spans="1:4" s="7" customFormat="1">
      <c r="A2558" s="10"/>
      <c r="B2558" s="11"/>
      <c r="D2558" s="18" t="e">
        <f>C2557*#REF!</f>
        <v>#REF!</v>
      </c>
    </row>
    <row r="2559" spans="1:4" s="7" customFormat="1">
      <c r="A2559" s="10"/>
      <c r="B2559" s="11"/>
      <c r="D2559" s="18" t="e">
        <f>C2558*#REF!</f>
        <v>#REF!</v>
      </c>
    </row>
    <row r="2560" spans="1:4" s="7" customFormat="1">
      <c r="A2560" s="10"/>
      <c r="B2560" s="11"/>
      <c r="D2560" s="18" t="e">
        <f>C2559*#REF!</f>
        <v>#REF!</v>
      </c>
    </row>
    <row r="2561" spans="1:4" s="7" customFormat="1">
      <c r="A2561" s="10"/>
      <c r="B2561" s="11"/>
      <c r="D2561" s="18" t="e">
        <f>C2560*#REF!</f>
        <v>#REF!</v>
      </c>
    </row>
    <row r="2562" spans="1:4" s="7" customFormat="1">
      <c r="A2562" s="10"/>
      <c r="B2562" s="11"/>
      <c r="D2562" s="18" t="e">
        <f>C2561*#REF!</f>
        <v>#REF!</v>
      </c>
    </row>
    <row r="2563" spans="1:4" s="7" customFormat="1">
      <c r="A2563" s="10"/>
      <c r="B2563" s="11"/>
      <c r="D2563" s="18" t="e">
        <f>C2562*#REF!</f>
        <v>#REF!</v>
      </c>
    </row>
    <row r="2564" spans="1:4" s="7" customFormat="1">
      <c r="A2564" s="10"/>
      <c r="B2564" s="11"/>
      <c r="D2564" s="18" t="e">
        <f>C2563*#REF!</f>
        <v>#REF!</v>
      </c>
    </row>
    <row r="2565" spans="1:4" s="7" customFormat="1">
      <c r="A2565" s="10"/>
      <c r="B2565" s="11"/>
      <c r="D2565" s="18" t="e">
        <f>C2564*#REF!</f>
        <v>#REF!</v>
      </c>
    </row>
    <row r="2566" spans="1:4" s="7" customFormat="1">
      <c r="A2566" s="10"/>
      <c r="B2566" s="11"/>
      <c r="D2566" s="18" t="e">
        <f>C2565*#REF!</f>
        <v>#REF!</v>
      </c>
    </row>
    <row r="2567" spans="1:4" s="7" customFormat="1">
      <c r="A2567" s="10"/>
      <c r="B2567" s="11"/>
      <c r="D2567" s="18" t="e">
        <f>C2566*#REF!</f>
        <v>#REF!</v>
      </c>
    </row>
    <row r="2568" spans="1:4" s="7" customFormat="1">
      <c r="A2568" s="10"/>
      <c r="B2568" s="11"/>
      <c r="D2568" s="18" t="e">
        <f>C2567*#REF!</f>
        <v>#REF!</v>
      </c>
    </row>
    <row r="2569" spans="1:4" s="7" customFormat="1">
      <c r="A2569" s="10"/>
      <c r="B2569" s="11"/>
      <c r="D2569" s="18" t="e">
        <f>C2568*#REF!</f>
        <v>#REF!</v>
      </c>
    </row>
    <row r="2570" spans="1:4" s="7" customFormat="1">
      <c r="A2570" s="10"/>
      <c r="B2570" s="11"/>
      <c r="D2570" s="18" t="e">
        <f>C2569*#REF!</f>
        <v>#REF!</v>
      </c>
    </row>
    <row r="2571" spans="1:4" s="7" customFormat="1">
      <c r="A2571" s="10"/>
      <c r="B2571" s="11"/>
      <c r="D2571" s="18" t="e">
        <f>C2570*#REF!</f>
        <v>#REF!</v>
      </c>
    </row>
    <row r="2572" spans="1:4" s="7" customFormat="1">
      <c r="A2572" s="10"/>
      <c r="B2572" s="11"/>
      <c r="D2572" s="18" t="e">
        <f>C2571*#REF!</f>
        <v>#REF!</v>
      </c>
    </row>
    <row r="2573" spans="1:4" s="7" customFormat="1">
      <c r="A2573" s="10"/>
      <c r="B2573" s="11"/>
      <c r="D2573" s="18" t="e">
        <f>C2572*#REF!</f>
        <v>#REF!</v>
      </c>
    </row>
    <row r="2574" spans="1:4" s="7" customFormat="1">
      <c r="A2574" s="10"/>
      <c r="B2574" s="11"/>
      <c r="D2574" s="18" t="e">
        <f>C2573*#REF!</f>
        <v>#REF!</v>
      </c>
    </row>
    <row r="2575" spans="1:4" s="7" customFormat="1">
      <c r="A2575" s="10"/>
      <c r="B2575" s="11"/>
      <c r="D2575" s="18" t="e">
        <f>C2574*#REF!</f>
        <v>#REF!</v>
      </c>
    </row>
    <row r="2576" spans="1:4" s="7" customFormat="1">
      <c r="A2576" s="10"/>
      <c r="B2576" s="11"/>
      <c r="D2576" s="18" t="e">
        <f>C2575*#REF!</f>
        <v>#REF!</v>
      </c>
    </row>
    <row r="2577" spans="1:4" s="7" customFormat="1">
      <c r="A2577" s="10"/>
      <c r="B2577" s="11"/>
      <c r="D2577" s="18" t="e">
        <f>C2576*#REF!</f>
        <v>#REF!</v>
      </c>
    </row>
    <row r="2578" spans="1:4" s="7" customFormat="1">
      <c r="A2578" s="10"/>
      <c r="B2578" s="11"/>
      <c r="D2578" s="18" t="e">
        <f>C2577*#REF!</f>
        <v>#REF!</v>
      </c>
    </row>
    <row r="2579" spans="1:4" s="7" customFormat="1">
      <c r="A2579" s="10"/>
      <c r="B2579" s="11"/>
      <c r="D2579" s="18" t="e">
        <f>C2578*#REF!</f>
        <v>#REF!</v>
      </c>
    </row>
    <row r="2580" spans="1:4" s="7" customFormat="1">
      <c r="A2580" s="10"/>
      <c r="B2580" s="11"/>
      <c r="D2580" s="18" t="e">
        <f>C2579*#REF!</f>
        <v>#REF!</v>
      </c>
    </row>
    <row r="2581" spans="1:4" s="7" customFormat="1">
      <c r="A2581" s="10"/>
      <c r="B2581" s="11"/>
      <c r="D2581" s="18" t="e">
        <f>C2580*#REF!</f>
        <v>#REF!</v>
      </c>
    </row>
    <row r="2582" spans="1:4" s="7" customFormat="1">
      <c r="A2582" s="10"/>
      <c r="B2582" s="11"/>
      <c r="D2582" s="18" t="e">
        <f>C2581*#REF!</f>
        <v>#REF!</v>
      </c>
    </row>
    <row r="2583" spans="1:4" s="7" customFormat="1">
      <c r="A2583" s="10"/>
      <c r="B2583" s="11"/>
      <c r="D2583" s="18" t="e">
        <f>C2582*#REF!</f>
        <v>#REF!</v>
      </c>
    </row>
    <row r="2584" spans="1:4" s="7" customFormat="1">
      <c r="A2584" s="10"/>
      <c r="B2584" s="11"/>
      <c r="D2584" s="18" t="e">
        <f>C2583*#REF!</f>
        <v>#REF!</v>
      </c>
    </row>
    <row r="2585" spans="1:4" s="7" customFormat="1">
      <c r="A2585" s="10"/>
      <c r="B2585" s="11"/>
      <c r="D2585" s="18" t="e">
        <f>C2584*#REF!</f>
        <v>#REF!</v>
      </c>
    </row>
    <row r="2586" spans="1:4" s="7" customFormat="1">
      <c r="A2586" s="10"/>
      <c r="B2586" s="11"/>
      <c r="D2586" s="18" t="e">
        <f>C2585*#REF!</f>
        <v>#REF!</v>
      </c>
    </row>
    <row r="2587" spans="1:4" s="7" customFormat="1">
      <c r="A2587" s="10"/>
      <c r="B2587" s="11"/>
      <c r="D2587" s="18" t="e">
        <f>C2586*#REF!</f>
        <v>#REF!</v>
      </c>
    </row>
    <row r="2588" spans="1:4" s="7" customFormat="1">
      <c r="A2588" s="10"/>
      <c r="B2588" s="11"/>
      <c r="D2588" s="18" t="e">
        <f>C2587*#REF!</f>
        <v>#REF!</v>
      </c>
    </row>
    <row r="2589" spans="1:4" s="7" customFormat="1">
      <c r="A2589" s="10"/>
      <c r="B2589" s="11"/>
      <c r="D2589" s="18" t="e">
        <f>C2588*#REF!</f>
        <v>#REF!</v>
      </c>
    </row>
    <row r="2590" spans="1:4" s="7" customFormat="1">
      <c r="A2590" s="10"/>
      <c r="B2590" s="11"/>
      <c r="D2590" s="18" t="e">
        <f>C2589*#REF!</f>
        <v>#REF!</v>
      </c>
    </row>
    <row r="2591" spans="1:4" s="7" customFormat="1">
      <c r="A2591" s="10"/>
      <c r="B2591" s="11"/>
      <c r="D2591" s="18" t="e">
        <f>C2590*#REF!</f>
        <v>#REF!</v>
      </c>
    </row>
    <row r="2592" spans="1:4" s="7" customFormat="1">
      <c r="A2592" s="10"/>
      <c r="B2592" s="11"/>
      <c r="D2592" s="18" t="e">
        <f>C2591*#REF!</f>
        <v>#REF!</v>
      </c>
    </row>
    <row r="2593" spans="1:4" s="7" customFormat="1">
      <c r="A2593" s="10"/>
      <c r="B2593" s="11"/>
      <c r="D2593" s="18" t="e">
        <f>C2592*#REF!</f>
        <v>#REF!</v>
      </c>
    </row>
    <row r="2594" spans="1:4" s="7" customFormat="1">
      <c r="A2594" s="10"/>
      <c r="B2594" s="11"/>
      <c r="D2594" s="18" t="e">
        <f>C2593*#REF!</f>
        <v>#REF!</v>
      </c>
    </row>
    <row r="2595" spans="1:4" s="7" customFormat="1">
      <c r="A2595" s="10"/>
      <c r="B2595" s="11"/>
      <c r="D2595" s="18" t="e">
        <f>C2594*#REF!</f>
        <v>#REF!</v>
      </c>
    </row>
    <row r="2596" spans="1:4" s="7" customFormat="1">
      <c r="A2596" s="10"/>
      <c r="B2596" s="11"/>
      <c r="D2596" s="18" t="e">
        <f>C2595*#REF!</f>
        <v>#REF!</v>
      </c>
    </row>
    <row r="2597" spans="1:4" s="7" customFormat="1">
      <c r="A2597" s="10"/>
      <c r="B2597" s="11"/>
      <c r="D2597" s="18" t="e">
        <f>C2596*#REF!</f>
        <v>#REF!</v>
      </c>
    </row>
    <row r="2598" spans="1:4" s="7" customFormat="1">
      <c r="A2598" s="10"/>
      <c r="B2598" s="11"/>
      <c r="D2598" s="18" t="e">
        <f>C2597*#REF!</f>
        <v>#REF!</v>
      </c>
    </row>
    <row r="2599" spans="1:4" s="7" customFormat="1">
      <c r="A2599" s="10"/>
      <c r="B2599" s="11"/>
      <c r="D2599" s="18" t="e">
        <f>C2598*#REF!</f>
        <v>#REF!</v>
      </c>
    </row>
    <row r="2600" spans="1:4" s="7" customFormat="1">
      <c r="A2600" s="10"/>
      <c r="B2600" s="11"/>
      <c r="D2600" s="18" t="e">
        <f>C2599*#REF!</f>
        <v>#REF!</v>
      </c>
    </row>
    <row r="2601" spans="1:4" s="7" customFormat="1">
      <c r="A2601" s="10"/>
      <c r="B2601" s="11"/>
      <c r="D2601" s="18" t="e">
        <f>C2600*#REF!</f>
        <v>#REF!</v>
      </c>
    </row>
    <row r="2602" spans="1:4" s="7" customFormat="1">
      <c r="A2602" s="10"/>
      <c r="B2602" s="11"/>
      <c r="D2602" s="18" t="e">
        <f>C2601*#REF!</f>
        <v>#REF!</v>
      </c>
    </row>
    <row r="2603" spans="1:4" s="7" customFormat="1">
      <c r="A2603" s="10"/>
      <c r="B2603" s="11"/>
      <c r="D2603" s="18" t="e">
        <f>C2602*#REF!</f>
        <v>#REF!</v>
      </c>
    </row>
    <row r="2604" spans="1:4" s="7" customFormat="1">
      <c r="A2604" s="10"/>
      <c r="B2604" s="11"/>
      <c r="D2604" s="18" t="e">
        <f>C2603*#REF!</f>
        <v>#REF!</v>
      </c>
    </row>
    <row r="2605" spans="1:4" s="7" customFormat="1">
      <c r="A2605" s="10"/>
      <c r="B2605" s="11"/>
      <c r="D2605" s="18" t="e">
        <f>C2604*#REF!</f>
        <v>#REF!</v>
      </c>
    </row>
    <row r="2606" spans="1:4" s="7" customFormat="1">
      <c r="A2606" s="10"/>
      <c r="B2606" s="11"/>
      <c r="D2606" s="18" t="e">
        <f>C2605*#REF!</f>
        <v>#REF!</v>
      </c>
    </row>
    <row r="2607" spans="1:4" s="7" customFormat="1">
      <c r="A2607" s="10"/>
      <c r="B2607" s="11"/>
      <c r="D2607" s="18" t="e">
        <f>C2606*#REF!</f>
        <v>#REF!</v>
      </c>
    </row>
    <row r="2608" spans="1:4" s="7" customFormat="1">
      <c r="A2608" s="10"/>
      <c r="B2608" s="11"/>
      <c r="D2608" s="18" t="e">
        <f>C2607*#REF!</f>
        <v>#REF!</v>
      </c>
    </row>
    <row r="2609" spans="1:4" s="7" customFormat="1">
      <c r="A2609" s="10"/>
      <c r="B2609" s="11"/>
      <c r="D2609" s="18" t="e">
        <f>C2608*#REF!</f>
        <v>#REF!</v>
      </c>
    </row>
    <row r="2610" spans="1:4" s="7" customFormat="1">
      <c r="A2610" s="10"/>
      <c r="B2610" s="11"/>
      <c r="D2610" s="18" t="e">
        <f>C2609*#REF!</f>
        <v>#REF!</v>
      </c>
    </row>
    <row r="2611" spans="1:4" s="7" customFormat="1">
      <c r="A2611" s="10"/>
      <c r="B2611" s="11"/>
      <c r="D2611" s="18" t="e">
        <f>C2610*#REF!</f>
        <v>#REF!</v>
      </c>
    </row>
    <row r="2612" spans="1:4" s="7" customFormat="1">
      <c r="A2612" s="10"/>
      <c r="B2612" s="11"/>
      <c r="D2612" s="18" t="e">
        <f>C2611*#REF!</f>
        <v>#REF!</v>
      </c>
    </row>
    <row r="2613" spans="1:4" s="7" customFormat="1">
      <c r="A2613" s="10"/>
      <c r="B2613" s="11"/>
      <c r="D2613" s="18" t="e">
        <f>C2612*#REF!</f>
        <v>#REF!</v>
      </c>
    </row>
    <row r="2614" spans="1:4" s="7" customFormat="1">
      <c r="A2614" s="10"/>
      <c r="B2614" s="11"/>
      <c r="D2614" s="18" t="e">
        <f>C2613*#REF!</f>
        <v>#REF!</v>
      </c>
    </row>
    <row r="2615" spans="1:4" s="7" customFormat="1">
      <c r="A2615" s="10"/>
      <c r="B2615" s="11"/>
      <c r="D2615" s="18" t="e">
        <f>C2614*#REF!</f>
        <v>#REF!</v>
      </c>
    </row>
    <row r="2616" spans="1:4" s="7" customFormat="1">
      <c r="A2616" s="10"/>
      <c r="B2616" s="11"/>
      <c r="D2616" s="18" t="e">
        <f>C2615*#REF!</f>
        <v>#REF!</v>
      </c>
    </row>
    <row r="2617" spans="1:4" s="7" customFormat="1">
      <c r="A2617" s="10"/>
      <c r="B2617" s="11"/>
      <c r="D2617" s="18" t="e">
        <f>C2616*#REF!</f>
        <v>#REF!</v>
      </c>
    </row>
    <row r="2618" spans="1:4" s="7" customFormat="1">
      <c r="A2618" s="10"/>
      <c r="B2618" s="11"/>
      <c r="D2618" s="18" t="e">
        <f>C2617*#REF!</f>
        <v>#REF!</v>
      </c>
    </row>
    <row r="2619" spans="1:4" s="7" customFormat="1">
      <c r="A2619" s="10"/>
      <c r="B2619" s="11"/>
      <c r="D2619" s="18" t="e">
        <f>C2618*#REF!</f>
        <v>#REF!</v>
      </c>
    </row>
    <row r="2620" spans="1:4" s="7" customFormat="1">
      <c r="A2620" s="10"/>
      <c r="B2620" s="11"/>
      <c r="D2620" s="18" t="e">
        <f>C2619*#REF!</f>
        <v>#REF!</v>
      </c>
    </row>
    <row r="2621" spans="1:4" s="7" customFormat="1">
      <c r="A2621" s="10"/>
      <c r="B2621" s="11"/>
      <c r="D2621" s="18" t="e">
        <f>C2620*#REF!</f>
        <v>#REF!</v>
      </c>
    </row>
    <row r="2622" spans="1:4" s="7" customFormat="1">
      <c r="A2622" s="10"/>
      <c r="B2622" s="11"/>
      <c r="D2622" s="18" t="e">
        <f>C2621*#REF!</f>
        <v>#REF!</v>
      </c>
    </row>
    <row r="2623" spans="1:4" s="7" customFormat="1">
      <c r="A2623" s="10"/>
      <c r="B2623" s="11"/>
      <c r="D2623" s="18" t="e">
        <f>C2622*#REF!</f>
        <v>#REF!</v>
      </c>
    </row>
    <row r="2624" spans="1:4" s="7" customFormat="1">
      <c r="A2624" s="10"/>
      <c r="B2624" s="11"/>
      <c r="D2624" s="18" t="e">
        <f>C2623*#REF!</f>
        <v>#REF!</v>
      </c>
    </row>
    <row r="2625" spans="1:4" s="7" customFormat="1">
      <c r="A2625" s="10"/>
      <c r="B2625" s="11"/>
      <c r="D2625" s="18" t="e">
        <f>C2624*#REF!</f>
        <v>#REF!</v>
      </c>
    </row>
    <row r="2626" spans="1:4" s="7" customFormat="1">
      <c r="A2626" s="10"/>
      <c r="B2626" s="11"/>
      <c r="D2626" s="18" t="e">
        <f>C2625*#REF!</f>
        <v>#REF!</v>
      </c>
    </row>
    <row r="2627" spans="1:4" s="7" customFormat="1">
      <c r="A2627" s="10"/>
      <c r="B2627" s="11"/>
      <c r="D2627" s="18" t="e">
        <f>C2626*#REF!</f>
        <v>#REF!</v>
      </c>
    </row>
    <row r="2628" spans="1:4" s="7" customFormat="1">
      <c r="A2628" s="10"/>
      <c r="B2628" s="11"/>
      <c r="D2628" s="18" t="e">
        <f>C2627*#REF!</f>
        <v>#REF!</v>
      </c>
    </row>
    <row r="2629" spans="1:4" s="7" customFormat="1">
      <c r="A2629" s="10"/>
      <c r="B2629" s="11"/>
      <c r="D2629" s="18" t="e">
        <f>C2628*#REF!</f>
        <v>#REF!</v>
      </c>
    </row>
    <row r="2630" spans="1:4" s="7" customFormat="1">
      <c r="A2630" s="10"/>
      <c r="B2630" s="11"/>
      <c r="D2630" s="18" t="e">
        <f>C2629*#REF!</f>
        <v>#REF!</v>
      </c>
    </row>
    <row r="2631" spans="1:4" s="7" customFormat="1">
      <c r="A2631" s="10"/>
      <c r="B2631" s="11"/>
      <c r="D2631" s="18" t="e">
        <f>C2630*#REF!</f>
        <v>#REF!</v>
      </c>
    </row>
    <row r="2632" spans="1:4" s="7" customFormat="1">
      <c r="A2632" s="10"/>
      <c r="B2632" s="11"/>
      <c r="D2632" s="18" t="e">
        <f>C2631*#REF!</f>
        <v>#REF!</v>
      </c>
    </row>
    <row r="2633" spans="1:4" s="7" customFormat="1">
      <c r="A2633" s="10"/>
      <c r="B2633" s="11"/>
      <c r="D2633" s="18" t="e">
        <f>C2632*#REF!</f>
        <v>#REF!</v>
      </c>
    </row>
    <row r="2634" spans="1:4" s="7" customFormat="1">
      <c r="A2634" s="10"/>
      <c r="B2634" s="11"/>
      <c r="D2634" s="18" t="e">
        <f>C2633*#REF!</f>
        <v>#REF!</v>
      </c>
    </row>
    <row r="2635" spans="1:4" s="7" customFormat="1">
      <c r="A2635" s="10"/>
      <c r="B2635" s="11"/>
      <c r="D2635" s="18" t="e">
        <f>C2634*#REF!</f>
        <v>#REF!</v>
      </c>
    </row>
    <row r="2636" spans="1:4" s="7" customFormat="1">
      <c r="A2636" s="10"/>
      <c r="B2636" s="11"/>
      <c r="D2636" s="18" t="e">
        <f>C2635*#REF!</f>
        <v>#REF!</v>
      </c>
    </row>
    <row r="2637" spans="1:4" s="7" customFormat="1">
      <c r="A2637" s="10"/>
      <c r="B2637" s="11"/>
      <c r="D2637" s="18" t="e">
        <f>C2636*#REF!</f>
        <v>#REF!</v>
      </c>
    </row>
    <row r="2638" spans="1:4" s="7" customFormat="1">
      <c r="A2638" s="10"/>
      <c r="B2638" s="11"/>
      <c r="D2638" s="18" t="e">
        <f>C2637*#REF!</f>
        <v>#REF!</v>
      </c>
    </row>
    <row r="2639" spans="1:4" s="7" customFormat="1">
      <c r="A2639" s="10"/>
      <c r="B2639" s="11"/>
      <c r="D2639" s="18" t="e">
        <f>C2638*#REF!</f>
        <v>#REF!</v>
      </c>
    </row>
    <row r="2640" spans="1:4" s="7" customFormat="1">
      <c r="A2640" s="10"/>
      <c r="B2640" s="11"/>
      <c r="D2640" s="18" t="e">
        <f>C2639*#REF!</f>
        <v>#REF!</v>
      </c>
    </row>
    <row r="2641" spans="1:4" s="7" customFormat="1">
      <c r="A2641" s="10"/>
      <c r="B2641" s="11"/>
      <c r="D2641" s="18" t="e">
        <f>C2640*#REF!</f>
        <v>#REF!</v>
      </c>
    </row>
    <row r="2642" spans="1:4" s="7" customFormat="1">
      <c r="A2642" s="10"/>
      <c r="B2642" s="11"/>
      <c r="D2642" s="18" t="e">
        <f>C2641*#REF!</f>
        <v>#REF!</v>
      </c>
    </row>
    <row r="2643" spans="1:4" s="7" customFormat="1">
      <c r="A2643" s="10"/>
      <c r="B2643" s="11"/>
      <c r="D2643" s="18" t="e">
        <f>C2642*#REF!</f>
        <v>#REF!</v>
      </c>
    </row>
    <row r="2644" spans="1:4" s="7" customFormat="1">
      <c r="A2644" s="10"/>
      <c r="B2644" s="11"/>
      <c r="D2644" s="18" t="e">
        <f>C2643*#REF!</f>
        <v>#REF!</v>
      </c>
    </row>
    <row r="2645" spans="1:4" s="7" customFormat="1">
      <c r="A2645" s="10"/>
      <c r="B2645" s="11"/>
      <c r="D2645" s="18" t="e">
        <f>C2644*#REF!</f>
        <v>#REF!</v>
      </c>
    </row>
    <row r="2646" spans="1:4" s="7" customFormat="1">
      <c r="A2646" s="10"/>
      <c r="B2646" s="11"/>
      <c r="D2646" s="18" t="e">
        <f>C2645*#REF!</f>
        <v>#REF!</v>
      </c>
    </row>
    <row r="2647" spans="1:4" s="7" customFormat="1">
      <c r="A2647" s="10"/>
      <c r="B2647" s="11"/>
      <c r="D2647" s="18" t="e">
        <f>C2646*#REF!</f>
        <v>#REF!</v>
      </c>
    </row>
    <row r="2648" spans="1:4" s="7" customFormat="1">
      <c r="A2648" s="10"/>
      <c r="B2648" s="11"/>
      <c r="D2648" s="18" t="e">
        <f>C2647*#REF!</f>
        <v>#REF!</v>
      </c>
    </row>
    <row r="2649" spans="1:4" s="7" customFormat="1">
      <c r="A2649" s="10"/>
      <c r="B2649" s="11"/>
      <c r="D2649" s="18" t="e">
        <f>C2648*#REF!</f>
        <v>#REF!</v>
      </c>
    </row>
    <row r="2650" spans="1:4" s="7" customFormat="1">
      <c r="A2650" s="10"/>
      <c r="B2650" s="11"/>
      <c r="D2650" s="18" t="e">
        <f>C2649*#REF!</f>
        <v>#REF!</v>
      </c>
    </row>
    <row r="2651" spans="1:4" s="7" customFormat="1">
      <c r="A2651" s="10"/>
      <c r="B2651" s="11"/>
      <c r="D2651" s="18" t="e">
        <f>C2650*#REF!</f>
        <v>#REF!</v>
      </c>
    </row>
    <row r="2652" spans="1:4" s="7" customFormat="1">
      <c r="A2652" s="10"/>
      <c r="B2652" s="11"/>
      <c r="D2652" s="18" t="e">
        <f>C2651*#REF!</f>
        <v>#REF!</v>
      </c>
    </row>
    <row r="2653" spans="1:4" s="7" customFormat="1">
      <c r="A2653" s="10"/>
      <c r="B2653" s="11"/>
      <c r="D2653" s="18" t="e">
        <f>C2652*#REF!</f>
        <v>#REF!</v>
      </c>
    </row>
    <row r="2654" spans="1:4" s="7" customFormat="1">
      <c r="A2654" s="10"/>
      <c r="B2654" s="11"/>
      <c r="D2654" s="18" t="e">
        <f>C2653*#REF!</f>
        <v>#REF!</v>
      </c>
    </row>
    <row r="2655" spans="1:4" s="7" customFormat="1">
      <c r="A2655" s="10"/>
      <c r="B2655" s="11"/>
      <c r="D2655" s="18" t="e">
        <f>C2654*#REF!</f>
        <v>#REF!</v>
      </c>
    </row>
    <row r="2656" spans="1:4" s="7" customFormat="1">
      <c r="A2656" s="10"/>
      <c r="B2656" s="11"/>
      <c r="D2656" s="18" t="e">
        <f>C2655*#REF!</f>
        <v>#REF!</v>
      </c>
    </row>
    <row r="2657" spans="1:4" s="7" customFormat="1">
      <c r="A2657" s="10"/>
      <c r="B2657" s="11"/>
      <c r="D2657" s="18" t="e">
        <f>C2656*#REF!</f>
        <v>#REF!</v>
      </c>
    </row>
    <row r="2658" spans="1:4" s="7" customFormat="1">
      <c r="A2658" s="10"/>
      <c r="B2658" s="11"/>
      <c r="D2658" s="18" t="e">
        <f>C2657*#REF!</f>
        <v>#REF!</v>
      </c>
    </row>
    <row r="2659" spans="1:4" s="7" customFormat="1">
      <c r="A2659" s="10"/>
      <c r="B2659" s="11"/>
      <c r="D2659" s="18" t="e">
        <f>C2658*#REF!</f>
        <v>#REF!</v>
      </c>
    </row>
    <row r="2660" spans="1:4" s="7" customFormat="1">
      <c r="A2660" s="10"/>
      <c r="B2660" s="11"/>
      <c r="D2660" s="18" t="e">
        <f>C2659*#REF!</f>
        <v>#REF!</v>
      </c>
    </row>
    <row r="2661" spans="1:4" s="7" customFormat="1">
      <c r="A2661" s="10"/>
      <c r="B2661" s="11"/>
      <c r="D2661" s="18" t="e">
        <f>C2660*#REF!</f>
        <v>#REF!</v>
      </c>
    </row>
    <row r="2662" spans="1:4" s="7" customFormat="1">
      <c r="A2662" s="10"/>
      <c r="B2662" s="11"/>
      <c r="D2662" s="18" t="e">
        <f>C2661*#REF!</f>
        <v>#REF!</v>
      </c>
    </row>
    <row r="2663" spans="1:4" s="7" customFormat="1">
      <c r="A2663" s="10"/>
      <c r="B2663" s="11"/>
      <c r="D2663" s="18" t="e">
        <f>C2662*#REF!</f>
        <v>#REF!</v>
      </c>
    </row>
    <row r="2664" spans="1:4" s="7" customFormat="1">
      <c r="A2664" s="10"/>
      <c r="B2664" s="11"/>
      <c r="D2664" s="18" t="e">
        <f>C2663*#REF!</f>
        <v>#REF!</v>
      </c>
    </row>
    <row r="2665" spans="1:4" s="7" customFormat="1">
      <c r="A2665" s="10"/>
      <c r="B2665" s="11"/>
      <c r="D2665" s="18" t="e">
        <f>C2664*#REF!</f>
        <v>#REF!</v>
      </c>
    </row>
    <row r="2666" spans="1:4" s="7" customFormat="1">
      <c r="A2666" s="10"/>
      <c r="B2666" s="11"/>
      <c r="D2666" s="18" t="e">
        <f>C2665*#REF!</f>
        <v>#REF!</v>
      </c>
    </row>
    <row r="2667" spans="1:4" s="7" customFormat="1">
      <c r="A2667" s="10"/>
      <c r="B2667" s="11"/>
      <c r="D2667" s="18" t="e">
        <f>C2666*#REF!</f>
        <v>#REF!</v>
      </c>
    </row>
    <row r="2668" spans="1:4" s="7" customFormat="1">
      <c r="A2668" s="10"/>
      <c r="B2668" s="11"/>
      <c r="D2668" s="18" t="e">
        <f>C2667*#REF!</f>
        <v>#REF!</v>
      </c>
    </row>
    <row r="2669" spans="1:4" s="7" customFormat="1">
      <c r="A2669" s="10"/>
      <c r="B2669" s="11"/>
      <c r="D2669" s="18" t="e">
        <f>C2668*#REF!</f>
        <v>#REF!</v>
      </c>
    </row>
    <row r="2670" spans="1:4" s="7" customFormat="1">
      <c r="A2670" s="10"/>
      <c r="B2670" s="11"/>
      <c r="D2670" s="18" t="e">
        <f>C2669*#REF!</f>
        <v>#REF!</v>
      </c>
    </row>
    <row r="2671" spans="1:4" s="7" customFormat="1">
      <c r="A2671" s="10"/>
      <c r="B2671" s="11"/>
      <c r="D2671" s="18" t="e">
        <f>C2670*#REF!</f>
        <v>#REF!</v>
      </c>
    </row>
    <row r="2672" spans="1:4" s="7" customFormat="1">
      <c r="A2672" s="10"/>
      <c r="B2672" s="11"/>
      <c r="D2672" s="18" t="e">
        <f>C2671*#REF!</f>
        <v>#REF!</v>
      </c>
    </row>
    <row r="2673" spans="1:4" s="7" customFormat="1">
      <c r="A2673" s="10"/>
      <c r="B2673" s="11"/>
      <c r="D2673" s="18" t="e">
        <f>C2672*#REF!</f>
        <v>#REF!</v>
      </c>
    </row>
    <row r="2674" spans="1:4" s="7" customFormat="1">
      <c r="A2674" s="10"/>
      <c r="B2674" s="11"/>
      <c r="D2674" s="18" t="e">
        <f>C2673*#REF!</f>
        <v>#REF!</v>
      </c>
    </row>
    <row r="2675" spans="1:4" s="7" customFormat="1">
      <c r="A2675" s="10"/>
      <c r="B2675" s="11"/>
      <c r="D2675" s="18" t="e">
        <f>C2674*#REF!</f>
        <v>#REF!</v>
      </c>
    </row>
    <row r="2676" spans="1:4" s="7" customFormat="1">
      <c r="A2676" s="10"/>
      <c r="B2676" s="11"/>
      <c r="D2676" s="18" t="e">
        <f>C2675*#REF!</f>
        <v>#REF!</v>
      </c>
    </row>
    <row r="2677" spans="1:4" s="7" customFormat="1">
      <c r="A2677" s="10"/>
      <c r="B2677" s="11"/>
      <c r="D2677" s="18" t="e">
        <f>C2676*#REF!</f>
        <v>#REF!</v>
      </c>
    </row>
    <row r="2678" spans="1:4" s="7" customFormat="1">
      <c r="A2678" s="10"/>
      <c r="B2678" s="11"/>
      <c r="D2678" s="18" t="e">
        <f>C2677*#REF!</f>
        <v>#REF!</v>
      </c>
    </row>
    <row r="2679" spans="1:4" s="7" customFormat="1">
      <c r="A2679" s="10"/>
      <c r="B2679" s="11"/>
      <c r="D2679" s="18" t="e">
        <f>C2678*#REF!</f>
        <v>#REF!</v>
      </c>
    </row>
    <row r="2680" spans="1:4" s="7" customFormat="1">
      <c r="A2680" s="10"/>
      <c r="B2680" s="11"/>
      <c r="D2680" s="18" t="e">
        <f>C2679*#REF!</f>
        <v>#REF!</v>
      </c>
    </row>
    <row r="2681" spans="1:4" s="7" customFormat="1">
      <c r="A2681" s="10"/>
      <c r="B2681" s="11"/>
      <c r="D2681" s="18" t="e">
        <f>C2680*#REF!</f>
        <v>#REF!</v>
      </c>
    </row>
    <row r="2682" spans="1:4" s="7" customFormat="1">
      <c r="A2682" s="10"/>
      <c r="B2682" s="11"/>
      <c r="D2682" s="18" t="e">
        <f>C2681*#REF!</f>
        <v>#REF!</v>
      </c>
    </row>
    <row r="2683" spans="1:4" s="7" customFormat="1">
      <c r="A2683" s="10"/>
      <c r="B2683" s="11"/>
      <c r="D2683" s="18" t="e">
        <f>C2682*#REF!</f>
        <v>#REF!</v>
      </c>
    </row>
    <row r="2684" spans="1:4" s="7" customFormat="1">
      <c r="A2684" s="10"/>
      <c r="B2684" s="11"/>
      <c r="D2684" s="18" t="e">
        <f>C2683*#REF!</f>
        <v>#REF!</v>
      </c>
    </row>
    <row r="2685" spans="1:4" s="7" customFormat="1">
      <c r="A2685" s="10"/>
      <c r="B2685" s="11"/>
      <c r="D2685" s="18" t="e">
        <f>C2684*#REF!</f>
        <v>#REF!</v>
      </c>
    </row>
    <row r="2686" spans="1:4" s="7" customFormat="1">
      <c r="A2686" s="10"/>
      <c r="B2686" s="11"/>
      <c r="D2686" s="18" t="e">
        <f>C2685*#REF!</f>
        <v>#REF!</v>
      </c>
    </row>
    <row r="2687" spans="1:4" s="7" customFormat="1">
      <c r="A2687" s="10"/>
      <c r="B2687" s="11"/>
      <c r="D2687" s="18" t="e">
        <f>C2686*#REF!</f>
        <v>#REF!</v>
      </c>
    </row>
    <row r="2688" spans="1:4" s="7" customFormat="1">
      <c r="A2688" s="10"/>
      <c r="B2688" s="11"/>
      <c r="D2688" s="18" t="e">
        <f>C2687*#REF!</f>
        <v>#REF!</v>
      </c>
    </row>
    <row r="2689" spans="1:4" s="7" customFormat="1">
      <c r="A2689" s="10"/>
      <c r="B2689" s="11"/>
      <c r="D2689" s="18" t="e">
        <f>C2688*#REF!</f>
        <v>#REF!</v>
      </c>
    </row>
    <row r="2690" spans="1:4" s="7" customFormat="1">
      <c r="A2690" s="10"/>
      <c r="B2690" s="11"/>
      <c r="D2690" s="18" t="e">
        <f>C2689*#REF!</f>
        <v>#REF!</v>
      </c>
    </row>
    <row r="2691" spans="1:4" s="7" customFormat="1">
      <c r="A2691" s="10"/>
      <c r="B2691" s="11"/>
      <c r="D2691" s="18" t="e">
        <f>C2690*#REF!</f>
        <v>#REF!</v>
      </c>
    </row>
    <row r="2692" spans="1:4" s="7" customFormat="1">
      <c r="A2692" s="10"/>
      <c r="B2692" s="11"/>
      <c r="D2692" s="18" t="e">
        <f>C2691*#REF!</f>
        <v>#REF!</v>
      </c>
    </row>
    <row r="2693" spans="1:4" s="7" customFormat="1">
      <c r="A2693" s="10"/>
      <c r="B2693" s="11"/>
      <c r="D2693" s="18" t="e">
        <f>C2692*#REF!</f>
        <v>#REF!</v>
      </c>
    </row>
    <row r="2694" spans="1:4" s="7" customFormat="1">
      <c r="A2694" s="10"/>
      <c r="B2694" s="11"/>
      <c r="D2694" s="18" t="e">
        <f>C2693*#REF!</f>
        <v>#REF!</v>
      </c>
    </row>
    <row r="2695" spans="1:4" s="7" customFormat="1">
      <c r="A2695" s="10"/>
      <c r="B2695" s="11"/>
      <c r="D2695" s="18" t="e">
        <f>C2694*#REF!</f>
        <v>#REF!</v>
      </c>
    </row>
    <row r="2696" spans="1:4" s="7" customFormat="1">
      <c r="A2696" s="10"/>
      <c r="B2696" s="11"/>
      <c r="D2696" s="18" t="e">
        <f>C2695*#REF!</f>
        <v>#REF!</v>
      </c>
    </row>
    <row r="2697" spans="1:4" s="7" customFormat="1">
      <c r="A2697" s="10"/>
      <c r="B2697" s="11"/>
      <c r="D2697" s="18" t="e">
        <f>C2696*#REF!</f>
        <v>#REF!</v>
      </c>
    </row>
    <row r="2698" spans="1:4" s="7" customFormat="1">
      <c r="A2698" s="10"/>
      <c r="B2698" s="11"/>
      <c r="D2698" s="18" t="e">
        <f>C2697*#REF!</f>
        <v>#REF!</v>
      </c>
    </row>
    <row r="2699" spans="1:4" s="7" customFormat="1">
      <c r="A2699" s="10"/>
      <c r="B2699" s="11"/>
      <c r="D2699" s="18" t="e">
        <f>C2698*#REF!</f>
        <v>#REF!</v>
      </c>
    </row>
    <row r="2700" spans="1:4" s="7" customFormat="1">
      <c r="A2700" s="10"/>
      <c r="B2700" s="11"/>
      <c r="D2700" s="18" t="e">
        <f>C2699*#REF!</f>
        <v>#REF!</v>
      </c>
    </row>
    <row r="2701" spans="1:4" s="7" customFormat="1">
      <c r="A2701" s="10"/>
      <c r="B2701" s="11"/>
      <c r="D2701" s="18" t="e">
        <f>C2700*#REF!</f>
        <v>#REF!</v>
      </c>
    </row>
    <row r="2702" spans="1:4" s="7" customFormat="1">
      <c r="A2702" s="10"/>
      <c r="B2702" s="11"/>
      <c r="D2702" s="18" t="e">
        <f>C2701*#REF!</f>
        <v>#REF!</v>
      </c>
    </row>
    <row r="2703" spans="1:4" s="7" customFormat="1">
      <c r="A2703" s="10"/>
      <c r="B2703" s="11"/>
      <c r="D2703" s="18" t="e">
        <f>C2702*#REF!</f>
        <v>#REF!</v>
      </c>
    </row>
    <row r="2704" spans="1:4" s="7" customFormat="1">
      <c r="A2704" s="10"/>
      <c r="B2704" s="11"/>
      <c r="D2704" s="18" t="e">
        <f>C2703*#REF!</f>
        <v>#REF!</v>
      </c>
    </row>
    <row r="2705" spans="1:4" s="7" customFormat="1">
      <c r="A2705" s="10"/>
      <c r="B2705" s="11"/>
      <c r="D2705" s="18" t="e">
        <f>C2704*#REF!</f>
        <v>#REF!</v>
      </c>
    </row>
    <row r="2706" spans="1:4" s="7" customFormat="1">
      <c r="A2706" s="10"/>
      <c r="B2706" s="11"/>
      <c r="D2706" s="18" t="e">
        <f>C2705*#REF!</f>
        <v>#REF!</v>
      </c>
    </row>
    <row r="2707" spans="1:4" s="7" customFormat="1">
      <c r="A2707" s="10"/>
      <c r="B2707" s="11"/>
      <c r="D2707" s="18" t="e">
        <f>C2706*#REF!</f>
        <v>#REF!</v>
      </c>
    </row>
    <row r="2708" spans="1:4" s="7" customFormat="1">
      <c r="A2708" s="10"/>
      <c r="B2708" s="11"/>
      <c r="D2708" s="18" t="e">
        <f>C2707*#REF!</f>
        <v>#REF!</v>
      </c>
    </row>
    <row r="2709" spans="1:4" s="7" customFormat="1">
      <c r="A2709" s="10"/>
      <c r="B2709" s="11"/>
      <c r="D2709" s="18" t="e">
        <f>C2708*#REF!</f>
        <v>#REF!</v>
      </c>
    </row>
    <row r="2710" spans="1:4" s="7" customFormat="1">
      <c r="A2710" s="10"/>
      <c r="B2710" s="11"/>
      <c r="D2710" s="18" t="e">
        <f>C2709*#REF!</f>
        <v>#REF!</v>
      </c>
    </row>
    <row r="2711" spans="1:4" s="7" customFormat="1">
      <c r="A2711" s="10"/>
      <c r="B2711" s="11"/>
      <c r="D2711" s="18" t="e">
        <f>C2710*#REF!</f>
        <v>#REF!</v>
      </c>
    </row>
    <row r="2712" spans="1:4" s="7" customFormat="1">
      <c r="A2712" s="10"/>
      <c r="B2712" s="11"/>
      <c r="D2712" s="18" t="e">
        <f>C2711*#REF!</f>
        <v>#REF!</v>
      </c>
    </row>
    <row r="2713" spans="1:4" s="7" customFormat="1">
      <c r="A2713" s="10"/>
      <c r="B2713" s="11"/>
      <c r="D2713" s="18" t="e">
        <f>C2712*#REF!</f>
        <v>#REF!</v>
      </c>
    </row>
    <row r="2714" spans="1:4" s="7" customFormat="1">
      <c r="A2714" s="10"/>
      <c r="B2714" s="11"/>
      <c r="D2714" s="18" t="e">
        <f>C2713*#REF!</f>
        <v>#REF!</v>
      </c>
    </row>
    <row r="2715" spans="1:4" s="7" customFormat="1">
      <c r="A2715" s="10"/>
      <c r="B2715" s="11"/>
      <c r="D2715" s="18" t="e">
        <f>C2714*#REF!</f>
        <v>#REF!</v>
      </c>
    </row>
    <row r="2716" spans="1:4" s="7" customFormat="1">
      <c r="A2716" s="10"/>
      <c r="B2716" s="11"/>
      <c r="D2716" s="18" t="e">
        <f>C2715*#REF!</f>
        <v>#REF!</v>
      </c>
    </row>
    <row r="2717" spans="1:4" s="7" customFormat="1">
      <c r="A2717" s="10"/>
      <c r="B2717" s="11"/>
      <c r="D2717" s="18" t="e">
        <f>C2716*#REF!</f>
        <v>#REF!</v>
      </c>
    </row>
    <row r="2718" spans="1:4" s="7" customFormat="1">
      <c r="A2718" s="10"/>
      <c r="B2718" s="11"/>
      <c r="D2718" s="18" t="e">
        <f>C2717*#REF!</f>
        <v>#REF!</v>
      </c>
    </row>
    <row r="2719" spans="1:4" s="7" customFormat="1">
      <c r="A2719" s="10"/>
      <c r="B2719" s="11"/>
      <c r="D2719" s="18" t="e">
        <f>C2718*#REF!</f>
        <v>#REF!</v>
      </c>
    </row>
    <row r="2720" spans="1:4" s="7" customFormat="1">
      <c r="A2720" s="10"/>
      <c r="B2720" s="11"/>
      <c r="D2720" s="18" t="e">
        <f>C2719*#REF!</f>
        <v>#REF!</v>
      </c>
    </row>
    <row r="2721" spans="1:4" s="7" customFormat="1">
      <c r="A2721" s="10"/>
      <c r="B2721" s="11"/>
      <c r="D2721" s="18" t="e">
        <f>C2720*#REF!</f>
        <v>#REF!</v>
      </c>
    </row>
    <row r="2722" spans="1:4" s="7" customFormat="1">
      <c r="A2722" s="10"/>
      <c r="B2722" s="11"/>
      <c r="D2722" s="18" t="e">
        <f>C2721*#REF!</f>
        <v>#REF!</v>
      </c>
    </row>
    <row r="2723" spans="1:4" s="7" customFormat="1">
      <c r="A2723" s="10"/>
      <c r="B2723" s="11"/>
      <c r="D2723" s="18" t="e">
        <f>C2722*#REF!</f>
        <v>#REF!</v>
      </c>
    </row>
    <row r="2724" spans="1:4" s="7" customFormat="1">
      <c r="A2724" s="10"/>
      <c r="B2724" s="11"/>
      <c r="D2724" s="18" t="e">
        <f>C2723*#REF!</f>
        <v>#REF!</v>
      </c>
    </row>
    <row r="2725" spans="1:4" s="7" customFormat="1">
      <c r="A2725" s="10"/>
      <c r="B2725" s="11"/>
      <c r="D2725" s="18" t="e">
        <f>C2724*#REF!</f>
        <v>#REF!</v>
      </c>
    </row>
    <row r="2726" spans="1:4" s="7" customFormat="1">
      <c r="A2726" s="10"/>
      <c r="B2726" s="11"/>
      <c r="D2726" s="18" t="e">
        <f>C2725*#REF!</f>
        <v>#REF!</v>
      </c>
    </row>
    <row r="2727" spans="1:4" s="7" customFormat="1">
      <c r="A2727" s="10"/>
      <c r="B2727" s="11"/>
      <c r="D2727" s="18" t="e">
        <f>C2726*#REF!</f>
        <v>#REF!</v>
      </c>
    </row>
    <row r="2728" spans="1:4" s="7" customFormat="1">
      <c r="A2728" s="10"/>
      <c r="B2728" s="11"/>
      <c r="D2728" s="18" t="e">
        <f>C2727*#REF!</f>
        <v>#REF!</v>
      </c>
    </row>
    <row r="2729" spans="1:4" s="7" customFormat="1">
      <c r="A2729" s="10"/>
      <c r="B2729" s="11"/>
      <c r="D2729" s="18" t="e">
        <f>C2728*#REF!</f>
        <v>#REF!</v>
      </c>
    </row>
    <row r="2730" spans="1:4" s="7" customFormat="1">
      <c r="A2730" s="10"/>
      <c r="B2730" s="11"/>
      <c r="D2730" s="18" t="e">
        <f>C2729*#REF!</f>
        <v>#REF!</v>
      </c>
    </row>
    <row r="2731" spans="1:4" s="7" customFormat="1">
      <c r="A2731" s="10"/>
      <c r="B2731" s="11"/>
      <c r="D2731" s="18" t="e">
        <f>C2730*#REF!</f>
        <v>#REF!</v>
      </c>
    </row>
    <row r="2732" spans="1:4" s="7" customFormat="1">
      <c r="A2732" s="10"/>
      <c r="B2732" s="11"/>
      <c r="D2732" s="18" t="e">
        <f>C2731*#REF!</f>
        <v>#REF!</v>
      </c>
    </row>
    <row r="2733" spans="1:4" s="7" customFormat="1">
      <c r="A2733" s="10"/>
      <c r="B2733" s="11"/>
      <c r="D2733" s="18" t="e">
        <f>C2732*#REF!</f>
        <v>#REF!</v>
      </c>
    </row>
    <row r="2734" spans="1:4" s="7" customFormat="1">
      <c r="A2734" s="10"/>
      <c r="B2734" s="11"/>
      <c r="D2734" s="18" t="e">
        <f>C2733*#REF!</f>
        <v>#REF!</v>
      </c>
    </row>
    <row r="2735" spans="1:4" s="7" customFormat="1">
      <c r="A2735" s="10"/>
      <c r="B2735" s="11"/>
      <c r="D2735" s="18" t="e">
        <f>C2734*#REF!</f>
        <v>#REF!</v>
      </c>
    </row>
    <row r="2736" spans="1:4" s="7" customFormat="1">
      <c r="A2736" s="10"/>
      <c r="B2736" s="11"/>
      <c r="D2736" s="18" t="e">
        <f>C2735*#REF!</f>
        <v>#REF!</v>
      </c>
    </row>
    <row r="2737" spans="1:4" s="7" customFormat="1">
      <c r="A2737" s="10"/>
      <c r="B2737" s="11"/>
      <c r="D2737" s="18" t="e">
        <f>C2736*#REF!</f>
        <v>#REF!</v>
      </c>
    </row>
    <row r="2738" spans="1:4" s="7" customFormat="1">
      <c r="A2738" s="10"/>
      <c r="B2738" s="11"/>
      <c r="D2738" s="18" t="e">
        <f>C2737*#REF!</f>
        <v>#REF!</v>
      </c>
    </row>
    <row r="2739" spans="1:4" s="7" customFormat="1">
      <c r="A2739" s="10"/>
      <c r="B2739" s="11"/>
      <c r="D2739" s="18" t="e">
        <f>C2738*#REF!</f>
        <v>#REF!</v>
      </c>
    </row>
    <row r="2740" spans="1:4" s="7" customFormat="1">
      <c r="A2740" s="10"/>
      <c r="B2740" s="11"/>
      <c r="D2740" s="18" t="e">
        <f>C2739*#REF!</f>
        <v>#REF!</v>
      </c>
    </row>
    <row r="2741" spans="1:4" s="7" customFormat="1">
      <c r="A2741" s="10"/>
      <c r="B2741" s="11"/>
      <c r="D2741" s="18" t="e">
        <f>C2740*#REF!</f>
        <v>#REF!</v>
      </c>
    </row>
    <row r="2742" spans="1:4" s="7" customFormat="1">
      <c r="A2742" s="10"/>
      <c r="B2742" s="11"/>
      <c r="D2742" s="18" t="e">
        <f>C2741*#REF!</f>
        <v>#REF!</v>
      </c>
    </row>
    <row r="2743" spans="1:4" s="7" customFormat="1">
      <c r="A2743" s="10"/>
      <c r="B2743" s="11"/>
      <c r="D2743" s="18" t="e">
        <f>C2742*#REF!</f>
        <v>#REF!</v>
      </c>
    </row>
    <row r="2744" spans="1:4" s="7" customFormat="1">
      <c r="A2744" s="10"/>
      <c r="B2744" s="11"/>
      <c r="D2744" s="18" t="e">
        <f>C2743*#REF!</f>
        <v>#REF!</v>
      </c>
    </row>
    <row r="2745" spans="1:4" s="7" customFormat="1">
      <c r="A2745" s="10"/>
      <c r="B2745" s="11"/>
      <c r="D2745" s="18" t="e">
        <f>C2744*#REF!</f>
        <v>#REF!</v>
      </c>
    </row>
    <row r="2746" spans="1:4" s="7" customFormat="1">
      <c r="A2746" s="10"/>
      <c r="B2746" s="11"/>
      <c r="D2746" s="18" t="e">
        <f>C2745*#REF!</f>
        <v>#REF!</v>
      </c>
    </row>
    <row r="2747" spans="1:4" s="7" customFormat="1">
      <c r="A2747" s="10"/>
      <c r="B2747" s="11"/>
      <c r="D2747" s="18" t="e">
        <f>C2746*#REF!</f>
        <v>#REF!</v>
      </c>
    </row>
    <row r="2748" spans="1:4" s="7" customFormat="1">
      <c r="A2748" s="10"/>
      <c r="B2748" s="11"/>
      <c r="D2748" s="18" t="e">
        <f>C2747*#REF!</f>
        <v>#REF!</v>
      </c>
    </row>
    <row r="2749" spans="1:4" s="7" customFormat="1">
      <c r="A2749" s="10"/>
      <c r="B2749" s="11"/>
      <c r="D2749" s="18" t="e">
        <f>C2748*#REF!</f>
        <v>#REF!</v>
      </c>
    </row>
    <row r="2750" spans="1:4" s="7" customFormat="1">
      <c r="A2750" s="10"/>
      <c r="B2750" s="11"/>
      <c r="D2750" s="18" t="e">
        <f>C2749*#REF!</f>
        <v>#REF!</v>
      </c>
    </row>
    <row r="2751" spans="1:4" s="7" customFormat="1">
      <c r="A2751" s="10"/>
      <c r="B2751" s="11"/>
      <c r="D2751" s="18" t="e">
        <f>C2750*#REF!</f>
        <v>#REF!</v>
      </c>
    </row>
    <row r="2752" spans="1:4" s="7" customFormat="1">
      <c r="A2752" s="10"/>
      <c r="B2752" s="11"/>
      <c r="D2752" s="18" t="e">
        <f>C2751*#REF!</f>
        <v>#REF!</v>
      </c>
    </row>
    <row r="2753" spans="1:4" s="7" customFormat="1">
      <c r="A2753" s="10"/>
      <c r="B2753" s="11"/>
      <c r="D2753" s="18" t="e">
        <f>C2752*#REF!</f>
        <v>#REF!</v>
      </c>
    </row>
    <row r="2754" spans="1:4" s="7" customFormat="1">
      <c r="A2754" s="10"/>
      <c r="B2754" s="11"/>
      <c r="D2754" s="18" t="e">
        <f>C2753*#REF!</f>
        <v>#REF!</v>
      </c>
    </row>
    <row r="2755" spans="1:4" s="7" customFormat="1">
      <c r="A2755" s="10"/>
      <c r="B2755" s="11"/>
      <c r="D2755" s="18" t="e">
        <f>C2754*#REF!</f>
        <v>#REF!</v>
      </c>
    </row>
    <row r="2756" spans="1:4" s="7" customFormat="1">
      <c r="A2756" s="10"/>
      <c r="B2756" s="11"/>
      <c r="D2756" s="18" t="e">
        <f>C2755*#REF!</f>
        <v>#REF!</v>
      </c>
    </row>
    <row r="2757" spans="1:4" s="7" customFormat="1">
      <c r="A2757" s="10"/>
      <c r="B2757" s="11"/>
      <c r="D2757" s="18" t="e">
        <f>C2756*#REF!</f>
        <v>#REF!</v>
      </c>
    </row>
    <row r="2758" spans="1:4" s="7" customFormat="1">
      <c r="A2758" s="10"/>
      <c r="B2758" s="11"/>
      <c r="D2758" s="18" t="e">
        <f>C2757*#REF!</f>
        <v>#REF!</v>
      </c>
    </row>
    <row r="2759" spans="1:4" s="7" customFormat="1">
      <c r="A2759" s="10"/>
      <c r="B2759" s="11"/>
      <c r="D2759" s="18" t="e">
        <f>C2758*#REF!</f>
        <v>#REF!</v>
      </c>
    </row>
    <row r="2760" spans="1:4" s="7" customFormat="1">
      <c r="A2760" s="10"/>
      <c r="B2760" s="11"/>
      <c r="D2760" s="18" t="e">
        <f>C2759*#REF!</f>
        <v>#REF!</v>
      </c>
    </row>
    <row r="2761" spans="1:4" s="7" customFormat="1">
      <c r="A2761" s="10"/>
      <c r="B2761" s="11"/>
      <c r="D2761" s="18" t="e">
        <f>C2760*#REF!</f>
        <v>#REF!</v>
      </c>
    </row>
    <row r="2762" spans="1:4" s="7" customFormat="1">
      <c r="A2762" s="10"/>
      <c r="B2762" s="11"/>
      <c r="D2762" s="18" t="e">
        <f>C2761*#REF!</f>
        <v>#REF!</v>
      </c>
    </row>
    <row r="2763" spans="1:4" s="7" customFormat="1">
      <c r="A2763" s="10"/>
      <c r="B2763" s="11"/>
      <c r="D2763" s="18" t="e">
        <f>C2762*#REF!</f>
        <v>#REF!</v>
      </c>
    </row>
    <row r="2764" spans="1:4" s="7" customFormat="1">
      <c r="A2764" s="10"/>
      <c r="B2764" s="11"/>
      <c r="D2764" s="18" t="e">
        <f>C2763*#REF!</f>
        <v>#REF!</v>
      </c>
    </row>
    <row r="2765" spans="1:4" s="7" customFormat="1">
      <c r="A2765" s="10"/>
      <c r="B2765" s="11"/>
      <c r="D2765" s="18" t="e">
        <f>C2764*#REF!</f>
        <v>#REF!</v>
      </c>
    </row>
    <row r="2766" spans="1:4" s="7" customFormat="1">
      <c r="A2766" s="10"/>
      <c r="B2766" s="11"/>
      <c r="D2766" s="18" t="e">
        <f>C2765*#REF!</f>
        <v>#REF!</v>
      </c>
    </row>
    <row r="2767" spans="1:4" s="7" customFormat="1">
      <c r="A2767" s="10"/>
      <c r="B2767" s="11"/>
      <c r="D2767" s="18" t="e">
        <f>C2766*#REF!</f>
        <v>#REF!</v>
      </c>
    </row>
    <row r="2768" spans="1:4" s="7" customFormat="1">
      <c r="A2768" s="10"/>
      <c r="B2768" s="11"/>
      <c r="D2768" s="18" t="e">
        <f>C2767*#REF!</f>
        <v>#REF!</v>
      </c>
    </row>
    <row r="2769" spans="1:4" s="7" customFormat="1">
      <c r="A2769" s="10"/>
      <c r="B2769" s="11"/>
      <c r="D2769" s="18" t="e">
        <f>C2768*#REF!</f>
        <v>#REF!</v>
      </c>
    </row>
    <row r="2770" spans="1:4" s="7" customFormat="1">
      <c r="A2770" s="10"/>
      <c r="B2770" s="11"/>
      <c r="D2770" s="18" t="e">
        <f>C2769*#REF!</f>
        <v>#REF!</v>
      </c>
    </row>
    <row r="2771" spans="1:4" s="7" customFormat="1">
      <c r="A2771" s="10"/>
      <c r="B2771" s="11"/>
      <c r="D2771" s="18" t="e">
        <f>C2770*#REF!</f>
        <v>#REF!</v>
      </c>
    </row>
    <row r="2772" spans="1:4" s="7" customFormat="1">
      <c r="A2772" s="10"/>
      <c r="B2772" s="11"/>
      <c r="D2772" s="18" t="e">
        <f>C2771*#REF!</f>
        <v>#REF!</v>
      </c>
    </row>
    <row r="2773" spans="1:4" s="7" customFormat="1">
      <c r="A2773" s="10"/>
      <c r="B2773" s="11"/>
      <c r="D2773" s="18" t="e">
        <f>C2772*#REF!</f>
        <v>#REF!</v>
      </c>
    </row>
    <row r="2774" spans="1:4" s="7" customFormat="1">
      <c r="A2774" s="10"/>
      <c r="B2774" s="11"/>
      <c r="D2774" s="18" t="e">
        <f>C2773*#REF!</f>
        <v>#REF!</v>
      </c>
    </row>
    <row r="2775" spans="1:4" s="7" customFormat="1">
      <c r="A2775" s="10"/>
      <c r="B2775" s="11"/>
      <c r="D2775" s="18" t="e">
        <f>C2774*#REF!</f>
        <v>#REF!</v>
      </c>
    </row>
    <row r="2776" spans="1:4" s="7" customFormat="1">
      <c r="A2776" s="10"/>
      <c r="B2776" s="11"/>
      <c r="D2776" s="18" t="e">
        <f>C2775*#REF!</f>
        <v>#REF!</v>
      </c>
    </row>
    <row r="2777" spans="1:4" s="7" customFormat="1">
      <c r="A2777" s="10"/>
      <c r="B2777" s="11"/>
      <c r="D2777" s="18" t="e">
        <f>C2776*#REF!</f>
        <v>#REF!</v>
      </c>
    </row>
    <row r="2778" spans="1:4" s="7" customFormat="1">
      <c r="A2778" s="10"/>
      <c r="B2778" s="11"/>
      <c r="D2778" s="18" t="e">
        <f>C2777*#REF!</f>
        <v>#REF!</v>
      </c>
    </row>
    <row r="2779" spans="1:4" s="7" customFormat="1">
      <c r="A2779" s="10"/>
      <c r="B2779" s="11"/>
      <c r="D2779" s="18" t="e">
        <f>C2778*#REF!</f>
        <v>#REF!</v>
      </c>
    </row>
    <row r="2780" spans="1:4" s="7" customFormat="1">
      <c r="A2780" s="10"/>
      <c r="B2780" s="11"/>
      <c r="D2780" s="18" t="e">
        <f>C2779*#REF!</f>
        <v>#REF!</v>
      </c>
    </row>
    <row r="2781" spans="1:4" s="7" customFormat="1">
      <c r="A2781" s="10"/>
      <c r="B2781" s="11"/>
      <c r="D2781" s="18" t="e">
        <f>C2780*#REF!</f>
        <v>#REF!</v>
      </c>
    </row>
    <row r="2782" spans="1:4" s="7" customFormat="1">
      <c r="A2782" s="10"/>
      <c r="B2782" s="11"/>
      <c r="D2782" s="18" t="e">
        <f>C2781*#REF!</f>
        <v>#REF!</v>
      </c>
    </row>
    <row r="2783" spans="1:4" s="7" customFormat="1">
      <c r="A2783" s="10"/>
      <c r="B2783" s="11"/>
      <c r="D2783" s="18" t="e">
        <f>C2782*#REF!</f>
        <v>#REF!</v>
      </c>
    </row>
    <row r="2784" spans="1:4" s="7" customFormat="1">
      <c r="A2784" s="10"/>
      <c r="B2784" s="11"/>
      <c r="D2784" s="18" t="e">
        <f>C2783*#REF!</f>
        <v>#REF!</v>
      </c>
    </row>
    <row r="2785" spans="1:4" s="7" customFormat="1">
      <c r="A2785" s="10"/>
      <c r="B2785" s="11"/>
      <c r="D2785" s="18" t="e">
        <f>C2784*#REF!</f>
        <v>#REF!</v>
      </c>
    </row>
    <row r="2786" spans="1:4" s="7" customFormat="1">
      <c r="A2786" s="10"/>
      <c r="B2786" s="11"/>
      <c r="D2786" s="18" t="e">
        <f>C2785*#REF!</f>
        <v>#REF!</v>
      </c>
    </row>
    <row r="2787" spans="1:4" s="7" customFormat="1">
      <c r="A2787" s="10"/>
      <c r="B2787" s="11"/>
      <c r="D2787" s="18" t="e">
        <f>C2786*#REF!</f>
        <v>#REF!</v>
      </c>
    </row>
    <row r="2788" spans="1:4" s="7" customFormat="1">
      <c r="A2788" s="10"/>
      <c r="B2788" s="11"/>
      <c r="D2788" s="18" t="e">
        <f>C2787*#REF!</f>
        <v>#REF!</v>
      </c>
    </row>
    <row r="2789" spans="1:4" s="7" customFormat="1">
      <c r="A2789" s="10"/>
      <c r="B2789" s="11"/>
      <c r="D2789" s="18" t="e">
        <f>C2788*#REF!</f>
        <v>#REF!</v>
      </c>
    </row>
    <row r="2790" spans="1:4" s="7" customFormat="1">
      <c r="A2790" s="10"/>
      <c r="B2790" s="11"/>
      <c r="D2790" s="18" t="e">
        <f>C2789*#REF!</f>
        <v>#REF!</v>
      </c>
    </row>
    <row r="2791" spans="1:4" s="7" customFormat="1">
      <c r="A2791" s="10"/>
      <c r="B2791" s="11"/>
      <c r="D2791" s="18" t="e">
        <f>C2790*#REF!</f>
        <v>#REF!</v>
      </c>
    </row>
    <row r="2792" spans="1:4" s="7" customFormat="1">
      <c r="A2792" s="10"/>
      <c r="B2792" s="11"/>
      <c r="D2792" s="18" t="e">
        <f>C2791*#REF!</f>
        <v>#REF!</v>
      </c>
    </row>
    <row r="2793" spans="1:4" s="7" customFormat="1">
      <c r="A2793" s="10"/>
      <c r="B2793" s="11"/>
      <c r="D2793" s="18" t="e">
        <f>C2792*#REF!</f>
        <v>#REF!</v>
      </c>
    </row>
    <row r="2794" spans="1:4" s="7" customFormat="1">
      <c r="A2794" s="10"/>
      <c r="B2794" s="11"/>
      <c r="D2794" s="18" t="e">
        <f>C2793*#REF!</f>
        <v>#REF!</v>
      </c>
    </row>
    <row r="2795" spans="1:4" s="7" customFormat="1">
      <c r="A2795" s="10"/>
      <c r="B2795" s="11"/>
      <c r="D2795" s="18" t="e">
        <f>C2794*#REF!</f>
        <v>#REF!</v>
      </c>
    </row>
    <row r="2796" spans="1:4" s="7" customFormat="1">
      <c r="A2796" s="10"/>
      <c r="B2796" s="11"/>
      <c r="D2796" s="18" t="e">
        <f>C2795*#REF!</f>
        <v>#REF!</v>
      </c>
    </row>
    <row r="2797" spans="1:4" s="7" customFormat="1">
      <c r="A2797" s="10"/>
      <c r="B2797" s="11"/>
      <c r="D2797" s="18" t="e">
        <f>C2796*#REF!</f>
        <v>#REF!</v>
      </c>
    </row>
    <row r="2798" spans="1:4" s="7" customFormat="1">
      <c r="A2798" s="10"/>
      <c r="B2798" s="11"/>
      <c r="D2798" s="18" t="e">
        <f>C2797*#REF!</f>
        <v>#REF!</v>
      </c>
    </row>
    <row r="2799" spans="1:4" s="7" customFormat="1">
      <c r="A2799" s="10"/>
      <c r="B2799" s="11"/>
      <c r="D2799" s="18" t="e">
        <f>C2798*#REF!</f>
        <v>#REF!</v>
      </c>
    </row>
    <row r="2800" spans="1:4" s="7" customFormat="1">
      <c r="A2800" s="10"/>
      <c r="B2800" s="11"/>
      <c r="D2800" s="18" t="e">
        <f>C2799*#REF!</f>
        <v>#REF!</v>
      </c>
    </row>
    <row r="2801" spans="1:4" s="7" customFormat="1">
      <c r="A2801" s="10"/>
      <c r="B2801" s="11"/>
      <c r="D2801" s="18" t="e">
        <f>C2800*#REF!</f>
        <v>#REF!</v>
      </c>
    </row>
    <row r="2802" spans="1:4" s="7" customFormat="1">
      <c r="A2802" s="10"/>
      <c r="B2802" s="11"/>
      <c r="D2802" s="18" t="e">
        <f>C2801*#REF!</f>
        <v>#REF!</v>
      </c>
    </row>
    <row r="2803" spans="1:4" s="7" customFormat="1">
      <c r="A2803" s="10"/>
      <c r="B2803" s="11"/>
      <c r="D2803" s="18" t="e">
        <f>C2802*#REF!</f>
        <v>#REF!</v>
      </c>
    </row>
    <row r="2804" spans="1:4" s="7" customFormat="1">
      <c r="A2804" s="10"/>
      <c r="B2804" s="11"/>
      <c r="D2804" s="18" t="e">
        <f>C2803*#REF!</f>
        <v>#REF!</v>
      </c>
    </row>
    <row r="2805" spans="1:4" s="7" customFormat="1">
      <c r="A2805" s="10"/>
      <c r="B2805" s="11"/>
      <c r="D2805" s="18" t="e">
        <f>C2804*#REF!</f>
        <v>#REF!</v>
      </c>
    </row>
    <row r="2806" spans="1:4" s="7" customFormat="1">
      <c r="A2806" s="10"/>
      <c r="B2806" s="11"/>
      <c r="D2806" s="18" t="e">
        <f>C2805*#REF!</f>
        <v>#REF!</v>
      </c>
    </row>
    <row r="2807" spans="1:4" s="7" customFormat="1">
      <c r="A2807" s="10"/>
      <c r="B2807" s="11"/>
      <c r="D2807" s="18" t="e">
        <f>C2806*#REF!</f>
        <v>#REF!</v>
      </c>
    </row>
    <row r="2808" spans="1:4" s="7" customFormat="1">
      <c r="A2808" s="10"/>
      <c r="B2808" s="11"/>
      <c r="D2808" s="18" t="e">
        <f>C2807*#REF!</f>
        <v>#REF!</v>
      </c>
    </row>
    <row r="2809" spans="1:4" s="7" customFormat="1">
      <c r="A2809" s="10"/>
      <c r="B2809" s="11"/>
      <c r="D2809" s="18" t="e">
        <f>C2808*#REF!</f>
        <v>#REF!</v>
      </c>
    </row>
    <row r="2810" spans="1:4" s="7" customFormat="1">
      <c r="A2810" s="10"/>
      <c r="B2810" s="11"/>
      <c r="D2810" s="18" t="e">
        <f>C2809*#REF!</f>
        <v>#REF!</v>
      </c>
    </row>
    <row r="2811" spans="1:4" s="7" customFormat="1">
      <c r="A2811" s="10"/>
      <c r="B2811" s="11"/>
      <c r="D2811" s="18" t="e">
        <f>C2810*#REF!</f>
        <v>#REF!</v>
      </c>
    </row>
    <row r="2812" spans="1:4" s="7" customFormat="1">
      <c r="A2812" s="10"/>
      <c r="B2812" s="11"/>
      <c r="D2812" s="18" t="e">
        <f>C2811*#REF!</f>
        <v>#REF!</v>
      </c>
    </row>
    <row r="2813" spans="1:4" s="7" customFormat="1">
      <c r="A2813" s="10"/>
      <c r="B2813" s="11"/>
      <c r="D2813" s="18" t="e">
        <f>C2812*#REF!</f>
        <v>#REF!</v>
      </c>
    </row>
    <row r="2814" spans="1:4" s="7" customFormat="1">
      <c r="A2814" s="10"/>
      <c r="B2814" s="11"/>
      <c r="D2814" s="18" t="e">
        <f>C2813*#REF!</f>
        <v>#REF!</v>
      </c>
    </row>
    <row r="2815" spans="1:4" s="7" customFormat="1">
      <c r="A2815" s="10"/>
      <c r="B2815" s="11"/>
      <c r="D2815" s="18" t="e">
        <f>C2814*#REF!</f>
        <v>#REF!</v>
      </c>
    </row>
    <row r="2816" spans="1:4" s="7" customFormat="1">
      <c r="A2816" s="10"/>
      <c r="B2816" s="11"/>
      <c r="D2816" s="18" t="e">
        <f>C2815*#REF!</f>
        <v>#REF!</v>
      </c>
    </row>
    <row r="2817" spans="1:4" s="7" customFormat="1">
      <c r="A2817" s="10"/>
      <c r="B2817" s="11"/>
      <c r="D2817" s="18" t="e">
        <f>C2816*#REF!</f>
        <v>#REF!</v>
      </c>
    </row>
    <row r="2818" spans="1:4" s="7" customFormat="1">
      <c r="A2818" s="10"/>
      <c r="B2818" s="11"/>
      <c r="D2818" s="18" t="e">
        <f>C2817*#REF!</f>
        <v>#REF!</v>
      </c>
    </row>
    <row r="2819" spans="1:4" s="7" customFormat="1">
      <c r="A2819" s="10"/>
      <c r="B2819" s="11"/>
      <c r="D2819" s="18" t="e">
        <f>C2818*#REF!</f>
        <v>#REF!</v>
      </c>
    </row>
    <row r="2820" spans="1:4" s="7" customFormat="1">
      <c r="A2820" s="10"/>
      <c r="B2820" s="11"/>
      <c r="D2820" s="18" t="e">
        <f>C2819*#REF!</f>
        <v>#REF!</v>
      </c>
    </row>
    <row r="2821" spans="1:4" s="7" customFormat="1">
      <c r="A2821" s="10"/>
      <c r="B2821" s="11"/>
      <c r="D2821" s="18" t="e">
        <f>C2820*#REF!</f>
        <v>#REF!</v>
      </c>
    </row>
    <row r="2822" spans="1:4" s="7" customFormat="1">
      <c r="A2822" s="10"/>
      <c r="B2822" s="11"/>
      <c r="D2822" s="18" t="e">
        <f>C2821*#REF!</f>
        <v>#REF!</v>
      </c>
    </row>
    <row r="2823" spans="1:4" s="7" customFormat="1">
      <c r="A2823" s="10"/>
      <c r="B2823" s="11"/>
      <c r="D2823" s="18" t="e">
        <f>C2822*#REF!</f>
        <v>#REF!</v>
      </c>
    </row>
    <row r="2824" spans="1:4" s="7" customFormat="1">
      <c r="A2824" s="10"/>
      <c r="B2824" s="11"/>
      <c r="D2824" s="18" t="e">
        <f>C2823*#REF!</f>
        <v>#REF!</v>
      </c>
    </row>
    <row r="2825" spans="1:4" s="7" customFormat="1">
      <c r="A2825" s="10"/>
      <c r="B2825" s="11"/>
      <c r="D2825" s="18" t="e">
        <f>C2824*#REF!</f>
        <v>#REF!</v>
      </c>
    </row>
    <row r="2826" spans="1:4" s="7" customFormat="1">
      <c r="A2826" s="10"/>
      <c r="B2826" s="11"/>
      <c r="D2826" s="18" t="e">
        <f>C2825*#REF!</f>
        <v>#REF!</v>
      </c>
    </row>
    <row r="2827" spans="1:4" s="7" customFormat="1">
      <c r="A2827" s="10"/>
      <c r="B2827" s="11"/>
      <c r="D2827" s="18" t="e">
        <f>C2826*#REF!</f>
        <v>#REF!</v>
      </c>
    </row>
    <row r="2828" spans="1:4" s="7" customFormat="1">
      <c r="A2828" s="10"/>
      <c r="B2828" s="11"/>
      <c r="D2828" s="18" t="e">
        <f>C2827*#REF!</f>
        <v>#REF!</v>
      </c>
    </row>
    <row r="2829" spans="1:4" s="7" customFormat="1">
      <c r="A2829" s="10"/>
      <c r="B2829" s="11"/>
      <c r="D2829" s="18" t="e">
        <f>C2828*#REF!</f>
        <v>#REF!</v>
      </c>
    </row>
    <row r="2830" spans="1:4" s="7" customFormat="1">
      <c r="A2830" s="10"/>
      <c r="B2830" s="11"/>
      <c r="D2830" s="18" t="e">
        <f>C2829*#REF!</f>
        <v>#REF!</v>
      </c>
    </row>
    <row r="2831" spans="1:4" s="7" customFormat="1">
      <c r="A2831" s="10"/>
      <c r="B2831" s="11"/>
      <c r="D2831" s="18" t="e">
        <f>C2830*#REF!</f>
        <v>#REF!</v>
      </c>
    </row>
    <row r="2832" spans="1:4" s="7" customFormat="1">
      <c r="A2832" s="10"/>
      <c r="B2832" s="11"/>
      <c r="D2832" s="18" t="e">
        <f>C2831*#REF!</f>
        <v>#REF!</v>
      </c>
    </row>
    <row r="2833" spans="1:4" s="7" customFormat="1">
      <c r="A2833" s="10"/>
      <c r="B2833" s="11"/>
      <c r="D2833" s="18" t="e">
        <f>C2832*#REF!</f>
        <v>#REF!</v>
      </c>
    </row>
    <row r="2834" spans="1:4" s="7" customFormat="1">
      <c r="A2834" s="10"/>
      <c r="B2834" s="11"/>
      <c r="D2834" s="18" t="e">
        <f>C2833*#REF!</f>
        <v>#REF!</v>
      </c>
    </row>
    <row r="2835" spans="1:4" s="7" customFormat="1">
      <c r="A2835" s="10"/>
      <c r="B2835" s="11"/>
      <c r="D2835" s="18" t="e">
        <f>C2834*#REF!</f>
        <v>#REF!</v>
      </c>
    </row>
    <row r="2836" spans="1:4" s="7" customFormat="1">
      <c r="A2836" s="10"/>
      <c r="B2836" s="11"/>
      <c r="D2836" s="18" t="e">
        <f>C2835*#REF!</f>
        <v>#REF!</v>
      </c>
    </row>
    <row r="2837" spans="1:4" s="7" customFormat="1">
      <c r="A2837" s="10"/>
      <c r="B2837" s="11"/>
      <c r="D2837" s="18" t="e">
        <f>C2836*#REF!</f>
        <v>#REF!</v>
      </c>
    </row>
    <row r="2838" spans="1:4" s="7" customFormat="1">
      <c r="A2838" s="10"/>
      <c r="B2838" s="11"/>
      <c r="D2838" s="18" t="e">
        <f>C2837*#REF!</f>
        <v>#REF!</v>
      </c>
    </row>
    <row r="2839" spans="1:4" s="7" customFormat="1">
      <c r="A2839" s="10"/>
      <c r="B2839" s="11"/>
      <c r="D2839" s="18" t="e">
        <f>C2838*#REF!</f>
        <v>#REF!</v>
      </c>
    </row>
    <row r="2840" spans="1:4" s="7" customFormat="1">
      <c r="A2840" s="10"/>
      <c r="B2840" s="11"/>
      <c r="D2840" s="18" t="e">
        <f>C2839*#REF!</f>
        <v>#REF!</v>
      </c>
    </row>
    <row r="2841" spans="1:4" s="7" customFormat="1">
      <c r="A2841" s="10"/>
      <c r="B2841" s="11"/>
      <c r="D2841" s="18" t="e">
        <f>C2840*#REF!</f>
        <v>#REF!</v>
      </c>
    </row>
    <row r="2842" spans="1:4" s="7" customFormat="1">
      <c r="A2842" s="10"/>
      <c r="B2842" s="11"/>
      <c r="D2842" s="18" t="e">
        <f>C2841*#REF!</f>
        <v>#REF!</v>
      </c>
    </row>
    <row r="2843" spans="1:4" s="7" customFormat="1">
      <c r="A2843" s="10"/>
      <c r="B2843" s="11"/>
      <c r="D2843" s="18" t="e">
        <f>C2842*#REF!</f>
        <v>#REF!</v>
      </c>
    </row>
    <row r="2844" spans="1:4" s="7" customFormat="1">
      <c r="A2844" s="10"/>
      <c r="B2844" s="11"/>
      <c r="D2844" s="18" t="e">
        <f>C2843*#REF!</f>
        <v>#REF!</v>
      </c>
    </row>
    <row r="2845" spans="1:4" s="7" customFormat="1">
      <c r="A2845" s="10"/>
      <c r="B2845" s="11"/>
      <c r="D2845" s="18" t="e">
        <f>C2844*#REF!</f>
        <v>#REF!</v>
      </c>
    </row>
    <row r="2846" spans="1:4" s="7" customFormat="1">
      <c r="A2846" s="10"/>
      <c r="B2846" s="11"/>
      <c r="D2846" s="18" t="e">
        <f>C2845*#REF!</f>
        <v>#REF!</v>
      </c>
    </row>
    <row r="2847" spans="1:4" s="7" customFormat="1">
      <c r="A2847" s="10"/>
      <c r="B2847" s="11"/>
      <c r="D2847" s="18" t="e">
        <f>C2846*#REF!</f>
        <v>#REF!</v>
      </c>
    </row>
    <row r="2848" spans="1:4" s="7" customFormat="1">
      <c r="A2848" s="10"/>
      <c r="B2848" s="11"/>
      <c r="D2848" s="18" t="e">
        <f>C2847*#REF!</f>
        <v>#REF!</v>
      </c>
    </row>
    <row r="2849" spans="1:4" s="7" customFormat="1">
      <c r="A2849" s="10"/>
      <c r="B2849" s="11"/>
      <c r="D2849" s="18" t="e">
        <f>C2848*#REF!</f>
        <v>#REF!</v>
      </c>
    </row>
    <row r="2850" spans="1:4" s="7" customFormat="1">
      <c r="A2850" s="10"/>
      <c r="B2850" s="11"/>
      <c r="D2850" s="18" t="e">
        <f>C2849*#REF!</f>
        <v>#REF!</v>
      </c>
    </row>
    <row r="2851" spans="1:4" s="7" customFormat="1">
      <c r="A2851" s="10"/>
      <c r="B2851" s="11"/>
      <c r="D2851" s="18" t="e">
        <f>C2850*#REF!</f>
        <v>#REF!</v>
      </c>
    </row>
    <row r="2852" spans="1:4" s="7" customFormat="1">
      <c r="A2852" s="10"/>
      <c r="B2852" s="11"/>
      <c r="D2852" s="18" t="e">
        <f>C2851*#REF!</f>
        <v>#REF!</v>
      </c>
    </row>
    <row r="2853" spans="1:4" s="7" customFormat="1">
      <c r="A2853" s="10"/>
      <c r="B2853" s="11"/>
      <c r="D2853" s="18" t="e">
        <f>C2852*#REF!</f>
        <v>#REF!</v>
      </c>
    </row>
    <row r="2854" spans="1:4" s="7" customFormat="1">
      <c r="A2854" s="10"/>
      <c r="B2854" s="11"/>
      <c r="D2854" s="18" t="e">
        <f>C2853*#REF!</f>
        <v>#REF!</v>
      </c>
    </row>
    <row r="2855" spans="1:4" s="7" customFormat="1">
      <c r="A2855" s="10"/>
      <c r="B2855" s="11"/>
      <c r="D2855" s="18" t="e">
        <f>C2854*#REF!</f>
        <v>#REF!</v>
      </c>
    </row>
    <row r="2856" spans="1:4" s="7" customFormat="1">
      <c r="A2856" s="10"/>
      <c r="B2856" s="11"/>
      <c r="D2856" s="18" t="e">
        <f>C2855*#REF!</f>
        <v>#REF!</v>
      </c>
    </row>
    <row r="2857" spans="1:4" s="7" customFormat="1">
      <c r="A2857" s="10"/>
      <c r="B2857" s="11"/>
      <c r="D2857" s="18" t="e">
        <f>C2856*#REF!</f>
        <v>#REF!</v>
      </c>
    </row>
    <row r="2858" spans="1:4" s="7" customFormat="1">
      <c r="A2858" s="10"/>
      <c r="B2858" s="11"/>
      <c r="D2858" s="18" t="e">
        <f>C2857*#REF!</f>
        <v>#REF!</v>
      </c>
    </row>
    <row r="2859" spans="1:4" s="7" customFormat="1">
      <c r="A2859" s="10"/>
      <c r="B2859" s="11"/>
      <c r="D2859" s="18" t="e">
        <f>C2858*#REF!</f>
        <v>#REF!</v>
      </c>
    </row>
    <row r="2860" spans="1:4" s="7" customFormat="1">
      <c r="A2860" s="10"/>
      <c r="B2860" s="11"/>
      <c r="D2860" s="18" t="e">
        <f>C2859*#REF!</f>
        <v>#REF!</v>
      </c>
    </row>
    <row r="2861" spans="1:4" s="7" customFormat="1">
      <c r="A2861" s="10"/>
      <c r="B2861" s="11"/>
      <c r="D2861" s="18" t="e">
        <f>C2860*#REF!</f>
        <v>#REF!</v>
      </c>
    </row>
    <row r="2862" spans="1:4" s="7" customFormat="1">
      <c r="A2862" s="10"/>
      <c r="B2862" s="11"/>
      <c r="D2862" s="18" t="e">
        <f>C2861*#REF!</f>
        <v>#REF!</v>
      </c>
    </row>
    <row r="2863" spans="1:4" s="7" customFormat="1">
      <c r="A2863" s="10"/>
      <c r="B2863" s="11"/>
      <c r="D2863" s="18" t="e">
        <f>C2862*#REF!</f>
        <v>#REF!</v>
      </c>
    </row>
    <row r="2864" spans="1:4" s="7" customFormat="1">
      <c r="A2864" s="10"/>
      <c r="B2864" s="11"/>
      <c r="D2864" s="18" t="e">
        <f>C2863*#REF!</f>
        <v>#REF!</v>
      </c>
    </row>
    <row r="2865" spans="1:4" s="7" customFormat="1">
      <c r="A2865" s="10"/>
      <c r="B2865" s="11"/>
      <c r="D2865" s="18" t="e">
        <f>C2864*#REF!</f>
        <v>#REF!</v>
      </c>
    </row>
    <row r="2866" spans="1:4" s="7" customFormat="1">
      <c r="A2866" s="10"/>
      <c r="B2866" s="11"/>
      <c r="D2866" s="18" t="e">
        <f>C2865*#REF!</f>
        <v>#REF!</v>
      </c>
    </row>
    <row r="2867" spans="1:4" s="7" customFormat="1">
      <c r="A2867" s="10"/>
      <c r="B2867" s="11"/>
      <c r="D2867" s="18" t="e">
        <f>C2866*#REF!</f>
        <v>#REF!</v>
      </c>
    </row>
    <row r="2868" spans="1:4" s="7" customFormat="1">
      <c r="A2868" s="10"/>
      <c r="B2868" s="11"/>
      <c r="D2868" s="18" t="e">
        <f>C2867*#REF!</f>
        <v>#REF!</v>
      </c>
    </row>
    <row r="2869" spans="1:4" s="7" customFormat="1">
      <c r="A2869" s="10"/>
      <c r="B2869" s="11"/>
      <c r="D2869" s="18" t="e">
        <f>C2868*#REF!</f>
        <v>#REF!</v>
      </c>
    </row>
    <row r="2870" spans="1:4" s="7" customFormat="1">
      <c r="A2870" s="10"/>
      <c r="B2870" s="11"/>
      <c r="D2870" s="18" t="e">
        <f>C2869*#REF!</f>
        <v>#REF!</v>
      </c>
    </row>
    <row r="2871" spans="1:4" s="7" customFormat="1">
      <c r="A2871" s="10"/>
      <c r="B2871" s="11"/>
      <c r="D2871" s="18" t="e">
        <f>C2870*#REF!</f>
        <v>#REF!</v>
      </c>
    </row>
    <row r="2872" spans="1:4" s="7" customFormat="1">
      <c r="A2872" s="10"/>
      <c r="B2872" s="11"/>
      <c r="D2872" s="18" t="e">
        <f>C2871*#REF!</f>
        <v>#REF!</v>
      </c>
    </row>
    <row r="2873" spans="1:4" s="7" customFormat="1">
      <c r="A2873" s="10"/>
      <c r="B2873" s="11"/>
      <c r="D2873" s="18" t="e">
        <f>C2872*#REF!</f>
        <v>#REF!</v>
      </c>
    </row>
    <row r="2874" spans="1:4" s="7" customFormat="1">
      <c r="A2874" s="10"/>
      <c r="B2874" s="11"/>
      <c r="D2874" s="18" t="e">
        <f>C2873*#REF!</f>
        <v>#REF!</v>
      </c>
    </row>
    <row r="2875" spans="1:4" s="7" customFormat="1">
      <c r="A2875" s="10"/>
      <c r="B2875" s="11"/>
      <c r="D2875" s="18" t="e">
        <f>C2874*#REF!</f>
        <v>#REF!</v>
      </c>
    </row>
    <row r="2876" spans="1:4" s="7" customFormat="1">
      <c r="A2876" s="10"/>
      <c r="B2876" s="11"/>
      <c r="D2876" s="18" t="e">
        <f>C2875*#REF!</f>
        <v>#REF!</v>
      </c>
    </row>
    <row r="2877" spans="1:4" s="7" customFormat="1">
      <c r="A2877" s="10"/>
      <c r="B2877" s="11"/>
      <c r="D2877" s="18" t="e">
        <f>C2876*#REF!</f>
        <v>#REF!</v>
      </c>
    </row>
    <row r="2878" spans="1:4" s="7" customFormat="1">
      <c r="A2878" s="10"/>
      <c r="B2878" s="11"/>
      <c r="D2878" s="18" t="e">
        <f>C2877*#REF!</f>
        <v>#REF!</v>
      </c>
    </row>
    <row r="2879" spans="1:4" s="7" customFormat="1">
      <c r="A2879" s="10"/>
      <c r="B2879" s="11"/>
      <c r="D2879" s="18" t="e">
        <f>C2878*#REF!</f>
        <v>#REF!</v>
      </c>
    </row>
    <row r="2880" spans="1:4" s="7" customFormat="1">
      <c r="A2880" s="10"/>
      <c r="B2880" s="11"/>
      <c r="D2880" s="18" t="e">
        <f>C2879*#REF!</f>
        <v>#REF!</v>
      </c>
    </row>
    <row r="2881" spans="1:4" s="7" customFormat="1">
      <c r="A2881" s="10"/>
      <c r="B2881" s="11"/>
      <c r="D2881" s="18" t="e">
        <f>C2880*#REF!</f>
        <v>#REF!</v>
      </c>
    </row>
    <row r="2882" spans="1:4" s="7" customFormat="1">
      <c r="A2882" s="10"/>
      <c r="B2882" s="11"/>
      <c r="D2882" s="18" t="e">
        <f>C2881*#REF!</f>
        <v>#REF!</v>
      </c>
    </row>
    <row r="2883" spans="1:4" s="7" customFormat="1">
      <c r="A2883" s="10"/>
      <c r="B2883" s="11"/>
      <c r="D2883" s="18" t="e">
        <f>C2882*#REF!</f>
        <v>#REF!</v>
      </c>
    </row>
    <row r="2884" spans="1:4" s="7" customFormat="1">
      <c r="A2884" s="10"/>
      <c r="B2884" s="11"/>
      <c r="D2884" s="18" t="e">
        <f>C2883*#REF!</f>
        <v>#REF!</v>
      </c>
    </row>
    <row r="2885" spans="1:4" s="7" customFormat="1">
      <c r="A2885" s="10"/>
      <c r="B2885" s="11"/>
      <c r="D2885" s="18" t="e">
        <f>C2884*#REF!</f>
        <v>#REF!</v>
      </c>
    </row>
    <row r="2886" spans="1:4" s="7" customFormat="1">
      <c r="A2886" s="10"/>
      <c r="B2886" s="11"/>
      <c r="D2886" s="18" t="e">
        <f>C2885*#REF!</f>
        <v>#REF!</v>
      </c>
    </row>
    <row r="2887" spans="1:4" s="7" customFormat="1">
      <c r="A2887" s="10"/>
      <c r="B2887" s="11"/>
      <c r="D2887" s="18" t="e">
        <f>C2886*#REF!</f>
        <v>#REF!</v>
      </c>
    </row>
    <row r="2888" spans="1:4" s="7" customFormat="1">
      <c r="A2888" s="10"/>
      <c r="B2888" s="11"/>
      <c r="D2888" s="18" t="e">
        <f>C2887*#REF!</f>
        <v>#REF!</v>
      </c>
    </row>
    <row r="2889" spans="1:4" s="7" customFormat="1">
      <c r="A2889" s="10"/>
      <c r="B2889" s="11"/>
      <c r="D2889" s="18" t="e">
        <f>C2888*#REF!</f>
        <v>#REF!</v>
      </c>
    </row>
    <row r="2890" spans="1:4" s="7" customFormat="1">
      <c r="A2890" s="10"/>
      <c r="B2890" s="11"/>
      <c r="D2890" s="18" t="e">
        <f>C2889*#REF!</f>
        <v>#REF!</v>
      </c>
    </row>
    <row r="2891" spans="1:4" s="7" customFormat="1">
      <c r="A2891" s="10"/>
      <c r="B2891" s="11"/>
      <c r="D2891" s="18" t="e">
        <f>C2890*#REF!</f>
        <v>#REF!</v>
      </c>
    </row>
    <row r="2892" spans="1:4" s="7" customFormat="1">
      <c r="A2892" s="10"/>
      <c r="B2892" s="11"/>
      <c r="D2892" s="18" t="e">
        <f>C2891*#REF!</f>
        <v>#REF!</v>
      </c>
    </row>
    <row r="2893" spans="1:4" s="7" customFormat="1">
      <c r="A2893" s="10"/>
      <c r="B2893" s="11"/>
      <c r="D2893" s="18" t="e">
        <f>C2892*#REF!</f>
        <v>#REF!</v>
      </c>
    </row>
    <row r="2894" spans="1:4" s="7" customFormat="1">
      <c r="A2894" s="10"/>
      <c r="B2894" s="11"/>
      <c r="D2894" s="18" t="e">
        <f>C2893*#REF!</f>
        <v>#REF!</v>
      </c>
    </row>
    <row r="2895" spans="1:4" s="7" customFormat="1">
      <c r="A2895" s="10"/>
      <c r="B2895" s="11"/>
      <c r="D2895" s="18" t="e">
        <f>C2894*#REF!</f>
        <v>#REF!</v>
      </c>
    </row>
    <row r="2896" spans="1:4" s="7" customFormat="1">
      <c r="A2896" s="10"/>
      <c r="B2896" s="11"/>
      <c r="D2896" s="18" t="e">
        <f>C2895*#REF!</f>
        <v>#REF!</v>
      </c>
    </row>
    <row r="2897" spans="1:4" s="7" customFormat="1">
      <c r="A2897" s="10"/>
      <c r="B2897" s="11"/>
      <c r="D2897" s="18" t="e">
        <f>C2896*#REF!</f>
        <v>#REF!</v>
      </c>
    </row>
    <row r="2898" spans="1:4" s="7" customFormat="1">
      <c r="A2898" s="10"/>
      <c r="B2898" s="11"/>
      <c r="D2898" s="18" t="e">
        <f>C2897*#REF!</f>
        <v>#REF!</v>
      </c>
    </row>
    <row r="2899" spans="1:4" s="7" customFormat="1">
      <c r="A2899" s="10"/>
      <c r="B2899" s="11"/>
      <c r="D2899" s="18" t="e">
        <f>C2898*#REF!</f>
        <v>#REF!</v>
      </c>
    </row>
    <row r="2900" spans="1:4" s="7" customFormat="1">
      <c r="A2900" s="10"/>
      <c r="B2900" s="11"/>
      <c r="D2900" s="18" t="e">
        <f>C2899*#REF!</f>
        <v>#REF!</v>
      </c>
    </row>
    <row r="2901" spans="1:4" s="7" customFormat="1">
      <c r="A2901" s="10"/>
      <c r="B2901" s="11"/>
      <c r="D2901" s="18" t="e">
        <f>C2900*#REF!</f>
        <v>#REF!</v>
      </c>
    </row>
    <row r="2902" spans="1:4" s="7" customFormat="1">
      <c r="A2902" s="10"/>
      <c r="B2902" s="11"/>
      <c r="D2902" s="18" t="e">
        <f>C2901*#REF!</f>
        <v>#REF!</v>
      </c>
    </row>
    <row r="2903" spans="1:4" s="7" customFormat="1">
      <c r="A2903" s="10"/>
      <c r="B2903" s="11"/>
      <c r="D2903" s="18" t="e">
        <f>C2902*#REF!</f>
        <v>#REF!</v>
      </c>
    </row>
    <row r="2904" spans="1:4" s="7" customFormat="1">
      <c r="A2904" s="10"/>
      <c r="B2904" s="11"/>
      <c r="D2904" s="18" t="e">
        <f>C2903*#REF!</f>
        <v>#REF!</v>
      </c>
    </row>
    <row r="2905" spans="1:4" s="7" customFormat="1">
      <c r="A2905" s="10"/>
      <c r="B2905" s="11"/>
      <c r="D2905" s="18" t="e">
        <f>C2904*#REF!</f>
        <v>#REF!</v>
      </c>
    </row>
    <row r="2906" spans="1:4" s="7" customFormat="1">
      <c r="A2906" s="10"/>
      <c r="B2906" s="11"/>
      <c r="D2906" s="18" t="e">
        <f>C2905*#REF!</f>
        <v>#REF!</v>
      </c>
    </row>
    <row r="2907" spans="1:4" s="7" customFormat="1">
      <c r="A2907" s="10"/>
      <c r="B2907" s="11"/>
      <c r="D2907" s="18" t="e">
        <f>C2906*#REF!</f>
        <v>#REF!</v>
      </c>
    </row>
    <row r="2908" spans="1:4" s="7" customFormat="1">
      <c r="A2908" s="10"/>
      <c r="B2908" s="11"/>
      <c r="D2908" s="18" t="e">
        <f>C2907*#REF!</f>
        <v>#REF!</v>
      </c>
    </row>
    <row r="2909" spans="1:4" s="7" customFormat="1">
      <c r="A2909" s="10"/>
      <c r="B2909" s="11"/>
      <c r="D2909" s="18" t="e">
        <f>C2908*#REF!</f>
        <v>#REF!</v>
      </c>
    </row>
    <row r="2910" spans="1:4" s="7" customFormat="1">
      <c r="A2910" s="10"/>
      <c r="B2910" s="11"/>
      <c r="D2910" s="18" t="e">
        <f>C2909*#REF!</f>
        <v>#REF!</v>
      </c>
    </row>
    <row r="2911" spans="1:4" s="7" customFormat="1">
      <c r="A2911" s="10"/>
      <c r="B2911" s="11"/>
      <c r="D2911" s="18" t="e">
        <f>C2910*#REF!</f>
        <v>#REF!</v>
      </c>
    </row>
    <row r="2912" spans="1:4" s="7" customFormat="1">
      <c r="A2912" s="10"/>
      <c r="B2912" s="11"/>
      <c r="D2912" s="18" t="e">
        <f>C2911*#REF!</f>
        <v>#REF!</v>
      </c>
    </row>
    <row r="2913" spans="1:4" s="7" customFormat="1">
      <c r="A2913" s="10"/>
      <c r="B2913" s="11"/>
      <c r="D2913" s="18" t="e">
        <f>C2912*#REF!</f>
        <v>#REF!</v>
      </c>
    </row>
    <row r="2914" spans="1:4" s="7" customFormat="1">
      <c r="A2914" s="10"/>
      <c r="B2914" s="11"/>
      <c r="D2914" s="18" t="e">
        <f>C2913*#REF!</f>
        <v>#REF!</v>
      </c>
    </row>
    <row r="2915" spans="1:4" s="7" customFormat="1">
      <c r="A2915" s="10"/>
      <c r="B2915" s="11"/>
      <c r="D2915" s="18" t="e">
        <f>C2914*#REF!</f>
        <v>#REF!</v>
      </c>
    </row>
    <row r="2916" spans="1:4" s="7" customFormat="1">
      <c r="A2916" s="10"/>
      <c r="B2916" s="11"/>
      <c r="D2916" s="18" t="e">
        <f>C2915*#REF!</f>
        <v>#REF!</v>
      </c>
    </row>
    <row r="2917" spans="1:4" s="7" customFormat="1">
      <c r="A2917" s="10"/>
      <c r="B2917" s="11"/>
      <c r="D2917" s="18" t="e">
        <f>C2916*#REF!</f>
        <v>#REF!</v>
      </c>
    </row>
    <row r="2918" spans="1:4" s="7" customFormat="1">
      <c r="A2918" s="10"/>
      <c r="B2918" s="11"/>
      <c r="D2918" s="18" t="e">
        <f>C2917*#REF!</f>
        <v>#REF!</v>
      </c>
    </row>
    <row r="2919" spans="1:4" s="7" customFormat="1">
      <c r="A2919" s="10"/>
      <c r="B2919" s="11"/>
      <c r="D2919" s="18" t="e">
        <f>C2918*#REF!</f>
        <v>#REF!</v>
      </c>
    </row>
    <row r="2920" spans="1:4" s="7" customFormat="1">
      <c r="A2920" s="10"/>
      <c r="B2920" s="11"/>
      <c r="D2920" s="18" t="e">
        <f>C2919*#REF!</f>
        <v>#REF!</v>
      </c>
    </row>
    <row r="2921" spans="1:4" s="7" customFormat="1">
      <c r="A2921" s="10"/>
      <c r="B2921" s="11"/>
      <c r="D2921" s="18" t="e">
        <f>C2920*#REF!</f>
        <v>#REF!</v>
      </c>
    </row>
    <row r="2922" spans="1:4" s="7" customFormat="1">
      <c r="A2922" s="10"/>
      <c r="B2922" s="11"/>
      <c r="D2922" s="18" t="e">
        <f>C2921*#REF!</f>
        <v>#REF!</v>
      </c>
    </row>
    <row r="2923" spans="1:4" s="7" customFormat="1">
      <c r="A2923" s="10"/>
      <c r="B2923" s="11"/>
      <c r="D2923" s="18" t="e">
        <f>C2922*#REF!</f>
        <v>#REF!</v>
      </c>
    </row>
    <row r="2924" spans="1:4" s="7" customFormat="1">
      <c r="A2924" s="10"/>
      <c r="B2924" s="11"/>
      <c r="D2924" s="18" t="e">
        <f>C2923*#REF!</f>
        <v>#REF!</v>
      </c>
    </row>
    <row r="2925" spans="1:4" s="7" customFormat="1">
      <c r="A2925" s="10"/>
      <c r="B2925" s="11"/>
      <c r="D2925" s="18" t="e">
        <f>C2924*#REF!</f>
        <v>#REF!</v>
      </c>
    </row>
    <row r="2926" spans="1:4" s="7" customFormat="1">
      <c r="A2926" s="10"/>
      <c r="B2926" s="11"/>
      <c r="D2926" s="18" t="e">
        <f>C2925*#REF!</f>
        <v>#REF!</v>
      </c>
    </row>
    <row r="2927" spans="1:4" s="7" customFormat="1">
      <c r="A2927" s="10"/>
      <c r="B2927" s="11"/>
      <c r="D2927" s="18" t="e">
        <f>C2926*#REF!</f>
        <v>#REF!</v>
      </c>
    </row>
    <row r="2928" spans="1:4" s="7" customFormat="1">
      <c r="A2928" s="10"/>
      <c r="B2928" s="11"/>
      <c r="D2928" s="18" t="e">
        <f>C2927*#REF!</f>
        <v>#REF!</v>
      </c>
    </row>
    <row r="2929" spans="1:4" s="7" customFormat="1">
      <c r="A2929" s="10"/>
      <c r="B2929" s="11"/>
      <c r="D2929" s="18" t="e">
        <f>C2928*#REF!</f>
        <v>#REF!</v>
      </c>
    </row>
    <row r="2930" spans="1:4" s="7" customFormat="1">
      <c r="A2930" s="10"/>
      <c r="B2930" s="11"/>
      <c r="D2930" s="18" t="e">
        <f>C2929*#REF!</f>
        <v>#REF!</v>
      </c>
    </row>
    <row r="2931" spans="1:4" s="7" customFormat="1">
      <c r="A2931" s="10"/>
      <c r="B2931" s="11"/>
      <c r="D2931" s="18" t="e">
        <f>C2930*#REF!</f>
        <v>#REF!</v>
      </c>
    </row>
    <row r="2932" spans="1:4" s="7" customFormat="1">
      <c r="A2932" s="10"/>
      <c r="B2932" s="11"/>
      <c r="D2932" s="18" t="e">
        <f>C2931*#REF!</f>
        <v>#REF!</v>
      </c>
    </row>
    <row r="2933" spans="1:4" s="7" customFormat="1">
      <c r="A2933" s="10"/>
      <c r="B2933" s="11"/>
      <c r="D2933" s="18" t="e">
        <f>C2932*#REF!</f>
        <v>#REF!</v>
      </c>
    </row>
    <row r="2934" spans="1:4" s="7" customFormat="1">
      <c r="A2934" s="10"/>
      <c r="B2934" s="11"/>
      <c r="D2934" s="18" t="e">
        <f>C2933*#REF!</f>
        <v>#REF!</v>
      </c>
    </row>
    <row r="2935" spans="1:4" s="7" customFormat="1">
      <c r="A2935" s="10"/>
      <c r="B2935" s="11"/>
      <c r="D2935" s="18" t="e">
        <f>C2934*#REF!</f>
        <v>#REF!</v>
      </c>
    </row>
    <row r="2936" spans="1:4" s="7" customFormat="1">
      <c r="A2936" s="10"/>
      <c r="B2936" s="11"/>
      <c r="D2936" s="18" t="e">
        <f>C2935*#REF!</f>
        <v>#REF!</v>
      </c>
    </row>
    <row r="2937" spans="1:4" s="7" customFormat="1">
      <c r="A2937" s="10"/>
      <c r="B2937" s="11"/>
      <c r="D2937" s="18" t="e">
        <f>C2936*#REF!</f>
        <v>#REF!</v>
      </c>
    </row>
    <row r="2938" spans="1:4" s="7" customFormat="1">
      <c r="A2938" s="10"/>
      <c r="B2938" s="11"/>
      <c r="D2938" s="18" t="e">
        <f>C2937*#REF!</f>
        <v>#REF!</v>
      </c>
    </row>
    <row r="2939" spans="1:4" s="7" customFormat="1">
      <c r="A2939" s="10"/>
      <c r="B2939" s="11"/>
      <c r="D2939" s="18" t="e">
        <f>C2938*#REF!</f>
        <v>#REF!</v>
      </c>
    </row>
    <row r="2940" spans="1:4" s="7" customFormat="1">
      <c r="A2940" s="10"/>
      <c r="B2940" s="11"/>
      <c r="D2940" s="18" t="e">
        <f>C2939*#REF!</f>
        <v>#REF!</v>
      </c>
    </row>
    <row r="2941" spans="1:4" s="7" customFormat="1">
      <c r="A2941" s="10"/>
      <c r="B2941" s="11"/>
      <c r="D2941" s="18" t="e">
        <f>C2940*#REF!</f>
        <v>#REF!</v>
      </c>
    </row>
    <row r="2942" spans="1:4" s="7" customFormat="1">
      <c r="A2942" s="10"/>
      <c r="B2942" s="11"/>
      <c r="D2942" s="18" t="e">
        <f>C2941*#REF!</f>
        <v>#REF!</v>
      </c>
    </row>
    <row r="2943" spans="1:4" s="7" customFormat="1">
      <c r="A2943" s="10"/>
      <c r="B2943" s="11"/>
      <c r="D2943" s="18" t="e">
        <f>C2942*#REF!</f>
        <v>#REF!</v>
      </c>
    </row>
    <row r="2944" spans="1:4" s="7" customFormat="1">
      <c r="A2944" s="10"/>
      <c r="B2944" s="11"/>
      <c r="D2944" s="18" t="e">
        <f>C2943*#REF!</f>
        <v>#REF!</v>
      </c>
    </row>
    <row r="2945" spans="1:4" s="7" customFormat="1">
      <c r="A2945" s="10"/>
      <c r="B2945" s="11"/>
      <c r="D2945" s="18" t="e">
        <f>C2944*#REF!</f>
        <v>#REF!</v>
      </c>
    </row>
    <row r="2946" spans="1:4" s="7" customFormat="1">
      <c r="A2946" s="10"/>
      <c r="B2946" s="11"/>
      <c r="D2946" s="18" t="e">
        <f>C2945*#REF!</f>
        <v>#REF!</v>
      </c>
    </row>
    <row r="2947" spans="1:4" s="7" customFormat="1">
      <c r="A2947" s="10"/>
      <c r="B2947" s="11"/>
      <c r="D2947" s="18" t="e">
        <f>C2946*#REF!</f>
        <v>#REF!</v>
      </c>
    </row>
    <row r="2948" spans="1:4" s="7" customFormat="1">
      <c r="A2948" s="10"/>
      <c r="B2948" s="11"/>
      <c r="D2948" s="18" t="e">
        <f>C2947*#REF!</f>
        <v>#REF!</v>
      </c>
    </row>
    <row r="2949" spans="1:4" s="7" customFormat="1">
      <c r="A2949" s="10"/>
      <c r="B2949" s="11"/>
      <c r="D2949" s="18" t="e">
        <f>C2948*#REF!</f>
        <v>#REF!</v>
      </c>
    </row>
    <row r="2950" spans="1:4" s="7" customFormat="1">
      <c r="A2950" s="10"/>
      <c r="B2950" s="11"/>
      <c r="D2950" s="18" t="e">
        <f>C2949*#REF!</f>
        <v>#REF!</v>
      </c>
    </row>
    <row r="2951" spans="1:4" s="7" customFormat="1">
      <c r="A2951" s="10"/>
      <c r="B2951" s="11"/>
      <c r="D2951" s="18" t="e">
        <f>C2950*#REF!</f>
        <v>#REF!</v>
      </c>
    </row>
    <row r="2952" spans="1:4" s="7" customFormat="1">
      <c r="A2952" s="10"/>
      <c r="B2952" s="11"/>
      <c r="D2952" s="18" t="e">
        <f>C2951*#REF!</f>
        <v>#REF!</v>
      </c>
    </row>
    <row r="2953" spans="1:4" s="7" customFormat="1">
      <c r="A2953" s="10"/>
      <c r="B2953" s="11"/>
      <c r="D2953" s="18" t="e">
        <f>C2952*#REF!</f>
        <v>#REF!</v>
      </c>
    </row>
    <row r="2954" spans="1:4" s="7" customFormat="1">
      <c r="A2954" s="10"/>
      <c r="B2954" s="11"/>
      <c r="D2954" s="18" t="e">
        <f>C2953*#REF!</f>
        <v>#REF!</v>
      </c>
    </row>
    <row r="2955" spans="1:4" s="7" customFormat="1">
      <c r="A2955" s="10"/>
      <c r="B2955" s="11"/>
      <c r="D2955" s="18" t="e">
        <f>C2954*#REF!</f>
        <v>#REF!</v>
      </c>
    </row>
    <row r="2956" spans="1:4" s="7" customFormat="1">
      <c r="A2956" s="10"/>
      <c r="B2956" s="11"/>
      <c r="D2956" s="18" t="e">
        <f>C2955*#REF!</f>
        <v>#REF!</v>
      </c>
    </row>
    <row r="2957" spans="1:4" s="7" customFormat="1">
      <c r="A2957" s="10"/>
      <c r="B2957" s="11"/>
      <c r="D2957" s="18" t="e">
        <f>C2956*#REF!</f>
        <v>#REF!</v>
      </c>
    </row>
    <row r="2958" spans="1:4" s="7" customFormat="1">
      <c r="A2958" s="10"/>
      <c r="B2958" s="11"/>
      <c r="D2958" s="18" t="e">
        <f>C2957*#REF!</f>
        <v>#REF!</v>
      </c>
    </row>
    <row r="2959" spans="1:4" s="7" customFormat="1">
      <c r="A2959" s="10"/>
      <c r="B2959" s="11"/>
      <c r="D2959" s="18" t="e">
        <f>C2958*#REF!</f>
        <v>#REF!</v>
      </c>
    </row>
    <row r="2960" spans="1:4" s="7" customFormat="1">
      <c r="A2960" s="10"/>
      <c r="B2960" s="11"/>
      <c r="D2960" s="18" t="e">
        <f>C2959*#REF!</f>
        <v>#REF!</v>
      </c>
    </row>
    <row r="2961" spans="1:4" s="7" customFormat="1">
      <c r="A2961" s="10"/>
      <c r="B2961" s="11"/>
      <c r="D2961" s="18" t="e">
        <f>C2960*#REF!</f>
        <v>#REF!</v>
      </c>
    </row>
    <row r="2962" spans="1:4" s="7" customFormat="1">
      <c r="A2962" s="10"/>
      <c r="B2962" s="11"/>
      <c r="D2962" s="18" t="e">
        <f>C2961*#REF!</f>
        <v>#REF!</v>
      </c>
    </row>
    <row r="2963" spans="1:4" s="7" customFormat="1">
      <c r="A2963" s="10"/>
      <c r="B2963" s="11"/>
      <c r="D2963" s="18" t="e">
        <f>C2962*#REF!</f>
        <v>#REF!</v>
      </c>
    </row>
    <row r="2964" spans="1:4" s="7" customFormat="1">
      <c r="A2964" s="10"/>
      <c r="B2964" s="11"/>
      <c r="D2964" s="18" t="e">
        <f>C2963*#REF!</f>
        <v>#REF!</v>
      </c>
    </row>
    <row r="2965" spans="1:4" s="7" customFormat="1">
      <c r="A2965" s="10"/>
      <c r="B2965" s="11"/>
      <c r="D2965" s="18" t="e">
        <f>C2964*#REF!</f>
        <v>#REF!</v>
      </c>
    </row>
    <row r="2966" spans="1:4" s="7" customFormat="1">
      <c r="A2966" s="10"/>
      <c r="B2966" s="11"/>
      <c r="D2966" s="18" t="e">
        <f>C2965*#REF!</f>
        <v>#REF!</v>
      </c>
    </row>
    <row r="2967" spans="1:4" s="7" customFormat="1">
      <c r="A2967" s="10"/>
      <c r="B2967" s="11"/>
      <c r="D2967" s="18" t="e">
        <f>C2966*#REF!</f>
        <v>#REF!</v>
      </c>
    </row>
    <row r="2968" spans="1:4" s="7" customFormat="1">
      <c r="A2968" s="10"/>
      <c r="B2968" s="11"/>
      <c r="D2968" s="18" t="e">
        <f>C2967*#REF!</f>
        <v>#REF!</v>
      </c>
    </row>
    <row r="2969" spans="1:4" s="7" customFormat="1">
      <c r="A2969" s="10"/>
      <c r="B2969" s="11"/>
      <c r="D2969" s="18" t="e">
        <f>C2968*#REF!</f>
        <v>#REF!</v>
      </c>
    </row>
    <row r="2970" spans="1:4" s="7" customFormat="1">
      <c r="A2970" s="10"/>
      <c r="B2970" s="11"/>
      <c r="D2970" s="18" t="e">
        <f>C2969*#REF!</f>
        <v>#REF!</v>
      </c>
    </row>
    <row r="2971" spans="1:4" s="7" customFormat="1">
      <c r="A2971" s="10"/>
      <c r="B2971" s="11"/>
      <c r="D2971" s="18" t="e">
        <f>C2970*#REF!</f>
        <v>#REF!</v>
      </c>
    </row>
    <row r="2972" spans="1:4" s="7" customFormat="1">
      <c r="A2972" s="10"/>
      <c r="B2972" s="11"/>
      <c r="D2972" s="18" t="e">
        <f>C2971*#REF!</f>
        <v>#REF!</v>
      </c>
    </row>
    <row r="2973" spans="1:4" s="7" customFormat="1">
      <c r="A2973" s="10"/>
      <c r="B2973" s="11"/>
      <c r="D2973" s="18" t="e">
        <f>C2972*#REF!</f>
        <v>#REF!</v>
      </c>
    </row>
    <row r="2974" spans="1:4" s="7" customFormat="1">
      <c r="A2974" s="10"/>
      <c r="B2974" s="11"/>
      <c r="D2974" s="18" t="e">
        <f>C2973*#REF!</f>
        <v>#REF!</v>
      </c>
    </row>
    <row r="2975" spans="1:4" s="7" customFormat="1">
      <c r="A2975" s="10"/>
      <c r="B2975" s="11"/>
      <c r="D2975" s="18" t="e">
        <f>C2974*#REF!</f>
        <v>#REF!</v>
      </c>
    </row>
    <row r="2976" spans="1:4" s="7" customFormat="1">
      <c r="A2976" s="10"/>
      <c r="B2976" s="11"/>
      <c r="D2976" s="18" t="e">
        <f>C2975*#REF!</f>
        <v>#REF!</v>
      </c>
    </row>
    <row r="2977" spans="1:4" s="7" customFormat="1">
      <c r="A2977" s="10"/>
      <c r="B2977" s="11"/>
      <c r="D2977" s="18" t="e">
        <f>C2976*#REF!</f>
        <v>#REF!</v>
      </c>
    </row>
    <row r="2978" spans="1:4" s="7" customFormat="1">
      <c r="A2978" s="10"/>
      <c r="B2978" s="11"/>
      <c r="D2978" s="18" t="e">
        <f>C2977*#REF!</f>
        <v>#REF!</v>
      </c>
    </row>
    <row r="2979" spans="1:4" s="7" customFormat="1">
      <c r="A2979" s="10"/>
      <c r="B2979" s="11"/>
      <c r="D2979" s="18" t="e">
        <f>C2978*#REF!</f>
        <v>#REF!</v>
      </c>
    </row>
    <row r="2980" spans="1:4" s="7" customFormat="1">
      <c r="A2980" s="10"/>
      <c r="B2980" s="11"/>
      <c r="D2980" s="18" t="e">
        <f>C2979*#REF!</f>
        <v>#REF!</v>
      </c>
    </row>
    <row r="2981" spans="1:4" s="7" customFormat="1">
      <c r="A2981" s="10"/>
      <c r="B2981" s="11"/>
      <c r="D2981" s="18" t="e">
        <f>C2980*#REF!</f>
        <v>#REF!</v>
      </c>
    </row>
    <row r="2982" spans="1:4" s="7" customFormat="1">
      <c r="A2982" s="10"/>
      <c r="B2982" s="11"/>
      <c r="D2982" s="18" t="e">
        <f>C2981*#REF!</f>
        <v>#REF!</v>
      </c>
    </row>
    <row r="2983" spans="1:4" s="7" customFormat="1">
      <c r="A2983" s="10"/>
      <c r="B2983" s="11"/>
      <c r="D2983" s="18" t="e">
        <f>C2982*#REF!</f>
        <v>#REF!</v>
      </c>
    </row>
    <row r="2984" spans="1:4" s="7" customFormat="1">
      <c r="A2984" s="10"/>
      <c r="B2984" s="11"/>
      <c r="D2984" s="18" t="e">
        <f>C2983*#REF!</f>
        <v>#REF!</v>
      </c>
    </row>
    <row r="2985" spans="1:4" s="7" customFormat="1">
      <c r="A2985" s="10"/>
      <c r="B2985" s="11"/>
      <c r="D2985" s="18" t="e">
        <f>C2984*#REF!</f>
        <v>#REF!</v>
      </c>
    </row>
    <row r="2986" spans="1:4" s="7" customFormat="1">
      <c r="A2986" s="10"/>
      <c r="B2986" s="11"/>
      <c r="D2986" s="18" t="e">
        <f>C2985*#REF!</f>
        <v>#REF!</v>
      </c>
    </row>
    <row r="2987" spans="1:4" s="7" customFormat="1">
      <c r="A2987" s="10"/>
      <c r="B2987" s="11"/>
      <c r="D2987" s="18" t="e">
        <f>C2986*#REF!</f>
        <v>#REF!</v>
      </c>
    </row>
    <row r="2988" spans="1:4" s="7" customFormat="1">
      <c r="A2988" s="10"/>
      <c r="B2988" s="11"/>
      <c r="D2988" s="18" t="e">
        <f>C2987*#REF!</f>
        <v>#REF!</v>
      </c>
    </row>
    <row r="2989" spans="1:4" s="7" customFormat="1">
      <c r="A2989" s="10"/>
      <c r="B2989" s="11"/>
      <c r="D2989" s="18" t="e">
        <f>C2988*#REF!</f>
        <v>#REF!</v>
      </c>
    </row>
    <row r="2990" spans="1:4" s="7" customFormat="1">
      <c r="A2990" s="10"/>
      <c r="B2990" s="11"/>
      <c r="D2990" s="18" t="e">
        <f>C2989*#REF!</f>
        <v>#REF!</v>
      </c>
    </row>
    <row r="2991" spans="1:4" s="7" customFormat="1">
      <c r="A2991" s="10"/>
      <c r="B2991" s="11"/>
      <c r="D2991" s="18" t="e">
        <f>C2990*#REF!</f>
        <v>#REF!</v>
      </c>
    </row>
    <row r="2992" spans="1:4" s="7" customFormat="1">
      <c r="A2992" s="10"/>
      <c r="B2992" s="11"/>
      <c r="D2992" s="18" t="e">
        <f>C2991*#REF!</f>
        <v>#REF!</v>
      </c>
    </row>
    <row r="2993" spans="1:4" s="7" customFormat="1">
      <c r="A2993" s="10"/>
      <c r="B2993" s="11"/>
      <c r="D2993" s="18" t="e">
        <f>C2992*#REF!</f>
        <v>#REF!</v>
      </c>
    </row>
    <row r="2994" spans="1:4" s="7" customFormat="1">
      <c r="A2994" s="10"/>
      <c r="B2994" s="11"/>
      <c r="D2994" s="18" t="e">
        <f>C2993*#REF!</f>
        <v>#REF!</v>
      </c>
    </row>
    <row r="2995" spans="1:4" s="7" customFormat="1">
      <c r="A2995" s="10"/>
      <c r="B2995" s="11"/>
      <c r="D2995" s="18" t="e">
        <f>C2994*#REF!</f>
        <v>#REF!</v>
      </c>
    </row>
    <row r="2996" spans="1:4" s="7" customFormat="1">
      <c r="A2996" s="10"/>
      <c r="B2996" s="11"/>
      <c r="D2996" s="18" t="e">
        <f>C2995*#REF!</f>
        <v>#REF!</v>
      </c>
    </row>
    <row r="2997" spans="1:4" s="7" customFormat="1">
      <c r="A2997" s="10"/>
      <c r="B2997" s="11"/>
      <c r="D2997" s="18" t="e">
        <f>C2996*#REF!</f>
        <v>#REF!</v>
      </c>
    </row>
    <row r="2998" spans="1:4" s="7" customFormat="1">
      <c r="A2998" s="10"/>
      <c r="B2998" s="11"/>
      <c r="D2998" s="18" t="e">
        <f>C2997*#REF!</f>
        <v>#REF!</v>
      </c>
    </row>
    <row r="2999" spans="1:4" s="7" customFormat="1">
      <c r="A2999" s="10"/>
      <c r="B2999" s="11"/>
      <c r="D2999" s="18" t="e">
        <f>C2998*#REF!</f>
        <v>#REF!</v>
      </c>
    </row>
    <row r="3000" spans="1:4" s="7" customFormat="1">
      <c r="A3000" s="10"/>
      <c r="B3000" s="11"/>
      <c r="D3000" s="18" t="e">
        <f>C2999*#REF!</f>
        <v>#REF!</v>
      </c>
    </row>
    <row r="3001" spans="1:4" s="7" customFormat="1">
      <c r="A3001" s="10"/>
      <c r="B3001" s="11"/>
      <c r="D3001" s="18" t="e">
        <f>C3000*#REF!</f>
        <v>#REF!</v>
      </c>
    </row>
    <row r="3002" spans="1:4" s="7" customFormat="1">
      <c r="A3002" s="10"/>
      <c r="B3002" s="11"/>
      <c r="D3002" s="18" t="e">
        <f>C3001*#REF!</f>
        <v>#REF!</v>
      </c>
    </row>
    <row r="3003" spans="1:4" s="7" customFormat="1">
      <c r="A3003" s="10"/>
      <c r="B3003" s="11"/>
      <c r="D3003" s="18" t="e">
        <f>C3002*#REF!</f>
        <v>#REF!</v>
      </c>
    </row>
    <row r="3004" spans="1:4" s="7" customFormat="1">
      <c r="A3004" s="10"/>
      <c r="B3004" s="11"/>
      <c r="D3004" s="18" t="e">
        <f>C3003*#REF!</f>
        <v>#REF!</v>
      </c>
    </row>
    <row r="3005" spans="1:4" s="7" customFormat="1">
      <c r="A3005" s="10"/>
      <c r="B3005" s="11"/>
      <c r="D3005" s="18" t="e">
        <f>C3004*#REF!</f>
        <v>#REF!</v>
      </c>
    </row>
    <row r="3006" spans="1:4" s="7" customFormat="1">
      <c r="A3006" s="10"/>
      <c r="B3006" s="11"/>
      <c r="D3006" s="18" t="e">
        <f>C3005*#REF!</f>
        <v>#REF!</v>
      </c>
    </row>
    <row r="3007" spans="1:4" s="7" customFormat="1">
      <c r="A3007" s="10"/>
      <c r="B3007" s="11"/>
      <c r="D3007" s="18" t="e">
        <f>C3006*#REF!</f>
        <v>#REF!</v>
      </c>
    </row>
    <row r="3008" spans="1:4" s="7" customFormat="1">
      <c r="A3008" s="10"/>
      <c r="B3008" s="11"/>
      <c r="D3008" s="18" t="e">
        <f>C3007*#REF!</f>
        <v>#REF!</v>
      </c>
    </row>
    <row r="3009" spans="1:4" s="7" customFormat="1">
      <c r="A3009" s="10"/>
      <c r="B3009" s="11"/>
      <c r="D3009" s="18" t="e">
        <f>C3008*#REF!</f>
        <v>#REF!</v>
      </c>
    </row>
    <row r="3010" spans="1:4" s="7" customFormat="1">
      <c r="A3010" s="10"/>
      <c r="B3010" s="11"/>
      <c r="D3010" s="18" t="e">
        <f>C3009*#REF!</f>
        <v>#REF!</v>
      </c>
    </row>
    <row r="3011" spans="1:4" s="7" customFormat="1">
      <c r="A3011" s="10"/>
      <c r="B3011" s="11"/>
      <c r="D3011" s="18" t="e">
        <f>C3010*#REF!</f>
        <v>#REF!</v>
      </c>
    </row>
    <row r="3012" spans="1:4" s="7" customFormat="1">
      <c r="A3012" s="10"/>
      <c r="B3012" s="11"/>
      <c r="D3012" s="18" t="e">
        <f>C3011*#REF!</f>
        <v>#REF!</v>
      </c>
    </row>
    <row r="3013" spans="1:4" s="7" customFormat="1">
      <c r="A3013" s="10"/>
      <c r="B3013" s="11"/>
      <c r="D3013" s="18" t="e">
        <f>C3012*#REF!</f>
        <v>#REF!</v>
      </c>
    </row>
    <row r="3014" spans="1:4" s="7" customFormat="1">
      <c r="A3014" s="10"/>
      <c r="B3014" s="11"/>
      <c r="D3014" s="18" t="e">
        <f>C3013*#REF!</f>
        <v>#REF!</v>
      </c>
    </row>
    <row r="3015" spans="1:4" s="7" customFormat="1">
      <c r="A3015" s="10"/>
      <c r="B3015" s="11"/>
      <c r="D3015" s="18" t="e">
        <f>C3014*#REF!</f>
        <v>#REF!</v>
      </c>
    </row>
    <row r="3016" spans="1:4" s="7" customFormat="1">
      <c r="A3016" s="10"/>
      <c r="B3016" s="11"/>
      <c r="D3016" s="18" t="e">
        <f>C3015*#REF!</f>
        <v>#REF!</v>
      </c>
    </row>
    <row r="3017" spans="1:4" s="7" customFormat="1">
      <c r="A3017" s="10"/>
      <c r="B3017" s="11"/>
      <c r="D3017" s="18" t="e">
        <f>C3016*#REF!</f>
        <v>#REF!</v>
      </c>
    </row>
    <row r="3018" spans="1:4" s="7" customFormat="1">
      <c r="A3018" s="10"/>
      <c r="B3018" s="11"/>
      <c r="D3018" s="18" t="e">
        <f>C3017*#REF!</f>
        <v>#REF!</v>
      </c>
    </row>
    <row r="3019" spans="1:4" s="7" customFormat="1">
      <c r="A3019" s="10"/>
      <c r="B3019" s="11"/>
      <c r="D3019" s="18" t="e">
        <f>C3018*#REF!</f>
        <v>#REF!</v>
      </c>
    </row>
    <row r="3020" spans="1:4" s="7" customFormat="1">
      <c r="A3020" s="10"/>
      <c r="B3020" s="11"/>
      <c r="D3020" s="18" t="e">
        <f>C3019*#REF!</f>
        <v>#REF!</v>
      </c>
    </row>
    <row r="3021" spans="1:4" s="7" customFormat="1">
      <c r="A3021" s="10"/>
      <c r="B3021" s="11"/>
      <c r="D3021" s="18" t="e">
        <f>C3020*#REF!</f>
        <v>#REF!</v>
      </c>
    </row>
    <row r="3022" spans="1:4" s="7" customFormat="1">
      <c r="A3022" s="10"/>
      <c r="B3022" s="11"/>
      <c r="D3022" s="18" t="e">
        <f>C3021*#REF!</f>
        <v>#REF!</v>
      </c>
    </row>
    <row r="3023" spans="1:4" s="7" customFormat="1">
      <c r="A3023" s="10"/>
      <c r="B3023" s="11"/>
      <c r="D3023" s="18" t="e">
        <f>C3022*#REF!</f>
        <v>#REF!</v>
      </c>
    </row>
    <row r="3024" spans="1:4" s="7" customFormat="1">
      <c r="A3024" s="10"/>
      <c r="B3024" s="11"/>
      <c r="D3024" s="18" t="e">
        <f>C3023*#REF!</f>
        <v>#REF!</v>
      </c>
    </row>
    <row r="3025" spans="1:4" s="7" customFormat="1">
      <c r="A3025" s="10"/>
      <c r="B3025" s="11"/>
      <c r="D3025" s="18" t="e">
        <f>C3024*#REF!</f>
        <v>#REF!</v>
      </c>
    </row>
    <row r="3026" spans="1:4" s="7" customFormat="1">
      <c r="A3026" s="10"/>
      <c r="B3026" s="11"/>
      <c r="D3026" s="18" t="e">
        <f>C3025*#REF!</f>
        <v>#REF!</v>
      </c>
    </row>
    <row r="3027" spans="1:4" s="7" customFormat="1">
      <c r="A3027" s="10"/>
      <c r="B3027" s="11"/>
      <c r="D3027" s="18" t="e">
        <f>C3026*#REF!</f>
        <v>#REF!</v>
      </c>
    </row>
    <row r="3028" spans="1:4" s="7" customFormat="1">
      <c r="A3028" s="10"/>
      <c r="B3028" s="11"/>
      <c r="D3028" s="18" t="e">
        <f>C3027*#REF!</f>
        <v>#REF!</v>
      </c>
    </row>
    <row r="3029" spans="1:4" s="7" customFormat="1">
      <c r="A3029" s="10"/>
      <c r="B3029" s="11"/>
      <c r="D3029" s="18" t="e">
        <f>C3028*#REF!</f>
        <v>#REF!</v>
      </c>
    </row>
    <row r="3030" spans="1:4" s="7" customFormat="1">
      <c r="A3030" s="10"/>
      <c r="B3030" s="11"/>
      <c r="D3030" s="18" t="e">
        <f>C3029*#REF!</f>
        <v>#REF!</v>
      </c>
    </row>
    <row r="3031" spans="1:4" s="7" customFormat="1">
      <c r="A3031" s="10"/>
      <c r="B3031" s="11"/>
      <c r="D3031" s="18" t="e">
        <f>C3030*#REF!</f>
        <v>#REF!</v>
      </c>
    </row>
    <row r="3032" spans="1:4" s="7" customFormat="1">
      <c r="A3032" s="10"/>
      <c r="B3032" s="11"/>
      <c r="D3032" s="18" t="e">
        <f>C3031*#REF!</f>
        <v>#REF!</v>
      </c>
    </row>
    <row r="3033" spans="1:4" s="7" customFormat="1">
      <c r="A3033" s="10"/>
      <c r="B3033" s="11"/>
      <c r="D3033" s="18" t="e">
        <f>C3032*#REF!</f>
        <v>#REF!</v>
      </c>
    </row>
    <row r="3034" spans="1:4" s="7" customFormat="1">
      <c r="A3034" s="10"/>
      <c r="B3034" s="11"/>
      <c r="D3034" s="18" t="e">
        <f>C3033*#REF!</f>
        <v>#REF!</v>
      </c>
    </row>
    <row r="3035" spans="1:4" s="7" customFormat="1">
      <c r="A3035" s="10"/>
      <c r="B3035" s="11"/>
      <c r="D3035" s="18" t="e">
        <f>C3034*#REF!</f>
        <v>#REF!</v>
      </c>
    </row>
    <row r="3036" spans="1:4" s="7" customFormat="1">
      <c r="A3036" s="10"/>
      <c r="B3036" s="11"/>
      <c r="D3036" s="18" t="e">
        <f>C3035*#REF!</f>
        <v>#REF!</v>
      </c>
    </row>
    <row r="3037" spans="1:4" s="7" customFormat="1">
      <c r="A3037" s="10"/>
      <c r="B3037" s="11"/>
      <c r="D3037" s="18" t="e">
        <f>C3036*#REF!</f>
        <v>#REF!</v>
      </c>
    </row>
    <row r="3038" spans="1:4" s="7" customFormat="1">
      <c r="A3038" s="10"/>
      <c r="B3038" s="11"/>
      <c r="D3038" s="18" t="e">
        <f>C3037*#REF!</f>
        <v>#REF!</v>
      </c>
    </row>
    <row r="3039" spans="1:4" s="7" customFormat="1">
      <c r="A3039" s="10"/>
      <c r="B3039" s="11"/>
      <c r="D3039" s="18" t="e">
        <f>C3038*#REF!</f>
        <v>#REF!</v>
      </c>
    </row>
    <row r="3040" spans="1:4" s="7" customFormat="1">
      <c r="A3040" s="10"/>
      <c r="B3040" s="11"/>
      <c r="D3040" s="18" t="e">
        <f>C3039*#REF!</f>
        <v>#REF!</v>
      </c>
    </row>
    <row r="3041" spans="1:4" s="7" customFormat="1">
      <c r="A3041" s="10"/>
      <c r="B3041" s="11"/>
      <c r="D3041" s="18" t="e">
        <f>C3040*#REF!</f>
        <v>#REF!</v>
      </c>
    </row>
    <row r="3042" spans="1:4" s="7" customFormat="1">
      <c r="A3042" s="10"/>
      <c r="B3042" s="11"/>
      <c r="D3042" s="18" t="e">
        <f>C3041*#REF!</f>
        <v>#REF!</v>
      </c>
    </row>
    <row r="3043" spans="1:4" s="7" customFormat="1">
      <c r="A3043" s="10"/>
      <c r="B3043" s="11"/>
      <c r="D3043" s="18" t="e">
        <f>C3042*#REF!</f>
        <v>#REF!</v>
      </c>
    </row>
    <row r="3044" spans="1:4" s="7" customFormat="1">
      <c r="A3044" s="10"/>
      <c r="B3044" s="11"/>
      <c r="D3044" s="18" t="e">
        <f>C3043*#REF!</f>
        <v>#REF!</v>
      </c>
    </row>
    <row r="3045" spans="1:4" s="7" customFormat="1">
      <c r="A3045" s="10"/>
      <c r="B3045" s="11"/>
      <c r="D3045" s="18" t="e">
        <f>C3044*#REF!</f>
        <v>#REF!</v>
      </c>
    </row>
    <row r="3046" spans="1:4" s="7" customFormat="1">
      <c r="A3046" s="10"/>
      <c r="B3046" s="11"/>
      <c r="D3046" s="18" t="e">
        <f>C3045*#REF!</f>
        <v>#REF!</v>
      </c>
    </row>
    <row r="3047" spans="1:4" s="7" customFormat="1">
      <c r="A3047" s="10"/>
      <c r="B3047" s="11"/>
      <c r="D3047" s="18" t="e">
        <f>C3046*#REF!</f>
        <v>#REF!</v>
      </c>
    </row>
    <row r="3048" spans="1:4" s="7" customFormat="1">
      <c r="A3048" s="10"/>
      <c r="B3048" s="11"/>
      <c r="D3048" s="18" t="e">
        <f>C3047*#REF!</f>
        <v>#REF!</v>
      </c>
    </row>
    <row r="3049" spans="1:4" s="7" customFormat="1">
      <c r="A3049" s="10"/>
      <c r="B3049" s="11"/>
      <c r="D3049" s="18" t="e">
        <f>C3048*#REF!</f>
        <v>#REF!</v>
      </c>
    </row>
    <row r="3050" spans="1:4" s="7" customFormat="1">
      <c r="A3050" s="10"/>
      <c r="B3050" s="11"/>
      <c r="D3050" s="18" t="e">
        <f>C3049*#REF!</f>
        <v>#REF!</v>
      </c>
    </row>
    <row r="3051" spans="1:4" s="7" customFormat="1">
      <c r="A3051" s="10"/>
      <c r="B3051" s="11"/>
      <c r="D3051" s="18" t="e">
        <f>C3050*#REF!</f>
        <v>#REF!</v>
      </c>
    </row>
    <row r="3052" spans="1:4" s="7" customFormat="1">
      <c r="A3052" s="10"/>
      <c r="B3052" s="11"/>
      <c r="D3052" s="18" t="e">
        <f>C3051*#REF!</f>
        <v>#REF!</v>
      </c>
    </row>
    <row r="3053" spans="1:4" s="7" customFormat="1">
      <c r="A3053" s="10"/>
      <c r="B3053" s="11"/>
      <c r="D3053" s="18" t="e">
        <f>C3052*#REF!</f>
        <v>#REF!</v>
      </c>
    </row>
    <row r="3054" spans="1:4" s="7" customFormat="1">
      <c r="A3054" s="10"/>
      <c r="B3054" s="11"/>
      <c r="D3054" s="18" t="e">
        <f>C3053*#REF!</f>
        <v>#REF!</v>
      </c>
    </row>
    <row r="3055" spans="1:4" s="7" customFormat="1">
      <c r="A3055" s="10"/>
      <c r="B3055" s="11"/>
      <c r="D3055" s="18" t="e">
        <f>C3054*#REF!</f>
        <v>#REF!</v>
      </c>
    </row>
    <row r="3056" spans="1:4" s="7" customFormat="1">
      <c r="A3056" s="10"/>
      <c r="B3056" s="11"/>
      <c r="D3056" s="18" t="e">
        <f>C3055*#REF!</f>
        <v>#REF!</v>
      </c>
    </row>
    <row r="3057" spans="1:4" s="7" customFormat="1">
      <c r="A3057" s="10"/>
      <c r="B3057" s="11"/>
      <c r="D3057" s="18" t="e">
        <f>C3056*#REF!</f>
        <v>#REF!</v>
      </c>
    </row>
    <row r="3058" spans="1:4" s="7" customFormat="1">
      <c r="A3058" s="10"/>
      <c r="B3058" s="11"/>
      <c r="D3058" s="18" t="e">
        <f>C3057*#REF!</f>
        <v>#REF!</v>
      </c>
    </row>
    <row r="3059" spans="1:4" s="7" customFormat="1">
      <c r="A3059" s="10"/>
      <c r="B3059" s="11"/>
      <c r="D3059" s="18" t="e">
        <f>C3058*#REF!</f>
        <v>#REF!</v>
      </c>
    </row>
    <row r="3060" spans="1:4" s="7" customFormat="1">
      <c r="A3060" s="10"/>
      <c r="B3060" s="11"/>
      <c r="D3060" s="18" t="e">
        <f>C3059*#REF!</f>
        <v>#REF!</v>
      </c>
    </row>
    <row r="3061" spans="1:4" s="7" customFormat="1">
      <c r="A3061" s="10"/>
      <c r="B3061" s="11"/>
      <c r="D3061" s="18" t="e">
        <f>C3060*#REF!</f>
        <v>#REF!</v>
      </c>
    </row>
    <row r="3062" spans="1:4" s="7" customFormat="1">
      <c r="A3062" s="10"/>
      <c r="B3062" s="11"/>
      <c r="D3062" s="18" t="e">
        <f>C3061*#REF!</f>
        <v>#REF!</v>
      </c>
    </row>
    <row r="3063" spans="1:4" s="7" customFormat="1">
      <c r="A3063" s="10"/>
      <c r="B3063" s="11"/>
      <c r="D3063" s="18" t="e">
        <f>C3062*#REF!</f>
        <v>#REF!</v>
      </c>
    </row>
    <row r="3064" spans="1:4" s="7" customFormat="1">
      <c r="A3064" s="10"/>
      <c r="B3064" s="11"/>
      <c r="D3064" s="18" t="e">
        <f>C3063*#REF!</f>
        <v>#REF!</v>
      </c>
    </row>
    <row r="3065" spans="1:4" s="7" customFormat="1">
      <c r="A3065" s="10"/>
      <c r="B3065" s="11"/>
      <c r="D3065" s="18" t="e">
        <f>C3064*#REF!</f>
        <v>#REF!</v>
      </c>
    </row>
    <row r="3066" spans="1:4" s="7" customFormat="1">
      <c r="A3066" s="10"/>
      <c r="B3066" s="11"/>
      <c r="D3066" s="18" t="e">
        <f>C3065*#REF!</f>
        <v>#REF!</v>
      </c>
    </row>
    <row r="3067" spans="1:4" s="7" customFormat="1">
      <c r="A3067" s="10"/>
      <c r="B3067" s="11"/>
      <c r="D3067" s="18" t="e">
        <f>C3066*#REF!</f>
        <v>#REF!</v>
      </c>
    </row>
    <row r="3068" spans="1:4" s="7" customFormat="1">
      <c r="A3068" s="10"/>
      <c r="B3068" s="11"/>
      <c r="D3068" s="18" t="e">
        <f>C3067*#REF!</f>
        <v>#REF!</v>
      </c>
    </row>
    <row r="3069" spans="1:4" s="7" customFormat="1">
      <c r="A3069" s="10"/>
      <c r="B3069" s="11"/>
      <c r="D3069" s="18" t="e">
        <f>C3068*#REF!</f>
        <v>#REF!</v>
      </c>
    </row>
    <row r="3070" spans="1:4" s="7" customFormat="1">
      <c r="A3070" s="10"/>
      <c r="B3070" s="11"/>
      <c r="D3070" s="18" t="e">
        <f>C3069*#REF!</f>
        <v>#REF!</v>
      </c>
    </row>
    <row r="3071" spans="1:4" s="7" customFormat="1">
      <c r="A3071" s="10"/>
      <c r="B3071" s="11"/>
      <c r="D3071" s="18" t="e">
        <f>C3070*#REF!</f>
        <v>#REF!</v>
      </c>
    </row>
    <row r="3072" spans="1:4" s="7" customFormat="1">
      <c r="A3072" s="10"/>
      <c r="B3072" s="11"/>
      <c r="D3072" s="18" t="e">
        <f>C3071*#REF!</f>
        <v>#REF!</v>
      </c>
    </row>
    <row r="3073" spans="1:4" s="7" customFormat="1">
      <c r="A3073" s="10"/>
      <c r="B3073" s="11"/>
      <c r="D3073" s="18" t="e">
        <f>C3072*#REF!</f>
        <v>#REF!</v>
      </c>
    </row>
    <row r="3074" spans="1:4" s="7" customFormat="1">
      <c r="A3074" s="10"/>
      <c r="B3074" s="11"/>
      <c r="D3074" s="18" t="e">
        <f>C3073*#REF!</f>
        <v>#REF!</v>
      </c>
    </row>
    <row r="3075" spans="1:4" s="7" customFormat="1">
      <c r="A3075" s="10"/>
      <c r="B3075" s="11"/>
      <c r="D3075" s="18" t="e">
        <f>C3074*#REF!</f>
        <v>#REF!</v>
      </c>
    </row>
    <row r="3076" spans="1:4" s="7" customFormat="1">
      <c r="A3076" s="10"/>
      <c r="B3076" s="11"/>
      <c r="D3076" s="18" t="e">
        <f>C3075*#REF!</f>
        <v>#REF!</v>
      </c>
    </row>
    <row r="3077" spans="1:4" s="7" customFormat="1">
      <c r="A3077" s="10"/>
      <c r="B3077" s="11"/>
      <c r="D3077" s="18" t="e">
        <f>C3076*#REF!</f>
        <v>#REF!</v>
      </c>
    </row>
    <row r="3078" spans="1:4" s="7" customFormat="1">
      <c r="A3078" s="10"/>
      <c r="B3078" s="11"/>
      <c r="D3078" s="18" t="e">
        <f>C3077*#REF!</f>
        <v>#REF!</v>
      </c>
    </row>
    <row r="3079" spans="1:4" s="7" customFormat="1">
      <c r="A3079" s="10"/>
      <c r="B3079" s="11"/>
      <c r="D3079" s="18" t="e">
        <f>C3078*#REF!</f>
        <v>#REF!</v>
      </c>
    </row>
    <row r="3080" spans="1:4" s="7" customFormat="1">
      <c r="A3080" s="10"/>
      <c r="B3080" s="11"/>
      <c r="D3080" s="18" t="e">
        <f>C3079*#REF!</f>
        <v>#REF!</v>
      </c>
    </row>
    <row r="3081" spans="1:4" s="7" customFormat="1">
      <c r="A3081" s="10"/>
      <c r="B3081" s="11"/>
      <c r="D3081" s="18" t="e">
        <f>C3080*#REF!</f>
        <v>#REF!</v>
      </c>
    </row>
    <row r="3082" spans="1:4" s="7" customFormat="1">
      <c r="A3082" s="10"/>
      <c r="B3082" s="11"/>
      <c r="D3082" s="18" t="e">
        <f>C3081*#REF!</f>
        <v>#REF!</v>
      </c>
    </row>
    <row r="3083" spans="1:4" s="7" customFormat="1">
      <c r="A3083" s="10"/>
      <c r="B3083" s="11"/>
      <c r="D3083" s="18" t="e">
        <f>C3082*#REF!</f>
        <v>#REF!</v>
      </c>
    </row>
    <row r="3084" spans="1:4" s="7" customFormat="1">
      <c r="A3084" s="10"/>
      <c r="B3084" s="11"/>
      <c r="D3084" s="18" t="e">
        <f>C3083*#REF!</f>
        <v>#REF!</v>
      </c>
    </row>
    <row r="3085" spans="1:4" s="7" customFormat="1">
      <c r="A3085" s="10"/>
      <c r="B3085" s="11"/>
      <c r="D3085" s="18" t="e">
        <f>C3084*#REF!</f>
        <v>#REF!</v>
      </c>
    </row>
    <row r="3086" spans="1:4" s="7" customFormat="1">
      <c r="A3086" s="10"/>
      <c r="B3086" s="11"/>
      <c r="D3086" s="18" t="e">
        <f>C3085*#REF!</f>
        <v>#REF!</v>
      </c>
    </row>
    <row r="3087" spans="1:4" s="7" customFormat="1">
      <c r="A3087" s="10"/>
      <c r="B3087" s="11"/>
      <c r="D3087" s="18" t="e">
        <f>C3086*#REF!</f>
        <v>#REF!</v>
      </c>
    </row>
    <row r="3088" spans="1:4" s="7" customFormat="1">
      <c r="A3088" s="10"/>
      <c r="B3088" s="11"/>
      <c r="D3088" s="18" t="e">
        <f>C3087*#REF!</f>
        <v>#REF!</v>
      </c>
    </row>
    <row r="3089" spans="1:4" s="7" customFormat="1">
      <c r="A3089" s="10"/>
      <c r="B3089" s="11"/>
      <c r="D3089" s="18" t="e">
        <f>C3088*#REF!</f>
        <v>#REF!</v>
      </c>
    </row>
    <row r="3090" spans="1:4" s="7" customFormat="1">
      <c r="A3090" s="10"/>
      <c r="B3090" s="11"/>
      <c r="D3090" s="18" t="e">
        <f>C3089*#REF!</f>
        <v>#REF!</v>
      </c>
    </row>
    <row r="3091" spans="1:4" s="7" customFormat="1">
      <c r="A3091" s="10"/>
      <c r="B3091" s="11"/>
      <c r="D3091" s="18" t="e">
        <f>C3090*#REF!</f>
        <v>#REF!</v>
      </c>
    </row>
    <row r="3092" spans="1:4" s="7" customFormat="1">
      <c r="A3092" s="10"/>
      <c r="B3092" s="11"/>
      <c r="D3092" s="18" t="e">
        <f>C3091*#REF!</f>
        <v>#REF!</v>
      </c>
    </row>
    <row r="3093" spans="1:4" s="7" customFormat="1">
      <c r="A3093" s="10"/>
      <c r="B3093" s="11"/>
      <c r="D3093" s="18" t="e">
        <f>C3092*#REF!</f>
        <v>#REF!</v>
      </c>
    </row>
    <row r="3094" spans="1:4" s="7" customFormat="1">
      <c r="A3094" s="10"/>
      <c r="B3094" s="11"/>
      <c r="D3094" s="18" t="e">
        <f>C3093*#REF!</f>
        <v>#REF!</v>
      </c>
    </row>
    <row r="3095" spans="1:4" s="7" customFormat="1">
      <c r="A3095" s="10"/>
      <c r="B3095" s="11"/>
      <c r="D3095" s="18" t="e">
        <f>C3094*#REF!</f>
        <v>#REF!</v>
      </c>
    </row>
    <row r="3096" spans="1:4" s="7" customFormat="1">
      <c r="A3096" s="10"/>
      <c r="B3096" s="11"/>
      <c r="D3096" s="18" t="e">
        <f>C3095*#REF!</f>
        <v>#REF!</v>
      </c>
    </row>
    <row r="3097" spans="1:4" s="7" customFormat="1">
      <c r="A3097" s="10"/>
      <c r="B3097" s="11"/>
      <c r="D3097" s="18" t="e">
        <f>C3096*#REF!</f>
        <v>#REF!</v>
      </c>
    </row>
    <row r="3098" spans="1:4" s="7" customFormat="1">
      <c r="A3098" s="10"/>
      <c r="B3098" s="11"/>
      <c r="D3098" s="18" t="e">
        <f>C3097*#REF!</f>
        <v>#REF!</v>
      </c>
    </row>
    <row r="3099" spans="1:4" s="7" customFormat="1">
      <c r="A3099" s="10"/>
      <c r="B3099" s="11"/>
      <c r="D3099" s="18" t="e">
        <f>C3098*#REF!</f>
        <v>#REF!</v>
      </c>
    </row>
    <row r="3100" spans="1:4" s="7" customFormat="1">
      <c r="A3100" s="10"/>
      <c r="B3100" s="11"/>
      <c r="D3100" s="18" t="e">
        <f>C3099*#REF!</f>
        <v>#REF!</v>
      </c>
    </row>
    <row r="3101" spans="1:4" s="7" customFormat="1">
      <c r="A3101" s="10"/>
      <c r="B3101" s="11"/>
      <c r="D3101" s="18" t="e">
        <f>C3100*#REF!</f>
        <v>#REF!</v>
      </c>
    </row>
    <row r="3102" spans="1:4" s="7" customFormat="1">
      <c r="A3102" s="10"/>
      <c r="B3102" s="11"/>
      <c r="D3102" s="18" t="e">
        <f>C3101*#REF!</f>
        <v>#REF!</v>
      </c>
    </row>
    <row r="3103" spans="1:4" s="7" customFormat="1">
      <c r="A3103" s="10"/>
      <c r="B3103" s="11"/>
      <c r="D3103" s="18" t="e">
        <f>C3102*#REF!</f>
        <v>#REF!</v>
      </c>
    </row>
    <row r="3104" spans="1:4" s="7" customFormat="1">
      <c r="A3104" s="10"/>
      <c r="B3104" s="11"/>
      <c r="D3104" s="18" t="e">
        <f>C3103*#REF!</f>
        <v>#REF!</v>
      </c>
    </row>
    <row r="3105" spans="1:4" s="7" customFormat="1">
      <c r="A3105" s="10"/>
      <c r="B3105" s="11"/>
      <c r="D3105" s="18" t="e">
        <f>C3104*#REF!</f>
        <v>#REF!</v>
      </c>
    </row>
    <row r="3106" spans="1:4" s="7" customFormat="1">
      <c r="A3106" s="10"/>
      <c r="B3106" s="11"/>
      <c r="D3106" s="18" t="e">
        <f>C3105*#REF!</f>
        <v>#REF!</v>
      </c>
    </row>
    <row r="3107" spans="1:4" s="7" customFormat="1">
      <c r="A3107" s="10"/>
      <c r="B3107" s="11"/>
      <c r="D3107" s="18" t="e">
        <f>C3106*#REF!</f>
        <v>#REF!</v>
      </c>
    </row>
    <row r="3108" spans="1:4" s="7" customFormat="1">
      <c r="A3108" s="10"/>
      <c r="B3108" s="11"/>
      <c r="D3108" s="18" t="e">
        <f>C3107*#REF!</f>
        <v>#REF!</v>
      </c>
    </row>
    <row r="3109" spans="1:4" s="7" customFormat="1">
      <c r="A3109" s="10"/>
      <c r="B3109" s="11"/>
      <c r="D3109" s="18" t="e">
        <f>C3108*#REF!</f>
        <v>#REF!</v>
      </c>
    </row>
    <row r="3110" spans="1:4" s="7" customFormat="1">
      <c r="A3110" s="10"/>
      <c r="B3110" s="11"/>
      <c r="D3110" s="18" t="e">
        <f>C3109*#REF!</f>
        <v>#REF!</v>
      </c>
    </row>
    <row r="3111" spans="1:4" s="7" customFormat="1">
      <c r="A3111" s="10"/>
      <c r="B3111" s="11"/>
      <c r="D3111" s="18" t="e">
        <f>C3110*#REF!</f>
        <v>#REF!</v>
      </c>
    </row>
    <row r="3112" spans="1:4" s="7" customFormat="1">
      <c r="A3112" s="10"/>
      <c r="B3112" s="11"/>
      <c r="D3112" s="18" t="e">
        <f>C3111*#REF!</f>
        <v>#REF!</v>
      </c>
    </row>
    <row r="3113" spans="1:4" s="7" customFormat="1">
      <c r="A3113" s="10"/>
      <c r="B3113" s="11"/>
      <c r="D3113" s="18" t="e">
        <f>C3112*#REF!</f>
        <v>#REF!</v>
      </c>
    </row>
    <row r="3114" spans="1:4" s="7" customFormat="1">
      <c r="A3114" s="10"/>
      <c r="B3114" s="11"/>
      <c r="D3114" s="18" t="e">
        <f>C3113*#REF!</f>
        <v>#REF!</v>
      </c>
    </row>
    <row r="3115" spans="1:4" s="7" customFormat="1">
      <c r="A3115" s="10"/>
      <c r="B3115" s="11"/>
      <c r="D3115" s="18" t="e">
        <f>C3114*#REF!</f>
        <v>#REF!</v>
      </c>
    </row>
    <row r="3116" spans="1:4" s="7" customFormat="1">
      <c r="A3116" s="10"/>
      <c r="B3116" s="11"/>
      <c r="D3116" s="18" t="e">
        <f>C3115*#REF!</f>
        <v>#REF!</v>
      </c>
    </row>
    <row r="3117" spans="1:4" s="7" customFormat="1">
      <c r="A3117" s="10"/>
      <c r="B3117" s="11"/>
      <c r="D3117" s="18" t="e">
        <f>C3116*#REF!</f>
        <v>#REF!</v>
      </c>
    </row>
    <row r="3118" spans="1:4" s="7" customFormat="1">
      <c r="A3118" s="10"/>
      <c r="B3118" s="11"/>
      <c r="D3118" s="18" t="e">
        <f>C3117*#REF!</f>
        <v>#REF!</v>
      </c>
    </row>
    <row r="3119" spans="1:4" s="7" customFormat="1">
      <c r="A3119" s="10"/>
      <c r="B3119" s="11"/>
      <c r="D3119" s="18" t="e">
        <f>C3118*#REF!</f>
        <v>#REF!</v>
      </c>
    </row>
    <row r="3120" spans="1:4" s="7" customFormat="1">
      <c r="A3120" s="10"/>
      <c r="B3120" s="11"/>
      <c r="D3120" s="18" t="e">
        <f>C3119*#REF!</f>
        <v>#REF!</v>
      </c>
    </row>
    <row r="3121" spans="1:4" s="7" customFormat="1">
      <c r="A3121" s="10"/>
      <c r="B3121" s="11"/>
      <c r="D3121" s="18" t="e">
        <f>C3120*#REF!</f>
        <v>#REF!</v>
      </c>
    </row>
    <row r="3122" spans="1:4" s="7" customFormat="1">
      <c r="A3122" s="10"/>
      <c r="B3122" s="11"/>
      <c r="D3122" s="18" t="e">
        <f>C3121*#REF!</f>
        <v>#REF!</v>
      </c>
    </row>
    <row r="3123" spans="1:4" s="7" customFormat="1">
      <c r="A3123" s="10"/>
      <c r="B3123" s="11"/>
      <c r="D3123" s="18" t="e">
        <f>C3122*#REF!</f>
        <v>#REF!</v>
      </c>
    </row>
    <row r="3124" spans="1:4" s="7" customFormat="1">
      <c r="A3124" s="10"/>
      <c r="B3124" s="11"/>
      <c r="D3124" s="18" t="e">
        <f>C3123*#REF!</f>
        <v>#REF!</v>
      </c>
    </row>
    <row r="3125" spans="1:4" s="7" customFormat="1">
      <c r="A3125" s="10"/>
      <c r="B3125" s="11"/>
      <c r="D3125" s="18" t="e">
        <f>C3124*#REF!</f>
        <v>#REF!</v>
      </c>
    </row>
    <row r="3126" spans="1:4" s="7" customFormat="1">
      <c r="A3126" s="10"/>
      <c r="B3126" s="11"/>
      <c r="D3126" s="18" t="e">
        <f>C3125*#REF!</f>
        <v>#REF!</v>
      </c>
    </row>
    <row r="3127" spans="1:4" s="7" customFormat="1">
      <c r="A3127" s="10"/>
      <c r="B3127" s="11"/>
      <c r="D3127" s="18" t="e">
        <f>C3126*#REF!</f>
        <v>#REF!</v>
      </c>
    </row>
    <row r="3128" spans="1:4" s="7" customFormat="1">
      <c r="A3128" s="10"/>
      <c r="B3128" s="11"/>
      <c r="D3128" s="18" t="e">
        <f>C3127*#REF!</f>
        <v>#REF!</v>
      </c>
    </row>
    <row r="3129" spans="1:4" s="7" customFormat="1">
      <c r="A3129" s="10"/>
      <c r="B3129" s="11"/>
      <c r="D3129" s="18" t="e">
        <f>C3128*#REF!</f>
        <v>#REF!</v>
      </c>
    </row>
    <row r="3130" spans="1:4" s="7" customFormat="1">
      <c r="A3130" s="10"/>
      <c r="B3130" s="11"/>
      <c r="D3130" s="18" t="e">
        <f>C3129*#REF!</f>
        <v>#REF!</v>
      </c>
    </row>
    <row r="3131" spans="1:4" s="7" customFormat="1">
      <c r="A3131" s="10"/>
      <c r="B3131" s="11"/>
      <c r="D3131" s="18" t="e">
        <f>C3130*#REF!</f>
        <v>#REF!</v>
      </c>
    </row>
    <row r="3132" spans="1:4" s="7" customFormat="1">
      <c r="A3132" s="10"/>
      <c r="B3132" s="11"/>
      <c r="D3132" s="18" t="e">
        <f>C3131*#REF!</f>
        <v>#REF!</v>
      </c>
    </row>
    <row r="3133" spans="1:4" s="7" customFormat="1">
      <c r="A3133" s="10"/>
      <c r="B3133" s="11"/>
      <c r="D3133" s="18" t="e">
        <f>C3132*#REF!</f>
        <v>#REF!</v>
      </c>
    </row>
    <row r="3134" spans="1:4" s="7" customFormat="1">
      <c r="A3134" s="10"/>
      <c r="B3134" s="11"/>
      <c r="D3134" s="18" t="e">
        <f>C3133*#REF!</f>
        <v>#REF!</v>
      </c>
    </row>
    <row r="3135" spans="1:4" s="7" customFormat="1">
      <c r="A3135" s="10"/>
      <c r="B3135" s="11"/>
      <c r="D3135" s="18" t="e">
        <f>C3134*#REF!</f>
        <v>#REF!</v>
      </c>
    </row>
    <row r="3136" spans="1:4" s="7" customFormat="1">
      <c r="A3136" s="10"/>
      <c r="B3136" s="11"/>
      <c r="D3136" s="18" t="e">
        <f>C3135*#REF!</f>
        <v>#REF!</v>
      </c>
    </row>
    <row r="3137" spans="1:4" s="7" customFormat="1">
      <c r="A3137" s="10"/>
      <c r="B3137" s="11"/>
      <c r="D3137" s="18" t="e">
        <f>C3136*#REF!</f>
        <v>#REF!</v>
      </c>
    </row>
    <row r="3138" spans="1:4" s="7" customFormat="1">
      <c r="A3138" s="10"/>
      <c r="B3138" s="11"/>
      <c r="D3138" s="18" t="e">
        <f>C3137*#REF!</f>
        <v>#REF!</v>
      </c>
    </row>
    <row r="3139" spans="1:4" s="7" customFormat="1">
      <c r="A3139" s="10"/>
      <c r="B3139" s="11"/>
      <c r="D3139" s="18" t="e">
        <f>C3138*#REF!</f>
        <v>#REF!</v>
      </c>
    </row>
    <row r="3140" spans="1:4" s="7" customFormat="1">
      <c r="A3140" s="10"/>
      <c r="B3140" s="11"/>
      <c r="D3140" s="18" t="e">
        <f>C3139*#REF!</f>
        <v>#REF!</v>
      </c>
    </row>
    <row r="3141" spans="1:4" s="7" customFormat="1">
      <c r="A3141" s="10"/>
      <c r="B3141" s="11"/>
      <c r="D3141" s="18" t="e">
        <f>C3140*#REF!</f>
        <v>#REF!</v>
      </c>
    </row>
    <row r="3142" spans="1:4" s="7" customFormat="1">
      <c r="A3142" s="10"/>
      <c r="B3142" s="11"/>
      <c r="D3142" s="18" t="e">
        <f>C3141*#REF!</f>
        <v>#REF!</v>
      </c>
    </row>
    <row r="3143" spans="1:4" s="7" customFormat="1">
      <c r="A3143" s="10"/>
      <c r="B3143" s="11"/>
      <c r="D3143" s="18" t="e">
        <f>C3142*#REF!</f>
        <v>#REF!</v>
      </c>
    </row>
    <row r="3144" spans="1:4" s="7" customFormat="1">
      <c r="A3144" s="10"/>
      <c r="B3144" s="11"/>
      <c r="D3144" s="18" t="e">
        <f>C3143*#REF!</f>
        <v>#REF!</v>
      </c>
    </row>
    <row r="3145" spans="1:4" s="7" customFormat="1">
      <c r="A3145" s="10"/>
      <c r="B3145" s="11"/>
      <c r="D3145" s="18" t="e">
        <f>C3144*#REF!</f>
        <v>#REF!</v>
      </c>
    </row>
    <row r="3146" spans="1:4" s="7" customFormat="1">
      <c r="A3146" s="10"/>
      <c r="B3146" s="11"/>
      <c r="D3146" s="18" t="e">
        <f>C3145*#REF!</f>
        <v>#REF!</v>
      </c>
    </row>
    <row r="3147" spans="1:4" s="7" customFormat="1">
      <c r="A3147" s="10"/>
      <c r="B3147" s="11"/>
      <c r="D3147" s="18" t="e">
        <f>C3146*#REF!</f>
        <v>#REF!</v>
      </c>
    </row>
    <row r="3148" spans="1:4" s="7" customFormat="1">
      <c r="A3148" s="10"/>
      <c r="B3148" s="11"/>
      <c r="D3148" s="18" t="e">
        <f>C3147*#REF!</f>
        <v>#REF!</v>
      </c>
    </row>
    <row r="3149" spans="1:4" s="7" customFormat="1">
      <c r="A3149" s="10"/>
      <c r="B3149" s="11"/>
      <c r="D3149" s="18" t="e">
        <f>C3148*#REF!</f>
        <v>#REF!</v>
      </c>
    </row>
    <row r="3150" spans="1:4" s="7" customFormat="1">
      <c r="A3150" s="10"/>
      <c r="B3150" s="11"/>
      <c r="D3150" s="18" t="e">
        <f>C3149*#REF!</f>
        <v>#REF!</v>
      </c>
    </row>
    <row r="3151" spans="1:4" s="7" customFormat="1">
      <c r="A3151" s="10"/>
      <c r="B3151" s="11"/>
      <c r="D3151" s="18" t="e">
        <f>C3150*#REF!</f>
        <v>#REF!</v>
      </c>
    </row>
    <row r="3152" spans="1:4" s="7" customFormat="1">
      <c r="A3152" s="10"/>
      <c r="B3152" s="11"/>
      <c r="D3152" s="18" t="e">
        <f>C3151*#REF!</f>
        <v>#REF!</v>
      </c>
    </row>
    <row r="3153" spans="1:4" s="7" customFormat="1">
      <c r="A3153" s="10"/>
      <c r="B3153" s="11"/>
      <c r="D3153" s="18" t="e">
        <f>C3152*#REF!</f>
        <v>#REF!</v>
      </c>
    </row>
    <row r="3154" spans="1:4" s="7" customFormat="1">
      <c r="A3154" s="10"/>
      <c r="B3154" s="11"/>
      <c r="D3154" s="18" t="e">
        <f>C3153*#REF!</f>
        <v>#REF!</v>
      </c>
    </row>
    <row r="3155" spans="1:4" s="7" customFormat="1">
      <c r="A3155" s="10"/>
      <c r="B3155" s="11"/>
      <c r="D3155" s="18" t="e">
        <f>C3154*#REF!</f>
        <v>#REF!</v>
      </c>
    </row>
    <row r="3156" spans="1:4" s="7" customFormat="1">
      <c r="A3156" s="10"/>
      <c r="B3156" s="11"/>
      <c r="D3156" s="18" t="e">
        <f>C3155*#REF!</f>
        <v>#REF!</v>
      </c>
    </row>
    <row r="3157" spans="1:4" s="7" customFormat="1">
      <c r="A3157" s="10"/>
      <c r="B3157" s="11"/>
      <c r="D3157" s="18" t="e">
        <f>C3156*#REF!</f>
        <v>#REF!</v>
      </c>
    </row>
    <row r="3158" spans="1:4" s="7" customFormat="1">
      <c r="A3158" s="10"/>
      <c r="B3158" s="11"/>
      <c r="D3158" s="18" t="e">
        <f>C3157*#REF!</f>
        <v>#REF!</v>
      </c>
    </row>
    <row r="3159" spans="1:4" s="7" customFormat="1">
      <c r="A3159" s="10"/>
      <c r="B3159" s="11"/>
      <c r="D3159" s="18" t="e">
        <f>C3158*#REF!</f>
        <v>#REF!</v>
      </c>
    </row>
    <row r="3160" spans="1:4" s="7" customFormat="1">
      <c r="A3160" s="10"/>
      <c r="B3160" s="11"/>
      <c r="D3160" s="18" t="e">
        <f>C3159*#REF!</f>
        <v>#REF!</v>
      </c>
    </row>
    <row r="3161" spans="1:4" s="7" customFormat="1">
      <c r="A3161" s="10"/>
      <c r="B3161" s="11"/>
      <c r="D3161" s="18" t="e">
        <f>C3160*#REF!</f>
        <v>#REF!</v>
      </c>
    </row>
    <row r="3162" spans="1:4" s="7" customFormat="1">
      <c r="A3162" s="10"/>
      <c r="B3162" s="11"/>
      <c r="D3162" s="18" t="e">
        <f>C3161*#REF!</f>
        <v>#REF!</v>
      </c>
    </row>
    <row r="3163" spans="1:4" s="7" customFormat="1">
      <c r="A3163" s="10"/>
      <c r="B3163" s="11"/>
      <c r="D3163" s="18" t="e">
        <f>C3162*#REF!</f>
        <v>#REF!</v>
      </c>
    </row>
    <row r="3164" spans="1:4" s="7" customFormat="1">
      <c r="A3164" s="10"/>
      <c r="B3164" s="11"/>
      <c r="D3164" s="18" t="e">
        <f>C3163*#REF!</f>
        <v>#REF!</v>
      </c>
    </row>
    <row r="3165" spans="1:4" s="7" customFormat="1">
      <c r="A3165" s="10"/>
      <c r="B3165" s="11"/>
      <c r="D3165" s="18" t="e">
        <f>C3164*#REF!</f>
        <v>#REF!</v>
      </c>
    </row>
    <row r="3166" spans="1:4" s="7" customFormat="1">
      <c r="A3166" s="10"/>
      <c r="B3166" s="11"/>
      <c r="D3166" s="18" t="e">
        <f>C3165*#REF!</f>
        <v>#REF!</v>
      </c>
    </row>
    <row r="3167" spans="1:4" s="7" customFormat="1">
      <c r="A3167" s="10"/>
      <c r="B3167" s="11"/>
      <c r="D3167" s="18" t="e">
        <f>C3166*#REF!</f>
        <v>#REF!</v>
      </c>
    </row>
    <row r="3168" spans="1:4" s="7" customFormat="1">
      <c r="A3168" s="10"/>
      <c r="B3168" s="11"/>
      <c r="D3168" s="18" t="e">
        <f>C3167*#REF!</f>
        <v>#REF!</v>
      </c>
    </row>
    <row r="3169" spans="1:4" s="7" customFormat="1">
      <c r="A3169" s="10"/>
      <c r="B3169" s="11"/>
      <c r="D3169" s="18" t="e">
        <f>C3168*#REF!</f>
        <v>#REF!</v>
      </c>
    </row>
    <row r="3170" spans="1:4" s="7" customFormat="1">
      <c r="A3170" s="10"/>
      <c r="B3170" s="11"/>
      <c r="D3170" s="18" t="e">
        <f>C3169*#REF!</f>
        <v>#REF!</v>
      </c>
    </row>
    <row r="3171" spans="1:4" s="7" customFormat="1">
      <c r="A3171" s="10"/>
      <c r="B3171" s="11"/>
      <c r="D3171" s="18" t="e">
        <f>C3170*#REF!</f>
        <v>#REF!</v>
      </c>
    </row>
    <row r="3172" spans="1:4" s="7" customFormat="1">
      <c r="A3172" s="10"/>
      <c r="B3172" s="11"/>
      <c r="D3172" s="18" t="e">
        <f>C3171*#REF!</f>
        <v>#REF!</v>
      </c>
    </row>
    <row r="3173" spans="1:4" s="7" customFormat="1">
      <c r="A3173" s="10"/>
      <c r="B3173" s="11"/>
      <c r="D3173" s="18" t="e">
        <f>C3172*#REF!</f>
        <v>#REF!</v>
      </c>
    </row>
    <row r="3174" spans="1:4" s="7" customFormat="1">
      <c r="A3174" s="10"/>
      <c r="B3174" s="11"/>
      <c r="D3174" s="18" t="e">
        <f>C3173*#REF!</f>
        <v>#REF!</v>
      </c>
    </row>
    <row r="3175" spans="1:4" s="7" customFormat="1">
      <c r="A3175" s="10"/>
      <c r="B3175" s="11"/>
      <c r="D3175" s="18" t="e">
        <f>C3174*#REF!</f>
        <v>#REF!</v>
      </c>
    </row>
    <row r="3176" spans="1:4" s="7" customFormat="1">
      <c r="A3176" s="10"/>
      <c r="B3176" s="11"/>
      <c r="D3176" s="18" t="e">
        <f>C3175*#REF!</f>
        <v>#REF!</v>
      </c>
    </row>
    <row r="3177" spans="1:4" s="7" customFormat="1">
      <c r="A3177" s="10"/>
      <c r="B3177" s="11"/>
      <c r="D3177" s="18" t="e">
        <f>C3176*#REF!</f>
        <v>#REF!</v>
      </c>
    </row>
    <row r="3178" spans="1:4" s="7" customFormat="1">
      <c r="A3178" s="10"/>
      <c r="B3178" s="11"/>
      <c r="D3178" s="18" t="e">
        <f>C3177*#REF!</f>
        <v>#REF!</v>
      </c>
    </row>
    <row r="3179" spans="1:4" s="7" customFormat="1">
      <c r="A3179" s="10"/>
      <c r="B3179" s="11"/>
      <c r="D3179" s="18" t="e">
        <f>C3178*#REF!</f>
        <v>#REF!</v>
      </c>
    </row>
    <row r="3180" spans="1:4" s="7" customFormat="1">
      <c r="A3180" s="10"/>
      <c r="B3180" s="11"/>
      <c r="D3180" s="18" t="e">
        <f>C3179*#REF!</f>
        <v>#REF!</v>
      </c>
    </row>
    <row r="3181" spans="1:4" s="7" customFormat="1">
      <c r="A3181" s="10"/>
      <c r="B3181" s="11"/>
      <c r="D3181" s="18" t="e">
        <f>C3180*#REF!</f>
        <v>#REF!</v>
      </c>
    </row>
    <row r="3182" spans="1:4" s="7" customFormat="1">
      <c r="A3182" s="10"/>
      <c r="B3182" s="11"/>
      <c r="D3182" s="18" t="e">
        <f>C3181*#REF!</f>
        <v>#REF!</v>
      </c>
    </row>
    <row r="3183" spans="1:4" s="7" customFormat="1">
      <c r="A3183" s="10"/>
      <c r="B3183" s="11"/>
      <c r="D3183" s="18" t="e">
        <f>C3182*#REF!</f>
        <v>#REF!</v>
      </c>
    </row>
    <row r="3184" spans="1:4" s="7" customFormat="1">
      <c r="A3184" s="10"/>
      <c r="B3184" s="11"/>
      <c r="D3184" s="18" t="e">
        <f>C3183*#REF!</f>
        <v>#REF!</v>
      </c>
    </row>
    <row r="3185" spans="1:4" s="7" customFormat="1">
      <c r="A3185" s="10"/>
      <c r="B3185" s="11"/>
      <c r="D3185" s="18" t="e">
        <f>C3184*#REF!</f>
        <v>#REF!</v>
      </c>
    </row>
    <row r="3186" spans="1:4" s="7" customFormat="1">
      <c r="A3186" s="10"/>
      <c r="B3186" s="11"/>
      <c r="D3186" s="18" t="e">
        <f>C3185*#REF!</f>
        <v>#REF!</v>
      </c>
    </row>
    <row r="3187" spans="1:4" s="7" customFormat="1">
      <c r="A3187" s="10"/>
      <c r="B3187" s="11"/>
      <c r="D3187" s="18" t="e">
        <f>C3186*#REF!</f>
        <v>#REF!</v>
      </c>
    </row>
    <row r="3188" spans="1:4" s="7" customFormat="1">
      <c r="A3188" s="10"/>
      <c r="B3188" s="11"/>
      <c r="D3188" s="18" t="e">
        <f>C3187*#REF!</f>
        <v>#REF!</v>
      </c>
    </row>
    <row r="3189" spans="1:4" s="7" customFormat="1">
      <c r="A3189" s="10"/>
      <c r="B3189" s="11"/>
      <c r="D3189" s="18" t="e">
        <f>C3188*#REF!</f>
        <v>#REF!</v>
      </c>
    </row>
    <row r="3190" spans="1:4" s="7" customFormat="1">
      <c r="A3190" s="10"/>
      <c r="B3190" s="11"/>
      <c r="D3190" s="18" t="e">
        <f>C3189*#REF!</f>
        <v>#REF!</v>
      </c>
    </row>
    <row r="3191" spans="1:4" s="7" customFormat="1">
      <c r="A3191" s="10"/>
      <c r="B3191" s="11"/>
      <c r="D3191" s="18" t="e">
        <f>C3190*#REF!</f>
        <v>#REF!</v>
      </c>
    </row>
    <row r="3192" spans="1:4" s="7" customFormat="1">
      <c r="A3192" s="10"/>
      <c r="B3192" s="11"/>
      <c r="D3192" s="18" t="e">
        <f>C3191*#REF!</f>
        <v>#REF!</v>
      </c>
    </row>
    <row r="3193" spans="1:4" s="7" customFormat="1">
      <c r="A3193" s="10"/>
      <c r="B3193" s="11"/>
      <c r="D3193" s="18" t="e">
        <f>C3192*#REF!</f>
        <v>#REF!</v>
      </c>
    </row>
    <row r="3194" spans="1:4" s="7" customFormat="1">
      <c r="A3194" s="10"/>
      <c r="B3194" s="11"/>
      <c r="D3194" s="18" t="e">
        <f>C3193*#REF!</f>
        <v>#REF!</v>
      </c>
    </row>
    <row r="3195" spans="1:4" s="7" customFormat="1">
      <c r="A3195" s="10"/>
      <c r="B3195" s="11"/>
      <c r="D3195" s="18" t="e">
        <f>C3194*#REF!</f>
        <v>#REF!</v>
      </c>
    </row>
    <row r="3196" spans="1:4" s="7" customFormat="1">
      <c r="A3196" s="10"/>
      <c r="B3196" s="11"/>
      <c r="D3196" s="18" t="e">
        <f>C3195*#REF!</f>
        <v>#REF!</v>
      </c>
    </row>
    <row r="3197" spans="1:4" s="7" customFormat="1">
      <c r="A3197" s="10"/>
      <c r="B3197" s="11"/>
      <c r="D3197" s="18" t="e">
        <f>C3196*#REF!</f>
        <v>#REF!</v>
      </c>
    </row>
    <row r="3198" spans="1:4" s="7" customFormat="1">
      <c r="A3198" s="10"/>
      <c r="B3198" s="11"/>
      <c r="D3198" s="18" t="e">
        <f>C3197*#REF!</f>
        <v>#REF!</v>
      </c>
    </row>
    <row r="3199" spans="1:4" s="7" customFormat="1">
      <c r="A3199" s="10"/>
      <c r="B3199" s="11"/>
      <c r="D3199" s="18" t="e">
        <f>C3198*#REF!</f>
        <v>#REF!</v>
      </c>
    </row>
    <row r="3200" spans="1:4" s="7" customFormat="1">
      <c r="A3200" s="10"/>
      <c r="B3200" s="11"/>
      <c r="D3200" s="18" t="e">
        <f>C3199*#REF!</f>
        <v>#REF!</v>
      </c>
    </row>
    <row r="3201" spans="1:4" s="7" customFormat="1">
      <c r="A3201" s="10"/>
      <c r="B3201" s="11"/>
      <c r="D3201" s="18" t="e">
        <f>C3200*#REF!</f>
        <v>#REF!</v>
      </c>
    </row>
    <row r="3202" spans="1:4" s="7" customFormat="1">
      <c r="A3202" s="10"/>
      <c r="B3202" s="11"/>
      <c r="D3202" s="18" t="e">
        <f>C3201*#REF!</f>
        <v>#REF!</v>
      </c>
    </row>
    <row r="3203" spans="1:4" s="7" customFormat="1">
      <c r="A3203" s="10"/>
      <c r="B3203" s="11"/>
      <c r="D3203" s="18" t="e">
        <f>C3202*#REF!</f>
        <v>#REF!</v>
      </c>
    </row>
    <row r="3204" spans="1:4" s="7" customFormat="1">
      <c r="A3204" s="10"/>
      <c r="B3204" s="11"/>
      <c r="D3204" s="18" t="e">
        <f>C3203*#REF!</f>
        <v>#REF!</v>
      </c>
    </row>
    <row r="3205" spans="1:4" s="7" customFormat="1">
      <c r="A3205" s="10"/>
      <c r="B3205" s="11"/>
      <c r="D3205" s="18" t="e">
        <f>C3204*#REF!</f>
        <v>#REF!</v>
      </c>
    </row>
    <row r="3206" spans="1:4" s="7" customFormat="1">
      <c r="A3206" s="10"/>
      <c r="B3206" s="11"/>
      <c r="D3206" s="18" t="e">
        <f>C3205*#REF!</f>
        <v>#REF!</v>
      </c>
    </row>
    <row r="3207" spans="1:4" s="7" customFormat="1">
      <c r="A3207" s="10"/>
      <c r="B3207" s="11"/>
      <c r="D3207" s="18" t="e">
        <f>C3206*#REF!</f>
        <v>#REF!</v>
      </c>
    </row>
    <row r="3208" spans="1:4" s="7" customFormat="1">
      <c r="A3208" s="10"/>
      <c r="B3208" s="11"/>
      <c r="D3208" s="18" t="e">
        <f>C3207*#REF!</f>
        <v>#REF!</v>
      </c>
    </row>
    <row r="3209" spans="1:4" s="7" customFormat="1">
      <c r="A3209" s="10"/>
      <c r="B3209" s="11"/>
      <c r="D3209" s="18" t="e">
        <f>C3208*#REF!</f>
        <v>#REF!</v>
      </c>
    </row>
    <row r="3210" spans="1:4" s="7" customFormat="1">
      <c r="A3210" s="10"/>
      <c r="B3210" s="11"/>
      <c r="D3210" s="18" t="e">
        <f>C3209*#REF!</f>
        <v>#REF!</v>
      </c>
    </row>
    <row r="3211" spans="1:4" s="7" customFormat="1">
      <c r="A3211" s="10"/>
      <c r="B3211" s="11"/>
      <c r="D3211" s="18" t="e">
        <f>C3210*#REF!</f>
        <v>#REF!</v>
      </c>
    </row>
    <row r="3212" spans="1:4" s="7" customFormat="1">
      <c r="A3212" s="10"/>
      <c r="B3212" s="11"/>
      <c r="D3212" s="18" t="e">
        <f>C3211*#REF!</f>
        <v>#REF!</v>
      </c>
    </row>
    <row r="3213" spans="1:4" s="7" customFormat="1">
      <c r="A3213" s="10"/>
      <c r="B3213" s="11"/>
      <c r="D3213" s="18" t="e">
        <f>C3212*#REF!</f>
        <v>#REF!</v>
      </c>
    </row>
    <row r="3214" spans="1:4" s="7" customFormat="1">
      <c r="A3214" s="10"/>
      <c r="B3214" s="11"/>
      <c r="D3214" s="18" t="e">
        <f>C3213*#REF!</f>
        <v>#REF!</v>
      </c>
    </row>
    <row r="3215" spans="1:4" s="7" customFormat="1">
      <c r="A3215" s="10"/>
      <c r="B3215" s="11"/>
      <c r="D3215" s="18" t="e">
        <f>C3214*#REF!</f>
        <v>#REF!</v>
      </c>
    </row>
    <row r="3216" spans="1:4" s="7" customFormat="1">
      <c r="A3216" s="10"/>
      <c r="B3216" s="11"/>
      <c r="D3216" s="18" t="e">
        <f>C3215*#REF!</f>
        <v>#REF!</v>
      </c>
    </row>
    <row r="3217" spans="1:4" s="7" customFormat="1">
      <c r="A3217" s="10"/>
      <c r="B3217" s="11"/>
      <c r="D3217" s="18" t="e">
        <f>C3216*#REF!</f>
        <v>#REF!</v>
      </c>
    </row>
    <row r="3218" spans="1:4" s="7" customFormat="1">
      <c r="A3218" s="10"/>
      <c r="B3218" s="11"/>
      <c r="D3218" s="18" t="e">
        <f>C3217*#REF!</f>
        <v>#REF!</v>
      </c>
    </row>
    <row r="3219" spans="1:4" s="7" customFormat="1">
      <c r="A3219" s="10"/>
      <c r="B3219" s="11"/>
      <c r="D3219" s="18" t="e">
        <f>C3218*#REF!</f>
        <v>#REF!</v>
      </c>
    </row>
    <row r="3220" spans="1:4" s="7" customFormat="1">
      <c r="A3220" s="10"/>
      <c r="B3220" s="11"/>
      <c r="D3220" s="18" t="e">
        <f>C3219*#REF!</f>
        <v>#REF!</v>
      </c>
    </row>
    <row r="3221" spans="1:4" s="7" customFormat="1">
      <c r="A3221" s="10"/>
      <c r="B3221" s="11"/>
      <c r="D3221" s="18" t="e">
        <f>C3220*#REF!</f>
        <v>#REF!</v>
      </c>
    </row>
    <row r="3222" spans="1:4" s="7" customFormat="1">
      <c r="A3222" s="10"/>
      <c r="B3222" s="11"/>
      <c r="D3222" s="18" t="e">
        <f>C3221*#REF!</f>
        <v>#REF!</v>
      </c>
    </row>
    <row r="3223" spans="1:4" s="7" customFormat="1">
      <c r="A3223" s="10"/>
      <c r="B3223" s="11"/>
      <c r="D3223" s="18" t="e">
        <f>C3222*#REF!</f>
        <v>#REF!</v>
      </c>
    </row>
    <row r="3224" spans="1:4" s="7" customFormat="1">
      <c r="A3224" s="10"/>
      <c r="B3224" s="11"/>
      <c r="D3224" s="18" t="e">
        <f>C3223*#REF!</f>
        <v>#REF!</v>
      </c>
    </row>
    <row r="3225" spans="1:4" s="7" customFormat="1">
      <c r="A3225" s="10"/>
      <c r="B3225" s="11"/>
      <c r="D3225" s="18" t="e">
        <f>C3224*#REF!</f>
        <v>#REF!</v>
      </c>
    </row>
    <row r="3226" spans="1:4" s="7" customFormat="1">
      <c r="A3226" s="10"/>
      <c r="B3226" s="11"/>
      <c r="D3226" s="18" t="e">
        <f>C3225*#REF!</f>
        <v>#REF!</v>
      </c>
    </row>
    <row r="3227" spans="1:4" s="7" customFormat="1">
      <c r="A3227" s="10"/>
      <c r="B3227" s="11"/>
      <c r="D3227" s="18" t="e">
        <f>C3226*#REF!</f>
        <v>#REF!</v>
      </c>
    </row>
    <row r="3228" spans="1:4" s="7" customFormat="1">
      <c r="A3228" s="10"/>
      <c r="B3228" s="11"/>
      <c r="D3228" s="18" t="e">
        <f>C3227*#REF!</f>
        <v>#REF!</v>
      </c>
    </row>
    <row r="3229" spans="1:4" s="7" customFormat="1">
      <c r="A3229" s="10"/>
      <c r="B3229" s="11"/>
      <c r="D3229" s="18" t="e">
        <f>C3228*#REF!</f>
        <v>#REF!</v>
      </c>
    </row>
    <row r="3230" spans="1:4" s="7" customFormat="1">
      <c r="A3230" s="10"/>
      <c r="B3230" s="11"/>
      <c r="D3230" s="18" t="e">
        <f>C3229*#REF!</f>
        <v>#REF!</v>
      </c>
    </row>
    <row r="3231" spans="1:4" s="7" customFormat="1">
      <c r="A3231" s="10"/>
      <c r="B3231" s="11"/>
      <c r="D3231" s="18" t="e">
        <f>C3230*#REF!</f>
        <v>#REF!</v>
      </c>
    </row>
    <row r="3232" spans="1:4" s="7" customFormat="1">
      <c r="A3232" s="10"/>
      <c r="B3232" s="11"/>
      <c r="D3232" s="18" t="e">
        <f>C3231*#REF!</f>
        <v>#REF!</v>
      </c>
    </row>
    <row r="3233" spans="1:4" s="7" customFormat="1">
      <c r="A3233" s="10"/>
      <c r="B3233" s="11"/>
      <c r="D3233" s="18" t="e">
        <f>C3232*#REF!</f>
        <v>#REF!</v>
      </c>
    </row>
    <row r="3234" spans="1:4" s="7" customFormat="1">
      <c r="A3234" s="10"/>
      <c r="B3234" s="11"/>
      <c r="D3234" s="18" t="e">
        <f>C3233*#REF!</f>
        <v>#REF!</v>
      </c>
    </row>
    <row r="3235" spans="1:4" s="7" customFormat="1">
      <c r="A3235" s="10"/>
      <c r="B3235" s="11"/>
      <c r="D3235" s="18" t="e">
        <f>C3234*#REF!</f>
        <v>#REF!</v>
      </c>
    </row>
    <row r="3236" spans="1:4" s="7" customFormat="1">
      <c r="A3236" s="10"/>
      <c r="B3236" s="11"/>
      <c r="D3236" s="18" t="e">
        <f>C3235*#REF!</f>
        <v>#REF!</v>
      </c>
    </row>
    <row r="3237" spans="1:4" s="7" customFormat="1">
      <c r="A3237" s="10"/>
      <c r="B3237" s="11"/>
      <c r="D3237" s="18" t="e">
        <f>C3236*#REF!</f>
        <v>#REF!</v>
      </c>
    </row>
    <row r="3238" spans="1:4" s="7" customFormat="1">
      <c r="A3238" s="10"/>
      <c r="B3238" s="11"/>
      <c r="D3238" s="18" t="e">
        <f>C3237*#REF!</f>
        <v>#REF!</v>
      </c>
    </row>
    <row r="3239" spans="1:4" s="7" customFormat="1">
      <c r="A3239" s="10"/>
      <c r="B3239" s="11"/>
      <c r="D3239" s="18" t="e">
        <f>C3238*#REF!</f>
        <v>#REF!</v>
      </c>
    </row>
    <row r="3240" spans="1:4" s="7" customFormat="1">
      <c r="A3240" s="10"/>
      <c r="B3240" s="11"/>
      <c r="D3240" s="18" t="e">
        <f>C3239*#REF!</f>
        <v>#REF!</v>
      </c>
    </row>
    <row r="3241" spans="1:4" s="7" customFormat="1">
      <c r="A3241" s="10"/>
      <c r="B3241" s="11"/>
      <c r="D3241" s="18" t="e">
        <f>C3240*#REF!</f>
        <v>#REF!</v>
      </c>
    </row>
    <row r="3242" spans="1:4" s="7" customFormat="1">
      <c r="A3242" s="10"/>
      <c r="B3242" s="11"/>
      <c r="D3242" s="18" t="e">
        <f>C3241*#REF!</f>
        <v>#REF!</v>
      </c>
    </row>
    <row r="3243" spans="1:4" s="7" customFormat="1">
      <c r="A3243" s="10"/>
      <c r="B3243" s="11"/>
      <c r="D3243" s="18" t="e">
        <f>C3242*#REF!</f>
        <v>#REF!</v>
      </c>
    </row>
    <row r="3244" spans="1:4" s="7" customFormat="1">
      <c r="A3244" s="10"/>
      <c r="B3244" s="11"/>
      <c r="D3244" s="18" t="e">
        <f>C3243*#REF!</f>
        <v>#REF!</v>
      </c>
    </row>
    <row r="3245" spans="1:4" s="7" customFormat="1">
      <c r="A3245" s="10"/>
      <c r="B3245" s="11"/>
      <c r="D3245" s="18" t="e">
        <f>C3244*#REF!</f>
        <v>#REF!</v>
      </c>
    </row>
    <row r="3246" spans="1:4" s="7" customFormat="1">
      <c r="A3246" s="10"/>
      <c r="B3246" s="11"/>
      <c r="D3246" s="18" t="e">
        <f>C3245*#REF!</f>
        <v>#REF!</v>
      </c>
    </row>
    <row r="3247" spans="1:4" s="7" customFormat="1">
      <c r="A3247" s="10"/>
      <c r="B3247" s="11"/>
      <c r="D3247" s="18" t="e">
        <f>C3246*#REF!</f>
        <v>#REF!</v>
      </c>
    </row>
    <row r="3248" spans="1:4" s="7" customFormat="1">
      <c r="A3248" s="10"/>
      <c r="B3248" s="11"/>
      <c r="D3248" s="18" t="e">
        <f>C3247*#REF!</f>
        <v>#REF!</v>
      </c>
    </row>
    <row r="3249" spans="1:4" s="7" customFormat="1">
      <c r="A3249" s="10"/>
      <c r="B3249" s="11"/>
      <c r="D3249" s="18" t="e">
        <f>C3248*#REF!</f>
        <v>#REF!</v>
      </c>
    </row>
    <row r="3250" spans="1:4" s="7" customFormat="1">
      <c r="A3250" s="10"/>
      <c r="B3250" s="11"/>
      <c r="D3250" s="18" t="e">
        <f>C3249*#REF!</f>
        <v>#REF!</v>
      </c>
    </row>
    <row r="3251" spans="1:4" s="7" customFormat="1">
      <c r="A3251" s="10"/>
      <c r="B3251" s="11"/>
      <c r="D3251" s="18" t="e">
        <f>C3250*#REF!</f>
        <v>#REF!</v>
      </c>
    </row>
    <row r="3252" spans="1:4" s="7" customFormat="1">
      <c r="A3252" s="10"/>
      <c r="B3252" s="11"/>
      <c r="D3252" s="18" t="e">
        <f>C3251*#REF!</f>
        <v>#REF!</v>
      </c>
    </row>
    <row r="3253" spans="1:4" s="7" customFormat="1">
      <c r="A3253" s="10"/>
      <c r="B3253" s="11"/>
      <c r="D3253" s="18" t="e">
        <f>C3252*#REF!</f>
        <v>#REF!</v>
      </c>
    </row>
    <row r="3254" spans="1:4" s="7" customFormat="1">
      <c r="A3254" s="10"/>
      <c r="B3254" s="11"/>
      <c r="D3254" s="18" t="e">
        <f>C3253*#REF!</f>
        <v>#REF!</v>
      </c>
    </row>
    <row r="3255" spans="1:4" s="7" customFormat="1">
      <c r="A3255" s="10"/>
      <c r="B3255" s="11"/>
      <c r="D3255" s="18" t="e">
        <f>C3254*#REF!</f>
        <v>#REF!</v>
      </c>
    </row>
    <row r="3256" spans="1:4" s="7" customFormat="1">
      <c r="A3256" s="10"/>
      <c r="B3256" s="11"/>
      <c r="D3256" s="18" t="e">
        <f>C3255*#REF!</f>
        <v>#REF!</v>
      </c>
    </row>
    <row r="3257" spans="1:4" s="7" customFormat="1">
      <c r="A3257" s="10"/>
      <c r="B3257" s="11"/>
      <c r="D3257" s="18" t="e">
        <f>C3256*#REF!</f>
        <v>#REF!</v>
      </c>
    </row>
    <row r="3258" spans="1:4" s="7" customFormat="1">
      <c r="A3258" s="10"/>
      <c r="B3258" s="11"/>
      <c r="D3258" s="18" t="e">
        <f>C3257*#REF!</f>
        <v>#REF!</v>
      </c>
    </row>
    <row r="3259" spans="1:4" s="7" customFormat="1">
      <c r="A3259" s="10"/>
      <c r="B3259" s="11"/>
      <c r="D3259" s="18" t="e">
        <f>C3258*#REF!</f>
        <v>#REF!</v>
      </c>
    </row>
    <row r="3260" spans="1:4" s="7" customFormat="1">
      <c r="A3260" s="10"/>
      <c r="B3260" s="11"/>
      <c r="D3260" s="18" t="e">
        <f>C3259*#REF!</f>
        <v>#REF!</v>
      </c>
    </row>
    <row r="3261" spans="1:4" s="7" customFormat="1">
      <c r="A3261" s="10"/>
      <c r="B3261" s="11"/>
      <c r="D3261" s="18" t="e">
        <f>C3260*#REF!</f>
        <v>#REF!</v>
      </c>
    </row>
    <row r="3262" spans="1:4" s="7" customFormat="1">
      <c r="A3262" s="10"/>
      <c r="B3262" s="11"/>
      <c r="D3262" s="18" t="e">
        <f>C3261*#REF!</f>
        <v>#REF!</v>
      </c>
    </row>
    <row r="3263" spans="1:4" s="7" customFormat="1">
      <c r="A3263" s="10"/>
      <c r="B3263" s="11"/>
      <c r="D3263" s="18" t="e">
        <f>C3262*#REF!</f>
        <v>#REF!</v>
      </c>
    </row>
    <row r="3264" spans="1:4" s="7" customFormat="1">
      <c r="A3264" s="10"/>
      <c r="B3264" s="11"/>
      <c r="D3264" s="18" t="e">
        <f>C3263*#REF!</f>
        <v>#REF!</v>
      </c>
    </row>
    <row r="3265" spans="1:4" s="7" customFormat="1">
      <c r="A3265" s="10"/>
      <c r="B3265" s="11"/>
      <c r="D3265" s="18" t="e">
        <f>C3264*#REF!</f>
        <v>#REF!</v>
      </c>
    </row>
    <row r="3266" spans="1:4" s="7" customFormat="1">
      <c r="A3266" s="10"/>
      <c r="B3266" s="11"/>
      <c r="D3266" s="18" t="e">
        <f>C3265*#REF!</f>
        <v>#REF!</v>
      </c>
    </row>
    <row r="3267" spans="1:4" s="7" customFormat="1">
      <c r="A3267" s="10"/>
      <c r="B3267" s="11"/>
      <c r="D3267" s="18" t="e">
        <f>C3266*#REF!</f>
        <v>#REF!</v>
      </c>
    </row>
    <row r="3268" spans="1:4" s="7" customFormat="1">
      <c r="A3268" s="10"/>
      <c r="B3268" s="11"/>
      <c r="D3268" s="18" t="e">
        <f>C3267*#REF!</f>
        <v>#REF!</v>
      </c>
    </row>
    <row r="3269" spans="1:4" s="7" customFormat="1">
      <c r="A3269" s="10"/>
      <c r="B3269" s="11"/>
      <c r="D3269" s="18" t="e">
        <f>C3268*#REF!</f>
        <v>#REF!</v>
      </c>
    </row>
    <row r="3270" spans="1:4" s="7" customFormat="1">
      <c r="A3270" s="10"/>
      <c r="B3270" s="11"/>
      <c r="D3270" s="18" t="e">
        <f>C3269*#REF!</f>
        <v>#REF!</v>
      </c>
    </row>
    <row r="3271" spans="1:4" s="7" customFormat="1">
      <c r="A3271" s="10"/>
      <c r="B3271" s="11"/>
      <c r="D3271" s="18" t="e">
        <f>C3270*#REF!</f>
        <v>#REF!</v>
      </c>
    </row>
    <row r="3272" spans="1:4" s="7" customFormat="1">
      <c r="A3272" s="10"/>
      <c r="B3272" s="11"/>
      <c r="D3272" s="18" t="e">
        <f>C3271*#REF!</f>
        <v>#REF!</v>
      </c>
    </row>
    <row r="3273" spans="1:4" s="7" customFormat="1">
      <c r="A3273" s="10"/>
      <c r="B3273" s="11"/>
      <c r="D3273" s="18" t="e">
        <f>C3272*#REF!</f>
        <v>#REF!</v>
      </c>
    </row>
    <row r="3274" spans="1:4" s="7" customFormat="1">
      <c r="A3274" s="10"/>
      <c r="B3274" s="11"/>
      <c r="D3274" s="18" t="e">
        <f>C3273*#REF!</f>
        <v>#REF!</v>
      </c>
    </row>
    <row r="3275" spans="1:4" s="7" customFormat="1">
      <c r="A3275" s="10"/>
      <c r="B3275" s="11"/>
      <c r="D3275" s="18" t="e">
        <f>C3274*#REF!</f>
        <v>#REF!</v>
      </c>
    </row>
    <row r="3276" spans="1:4" s="7" customFormat="1">
      <c r="A3276" s="10"/>
      <c r="B3276" s="11"/>
      <c r="D3276" s="18" t="e">
        <f>C3275*#REF!</f>
        <v>#REF!</v>
      </c>
    </row>
    <row r="3277" spans="1:4" s="7" customFormat="1">
      <c r="A3277" s="10"/>
      <c r="B3277" s="11"/>
      <c r="D3277" s="18" t="e">
        <f>C3276*#REF!</f>
        <v>#REF!</v>
      </c>
    </row>
    <row r="3278" spans="1:4" s="7" customFormat="1">
      <c r="A3278" s="10"/>
      <c r="B3278" s="11"/>
      <c r="D3278" s="18" t="e">
        <f>C3277*#REF!</f>
        <v>#REF!</v>
      </c>
    </row>
    <row r="3279" spans="1:4" s="7" customFormat="1">
      <c r="A3279" s="10"/>
      <c r="B3279" s="11"/>
      <c r="D3279" s="18" t="e">
        <f>C3278*#REF!</f>
        <v>#REF!</v>
      </c>
    </row>
    <row r="3280" spans="1:4" s="7" customFormat="1">
      <c r="A3280" s="10"/>
      <c r="B3280" s="11"/>
      <c r="D3280" s="18" t="e">
        <f>C3279*#REF!</f>
        <v>#REF!</v>
      </c>
    </row>
    <row r="3281" spans="1:4" s="7" customFormat="1">
      <c r="A3281" s="10"/>
      <c r="B3281" s="11"/>
      <c r="D3281" s="18" t="e">
        <f>C3280*#REF!</f>
        <v>#REF!</v>
      </c>
    </row>
    <row r="3282" spans="1:4" s="7" customFormat="1">
      <c r="A3282" s="10"/>
      <c r="B3282" s="11"/>
      <c r="D3282" s="18" t="e">
        <f>C3281*#REF!</f>
        <v>#REF!</v>
      </c>
    </row>
    <row r="3283" spans="1:4" s="7" customFormat="1">
      <c r="A3283" s="10"/>
      <c r="B3283" s="11"/>
      <c r="D3283" s="18" t="e">
        <f>C3282*#REF!</f>
        <v>#REF!</v>
      </c>
    </row>
    <row r="3284" spans="1:4" s="7" customFormat="1">
      <c r="A3284" s="10"/>
      <c r="B3284" s="11"/>
      <c r="D3284" s="18" t="e">
        <f>C3283*#REF!</f>
        <v>#REF!</v>
      </c>
    </row>
    <row r="3285" spans="1:4" s="7" customFormat="1">
      <c r="A3285" s="10"/>
      <c r="B3285" s="11"/>
      <c r="D3285" s="18" t="e">
        <f>C3284*#REF!</f>
        <v>#REF!</v>
      </c>
    </row>
    <row r="3286" spans="1:4" s="7" customFormat="1">
      <c r="A3286" s="10"/>
      <c r="B3286" s="11"/>
      <c r="D3286" s="18" t="e">
        <f>C3285*#REF!</f>
        <v>#REF!</v>
      </c>
    </row>
    <row r="3287" spans="1:4" s="7" customFormat="1">
      <c r="A3287" s="10"/>
      <c r="B3287" s="11"/>
      <c r="D3287" s="18" t="e">
        <f>C3286*#REF!</f>
        <v>#REF!</v>
      </c>
    </row>
    <row r="3288" spans="1:4" s="7" customFormat="1">
      <c r="A3288" s="10"/>
      <c r="B3288" s="11"/>
      <c r="D3288" s="18" t="e">
        <f>C3287*#REF!</f>
        <v>#REF!</v>
      </c>
    </row>
    <row r="3289" spans="1:4" s="7" customFormat="1">
      <c r="A3289" s="10"/>
      <c r="B3289" s="11"/>
      <c r="D3289" s="18" t="e">
        <f>C3288*#REF!</f>
        <v>#REF!</v>
      </c>
    </row>
    <row r="3290" spans="1:4" s="7" customFormat="1">
      <c r="A3290" s="10"/>
      <c r="B3290" s="11"/>
      <c r="D3290" s="18" t="e">
        <f>C3289*#REF!</f>
        <v>#REF!</v>
      </c>
    </row>
    <row r="3291" spans="1:4" s="7" customFormat="1">
      <c r="A3291" s="10"/>
      <c r="B3291" s="11"/>
      <c r="D3291" s="18" t="e">
        <f>C3290*#REF!</f>
        <v>#REF!</v>
      </c>
    </row>
    <row r="3292" spans="1:4" s="7" customFormat="1">
      <c r="A3292" s="10"/>
      <c r="B3292" s="11"/>
      <c r="D3292" s="18" t="e">
        <f>C3291*#REF!</f>
        <v>#REF!</v>
      </c>
    </row>
    <row r="3293" spans="1:4" s="7" customFormat="1">
      <c r="A3293" s="10"/>
      <c r="B3293" s="11"/>
      <c r="D3293" s="18" t="e">
        <f>C3292*#REF!</f>
        <v>#REF!</v>
      </c>
    </row>
    <row r="3294" spans="1:4" s="7" customFormat="1">
      <c r="A3294" s="10"/>
      <c r="B3294" s="11"/>
      <c r="D3294" s="18" t="e">
        <f>C3293*#REF!</f>
        <v>#REF!</v>
      </c>
    </row>
    <row r="3295" spans="1:4" s="7" customFormat="1">
      <c r="A3295" s="10"/>
      <c r="B3295" s="11"/>
      <c r="D3295" s="18" t="e">
        <f>C3294*#REF!</f>
        <v>#REF!</v>
      </c>
    </row>
    <row r="3296" spans="1:4" s="7" customFormat="1">
      <c r="A3296" s="10"/>
      <c r="B3296" s="11"/>
      <c r="D3296" s="18" t="e">
        <f>C3295*#REF!</f>
        <v>#REF!</v>
      </c>
    </row>
    <row r="3297" spans="1:4" s="7" customFormat="1">
      <c r="A3297" s="10"/>
      <c r="B3297" s="11"/>
      <c r="D3297" s="18" t="e">
        <f>C3296*#REF!</f>
        <v>#REF!</v>
      </c>
    </row>
    <row r="3298" spans="1:4" s="7" customFormat="1">
      <c r="A3298" s="10"/>
      <c r="B3298" s="11"/>
      <c r="D3298" s="18" t="e">
        <f>C3297*#REF!</f>
        <v>#REF!</v>
      </c>
    </row>
    <row r="3299" spans="1:4" s="7" customFormat="1">
      <c r="A3299" s="10"/>
      <c r="B3299" s="11"/>
      <c r="D3299" s="18" t="e">
        <f>C3298*#REF!</f>
        <v>#REF!</v>
      </c>
    </row>
    <row r="3300" spans="1:4" s="7" customFormat="1">
      <c r="A3300" s="10"/>
      <c r="B3300" s="11"/>
      <c r="D3300" s="18" t="e">
        <f>C3299*#REF!</f>
        <v>#REF!</v>
      </c>
    </row>
    <row r="3301" spans="1:4" s="7" customFormat="1">
      <c r="A3301" s="10"/>
      <c r="B3301" s="11"/>
      <c r="D3301" s="18" t="e">
        <f>C3300*#REF!</f>
        <v>#REF!</v>
      </c>
    </row>
    <row r="3302" spans="1:4" s="7" customFormat="1">
      <c r="A3302" s="10"/>
      <c r="B3302" s="11"/>
      <c r="D3302" s="18" t="e">
        <f>C3301*#REF!</f>
        <v>#REF!</v>
      </c>
    </row>
    <row r="3303" spans="1:4" s="7" customFormat="1">
      <c r="A3303" s="10"/>
      <c r="B3303" s="11"/>
      <c r="D3303" s="18" t="e">
        <f>C3302*#REF!</f>
        <v>#REF!</v>
      </c>
    </row>
    <row r="3304" spans="1:4" s="7" customFormat="1">
      <c r="A3304" s="10"/>
      <c r="B3304" s="11"/>
      <c r="D3304" s="18" t="e">
        <f>C3303*#REF!</f>
        <v>#REF!</v>
      </c>
    </row>
    <row r="3305" spans="1:4" s="7" customFormat="1">
      <c r="A3305" s="10"/>
      <c r="B3305" s="11"/>
      <c r="D3305" s="18" t="e">
        <f>C3304*#REF!</f>
        <v>#REF!</v>
      </c>
    </row>
    <row r="3306" spans="1:4" s="7" customFormat="1">
      <c r="A3306" s="10"/>
      <c r="B3306" s="11"/>
      <c r="D3306" s="18" t="e">
        <f>C3305*#REF!</f>
        <v>#REF!</v>
      </c>
    </row>
    <row r="3307" spans="1:4" s="7" customFormat="1">
      <c r="A3307" s="10"/>
      <c r="B3307" s="11"/>
      <c r="D3307" s="18" t="e">
        <f>C3306*#REF!</f>
        <v>#REF!</v>
      </c>
    </row>
    <row r="3308" spans="1:4" s="7" customFormat="1">
      <c r="A3308" s="10"/>
      <c r="B3308" s="11"/>
      <c r="D3308" s="18" t="e">
        <f>C3307*#REF!</f>
        <v>#REF!</v>
      </c>
    </row>
    <row r="3309" spans="1:4" s="7" customFormat="1">
      <c r="A3309" s="10"/>
      <c r="B3309" s="11"/>
      <c r="D3309" s="18" t="e">
        <f>C3308*#REF!</f>
        <v>#REF!</v>
      </c>
    </row>
    <row r="3310" spans="1:4" s="7" customFormat="1">
      <c r="A3310" s="10"/>
      <c r="B3310" s="11"/>
      <c r="D3310" s="18" t="e">
        <f>C3309*#REF!</f>
        <v>#REF!</v>
      </c>
    </row>
    <row r="3311" spans="1:4" s="7" customFormat="1">
      <c r="A3311" s="10"/>
      <c r="B3311" s="11"/>
      <c r="D3311" s="18" t="e">
        <f>C3310*#REF!</f>
        <v>#REF!</v>
      </c>
    </row>
    <row r="3312" spans="1:4" s="7" customFormat="1">
      <c r="A3312" s="10"/>
      <c r="B3312" s="11"/>
      <c r="D3312" s="18" t="e">
        <f>C3311*#REF!</f>
        <v>#REF!</v>
      </c>
    </row>
    <row r="3313" spans="1:4" s="7" customFormat="1">
      <c r="A3313" s="10"/>
      <c r="B3313" s="11"/>
      <c r="D3313" s="18" t="e">
        <f>C3312*#REF!</f>
        <v>#REF!</v>
      </c>
    </row>
    <row r="3314" spans="1:4" s="7" customFormat="1">
      <c r="A3314" s="10"/>
      <c r="B3314" s="11"/>
      <c r="D3314" s="18" t="e">
        <f>C3313*#REF!</f>
        <v>#REF!</v>
      </c>
    </row>
    <row r="3315" spans="1:4" s="7" customFormat="1">
      <c r="A3315" s="10"/>
      <c r="B3315" s="11"/>
      <c r="D3315" s="18" t="e">
        <f>C3314*#REF!</f>
        <v>#REF!</v>
      </c>
    </row>
    <row r="3316" spans="1:4" s="7" customFormat="1">
      <c r="A3316" s="10"/>
      <c r="B3316" s="11"/>
      <c r="D3316" s="18" t="e">
        <f>C3315*#REF!</f>
        <v>#REF!</v>
      </c>
    </row>
    <row r="3317" spans="1:4" s="7" customFormat="1">
      <c r="A3317" s="10"/>
      <c r="B3317" s="11"/>
      <c r="D3317" s="18" t="e">
        <f>C3316*#REF!</f>
        <v>#REF!</v>
      </c>
    </row>
    <row r="3318" spans="1:4" s="7" customFormat="1">
      <c r="A3318" s="10"/>
      <c r="B3318" s="11"/>
      <c r="D3318" s="18" t="e">
        <f>C3317*#REF!</f>
        <v>#REF!</v>
      </c>
    </row>
    <row r="3319" spans="1:4" s="7" customFormat="1">
      <c r="A3319" s="10"/>
      <c r="B3319" s="11"/>
      <c r="D3319" s="18" t="e">
        <f>C3318*#REF!</f>
        <v>#REF!</v>
      </c>
    </row>
    <row r="3320" spans="1:4" s="7" customFormat="1">
      <c r="A3320" s="10"/>
      <c r="B3320" s="11"/>
      <c r="D3320" s="18" t="e">
        <f>C3319*#REF!</f>
        <v>#REF!</v>
      </c>
    </row>
    <row r="3321" spans="1:4" s="7" customFormat="1">
      <c r="A3321" s="10"/>
      <c r="B3321" s="11"/>
      <c r="D3321" s="18" t="e">
        <f>C3320*#REF!</f>
        <v>#REF!</v>
      </c>
    </row>
    <row r="3322" spans="1:4" s="7" customFormat="1">
      <c r="A3322" s="10"/>
      <c r="B3322" s="11"/>
      <c r="D3322" s="18" t="e">
        <f>C3321*#REF!</f>
        <v>#REF!</v>
      </c>
    </row>
    <row r="3323" spans="1:4" s="7" customFormat="1">
      <c r="A3323" s="10"/>
      <c r="B3323" s="11"/>
      <c r="D3323" s="18" t="e">
        <f>C3322*#REF!</f>
        <v>#REF!</v>
      </c>
    </row>
    <row r="3324" spans="1:4" s="7" customFormat="1">
      <c r="A3324" s="10"/>
      <c r="B3324" s="11"/>
      <c r="D3324" s="18" t="e">
        <f>C3323*#REF!</f>
        <v>#REF!</v>
      </c>
    </row>
    <row r="3325" spans="1:4" s="7" customFormat="1">
      <c r="A3325" s="10"/>
      <c r="B3325" s="11"/>
      <c r="D3325" s="18" t="e">
        <f>C3324*#REF!</f>
        <v>#REF!</v>
      </c>
    </row>
    <row r="3326" spans="1:4" s="7" customFormat="1">
      <c r="A3326" s="10"/>
      <c r="B3326" s="11"/>
      <c r="D3326" s="18" t="e">
        <f>C3325*#REF!</f>
        <v>#REF!</v>
      </c>
    </row>
    <row r="3327" spans="1:4" s="7" customFormat="1">
      <c r="A3327" s="10"/>
      <c r="B3327" s="11"/>
      <c r="D3327" s="18" t="e">
        <f>C3326*#REF!</f>
        <v>#REF!</v>
      </c>
    </row>
    <row r="3328" spans="1:4" s="7" customFormat="1">
      <c r="A3328" s="10"/>
      <c r="B3328" s="11"/>
      <c r="D3328" s="18" t="e">
        <f>C3327*#REF!</f>
        <v>#REF!</v>
      </c>
    </row>
    <row r="3329" spans="1:4" s="7" customFormat="1">
      <c r="A3329" s="10"/>
      <c r="B3329" s="11"/>
      <c r="D3329" s="18" t="e">
        <f>C3328*#REF!</f>
        <v>#REF!</v>
      </c>
    </row>
    <row r="3330" spans="1:4" s="7" customFormat="1">
      <c r="A3330" s="10"/>
      <c r="B3330" s="11"/>
      <c r="D3330" s="18" t="e">
        <f>C3329*#REF!</f>
        <v>#REF!</v>
      </c>
    </row>
    <row r="3331" spans="1:4" s="7" customFormat="1">
      <c r="A3331" s="10"/>
      <c r="B3331" s="11"/>
      <c r="D3331" s="18" t="e">
        <f>C3330*#REF!</f>
        <v>#REF!</v>
      </c>
    </row>
    <row r="3332" spans="1:4" s="7" customFormat="1">
      <c r="A3332" s="10"/>
      <c r="B3332" s="11"/>
      <c r="D3332" s="18" t="e">
        <f>C3331*#REF!</f>
        <v>#REF!</v>
      </c>
    </row>
    <row r="3333" spans="1:4" s="7" customFormat="1">
      <c r="A3333" s="10"/>
      <c r="B3333" s="11"/>
      <c r="D3333" s="18" t="e">
        <f>C3332*#REF!</f>
        <v>#REF!</v>
      </c>
    </row>
    <row r="3334" spans="1:4" s="7" customFormat="1">
      <c r="A3334" s="10"/>
      <c r="B3334" s="11"/>
      <c r="D3334" s="18" t="e">
        <f>C3333*#REF!</f>
        <v>#REF!</v>
      </c>
    </row>
    <row r="3335" spans="1:4" s="7" customFormat="1">
      <c r="A3335" s="10"/>
      <c r="B3335" s="11"/>
      <c r="D3335" s="18" t="e">
        <f>C3334*#REF!</f>
        <v>#REF!</v>
      </c>
    </row>
    <row r="3336" spans="1:4" s="7" customFormat="1">
      <c r="A3336" s="10"/>
      <c r="B3336" s="11"/>
      <c r="D3336" s="18" t="e">
        <f>C3335*#REF!</f>
        <v>#REF!</v>
      </c>
    </row>
    <row r="3337" spans="1:4" s="7" customFormat="1">
      <c r="A3337" s="10"/>
      <c r="B3337" s="11"/>
      <c r="D3337" s="18" t="e">
        <f>C3336*#REF!</f>
        <v>#REF!</v>
      </c>
    </row>
    <row r="3338" spans="1:4" s="7" customFormat="1">
      <c r="A3338" s="10"/>
      <c r="B3338" s="11"/>
      <c r="D3338" s="18" t="e">
        <f>C3337*#REF!</f>
        <v>#REF!</v>
      </c>
    </row>
    <row r="3339" spans="1:4" s="7" customFormat="1">
      <c r="A3339" s="10"/>
      <c r="B3339" s="11"/>
      <c r="D3339" s="18" t="e">
        <f>C3338*#REF!</f>
        <v>#REF!</v>
      </c>
    </row>
    <row r="3340" spans="1:4" s="7" customFormat="1">
      <c r="A3340" s="10"/>
      <c r="B3340" s="11"/>
      <c r="D3340" s="18" t="e">
        <f>C3339*#REF!</f>
        <v>#REF!</v>
      </c>
    </row>
    <row r="3341" spans="1:4" s="7" customFormat="1">
      <c r="A3341" s="10"/>
      <c r="B3341" s="11"/>
      <c r="D3341" s="18" t="e">
        <f>C3340*#REF!</f>
        <v>#REF!</v>
      </c>
    </row>
    <row r="3342" spans="1:4" s="7" customFormat="1">
      <c r="A3342" s="10"/>
      <c r="B3342" s="11"/>
      <c r="D3342" s="18" t="e">
        <f>C3341*#REF!</f>
        <v>#REF!</v>
      </c>
    </row>
    <row r="3343" spans="1:4" s="7" customFormat="1">
      <c r="A3343" s="10"/>
      <c r="B3343" s="11"/>
      <c r="D3343" s="18" t="e">
        <f>C3342*#REF!</f>
        <v>#REF!</v>
      </c>
    </row>
    <row r="3344" spans="1:4" s="7" customFormat="1">
      <c r="A3344" s="10"/>
      <c r="B3344" s="11"/>
      <c r="D3344" s="18" t="e">
        <f>C3343*#REF!</f>
        <v>#REF!</v>
      </c>
    </row>
    <row r="3345" spans="1:4" s="7" customFormat="1">
      <c r="A3345" s="10"/>
      <c r="B3345" s="11"/>
      <c r="D3345" s="18" t="e">
        <f>C3344*#REF!</f>
        <v>#REF!</v>
      </c>
    </row>
    <row r="3346" spans="1:4" s="7" customFormat="1">
      <c r="A3346" s="10"/>
      <c r="B3346" s="11"/>
      <c r="D3346" s="18" t="e">
        <f>C3345*#REF!</f>
        <v>#REF!</v>
      </c>
    </row>
    <row r="3347" spans="1:4" s="7" customFormat="1">
      <c r="A3347" s="10"/>
      <c r="B3347" s="11"/>
      <c r="D3347" s="18" t="e">
        <f>C3346*#REF!</f>
        <v>#REF!</v>
      </c>
    </row>
    <row r="3348" spans="1:4" s="7" customFormat="1">
      <c r="A3348" s="10"/>
      <c r="B3348" s="11"/>
      <c r="D3348" s="18" t="e">
        <f>C3347*#REF!</f>
        <v>#REF!</v>
      </c>
    </row>
    <row r="3349" spans="1:4" s="7" customFormat="1">
      <c r="A3349" s="10"/>
      <c r="B3349" s="11"/>
      <c r="D3349" s="18" t="e">
        <f>C3348*#REF!</f>
        <v>#REF!</v>
      </c>
    </row>
    <row r="3350" spans="1:4" s="7" customFormat="1">
      <c r="A3350" s="10"/>
      <c r="B3350" s="11"/>
      <c r="D3350" s="18" t="e">
        <f>C3349*#REF!</f>
        <v>#REF!</v>
      </c>
    </row>
    <row r="3351" spans="1:4" s="7" customFormat="1">
      <c r="A3351" s="10"/>
      <c r="B3351" s="11"/>
      <c r="D3351" s="18" t="e">
        <f>C3350*#REF!</f>
        <v>#REF!</v>
      </c>
    </row>
    <row r="3352" spans="1:4" s="7" customFormat="1">
      <c r="A3352" s="10"/>
      <c r="B3352" s="11"/>
      <c r="D3352" s="18" t="e">
        <f>C3351*#REF!</f>
        <v>#REF!</v>
      </c>
    </row>
    <row r="3353" spans="1:4" s="7" customFormat="1">
      <c r="A3353" s="10"/>
      <c r="B3353" s="11"/>
      <c r="D3353" s="18" t="e">
        <f>C3352*#REF!</f>
        <v>#REF!</v>
      </c>
    </row>
    <row r="3354" spans="1:4" s="7" customFormat="1">
      <c r="A3354" s="10"/>
      <c r="B3354" s="11"/>
      <c r="D3354" s="18" t="e">
        <f>C3353*#REF!</f>
        <v>#REF!</v>
      </c>
    </row>
    <row r="3355" spans="1:4" s="7" customFormat="1">
      <c r="A3355" s="10"/>
      <c r="B3355" s="11"/>
      <c r="D3355" s="18" t="e">
        <f>C3354*#REF!</f>
        <v>#REF!</v>
      </c>
    </row>
    <row r="3356" spans="1:4" s="7" customFormat="1">
      <c r="A3356" s="10"/>
      <c r="B3356" s="11"/>
      <c r="D3356" s="18" t="e">
        <f>C3355*#REF!</f>
        <v>#REF!</v>
      </c>
    </row>
    <row r="3357" spans="1:4" s="7" customFormat="1">
      <c r="A3357" s="10"/>
      <c r="B3357" s="11"/>
      <c r="D3357" s="18" t="e">
        <f>C3356*#REF!</f>
        <v>#REF!</v>
      </c>
    </row>
    <row r="3358" spans="1:4" s="7" customFormat="1">
      <c r="A3358" s="10"/>
      <c r="B3358" s="11"/>
      <c r="D3358" s="18" t="e">
        <f>C3357*#REF!</f>
        <v>#REF!</v>
      </c>
    </row>
    <row r="3359" spans="1:4" s="7" customFormat="1">
      <c r="A3359" s="10"/>
      <c r="B3359" s="11"/>
      <c r="D3359" s="18" t="e">
        <f>C3358*#REF!</f>
        <v>#REF!</v>
      </c>
    </row>
    <row r="3360" spans="1:4" s="7" customFormat="1">
      <c r="A3360" s="10"/>
      <c r="B3360" s="11"/>
      <c r="D3360" s="18" t="e">
        <f>C3359*#REF!</f>
        <v>#REF!</v>
      </c>
    </row>
    <row r="3361" spans="1:4" s="7" customFormat="1">
      <c r="A3361" s="10"/>
      <c r="B3361" s="11"/>
      <c r="D3361" s="18" t="e">
        <f>C3360*#REF!</f>
        <v>#REF!</v>
      </c>
    </row>
    <row r="3362" spans="1:4" s="7" customFormat="1">
      <c r="A3362" s="10"/>
      <c r="B3362" s="11"/>
      <c r="D3362" s="18" t="e">
        <f>C3361*#REF!</f>
        <v>#REF!</v>
      </c>
    </row>
    <row r="3363" spans="1:4" s="7" customFormat="1">
      <c r="A3363" s="10"/>
      <c r="B3363" s="11"/>
      <c r="D3363" s="18" t="e">
        <f>C3362*#REF!</f>
        <v>#REF!</v>
      </c>
    </row>
    <row r="3364" spans="1:4" s="7" customFormat="1">
      <c r="A3364" s="10"/>
      <c r="B3364" s="11"/>
      <c r="D3364" s="18" t="e">
        <f>C3363*#REF!</f>
        <v>#REF!</v>
      </c>
    </row>
    <row r="3365" spans="1:4" s="7" customFormat="1">
      <c r="A3365" s="10"/>
      <c r="B3365" s="11"/>
      <c r="D3365" s="18" t="e">
        <f>C3364*#REF!</f>
        <v>#REF!</v>
      </c>
    </row>
    <row r="3366" spans="1:4" s="7" customFormat="1">
      <c r="A3366" s="10"/>
      <c r="B3366" s="11"/>
      <c r="D3366" s="18" t="e">
        <f>C3365*#REF!</f>
        <v>#REF!</v>
      </c>
    </row>
    <row r="3367" spans="1:4" s="7" customFormat="1">
      <c r="A3367" s="10"/>
      <c r="B3367" s="11"/>
      <c r="D3367" s="18" t="e">
        <f>C3366*#REF!</f>
        <v>#REF!</v>
      </c>
    </row>
    <row r="3368" spans="1:4" s="7" customFormat="1">
      <c r="A3368" s="10"/>
      <c r="B3368" s="11"/>
      <c r="D3368" s="18" t="e">
        <f>C3367*#REF!</f>
        <v>#REF!</v>
      </c>
    </row>
    <row r="3369" spans="1:4" s="7" customFormat="1">
      <c r="A3369" s="10"/>
      <c r="B3369" s="11"/>
      <c r="D3369" s="18" t="e">
        <f>C3368*#REF!</f>
        <v>#REF!</v>
      </c>
    </row>
    <row r="3370" spans="1:4" s="7" customFormat="1">
      <c r="A3370" s="10"/>
      <c r="B3370" s="11"/>
      <c r="D3370" s="18" t="e">
        <f>C3369*#REF!</f>
        <v>#REF!</v>
      </c>
    </row>
    <row r="3371" spans="1:4" s="7" customFormat="1">
      <c r="A3371" s="10"/>
      <c r="B3371" s="11"/>
      <c r="D3371" s="18" t="e">
        <f>C3370*#REF!</f>
        <v>#REF!</v>
      </c>
    </row>
    <row r="3372" spans="1:4" s="7" customFormat="1">
      <c r="A3372" s="10"/>
      <c r="B3372" s="11"/>
      <c r="D3372" s="18" t="e">
        <f>C3371*#REF!</f>
        <v>#REF!</v>
      </c>
    </row>
    <row r="3373" spans="1:4" s="7" customFormat="1">
      <c r="A3373" s="10"/>
      <c r="B3373" s="11"/>
      <c r="D3373" s="18" t="e">
        <f>C3372*#REF!</f>
        <v>#REF!</v>
      </c>
    </row>
    <row r="3374" spans="1:4" s="7" customFormat="1">
      <c r="A3374" s="10"/>
      <c r="B3374" s="11"/>
      <c r="D3374" s="18" t="e">
        <f>C3373*#REF!</f>
        <v>#REF!</v>
      </c>
    </row>
    <row r="3375" spans="1:4" s="7" customFormat="1">
      <c r="A3375" s="10"/>
      <c r="B3375" s="11"/>
      <c r="D3375" s="18" t="e">
        <f>C3374*#REF!</f>
        <v>#REF!</v>
      </c>
    </row>
    <row r="3376" spans="1:4" s="7" customFormat="1">
      <c r="A3376" s="10"/>
      <c r="B3376" s="11"/>
      <c r="D3376" s="18" t="e">
        <f>C3375*#REF!</f>
        <v>#REF!</v>
      </c>
    </row>
    <row r="3377" spans="1:4" s="7" customFormat="1">
      <c r="A3377" s="10"/>
      <c r="B3377" s="11"/>
      <c r="D3377" s="18" t="e">
        <f>C3376*#REF!</f>
        <v>#REF!</v>
      </c>
    </row>
    <row r="3378" spans="1:4" s="7" customFormat="1">
      <c r="A3378" s="10"/>
      <c r="B3378" s="11"/>
      <c r="D3378" s="18" t="e">
        <f>C3377*#REF!</f>
        <v>#REF!</v>
      </c>
    </row>
    <row r="3379" spans="1:4" s="7" customFormat="1">
      <c r="A3379" s="10"/>
      <c r="B3379" s="11"/>
      <c r="D3379" s="18" t="e">
        <f>C3378*#REF!</f>
        <v>#REF!</v>
      </c>
    </row>
    <row r="3380" spans="1:4" s="7" customFormat="1">
      <c r="A3380" s="10"/>
      <c r="B3380" s="11"/>
      <c r="D3380" s="18" t="e">
        <f>C3379*#REF!</f>
        <v>#REF!</v>
      </c>
    </row>
    <row r="3381" spans="1:4" s="7" customFormat="1">
      <c r="A3381" s="10"/>
      <c r="B3381" s="11"/>
      <c r="D3381" s="18" t="e">
        <f>C3380*#REF!</f>
        <v>#REF!</v>
      </c>
    </row>
    <row r="3382" spans="1:4" s="7" customFormat="1">
      <c r="A3382" s="10"/>
      <c r="B3382" s="11"/>
      <c r="D3382" s="18" t="e">
        <f>C3381*#REF!</f>
        <v>#REF!</v>
      </c>
    </row>
    <row r="3383" spans="1:4" s="7" customFormat="1">
      <c r="A3383" s="10"/>
      <c r="B3383" s="11"/>
      <c r="D3383" s="18" t="e">
        <f>C3382*#REF!</f>
        <v>#REF!</v>
      </c>
    </row>
    <row r="3384" spans="1:4" s="7" customFormat="1">
      <c r="A3384" s="10"/>
      <c r="B3384" s="11"/>
      <c r="D3384" s="18" t="e">
        <f>C3383*#REF!</f>
        <v>#REF!</v>
      </c>
    </row>
    <row r="3385" spans="1:4" s="7" customFormat="1">
      <c r="A3385" s="10"/>
      <c r="B3385" s="11"/>
      <c r="D3385" s="18" t="e">
        <f>C3384*#REF!</f>
        <v>#REF!</v>
      </c>
    </row>
    <row r="3386" spans="1:4" s="7" customFormat="1">
      <c r="A3386" s="10"/>
      <c r="B3386" s="11"/>
      <c r="D3386" s="18" t="e">
        <f>C3385*#REF!</f>
        <v>#REF!</v>
      </c>
    </row>
    <row r="3387" spans="1:4" s="7" customFormat="1">
      <c r="A3387" s="10"/>
      <c r="B3387" s="11"/>
      <c r="D3387" s="18" t="e">
        <f>C3386*#REF!</f>
        <v>#REF!</v>
      </c>
    </row>
    <row r="3388" spans="1:4" s="7" customFormat="1">
      <c r="A3388" s="10"/>
      <c r="B3388" s="11"/>
      <c r="D3388" s="18" t="e">
        <f>C3387*#REF!</f>
        <v>#REF!</v>
      </c>
    </row>
    <row r="3389" spans="1:4" s="7" customFormat="1">
      <c r="A3389" s="10"/>
      <c r="B3389" s="11"/>
      <c r="D3389" s="18" t="e">
        <f>C3388*#REF!</f>
        <v>#REF!</v>
      </c>
    </row>
    <row r="3390" spans="1:4" s="7" customFormat="1">
      <c r="A3390" s="10"/>
      <c r="B3390" s="11"/>
      <c r="D3390" s="18" t="e">
        <f>C3389*#REF!</f>
        <v>#REF!</v>
      </c>
    </row>
    <row r="3391" spans="1:4" s="7" customFormat="1">
      <c r="A3391" s="10"/>
      <c r="B3391" s="11"/>
      <c r="D3391" s="18" t="e">
        <f>C3390*#REF!</f>
        <v>#REF!</v>
      </c>
    </row>
    <row r="3392" spans="1:4" s="7" customFormat="1">
      <c r="A3392" s="10"/>
      <c r="B3392" s="11"/>
      <c r="D3392" s="18" t="e">
        <f>C3391*#REF!</f>
        <v>#REF!</v>
      </c>
    </row>
    <row r="3393" spans="1:4" s="7" customFormat="1">
      <c r="A3393" s="10"/>
      <c r="B3393" s="11"/>
      <c r="D3393" s="18" t="e">
        <f>C3392*#REF!</f>
        <v>#REF!</v>
      </c>
    </row>
    <row r="3394" spans="1:4" s="7" customFormat="1">
      <c r="A3394" s="10"/>
      <c r="B3394" s="11"/>
      <c r="D3394" s="18" t="e">
        <f>C3393*#REF!</f>
        <v>#REF!</v>
      </c>
    </row>
    <row r="3395" spans="1:4" s="7" customFormat="1">
      <c r="A3395" s="10"/>
      <c r="B3395" s="11"/>
      <c r="D3395" s="18" t="e">
        <f>C3394*#REF!</f>
        <v>#REF!</v>
      </c>
    </row>
    <row r="3396" spans="1:4" s="7" customFormat="1">
      <c r="A3396" s="10"/>
      <c r="B3396" s="11"/>
      <c r="D3396" s="18" t="e">
        <f>C3395*#REF!</f>
        <v>#REF!</v>
      </c>
    </row>
    <row r="3397" spans="1:4" s="7" customFormat="1">
      <c r="A3397" s="10"/>
      <c r="B3397" s="11"/>
      <c r="D3397" s="18" t="e">
        <f>C3396*#REF!</f>
        <v>#REF!</v>
      </c>
    </row>
    <row r="3398" spans="1:4" s="7" customFormat="1">
      <c r="A3398" s="10"/>
      <c r="B3398" s="11"/>
      <c r="D3398" s="18" t="e">
        <f>C3397*#REF!</f>
        <v>#REF!</v>
      </c>
    </row>
    <row r="3399" spans="1:4" s="7" customFormat="1">
      <c r="A3399" s="10"/>
      <c r="B3399" s="11"/>
      <c r="D3399" s="18" t="e">
        <f>C3398*#REF!</f>
        <v>#REF!</v>
      </c>
    </row>
    <row r="3400" spans="1:4" s="7" customFormat="1">
      <c r="A3400" s="10"/>
      <c r="B3400" s="11"/>
      <c r="D3400" s="18" t="e">
        <f>C3399*#REF!</f>
        <v>#REF!</v>
      </c>
    </row>
    <row r="3401" spans="1:4" s="7" customFormat="1">
      <c r="A3401" s="10"/>
      <c r="B3401" s="11"/>
      <c r="D3401" s="18" t="e">
        <f>C3400*#REF!</f>
        <v>#REF!</v>
      </c>
    </row>
    <row r="3402" spans="1:4" s="7" customFormat="1">
      <c r="A3402" s="10"/>
      <c r="B3402" s="11"/>
      <c r="D3402" s="18" t="e">
        <f>C3401*#REF!</f>
        <v>#REF!</v>
      </c>
    </row>
    <row r="3403" spans="1:4" s="7" customFormat="1">
      <c r="A3403" s="10"/>
      <c r="B3403" s="11"/>
      <c r="D3403" s="18" t="e">
        <f>C3402*#REF!</f>
        <v>#REF!</v>
      </c>
    </row>
    <row r="3404" spans="1:4" s="7" customFormat="1">
      <c r="A3404" s="10"/>
      <c r="B3404" s="11"/>
      <c r="D3404" s="18" t="e">
        <f>C3403*#REF!</f>
        <v>#REF!</v>
      </c>
    </row>
    <row r="3405" spans="1:4" s="7" customFormat="1">
      <c r="A3405" s="10"/>
      <c r="B3405" s="11"/>
      <c r="D3405" s="18" t="e">
        <f>C3404*#REF!</f>
        <v>#REF!</v>
      </c>
    </row>
    <row r="3406" spans="1:4" s="7" customFormat="1">
      <c r="A3406" s="10"/>
      <c r="B3406" s="11"/>
      <c r="D3406" s="18" t="e">
        <f>C3405*#REF!</f>
        <v>#REF!</v>
      </c>
    </row>
    <row r="3407" spans="1:4" s="7" customFormat="1">
      <c r="A3407" s="10"/>
      <c r="B3407" s="11"/>
      <c r="D3407" s="18" t="e">
        <f>C3406*#REF!</f>
        <v>#REF!</v>
      </c>
    </row>
    <row r="3408" spans="1:4" s="7" customFormat="1">
      <c r="A3408" s="10"/>
      <c r="B3408" s="11"/>
      <c r="D3408" s="18" t="e">
        <f>C3407*#REF!</f>
        <v>#REF!</v>
      </c>
    </row>
    <row r="3409" spans="1:4" s="7" customFormat="1">
      <c r="A3409" s="10"/>
      <c r="B3409" s="11"/>
      <c r="D3409" s="18" t="e">
        <f>C3408*#REF!</f>
        <v>#REF!</v>
      </c>
    </row>
    <row r="3410" spans="1:4" s="7" customFormat="1">
      <c r="A3410" s="10"/>
      <c r="B3410" s="11"/>
      <c r="D3410" s="18" t="e">
        <f>C3409*#REF!</f>
        <v>#REF!</v>
      </c>
    </row>
    <row r="3411" spans="1:4" s="7" customFormat="1">
      <c r="A3411" s="10"/>
      <c r="B3411" s="11"/>
      <c r="D3411" s="18" t="e">
        <f>C3410*#REF!</f>
        <v>#REF!</v>
      </c>
    </row>
    <row r="3412" spans="1:4" s="7" customFormat="1">
      <c r="A3412" s="10"/>
      <c r="B3412" s="11"/>
      <c r="D3412" s="18" t="e">
        <f>C3411*#REF!</f>
        <v>#REF!</v>
      </c>
    </row>
    <row r="3413" spans="1:4" s="7" customFormat="1">
      <c r="A3413" s="10"/>
      <c r="B3413" s="11"/>
      <c r="D3413" s="18" t="e">
        <f>C3412*#REF!</f>
        <v>#REF!</v>
      </c>
    </row>
    <row r="3414" spans="1:4" s="7" customFormat="1">
      <c r="A3414" s="10"/>
      <c r="B3414" s="11"/>
      <c r="D3414" s="18" t="e">
        <f>C3413*#REF!</f>
        <v>#REF!</v>
      </c>
    </row>
    <row r="3415" spans="1:4" s="7" customFormat="1">
      <c r="A3415" s="10"/>
      <c r="B3415" s="11"/>
      <c r="D3415" s="18" t="e">
        <f>C3414*#REF!</f>
        <v>#REF!</v>
      </c>
    </row>
    <row r="3416" spans="1:4" s="7" customFormat="1">
      <c r="A3416" s="10"/>
      <c r="B3416" s="11"/>
      <c r="D3416" s="18" t="e">
        <f>C3415*#REF!</f>
        <v>#REF!</v>
      </c>
    </row>
    <row r="3417" spans="1:4" s="7" customFormat="1">
      <c r="A3417" s="10"/>
      <c r="B3417" s="11"/>
      <c r="D3417" s="18" t="e">
        <f>C3416*#REF!</f>
        <v>#REF!</v>
      </c>
    </row>
    <row r="3418" spans="1:4" s="7" customFormat="1">
      <c r="A3418" s="10"/>
      <c r="B3418" s="11"/>
      <c r="D3418" s="18" t="e">
        <f>C3417*#REF!</f>
        <v>#REF!</v>
      </c>
    </row>
    <row r="3419" spans="1:4" s="7" customFormat="1">
      <c r="A3419" s="10"/>
      <c r="B3419" s="11"/>
      <c r="D3419" s="18" t="e">
        <f>C3418*#REF!</f>
        <v>#REF!</v>
      </c>
    </row>
    <row r="3420" spans="1:4" s="7" customFormat="1">
      <c r="A3420" s="10"/>
      <c r="B3420" s="11"/>
      <c r="D3420" s="18" t="e">
        <f>C3419*#REF!</f>
        <v>#REF!</v>
      </c>
    </row>
    <row r="3421" spans="1:4" s="7" customFormat="1">
      <c r="A3421" s="10"/>
      <c r="B3421" s="11"/>
      <c r="D3421" s="18" t="e">
        <f>C3420*#REF!</f>
        <v>#REF!</v>
      </c>
    </row>
    <row r="3422" spans="1:4" s="7" customFormat="1">
      <c r="A3422" s="10"/>
      <c r="B3422" s="11"/>
      <c r="D3422" s="18" t="e">
        <f>C3421*#REF!</f>
        <v>#REF!</v>
      </c>
    </row>
    <row r="3423" spans="1:4" s="7" customFormat="1">
      <c r="A3423" s="10"/>
      <c r="B3423" s="11"/>
      <c r="D3423" s="18" t="e">
        <f>C3422*#REF!</f>
        <v>#REF!</v>
      </c>
    </row>
    <row r="3424" spans="1:4" s="7" customFormat="1">
      <c r="A3424" s="10"/>
      <c r="B3424" s="11"/>
      <c r="D3424" s="18" t="e">
        <f>C3423*#REF!</f>
        <v>#REF!</v>
      </c>
    </row>
    <row r="3425" spans="1:4" s="7" customFormat="1">
      <c r="A3425" s="10"/>
      <c r="B3425" s="11"/>
      <c r="D3425" s="18" t="e">
        <f>C3424*#REF!</f>
        <v>#REF!</v>
      </c>
    </row>
    <row r="3426" spans="1:4" s="7" customFormat="1">
      <c r="A3426" s="10"/>
      <c r="B3426" s="11"/>
      <c r="D3426" s="18" t="e">
        <f>C3425*#REF!</f>
        <v>#REF!</v>
      </c>
    </row>
    <row r="3427" spans="1:4" s="7" customFormat="1">
      <c r="A3427" s="10"/>
      <c r="B3427" s="11"/>
      <c r="D3427" s="18" t="e">
        <f>C3426*#REF!</f>
        <v>#REF!</v>
      </c>
    </row>
    <row r="3428" spans="1:4" s="7" customFormat="1">
      <c r="A3428" s="10"/>
      <c r="B3428" s="11"/>
      <c r="D3428" s="18" t="e">
        <f>C3427*#REF!</f>
        <v>#REF!</v>
      </c>
    </row>
    <row r="3429" spans="1:4" s="7" customFormat="1">
      <c r="A3429" s="10"/>
      <c r="B3429" s="11"/>
      <c r="D3429" s="18" t="e">
        <f>C3428*#REF!</f>
        <v>#REF!</v>
      </c>
    </row>
    <row r="3430" spans="1:4" s="7" customFormat="1">
      <c r="A3430" s="10"/>
      <c r="B3430" s="11"/>
      <c r="D3430" s="18" t="e">
        <f>C3429*#REF!</f>
        <v>#REF!</v>
      </c>
    </row>
    <row r="3431" spans="1:4" s="7" customFormat="1">
      <c r="A3431" s="10"/>
      <c r="B3431" s="11"/>
      <c r="D3431" s="18" t="e">
        <f>C3430*#REF!</f>
        <v>#REF!</v>
      </c>
    </row>
    <row r="3432" spans="1:4" s="7" customFormat="1">
      <c r="A3432" s="10"/>
      <c r="B3432" s="11"/>
      <c r="D3432" s="18" t="e">
        <f>C3431*#REF!</f>
        <v>#REF!</v>
      </c>
    </row>
    <row r="3433" spans="1:4" s="7" customFormat="1">
      <c r="A3433" s="10"/>
      <c r="B3433" s="11"/>
      <c r="D3433" s="18" t="e">
        <f>C3432*#REF!</f>
        <v>#REF!</v>
      </c>
    </row>
    <row r="3434" spans="1:4" s="7" customFormat="1">
      <c r="A3434" s="10"/>
      <c r="B3434" s="11"/>
      <c r="D3434" s="18" t="e">
        <f>C3433*#REF!</f>
        <v>#REF!</v>
      </c>
    </row>
    <row r="3435" spans="1:4" s="7" customFormat="1">
      <c r="A3435" s="10"/>
      <c r="B3435" s="11"/>
      <c r="D3435" s="18" t="e">
        <f>C3434*#REF!</f>
        <v>#REF!</v>
      </c>
    </row>
    <row r="3436" spans="1:4" s="7" customFormat="1">
      <c r="A3436" s="10"/>
      <c r="B3436" s="11"/>
      <c r="D3436" s="18" t="e">
        <f>C3435*#REF!</f>
        <v>#REF!</v>
      </c>
    </row>
    <row r="3437" spans="1:4" s="7" customFormat="1">
      <c r="A3437" s="10"/>
      <c r="B3437" s="11"/>
      <c r="D3437" s="18" t="e">
        <f>C3436*#REF!</f>
        <v>#REF!</v>
      </c>
    </row>
    <row r="3438" spans="1:4" s="7" customFormat="1">
      <c r="A3438" s="10"/>
      <c r="B3438" s="11"/>
      <c r="D3438" s="18" t="e">
        <f>C3437*#REF!</f>
        <v>#REF!</v>
      </c>
    </row>
    <row r="3439" spans="1:4" s="7" customFormat="1">
      <c r="A3439" s="10"/>
      <c r="B3439" s="11"/>
      <c r="D3439" s="18" t="e">
        <f>C3438*#REF!</f>
        <v>#REF!</v>
      </c>
    </row>
    <row r="3440" spans="1:4" s="7" customFormat="1">
      <c r="A3440" s="10"/>
      <c r="B3440" s="11"/>
      <c r="D3440" s="18" t="e">
        <f>C3439*#REF!</f>
        <v>#REF!</v>
      </c>
    </row>
    <row r="3441" spans="1:4" s="7" customFormat="1">
      <c r="A3441" s="10"/>
      <c r="B3441" s="11"/>
      <c r="D3441" s="18" t="e">
        <f>C3440*#REF!</f>
        <v>#REF!</v>
      </c>
    </row>
    <row r="3442" spans="1:4" s="7" customFormat="1">
      <c r="A3442" s="10"/>
      <c r="B3442" s="11"/>
      <c r="D3442" s="18" t="e">
        <f>C3441*#REF!</f>
        <v>#REF!</v>
      </c>
    </row>
    <row r="3443" spans="1:4" s="7" customFormat="1">
      <c r="A3443" s="10"/>
      <c r="B3443" s="11"/>
      <c r="D3443" s="18" t="e">
        <f>C3442*#REF!</f>
        <v>#REF!</v>
      </c>
    </row>
    <row r="3444" spans="1:4" s="7" customFormat="1">
      <c r="A3444" s="10"/>
      <c r="B3444" s="11"/>
      <c r="D3444" s="18" t="e">
        <f>C3443*#REF!</f>
        <v>#REF!</v>
      </c>
    </row>
    <row r="3445" spans="1:4" s="7" customFormat="1">
      <c r="A3445" s="10"/>
      <c r="B3445" s="11"/>
      <c r="D3445" s="18" t="e">
        <f>C3444*#REF!</f>
        <v>#REF!</v>
      </c>
    </row>
    <row r="3446" spans="1:4" s="7" customFormat="1">
      <c r="A3446" s="10"/>
      <c r="B3446" s="11"/>
      <c r="D3446" s="18" t="e">
        <f>C3445*#REF!</f>
        <v>#REF!</v>
      </c>
    </row>
    <row r="3447" spans="1:4" s="7" customFormat="1">
      <c r="A3447" s="10"/>
      <c r="B3447" s="11"/>
      <c r="D3447" s="18" t="e">
        <f>C3446*#REF!</f>
        <v>#REF!</v>
      </c>
    </row>
    <row r="3448" spans="1:4" s="7" customFormat="1">
      <c r="A3448" s="10"/>
      <c r="B3448" s="11"/>
      <c r="D3448" s="18" t="e">
        <f>C3447*#REF!</f>
        <v>#REF!</v>
      </c>
    </row>
    <row r="3449" spans="1:4" s="7" customFormat="1">
      <c r="A3449" s="10"/>
      <c r="B3449" s="11"/>
      <c r="D3449" s="18" t="e">
        <f>C3448*#REF!</f>
        <v>#REF!</v>
      </c>
    </row>
    <row r="3450" spans="1:4" s="7" customFormat="1">
      <c r="A3450" s="10"/>
      <c r="B3450" s="11"/>
      <c r="D3450" s="18" t="e">
        <f>C3449*#REF!</f>
        <v>#REF!</v>
      </c>
    </row>
    <row r="3451" spans="1:4" s="7" customFormat="1">
      <c r="A3451" s="10"/>
      <c r="B3451" s="11"/>
      <c r="D3451" s="18" t="e">
        <f>C3450*#REF!</f>
        <v>#REF!</v>
      </c>
    </row>
    <row r="3452" spans="1:4" s="7" customFormat="1">
      <c r="A3452" s="10"/>
      <c r="B3452" s="11"/>
      <c r="D3452" s="18" t="e">
        <f>C3451*#REF!</f>
        <v>#REF!</v>
      </c>
    </row>
    <row r="3453" spans="1:4" s="7" customFormat="1">
      <c r="A3453" s="10"/>
      <c r="B3453" s="11"/>
      <c r="D3453" s="18" t="e">
        <f>C3452*#REF!</f>
        <v>#REF!</v>
      </c>
    </row>
    <row r="3454" spans="1:4" s="7" customFormat="1">
      <c r="A3454" s="10"/>
      <c r="B3454" s="11"/>
      <c r="D3454" s="18" t="e">
        <f>C3453*#REF!</f>
        <v>#REF!</v>
      </c>
    </row>
    <row r="3455" spans="1:4" s="7" customFormat="1">
      <c r="A3455" s="10"/>
      <c r="B3455" s="11"/>
      <c r="D3455" s="18" t="e">
        <f>C3454*#REF!</f>
        <v>#REF!</v>
      </c>
    </row>
    <row r="3456" spans="1:4" s="7" customFormat="1">
      <c r="A3456" s="10"/>
      <c r="B3456" s="11"/>
      <c r="D3456" s="18" t="e">
        <f>C3455*#REF!</f>
        <v>#REF!</v>
      </c>
    </row>
    <row r="3457" spans="1:4" s="7" customFormat="1">
      <c r="A3457" s="10"/>
      <c r="B3457" s="11"/>
      <c r="D3457" s="18" t="e">
        <f>C3456*#REF!</f>
        <v>#REF!</v>
      </c>
    </row>
    <row r="3458" spans="1:4" s="7" customFormat="1">
      <c r="A3458" s="10"/>
      <c r="B3458" s="11"/>
      <c r="D3458" s="18" t="e">
        <f>C3457*#REF!</f>
        <v>#REF!</v>
      </c>
    </row>
    <row r="3459" spans="1:4" s="7" customFormat="1">
      <c r="A3459" s="10"/>
      <c r="B3459" s="11"/>
      <c r="D3459" s="18" t="e">
        <f>C3458*#REF!</f>
        <v>#REF!</v>
      </c>
    </row>
    <row r="3460" spans="1:4" s="7" customFormat="1">
      <c r="A3460" s="10"/>
      <c r="B3460" s="11"/>
      <c r="D3460" s="18" t="e">
        <f>C3459*#REF!</f>
        <v>#REF!</v>
      </c>
    </row>
    <row r="3461" spans="1:4" s="7" customFormat="1">
      <c r="A3461" s="10"/>
      <c r="B3461" s="11"/>
      <c r="D3461" s="18" t="e">
        <f>C3460*#REF!</f>
        <v>#REF!</v>
      </c>
    </row>
    <row r="3462" spans="1:4" s="7" customFormat="1">
      <c r="A3462" s="10"/>
      <c r="B3462" s="11"/>
      <c r="D3462" s="18" t="e">
        <f>C3461*#REF!</f>
        <v>#REF!</v>
      </c>
    </row>
    <row r="3463" spans="1:4" s="7" customFormat="1">
      <c r="A3463" s="10"/>
      <c r="B3463" s="11"/>
      <c r="D3463" s="18" t="e">
        <f>C3462*#REF!</f>
        <v>#REF!</v>
      </c>
    </row>
    <row r="3464" spans="1:4" s="7" customFormat="1">
      <c r="A3464" s="10"/>
      <c r="B3464" s="11"/>
      <c r="D3464" s="18" t="e">
        <f>C3463*#REF!</f>
        <v>#REF!</v>
      </c>
    </row>
    <row r="3465" spans="1:4" s="7" customFormat="1">
      <c r="A3465" s="10"/>
      <c r="B3465" s="11"/>
      <c r="D3465" s="18" t="e">
        <f>C3464*#REF!</f>
        <v>#REF!</v>
      </c>
    </row>
    <row r="3466" spans="1:4" s="7" customFormat="1">
      <c r="A3466" s="10"/>
      <c r="B3466" s="11"/>
      <c r="D3466" s="18" t="e">
        <f>C3465*#REF!</f>
        <v>#REF!</v>
      </c>
    </row>
    <row r="3467" spans="1:4" s="7" customFormat="1">
      <c r="A3467" s="10"/>
      <c r="B3467" s="11"/>
      <c r="D3467" s="18" t="e">
        <f>C3466*#REF!</f>
        <v>#REF!</v>
      </c>
    </row>
    <row r="3468" spans="1:4" s="7" customFormat="1">
      <c r="A3468" s="10"/>
      <c r="B3468" s="11"/>
      <c r="D3468" s="18" t="e">
        <f>C3467*#REF!</f>
        <v>#REF!</v>
      </c>
    </row>
    <row r="3469" spans="1:4" s="7" customFormat="1">
      <c r="A3469" s="10"/>
      <c r="B3469" s="11"/>
      <c r="D3469" s="18" t="e">
        <f>C3468*#REF!</f>
        <v>#REF!</v>
      </c>
    </row>
    <row r="3470" spans="1:4" s="7" customFormat="1">
      <c r="A3470" s="10"/>
      <c r="B3470" s="11"/>
      <c r="D3470" s="18" t="e">
        <f>C3469*#REF!</f>
        <v>#REF!</v>
      </c>
    </row>
    <row r="3471" spans="1:4" s="7" customFormat="1">
      <c r="A3471" s="10"/>
      <c r="B3471" s="11"/>
      <c r="D3471" s="18" t="e">
        <f>C3470*#REF!</f>
        <v>#REF!</v>
      </c>
    </row>
    <row r="3472" spans="1:4" s="7" customFormat="1">
      <c r="A3472" s="10"/>
      <c r="B3472" s="11"/>
      <c r="D3472" s="18" t="e">
        <f>C3471*#REF!</f>
        <v>#REF!</v>
      </c>
    </row>
    <row r="3473" spans="1:4" s="7" customFormat="1">
      <c r="A3473" s="10"/>
      <c r="B3473" s="11"/>
      <c r="D3473" s="18" t="e">
        <f>C3472*#REF!</f>
        <v>#REF!</v>
      </c>
    </row>
    <row r="3474" spans="1:4" s="7" customFormat="1">
      <c r="A3474" s="10"/>
      <c r="B3474" s="11"/>
      <c r="D3474" s="18" t="e">
        <f>C3473*#REF!</f>
        <v>#REF!</v>
      </c>
    </row>
    <row r="3475" spans="1:4" s="7" customFormat="1">
      <c r="A3475" s="10"/>
      <c r="B3475" s="11"/>
      <c r="D3475" s="18" t="e">
        <f>C3474*#REF!</f>
        <v>#REF!</v>
      </c>
    </row>
    <row r="3476" spans="1:4" s="7" customFormat="1">
      <c r="A3476" s="10"/>
      <c r="B3476" s="11"/>
      <c r="D3476" s="18" t="e">
        <f>C3475*#REF!</f>
        <v>#REF!</v>
      </c>
    </row>
    <row r="3477" spans="1:4" s="7" customFormat="1">
      <c r="A3477" s="10"/>
      <c r="B3477" s="11"/>
      <c r="D3477" s="18" t="e">
        <f>C3476*#REF!</f>
        <v>#REF!</v>
      </c>
    </row>
    <row r="3478" spans="1:4" s="7" customFormat="1">
      <c r="A3478" s="10"/>
      <c r="B3478" s="11"/>
      <c r="D3478" s="18" t="e">
        <f>C3477*#REF!</f>
        <v>#REF!</v>
      </c>
    </row>
    <row r="3479" spans="1:4" s="7" customFormat="1">
      <c r="A3479" s="10"/>
      <c r="B3479" s="11"/>
      <c r="D3479" s="18" t="e">
        <f>C3478*#REF!</f>
        <v>#REF!</v>
      </c>
    </row>
    <row r="3480" spans="1:4" s="7" customFormat="1">
      <c r="A3480" s="10"/>
      <c r="B3480" s="11"/>
      <c r="D3480" s="18" t="e">
        <f>C3479*#REF!</f>
        <v>#REF!</v>
      </c>
    </row>
    <row r="3481" spans="1:4" s="7" customFormat="1">
      <c r="A3481" s="10"/>
      <c r="B3481" s="11"/>
      <c r="D3481" s="18" t="e">
        <f>C3480*#REF!</f>
        <v>#REF!</v>
      </c>
    </row>
    <row r="3482" spans="1:4" s="7" customFormat="1">
      <c r="A3482" s="10"/>
      <c r="B3482" s="11"/>
      <c r="D3482" s="18" t="e">
        <f>C3481*#REF!</f>
        <v>#REF!</v>
      </c>
    </row>
    <row r="3483" spans="1:4" s="7" customFormat="1">
      <c r="A3483" s="10"/>
      <c r="B3483" s="11"/>
      <c r="D3483" s="18" t="e">
        <f>C3482*#REF!</f>
        <v>#REF!</v>
      </c>
    </row>
    <row r="3484" spans="1:4" s="7" customFormat="1">
      <c r="A3484" s="10"/>
      <c r="B3484" s="11"/>
      <c r="D3484" s="18" t="e">
        <f>C3483*#REF!</f>
        <v>#REF!</v>
      </c>
    </row>
    <row r="3485" spans="1:4" s="7" customFormat="1">
      <c r="A3485" s="10"/>
      <c r="B3485" s="11"/>
      <c r="D3485" s="18" t="e">
        <f>C3484*#REF!</f>
        <v>#REF!</v>
      </c>
    </row>
    <row r="3486" spans="1:4" s="7" customFormat="1">
      <c r="A3486" s="10"/>
      <c r="B3486" s="11"/>
      <c r="D3486" s="18" t="e">
        <f>C3485*#REF!</f>
        <v>#REF!</v>
      </c>
    </row>
    <row r="3487" spans="1:4" s="7" customFormat="1">
      <c r="A3487" s="10"/>
      <c r="B3487" s="11"/>
      <c r="D3487" s="18" t="e">
        <f>C3486*#REF!</f>
        <v>#REF!</v>
      </c>
    </row>
    <row r="3488" spans="1:4" s="7" customFormat="1">
      <c r="A3488" s="10"/>
      <c r="B3488" s="11"/>
      <c r="D3488" s="18" t="e">
        <f>C3487*#REF!</f>
        <v>#REF!</v>
      </c>
    </row>
    <row r="3489" spans="1:4" s="7" customFormat="1">
      <c r="A3489" s="10"/>
      <c r="B3489" s="11"/>
      <c r="D3489" s="18" t="e">
        <f>C3488*#REF!</f>
        <v>#REF!</v>
      </c>
    </row>
    <row r="3490" spans="1:4" s="7" customFormat="1">
      <c r="A3490" s="10"/>
      <c r="B3490" s="11"/>
      <c r="D3490" s="18" t="e">
        <f>C3489*#REF!</f>
        <v>#REF!</v>
      </c>
    </row>
    <row r="3491" spans="1:4" s="7" customFormat="1">
      <c r="A3491" s="10"/>
      <c r="B3491" s="11"/>
      <c r="D3491" s="18" t="e">
        <f>C3490*#REF!</f>
        <v>#REF!</v>
      </c>
    </row>
    <row r="3492" spans="1:4" s="7" customFormat="1">
      <c r="A3492" s="10"/>
      <c r="B3492" s="11"/>
      <c r="D3492" s="18" t="e">
        <f>C3491*#REF!</f>
        <v>#REF!</v>
      </c>
    </row>
    <row r="3493" spans="1:4" s="7" customFormat="1">
      <c r="A3493" s="10"/>
      <c r="B3493" s="11"/>
      <c r="D3493" s="18" t="e">
        <f>C3492*#REF!</f>
        <v>#REF!</v>
      </c>
    </row>
    <row r="3494" spans="1:4" s="7" customFormat="1">
      <c r="A3494" s="10"/>
      <c r="B3494" s="11"/>
      <c r="D3494" s="18" t="e">
        <f>C3493*#REF!</f>
        <v>#REF!</v>
      </c>
    </row>
    <row r="3495" spans="1:4" s="7" customFormat="1">
      <c r="A3495" s="10"/>
      <c r="B3495" s="11"/>
      <c r="D3495" s="18" t="e">
        <f>C3494*#REF!</f>
        <v>#REF!</v>
      </c>
    </row>
    <row r="3496" spans="1:4" s="7" customFormat="1">
      <c r="A3496" s="10"/>
      <c r="B3496" s="11"/>
      <c r="D3496" s="18" t="e">
        <f>C3495*#REF!</f>
        <v>#REF!</v>
      </c>
    </row>
    <row r="3497" spans="1:4" s="7" customFormat="1">
      <c r="A3497" s="10"/>
      <c r="B3497" s="11"/>
      <c r="D3497" s="18" t="e">
        <f>C3496*#REF!</f>
        <v>#REF!</v>
      </c>
    </row>
    <row r="3498" spans="1:4" s="7" customFormat="1">
      <c r="A3498" s="10"/>
      <c r="B3498" s="11"/>
      <c r="D3498" s="18" t="e">
        <f>C3497*#REF!</f>
        <v>#REF!</v>
      </c>
    </row>
    <row r="3499" spans="1:4" s="7" customFormat="1">
      <c r="A3499" s="10"/>
      <c r="B3499" s="11"/>
      <c r="D3499" s="18" t="e">
        <f>C3498*#REF!</f>
        <v>#REF!</v>
      </c>
    </row>
    <row r="3500" spans="1:4" s="7" customFormat="1">
      <c r="A3500" s="10"/>
      <c r="B3500" s="11"/>
      <c r="D3500" s="18" t="e">
        <f>C3499*#REF!</f>
        <v>#REF!</v>
      </c>
    </row>
    <row r="3501" spans="1:4" s="7" customFormat="1">
      <c r="A3501" s="10"/>
      <c r="B3501" s="11"/>
      <c r="D3501" s="18" t="e">
        <f>C3500*#REF!</f>
        <v>#REF!</v>
      </c>
    </row>
    <row r="3502" spans="1:4" s="7" customFormat="1">
      <c r="A3502" s="10"/>
      <c r="B3502" s="11"/>
      <c r="D3502" s="18" t="e">
        <f>C3501*#REF!</f>
        <v>#REF!</v>
      </c>
    </row>
    <row r="3503" spans="1:4" s="7" customFormat="1">
      <c r="A3503" s="10"/>
      <c r="B3503" s="11"/>
      <c r="D3503" s="18" t="e">
        <f>C3502*#REF!</f>
        <v>#REF!</v>
      </c>
    </row>
    <row r="3504" spans="1:4" s="7" customFormat="1">
      <c r="A3504" s="10"/>
      <c r="B3504" s="11"/>
      <c r="D3504" s="18" t="e">
        <f>C3503*#REF!</f>
        <v>#REF!</v>
      </c>
    </row>
    <row r="3505" spans="1:4" s="7" customFormat="1">
      <c r="A3505" s="10"/>
      <c r="B3505" s="11"/>
      <c r="D3505" s="18" t="e">
        <f>C3504*#REF!</f>
        <v>#REF!</v>
      </c>
    </row>
    <row r="3506" spans="1:4" s="7" customFormat="1">
      <c r="A3506" s="10"/>
      <c r="B3506" s="11"/>
      <c r="D3506" s="18" t="e">
        <f>C3505*#REF!</f>
        <v>#REF!</v>
      </c>
    </row>
    <row r="3507" spans="1:4" s="7" customFormat="1">
      <c r="A3507" s="10"/>
      <c r="B3507" s="11"/>
      <c r="D3507" s="18" t="e">
        <f>C3506*#REF!</f>
        <v>#REF!</v>
      </c>
    </row>
    <row r="3508" spans="1:4" s="7" customFormat="1">
      <c r="A3508" s="10"/>
      <c r="B3508" s="11"/>
      <c r="D3508" s="18" t="e">
        <f>C3507*#REF!</f>
        <v>#REF!</v>
      </c>
    </row>
    <row r="3509" spans="1:4" s="7" customFormat="1">
      <c r="A3509" s="10"/>
      <c r="B3509" s="11"/>
      <c r="D3509" s="18" t="e">
        <f>C3508*#REF!</f>
        <v>#REF!</v>
      </c>
    </row>
    <row r="3510" spans="1:4" s="7" customFormat="1">
      <c r="A3510" s="10"/>
      <c r="B3510" s="11"/>
      <c r="D3510" s="18" t="e">
        <f>C3509*#REF!</f>
        <v>#REF!</v>
      </c>
    </row>
    <row r="3511" spans="1:4" s="7" customFormat="1">
      <c r="A3511" s="10"/>
      <c r="B3511" s="11"/>
      <c r="D3511" s="18" t="e">
        <f>C3510*#REF!</f>
        <v>#REF!</v>
      </c>
    </row>
    <row r="3512" spans="1:4" s="7" customFormat="1">
      <c r="A3512" s="10"/>
      <c r="B3512" s="11"/>
      <c r="D3512" s="18" t="e">
        <f>C3511*#REF!</f>
        <v>#REF!</v>
      </c>
    </row>
    <row r="3513" spans="1:4" s="7" customFormat="1">
      <c r="A3513" s="10"/>
      <c r="B3513" s="11"/>
      <c r="D3513" s="18" t="e">
        <f>C3512*#REF!</f>
        <v>#REF!</v>
      </c>
    </row>
    <row r="3514" spans="1:4" s="7" customFormat="1">
      <c r="A3514" s="10"/>
      <c r="B3514" s="11"/>
      <c r="D3514" s="18" t="e">
        <f>C3513*#REF!</f>
        <v>#REF!</v>
      </c>
    </row>
    <row r="3515" spans="1:4" s="7" customFormat="1">
      <c r="A3515" s="10"/>
      <c r="B3515" s="11"/>
      <c r="D3515" s="18" t="e">
        <f>C3514*#REF!</f>
        <v>#REF!</v>
      </c>
    </row>
    <row r="3516" spans="1:4" s="7" customFormat="1">
      <c r="A3516" s="10"/>
      <c r="B3516" s="11"/>
      <c r="D3516" s="18" t="e">
        <f>C3515*#REF!</f>
        <v>#REF!</v>
      </c>
    </row>
    <row r="3517" spans="1:4" s="7" customFormat="1">
      <c r="A3517" s="10"/>
      <c r="B3517" s="11"/>
      <c r="D3517" s="18" t="e">
        <f>C3516*#REF!</f>
        <v>#REF!</v>
      </c>
    </row>
    <row r="3518" spans="1:4" s="7" customFormat="1">
      <c r="A3518" s="10"/>
      <c r="B3518" s="11"/>
      <c r="D3518" s="18" t="e">
        <f>C3517*#REF!</f>
        <v>#REF!</v>
      </c>
    </row>
    <row r="3519" spans="1:4" s="7" customFormat="1">
      <c r="A3519" s="10"/>
      <c r="B3519" s="11"/>
      <c r="D3519" s="18" t="e">
        <f>C3518*#REF!</f>
        <v>#REF!</v>
      </c>
    </row>
    <row r="3520" spans="1:4" s="7" customFormat="1">
      <c r="A3520" s="10"/>
      <c r="B3520" s="11"/>
      <c r="D3520" s="18" t="e">
        <f>C3519*#REF!</f>
        <v>#REF!</v>
      </c>
    </row>
    <row r="3521" spans="1:4" s="7" customFormat="1">
      <c r="A3521" s="10"/>
      <c r="B3521" s="11"/>
      <c r="D3521" s="18" t="e">
        <f>C3520*#REF!</f>
        <v>#REF!</v>
      </c>
    </row>
    <row r="3522" spans="1:4" s="7" customFormat="1">
      <c r="A3522" s="10"/>
      <c r="B3522" s="11"/>
      <c r="D3522" s="18" t="e">
        <f>C3521*#REF!</f>
        <v>#REF!</v>
      </c>
    </row>
    <row r="3523" spans="1:4" s="7" customFormat="1">
      <c r="A3523" s="10"/>
      <c r="B3523" s="11"/>
      <c r="D3523" s="18" t="e">
        <f>C3522*#REF!</f>
        <v>#REF!</v>
      </c>
    </row>
    <row r="3524" spans="1:4" s="7" customFormat="1">
      <c r="A3524" s="10"/>
      <c r="B3524" s="11"/>
      <c r="D3524" s="18" t="e">
        <f>C3523*#REF!</f>
        <v>#REF!</v>
      </c>
    </row>
    <row r="3525" spans="1:4" s="7" customFormat="1">
      <c r="A3525" s="10"/>
      <c r="B3525" s="11"/>
      <c r="D3525" s="18" t="e">
        <f>C3524*#REF!</f>
        <v>#REF!</v>
      </c>
    </row>
    <row r="3526" spans="1:4" s="7" customFormat="1">
      <c r="A3526" s="10"/>
      <c r="B3526" s="11"/>
      <c r="D3526" s="18" t="e">
        <f>C3525*#REF!</f>
        <v>#REF!</v>
      </c>
    </row>
    <row r="3527" spans="1:4" s="7" customFormat="1">
      <c r="A3527" s="10"/>
      <c r="B3527" s="11"/>
      <c r="D3527" s="18" t="e">
        <f>C3526*#REF!</f>
        <v>#REF!</v>
      </c>
    </row>
    <row r="3528" spans="1:4" s="7" customFormat="1">
      <c r="A3528" s="10"/>
      <c r="B3528" s="11"/>
      <c r="D3528" s="18" t="e">
        <f>C3527*#REF!</f>
        <v>#REF!</v>
      </c>
    </row>
    <row r="3529" spans="1:4" s="7" customFormat="1">
      <c r="A3529" s="10"/>
      <c r="B3529" s="11"/>
      <c r="D3529" s="18" t="e">
        <f>C3528*#REF!</f>
        <v>#REF!</v>
      </c>
    </row>
    <row r="3530" spans="1:4" s="7" customFormat="1">
      <c r="A3530" s="10"/>
      <c r="B3530" s="11"/>
      <c r="D3530" s="18" t="e">
        <f>C3529*#REF!</f>
        <v>#REF!</v>
      </c>
    </row>
    <row r="3531" spans="1:4" s="7" customFormat="1">
      <c r="A3531" s="10"/>
      <c r="B3531" s="11"/>
      <c r="D3531" s="18" t="e">
        <f>C3530*#REF!</f>
        <v>#REF!</v>
      </c>
    </row>
    <row r="3532" spans="1:4" s="7" customFormat="1">
      <c r="A3532" s="10"/>
      <c r="B3532" s="11"/>
      <c r="D3532" s="18" t="e">
        <f>C3531*#REF!</f>
        <v>#REF!</v>
      </c>
    </row>
    <row r="3533" spans="1:4" s="7" customFormat="1">
      <c r="A3533" s="10"/>
      <c r="B3533" s="11"/>
      <c r="D3533" s="18" t="e">
        <f>C3532*#REF!</f>
        <v>#REF!</v>
      </c>
    </row>
    <row r="3534" spans="1:4" s="7" customFormat="1">
      <c r="A3534" s="10"/>
      <c r="B3534" s="11"/>
      <c r="D3534" s="18" t="e">
        <f>C3533*#REF!</f>
        <v>#REF!</v>
      </c>
    </row>
    <row r="3535" spans="1:4" s="7" customFormat="1">
      <c r="A3535" s="10"/>
      <c r="B3535" s="11"/>
      <c r="D3535" s="18" t="e">
        <f>C3534*#REF!</f>
        <v>#REF!</v>
      </c>
    </row>
    <row r="3536" spans="1:4" s="7" customFormat="1">
      <c r="A3536" s="10"/>
      <c r="B3536" s="11"/>
      <c r="D3536" s="18" t="e">
        <f>C3535*#REF!</f>
        <v>#REF!</v>
      </c>
    </row>
    <row r="3537" spans="1:4" s="7" customFormat="1">
      <c r="A3537" s="10"/>
      <c r="B3537" s="11"/>
      <c r="D3537" s="18" t="e">
        <f>C3536*#REF!</f>
        <v>#REF!</v>
      </c>
    </row>
    <row r="3538" spans="1:4" s="7" customFormat="1">
      <c r="A3538" s="10"/>
      <c r="B3538" s="11"/>
      <c r="D3538" s="18" t="e">
        <f>C3537*#REF!</f>
        <v>#REF!</v>
      </c>
    </row>
    <row r="3539" spans="1:4" s="7" customFormat="1">
      <c r="A3539" s="10"/>
      <c r="B3539" s="11"/>
      <c r="D3539" s="18" t="e">
        <f>C3538*#REF!</f>
        <v>#REF!</v>
      </c>
    </row>
    <row r="3540" spans="1:4" s="7" customFormat="1">
      <c r="A3540" s="10"/>
      <c r="B3540" s="11"/>
      <c r="D3540" s="18" t="e">
        <f>C3539*#REF!</f>
        <v>#REF!</v>
      </c>
    </row>
    <row r="3541" spans="1:4" s="7" customFormat="1">
      <c r="A3541" s="10"/>
      <c r="B3541" s="11"/>
      <c r="D3541" s="18" t="e">
        <f>C3540*#REF!</f>
        <v>#REF!</v>
      </c>
    </row>
    <row r="3542" spans="1:4" s="7" customFormat="1">
      <c r="A3542" s="10"/>
      <c r="B3542" s="11"/>
      <c r="D3542" s="18" t="e">
        <f>C3541*#REF!</f>
        <v>#REF!</v>
      </c>
    </row>
    <row r="3543" spans="1:4" s="7" customFormat="1">
      <c r="A3543" s="10"/>
      <c r="B3543" s="11"/>
      <c r="D3543" s="18" t="e">
        <f>C3542*#REF!</f>
        <v>#REF!</v>
      </c>
    </row>
    <row r="3544" spans="1:4" s="7" customFormat="1">
      <c r="A3544" s="10"/>
      <c r="B3544" s="11"/>
      <c r="D3544" s="18" t="e">
        <f>C3543*#REF!</f>
        <v>#REF!</v>
      </c>
    </row>
    <row r="3545" spans="1:4" s="7" customFormat="1">
      <c r="A3545" s="10"/>
      <c r="B3545" s="11"/>
      <c r="D3545" s="18" t="e">
        <f>C3544*#REF!</f>
        <v>#REF!</v>
      </c>
    </row>
    <row r="3546" spans="1:4" s="7" customFormat="1">
      <c r="A3546" s="10"/>
      <c r="B3546" s="11"/>
      <c r="D3546" s="18" t="e">
        <f>C3545*#REF!</f>
        <v>#REF!</v>
      </c>
    </row>
    <row r="3547" spans="1:4" s="7" customFormat="1">
      <c r="A3547" s="10"/>
      <c r="B3547" s="11"/>
      <c r="D3547" s="18" t="e">
        <f>C3546*#REF!</f>
        <v>#REF!</v>
      </c>
    </row>
    <row r="3548" spans="1:4" s="7" customFormat="1">
      <c r="A3548" s="10"/>
      <c r="B3548" s="11"/>
      <c r="D3548" s="18" t="e">
        <f>C3547*#REF!</f>
        <v>#REF!</v>
      </c>
    </row>
    <row r="3549" spans="1:4" s="7" customFormat="1">
      <c r="A3549" s="10"/>
      <c r="B3549" s="11"/>
      <c r="D3549" s="18" t="e">
        <f>C3548*#REF!</f>
        <v>#REF!</v>
      </c>
    </row>
    <row r="3550" spans="1:4" s="7" customFormat="1">
      <c r="A3550" s="10"/>
      <c r="B3550" s="11"/>
      <c r="D3550" s="18" t="e">
        <f>C3549*#REF!</f>
        <v>#REF!</v>
      </c>
    </row>
    <row r="3551" spans="1:4" s="7" customFormat="1">
      <c r="A3551" s="10"/>
      <c r="B3551" s="11"/>
      <c r="D3551" s="18" t="e">
        <f>C3550*#REF!</f>
        <v>#REF!</v>
      </c>
    </row>
    <row r="3552" spans="1:4" s="7" customFormat="1">
      <c r="A3552" s="10"/>
      <c r="B3552" s="11"/>
      <c r="D3552" s="18" t="e">
        <f>C3551*#REF!</f>
        <v>#REF!</v>
      </c>
    </row>
    <row r="3553" spans="1:4" s="7" customFormat="1">
      <c r="A3553" s="10"/>
      <c r="B3553" s="11"/>
      <c r="D3553" s="18" t="e">
        <f>C3552*#REF!</f>
        <v>#REF!</v>
      </c>
    </row>
    <row r="3554" spans="1:4" s="7" customFormat="1">
      <c r="A3554" s="10"/>
      <c r="B3554" s="11"/>
      <c r="D3554" s="18" t="e">
        <f>C3553*#REF!</f>
        <v>#REF!</v>
      </c>
    </row>
    <row r="3555" spans="1:4" s="7" customFormat="1">
      <c r="A3555" s="10"/>
      <c r="B3555" s="11"/>
      <c r="D3555" s="18" t="e">
        <f>C3554*#REF!</f>
        <v>#REF!</v>
      </c>
    </row>
    <row r="3556" spans="1:4" s="7" customFormat="1">
      <c r="A3556" s="10"/>
      <c r="B3556" s="11"/>
      <c r="D3556" s="18" t="e">
        <f>C3555*#REF!</f>
        <v>#REF!</v>
      </c>
    </row>
    <row r="3557" spans="1:4" s="7" customFormat="1">
      <c r="A3557" s="10"/>
      <c r="B3557" s="11"/>
      <c r="D3557" s="18" t="e">
        <f>C3556*#REF!</f>
        <v>#REF!</v>
      </c>
    </row>
    <row r="3558" spans="1:4" s="7" customFormat="1">
      <c r="A3558" s="10"/>
      <c r="B3558" s="11"/>
      <c r="D3558" s="18" t="e">
        <f>C3557*#REF!</f>
        <v>#REF!</v>
      </c>
    </row>
    <row r="3559" spans="1:4" s="7" customFormat="1">
      <c r="A3559" s="10"/>
      <c r="B3559" s="11"/>
      <c r="D3559" s="18" t="e">
        <f>C3558*#REF!</f>
        <v>#REF!</v>
      </c>
    </row>
    <row r="3560" spans="1:4" s="7" customFormat="1">
      <c r="A3560" s="10"/>
      <c r="B3560" s="11"/>
      <c r="D3560" s="18" t="e">
        <f>C3559*#REF!</f>
        <v>#REF!</v>
      </c>
    </row>
    <row r="3561" spans="1:4" s="7" customFormat="1">
      <c r="A3561" s="10"/>
      <c r="B3561" s="11"/>
      <c r="D3561" s="18" t="e">
        <f>C3560*#REF!</f>
        <v>#REF!</v>
      </c>
    </row>
    <row r="3562" spans="1:4" s="7" customFormat="1">
      <c r="A3562" s="10"/>
      <c r="B3562" s="11"/>
      <c r="D3562" s="18" t="e">
        <f>C3561*#REF!</f>
        <v>#REF!</v>
      </c>
    </row>
    <row r="3563" spans="1:4" s="7" customFormat="1">
      <c r="A3563" s="10"/>
      <c r="B3563" s="11"/>
      <c r="D3563" s="18" t="e">
        <f>C3562*#REF!</f>
        <v>#REF!</v>
      </c>
    </row>
    <row r="3564" spans="1:4" s="7" customFormat="1">
      <c r="A3564" s="10"/>
      <c r="B3564" s="11"/>
      <c r="D3564" s="18" t="e">
        <f>C3563*#REF!</f>
        <v>#REF!</v>
      </c>
    </row>
    <row r="3565" spans="1:4" s="7" customFormat="1">
      <c r="A3565" s="10"/>
      <c r="B3565" s="11"/>
      <c r="D3565" s="18" t="e">
        <f>C3564*#REF!</f>
        <v>#REF!</v>
      </c>
    </row>
    <row r="3566" spans="1:4" s="7" customFormat="1">
      <c r="A3566" s="10"/>
      <c r="B3566" s="11"/>
      <c r="D3566" s="18" t="e">
        <f>C3565*#REF!</f>
        <v>#REF!</v>
      </c>
    </row>
    <row r="3567" spans="1:4" s="7" customFormat="1">
      <c r="A3567" s="10"/>
      <c r="B3567" s="11"/>
      <c r="D3567" s="18" t="e">
        <f>C3566*#REF!</f>
        <v>#REF!</v>
      </c>
    </row>
    <row r="3568" spans="1:4" s="7" customFormat="1">
      <c r="A3568" s="10"/>
      <c r="B3568" s="11"/>
      <c r="D3568" s="18" t="e">
        <f>C3567*#REF!</f>
        <v>#REF!</v>
      </c>
    </row>
    <row r="3569" spans="1:4" s="7" customFormat="1">
      <c r="A3569" s="10"/>
      <c r="B3569" s="11"/>
      <c r="D3569" s="18" t="e">
        <f>C3568*#REF!</f>
        <v>#REF!</v>
      </c>
    </row>
    <row r="3570" spans="1:4" s="7" customFormat="1">
      <c r="A3570" s="10"/>
      <c r="B3570" s="11"/>
      <c r="D3570" s="18" t="e">
        <f>C3569*#REF!</f>
        <v>#REF!</v>
      </c>
    </row>
    <row r="3571" spans="1:4" s="7" customFormat="1">
      <c r="A3571" s="10"/>
      <c r="B3571" s="11"/>
      <c r="D3571" s="18" t="e">
        <f>C3570*#REF!</f>
        <v>#REF!</v>
      </c>
    </row>
    <row r="3572" spans="1:4" s="7" customFormat="1">
      <c r="A3572" s="10"/>
      <c r="B3572" s="11"/>
      <c r="D3572" s="18" t="e">
        <f>C3571*#REF!</f>
        <v>#REF!</v>
      </c>
    </row>
    <row r="3573" spans="1:4" s="7" customFormat="1">
      <c r="A3573" s="10"/>
      <c r="B3573" s="11"/>
      <c r="D3573" s="18" t="e">
        <f>C3572*#REF!</f>
        <v>#REF!</v>
      </c>
    </row>
    <row r="3574" spans="1:4" s="7" customFormat="1">
      <c r="A3574" s="10"/>
      <c r="B3574" s="11"/>
      <c r="D3574" s="18" t="e">
        <f>C3573*#REF!</f>
        <v>#REF!</v>
      </c>
    </row>
    <row r="3575" spans="1:4" s="7" customFormat="1">
      <c r="A3575" s="10"/>
      <c r="B3575" s="11"/>
      <c r="D3575" s="18" t="e">
        <f>C3574*#REF!</f>
        <v>#REF!</v>
      </c>
    </row>
    <row r="3576" spans="1:4" s="7" customFormat="1">
      <c r="A3576" s="10"/>
      <c r="B3576" s="11"/>
      <c r="D3576" s="18" t="e">
        <f>C3575*#REF!</f>
        <v>#REF!</v>
      </c>
    </row>
    <row r="3577" spans="1:4" s="7" customFormat="1">
      <c r="A3577" s="10"/>
      <c r="B3577" s="11"/>
      <c r="D3577" s="18" t="e">
        <f>C3576*#REF!</f>
        <v>#REF!</v>
      </c>
    </row>
    <row r="3578" spans="1:4" s="7" customFormat="1">
      <c r="A3578" s="10"/>
      <c r="B3578" s="11"/>
      <c r="D3578" s="18" t="e">
        <f>C3577*#REF!</f>
        <v>#REF!</v>
      </c>
    </row>
    <row r="3579" spans="1:4" s="7" customFormat="1">
      <c r="A3579" s="10"/>
      <c r="B3579" s="11"/>
      <c r="D3579" s="18" t="e">
        <f>C3578*#REF!</f>
        <v>#REF!</v>
      </c>
    </row>
    <row r="3580" spans="1:4" s="7" customFormat="1">
      <c r="A3580" s="10"/>
      <c r="B3580" s="11"/>
      <c r="D3580" s="18" t="e">
        <f>C3579*#REF!</f>
        <v>#REF!</v>
      </c>
    </row>
    <row r="3581" spans="1:4" s="7" customFormat="1">
      <c r="A3581" s="10"/>
      <c r="B3581" s="11"/>
      <c r="D3581" s="18" t="e">
        <f>C3580*#REF!</f>
        <v>#REF!</v>
      </c>
    </row>
    <row r="3582" spans="1:4" s="7" customFormat="1">
      <c r="A3582" s="10"/>
      <c r="B3582" s="11"/>
      <c r="D3582" s="18" t="e">
        <f>C3581*#REF!</f>
        <v>#REF!</v>
      </c>
    </row>
    <row r="3583" spans="1:4" s="7" customFormat="1">
      <c r="A3583" s="10"/>
      <c r="B3583" s="11"/>
      <c r="D3583" s="18" t="e">
        <f>C3582*#REF!</f>
        <v>#REF!</v>
      </c>
    </row>
    <row r="3584" spans="1:4" s="7" customFormat="1">
      <c r="A3584" s="10"/>
      <c r="B3584" s="11"/>
      <c r="D3584" s="18" t="e">
        <f>C3583*#REF!</f>
        <v>#REF!</v>
      </c>
    </row>
    <row r="3585" spans="1:4" s="7" customFormat="1">
      <c r="A3585" s="10"/>
      <c r="B3585" s="11"/>
      <c r="D3585" s="18" t="e">
        <f>C3584*#REF!</f>
        <v>#REF!</v>
      </c>
    </row>
    <row r="3586" spans="1:4" s="7" customFormat="1">
      <c r="A3586" s="10"/>
      <c r="B3586" s="11"/>
      <c r="D3586" s="18" t="e">
        <f>C3585*#REF!</f>
        <v>#REF!</v>
      </c>
    </row>
    <row r="3587" spans="1:4" s="7" customFormat="1">
      <c r="A3587" s="10"/>
      <c r="B3587" s="11"/>
      <c r="D3587" s="18" t="e">
        <f>C3586*#REF!</f>
        <v>#REF!</v>
      </c>
    </row>
    <row r="3588" spans="1:4" s="7" customFormat="1">
      <c r="A3588" s="10"/>
      <c r="B3588" s="11"/>
      <c r="D3588" s="18" t="e">
        <f>C3587*#REF!</f>
        <v>#REF!</v>
      </c>
    </row>
    <row r="3589" spans="1:4" s="7" customFormat="1">
      <c r="A3589" s="10"/>
      <c r="B3589" s="11"/>
      <c r="D3589" s="18" t="e">
        <f>C3588*#REF!</f>
        <v>#REF!</v>
      </c>
    </row>
    <row r="3590" spans="1:4" s="7" customFormat="1">
      <c r="A3590" s="10"/>
      <c r="B3590" s="11"/>
      <c r="D3590" s="18" t="e">
        <f>C3589*#REF!</f>
        <v>#REF!</v>
      </c>
    </row>
    <row r="3591" spans="1:4" s="7" customFormat="1">
      <c r="A3591" s="10"/>
      <c r="B3591" s="11"/>
      <c r="D3591" s="18" t="e">
        <f>C3590*#REF!</f>
        <v>#REF!</v>
      </c>
    </row>
    <row r="3592" spans="1:4" s="7" customFormat="1">
      <c r="A3592" s="10"/>
      <c r="B3592" s="11"/>
      <c r="D3592" s="18" t="e">
        <f>C3591*#REF!</f>
        <v>#REF!</v>
      </c>
    </row>
    <row r="3593" spans="1:4" s="7" customFormat="1">
      <c r="A3593" s="10"/>
      <c r="B3593" s="11"/>
      <c r="D3593" s="18" t="e">
        <f>C3592*#REF!</f>
        <v>#REF!</v>
      </c>
    </row>
    <row r="3594" spans="1:4" s="7" customFormat="1">
      <c r="A3594" s="10"/>
      <c r="B3594" s="11"/>
      <c r="D3594" s="18" t="e">
        <f>C3593*#REF!</f>
        <v>#REF!</v>
      </c>
    </row>
    <row r="3595" spans="1:4" s="7" customFormat="1">
      <c r="A3595" s="10"/>
      <c r="B3595" s="11"/>
      <c r="D3595" s="18" t="e">
        <f>C3594*#REF!</f>
        <v>#REF!</v>
      </c>
    </row>
    <row r="3596" spans="1:4" s="7" customFormat="1">
      <c r="A3596" s="10"/>
      <c r="B3596" s="11"/>
      <c r="D3596" s="18" t="e">
        <f>C3595*#REF!</f>
        <v>#REF!</v>
      </c>
    </row>
    <row r="3597" spans="1:4" s="7" customFormat="1">
      <c r="A3597" s="10"/>
      <c r="B3597" s="11"/>
      <c r="D3597" s="18" t="e">
        <f>C3596*#REF!</f>
        <v>#REF!</v>
      </c>
    </row>
    <row r="3598" spans="1:4" s="7" customFormat="1">
      <c r="A3598" s="10"/>
      <c r="B3598" s="11"/>
      <c r="D3598" s="18" t="e">
        <f>C3597*#REF!</f>
        <v>#REF!</v>
      </c>
    </row>
    <row r="3599" spans="1:4" s="7" customFormat="1">
      <c r="A3599" s="10"/>
      <c r="B3599" s="11"/>
      <c r="D3599" s="18" t="e">
        <f>C3598*#REF!</f>
        <v>#REF!</v>
      </c>
    </row>
    <row r="3600" spans="1:4" s="7" customFormat="1">
      <c r="A3600" s="10"/>
      <c r="B3600" s="11"/>
      <c r="D3600" s="18" t="e">
        <f>C3599*#REF!</f>
        <v>#REF!</v>
      </c>
    </row>
    <row r="3601" spans="1:4" s="7" customFormat="1">
      <c r="A3601" s="10"/>
      <c r="B3601" s="11"/>
      <c r="D3601" s="18" t="e">
        <f>C3600*#REF!</f>
        <v>#REF!</v>
      </c>
    </row>
    <row r="3602" spans="1:4" s="7" customFormat="1">
      <c r="A3602" s="10"/>
      <c r="B3602" s="11"/>
      <c r="D3602" s="18" t="e">
        <f>C3601*#REF!</f>
        <v>#REF!</v>
      </c>
    </row>
    <row r="3603" spans="1:4" s="7" customFormat="1">
      <c r="A3603" s="10"/>
      <c r="B3603" s="11"/>
      <c r="D3603" s="18" t="e">
        <f>C3602*#REF!</f>
        <v>#REF!</v>
      </c>
    </row>
    <row r="3604" spans="1:4" s="7" customFormat="1">
      <c r="A3604" s="10"/>
      <c r="B3604" s="11"/>
      <c r="D3604" s="18" t="e">
        <f>C3603*#REF!</f>
        <v>#REF!</v>
      </c>
    </row>
    <row r="3605" spans="1:4" s="7" customFormat="1">
      <c r="A3605" s="10"/>
      <c r="B3605" s="11"/>
      <c r="D3605" s="18" t="e">
        <f>C3604*#REF!</f>
        <v>#REF!</v>
      </c>
    </row>
    <row r="3606" spans="1:4" s="7" customFormat="1">
      <c r="A3606" s="10"/>
      <c r="B3606" s="11"/>
      <c r="D3606" s="18" t="e">
        <f>C3605*#REF!</f>
        <v>#REF!</v>
      </c>
    </row>
    <row r="3607" spans="1:4" s="7" customFormat="1">
      <c r="A3607" s="10"/>
      <c r="B3607" s="11"/>
      <c r="D3607" s="18" t="e">
        <f>C3606*#REF!</f>
        <v>#REF!</v>
      </c>
    </row>
    <row r="3608" spans="1:4" s="7" customFormat="1">
      <c r="A3608" s="10"/>
      <c r="B3608" s="11"/>
      <c r="D3608" s="18" t="e">
        <f>C3607*#REF!</f>
        <v>#REF!</v>
      </c>
    </row>
    <row r="3609" spans="1:4" s="7" customFormat="1">
      <c r="A3609" s="10"/>
      <c r="B3609" s="11"/>
      <c r="D3609" s="18" t="e">
        <f>C3608*#REF!</f>
        <v>#REF!</v>
      </c>
    </row>
    <row r="3610" spans="1:4" s="7" customFormat="1">
      <c r="A3610" s="10"/>
      <c r="B3610" s="11"/>
      <c r="D3610" s="18" t="e">
        <f>C3609*#REF!</f>
        <v>#REF!</v>
      </c>
    </row>
    <row r="3611" spans="1:4" s="7" customFormat="1">
      <c r="A3611" s="10"/>
      <c r="B3611" s="11"/>
      <c r="D3611" s="18" t="e">
        <f>C3610*#REF!</f>
        <v>#REF!</v>
      </c>
    </row>
    <row r="3612" spans="1:4" s="7" customFormat="1">
      <c r="A3612" s="10"/>
      <c r="B3612" s="11"/>
      <c r="D3612" s="18" t="e">
        <f>C3611*#REF!</f>
        <v>#REF!</v>
      </c>
    </row>
    <row r="3613" spans="1:4" s="7" customFormat="1">
      <c r="A3613" s="10"/>
      <c r="B3613" s="11"/>
      <c r="D3613" s="18" t="e">
        <f>C3612*#REF!</f>
        <v>#REF!</v>
      </c>
    </row>
    <row r="3614" spans="1:4" s="7" customFormat="1">
      <c r="A3614" s="10"/>
      <c r="B3614" s="11"/>
      <c r="D3614" s="18" t="e">
        <f>C3613*#REF!</f>
        <v>#REF!</v>
      </c>
    </row>
    <row r="3615" spans="1:4" s="7" customFormat="1">
      <c r="A3615" s="10"/>
      <c r="B3615" s="11"/>
      <c r="D3615" s="18" t="e">
        <f>C3614*#REF!</f>
        <v>#REF!</v>
      </c>
    </row>
    <row r="3616" spans="1:4" s="7" customFormat="1">
      <c r="A3616" s="10"/>
      <c r="B3616" s="11"/>
      <c r="D3616" s="18" t="e">
        <f>C3615*#REF!</f>
        <v>#REF!</v>
      </c>
    </row>
    <row r="3617" spans="1:4" s="7" customFormat="1">
      <c r="A3617" s="10"/>
      <c r="B3617" s="11"/>
      <c r="D3617" s="18" t="e">
        <f>C3616*#REF!</f>
        <v>#REF!</v>
      </c>
    </row>
    <row r="3618" spans="1:4" s="7" customFormat="1">
      <c r="A3618" s="10"/>
      <c r="B3618" s="11"/>
      <c r="D3618" s="18" t="e">
        <f>C3617*#REF!</f>
        <v>#REF!</v>
      </c>
    </row>
    <row r="3619" spans="1:4" s="7" customFormat="1">
      <c r="A3619" s="10"/>
      <c r="B3619" s="11"/>
      <c r="D3619" s="18" t="e">
        <f>C3618*#REF!</f>
        <v>#REF!</v>
      </c>
    </row>
    <row r="3620" spans="1:4" s="7" customFormat="1">
      <c r="A3620" s="10"/>
      <c r="B3620" s="11"/>
      <c r="D3620" s="18" t="e">
        <f>C3619*#REF!</f>
        <v>#REF!</v>
      </c>
    </row>
    <row r="3621" spans="1:4" s="7" customFormat="1">
      <c r="A3621" s="10"/>
      <c r="B3621" s="11"/>
      <c r="D3621" s="18" t="e">
        <f>C3620*#REF!</f>
        <v>#REF!</v>
      </c>
    </row>
    <row r="3622" spans="1:4" s="7" customFormat="1">
      <c r="A3622" s="10"/>
      <c r="B3622" s="11"/>
      <c r="D3622" s="18" t="e">
        <f>C3621*#REF!</f>
        <v>#REF!</v>
      </c>
    </row>
    <row r="3623" spans="1:4" s="7" customFormat="1">
      <c r="A3623" s="10"/>
      <c r="B3623" s="11"/>
      <c r="D3623" s="18" t="e">
        <f>C3622*#REF!</f>
        <v>#REF!</v>
      </c>
    </row>
    <row r="3624" spans="1:4" s="7" customFormat="1">
      <c r="A3624" s="10"/>
      <c r="B3624" s="11"/>
      <c r="D3624" s="18" t="e">
        <f>C3623*#REF!</f>
        <v>#REF!</v>
      </c>
    </row>
    <row r="3625" spans="1:4" s="7" customFormat="1">
      <c r="A3625" s="10"/>
      <c r="B3625" s="11"/>
      <c r="D3625" s="18" t="e">
        <f>C3624*#REF!</f>
        <v>#REF!</v>
      </c>
    </row>
    <row r="3626" spans="1:4" s="7" customFormat="1">
      <c r="A3626" s="10"/>
      <c r="B3626" s="11"/>
      <c r="D3626" s="18" t="e">
        <f>C3625*#REF!</f>
        <v>#REF!</v>
      </c>
    </row>
    <row r="3627" spans="1:4" s="7" customFormat="1">
      <c r="A3627" s="10"/>
      <c r="B3627" s="11"/>
      <c r="D3627" s="18" t="e">
        <f>C3626*#REF!</f>
        <v>#REF!</v>
      </c>
    </row>
    <row r="3628" spans="1:4" s="7" customFormat="1">
      <c r="A3628" s="10"/>
      <c r="B3628" s="11"/>
      <c r="D3628" s="18" t="e">
        <f>C3627*#REF!</f>
        <v>#REF!</v>
      </c>
    </row>
    <row r="3629" spans="1:4" s="7" customFormat="1">
      <c r="A3629" s="10"/>
      <c r="B3629" s="11"/>
      <c r="D3629" s="18" t="e">
        <f>C3628*#REF!</f>
        <v>#REF!</v>
      </c>
    </row>
    <row r="3630" spans="1:4" s="7" customFormat="1">
      <c r="A3630" s="10"/>
      <c r="B3630" s="11"/>
      <c r="D3630" s="18" t="e">
        <f>C3629*#REF!</f>
        <v>#REF!</v>
      </c>
    </row>
    <row r="3631" spans="1:4" s="7" customFormat="1">
      <c r="A3631" s="10"/>
      <c r="B3631" s="11"/>
      <c r="D3631" s="18" t="e">
        <f>C3630*#REF!</f>
        <v>#REF!</v>
      </c>
    </row>
    <row r="3632" spans="1:4" s="7" customFormat="1">
      <c r="A3632" s="10"/>
      <c r="B3632" s="11"/>
      <c r="D3632" s="18" t="e">
        <f>C3631*#REF!</f>
        <v>#REF!</v>
      </c>
    </row>
    <row r="3633" spans="1:4" s="7" customFormat="1">
      <c r="A3633" s="10"/>
      <c r="B3633" s="11"/>
      <c r="D3633" s="18" t="e">
        <f>C3632*#REF!</f>
        <v>#REF!</v>
      </c>
    </row>
    <row r="3634" spans="1:4" s="7" customFormat="1">
      <c r="A3634" s="10"/>
      <c r="B3634" s="11"/>
      <c r="D3634" s="18" t="e">
        <f>C3633*#REF!</f>
        <v>#REF!</v>
      </c>
    </row>
    <row r="3635" spans="1:4" s="7" customFormat="1">
      <c r="A3635" s="10"/>
      <c r="B3635" s="11"/>
      <c r="D3635" s="18" t="e">
        <f>C3634*#REF!</f>
        <v>#REF!</v>
      </c>
    </row>
    <row r="3636" spans="1:4" s="7" customFormat="1">
      <c r="A3636" s="10"/>
      <c r="B3636" s="11"/>
      <c r="D3636" s="18" t="e">
        <f>C3635*#REF!</f>
        <v>#REF!</v>
      </c>
    </row>
    <row r="3637" spans="1:4" s="7" customFormat="1">
      <c r="A3637" s="10"/>
      <c r="B3637" s="11"/>
      <c r="D3637" s="18" t="e">
        <f>C3636*#REF!</f>
        <v>#REF!</v>
      </c>
    </row>
    <row r="3638" spans="1:4" s="7" customFormat="1">
      <c r="A3638" s="10"/>
      <c r="B3638" s="11"/>
      <c r="D3638" s="18" t="e">
        <f>C3637*#REF!</f>
        <v>#REF!</v>
      </c>
    </row>
    <row r="3639" spans="1:4" s="7" customFormat="1">
      <c r="A3639" s="10"/>
      <c r="B3639" s="11"/>
      <c r="D3639" s="18" t="e">
        <f>C3638*#REF!</f>
        <v>#REF!</v>
      </c>
    </row>
    <row r="3640" spans="1:4" s="7" customFormat="1">
      <c r="A3640" s="10"/>
      <c r="B3640" s="11"/>
      <c r="D3640" s="18" t="e">
        <f>C3639*#REF!</f>
        <v>#REF!</v>
      </c>
    </row>
    <row r="3641" spans="1:4" s="7" customFormat="1">
      <c r="A3641" s="10"/>
      <c r="B3641" s="11"/>
      <c r="D3641" s="18" t="e">
        <f>C3640*#REF!</f>
        <v>#REF!</v>
      </c>
    </row>
    <row r="3642" spans="1:4" s="7" customFormat="1">
      <c r="A3642" s="10"/>
      <c r="B3642" s="11"/>
      <c r="D3642" s="18" t="e">
        <f>C3641*#REF!</f>
        <v>#REF!</v>
      </c>
    </row>
    <row r="3643" spans="1:4" s="7" customFormat="1">
      <c r="A3643" s="10"/>
      <c r="B3643" s="11"/>
      <c r="D3643" s="18" t="e">
        <f>C3642*#REF!</f>
        <v>#REF!</v>
      </c>
    </row>
    <row r="3644" spans="1:4" s="7" customFormat="1">
      <c r="A3644" s="10"/>
      <c r="B3644" s="11"/>
      <c r="D3644" s="18" t="e">
        <f>C3643*#REF!</f>
        <v>#REF!</v>
      </c>
    </row>
    <row r="3645" spans="1:4" s="7" customFormat="1">
      <c r="A3645" s="10"/>
      <c r="B3645" s="11"/>
      <c r="D3645" s="18" t="e">
        <f>C3644*#REF!</f>
        <v>#REF!</v>
      </c>
    </row>
    <row r="3646" spans="1:4" s="7" customFormat="1">
      <c r="A3646" s="10"/>
      <c r="B3646" s="11"/>
      <c r="D3646" s="18" t="e">
        <f>C3645*#REF!</f>
        <v>#REF!</v>
      </c>
    </row>
    <row r="3647" spans="1:4" s="7" customFormat="1">
      <c r="A3647" s="10"/>
      <c r="B3647" s="11"/>
      <c r="D3647" s="18" t="e">
        <f>C3646*#REF!</f>
        <v>#REF!</v>
      </c>
    </row>
    <row r="3648" spans="1:4" s="7" customFormat="1">
      <c r="A3648" s="10"/>
      <c r="B3648" s="11"/>
      <c r="D3648" s="18" t="e">
        <f>C3647*#REF!</f>
        <v>#REF!</v>
      </c>
    </row>
    <row r="3649" spans="1:4" s="7" customFormat="1">
      <c r="A3649" s="10"/>
      <c r="B3649" s="11"/>
      <c r="D3649" s="18" t="e">
        <f>C3648*#REF!</f>
        <v>#REF!</v>
      </c>
    </row>
    <row r="3650" spans="1:4" s="7" customFormat="1">
      <c r="A3650" s="10"/>
      <c r="B3650" s="11"/>
      <c r="D3650" s="18" t="e">
        <f>C3649*#REF!</f>
        <v>#REF!</v>
      </c>
    </row>
    <row r="3651" spans="1:4" s="7" customFormat="1">
      <c r="A3651" s="10"/>
      <c r="B3651" s="11"/>
      <c r="D3651" s="18" t="e">
        <f>C3650*#REF!</f>
        <v>#REF!</v>
      </c>
    </row>
    <row r="3652" spans="1:4" s="7" customFormat="1">
      <c r="A3652" s="10"/>
      <c r="B3652" s="11"/>
      <c r="D3652" s="18" t="e">
        <f>C3651*#REF!</f>
        <v>#REF!</v>
      </c>
    </row>
    <row r="3653" spans="1:4" s="7" customFormat="1">
      <c r="A3653" s="10"/>
      <c r="B3653" s="11"/>
      <c r="D3653" s="18" t="e">
        <f>C3652*#REF!</f>
        <v>#REF!</v>
      </c>
    </row>
    <row r="3654" spans="1:4" s="7" customFormat="1">
      <c r="A3654" s="10"/>
      <c r="B3654" s="11"/>
      <c r="D3654" s="18" t="e">
        <f>C3653*#REF!</f>
        <v>#REF!</v>
      </c>
    </row>
    <row r="3655" spans="1:4" s="7" customFormat="1">
      <c r="A3655" s="10"/>
      <c r="B3655" s="11"/>
      <c r="D3655" s="18" t="e">
        <f>C3654*#REF!</f>
        <v>#REF!</v>
      </c>
    </row>
    <row r="3656" spans="1:4" s="7" customFormat="1">
      <c r="A3656" s="10"/>
      <c r="B3656" s="11"/>
      <c r="D3656" s="18" t="e">
        <f>C3655*#REF!</f>
        <v>#REF!</v>
      </c>
    </row>
    <row r="3657" spans="1:4" s="7" customFormat="1">
      <c r="A3657" s="10"/>
      <c r="B3657" s="11"/>
      <c r="D3657" s="18" t="e">
        <f>C3656*#REF!</f>
        <v>#REF!</v>
      </c>
    </row>
    <row r="3658" spans="1:4" s="7" customFormat="1">
      <c r="A3658" s="10"/>
      <c r="B3658" s="11"/>
      <c r="D3658" s="18" t="e">
        <f>C3657*#REF!</f>
        <v>#REF!</v>
      </c>
    </row>
    <row r="3659" spans="1:4" s="7" customFormat="1">
      <c r="A3659" s="10"/>
      <c r="B3659" s="11"/>
      <c r="D3659" s="18" t="e">
        <f>C3658*#REF!</f>
        <v>#REF!</v>
      </c>
    </row>
    <row r="3660" spans="1:4" s="7" customFormat="1">
      <c r="A3660" s="10"/>
      <c r="B3660" s="11"/>
      <c r="D3660" s="18" t="e">
        <f>C3659*#REF!</f>
        <v>#REF!</v>
      </c>
    </row>
    <row r="3661" spans="1:4" s="7" customFormat="1">
      <c r="A3661" s="10"/>
      <c r="B3661" s="11"/>
      <c r="D3661" s="18" t="e">
        <f>C3660*#REF!</f>
        <v>#REF!</v>
      </c>
    </row>
    <row r="3662" spans="1:4" s="7" customFormat="1">
      <c r="A3662" s="10"/>
      <c r="B3662" s="11"/>
      <c r="D3662" s="18" t="e">
        <f>C3661*#REF!</f>
        <v>#REF!</v>
      </c>
    </row>
    <row r="3663" spans="1:4" s="7" customFormat="1">
      <c r="A3663" s="10"/>
      <c r="B3663" s="11"/>
      <c r="D3663" s="18" t="e">
        <f>C3662*#REF!</f>
        <v>#REF!</v>
      </c>
    </row>
    <row r="3664" spans="1:4" s="7" customFormat="1">
      <c r="A3664" s="10"/>
      <c r="B3664" s="11"/>
      <c r="D3664" s="18" t="e">
        <f>C3663*#REF!</f>
        <v>#REF!</v>
      </c>
    </row>
    <row r="3665" spans="1:4" s="7" customFormat="1">
      <c r="A3665" s="10"/>
      <c r="B3665" s="11"/>
      <c r="D3665" s="18" t="e">
        <f>C3664*#REF!</f>
        <v>#REF!</v>
      </c>
    </row>
    <row r="3666" spans="1:4" s="7" customFormat="1">
      <c r="A3666" s="10"/>
      <c r="B3666" s="11"/>
      <c r="D3666" s="18" t="e">
        <f>C3665*#REF!</f>
        <v>#REF!</v>
      </c>
    </row>
    <row r="3667" spans="1:4" s="7" customFormat="1">
      <c r="A3667" s="10"/>
      <c r="B3667" s="11"/>
      <c r="D3667" s="18" t="e">
        <f>C3666*#REF!</f>
        <v>#REF!</v>
      </c>
    </row>
    <row r="3668" spans="1:4" s="7" customFormat="1">
      <c r="A3668" s="10"/>
      <c r="B3668" s="11"/>
      <c r="D3668" s="18" t="e">
        <f>C3667*#REF!</f>
        <v>#REF!</v>
      </c>
    </row>
    <row r="3669" spans="1:4" s="7" customFormat="1">
      <c r="A3669" s="10"/>
      <c r="B3669" s="11"/>
      <c r="D3669" s="18" t="e">
        <f>C3668*#REF!</f>
        <v>#REF!</v>
      </c>
    </row>
    <row r="3670" spans="1:4" s="7" customFormat="1">
      <c r="A3670" s="10"/>
      <c r="B3670" s="11"/>
      <c r="D3670" s="18" t="e">
        <f>C3669*#REF!</f>
        <v>#REF!</v>
      </c>
    </row>
    <row r="3671" spans="1:4" s="7" customFormat="1">
      <c r="A3671" s="10"/>
      <c r="B3671" s="11"/>
      <c r="D3671" s="18" t="e">
        <f>C3670*#REF!</f>
        <v>#REF!</v>
      </c>
    </row>
    <row r="3672" spans="1:4" s="7" customFormat="1">
      <c r="A3672" s="10"/>
      <c r="B3672" s="11"/>
      <c r="D3672" s="18" t="e">
        <f>C3671*#REF!</f>
        <v>#REF!</v>
      </c>
    </row>
    <row r="3673" spans="1:4" s="7" customFormat="1">
      <c r="A3673" s="10"/>
      <c r="B3673" s="11"/>
      <c r="D3673" s="18" t="e">
        <f>C3672*#REF!</f>
        <v>#REF!</v>
      </c>
    </row>
    <row r="3674" spans="1:4" s="7" customFormat="1">
      <c r="A3674" s="10"/>
      <c r="B3674" s="11"/>
      <c r="D3674" s="18" t="e">
        <f>C3673*#REF!</f>
        <v>#REF!</v>
      </c>
    </row>
    <row r="3675" spans="1:4" s="7" customFormat="1">
      <c r="A3675" s="10"/>
      <c r="B3675" s="11"/>
      <c r="D3675" s="18" t="e">
        <f>C3674*#REF!</f>
        <v>#REF!</v>
      </c>
    </row>
    <row r="3676" spans="1:4" s="7" customFormat="1">
      <c r="A3676" s="10"/>
      <c r="B3676" s="11"/>
      <c r="D3676" s="18" t="e">
        <f>C3675*#REF!</f>
        <v>#REF!</v>
      </c>
    </row>
    <row r="3677" spans="1:4" s="7" customFormat="1">
      <c r="A3677" s="10"/>
      <c r="B3677" s="11"/>
      <c r="D3677" s="18" t="e">
        <f>C3676*#REF!</f>
        <v>#REF!</v>
      </c>
    </row>
    <row r="3678" spans="1:4" s="7" customFormat="1">
      <c r="A3678" s="10"/>
      <c r="B3678" s="11"/>
      <c r="D3678" s="18" t="e">
        <f>C3677*#REF!</f>
        <v>#REF!</v>
      </c>
    </row>
    <row r="3679" spans="1:4" s="7" customFormat="1">
      <c r="A3679" s="10"/>
      <c r="B3679" s="11"/>
      <c r="D3679" s="18" t="e">
        <f>C3678*#REF!</f>
        <v>#REF!</v>
      </c>
    </row>
    <row r="3680" spans="1:4" s="7" customFormat="1">
      <c r="A3680" s="10"/>
      <c r="B3680" s="11"/>
      <c r="D3680" s="18" t="e">
        <f>C3679*#REF!</f>
        <v>#REF!</v>
      </c>
    </row>
    <row r="3681" spans="1:4" s="7" customFormat="1">
      <c r="A3681" s="10"/>
      <c r="B3681" s="11"/>
      <c r="D3681" s="18" t="e">
        <f>C3680*#REF!</f>
        <v>#REF!</v>
      </c>
    </row>
    <row r="3682" spans="1:4" s="7" customFormat="1">
      <c r="A3682" s="10"/>
      <c r="B3682" s="11"/>
      <c r="D3682" s="18" t="e">
        <f>C3681*#REF!</f>
        <v>#REF!</v>
      </c>
    </row>
    <row r="3683" spans="1:4" s="7" customFormat="1">
      <c r="A3683" s="10"/>
      <c r="B3683" s="11"/>
      <c r="D3683" s="18" t="e">
        <f>C3682*#REF!</f>
        <v>#REF!</v>
      </c>
    </row>
    <row r="3684" spans="1:4" s="7" customFormat="1">
      <c r="A3684" s="10"/>
      <c r="B3684" s="11"/>
      <c r="D3684" s="18" t="e">
        <f>C3683*#REF!</f>
        <v>#REF!</v>
      </c>
    </row>
    <row r="3685" spans="1:4" s="7" customFormat="1">
      <c r="A3685" s="10"/>
      <c r="B3685" s="11"/>
      <c r="D3685" s="18" t="e">
        <f>C3684*#REF!</f>
        <v>#REF!</v>
      </c>
    </row>
    <row r="3686" spans="1:4" s="7" customFormat="1">
      <c r="A3686" s="10"/>
      <c r="B3686" s="11"/>
      <c r="D3686" s="18" t="e">
        <f>C3685*#REF!</f>
        <v>#REF!</v>
      </c>
    </row>
    <row r="3687" spans="1:4" s="7" customFormat="1">
      <c r="A3687" s="10"/>
      <c r="B3687" s="11"/>
      <c r="D3687" s="18" t="e">
        <f>C3686*#REF!</f>
        <v>#REF!</v>
      </c>
    </row>
    <row r="3688" spans="1:4" s="7" customFormat="1">
      <c r="A3688" s="10"/>
      <c r="B3688" s="11"/>
      <c r="D3688" s="18" t="e">
        <f>C3687*#REF!</f>
        <v>#REF!</v>
      </c>
    </row>
    <row r="3689" spans="1:4" s="7" customFormat="1">
      <c r="A3689" s="10"/>
      <c r="B3689" s="11"/>
      <c r="D3689" s="18" t="e">
        <f>C3688*#REF!</f>
        <v>#REF!</v>
      </c>
    </row>
    <row r="3690" spans="1:4" s="7" customFormat="1">
      <c r="A3690" s="10"/>
      <c r="B3690" s="11"/>
      <c r="D3690" s="18" t="e">
        <f>C3689*#REF!</f>
        <v>#REF!</v>
      </c>
    </row>
    <row r="3691" spans="1:4" s="7" customFormat="1">
      <c r="A3691" s="10"/>
      <c r="B3691" s="11"/>
      <c r="D3691" s="18" t="e">
        <f>C3690*#REF!</f>
        <v>#REF!</v>
      </c>
    </row>
    <row r="3692" spans="1:4" s="7" customFormat="1">
      <c r="A3692" s="10"/>
      <c r="B3692" s="11"/>
      <c r="D3692" s="18" t="e">
        <f>C3691*#REF!</f>
        <v>#REF!</v>
      </c>
    </row>
    <row r="3693" spans="1:4" s="7" customFormat="1">
      <c r="A3693" s="10"/>
      <c r="B3693" s="11"/>
      <c r="D3693" s="18" t="e">
        <f>C3692*#REF!</f>
        <v>#REF!</v>
      </c>
    </row>
    <row r="3694" spans="1:4" s="7" customFormat="1">
      <c r="A3694" s="10"/>
      <c r="B3694" s="11"/>
      <c r="D3694" s="18" t="e">
        <f>C3693*#REF!</f>
        <v>#REF!</v>
      </c>
    </row>
    <row r="3695" spans="1:4" s="7" customFormat="1">
      <c r="A3695" s="10"/>
      <c r="B3695" s="11"/>
      <c r="D3695" s="18" t="e">
        <f>C3694*#REF!</f>
        <v>#REF!</v>
      </c>
    </row>
    <row r="3696" spans="1:4" s="7" customFormat="1">
      <c r="A3696" s="10"/>
      <c r="B3696" s="11"/>
      <c r="D3696" s="18" t="e">
        <f>C3695*#REF!</f>
        <v>#REF!</v>
      </c>
    </row>
    <row r="3697" spans="1:4" s="7" customFormat="1">
      <c r="A3697" s="10"/>
      <c r="B3697" s="11"/>
      <c r="D3697" s="18" t="e">
        <f>C3696*#REF!</f>
        <v>#REF!</v>
      </c>
    </row>
    <row r="3698" spans="1:4" s="7" customFormat="1">
      <c r="A3698" s="10"/>
      <c r="B3698" s="11"/>
      <c r="D3698" s="18" t="e">
        <f>C3697*#REF!</f>
        <v>#REF!</v>
      </c>
    </row>
    <row r="3699" spans="1:4" s="7" customFormat="1">
      <c r="A3699" s="10"/>
      <c r="B3699" s="11"/>
      <c r="D3699" s="18" t="e">
        <f>C3698*#REF!</f>
        <v>#REF!</v>
      </c>
    </row>
    <row r="3700" spans="1:4" s="7" customFormat="1">
      <c r="A3700" s="10"/>
      <c r="B3700" s="11"/>
      <c r="D3700" s="18" t="e">
        <f>C3699*#REF!</f>
        <v>#REF!</v>
      </c>
    </row>
    <row r="3701" spans="1:4" s="7" customFormat="1">
      <c r="A3701" s="10"/>
      <c r="B3701" s="11"/>
      <c r="D3701" s="18" t="e">
        <f>C3700*#REF!</f>
        <v>#REF!</v>
      </c>
    </row>
    <row r="3702" spans="1:4" s="7" customFormat="1">
      <c r="A3702" s="10"/>
      <c r="B3702" s="11"/>
      <c r="D3702" s="18" t="e">
        <f>C3701*#REF!</f>
        <v>#REF!</v>
      </c>
    </row>
    <row r="3703" spans="1:4" s="7" customFormat="1">
      <c r="A3703" s="10"/>
      <c r="B3703" s="11"/>
      <c r="D3703" s="18" t="e">
        <f>C3702*#REF!</f>
        <v>#REF!</v>
      </c>
    </row>
    <row r="3704" spans="1:4" s="7" customFormat="1">
      <c r="A3704" s="10"/>
      <c r="B3704" s="11"/>
      <c r="D3704" s="18" t="e">
        <f>C3703*#REF!</f>
        <v>#REF!</v>
      </c>
    </row>
    <row r="3705" spans="1:4" s="7" customFormat="1">
      <c r="A3705" s="10"/>
      <c r="B3705" s="11"/>
      <c r="D3705" s="18" t="e">
        <f>C3704*#REF!</f>
        <v>#REF!</v>
      </c>
    </row>
    <row r="3706" spans="1:4" s="7" customFormat="1">
      <c r="A3706" s="10"/>
      <c r="B3706" s="11"/>
      <c r="D3706" s="18" t="e">
        <f>C3705*#REF!</f>
        <v>#REF!</v>
      </c>
    </row>
    <row r="3707" spans="1:4" s="7" customFormat="1">
      <c r="A3707" s="10"/>
      <c r="B3707" s="11"/>
      <c r="D3707" s="18" t="e">
        <f>C3706*#REF!</f>
        <v>#REF!</v>
      </c>
    </row>
    <row r="3708" spans="1:4" s="7" customFormat="1">
      <c r="A3708" s="10"/>
      <c r="B3708" s="11"/>
      <c r="D3708" s="18" t="e">
        <f>C3707*#REF!</f>
        <v>#REF!</v>
      </c>
    </row>
    <row r="3709" spans="1:4" s="7" customFormat="1">
      <c r="A3709" s="10"/>
      <c r="B3709" s="11"/>
      <c r="D3709" s="18" t="e">
        <f>C3708*#REF!</f>
        <v>#REF!</v>
      </c>
    </row>
    <row r="3710" spans="1:4" s="7" customFormat="1">
      <c r="A3710" s="10"/>
      <c r="B3710" s="11"/>
      <c r="D3710" s="18" t="e">
        <f>C3709*#REF!</f>
        <v>#REF!</v>
      </c>
    </row>
    <row r="3711" spans="1:4" s="7" customFormat="1">
      <c r="A3711" s="10"/>
      <c r="B3711" s="11"/>
      <c r="D3711" s="18" t="e">
        <f>C3710*#REF!</f>
        <v>#REF!</v>
      </c>
    </row>
    <row r="3712" spans="1:4" s="7" customFormat="1">
      <c r="A3712" s="10"/>
      <c r="B3712" s="11"/>
      <c r="D3712" s="18" t="e">
        <f>C3711*#REF!</f>
        <v>#REF!</v>
      </c>
    </row>
    <row r="3713" spans="1:4" s="7" customFormat="1">
      <c r="A3713" s="10"/>
      <c r="B3713" s="11"/>
      <c r="D3713" s="18" t="e">
        <f>C3712*#REF!</f>
        <v>#REF!</v>
      </c>
    </row>
    <row r="3714" spans="1:4" s="7" customFormat="1">
      <c r="A3714" s="10"/>
      <c r="B3714" s="11"/>
      <c r="D3714" s="18" t="e">
        <f>C3713*#REF!</f>
        <v>#REF!</v>
      </c>
    </row>
    <row r="3715" spans="1:4" s="7" customFormat="1">
      <c r="A3715" s="10"/>
      <c r="B3715" s="11"/>
      <c r="D3715" s="18" t="e">
        <f>C3714*#REF!</f>
        <v>#REF!</v>
      </c>
    </row>
    <row r="3716" spans="1:4" s="7" customFormat="1">
      <c r="A3716" s="10"/>
      <c r="B3716" s="11"/>
      <c r="D3716" s="18" t="e">
        <f>C3715*#REF!</f>
        <v>#REF!</v>
      </c>
    </row>
    <row r="3717" spans="1:4" s="7" customFormat="1">
      <c r="A3717" s="10"/>
      <c r="B3717" s="11"/>
      <c r="D3717" s="18" t="e">
        <f>C3716*#REF!</f>
        <v>#REF!</v>
      </c>
    </row>
    <row r="3718" spans="1:4" s="7" customFormat="1">
      <c r="A3718" s="10"/>
      <c r="B3718" s="11"/>
      <c r="D3718" s="18" t="e">
        <f>C3717*#REF!</f>
        <v>#REF!</v>
      </c>
    </row>
    <row r="3719" spans="1:4" s="7" customFormat="1">
      <c r="A3719" s="10"/>
      <c r="B3719" s="11"/>
      <c r="D3719" s="18" t="e">
        <f>C3718*#REF!</f>
        <v>#REF!</v>
      </c>
    </row>
    <row r="3720" spans="1:4" s="7" customFormat="1">
      <c r="A3720" s="10"/>
      <c r="B3720" s="11"/>
      <c r="D3720" s="18" t="e">
        <f>C3719*#REF!</f>
        <v>#REF!</v>
      </c>
    </row>
    <row r="3721" spans="1:4" s="7" customFormat="1">
      <c r="A3721" s="10"/>
      <c r="B3721" s="11"/>
      <c r="D3721" s="18" t="e">
        <f>C3720*#REF!</f>
        <v>#REF!</v>
      </c>
    </row>
    <row r="3722" spans="1:4" s="7" customFormat="1">
      <c r="A3722" s="10"/>
      <c r="B3722" s="11"/>
      <c r="D3722" s="18" t="e">
        <f>C3721*#REF!</f>
        <v>#REF!</v>
      </c>
    </row>
    <row r="3723" spans="1:4" s="7" customFormat="1">
      <c r="A3723" s="10"/>
      <c r="B3723" s="11"/>
      <c r="D3723" s="18" t="e">
        <f>C3722*#REF!</f>
        <v>#REF!</v>
      </c>
    </row>
    <row r="3724" spans="1:4" s="7" customFormat="1">
      <c r="A3724" s="10"/>
      <c r="B3724" s="11"/>
      <c r="D3724" s="18" t="e">
        <f>C3723*#REF!</f>
        <v>#REF!</v>
      </c>
    </row>
    <row r="3725" spans="1:4" s="7" customFormat="1">
      <c r="A3725" s="10"/>
      <c r="B3725" s="11"/>
      <c r="D3725" s="18" t="e">
        <f>C3724*#REF!</f>
        <v>#REF!</v>
      </c>
    </row>
    <row r="3726" spans="1:4" s="7" customFormat="1">
      <c r="A3726" s="10"/>
      <c r="B3726" s="11"/>
      <c r="D3726" s="18" t="e">
        <f>C3725*#REF!</f>
        <v>#REF!</v>
      </c>
    </row>
    <row r="3727" spans="1:4" s="7" customFormat="1">
      <c r="A3727" s="10"/>
      <c r="B3727" s="11"/>
      <c r="D3727" s="18" t="e">
        <f>C3726*#REF!</f>
        <v>#REF!</v>
      </c>
    </row>
    <row r="3728" spans="1:4" s="7" customFormat="1">
      <c r="A3728" s="10"/>
      <c r="B3728" s="11"/>
      <c r="D3728" s="18" t="e">
        <f>C3727*#REF!</f>
        <v>#REF!</v>
      </c>
    </row>
    <row r="3729" spans="1:4" s="7" customFormat="1">
      <c r="A3729" s="10"/>
      <c r="B3729" s="11"/>
      <c r="D3729" s="18" t="e">
        <f>C3728*#REF!</f>
        <v>#REF!</v>
      </c>
    </row>
    <row r="3730" spans="1:4" s="7" customFormat="1">
      <c r="A3730" s="10"/>
      <c r="B3730" s="11"/>
      <c r="D3730" s="18" t="e">
        <f>C3729*#REF!</f>
        <v>#REF!</v>
      </c>
    </row>
    <row r="3731" spans="1:4" s="7" customFormat="1">
      <c r="A3731" s="10"/>
      <c r="B3731" s="11"/>
      <c r="D3731" s="18" t="e">
        <f>C3730*#REF!</f>
        <v>#REF!</v>
      </c>
    </row>
    <row r="3732" spans="1:4" s="7" customFormat="1">
      <c r="A3732" s="10"/>
      <c r="B3732" s="11"/>
      <c r="D3732" s="18" t="e">
        <f>C3731*#REF!</f>
        <v>#REF!</v>
      </c>
    </row>
    <row r="3733" spans="1:4" s="7" customFormat="1">
      <c r="A3733" s="10"/>
      <c r="B3733" s="11"/>
      <c r="D3733" s="18" t="e">
        <f>C3732*#REF!</f>
        <v>#REF!</v>
      </c>
    </row>
    <row r="3734" spans="1:4" s="7" customFormat="1">
      <c r="A3734" s="10"/>
      <c r="B3734" s="11"/>
      <c r="D3734" s="18" t="e">
        <f>C3733*#REF!</f>
        <v>#REF!</v>
      </c>
    </row>
    <row r="3735" spans="1:4" s="7" customFormat="1">
      <c r="A3735" s="10"/>
      <c r="B3735" s="11"/>
      <c r="D3735" s="18" t="e">
        <f>C3734*#REF!</f>
        <v>#REF!</v>
      </c>
    </row>
    <row r="3736" spans="1:4" s="7" customFormat="1">
      <c r="A3736" s="10"/>
      <c r="B3736" s="11"/>
      <c r="D3736" s="18" t="e">
        <f>C3735*#REF!</f>
        <v>#REF!</v>
      </c>
    </row>
    <row r="3737" spans="1:4" s="7" customFormat="1">
      <c r="A3737" s="10"/>
      <c r="B3737" s="11"/>
      <c r="D3737" s="18" t="e">
        <f>C3736*#REF!</f>
        <v>#REF!</v>
      </c>
    </row>
    <row r="3738" spans="1:4" s="7" customFormat="1">
      <c r="A3738" s="10"/>
      <c r="B3738" s="11"/>
      <c r="D3738" s="18" t="e">
        <f>C3737*#REF!</f>
        <v>#REF!</v>
      </c>
    </row>
    <row r="3739" spans="1:4" s="7" customFormat="1">
      <c r="A3739" s="10"/>
      <c r="B3739" s="11"/>
      <c r="D3739" s="18" t="e">
        <f>C3738*#REF!</f>
        <v>#REF!</v>
      </c>
    </row>
    <row r="3740" spans="1:4" s="7" customFormat="1">
      <c r="A3740" s="10"/>
      <c r="B3740" s="11"/>
      <c r="D3740" s="18" t="e">
        <f>C3739*#REF!</f>
        <v>#REF!</v>
      </c>
    </row>
    <row r="3741" spans="1:4" s="7" customFormat="1">
      <c r="A3741" s="10"/>
      <c r="B3741" s="11"/>
      <c r="D3741" s="18" t="e">
        <f>C3740*#REF!</f>
        <v>#REF!</v>
      </c>
    </row>
    <row r="3742" spans="1:4" s="7" customFormat="1">
      <c r="A3742" s="10"/>
      <c r="B3742" s="11"/>
      <c r="D3742" s="18" t="e">
        <f>C3741*#REF!</f>
        <v>#REF!</v>
      </c>
    </row>
    <row r="3743" spans="1:4" s="7" customFormat="1">
      <c r="A3743" s="10"/>
      <c r="B3743" s="11"/>
      <c r="D3743" s="18" t="e">
        <f>C3742*#REF!</f>
        <v>#REF!</v>
      </c>
    </row>
    <row r="3744" spans="1:4" s="7" customFormat="1">
      <c r="A3744" s="10"/>
      <c r="B3744" s="11"/>
      <c r="D3744" s="18" t="e">
        <f>C3743*#REF!</f>
        <v>#REF!</v>
      </c>
    </row>
    <row r="3745" spans="1:4" s="7" customFormat="1">
      <c r="A3745" s="10"/>
      <c r="B3745" s="11"/>
      <c r="D3745" s="18" t="e">
        <f>C3744*#REF!</f>
        <v>#REF!</v>
      </c>
    </row>
    <row r="3746" spans="1:4" s="7" customFormat="1">
      <c r="A3746" s="10"/>
      <c r="B3746" s="11"/>
      <c r="D3746" s="18" t="e">
        <f>C3745*#REF!</f>
        <v>#REF!</v>
      </c>
    </row>
    <row r="3747" spans="1:4" s="7" customFormat="1">
      <c r="A3747" s="10"/>
      <c r="B3747" s="11"/>
      <c r="D3747" s="18" t="e">
        <f>C3746*#REF!</f>
        <v>#REF!</v>
      </c>
    </row>
    <row r="3748" spans="1:4" s="7" customFormat="1">
      <c r="A3748" s="10"/>
      <c r="B3748" s="11"/>
      <c r="D3748" s="18" t="e">
        <f>C3747*#REF!</f>
        <v>#REF!</v>
      </c>
    </row>
    <row r="3749" spans="1:4" s="7" customFormat="1">
      <c r="A3749" s="10"/>
      <c r="B3749" s="11"/>
      <c r="D3749" s="18" t="e">
        <f>C3748*#REF!</f>
        <v>#REF!</v>
      </c>
    </row>
    <row r="3750" spans="1:4" s="7" customFormat="1">
      <c r="A3750" s="10"/>
      <c r="B3750" s="11"/>
      <c r="D3750" s="18" t="e">
        <f>C3749*#REF!</f>
        <v>#REF!</v>
      </c>
    </row>
    <row r="3751" spans="1:4" s="7" customFormat="1">
      <c r="A3751" s="10"/>
      <c r="B3751" s="11"/>
      <c r="D3751" s="18" t="e">
        <f>C3750*#REF!</f>
        <v>#REF!</v>
      </c>
    </row>
    <row r="3752" spans="1:4" s="7" customFormat="1">
      <c r="A3752" s="10"/>
      <c r="B3752" s="11"/>
      <c r="D3752" s="18" t="e">
        <f>C3751*#REF!</f>
        <v>#REF!</v>
      </c>
    </row>
    <row r="3753" spans="1:4" s="7" customFormat="1">
      <c r="A3753" s="10"/>
      <c r="B3753" s="11"/>
      <c r="D3753" s="18" t="e">
        <f>C3752*#REF!</f>
        <v>#REF!</v>
      </c>
    </row>
    <row r="3754" spans="1:4" s="7" customFormat="1">
      <c r="A3754" s="10"/>
      <c r="B3754" s="11"/>
      <c r="D3754" s="18" t="e">
        <f>C3753*#REF!</f>
        <v>#REF!</v>
      </c>
    </row>
    <row r="3755" spans="1:4" s="7" customFormat="1">
      <c r="A3755" s="10"/>
      <c r="B3755" s="11"/>
      <c r="D3755" s="18" t="e">
        <f>C3754*#REF!</f>
        <v>#REF!</v>
      </c>
    </row>
    <row r="3756" spans="1:4" s="7" customFormat="1">
      <c r="A3756" s="10"/>
      <c r="B3756" s="11"/>
      <c r="D3756" s="18" t="e">
        <f>C3755*#REF!</f>
        <v>#REF!</v>
      </c>
    </row>
    <row r="3757" spans="1:4" s="7" customFormat="1">
      <c r="A3757" s="10"/>
      <c r="B3757" s="11"/>
      <c r="D3757" s="18" t="e">
        <f>C3756*#REF!</f>
        <v>#REF!</v>
      </c>
    </row>
    <row r="3758" spans="1:4" s="7" customFormat="1">
      <c r="A3758" s="10"/>
      <c r="B3758" s="11"/>
      <c r="D3758" s="18" t="e">
        <f>C3757*#REF!</f>
        <v>#REF!</v>
      </c>
    </row>
    <row r="3759" spans="1:4" s="7" customFormat="1">
      <c r="A3759" s="10"/>
      <c r="B3759" s="11"/>
      <c r="D3759" s="18" t="e">
        <f>C3758*#REF!</f>
        <v>#REF!</v>
      </c>
    </row>
    <row r="3760" spans="1:4" s="7" customFormat="1">
      <c r="A3760" s="10"/>
      <c r="B3760" s="11"/>
      <c r="D3760" s="18" t="e">
        <f>C3759*#REF!</f>
        <v>#REF!</v>
      </c>
    </row>
    <row r="3761" spans="1:4" s="7" customFormat="1">
      <c r="A3761" s="10"/>
      <c r="B3761" s="11"/>
      <c r="D3761" s="18" t="e">
        <f>C3760*#REF!</f>
        <v>#REF!</v>
      </c>
    </row>
    <row r="3762" spans="1:4" s="7" customFormat="1">
      <c r="A3762" s="10"/>
      <c r="B3762" s="11"/>
      <c r="D3762" s="18" t="e">
        <f>C3761*#REF!</f>
        <v>#REF!</v>
      </c>
    </row>
    <row r="3763" spans="1:4" s="7" customFormat="1">
      <c r="A3763" s="10"/>
      <c r="B3763" s="11"/>
      <c r="D3763" s="18" t="e">
        <f>C3762*#REF!</f>
        <v>#REF!</v>
      </c>
    </row>
    <row r="3764" spans="1:4" s="7" customFormat="1">
      <c r="A3764" s="10"/>
      <c r="B3764" s="11"/>
      <c r="D3764" s="18" t="e">
        <f>C3763*#REF!</f>
        <v>#REF!</v>
      </c>
    </row>
    <row r="3765" spans="1:4" s="7" customFormat="1">
      <c r="A3765" s="10"/>
      <c r="B3765" s="11"/>
      <c r="D3765" s="18" t="e">
        <f>C3764*#REF!</f>
        <v>#REF!</v>
      </c>
    </row>
    <row r="3766" spans="1:4" s="7" customFormat="1">
      <c r="A3766" s="10"/>
      <c r="B3766" s="11"/>
      <c r="D3766" s="18" t="e">
        <f>C3765*#REF!</f>
        <v>#REF!</v>
      </c>
    </row>
    <row r="3767" spans="1:4" s="7" customFormat="1">
      <c r="A3767" s="10"/>
      <c r="B3767" s="11"/>
      <c r="D3767" s="18" t="e">
        <f>C3766*#REF!</f>
        <v>#REF!</v>
      </c>
    </row>
    <row r="3768" spans="1:4" s="7" customFormat="1">
      <c r="A3768" s="10"/>
      <c r="B3768" s="11"/>
      <c r="D3768" s="18" t="e">
        <f>C3767*#REF!</f>
        <v>#REF!</v>
      </c>
    </row>
    <row r="3769" spans="1:4" s="7" customFormat="1">
      <c r="A3769" s="10"/>
      <c r="B3769" s="11"/>
      <c r="D3769" s="18" t="e">
        <f>C3768*#REF!</f>
        <v>#REF!</v>
      </c>
    </row>
    <row r="3770" spans="1:4" s="7" customFormat="1">
      <c r="A3770" s="10"/>
      <c r="B3770" s="11"/>
      <c r="D3770" s="18" t="e">
        <f>C3769*#REF!</f>
        <v>#REF!</v>
      </c>
    </row>
    <row r="3771" spans="1:4" s="7" customFormat="1">
      <c r="A3771" s="10"/>
      <c r="B3771" s="11"/>
      <c r="D3771" s="18" t="e">
        <f>C3770*#REF!</f>
        <v>#REF!</v>
      </c>
    </row>
    <row r="3772" spans="1:4" s="7" customFormat="1">
      <c r="A3772" s="10"/>
      <c r="B3772" s="11"/>
      <c r="D3772" s="18" t="e">
        <f>C3771*#REF!</f>
        <v>#REF!</v>
      </c>
    </row>
    <row r="3773" spans="1:4" s="7" customFormat="1">
      <c r="A3773" s="10"/>
      <c r="B3773" s="11"/>
      <c r="D3773" s="18" t="e">
        <f>C3772*#REF!</f>
        <v>#REF!</v>
      </c>
    </row>
    <row r="3774" spans="1:4" s="7" customFormat="1">
      <c r="A3774" s="10"/>
      <c r="B3774" s="11"/>
      <c r="D3774" s="18" t="e">
        <f>C3773*#REF!</f>
        <v>#REF!</v>
      </c>
    </row>
    <row r="3775" spans="1:4" s="7" customFormat="1">
      <c r="A3775" s="10"/>
      <c r="B3775" s="11"/>
      <c r="D3775" s="18" t="e">
        <f>C3774*#REF!</f>
        <v>#REF!</v>
      </c>
    </row>
    <row r="3776" spans="1:4" s="7" customFormat="1">
      <c r="A3776" s="10"/>
      <c r="B3776" s="11"/>
      <c r="D3776" s="18" t="e">
        <f>C3775*#REF!</f>
        <v>#REF!</v>
      </c>
    </row>
    <row r="3777" spans="1:4" s="7" customFormat="1">
      <c r="A3777" s="10"/>
      <c r="B3777" s="11"/>
      <c r="D3777" s="18" t="e">
        <f>C3776*#REF!</f>
        <v>#REF!</v>
      </c>
    </row>
    <row r="3778" spans="1:4" s="7" customFormat="1">
      <c r="A3778" s="10"/>
      <c r="B3778" s="11"/>
      <c r="D3778" s="18" t="e">
        <f>C3777*#REF!</f>
        <v>#REF!</v>
      </c>
    </row>
    <row r="3779" spans="1:4" s="7" customFormat="1">
      <c r="A3779" s="10"/>
      <c r="B3779" s="11"/>
      <c r="D3779" s="18" t="e">
        <f>C3778*#REF!</f>
        <v>#REF!</v>
      </c>
    </row>
    <row r="3780" spans="1:4" s="7" customFormat="1">
      <c r="A3780" s="10"/>
      <c r="B3780" s="11"/>
      <c r="D3780" s="18" t="e">
        <f>C3779*#REF!</f>
        <v>#REF!</v>
      </c>
    </row>
    <row r="3781" spans="1:4" s="7" customFormat="1">
      <c r="A3781" s="10"/>
      <c r="B3781" s="11"/>
      <c r="D3781" s="18" t="e">
        <f>C3780*#REF!</f>
        <v>#REF!</v>
      </c>
    </row>
    <row r="3782" spans="1:4" s="7" customFormat="1">
      <c r="A3782" s="10"/>
      <c r="B3782" s="11"/>
      <c r="D3782" s="18" t="e">
        <f>C3781*#REF!</f>
        <v>#REF!</v>
      </c>
    </row>
    <row r="3783" spans="1:4" s="7" customFormat="1">
      <c r="A3783" s="10"/>
      <c r="B3783" s="11"/>
      <c r="D3783" s="18" t="e">
        <f>C3782*#REF!</f>
        <v>#REF!</v>
      </c>
    </row>
    <row r="3784" spans="1:4" s="7" customFormat="1">
      <c r="A3784" s="10"/>
      <c r="B3784" s="11"/>
      <c r="D3784" s="18" t="e">
        <f>C3783*#REF!</f>
        <v>#REF!</v>
      </c>
    </row>
    <row r="3785" spans="1:4" s="7" customFormat="1">
      <c r="A3785" s="10"/>
      <c r="B3785" s="11"/>
      <c r="D3785" s="18" t="e">
        <f>C3784*#REF!</f>
        <v>#REF!</v>
      </c>
    </row>
    <row r="3786" spans="1:4" s="7" customFormat="1">
      <c r="A3786" s="10"/>
      <c r="B3786" s="11"/>
      <c r="D3786" s="18" t="e">
        <f>C3785*#REF!</f>
        <v>#REF!</v>
      </c>
    </row>
    <row r="3787" spans="1:4" s="7" customFormat="1">
      <c r="A3787" s="10"/>
      <c r="B3787" s="11"/>
      <c r="D3787" s="18" t="e">
        <f>C3786*#REF!</f>
        <v>#REF!</v>
      </c>
    </row>
    <row r="3788" spans="1:4" s="7" customFormat="1">
      <c r="A3788" s="10"/>
      <c r="B3788" s="11"/>
      <c r="D3788" s="18" t="e">
        <f>C3787*#REF!</f>
        <v>#REF!</v>
      </c>
    </row>
    <row r="3789" spans="1:4" s="7" customFormat="1">
      <c r="A3789" s="10"/>
      <c r="B3789" s="11"/>
      <c r="D3789" s="18" t="e">
        <f>C3788*#REF!</f>
        <v>#REF!</v>
      </c>
    </row>
    <row r="3790" spans="1:4" s="7" customFormat="1">
      <c r="A3790" s="10"/>
      <c r="B3790" s="11"/>
      <c r="D3790" s="18" t="e">
        <f>C3789*#REF!</f>
        <v>#REF!</v>
      </c>
    </row>
    <row r="3791" spans="1:4" s="7" customFormat="1">
      <c r="A3791" s="10"/>
      <c r="B3791" s="11"/>
      <c r="D3791" s="18" t="e">
        <f>C3790*#REF!</f>
        <v>#REF!</v>
      </c>
    </row>
    <row r="3792" spans="1:4" s="7" customFormat="1">
      <c r="A3792" s="10"/>
      <c r="B3792" s="11"/>
      <c r="D3792" s="18" t="e">
        <f>C3791*#REF!</f>
        <v>#REF!</v>
      </c>
    </row>
    <row r="3793" spans="1:4" s="7" customFormat="1">
      <c r="A3793" s="10"/>
      <c r="B3793" s="11"/>
      <c r="D3793" s="18" t="e">
        <f>C3792*#REF!</f>
        <v>#REF!</v>
      </c>
    </row>
    <row r="3794" spans="1:4" s="7" customFormat="1">
      <c r="A3794" s="10"/>
      <c r="B3794" s="11"/>
      <c r="D3794" s="18" t="e">
        <f>C3793*#REF!</f>
        <v>#REF!</v>
      </c>
    </row>
    <row r="3795" spans="1:4" s="7" customFormat="1">
      <c r="A3795" s="10"/>
      <c r="B3795" s="11"/>
      <c r="D3795" s="18" t="e">
        <f>C3794*#REF!</f>
        <v>#REF!</v>
      </c>
    </row>
    <row r="3796" spans="1:4" s="7" customFormat="1">
      <c r="A3796" s="10"/>
      <c r="B3796" s="11"/>
      <c r="D3796" s="18" t="e">
        <f>C3795*#REF!</f>
        <v>#REF!</v>
      </c>
    </row>
    <row r="3797" spans="1:4" s="7" customFormat="1">
      <c r="A3797" s="10"/>
      <c r="B3797" s="11"/>
      <c r="D3797" s="18" t="e">
        <f>C3796*#REF!</f>
        <v>#REF!</v>
      </c>
    </row>
    <row r="3798" spans="1:4" s="7" customFormat="1">
      <c r="A3798" s="10"/>
      <c r="B3798" s="11"/>
      <c r="D3798" s="18" t="e">
        <f>C3797*#REF!</f>
        <v>#REF!</v>
      </c>
    </row>
    <row r="3799" spans="1:4" s="7" customFormat="1">
      <c r="A3799" s="10"/>
      <c r="B3799" s="11"/>
      <c r="D3799" s="18" t="e">
        <f>C3798*#REF!</f>
        <v>#REF!</v>
      </c>
    </row>
    <row r="3800" spans="1:4" s="7" customFormat="1">
      <c r="A3800" s="10"/>
      <c r="B3800" s="11"/>
      <c r="D3800" s="18" t="e">
        <f>C3799*#REF!</f>
        <v>#REF!</v>
      </c>
    </row>
    <row r="3801" spans="1:4" s="7" customFormat="1">
      <c r="A3801" s="10"/>
      <c r="B3801" s="11"/>
      <c r="D3801" s="18" t="e">
        <f>C3800*#REF!</f>
        <v>#REF!</v>
      </c>
    </row>
    <row r="3802" spans="1:4" s="7" customFormat="1">
      <c r="A3802" s="10"/>
      <c r="B3802" s="11"/>
      <c r="D3802" s="18" t="e">
        <f>C3801*#REF!</f>
        <v>#REF!</v>
      </c>
    </row>
    <row r="3803" spans="1:4" s="7" customFormat="1">
      <c r="A3803" s="10"/>
      <c r="B3803" s="11"/>
      <c r="D3803" s="18" t="e">
        <f>C3802*#REF!</f>
        <v>#REF!</v>
      </c>
    </row>
    <row r="3804" spans="1:4" s="7" customFormat="1">
      <c r="A3804" s="10"/>
      <c r="B3804" s="11"/>
      <c r="D3804" s="18" t="e">
        <f>C3803*#REF!</f>
        <v>#REF!</v>
      </c>
    </row>
    <row r="3805" spans="1:4" s="7" customFormat="1">
      <c r="A3805" s="10"/>
      <c r="B3805" s="11"/>
      <c r="D3805" s="18" t="e">
        <f>C3804*#REF!</f>
        <v>#REF!</v>
      </c>
    </row>
    <row r="3806" spans="1:4" s="7" customFormat="1">
      <c r="A3806" s="10"/>
      <c r="B3806" s="11"/>
      <c r="D3806" s="18" t="e">
        <f>C3805*#REF!</f>
        <v>#REF!</v>
      </c>
    </row>
    <row r="3807" spans="1:4" s="7" customFormat="1">
      <c r="A3807" s="10"/>
      <c r="B3807" s="11"/>
      <c r="D3807" s="18" t="e">
        <f>C3806*#REF!</f>
        <v>#REF!</v>
      </c>
    </row>
    <row r="3808" spans="1:4" s="7" customFormat="1">
      <c r="A3808" s="10"/>
      <c r="B3808" s="11"/>
      <c r="D3808" s="18" t="e">
        <f>C3807*#REF!</f>
        <v>#REF!</v>
      </c>
    </row>
    <row r="3809" spans="1:4" s="7" customFormat="1">
      <c r="A3809" s="10"/>
      <c r="B3809" s="11"/>
      <c r="D3809" s="18" t="e">
        <f>C3808*#REF!</f>
        <v>#REF!</v>
      </c>
    </row>
    <row r="3810" spans="1:4" s="7" customFormat="1">
      <c r="A3810" s="10"/>
      <c r="B3810" s="11"/>
      <c r="D3810" s="18" t="e">
        <f>C3809*#REF!</f>
        <v>#REF!</v>
      </c>
    </row>
    <row r="3811" spans="1:4" s="7" customFormat="1">
      <c r="A3811" s="10"/>
      <c r="B3811" s="11"/>
      <c r="D3811" s="18" t="e">
        <f>C3810*#REF!</f>
        <v>#REF!</v>
      </c>
    </row>
    <row r="3812" spans="1:4" s="7" customFormat="1">
      <c r="A3812" s="10"/>
      <c r="B3812" s="11"/>
      <c r="D3812" s="18" t="e">
        <f>C3811*#REF!</f>
        <v>#REF!</v>
      </c>
    </row>
    <row r="3813" spans="1:4" s="7" customFormat="1">
      <c r="A3813" s="10"/>
      <c r="B3813" s="11"/>
      <c r="D3813" s="18" t="e">
        <f>C3812*#REF!</f>
        <v>#REF!</v>
      </c>
    </row>
    <row r="3814" spans="1:4" s="7" customFormat="1">
      <c r="A3814" s="10"/>
      <c r="B3814" s="11"/>
      <c r="D3814" s="18" t="e">
        <f>C3813*#REF!</f>
        <v>#REF!</v>
      </c>
    </row>
    <row r="3815" spans="1:4" s="7" customFormat="1">
      <c r="A3815" s="10"/>
      <c r="B3815" s="11"/>
      <c r="D3815" s="18" t="e">
        <f>C3814*#REF!</f>
        <v>#REF!</v>
      </c>
    </row>
    <row r="3816" spans="1:4" s="7" customFormat="1">
      <c r="A3816" s="10"/>
      <c r="B3816" s="11"/>
      <c r="D3816" s="18" t="e">
        <f>C3815*#REF!</f>
        <v>#REF!</v>
      </c>
    </row>
    <row r="3817" spans="1:4" s="7" customFormat="1">
      <c r="A3817" s="10"/>
      <c r="B3817" s="11"/>
      <c r="D3817" s="18" t="e">
        <f>C3816*#REF!</f>
        <v>#REF!</v>
      </c>
    </row>
    <row r="3818" spans="1:4" s="7" customFormat="1">
      <c r="A3818" s="10"/>
      <c r="B3818" s="11"/>
      <c r="D3818" s="18" t="e">
        <f>C3817*#REF!</f>
        <v>#REF!</v>
      </c>
    </row>
    <row r="3819" spans="1:4" s="7" customFormat="1">
      <c r="A3819" s="10"/>
      <c r="B3819" s="11"/>
      <c r="D3819" s="18" t="e">
        <f>C3818*#REF!</f>
        <v>#REF!</v>
      </c>
    </row>
    <row r="3820" spans="1:4" s="7" customFormat="1">
      <c r="A3820" s="10"/>
      <c r="B3820" s="11"/>
      <c r="D3820" s="18" t="e">
        <f>C3819*#REF!</f>
        <v>#REF!</v>
      </c>
    </row>
    <row r="3821" spans="1:4" s="7" customFormat="1">
      <c r="A3821" s="10"/>
      <c r="B3821" s="11"/>
      <c r="D3821" s="18" t="e">
        <f>C3820*#REF!</f>
        <v>#REF!</v>
      </c>
    </row>
    <row r="3822" spans="1:4" s="7" customFormat="1">
      <c r="A3822" s="10"/>
      <c r="B3822" s="11"/>
      <c r="D3822" s="18" t="e">
        <f>C3821*#REF!</f>
        <v>#REF!</v>
      </c>
    </row>
    <row r="3823" spans="1:4" s="7" customFormat="1">
      <c r="A3823" s="10"/>
      <c r="B3823" s="11"/>
      <c r="D3823" s="18" t="e">
        <f>C3822*#REF!</f>
        <v>#REF!</v>
      </c>
    </row>
    <row r="3824" spans="1:4" s="7" customFormat="1">
      <c r="A3824" s="10"/>
      <c r="B3824" s="11"/>
      <c r="D3824" s="18" t="e">
        <f>C3823*#REF!</f>
        <v>#REF!</v>
      </c>
    </row>
    <row r="3825" spans="1:4" s="7" customFormat="1">
      <c r="A3825" s="10"/>
      <c r="B3825" s="11"/>
      <c r="D3825" s="18" t="e">
        <f>C3824*#REF!</f>
        <v>#REF!</v>
      </c>
    </row>
    <row r="3826" spans="1:4" s="7" customFormat="1">
      <c r="A3826" s="10"/>
      <c r="B3826" s="11"/>
      <c r="D3826" s="18" t="e">
        <f>C3825*#REF!</f>
        <v>#REF!</v>
      </c>
    </row>
    <row r="3827" spans="1:4" s="7" customFormat="1">
      <c r="A3827" s="10"/>
      <c r="B3827" s="11"/>
      <c r="D3827" s="18" t="e">
        <f>C3826*#REF!</f>
        <v>#REF!</v>
      </c>
    </row>
    <row r="3828" spans="1:4" s="7" customFormat="1">
      <c r="A3828" s="10"/>
      <c r="B3828" s="11"/>
      <c r="D3828" s="18" t="e">
        <f>C3827*#REF!</f>
        <v>#REF!</v>
      </c>
    </row>
    <row r="3829" spans="1:4" s="7" customFormat="1">
      <c r="A3829" s="10"/>
      <c r="B3829" s="11"/>
      <c r="D3829" s="18" t="e">
        <f>C3828*#REF!</f>
        <v>#REF!</v>
      </c>
    </row>
    <row r="3830" spans="1:4" s="7" customFormat="1">
      <c r="A3830" s="10"/>
      <c r="B3830" s="11"/>
      <c r="D3830" s="18" t="e">
        <f>C3829*#REF!</f>
        <v>#REF!</v>
      </c>
    </row>
    <row r="3831" spans="1:4" s="7" customFormat="1">
      <c r="A3831" s="10"/>
      <c r="B3831" s="11"/>
      <c r="D3831" s="18" t="e">
        <f>C3830*#REF!</f>
        <v>#REF!</v>
      </c>
    </row>
    <row r="3832" spans="1:4" s="7" customFormat="1">
      <c r="A3832" s="10"/>
      <c r="B3832" s="11"/>
      <c r="D3832" s="18" t="e">
        <f>C3831*#REF!</f>
        <v>#REF!</v>
      </c>
    </row>
    <row r="3833" spans="1:4" s="7" customFormat="1">
      <c r="A3833" s="10"/>
      <c r="B3833" s="11"/>
      <c r="D3833" s="18" t="e">
        <f>C3832*#REF!</f>
        <v>#REF!</v>
      </c>
    </row>
    <row r="3834" spans="1:4" s="7" customFormat="1">
      <c r="A3834" s="10"/>
      <c r="B3834" s="11"/>
      <c r="D3834" s="18" t="e">
        <f>C3833*#REF!</f>
        <v>#REF!</v>
      </c>
    </row>
    <row r="3835" spans="1:4" s="7" customFormat="1">
      <c r="A3835" s="10"/>
      <c r="B3835" s="11"/>
      <c r="D3835" s="18" t="e">
        <f>C3834*#REF!</f>
        <v>#REF!</v>
      </c>
    </row>
    <row r="3836" spans="1:4" s="7" customFormat="1">
      <c r="A3836" s="10"/>
      <c r="B3836" s="11"/>
      <c r="D3836" s="18" t="e">
        <f>C3835*#REF!</f>
        <v>#REF!</v>
      </c>
    </row>
    <row r="3837" spans="1:4" s="7" customFormat="1">
      <c r="A3837" s="10"/>
      <c r="B3837" s="11"/>
      <c r="D3837" s="18" t="e">
        <f>C3836*#REF!</f>
        <v>#REF!</v>
      </c>
    </row>
    <row r="3838" spans="1:4" s="7" customFormat="1">
      <c r="A3838" s="10"/>
      <c r="B3838" s="11"/>
      <c r="D3838" s="18" t="e">
        <f>C3837*#REF!</f>
        <v>#REF!</v>
      </c>
    </row>
    <row r="3839" spans="1:4" s="7" customFormat="1">
      <c r="A3839" s="10"/>
      <c r="B3839" s="11"/>
      <c r="D3839" s="18" t="e">
        <f>C3838*#REF!</f>
        <v>#REF!</v>
      </c>
    </row>
    <row r="3840" spans="1:4" s="7" customFormat="1">
      <c r="A3840" s="10"/>
      <c r="B3840" s="11"/>
      <c r="D3840" s="18" t="e">
        <f>C3839*#REF!</f>
        <v>#REF!</v>
      </c>
    </row>
    <row r="3841" spans="1:4" s="7" customFormat="1">
      <c r="A3841" s="10"/>
      <c r="B3841" s="11"/>
      <c r="D3841" s="18" t="e">
        <f>C3840*#REF!</f>
        <v>#REF!</v>
      </c>
    </row>
    <row r="3842" spans="1:4" s="7" customFormat="1">
      <c r="A3842" s="10"/>
      <c r="B3842" s="11"/>
      <c r="D3842" s="18" t="e">
        <f>C3841*#REF!</f>
        <v>#REF!</v>
      </c>
    </row>
    <row r="3843" spans="1:4" s="7" customFormat="1">
      <c r="A3843" s="10"/>
      <c r="B3843" s="11"/>
      <c r="D3843" s="18" t="e">
        <f>C3842*#REF!</f>
        <v>#REF!</v>
      </c>
    </row>
    <row r="3844" spans="1:4" s="7" customFormat="1">
      <c r="A3844" s="10"/>
      <c r="B3844" s="11"/>
      <c r="D3844" s="18" t="e">
        <f>C3843*#REF!</f>
        <v>#REF!</v>
      </c>
    </row>
    <row r="3845" spans="1:4" s="7" customFormat="1">
      <c r="A3845" s="10"/>
      <c r="B3845" s="11"/>
      <c r="D3845" s="18" t="e">
        <f>C3844*#REF!</f>
        <v>#REF!</v>
      </c>
    </row>
    <row r="3846" spans="1:4" s="7" customFormat="1">
      <c r="A3846" s="10"/>
      <c r="B3846" s="11"/>
      <c r="D3846" s="18" t="e">
        <f>C3845*#REF!</f>
        <v>#REF!</v>
      </c>
    </row>
    <row r="3847" spans="1:4" s="7" customFormat="1">
      <c r="A3847" s="10"/>
      <c r="B3847" s="11"/>
      <c r="D3847" s="18" t="e">
        <f>C3846*#REF!</f>
        <v>#REF!</v>
      </c>
    </row>
    <row r="3848" spans="1:4" s="7" customFormat="1">
      <c r="A3848" s="10"/>
      <c r="B3848" s="11"/>
      <c r="D3848" s="18" t="e">
        <f>C3847*#REF!</f>
        <v>#REF!</v>
      </c>
    </row>
    <row r="3849" spans="1:4" s="7" customFormat="1">
      <c r="A3849" s="10"/>
      <c r="B3849" s="11"/>
      <c r="D3849" s="18" t="e">
        <f>C3848*#REF!</f>
        <v>#REF!</v>
      </c>
    </row>
    <row r="3850" spans="1:4" s="7" customFormat="1">
      <c r="A3850" s="10"/>
      <c r="B3850" s="11"/>
      <c r="D3850" s="18" t="e">
        <f>C3849*#REF!</f>
        <v>#REF!</v>
      </c>
    </row>
    <row r="3851" spans="1:4" s="7" customFormat="1">
      <c r="A3851" s="10"/>
      <c r="B3851" s="11"/>
      <c r="D3851" s="18" t="e">
        <f>C3850*#REF!</f>
        <v>#REF!</v>
      </c>
    </row>
    <row r="3852" spans="1:4" s="7" customFormat="1">
      <c r="A3852" s="10"/>
      <c r="B3852" s="11"/>
      <c r="D3852" s="18" t="e">
        <f>C3851*#REF!</f>
        <v>#REF!</v>
      </c>
    </row>
    <row r="3853" spans="1:4" s="7" customFormat="1">
      <c r="A3853" s="10"/>
      <c r="B3853" s="11"/>
      <c r="D3853" s="18" t="e">
        <f>C3852*#REF!</f>
        <v>#REF!</v>
      </c>
    </row>
    <row r="3854" spans="1:4" s="7" customFormat="1">
      <c r="A3854" s="10"/>
      <c r="B3854" s="11"/>
      <c r="D3854" s="18" t="e">
        <f>C3853*#REF!</f>
        <v>#REF!</v>
      </c>
    </row>
    <row r="3855" spans="1:4" s="7" customFormat="1">
      <c r="A3855" s="10"/>
      <c r="B3855" s="11"/>
      <c r="D3855" s="18" t="e">
        <f>C3854*#REF!</f>
        <v>#REF!</v>
      </c>
    </row>
    <row r="3856" spans="1:4" s="7" customFormat="1">
      <c r="A3856" s="10"/>
      <c r="B3856" s="11"/>
      <c r="D3856" s="18" t="e">
        <f>C3855*#REF!</f>
        <v>#REF!</v>
      </c>
    </row>
    <row r="3857" spans="1:4" s="7" customFormat="1">
      <c r="A3857" s="10"/>
      <c r="B3857" s="11"/>
      <c r="D3857" s="18" t="e">
        <f>C3856*#REF!</f>
        <v>#REF!</v>
      </c>
    </row>
    <row r="3858" spans="1:4" s="7" customFormat="1">
      <c r="A3858" s="10"/>
      <c r="B3858" s="11"/>
      <c r="D3858" s="18" t="e">
        <f>C3857*#REF!</f>
        <v>#REF!</v>
      </c>
    </row>
    <row r="3859" spans="1:4" s="7" customFormat="1">
      <c r="A3859" s="10"/>
      <c r="B3859" s="11"/>
      <c r="D3859" s="18" t="e">
        <f>C3858*#REF!</f>
        <v>#REF!</v>
      </c>
    </row>
    <row r="3860" spans="1:4" s="7" customFormat="1">
      <c r="A3860" s="10"/>
      <c r="B3860" s="11"/>
      <c r="D3860" s="18" t="e">
        <f>C3859*#REF!</f>
        <v>#REF!</v>
      </c>
    </row>
    <row r="3861" spans="1:4" s="7" customFormat="1">
      <c r="A3861" s="10"/>
      <c r="B3861" s="11"/>
      <c r="D3861" s="18" t="e">
        <f>C3860*#REF!</f>
        <v>#REF!</v>
      </c>
    </row>
    <row r="3862" spans="1:4" s="7" customFormat="1">
      <c r="A3862" s="10"/>
      <c r="B3862" s="11"/>
      <c r="D3862" s="18" t="e">
        <f>C3861*#REF!</f>
        <v>#REF!</v>
      </c>
    </row>
    <row r="3863" spans="1:4" s="7" customFormat="1">
      <c r="A3863" s="10"/>
      <c r="B3863" s="11"/>
      <c r="D3863" s="18" t="e">
        <f>C3862*#REF!</f>
        <v>#REF!</v>
      </c>
    </row>
    <row r="3864" spans="1:4" s="7" customFormat="1">
      <c r="A3864" s="10"/>
      <c r="B3864" s="11"/>
      <c r="D3864" s="18" t="e">
        <f>C3863*#REF!</f>
        <v>#REF!</v>
      </c>
    </row>
    <row r="3865" spans="1:4" s="7" customFormat="1">
      <c r="A3865" s="10"/>
      <c r="B3865" s="11"/>
      <c r="D3865" s="18" t="e">
        <f>C3864*#REF!</f>
        <v>#REF!</v>
      </c>
    </row>
    <row r="3866" spans="1:4" s="7" customFormat="1">
      <c r="A3866" s="10"/>
      <c r="B3866" s="11"/>
      <c r="D3866" s="18" t="e">
        <f>C3865*#REF!</f>
        <v>#REF!</v>
      </c>
    </row>
    <row r="3867" spans="1:4" s="7" customFormat="1">
      <c r="A3867" s="10"/>
      <c r="B3867" s="11"/>
      <c r="D3867" s="18" t="e">
        <f>C3866*#REF!</f>
        <v>#REF!</v>
      </c>
    </row>
    <row r="3868" spans="1:4" s="7" customFormat="1">
      <c r="A3868" s="10"/>
      <c r="B3868" s="11"/>
      <c r="D3868" s="18" t="e">
        <f>C3867*#REF!</f>
        <v>#REF!</v>
      </c>
    </row>
    <row r="3869" spans="1:4" s="7" customFormat="1">
      <c r="A3869" s="10"/>
      <c r="B3869" s="11"/>
      <c r="D3869" s="18" t="e">
        <f>C3868*#REF!</f>
        <v>#REF!</v>
      </c>
    </row>
    <row r="3870" spans="1:4" s="7" customFormat="1">
      <c r="A3870" s="10"/>
      <c r="B3870" s="11"/>
      <c r="D3870" s="18" t="e">
        <f>C3869*#REF!</f>
        <v>#REF!</v>
      </c>
    </row>
    <row r="3871" spans="1:4" s="7" customFormat="1">
      <c r="A3871" s="10"/>
      <c r="B3871" s="11"/>
      <c r="D3871" s="18" t="e">
        <f>C3870*#REF!</f>
        <v>#REF!</v>
      </c>
    </row>
    <row r="3872" spans="1:4" s="7" customFormat="1">
      <c r="A3872" s="10"/>
      <c r="B3872" s="11"/>
      <c r="D3872" s="18" t="e">
        <f>C3871*#REF!</f>
        <v>#REF!</v>
      </c>
    </row>
    <row r="3873" spans="1:4" s="7" customFormat="1">
      <c r="A3873" s="10"/>
      <c r="B3873" s="11"/>
      <c r="D3873" s="18" t="e">
        <f>C3872*#REF!</f>
        <v>#REF!</v>
      </c>
    </row>
    <row r="3874" spans="1:4" s="7" customFormat="1">
      <c r="A3874" s="10"/>
      <c r="B3874" s="11"/>
      <c r="D3874" s="18" t="e">
        <f>C3873*#REF!</f>
        <v>#REF!</v>
      </c>
    </row>
    <row r="3875" spans="1:4" s="7" customFormat="1">
      <c r="A3875" s="10"/>
      <c r="B3875" s="11"/>
      <c r="D3875" s="18" t="e">
        <f>C3874*#REF!</f>
        <v>#REF!</v>
      </c>
    </row>
    <row r="3876" spans="1:4" s="7" customFormat="1">
      <c r="A3876" s="10"/>
      <c r="B3876" s="11"/>
      <c r="D3876" s="18" t="e">
        <f>C3875*#REF!</f>
        <v>#REF!</v>
      </c>
    </row>
    <row r="3877" spans="1:4" s="7" customFormat="1">
      <c r="A3877" s="10"/>
      <c r="B3877" s="11"/>
      <c r="D3877" s="18" t="e">
        <f>C3876*#REF!</f>
        <v>#REF!</v>
      </c>
    </row>
    <row r="3878" spans="1:4" s="7" customFormat="1">
      <c r="A3878" s="10"/>
      <c r="B3878" s="11"/>
      <c r="D3878" s="18" t="e">
        <f>C3877*#REF!</f>
        <v>#REF!</v>
      </c>
    </row>
    <row r="3879" spans="1:4" s="7" customFormat="1">
      <c r="A3879" s="10"/>
      <c r="B3879" s="11"/>
      <c r="D3879" s="18" t="e">
        <f>C3878*#REF!</f>
        <v>#REF!</v>
      </c>
    </row>
    <row r="3880" spans="1:4" s="7" customFormat="1">
      <c r="A3880" s="10"/>
      <c r="B3880" s="11"/>
      <c r="D3880" s="18" t="e">
        <f>C3879*#REF!</f>
        <v>#REF!</v>
      </c>
    </row>
    <row r="3881" spans="1:4" s="7" customFormat="1">
      <c r="A3881" s="10"/>
      <c r="B3881" s="11"/>
      <c r="D3881" s="18" t="e">
        <f>C3880*#REF!</f>
        <v>#REF!</v>
      </c>
    </row>
    <row r="3882" spans="1:4" s="7" customFormat="1">
      <c r="A3882" s="10"/>
      <c r="B3882" s="11"/>
      <c r="D3882" s="18" t="e">
        <f>C3881*#REF!</f>
        <v>#REF!</v>
      </c>
    </row>
    <row r="3883" spans="1:4" s="7" customFormat="1">
      <c r="A3883" s="10"/>
      <c r="B3883" s="11"/>
      <c r="D3883" s="18" t="e">
        <f>C3882*#REF!</f>
        <v>#REF!</v>
      </c>
    </row>
    <row r="3884" spans="1:4" s="7" customFormat="1">
      <c r="A3884" s="10"/>
      <c r="B3884" s="11"/>
      <c r="D3884" s="18" t="e">
        <f>C3883*#REF!</f>
        <v>#REF!</v>
      </c>
    </row>
    <row r="3885" spans="1:4" s="7" customFormat="1">
      <c r="A3885" s="10"/>
      <c r="B3885" s="11"/>
      <c r="D3885" s="18" t="e">
        <f>C3884*#REF!</f>
        <v>#REF!</v>
      </c>
    </row>
    <row r="3886" spans="1:4" s="7" customFormat="1">
      <c r="A3886" s="10"/>
      <c r="B3886" s="11"/>
      <c r="D3886" s="18" t="e">
        <f>C3885*#REF!</f>
        <v>#REF!</v>
      </c>
    </row>
    <row r="3887" spans="1:4" s="7" customFormat="1">
      <c r="A3887" s="10"/>
      <c r="B3887" s="11"/>
      <c r="D3887" s="18" t="e">
        <f>C3886*#REF!</f>
        <v>#REF!</v>
      </c>
    </row>
    <row r="3888" spans="1:4" s="7" customFormat="1">
      <c r="A3888" s="10"/>
      <c r="B3888" s="11"/>
      <c r="D3888" s="18" t="e">
        <f>C3887*#REF!</f>
        <v>#REF!</v>
      </c>
    </row>
    <row r="3889" spans="1:4" s="7" customFormat="1">
      <c r="A3889" s="10"/>
      <c r="B3889" s="11"/>
      <c r="D3889" s="18" t="e">
        <f>C3888*#REF!</f>
        <v>#REF!</v>
      </c>
    </row>
    <row r="3890" spans="1:4" s="7" customFormat="1">
      <c r="A3890" s="10"/>
      <c r="B3890" s="11"/>
      <c r="D3890" s="18" t="e">
        <f>C3889*#REF!</f>
        <v>#REF!</v>
      </c>
    </row>
    <row r="3891" spans="1:4" s="7" customFormat="1">
      <c r="A3891" s="10"/>
      <c r="B3891" s="11"/>
      <c r="D3891" s="18" t="e">
        <f>C3890*#REF!</f>
        <v>#REF!</v>
      </c>
    </row>
    <row r="3892" spans="1:4" s="7" customFormat="1">
      <c r="A3892" s="10"/>
      <c r="B3892" s="11"/>
      <c r="D3892" s="18" t="e">
        <f>C3891*#REF!</f>
        <v>#REF!</v>
      </c>
    </row>
    <row r="3893" spans="1:4" s="7" customFormat="1">
      <c r="A3893" s="10"/>
      <c r="B3893" s="11"/>
      <c r="D3893" s="18" t="e">
        <f>C3892*#REF!</f>
        <v>#REF!</v>
      </c>
    </row>
    <row r="3894" spans="1:4" s="7" customFormat="1">
      <c r="A3894" s="10"/>
      <c r="B3894" s="11"/>
      <c r="D3894" s="18" t="e">
        <f>C3893*#REF!</f>
        <v>#REF!</v>
      </c>
    </row>
    <row r="3895" spans="1:4" s="7" customFormat="1">
      <c r="A3895" s="10"/>
      <c r="B3895" s="11"/>
      <c r="D3895" s="18" t="e">
        <f>C3894*#REF!</f>
        <v>#REF!</v>
      </c>
    </row>
    <row r="3896" spans="1:4" s="7" customFormat="1">
      <c r="A3896" s="10"/>
      <c r="B3896" s="11"/>
      <c r="D3896" s="18" t="e">
        <f>C3895*#REF!</f>
        <v>#REF!</v>
      </c>
    </row>
    <row r="3897" spans="1:4" s="7" customFormat="1">
      <c r="A3897" s="10"/>
      <c r="B3897" s="11"/>
      <c r="D3897" s="18" t="e">
        <f>C3896*#REF!</f>
        <v>#REF!</v>
      </c>
    </row>
    <row r="3898" spans="1:4" s="7" customFormat="1">
      <c r="A3898" s="10"/>
      <c r="B3898" s="11"/>
      <c r="D3898" s="18" t="e">
        <f>C3897*#REF!</f>
        <v>#REF!</v>
      </c>
    </row>
    <row r="3899" spans="1:4" s="7" customFormat="1">
      <c r="A3899" s="10"/>
      <c r="B3899" s="11"/>
      <c r="D3899" s="18" t="e">
        <f>C3898*#REF!</f>
        <v>#REF!</v>
      </c>
    </row>
    <row r="3900" spans="1:4" s="7" customFormat="1">
      <c r="A3900" s="10"/>
      <c r="B3900" s="11"/>
      <c r="D3900" s="18" t="e">
        <f>C3899*#REF!</f>
        <v>#REF!</v>
      </c>
    </row>
    <row r="3901" spans="1:4" s="7" customFormat="1">
      <c r="A3901" s="10"/>
      <c r="B3901" s="11"/>
      <c r="D3901" s="18" t="e">
        <f>C3900*#REF!</f>
        <v>#REF!</v>
      </c>
    </row>
    <row r="3902" spans="1:4" s="7" customFormat="1">
      <c r="A3902" s="10"/>
      <c r="B3902" s="11"/>
      <c r="D3902" s="18" t="e">
        <f>C3901*#REF!</f>
        <v>#REF!</v>
      </c>
    </row>
    <row r="3903" spans="1:4" s="7" customFormat="1">
      <c r="A3903" s="10"/>
      <c r="B3903" s="11"/>
      <c r="D3903" s="18" t="e">
        <f>C3902*#REF!</f>
        <v>#REF!</v>
      </c>
    </row>
    <row r="3904" spans="1:4" s="7" customFormat="1">
      <c r="A3904" s="10"/>
      <c r="B3904" s="11"/>
      <c r="D3904" s="18" t="e">
        <f>C3903*#REF!</f>
        <v>#REF!</v>
      </c>
    </row>
    <row r="3905" spans="1:4" s="7" customFormat="1">
      <c r="A3905" s="10"/>
      <c r="B3905" s="11"/>
      <c r="D3905" s="18" t="e">
        <f>C3904*#REF!</f>
        <v>#REF!</v>
      </c>
    </row>
    <row r="3906" spans="1:4" s="7" customFormat="1">
      <c r="A3906" s="10"/>
      <c r="B3906" s="11"/>
      <c r="D3906" s="18" t="e">
        <f>C3905*#REF!</f>
        <v>#REF!</v>
      </c>
    </row>
    <row r="3907" spans="1:4" s="7" customFormat="1">
      <c r="A3907" s="10"/>
      <c r="B3907" s="11"/>
      <c r="D3907" s="18" t="e">
        <f>C3906*#REF!</f>
        <v>#REF!</v>
      </c>
    </row>
    <row r="3908" spans="1:4" s="7" customFormat="1">
      <c r="A3908" s="10"/>
      <c r="B3908" s="11"/>
      <c r="D3908" s="18" t="e">
        <f>C3907*#REF!</f>
        <v>#REF!</v>
      </c>
    </row>
    <row r="3909" spans="1:4" s="7" customFormat="1">
      <c r="A3909" s="10"/>
      <c r="B3909" s="11"/>
      <c r="D3909" s="18" t="e">
        <f>C3908*#REF!</f>
        <v>#REF!</v>
      </c>
    </row>
    <row r="3910" spans="1:4" s="7" customFormat="1">
      <c r="A3910" s="10"/>
      <c r="B3910" s="11"/>
      <c r="D3910" s="18" t="e">
        <f>C3909*#REF!</f>
        <v>#REF!</v>
      </c>
    </row>
    <row r="3911" spans="1:4" s="7" customFormat="1">
      <c r="A3911" s="10"/>
      <c r="B3911" s="11"/>
      <c r="D3911" s="18" t="e">
        <f>C3910*#REF!</f>
        <v>#REF!</v>
      </c>
    </row>
    <row r="3912" spans="1:4" s="7" customFormat="1">
      <c r="A3912" s="10"/>
      <c r="B3912" s="11"/>
      <c r="D3912" s="18" t="e">
        <f>C3911*#REF!</f>
        <v>#REF!</v>
      </c>
    </row>
    <row r="3913" spans="1:4" s="7" customFormat="1">
      <c r="A3913" s="10"/>
      <c r="B3913" s="11"/>
      <c r="D3913" s="18" t="e">
        <f>C3912*#REF!</f>
        <v>#REF!</v>
      </c>
    </row>
    <row r="3914" spans="1:4" s="7" customFormat="1">
      <c r="A3914" s="10"/>
      <c r="B3914" s="11"/>
      <c r="D3914" s="18" t="e">
        <f>C3913*#REF!</f>
        <v>#REF!</v>
      </c>
    </row>
    <row r="3915" spans="1:4" s="7" customFormat="1">
      <c r="A3915" s="10"/>
      <c r="B3915" s="11"/>
      <c r="D3915" s="18" t="e">
        <f>C3914*#REF!</f>
        <v>#REF!</v>
      </c>
    </row>
    <row r="3916" spans="1:4" s="7" customFormat="1">
      <c r="A3916" s="10"/>
      <c r="B3916" s="11"/>
      <c r="D3916" s="18" t="e">
        <f>C3915*#REF!</f>
        <v>#REF!</v>
      </c>
    </row>
    <row r="3917" spans="1:4" s="7" customFormat="1">
      <c r="A3917" s="10"/>
      <c r="B3917" s="11"/>
      <c r="D3917" s="18" t="e">
        <f>C3916*#REF!</f>
        <v>#REF!</v>
      </c>
    </row>
    <row r="3918" spans="1:4" s="7" customFormat="1">
      <c r="A3918" s="10"/>
      <c r="B3918" s="11"/>
      <c r="D3918" s="18" t="e">
        <f>C3917*#REF!</f>
        <v>#REF!</v>
      </c>
    </row>
    <row r="3919" spans="1:4" s="7" customFormat="1">
      <c r="A3919" s="10"/>
      <c r="B3919" s="11"/>
      <c r="D3919" s="18" t="e">
        <f>C3918*#REF!</f>
        <v>#REF!</v>
      </c>
    </row>
    <row r="3920" spans="1:4" s="7" customFormat="1">
      <c r="A3920" s="10"/>
      <c r="B3920" s="11"/>
      <c r="D3920" s="18" t="e">
        <f>C3919*#REF!</f>
        <v>#REF!</v>
      </c>
    </row>
    <row r="3921" spans="1:4" s="7" customFormat="1">
      <c r="A3921" s="10"/>
      <c r="B3921" s="11"/>
      <c r="D3921" s="18" t="e">
        <f>C3920*#REF!</f>
        <v>#REF!</v>
      </c>
    </row>
    <row r="3922" spans="1:4" s="7" customFormat="1">
      <c r="A3922" s="10"/>
      <c r="B3922" s="11"/>
      <c r="D3922" s="18" t="e">
        <f>C3921*#REF!</f>
        <v>#REF!</v>
      </c>
    </row>
    <row r="3923" spans="1:4" s="7" customFormat="1">
      <c r="A3923" s="10"/>
      <c r="B3923" s="11"/>
      <c r="D3923" s="18" t="e">
        <f>C3922*#REF!</f>
        <v>#REF!</v>
      </c>
    </row>
    <row r="3924" spans="1:4" s="7" customFormat="1">
      <c r="A3924" s="10"/>
      <c r="B3924" s="11"/>
      <c r="D3924" s="18" t="e">
        <f>C3923*#REF!</f>
        <v>#REF!</v>
      </c>
    </row>
    <row r="3925" spans="1:4" s="7" customFormat="1">
      <c r="A3925" s="10"/>
      <c r="B3925" s="11"/>
      <c r="D3925" s="18" t="e">
        <f>C3924*#REF!</f>
        <v>#REF!</v>
      </c>
    </row>
    <row r="3926" spans="1:4" s="7" customFormat="1">
      <c r="A3926" s="10"/>
      <c r="B3926" s="11"/>
      <c r="D3926" s="18" t="e">
        <f>C3925*#REF!</f>
        <v>#REF!</v>
      </c>
    </row>
    <row r="3927" spans="1:4" s="7" customFormat="1">
      <c r="A3927" s="10"/>
      <c r="B3927" s="11"/>
      <c r="D3927" s="18" t="e">
        <f>C3926*#REF!</f>
        <v>#REF!</v>
      </c>
    </row>
    <row r="3928" spans="1:4" s="7" customFormat="1">
      <c r="A3928" s="10"/>
      <c r="B3928" s="11"/>
      <c r="D3928" s="18" t="e">
        <f>C3927*#REF!</f>
        <v>#REF!</v>
      </c>
    </row>
    <row r="3929" spans="1:4" s="7" customFormat="1">
      <c r="A3929" s="10"/>
      <c r="B3929" s="11"/>
      <c r="D3929" s="18" t="e">
        <f>C3928*#REF!</f>
        <v>#REF!</v>
      </c>
    </row>
    <row r="3930" spans="1:4" s="7" customFormat="1">
      <c r="A3930" s="10"/>
      <c r="B3930" s="11"/>
      <c r="D3930" s="18" t="e">
        <f>C3929*#REF!</f>
        <v>#REF!</v>
      </c>
    </row>
    <row r="3931" spans="1:4" s="7" customFormat="1">
      <c r="A3931" s="10"/>
      <c r="B3931" s="11"/>
      <c r="D3931" s="18" t="e">
        <f>C3930*#REF!</f>
        <v>#REF!</v>
      </c>
    </row>
    <row r="3932" spans="1:4" s="7" customFormat="1">
      <c r="A3932" s="10"/>
      <c r="B3932" s="11"/>
      <c r="D3932" s="18" t="e">
        <f>C3931*#REF!</f>
        <v>#REF!</v>
      </c>
    </row>
    <row r="3933" spans="1:4" s="7" customFormat="1">
      <c r="A3933" s="10"/>
      <c r="B3933" s="11"/>
      <c r="D3933" s="18" t="e">
        <f>C3932*#REF!</f>
        <v>#REF!</v>
      </c>
    </row>
    <row r="3934" spans="1:4" s="7" customFormat="1">
      <c r="A3934" s="10"/>
      <c r="B3934" s="11"/>
      <c r="D3934" s="18" t="e">
        <f>C3933*#REF!</f>
        <v>#REF!</v>
      </c>
    </row>
    <row r="3935" spans="1:4" s="7" customFormat="1">
      <c r="A3935" s="10"/>
      <c r="B3935" s="11"/>
      <c r="D3935" s="18" t="e">
        <f>C3934*#REF!</f>
        <v>#REF!</v>
      </c>
    </row>
    <row r="3936" spans="1:4" s="7" customFormat="1">
      <c r="A3936" s="10"/>
      <c r="B3936" s="11"/>
      <c r="D3936" s="18" t="e">
        <f>C3935*#REF!</f>
        <v>#REF!</v>
      </c>
    </row>
    <row r="3937" spans="1:4" s="7" customFormat="1">
      <c r="A3937" s="10"/>
      <c r="B3937" s="11"/>
      <c r="D3937" s="18" t="e">
        <f>C3936*#REF!</f>
        <v>#REF!</v>
      </c>
    </row>
    <row r="3938" spans="1:4" s="7" customFormat="1">
      <c r="A3938" s="10"/>
      <c r="B3938" s="11"/>
      <c r="D3938" s="18" t="e">
        <f>C3937*#REF!</f>
        <v>#REF!</v>
      </c>
    </row>
    <row r="3939" spans="1:4" s="7" customFormat="1">
      <c r="A3939" s="10"/>
      <c r="B3939" s="11"/>
      <c r="D3939" s="18" t="e">
        <f>C3938*#REF!</f>
        <v>#REF!</v>
      </c>
    </row>
    <row r="3940" spans="1:4" s="7" customFormat="1">
      <c r="A3940" s="10"/>
      <c r="B3940" s="11"/>
      <c r="D3940" s="18" t="e">
        <f>C3939*#REF!</f>
        <v>#REF!</v>
      </c>
    </row>
    <row r="3941" spans="1:4" s="7" customFormat="1">
      <c r="A3941" s="10"/>
      <c r="B3941" s="11"/>
      <c r="D3941" s="18" t="e">
        <f>C3940*#REF!</f>
        <v>#REF!</v>
      </c>
    </row>
    <row r="3942" spans="1:4" s="7" customFormat="1">
      <c r="A3942" s="10"/>
      <c r="B3942" s="11"/>
      <c r="D3942" s="18" t="e">
        <f>C3941*#REF!</f>
        <v>#REF!</v>
      </c>
    </row>
    <row r="3943" spans="1:4" s="7" customFormat="1">
      <c r="A3943" s="10"/>
      <c r="B3943" s="11"/>
      <c r="D3943" s="18" t="e">
        <f>C3942*#REF!</f>
        <v>#REF!</v>
      </c>
    </row>
    <row r="3944" spans="1:4" s="7" customFormat="1">
      <c r="A3944" s="10"/>
      <c r="B3944" s="11"/>
      <c r="D3944" s="18" t="e">
        <f>C3943*#REF!</f>
        <v>#REF!</v>
      </c>
    </row>
    <row r="3945" spans="1:4" s="7" customFormat="1">
      <c r="A3945" s="10"/>
      <c r="B3945" s="11"/>
      <c r="D3945" s="18" t="e">
        <f>C3944*#REF!</f>
        <v>#REF!</v>
      </c>
    </row>
    <row r="3946" spans="1:4" s="7" customFormat="1">
      <c r="A3946" s="10"/>
      <c r="B3946" s="11"/>
      <c r="D3946" s="18" t="e">
        <f>C3945*#REF!</f>
        <v>#REF!</v>
      </c>
    </row>
    <row r="3947" spans="1:4" s="7" customFormat="1">
      <c r="A3947" s="10"/>
      <c r="B3947" s="11"/>
      <c r="D3947" s="18" t="e">
        <f>C3946*#REF!</f>
        <v>#REF!</v>
      </c>
    </row>
    <row r="3948" spans="1:4" s="7" customFormat="1">
      <c r="A3948" s="10"/>
      <c r="B3948" s="11"/>
      <c r="D3948" s="18" t="e">
        <f>C3947*#REF!</f>
        <v>#REF!</v>
      </c>
    </row>
    <row r="3949" spans="1:4" s="7" customFormat="1">
      <c r="A3949" s="10"/>
      <c r="B3949" s="11"/>
      <c r="D3949" s="18" t="e">
        <f>C3948*#REF!</f>
        <v>#REF!</v>
      </c>
    </row>
    <row r="3950" spans="1:4" s="7" customFormat="1">
      <c r="A3950" s="10"/>
      <c r="B3950" s="11"/>
      <c r="D3950" s="18" t="e">
        <f>C3949*#REF!</f>
        <v>#REF!</v>
      </c>
    </row>
    <row r="3951" spans="1:4" s="7" customFormat="1">
      <c r="A3951" s="10"/>
      <c r="B3951" s="11"/>
      <c r="D3951" s="18" t="e">
        <f>C3950*#REF!</f>
        <v>#REF!</v>
      </c>
    </row>
    <row r="3952" spans="1:4" s="7" customFormat="1">
      <c r="A3952" s="10"/>
      <c r="B3952" s="11"/>
      <c r="D3952" s="18" t="e">
        <f>C3951*#REF!</f>
        <v>#REF!</v>
      </c>
    </row>
    <row r="3953" spans="1:4" s="7" customFormat="1">
      <c r="A3953" s="10"/>
      <c r="B3953" s="11"/>
      <c r="D3953" s="18" t="e">
        <f>C3952*#REF!</f>
        <v>#REF!</v>
      </c>
    </row>
    <row r="3954" spans="1:4" s="7" customFormat="1">
      <c r="A3954" s="10"/>
      <c r="B3954" s="11"/>
      <c r="D3954" s="18" t="e">
        <f>C3953*#REF!</f>
        <v>#REF!</v>
      </c>
    </row>
    <row r="3955" spans="1:4" s="7" customFormat="1">
      <c r="A3955" s="10"/>
      <c r="B3955" s="11"/>
      <c r="D3955" s="18" t="e">
        <f>C3954*#REF!</f>
        <v>#REF!</v>
      </c>
    </row>
    <row r="3956" spans="1:4" s="7" customFormat="1">
      <c r="A3956" s="10"/>
      <c r="B3956" s="11"/>
      <c r="D3956" s="18" t="e">
        <f>C3955*#REF!</f>
        <v>#REF!</v>
      </c>
    </row>
    <row r="3957" spans="1:4" s="7" customFormat="1">
      <c r="A3957" s="10"/>
      <c r="B3957" s="11"/>
      <c r="D3957" s="18" t="e">
        <f>C3956*#REF!</f>
        <v>#REF!</v>
      </c>
    </row>
    <row r="3958" spans="1:4" s="7" customFormat="1">
      <c r="A3958" s="10"/>
      <c r="B3958" s="11"/>
      <c r="D3958" s="18" t="e">
        <f>C3957*#REF!</f>
        <v>#REF!</v>
      </c>
    </row>
    <row r="3959" spans="1:4" s="7" customFormat="1">
      <c r="A3959" s="10"/>
      <c r="B3959" s="11"/>
      <c r="D3959" s="18" t="e">
        <f>C3958*#REF!</f>
        <v>#REF!</v>
      </c>
    </row>
    <row r="3960" spans="1:4" s="7" customFormat="1">
      <c r="A3960" s="10"/>
      <c r="B3960" s="11"/>
      <c r="D3960" s="18" t="e">
        <f>C3959*#REF!</f>
        <v>#REF!</v>
      </c>
    </row>
    <row r="3961" spans="1:4" s="7" customFormat="1">
      <c r="A3961" s="10"/>
      <c r="B3961" s="11"/>
      <c r="D3961" s="18" t="e">
        <f>C3960*#REF!</f>
        <v>#REF!</v>
      </c>
    </row>
    <row r="3962" spans="1:4" s="7" customFormat="1">
      <c r="A3962" s="10"/>
      <c r="B3962" s="11"/>
      <c r="D3962" s="18" t="e">
        <f>C3961*#REF!</f>
        <v>#REF!</v>
      </c>
    </row>
    <row r="3963" spans="1:4" s="7" customFormat="1">
      <c r="A3963" s="10"/>
      <c r="B3963" s="11"/>
      <c r="D3963" s="18" t="e">
        <f>C3962*#REF!</f>
        <v>#REF!</v>
      </c>
    </row>
    <row r="3964" spans="1:4" s="7" customFormat="1">
      <c r="A3964" s="10"/>
      <c r="B3964" s="11"/>
      <c r="D3964" s="18" t="e">
        <f>C3963*#REF!</f>
        <v>#REF!</v>
      </c>
    </row>
    <row r="3965" spans="1:4" s="7" customFormat="1">
      <c r="A3965" s="10"/>
      <c r="B3965" s="11"/>
      <c r="D3965" s="18" t="e">
        <f>C3964*#REF!</f>
        <v>#REF!</v>
      </c>
    </row>
    <row r="3966" spans="1:4" s="7" customFormat="1">
      <c r="A3966" s="10"/>
      <c r="B3966" s="11"/>
      <c r="D3966" s="18" t="e">
        <f>C3965*#REF!</f>
        <v>#REF!</v>
      </c>
    </row>
    <row r="3967" spans="1:4" s="7" customFormat="1">
      <c r="A3967" s="10"/>
      <c r="B3967" s="11"/>
      <c r="D3967" s="18" t="e">
        <f>C3966*#REF!</f>
        <v>#REF!</v>
      </c>
    </row>
    <row r="3968" spans="1:4" s="7" customFormat="1">
      <c r="A3968" s="10"/>
      <c r="B3968" s="11"/>
      <c r="D3968" s="18" t="e">
        <f>C3967*#REF!</f>
        <v>#REF!</v>
      </c>
    </row>
    <row r="3969" spans="1:4" s="7" customFormat="1">
      <c r="A3969" s="10"/>
      <c r="B3969" s="11"/>
      <c r="D3969" s="18" t="e">
        <f>C3968*#REF!</f>
        <v>#REF!</v>
      </c>
    </row>
    <row r="3970" spans="1:4" s="7" customFormat="1">
      <c r="A3970" s="10"/>
      <c r="B3970" s="11"/>
      <c r="D3970" s="18" t="e">
        <f>C3969*#REF!</f>
        <v>#REF!</v>
      </c>
    </row>
    <row r="3971" spans="1:4" s="7" customFormat="1">
      <c r="A3971" s="10"/>
      <c r="B3971" s="11"/>
      <c r="D3971" s="18" t="e">
        <f>C3970*#REF!</f>
        <v>#REF!</v>
      </c>
    </row>
    <row r="3972" spans="1:4" s="7" customFormat="1">
      <c r="A3972" s="10"/>
      <c r="B3972" s="11"/>
      <c r="D3972" s="18" t="e">
        <f>C3971*#REF!</f>
        <v>#REF!</v>
      </c>
    </row>
    <row r="3973" spans="1:4" s="7" customFormat="1">
      <c r="A3973" s="10"/>
      <c r="B3973" s="11"/>
      <c r="D3973" s="18" t="e">
        <f>C3972*#REF!</f>
        <v>#REF!</v>
      </c>
    </row>
    <row r="3974" spans="1:4" s="7" customFormat="1">
      <c r="A3974" s="10"/>
      <c r="B3974" s="11"/>
      <c r="D3974" s="18" t="e">
        <f>C3973*#REF!</f>
        <v>#REF!</v>
      </c>
    </row>
    <row r="3975" spans="1:4" s="7" customFormat="1">
      <c r="A3975" s="10"/>
      <c r="B3975" s="11"/>
      <c r="D3975" s="18" t="e">
        <f>C3974*#REF!</f>
        <v>#REF!</v>
      </c>
    </row>
    <row r="3976" spans="1:4" s="7" customFormat="1">
      <c r="A3976" s="10"/>
      <c r="B3976" s="11"/>
      <c r="D3976" s="18" t="e">
        <f>C3975*#REF!</f>
        <v>#REF!</v>
      </c>
    </row>
    <row r="3977" spans="1:4" s="7" customFormat="1">
      <c r="A3977" s="10"/>
      <c r="B3977" s="11"/>
      <c r="D3977" s="18" t="e">
        <f>C3976*#REF!</f>
        <v>#REF!</v>
      </c>
    </row>
    <row r="3978" spans="1:4" s="7" customFormat="1">
      <c r="A3978" s="10"/>
      <c r="B3978" s="11"/>
      <c r="D3978" s="18" t="e">
        <f>C3977*#REF!</f>
        <v>#REF!</v>
      </c>
    </row>
    <row r="3979" spans="1:4" s="7" customFormat="1">
      <c r="A3979" s="10"/>
      <c r="B3979" s="11"/>
      <c r="D3979" s="18" t="e">
        <f>C3978*#REF!</f>
        <v>#REF!</v>
      </c>
    </row>
    <row r="3980" spans="1:4" s="7" customFormat="1">
      <c r="A3980" s="10"/>
      <c r="B3980" s="11"/>
      <c r="D3980" s="18" t="e">
        <f>C3979*#REF!</f>
        <v>#REF!</v>
      </c>
    </row>
    <row r="3981" spans="1:4" s="7" customFormat="1">
      <c r="A3981" s="10"/>
      <c r="B3981" s="11"/>
      <c r="D3981" s="18" t="e">
        <f>C3980*#REF!</f>
        <v>#REF!</v>
      </c>
    </row>
    <row r="3982" spans="1:4" s="7" customFormat="1">
      <c r="A3982" s="10"/>
      <c r="B3982" s="11"/>
      <c r="D3982" s="18" t="e">
        <f>C3981*#REF!</f>
        <v>#REF!</v>
      </c>
    </row>
    <row r="3983" spans="1:4" s="7" customFormat="1">
      <c r="A3983" s="10"/>
      <c r="B3983" s="11"/>
      <c r="D3983" s="18" t="e">
        <f>C3982*#REF!</f>
        <v>#REF!</v>
      </c>
    </row>
    <row r="3984" spans="1:4" s="7" customFormat="1">
      <c r="A3984" s="10"/>
      <c r="B3984" s="11"/>
      <c r="D3984" s="18" t="e">
        <f>C3983*#REF!</f>
        <v>#REF!</v>
      </c>
    </row>
    <row r="3985" spans="1:4" s="7" customFormat="1">
      <c r="A3985" s="10"/>
      <c r="B3985" s="11"/>
      <c r="D3985" s="18" t="e">
        <f>C3984*#REF!</f>
        <v>#REF!</v>
      </c>
    </row>
    <row r="3986" spans="1:4" s="7" customFormat="1">
      <c r="A3986" s="10"/>
      <c r="B3986" s="11"/>
      <c r="D3986" s="18" t="e">
        <f>C3985*#REF!</f>
        <v>#REF!</v>
      </c>
    </row>
    <row r="3987" spans="1:4" s="7" customFormat="1">
      <c r="A3987" s="10"/>
      <c r="B3987" s="11"/>
      <c r="D3987" s="18" t="e">
        <f>C3986*#REF!</f>
        <v>#REF!</v>
      </c>
    </row>
    <row r="3988" spans="1:4" s="7" customFormat="1">
      <c r="A3988" s="10"/>
      <c r="B3988" s="11"/>
      <c r="D3988" s="18" t="e">
        <f>C3987*#REF!</f>
        <v>#REF!</v>
      </c>
    </row>
    <row r="3989" spans="1:4" s="7" customFormat="1">
      <c r="A3989" s="10"/>
      <c r="B3989" s="11"/>
      <c r="D3989" s="18" t="e">
        <f>C3988*#REF!</f>
        <v>#REF!</v>
      </c>
    </row>
    <row r="3990" spans="1:4" s="7" customFormat="1">
      <c r="A3990" s="10"/>
      <c r="B3990" s="11"/>
      <c r="D3990" s="18" t="e">
        <f>C3989*#REF!</f>
        <v>#REF!</v>
      </c>
    </row>
    <row r="3991" spans="1:4" s="7" customFormat="1">
      <c r="A3991" s="10"/>
      <c r="B3991" s="11"/>
      <c r="D3991" s="18" t="e">
        <f>C3990*#REF!</f>
        <v>#REF!</v>
      </c>
    </row>
    <row r="3992" spans="1:4" s="7" customFormat="1">
      <c r="A3992" s="10"/>
      <c r="B3992" s="11"/>
      <c r="D3992" s="18" t="e">
        <f>C3991*#REF!</f>
        <v>#REF!</v>
      </c>
    </row>
    <row r="3993" spans="1:4" s="7" customFormat="1">
      <c r="A3993" s="10"/>
      <c r="B3993" s="11"/>
      <c r="D3993" s="18" t="e">
        <f>C3992*#REF!</f>
        <v>#REF!</v>
      </c>
    </row>
    <row r="3994" spans="1:4" s="7" customFormat="1">
      <c r="A3994" s="10"/>
      <c r="B3994" s="11"/>
      <c r="D3994" s="18" t="e">
        <f>C3993*#REF!</f>
        <v>#REF!</v>
      </c>
    </row>
    <row r="3995" spans="1:4" s="7" customFormat="1">
      <c r="A3995" s="10"/>
      <c r="B3995" s="11"/>
      <c r="D3995" s="18" t="e">
        <f>C3994*#REF!</f>
        <v>#REF!</v>
      </c>
    </row>
    <row r="3996" spans="1:4" s="7" customFormat="1">
      <c r="A3996" s="10"/>
      <c r="B3996" s="11"/>
      <c r="D3996" s="18" t="e">
        <f>C3995*#REF!</f>
        <v>#REF!</v>
      </c>
    </row>
    <row r="3997" spans="1:4" s="7" customFormat="1">
      <c r="A3997" s="10"/>
      <c r="B3997" s="11"/>
      <c r="D3997" s="18" t="e">
        <f>C3996*#REF!</f>
        <v>#REF!</v>
      </c>
    </row>
    <row r="3998" spans="1:4" s="7" customFormat="1">
      <c r="A3998" s="10"/>
      <c r="B3998" s="11"/>
      <c r="D3998" s="18" t="e">
        <f>C3997*#REF!</f>
        <v>#REF!</v>
      </c>
    </row>
    <row r="3999" spans="1:4" s="7" customFormat="1">
      <c r="A3999" s="10"/>
      <c r="B3999" s="11"/>
      <c r="D3999" s="18" t="e">
        <f>C3998*#REF!</f>
        <v>#REF!</v>
      </c>
    </row>
    <row r="4000" spans="1:4" s="7" customFormat="1">
      <c r="A4000" s="10"/>
      <c r="B4000" s="11"/>
      <c r="D4000" s="18" t="e">
        <f>C3999*#REF!</f>
        <v>#REF!</v>
      </c>
    </row>
    <row r="4001" spans="1:4" s="7" customFormat="1">
      <c r="A4001" s="10"/>
      <c r="B4001" s="11"/>
      <c r="D4001" s="18" t="e">
        <f>C4000*#REF!</f>
        <v>#REF!</v>
      </c>
    </row>
    <row r="4002" spans="1:4" s="7" customFormat="1">
      <c r="A4002" s="10"/>
      <c r="B4002" s="11"/>
      <c r="D4002" s="18" t="e">
        <f>C4001*#REF!</f>
        <v>#REF!</v>
      </c>
    </row>
    <row r="4003" spans="1:4" s="7" customFormat="1">
      <c r="A4003" s="10"/>
      <c r="B4003" s="11"/>
      <c r="D4003" s="18" t="e">
        <f>C4002*#REF!</f>
        <v>#REF!</v>
      </c>
    </row>
    <row r="4004" spans="1:4" s="7" customFormat="1">
      <c r="A4004" s="10"/>
      <c r="B4004" s="11"/>
      <c r="D4004" s="18" t="e">
        <f>C4003*#REF!</f>
        <v>#REF!</v>
      </c>
    </row>
    <row r="4005" spans="1:4" s="7" customFormat="1">
      <c r="A4005" s="10"/>
      <c r="B4005" s="11"/>
      <c r="D4005" s="18" t="e">
        <f>C4004*#REF!</f>
        <v>#REF!</v>
      </c>
    </row>
    <row r="4006" spans="1:4" s="7" customFormat="1">
      <c r="A4006" s="10"/>
      <c r="B4006" s="11"/>
      <c r="D4006" s="18" t="e">
        <f>C4005*#REF!</f>
        <v>#REF!</v>
      </c>
    </row>
    <row r="4007" spans="1:4" s="7" customFormat="1">
      <c r="A4007" s="10"/>
      <c r="B4007" s="11"/>
      <c r="D4007" s="18" t="e">
        <f>C4006*#REF!</f>
        <v>#REF!</v>
      </c>
    </row>
    <row r="4008" spans="1:4" s="7" customFormat="1">
      <c r="A4008" s="10"/>
      <c r="B4008" s="11"/>
      <c r="D4008" s="18" t="e">
        <f>C4007*#REF!</f>
        <v>#REF!</v>
      </c>
    </row>
    <row r="4009" spans="1:4" s="7" customFormat="1">
      <c r="A4009" s="10"/>
      <c r="B4009" s="11"/>
      <c r="D4009" s="18" t="e">
        <f>C4008*#REF!</f>
        <v>#REF!</v>
      </c>
    </row>
    <row r="4010" spans="1:4" s="7" customFormat="1">
      <c r="A4010" s="10"/>
      <c r="B4010" s="11"/>
      <c r="D4010" s="18" t="e">
        <f>C4009*#REF!</f>
        <v>#REF!</v>
      </c>
    </row>
    <row r="4011" spans="1:4" s="7" customFormat="1">
      <c r="A4011" s="10"/>
      <c r="B4011" s="11"/>
      <c r="D4011" s="18" t="e">
        <f>C4010*#REF!</f>
        <v>#REF!</v>
      </c>
    </row>
    <row r="4012" spans="1:4" s="7" customFormat="1">
      <c r="A4012" s="10"/>
      <c r="B4012" s="11"/>
      <c r="D4012" s="18" t="e">
        <f>C4011*#REF!</f>
        <v>#REF!</v>
      </c>
    </row>
    <row r="4013" spans="1:4" s="7" customFormat="1">
      <c r="A4013" s="10"/>
      <c r="B4013" s="11"/>
      <c r="D4013" s="18" t="e">
        <f>C4012*#REF!</f>
        <v>#REF!</v>
      </c>
    </row>
    <row r="4014" spans="1:4" s="7" customFormat="1">
      <c r="A4014" s="10"/>
      <c r="B4014" s="11"/>
      <c r="D4014" s="18" t="e">
        <f>C4013*#REF!</f>
        <v>#REF!</v>
      </c>
    </row>
    <row r="4015" spans="1:4" s="7" customFormat="1">
      <c r="A4015" s="10"/>
      <c r="B4015" s="11"/>
      <c r="D4015" s="18" t="e">
        <f>C4014*#REF!</f>
        <v>#REF!</v>
      </c>
    </row>
    <row r="4016" spans="1:4" s="7" customFormat="1">
      <c r="A4016" s="10"/>
      <c r="B4016" s="11"/>
      <c r="D4016" s="18" t="e">
        <f>C4015*#REF!</f>
        <v>#REF!</v>
      </c>
    </row>
    <row r="4017" spans="1:4" s="7" customFormat="1">
      <c r="A4017" s="10"/>
      <c r="B4017" s="11"/>
      <c r="D4017" s="18" t="e">
        <f>C4016*#REF!</f>
        <v>#REF!</v>
      </c>
    </row>
    <row r="4018" spans="1:4" s="7" customFormat="1">
      <c r="A4018" s="10"/>
      <c r="B4018" s="11"/>
      <c r="D4018" s="18" t="e">
        <f>C4017*#REF!</f>
        <v>#REF!</v>
      </c>
    </row>
    <row r="4019" spans="1:4" s="7" customFormat="1">
      <c r="A4019" s="10"/>
      <c r="B4019" s="11"/>
      <c r="D4019" s="18" t="e">
        <f>C4018*#REF!</f>
        <v>#REF!</v>
      </c>
    </row>
    <row r="4020" spans="1:4" s="7" customFormat="1">
      <c r="A4020" s="10"/>
      <c r="B4020" s="11"/>
      <c r="D4020" s="18" t="e">
        <f>C4019*#REF!</f>
        <v>#REF!</v>
      </c>
    </row>
    <row r="4021" spans="1:4" s="7" customFormat="1">
      <c r="A4021" s="10"/>
      <c r="B4021" s="11"/>
      <c r="D4021" s="18" t="e">
        <f>C4020*#REF!</f>
        <v>#REF!</v>
      </c>
    </row>
    <row r="4022" spans="1:4" s="7" customFormat="1">
      <c r="A4022" s="10"/>
      <c r="B4022" s="11"/>
      <c r="D4022" s="18" t="e">
        <f>C4021*#REF!</f>
        <v>#REF!</v>
      </c>
    </row>
    <row r="4023" spans="1:4" s="7" customFormat="1">
      <c r="A4023" s="10"/>
      <c r="B4023" s="11"/>
      <c r="D4023" s="18" t="e">
        <f>C4022*#REF!</f>
        <v>#REF!</v>
      </c>
    </row>
    <row r="4024" spans="1:4" s="7" customFormat="1">
      <c r="A4024" s="10"/>
      <c r="B4024" s="11"/>
      <c r="D4024" s="18" t="e">
        <f>C4023*#REF!</f>
        <v>#REF!</v>
      </c>
    </row>
    <row r="4025" spans="1:4" s="7" customFormat="1">
      <c r="A4025" s="10"/>
      <c r="B4025" s="11"/>
      <c r="D4025" s="18" t="e">
        <f>C4024*#REF!</f>
        <v>#REF!</v>
      </c>
    </row>
    <row r="4026" spans="1:4" s="7" customFormat="1">
      <c r="A4026" s="10"/>
      <c r="B4026" s="11"/>
      <c r="D4026" s="18" t="e">
        <f>C4025*#REF!</f>
        <v>#REF!</v>
      </c>
    </row>
    <row r="4027" spans="1:4" s="7" customFormat="1">
      <c r="A4027" s="10"/>
      <c r="B4027" s="11"/>
      <c r="D4027" s="18" t="e">
        <f>C4026*#REF!</f>
        <v>#REF!</v>
      </c>
    </row>
    <row r="4028" spans="1:4" s="7" customFormat="1">
      <c r="A4028" s="10"/>
      <c r="B4028" s="11"/>
      <c r="D4028" s="18" t="e">
        <f>C4027*#REF!</f>
        <v>#REF!</v>
      </c>
    </row>
    <row r="4029" spans="1:4" s="7" customFormat="1">
      <c r="A4029" s="10"/>
      <c r="B4029" s="11"/>
      <c r="D4029" s="18" t="e">
        <f>C4028*#REF!</f>
        <v>#REF!</v>
      </c>
    </row>
    <row r="4030" spans="1:4" s="7" customFormat="1">
      <c r="A4030" s="10"/>
      <c r="B4030" s="11"/>
      <c r="D4030" s="18" t="e">
        <f>C4029*#REF!</f>
        <v>#REF!</v>
      </c>
    </row>
    <row r="4031" spans="1:4" s="7" customFormat="1">
      <c r="A4031" s="10"/>
      <c r="B4031" s="11"/>
      <c r="D4031" s="18" t="e">
        <f>C4030*#REF!</f>
        <v>#REF!</v>
      </c>
    </row>
    <row r="4032" spans="1:4" s="7" customFormat="1">
      <c r="A4032" s="10"/>
      <c r="B4032" s="11"/>
      <c r="D4032" s="18" t="e">
        <f>C4031*#REF!</f>
        <v>#REF!</v>
      </c>
    </row>
    <row r="4033" spans="1:4" s="7" customFormat="1">
      <c r="A4033" s="10"/>
      <c r="B4033" s="11"/>
      <c r="D4033" s="18" t="e">
        <f>C4032*#REF!</f>
        <v>#REF!</v>
      </c>
    </row>
    <row r="4034" spans="1:4" s="7" customFormat="1">
      <c r="A4034" s="10"/>
      <c r="B4034" s="11"/>
      <c r="D4034" s="18" t="e">
        <f>C4033*#REF!</f>
        <v>#REF!</v>
      </c>
    </row>
    <row r="4035" spans="1:4" s="7" customFormat="1">
      <c r="A4035" s="10"/>
      <c r="B4035" s="11"/>
      <c r="D4035" s="18" t="e">
        <f>C4034*#REF!</f>
        <v>#REF!</v>
      </c>
    </row>
    <row r="4036" spans="1:4" s="7" customFormat="1">
      <c r="A4036" s="10"/>
      <c r="B4036" s="11"/>
      <c r="D4036" s="18" t="e">
        <f>C4035*#REF!</f>
        <v>#REF!</v>
      </c>
    </row>
    <row r="4037" spans="1:4" s="7" customFormat="1">
      <c r="A4037" s="10"/>
      <c r="B4037" s="11"/>
      <c r="D4037" s="18" t="e">
        <f>C4036*#REF!</f>
        <v>#REF!</v>
      </c>
    </row>
    <row r="4038" spans="1:4" s="7" customFormat="1">
      <c r="A4038" s="10"/>
      <c r="B4038" s="11"/>
      <c r="D4038" s="18" t="e">
        <f>C4037*#REF!</f>
        <v>#REF!</v>
      </c>
    </row>
    <row r="4039" spans="1:4" s="7" customFormat="1">
      <c r="A4039" s="10"/>
      <c r="B4039" s="11"/>
      <c r="D4039" s="18" t="e">
        <f>C4038*#REF!</f>
        <v>#REF!</v>
      </c>
    </row>
    <row r="4040" spans="1:4" s="7" customFormat="1">
      <c r="A4040" s="10"/>
      <c r="B4040" s="11"/>
      <c r="D4040" s="18" t="e">
        <f>C4039*#REF!</f>
        <v>#REF!</v>
      </c>
    </row>
    <row r="4041" spans="1:4" s="7" customFormat="1">
      <c r="A4041" s="10"/>
      <c r="B4041" s="11"/>
      <c r="D4041" s="18" t="e">
        <f>C4040*#REF!</f>
        <v>#REF!</v>
      </c>
    </row>
    <row r="4042" spans="1:4" s="7" customFormat="1">
      <c r="A4042" s="10"/>
      <c r="B4042" s="11"/>
      <c r="D4042" s="18" t="e">
        <f>C4041*#REF!</f>
        <v>#REF!</v>
      </c>
    </row>
    <row r="4043" spans="1:4" s="7" customFormat="1">
      <c r="A4043" s="10"/>
      <c r="B4043" s="11"/>
      <c r="D4043" s="18" t="e">
        <f>C4042*#REF!</f>
        <v>#REF!</v>
      </c>
    </row>
    <row r="4044" spans="1:4" s="7" customFormat="1">
      <c r="A4044" s="10"/>
      <c r="B4044" s="11"/>
      <c r="D4044" s="18" t="e">
        <f>C4043*#REF!</f>
        <v>#REF!</v>
      </c>
    </row>
    <row r="4045" spans="1:4" s="7" customFormat="1">
      <c r="A4045" s="10"/>
      <c r="B4045" s="11"/>
      <c r="D4045" s="18" t="e">
        <f>C4044*#REF!</f>
        <v>#REF!</v>
      </c>
    </row>
    <row r="4046" spans="1:4" s="7" customFormat="1">
      <c r="A4046" s="10"/>
      <c r="B4046" s="11"/>
      <c r="D4046" s="18" t="e">
        <f>C4045*#REF!</f>
        <v>#REF!</v>
      </c>
    </row>
    <row r="4047" spans="1:4" s="7" customFormat="1">
      <c r="A4047" s="10"/>
      <c r="B4047" s="11"/>
      <c r="D4047" s="18" t="e">
        <f>C4046*#REF!</f>
        <v>#REF!</v>
      </c>
    </row>
    <row r="4048" spans="1:4" s="7" customFormat="1">
      <c r="A4048" s="10"/>
      <c r="B4048" s="11"/>
      <c r="D4048" s="18" t="e">
        <f>C4047*#REF!</f>
        <v>#REF!</v>
      </c>
    </row>
    <row r="4049" spans="1:4" s="7" customFormat="1">
      <c r="A4049" s="10"/>
      <c r="B4049" s="11"/>
      <c r="D4049" s="18" t="e">
        <f>C4048*#REF!</f>
        <v>#REF!</v>
      </c>
    </row>
    <row r="4050" spans="1:4" s="7" customFormat="1">
      <c r="A4050" s="10"/>
      <c r="B4050" s="11"/>
      <c r="D4050" s="18" t="e">
        <f>C4049*#REF!</f>
        <v>#REF!</v>
      </c>
    </row>
    <row r="4051" spans="1:4" s="7" customFormat="1">
      <c r="A4051" s="10"/>
      <c r="B4051" s="11"/>
      <c r="D4051" s="18" t="e">
        <f>C4050*#REF!</f>
        <v>#REF!</v>
      </c>
    </row>
    <row r="4052" spans="1:4" s="7" customFormat="1">
      <c r="A4052" s="10"/>
      <c r="B4052" s="11"/>
      <c r="D4052" s="18" t="e">
        <f>C4051*#REF!</f>
        <v>#REF!</v>
      </c>
    </row>
    <row r="4053" spans="1:4" s="7" customFormat="1">
      <c r="A4053" s="10"/>
      <c r="B4053" s="11"/>
      <c r="D4053" s="18" t="e">
        <f>C4052*#REF!</f>
        <v>#REF!</v>
      </c>
    </row>
    <row r="4054" spans="1:4" s="7" customFormat="1">
      <c r="A4054" s="10"/>
      <c r="B4054" s="11"/>
      <c r="D4054" s="18" t="e">
        <f>C4053*#REF!</f>
        <v>#REF!</v>
      </c>
    </row>
    <row r="4055" spans="1:4" s="7" customFormat="1">
      <c r="A4055" s="10"/>
      <c r="B4055" s="11"/>
      <c r="D4055" s="18" t="e">
        <f>C4054*#REF!</f>
        <v>#REF!</v>
      </c>
    </row>
    <row r="4056" spans="1:4" s="7" customFormat="1">
      <c r="A4056" s="10"/>
      <c r="B4056" s="11"/>
      <c r="D4056" s="18" t="e">
        <f>C4055*#REF!</f>
        <v>#REF!</v>
      </c>
    </row>
    <row r="4057" spans="1:4" s="7" customFormat="1">
      <c r="A4057" s="10"/>
      <c r="B4057" s="11"/>
      <c r="D4057" s="18" t="e">
        <f>C4056*#REF!</f>
        <v>#REF!</v>
      </c>
    </row>
    <row r="4058" spans="1:4" s="7" customFormat="1">
      <c r="A4058" s="10"/>
      <c r="B4058" s="11"/>
      <c r="D4058" s="18" t="e">
        <f>C4057*#REF!</f>
        <v>#REF!</v>
      </c>
    </row>
    <row r="4059" spans="1:4" s="7" customFormat="1">
      <c r="A4059" s="10"/>
      <c r="B4059" s="11"/>
      <c r="D4059" s="18" t="e">
        <f>C4058*#REF!</f>
        <v>#REF!</v>
      </c>
    </row>
    <row r="4060" spans="1:4" s="7" customFormat="1">
      <c r="A4060" s="10"/>
      <c r="B4060" s="11"/>
      <c r="D4060" s="18" t="e">
        <f>C4059*#REF!</f>
        <v>#REF!</v>
      </c>
    </row>
    <row r="4061" spans="1:4" s="7" customFormat="1">
      <c r="A4061" s="10"/>
      <c r="B4061" s="11"/>
      <c r="D4061" s="18" t="e">
        <f>C4060*#REF!</f>
        <v>#REF!</v>
      </c>
    </row>
    <row r="4062" spans="1:4" s="7" customFormat="1">
      <c r="A4062" s="10"/>
      <c r="B4062" s="11"/>
      <c r="D4062" s="18" t="e">
        <f>C4061*#REF!</f>
        <v>#REF!</v>
      </c>
    </row>
    <row r="4063" spans="1:4" s="7" customFormat="1">
      <c r="A4063" s="10"/>
      <c r="B4063" s="11"/>
      <c r="D4063" s="18" t="e">
        <f>C4062*#REF!</f>
        <v>#REF!</v>
      </c>
    </row>
    <row r="4064" spans="1:4" s="7" customFormat="1">
      <c r="A4064" s="10"/>
      <c r="B4064" s="11"/>
      <c r="D4064" s="18" t="e">
        <f>C4063*#REF!</f>
        <v>#REF!</v>
      </c>
    </row>
  </sheetData>
  <sortState ref="B34:F43">
    <sortCondition ref="C34:C43"/>
  </sortState>
  <mergeCells count="10">
    <mergeCell ref="E7:E9"/>
    <mergeCell ref="F7:F9"/>
    <mergeCell ref="B25:B27"/>
    <mergeCell ref="C25:C27"/>
    <mergeCell ref="D25:D27"/>
    <mergeCell ref="E25:E27"/>
    <mergeCell ref="F25:F27"/>
    <mergeCell ref="D7:D9"/>
    <mergeCell ref="B7:B9"/>
    <mergeCell ref="C7:C9"/>
  </mergeCells>
  <pageMargins left="0.39" right="0.33" top="0.39" bottom="0.3" header="0.3" footer="0.28000000000000003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X4208"/>
  <sheetViews>
    <sheetView topLeftCell="D1" zoomScale="70" zoomScaleNormal="70" workbookViewId="0">
      <pane ySplit="8" topLeftCell="A120" activePane="bottomLeft" state="frozen"/>
      <selection pane="bottomLeft" activeCell="O5" sqref="O5"/>
    </sheetView>
  </sheetViews>
  <sheetFormatPr defaultColWidth="9.109375" defaultRowHeight="15.6"/>
  <cols>
    <col min="1" max="1" width="1.109375" style="10" customWidth="1"/>
    <col min="2" max="2" width="11.6640625" style="11" customWidth="1"/>
    <col min="3" max="3" width="67.33203125" style="12" customWidth="1"/>
    <col min="4" max="4" width="11.5546875" style="13" customWidth="1"/>
    <col min="5" max="5" width="12.88671875" style="14" customWidth="1"/>
    <col min="6" max="6" width="16.109375" style="15" customWidth="1"/>
    <col min="7" max="7" width="38.6640625" style="13" customWidth="1"/>
    <col min="8" max="8" width="13" style="14" customWidth="1"/>
    <col min="9" max="9" width="18.5546875" style="7" customWidth="1"/>
    <col min="10" max="10" width="23.6640625" style="16" customWidth="1"/>
    <col min="11" max="11" width="18.5546875" style="14" customWidth="1"/>
    <col min="12" max="12" width="17.5546875" style="17" customWidth="1"/>
    <col min="13" max="13" width="21.109375" style="18" customWidth="1"/>
    <col min="14" max="14" width="21" style="19" bestFit="1" customWidth="1"/>
    <col min="15" max="15" width="22.5546875" style="7" bestFit="1" customWidth="1"/>
    <col min="16" max="16" width="16.6640625" style="7" customWidth="1"/>
    <col min="17" max="17" width="25.6640625" style="19" bestFit="1" customWidth="1"/>
    <col min="18" max="18" width="14.44140625" style="7" hidden="1" customWidth="1"/>
    <col min="19" max="19" width="28" style="19" customWidth="1"/>
    <col min="20" max="20" width="25.33203125" style="10" customWidth="1"/>
    <col min="21" max="21" width="17.44140625" style="17" customWidth="1"/>
    <col min="22" max="22" width="16.88671875" style="20" customWidth="1"/>
    <col min="23" max="23" width="21.33203125" style="7" customWidth="1"/>
    <col min="24" max="24" width="52.5546875" style="13" customWidth="1"/>
    <col min="25" max="16384" width="9.109375" style="10"/>
  </cols>
  <sheetData>
    <row r="1" spans="1:24">
      <c r="A1" s="21" t="s">
        <v>0</v>
      </c>
      <c r="I1" s="16"/>
      <c r="J1" s="26"/>
      <c r="K1" s="27"/>
      <c r="M1" s="18" t="str">
        <f>I172</f>
        <v>CASH PAYMENT</v>
      </c>
      <c r="O1" s="7">
        <f>N169</f>
        <v>528290</v>
      </c>
      <c r="Q1" s="19" t="s">
        <v>1</v>
      </c>
      <c r="S1" s="19" t="e">
        <f>SUM(#REF!)</f>
        <v>#REF!</v>
      </c>
    </row>
    <row r="2" spans="1:24">
      <c r="A2" s="21" t="s">
        <v>262</v>
      </c>
      <c r="J2" s="26"/>
      <c r="K2" s="27"/>
      <c r="M2" s="18" t="str">
        <f>I173</f>
        <v>CHECK PAYMENT</v>
      </c>
      <c r="O2" s="7">
        <f>M173</f>
        <v>110270</v>
      </c>
      <c r="S2" s="19" t="e">
        <f>#REF!</f>
        <v>#REF!</v>
      </c>
    </row>
    <row r="3" spans="1:24">
      <c r="A3" s="349">
        <v>45994</v>
      </c>
      <c r="B3" s="349"/>
      <c r="C3" s="349"/>
      <c r="D3" s="23"/>
      <c r="M3" s="18" t="str">
        <f>I174</f>
        <v>AR</v>
      </c>
      <c r="O3" s="7">
        <f>M174</f>
        <v>4600</v>
      </c>
      <c r="S3" s="29">
        <f>S169</f>
        <v>0</v>
      </c>
    </row>
    <row r="4" spans="1:24">
      <c r="A4" s="152"/>
      <c r="B4" s="152"/>
      <c r="C4" s="152"/>
      <c r="D4" s="23"/>
      <c r="M4" s="18" t="s">
        <v>2</v>
      </c>
      <c r="O4" s="7">
        <f>O169</f>
        <v>113795</v>
      </c>
      <c r="S4" s="30"/>
    </row>
    <row r="5" spans="1:24" ht="16.2" thickBot="1">
      <c r="M5" s="18" t="str">
        <f>I176</f>
        <v>TOTAL SALE</v>
      </c>
      <c r="O5" s="7">
        <f>SUM(O1:O4)</f>
        <v>756955</v>
      </c>
      <c r="S5" s="19" t="e">
        <f>SUM(S1:S3)</f>
        <v>#REF!</v>
      </c>
    </row>
    <row r="6" spans="1:24" s="6" customFormat="1" ht="17.25" customHeight="1" thickBot="1">
      <c r="B6" s="356" t="s">
        <v>3</v>
      </c>
      <c r="C6" s="359" t="s">
        <v>4</v>
      </c>
      <c r="D6" s="359" t="s">
        <v>5</v>
      </c>
      <c r="E6" s="364" t="s">
        <v>6</v>
      </c>
      <c r="F6" s="367" t="s">
        <v>7</v>
      </c>
      <c r="G6" s="359" t="s">
        <v>8</v>
      </c>
      <c r="H6" s="364" t="s">
        <v>9</v>
      </c>
      <c r="I6" s="370" t="s">
        <v>10</v>
      </c>
      <c r="J6" s="373" t="s">
        <v>11</v>
      </c>
      <c r="K6" s="364" t="s">
        <v>12</v>
      </c>
      <c r="L6" s="364" t="s">
        <v>13</v>
      </c>
      <c r="M6" s="376" t="s">
        <v>14</v>
      </c>
      <c r="N6" s="379" t="s">
        <v>15</v>
      </c>
      <c r="O6" s="340" t="s">
        <v>2</v>
      </c>
      <c r="P6" s="340" t="s">
        <v>16</v>
      </c>
      <c r="Q6" s="31"/>
      <c r="R6" s="350" t="s">
        <v>17</v>
      </c>
      <c r="S6" s="351"/>
      <c r="T6" s="351"/>
      <c r="U6" s="351"/>
      <c r="V6" s="351"/>
      <c r="W6" s="352"/>
      <c r="X6" s="345" t="s">
        <v>18</v>
      </c>
    </row>
    <row r="7" spans="1:24" ht="17.25" customHeight="1" thickBot="1">
      <c r="B7" s="357"/>
      <c r="C7" s="360"/>
      <c r="D7" s="362"/>
      <c r="E7" s="365"/>
      <c r="F7" s="368"/>
      <c r="G7" s="360"/>
      <c r="H7" s="365"/>
      <c r="I7" s="371"/>
      <c r="J7" s="374"/>
      <c r="K7" s="365"/>
      <c r="L7" s="365"/>
      <c r="M7" s="377"/>
      <c r="N7" s="380"/>
      <c r="O7" s="341"/>
      <c r="P7" s="341"/>
      <c r="Q7" s="32" t="s">
        <v>19</v>
      </c>
      <c r="R7" s="343" t="s">
        <v>15</v>
      </c>
      <c r="S7" s="340" t="s">
        <v>20</v>
      </c>
      <c r="T7" s="353" t="s">
        <v>21</v>
      </c>
      <c r="U7" s="354"/>
      <c r="V7" s="354"/>
      <c r="W7" s="355"/>
      <c r="X7" s="346"/>
    </row>
    <row r="8" spans="1:24" ht="16.2" thickBot="1">
      <c r="B8" s="358"/>
      <c r="C8" s="361"/>
      <c r="D8" s="363"/>
      <c r="E8" s="366"/>
      <c r="F8" s="369"/>
      <c r="G8" s="361"/>
      <c r="H8" s="366"/>
      <c r="I8" s="372"/>
      <c r="J8" s="375"/>
      <c r="K8" s="366"/>
      <c r="L8" s="366"/>
      <c r="M8" s="378"/>
      <c r="N8" s="381"/>
      <c r="O8" s="342"/>
      <c r="P8" s="342"/>
      <c r="Q8" s="33" t="s">
        <v>22</v>
      </c>
      <c r="R8" s="344"/>
      <c r="S8" s="342"/>
      <c r="T8" s="34" t="s">
        <v>23</v>
      </c>
      <c r="U8" s="35" t="s">
        <v>24</v>
      </c>
      <c r="V8" s="36" t="s">
        <v>3</v>
      </c>
      <c r="W8" s="37" t="s">
        <v>25</v>
      </c>
      <c r="X8" s="347"/>
    </row>
    <row r="9" spans="1:24">
      <c r="K9" s="13"/>
    </row>
    <row r="10" spans="1:24">
      <c r="B10" s="11">
        <v>45629</v>
      </c>
      <c r="C10" s="12" t="s">
        <v>852</v>
      </c>
      <c r="E10" s="14">
        <v>22516</v>
      </c>
      <c r="F10" s="15">
        <v>61064</v>
      </c>
      <c r="G10" s="13" t="s">
        <v>32</v>
      </c>
      <c r="H10" s="14">
        <v>1</v>
      </c>
      <c r="I10" s="7">
        <v>5995</v>
      </c>
      <c r="J10" s="16" t="s">
        <v>853</v>
      </c>
      <c r="K10" s="13"/>
      <c r="L10" s="17">
        <v>2413</v>
      </c>
      <c r="M10" s="18">
        <f>I10</f>
        <v>5995</v>
      </c>
      <c r="N10" s="28">
        <v>11990</v>
      </c>
    </row>
    <row r="11" spans="1:24">
      <c r="G11" s="13" t="s">
        <v>32</v>
      </c>
      <c r="H11" s="14">
        <v>1</v>
      </c>
      <c r="I11" s="7">
        <v>5995</v>
      </c>
      <c r="J11" s="16" t="s">
        <v>854</v>
      </c>
      <c r="K11" s="13"/>
      <c r="L11" s="17">
        <v>2413</v>
      </c>
      <c r="M11" s="18">
        <v>5995</v>
      </c>
      <c r="N11" s="28"/>
    </row>
    <row r="12" spans="1:24">
      <c r="K12" s="13"/>
      <c r="N12" s="28"/>
    </row>
    <row r="13" spans="1:24">
      <c r="C13" s="12" t="s">
        <v>855</v>
      </c>
      <c r="E13" s="14">
        <v>22517</v>
      </c>
      <c r="F13" s="15">
        <v>61066</v>
      </c>
      <c r="G13" s="13" t="s">
        <v>26</v>
      </c>
      <c r="H13" s="14">
        <v>1</v>
      </c>
      <c r="I13" s="7">
        <v>1795</v>
      </c>
      <c r="J13" s="16" t="s">
        <v>857</v>
      </c>
      <c r="K13" s="13"/>
      <c r="L13" s="17">
        <v>2414</v>
      </c>
      <c r="M13" s="18">
        <f>I13</f>
        <v>1795</v>
      </c>
      <c r="N13" s="28">
        <v>3745</v>
      </c>
    </row>
    <row r="14" spans="1:24">
      <c r="C14" s="12" t="s">
        <v>855</v>
      </c>
      <c r="E14" s="14">
        <v>22517</v>
      </c>
      <c r="F14" s="15">
        <v>60808</v>
      </c>
      <c r="G14" s="13" t="s">
        <v>42</v>
      </c>
      <c r="H14" s="14">
        <v>1</v>
      </c>
      <c r="I14" s="7">
        <v>1950</v>
      </c>
      <c r="J14" s="16" t="s">
        <v>856</v>
      </c>
      <c r="K14" s="13"/>
      <c r="L14" s="17">
        <v>2414</v>
      </c>
      <c r="M14" s="18">
        <f>I14</f>
        <v>1950</v>
      </c>
      <c r="N14" s="28"/>
    </row>
    <row r="15" spans="1:24">
      <c r="K15" s="13"/>
      <c r="N15" s="28"/>
    </row>
    <row r="16" spans="1:24">
      <c r="C16" s="12" t="s">
        <v>858</v>
      </c>
      <c r="E16" s="14">
        <v>22518</v>
      </c>
      <c r="F16" s="15">
        <v>61067</v>
      </c>
      <c r="G16" s="13" t="s">
        <v>26</v>
      </c>
      <c r="H16" s="14">
        <v>1</v>
      </c>
      <c r="I16" s="7">
        <v>1795</v>
      </c>
      <c r="J16" s="16" t="s">
        <v>859</v>
      </c>
      <c r="K16" s="13"/>
      <c r="L16" s="17">
        <v>2415</v>
      </c>
      <c r="M16" s="18">
        <f>I16</f>
        <v>1795</v>
      </c>
      <c r="N16" s="28">
        <v>1795</v>
      </c>
    </row>
    <row r="17" spans="3:17">
      <c r="K17" s="13"/>
      <c r="N17" s="28"/>
    </row>
    <row r="18" spans="3:17">
      <c r="C18" s="12" t="s">
        <v>860</v>
      </c>
      <c r="E18" s="14">
        <v>22519</v>
      </c>
      <c r="F18" s="15">
        <v>61065</v>
      </c>
      <c r="G18" s="24" t="s">
        <v>462</v>
      </c>
      <c r="H18" s="25">
        <v>1</v>
      </c>
      <c r="I18" s="7">
        <v>21100</v>
      </c>
      <c r="J18" s="16" t="s">
        <v>862</v>
      </c>
      <c r="K18" s="13">
        <v>55253</v>
      </c>
      <c r="M18" s="18">
        <f>I18</f>
        <v>21100</v>
      </c>
      <c r="N18" s="28">
        <f>49900</f>
        <v>49900</v>
      </c>
      <c r="Q18" s="154">
        <v>4600</v>
      </c>
    </row>
    <row r="19" spans="3:17">
      <c r="C19" s="12" t="s">
        <v>860</v>
      </c>
      <c r="E19" s="14">
        <v>22519</v>
      </c>
      <c r="F19" s="15">
        <v>61065</v>
      </c>
      <c r="G19" s="24" t="s">
        <v>463</v>
      </c>
      <c r="H19" s="25">
        <v>1</v>
      </c>
      <c r="J19" s="16" t="s">
        <v>864</v>
      </c>
      <c r="K19" s="13">
        <v>55253</v>
      </c>
      <c r="N19" s="28"/>
    </row>
    <row r="20" spans="3:17">
      <c r="C20" s="12" t="s">
        <v>860</v>
      </c>
      <c r="E20" s="14">
        <v>22519</v>
      </c>
      <c r="F20" s="15">
        <v>61065</v>
      </c>
      <c r="G20" s="24" t="s">
        <v>462</v>
      </c>
      <c r="H20" s="25">
        <v>1</v>
      </c>
      <c r="I20" s="7">
        <v>21100</v>
      </c>
      <c r="J20" s="16" t="s">
        <v>863</v>
      </c>
      <c r="K20" s="13">
        <v>55253</v>
      </c>
      <c r="M20" s="18">
        <f t="shared" ref="M20:M23" si="0">I20</f>
        <v>21100</v>
      </c>
      <c r="N20" s="28"/>
    </row>
    <row r="21" spans="3:17">
      <c r="C21" s="12" t="s">
        <v>860</v>
      </c>
      <c r="E21" s="14">
        <v>22519</v>
      </c>
      <c r="F21" s="15">
        <v>61065</v>
      </c>
      <c r="G21" s="24" t="s">
        <v>463</v>
      </c>
      <c r="H21" s="25">
        <v>1</v>
      </c>
      <c r="J21" s="16" t="s">
        <v>865</v>
      </c>
      <c r="K21" s="13">
        <v>55253</v>
      </c>
      <c r="N21" s="28"/>
    </row>
    <row r="22" spans="3:17">
      <c r="C22" s="12" t="s">
        <v>860</v>
      </c>
      <c r="E22" s="14">
        <v>22519</v>
      </c>
      <c r="F22" s="15">
        <v>61065</v>
      </c>
      <c r="G22" s="24" t="s">
        <v>38</v>
      </c>
      <c r="H22" s="25">
        <v>1</v>
      </c>
      <c r="I22" s="7">
        <v>6350</v>
      </c>
      <c r="J22" s="16" t="s">
        <v>866</v>
      </c>
      <c r="K22" s="13">
        <v>55253</v>
      </c>
      <c r="M22" s="18">
        <f t="shared" si="0"/>
        <v>6350</v>
      </c>
      <c r="N22" s="28"/>
    </row>
    <row r="23" spans="3:17">
      <c r="C23" s="12" t="s">
        <v>860</v>
      </c>
      <c r="E23" s="14">
        <v>22519</v>
      </c>
      <c r="F23" s="15">
        <v>61065</v>
      </c>
      <c r="G23" s="24" t="s">
        <v>386</v>
      </c>
      <c r="H23" s="25">
        <v>1</v>
      </c>
      <c r="I23" s="49">
        <v>5950</v>
      </c>
      <c r="J23" s="16" t="s">
        <v>867</v>
      </c>
      <c r="K23" s="13">
        <v>55253</v>
      </c>
      <c r="M23" s="18">
        <f t="shared" si="0"/>
        <v>5950</v>
      </c>
      <c r="N23" s="28"/>
    </row>
    <row r="24" spans="3:17">
      <c r="K24" s="13"/>
      <c r="N24" s="28"/>
    </row>
    <row r="25" spans="3:17">
      <c r="C25" s="12" t="s">
        <v>861</v>
      </c>
      <c r="E25" s="14">
        <v>22520</v>
      </c>
      <c r="F25" s="15">
        <v>61068</v>
      </c>
      <c r="G25" s="13" t="s">
        <v>26</v>
      </c>
      <c r="H25" s="14">
        <v>1</v>
      </c>
      <c r="I25" s="7">
        <v>1795</v>
      </c>
      <c r="J25" s="16" t="s">
        <v>868</v>
      </c>
      <c r="K25" s="13"/>
      <c r="L25" s="17">
        <v>2416</v>
      </c>
      <c r="M25" s="18">
        <f>I25</f>
        <v>1795</v>
      </c>
      <c r="N25" s="28">
        <v>3745</v>
      </c>
    </row>
    <row r="26" spans="3:17">
      <c r="C26" s="12" t="s">
        <v>861</v>
      </c>
      <c r="E26" s="14">
        <v>22520</v>
      </c>
      <c r="F26" s="15">
        <v>61068</v>
      </c>
      <c r="G26" s="13" t="s">
        <v>42</v>
      </c>
      <c r="H26" s="14">
        <v>1</v>
      </c>
      <c r="I26" s="7">
        <v>1950</v>
      </c>
      <c r="J26" s="16" t="s">
        <v>869</v>
      </c>
      <c r="K26" s="13"/>
      <c r="L26" s="17">
        <v>2416</v>
      </c>
      <c r="M26" s="18">
        <f>I26</f>
        <v>1950</v>
      </c>
      <c r="N26" s="28"/>
    </row>
    <row r="27" spans="3:17">
      <c r="K27" s="13"/>
      <c r="N27" s="28"/>
    </row>
    <row r="28" spans="3:17">
      <c r="C28" s="12" t="s">
        <v>861</v>
      </c>
      <c r="E28" s="14">
        <v>22521</v>
      </c>
      <c r="F28" s="15">
        <v>60809</v>
      </c>
      <c r="G28" s="13" t="s">
        <v>42</v>
      </c>
      <c r="H28" s="14">
        <v>1</v>
      </c>
      <c r="I28" s="7">
        <v>1950</v>
      </c>
      <c r="J28" s="16" t="s">
        <v>870</v>
      </c>
      <c r="K28" s="13">
        <v>55254</v>
      </c>
      <c r="M28" s="18">
        <f>I28</f>
        <v>1950</v>
      </c>
      <c r="N28" s="28">
        <v>22895</v>
      </c>
    </row>
    <row r="29" spans="3:17">
      <c r="C29" s="12" t="s">
        <v>861</v>
      </c>
      <c r="E29" s="14">
        <v>22521</v>
      </c>
      <c r="F29" s="15">
        <v>60809</v>
      </c>
      <c r="G29" s="13" t="s">
        <v>42</v>
      </c>
      <c r="H29" s="14">
        <v>1</v>
      </c>
      <c r="I29" s="7">
        <v>1950</v>
      </c>
      <c r="J29" s="16" t="s">
        <v>871</v>
      </c>
      <c r="K29" s="13">
        <v>55254</v>
      </c>
      <c r="M29" s="18">
        <f t="shared" ref="M29:M33" si="1">I29</f>
        <v>1950</v>
      </c>
      <c r="N29" s="28"/>
    </row>
    <row r="30" spans="3:17">
      <c r="C30" s="12" t="s">
        <v>861</v>
      </c>
      <c r="E30" s="14">
        <v>22521</v>
      </c>
      <c r="F30" s="15">
        <v>60809</v>
      </c>
      <c r="G30" s="13" t="s">
        <v>39</v>
      </c>
      <c r="H30" s="14">
        <v>1</v>
      </c>
      <c r="I30" s="7">
        <v>6500</v>
      </c>
      <c r="J30" s="16" t="s">
        <v>872</v>
      </c>
      <c r="K30" s="13">
        <v>55254</v>
      </c>
      <c r="M30" s="18">
        <f t="shared" si="1"/>
        <v>6500</v>
      </c>
      <c r="N30" s="28"/>
    </row>
    <row r="31" spans="3:17">
      <c r="C31" s="12" t="s">
        <v>861</v>
      </c>
      <c r="E31" s="14">
        <v>22521</v>
      </c>
      <c r="F31" s="15">
        <v>60809</v>
      </c>
      <c r="G31" s="13" t="s">
        <v>39</v>
      </c>
      <c r="H31" s="14">
        <v>1</v>
      </c>
      <c r="I31" s="7">
        <v>6500</v>
      </c>
      <c r="J31" s="16" t="s">
        <v>873</v>
      </c>
      <c r="K31" s="13">
        <v>55254</v>
      </c>
      <c r="M31" s="18">
        <f t="shared" si="1"/>
        <v>6500</v>
      </c>
      <c r="N31" s="28"/>
    </row>
    <row r="32" spans="3:17">
      <c r="C32" s="12" t="s">
        <v>861</v>
      </c>
      <c r="E32" s="14">
        <v>22521</v>
      </c>
      <c r="F32" s="15">
        <v>60809</v>
      </c>
      <c r="G32" s="24" t="s">
        <v>554</v>
      </c>
      <c r="H32" s="25">
        <v>1</v>
      </c>
      <c r="I32" s="49">
        <v>2000</v>
      </c>
      <c r="J32" s="16" t="s">
        <v>874</v>
      </c>
      <c r="K32" s="13">
        <v>55254</v>
      </c>
      <c r="M32" s="18">
        <f t="shared" si="1"/>
        <v>2000</v>
      </c>
      <c r="N32" s="28"/>
    </row>
    <row r="33" spans="3:14">
      <c r="C33" s="12" t="s">
        <v>861</v>
      </c>
      <c r="E33" s="14">
        <v>22521</v>
      </c>
      <c r="F33" s="15">
        <v>60809</v>
      </c>
      <c r="G33" s="24" t="s">
        <v>212</v>
      </c>
      <c r="H33" s="25">
        <v>1</v>
      </c>
      <c r="I33" s="49">
        <v>3995</v>
      </c>
      <c r="J33" s="16" t="s">
        <v>875</v>
      </c>
      <c r="K33" s="13">
        <v>55254</v>
      </c>
      <c r="M33" s="18">
        <f t="shared" si="1"/>
        <v>3995</v>
      </c>
      <c r="N33" s="28"/>
    </row>
    <row r="34" spans="3:14">
      <c r="K34" s="13"/>
      <c r="N34" s="28"/>
    </row>
    <row r="35" spans="3:14">
      <c r="C35" s="12" t="s">
        <v>876</v>
      </c>
      <c r="E35" s="14">
        <v>22522</v>
      </c>
      <c r="F35" s="15">
        <v>60811</v>
      </c>
      <c r="G35" s="24" t="s">
        <v>212</v>
      </c>
      <c r="H35" s="25">
        <v>1</v>
      </c>
      <c r="I35" s="49">
        <v>3995</v>
      </c>
      <c r="J35" s="16" t="s">
        <v>877</v>
      </c>
      <c r="K35" s="13"/>
      <c r="L35" s="17">
        <v>2417</v>
      </c>
      <c r="M35" s="18">
        <v>3995</v>
      </c>
      <c r="N35" s="28">
        <v>3995</v>
      </c>
    </row>
    <row r="36" spans="3:14">
      <c r="K36" s="13"/>
      <c r="N36" s="28"/>
    </row>
    <row r="37" spans="3:14">
      <c r="C37" s="12" t="s">
        <v>878</v>
      </c>
      <c r="E37" s="14">
        <v>22523</v>
      </c>
      <c r="F37" s="15">
        <v>60812</v>
      </c>
      <c r="G37" s="13" t="s">
        <v>879</v>
      </c>
      <c r="H37" s="14">
        <v>1</v>
      </c>
      <c r="I37" s="7">
        <v>5500</v>
      </c>
      <c r="J37" s="16" t="s">
        <v>884</v>
      </c>
      <c r="K37" s="13"/>
      <c r="M37" s="18">
        <f>I37</f>
        <v>5500</v>
      </c>
      <c r="N37" s="28">
        <f>SUM(M37:M45)</f>
        <v>35740</v>
      </c>
    </row>
    <row r="38" spans="3:14">
      <c r="C38" s="12" t="s">
        <v>878</v>
      </c>
      <c r="E38" s="14">
        <v>22523</v>
      </c>
      <c r="F38" s="15">
        <v>60812</v>
      </c>
      <c r="G38" s="24" t="s">
        <v>212</v>
      </c>
      <c r="H38" s="25">
        <v>1</v>
      </c>
      <c r="I38" s="49">
        <v>3995</v>
      </c>
      <c r="J38" s="16" t="s">
        <v>885</v>
      </c>
      <c r="K38" s="13"/>
      <c r="M38" s="18">
        <f t="shared" ref="M38:M45" si="2">I38</f>
        <v>3995</v>
      </c>
      <c r="N38" s="28"/>
    </row>
    <row r="39" spans="3:14">
      <c r="C39" s="12" t="s">
        <v>878</v>
      </c>
      <c r="E39" s="14">
        <v>22523</v>
      </c>
      <c r="F39" s="15">
        <v>60812</v>
      </c>
      <c r="G39" s="24" t="s">
        <v>212</v>
      </c>
      <c r="H39" s="25">
        <v>1</v>
      </c>
      <c r="I39" s="49">
        <v>3995</v>
      </c>
      <c r="J39" s="16" t="s">
        <v>886</v>
      </c>
      <c r="K39" s="13"/>
      <c r="M39" s="18">
        <f t="shared" si="2"/>
        <v>3995</v>
      </c>
      <c r="N39" s="28"/>
    </row>
    <row r="40" spans="3:14">
      <c r="C40" s="12" t="s">
        <v>878</v>
      </c>
      <c r="E40" s="14">
        <v>22523</v>
      </c>
      <c r="F40" s="15">
        <v>60812</v>
      </c>
      <c r="G40" s="24" t="s">
        <v>554</v>
      </c>
      <c r="H40" s="25">
        <v>1</v>
      </c>
      <c r="I40" s="49">
        <v>2000</v>
      </c>
      <c r="J40" s="16" t="s">
        <v>887</v>
      </c>
      <c r="K40" s="13"/>
      <c r="M40" s="18">
        <f t="shared" si="2"/>
        <v>2000</v>
      </c>
      <c r="N40" s="28"/>
    </row>
    <row r="41" spans="3:14">
      <c r="C41" s="12" t="s">
        <v>878</v>
      </c>
      <c r="E41" s="14">
        <v>22523</v>
      </c>
      <c r="F41" s="15">
        <v>60812</v>
      </c>
      <c r="G41" s="24" t="s">
        <v>554</v>
      </c>
      <c r="H41" s="25">
        <v>1</v>
      </c>
      <c r="I41" s="49">
        <v>2000</v>
      </c>
      <c r="J41" s="16" t="s">
        <v>888</v>
      </c>
      <c r="K41" s="13"/>
      <c r="M41" s="18">
        <f t="shared" si="2"/>
        <v>2000</v>
      </c>
      <c r="N41" s="28"/>
    </row>
    <row r="42" spans="3:14">
      <c r="C42" s="12" t="s">
        <v>878</v>
      </c>
      <c r="E42" s="14">
        <v>22523</v>
      </c>
      <c r="F42" s="15">
        <v>60812</v>
      </c>
      <c r="G42" s="24" t="s">
        <v>554</v>
      </c>
      <c r="H42" s="25">
        <v>1</v>
      </c>
      <c r="I42" s="49">
        <v>2000</v>
      </c>
      <c r="J42" s="16" t="s">
        <v>889</v>
      </c>
      <c r="K42" s="13"/>
      <c r="M42" s="18">
        <f t="shared" si="2"/>
        <v>2000</v>
      </c>
      <c r="N42" s="28"/>
    </row>
    <row r="43" spans="3:14">
      <c r="C43" s="12" t="s">
        <v>878</v>
      </c>
      <c r="E43" s="14">
        <v>22523</v>
      </c>
      <c r="F43" s="15">
        <v>61069</v>
      </c>
      <c r="G43" s="24" t="s">
        <v>386</v>
      </c>
      <c r="H43" s="25">
        <v>1</v>
      </c>
      <c r="I43" s="49">
        <v>5950</v>
      </c>
      <c r="J43" s="16" t="s">
        <v>881</v>
      </c>
      <c r="K43" s="13"/>
      <c r="M43" s="18">
        <f t="shared" si="2"/>
        <v>5950</v>
      </c>
      <c r="N43" s="28"/>
    </row>
    <row r="44" spans="3:14">
      <c r="C44" s="12" t="s">
        <v>878</v>
      </c>
      <c r="E44" s="14">
        <v>22523</v>
      </c>
      <c r="F44" s="15">
        <v>61069</v>
      </c>
      <c r="G44" s="13" t="s">
        <v>880</v>
      </c>
      <c r="H44" s="14">
        <v>1</v>
      </c>
      <c r="I44" s="7">
        <v>5150</v>
      </c>
      <c r="J44" s="16" t="s">
        <v>882</v>
      </c>
      <c r="K44" s="13"/>
      <c r="M44" s="18">
        <f t="shared" si="2"/>
        <v>5150</v>
      </c>
      <c r="N44" s="28"/>
    </row>
    <row r="45" spans="3:14">
      <c r="C45" s="12" t="s">
        <v>878</v>
      </c>
      <c r="E45" s="14">
        <v>22523</v>
      </c>
      <c r="F45" s="15">
        <v>61069</v>
      </c>
      <c r="G45" s="13" t="s">
        <v>880</v>
      </c>
      <c r="H45" s="14">
        <v>1</v>
      </c>
      <c r="I45" s="7">
        <v>5150</v>
      </c>
      <c r="J45" s="16" t="s">
        <v>883</v>
      </c>
      <c r="K45" s="13"/>
      <c r="M45" s="18">
        <f t="shared" si="2"/>
        <v>5150</v>
      </c>
      <c r="N45" s="28"/>
    </row>
    <row r="46" spans="3:14">
      <c r="K46" s="13"/>
      <c r="N46" s="28"/>
    </row>
    <row r="47" spans="3:14">
      <c r="C47" s="12" t="s">
        <v>878</v>
      </c>
      <c r="E47" s="14">
        <v>22524</v>
      </c>
      <c r="F47" s="15">
        <v>61070</v>
      </c>
      <c r="G47" s="24" t="s">
        <v>81</v>
      </c>
      <c r="H47" s="25">
        <v>1</v>
      </c>
      <c r="I47" s="49">
        <v>27900</v>
      </c>
      <c r="J47" s="16" t="s">
        <v>894</v>
      </c>
      <c r="K47" s="13">
        <v>55256</v>
      </c>
      <c r="M47" s="18">
        <f>I47</f>
        <v>27900</v>
      </c>
      <c r="N47" s="28">
        <f>SUM(M47:M69)</f>
        <v>234980</v>
      </c>
    </row>
    <row r="48" spans="3:14">
      <c r="C48" s="12" t="s">
        <v>878</v>
      </c>
      <c r="E48" s="14">
        <v>22524</v>
      </c>
      <c r="F48" s="15">
        <v>61070</v>
      </c>
      <c r="G48" s="24" t="s">
        <v>82</v>
      </c>
      <c r="H48" s="25">
        <v>1</v>
      </c>
      <c r="I48" s="49"/>
      <c r="J48" s="16" t="s">
        <v>895</v>
      </c>
      <c r="K48" s="13">
        <v>55256</v>
      </c>
      <c r="N48" s="28"/>
    </row>
    <row r="49" spans="3:14">
      <c r="C49" s="12" t="s">
        <v>878</v>
      </c>
      <c r="E49" s="14">
        <v>22524</v>
      </c>
      <c r="F49" s="15">
        <v>61070</v>
      </c>
      <c r="G49" s="24" t="s">
        <v>81</v>
      </c>
      <c r="H49" s="25">
        <v>1</v>
      </c>
      <c r="I49" s="49">
        <v>27900</v>
      </c>
      <c r="J49" s="16" t="s">
        <v>896</v>
      </c>
      <c r="K49" s="13">
        <v>55256</v>
      </c>
      <c r="M49" s="18">
        <f t="shared" ref="M49:M69" si="3">I49</f>
        <v>27900</v>
      </c>
      <c r="N49" s="28"/>
    </row>
    <row r="50" spans="3:14">
      <c r="C50" s="12" t="s">
        <v>878</v>
      </c>
      <c r="E50" s="14">
        <v>22524</v>
      </c>
      <c r="F50" s="15">
        <v>61070</v>
      </c>
      <c r="G50" s="24" t="s">
        <v>82</v>
      </c>
      <c r="H50" s="25">
        <v>1</v>
      </c>
      <c r="I50" s="49"/>
      <c r="J50" s="16" t="s">
        <v>897</v>
      </c>
      <c r="K50" s="13">
        <v>55256</v>
      </c>
      <c r="N50" s="28"/>
    </row>
    <row r="51" spans="3:14">
      <c r="C51" s="12" t="s">
        <v>878</v>
      </c>
      <c r="E51" s="14">
        <v>22524</v>
      </c>
      <c r="F51" s="15">
        <v>61070</v>
      </c>
      <c r="G51" s="13" t="s">
        <v>27</v>
      </c>
      <c r="H51" s="25">
        <v>1</v>
      </c>
      <c r="I51" s="7">
        <v>22000</v>
      </c>
      <c r="J51" s="16" t="s">
        <v>898</v>
      </c>
      <c r="K51" s="13">
        <v>55257</v>
      </c>
      <c r="M51" s="18">
        <f t="shared" si="3"/>
        <v>22000</v>
      </c>
      <c r="N51" s="28"/>
    </row>
    <row r="52" spans="3:14">
      <c r="C52" s="12" t="s">
        <v>878</v>
      </c>
      <c r="E52" s="14">
        <v>22524</v>
      </c>
      <c r="F52" s="15">
        <v>61070</v>
      </c>
      <c r="G52" s="13" t="s">
        <v>28</v>
      </c>
      <c r="H52" s="25">
        <v>1</v>
      </c>
      <c r="J52" s="16" t="s">
        <v>899</v>
      </c>
      <c r="K52" s="13">
        <v>55257</v>
      </c>
      <c r="N52" s="28"/>
    </row>
    <row r="53" spans="3:14">
      <c r="C53" s="12" t="s">
        <v>878</v>
      </c>
      <c r="E53" s="14">
        <v>22524</v>
      </c>
      <c r="F53" s="15">
        <v>61070</v>
      </c>
      <c r="G53" s="13" t="s">
        <v>27</v>
      </c>
      <c r="H53" s="25">
        <v>1</v>
      </c>
      <c r="I53" s="7">
        <v>22000</v>
      </c>
      <c r="J53" s="16" t="s">
        <v>900</v>
      </c>
      <c r="K53" s="13">
        <v>55257</v>
      </c>
      <c r="M53" s="18">
        <f t="shared" si="3"/>
        <v>22000</v>
      </c>
      <c r="N53" s="28"/>
    </row>
    <row r="54" spans="3:14">
      <c r="C54" s="12" t="s">
        <v>878</v>
      </c>
      <c r="E54" s="14">
        <v>22524</v>
      </c>
      <c r="F54" s="15">
        <v>61070</v>
      </c>
      <c r="G54" s="13" t="s">
        <v>28</v>
      </c>
      <c r="H54" s="25">
        <v>1</v>
      </c>
      <c r="J54" s="16" t="s">
        <v>901</v>
      </c>
      <c r="K54" s="13">
        <v>55257</v>
      </c>
      <c r="N54" s="28"/>
    </row>
    <row r="55" spans="3:14">
      <c r="C55" s="12" t="s">
        <v>878</v>
      </c>
      <c r="E55" s="14">
        <v>22524</v>
      </c>
      <c r="F55" s="15">
        <v>61070</v>
      </c>
      <c r="G55" s="13" t="s">
        <v>27</v>
      </c>
      <c r="H55" s="25">
        <v>1</v>
      </c>
      <c r="I55" s="7">
        <v>22000</v>
      </c>
      <c r="J55" s="16" t="s">
        <v>902</v>
      </c>
      <c r="K55" s="13">
        <v>55257</v>
      </c>
      <c r="M55" s="18">
        <f t="shared" si="3"/>
        <v>22000</v>
      </c>
      <c r="N55" s="28"/>
    </row>
    <row r="56" spans="3:14">
      <c r="C56" s="12" t="s">
        <v>878</v>
      </c>
      <c r="E56" s="14">
        <v>22524</v>
      </c>
      <c r="F56" s="15">
        <v>61070</v>
      </c>
      <c r="G56" s="13" t="s">
        <v>28</v>
      </c>
      <c r="H56" s="25">
        <v>1</v>
      </c>
      <c r="J56" s="16" t="s">
        <v>903</v>
      </c>
      <c r="K56" s="13">
        <v>55257</v>
      </c>
      <c r="N56" s="28"/>
    </row>
    <row r="57" spans="3:14">
      <c r="C57" s="12" t="s">
        <v>878</v>
      </c>
      <c r="E57" s="14">
        <v>22524</v>
      </c>
      <c r="F57" s="15">
        <v>61070</v>
      </c>
      <c r="G57" s="13" t="s">
        <v>215</v>
      </c>
      <c r="H57" s="14">
        <v>1</v>
      </c>
      <c r="I57" s="7">
        <v>9995</v>
      </c>
      <c r="J57" s="16" t="s">
        <v>904</v>
      </c>
      <c r="K57" s="13">
        <v>55257</v>
      </c>
      <c r="M57" s="18">
        <f t="shared" si="3"/>
        <v>9995</v>
      </c>
      <c r="N57" s="28"/>
    </row>
    <row r="58" spans="3:14">
      <c r="C58" s="12" t="s">
        <v>878</v>
      </c>
      <c r="E58" s="14">
        <v>22524</v>
      </c>
      <c r="F58" s="15">
        <v>61070</v>
      </c>
      <c r="G58" s="13" t="s">
        <v>216</v>
      </c>
      <c r="H58" s="14">
        <v>1</v>
      </c>
      <c r="J58" s="16" t="s">
        <v>905</v>
      </c>
      <c r="K58" s="13">
        <v>55257</v>
      </c>
      <c r="N58" s="28"/>
    </row>
    <row r="59" spans="3:14">
      <c r="C59" s="12" t="s">
        <v>878</v>
      </c>
      <c r="E59" s="14">
        <v>22524</v>
      </c>
      <c r="F59" s="15">
        <v>61070</v>
      </c>
      <c r="G59" s="13" t="s">
        <v>215</v>
      </c>
      <c r="H59" s="14">
        <v>1</v>
      </c>
      <c r="I59" s="7">
        <v>9995</v>
      </c>
      <c r="J59" s="16" t="s">
        <v>906</v>
      </c>
      <c r="K59" s="13">
        <v>55257</v>
      </c>
      <c r="M59" s="18">
        <f t="shared" si="3"/>
        <v>9995</v>
      </c>
      <c r="N59" s="28"/>
    </row>
    <row r="60" spans="3:14">
      <c r="C60" s="12" t="s">
        <v>878</v>
      </c>
      <c r="E60" s="14">
        <v>22524</v>
      </c>
      <c r="F60" s="15">
        <v>61070</v>
      </c>
      <c r="G60" s="13" t="s">
        <v>216</v>
      </c>
      <c r="H60" s="14">
        <v>1</v>
      </c>
      <c r="J60" s="16" t="s">
        <v>907</v>
      </c>
      <c r="K60" s="13">
        <v>55257</v>
      </c>
      <c r="N60" s="28"/>
    </row>
    <row r="61" spans="3:14">
      <c r="C61" s="12" t="s">
        <v>878</v>
      </c>
      <c r="E61" s="14">
        <v>22524</v>
      </c>
      <c r="F61" s="15">
        <v>61070</v>
      </c>
      <c r="G61" s="13" t="s">
        <v>215</v>
      </c>
      <c r="H61" s="14">
        <v>1</v>
      </c>
      <c r="I61" s="7">
        <v>9995</v>
      </c>
      <c r="J61" s="16" t="s">
        <v>908</v>
      </c>
      <c r="K61" s="13">
        <v>55257</v>
      </c>
      <c r="M61" s="18">
        <f t="shared" si="3"/>
        <v>9995</v>
      </c>
      <c r="N61" s="28"/>
    </row>
    <row r="62" spans="3:14">
      <c r="C62" s="12" t="s">
        <v>878</v>
      </c>
      <c r="E62" s="14">
        <v>22524</v>
      </c>
      <c r="F62" s="15">
        <v>61070</v>
      </c>
      <c r="G62" s="13" t="s">
        <v>216</v>
      </c>
      <c r="H62" s="14">
        <v>1</v>
      </c>
      <c r="J62" s="16" t="s">
        <v>909</v>
      </c>
      <c r="K62" s="13">
        <v>55257</v>
      </c>
      <c r="N62" s="28"/>
    </row>
    <row r="63" spans="3:14">
      <c r="C63" s="12" t="s">
        <v>878</v>
      </c>
      <c r="E63" s="14">
        <v>22524</v>
      </c>
      <c r="F63" s="15">
        <v>61070</v>
      </c>
      <c r="G63" s="24" t="s">
        <v>34</v>
      </c>
      <c r="H63" s="25">
        <v>1</v>
      </c>
      <c r="I63" s="49">
        <v>4995</v>
      </c>
      <c r="J63" s="16" t="s">
        <v>910</v>
      </c>
      <c r="K63" s="13">
        <v>55257</v>
      </c>
      <c r="M63" s="18">
        <f t="shared" si="3"/>
        <v>4995</v>
      </c>
      <c r="N63" s="28"/>
    </row>
    <row r="64" spans="3:14">
      <c r="C64" s="12" t="s">
        <v>878</v>
      </c>
      <c r="E64" s="14">
        <v>22524</v>
      </c>
      <c r="F64" s="15">
        <v>60813</v>
      </c>
      <c r="G64" s="13" t="s">
        <v>36</v>
      </c>
      <c r="H64" s="14">
        <v>1</v>
      </c>
      <c r="I64" s="7">
        <v>8100</v>
      </c>
      <c r="J64" s="16" t="s">
        <v>911</v>
      </c>
      <c r="K64" s="13">
        <v>55256</v>
      </c>
      <c r="M64" s="18">
        <f t="shared" si="3"/>
        <v>8100</v>
      </c>
      <c r="N64" s="28"/>
    </row>
    <row r="65" spans="3:14">
      <c r="C65" s="12" t="s">
        <v>878</v>
      </c>
      <c r="E65" s="14">
        <v>22524</v>
      </c>
      <c r="F65" s="15">
        <v>60813</v>
      </c>
      <c r="G65" s="13" t="s">
        <v>36</v>
      </c>
      <c r="H65" s="14">
        <v>1</v>
      </c>
      <c r="I65" s="7">
        <v>8100</v>
      </c>
      <c r="J65" s="16" t="s">
        <v>912</v>
      </c>
      <c r="K65" s="13">
        <v>55256</v>
      </c>
      <c r="M65" s="18">
        <f t="shared" si="3"/>
        <v>8100</v>
      </c>
      <c r="N65" s="28"/>
    </row>
    <row r="66" spans="3:14">
      <c r="C66" s="12" t="s">
        <v>878</v>
      </c>
      <c r="E66" s="14">
        <v>22524</v>
      </c>
      <c r="F66" s="15">
        <v>60813</v>
      </c>
      <c r="G66" s="13" t="s">
        <v>804</v>
      </c>
      <c r="H66" s="14">
        <v>1</v>
      </c>
      <c r="I66" s="7">
        <v>15500</v>
      </c>
      <c r="J66" s="16" t="s">
        <v>890</v>
      </c>
      <c r="K66" s="13">
        <v>55256</v>
      </c>
      <c r="M66" s="18">
        <f t="shared" si="3"/>
        <v>15500</v>
      </c>
      <c r="N66" s="28"/>
    </row>
    <row r="67" spans="3:14">
      <c r="C67" s="12" t="s">
        <v>878</v>
      </c>
      <c r="E67" s="14">
        <v>22524</v>
      </c>
      <c r="F67" s="15">
        <v>60813</v>
      </c>
      <c r="G67" s="13" t="s">
        <v>804</v>
      </c>
      <c r="H67" s="14">
        <v>1</v>
      </c>
      <c r="I67" s="7">
        <v>15500</v>
      </c>
      <c r="J67" s="16" t="s">
        <v>891</v>
      </c>
      <c r="K67" s="13">
        <v>55256</v>
      </c>
      <c r="M67" s="18">
        <f t="shared" si="3"/>
        <v>15500</v>
      </c>
      <c r="N67" s="28"/>
    </row>
    <row r="68" spans="3:14">
      <c r="C68" s="12" t="s">
        <v>878</v>
      </c>
      <c r="E68" s="14">
        <v>22524</v>
      </c>
      <c r="F68" s="15">
        <v>60813</v>
      </c>
      <c r="G68" s="13" t="s">
        <v>804</v>
      </c>
      <c r="H68" s="14">
        <v>1</v>
      </c>
      <c r="I68" s="7">
        <v>15500</v>
      </c>
      <c r="J68" s="16" t="s">
        <v>892</v>
      </c>
      <c r="K68" s="13">
        <v>55256</v>
      </c>
      <c r="M68" s="18">
        <f t="shared" si="3"/>
        <v>15500</v>
      </c>
      <c r="N68" s="28"/>
    </row>
    <row r="69" spans="3:14">
      <c r="C69" s="12" t="s">
        <v>878</v>
      </c>
      <c r="E69" s="14">
        <v>22524</v>
      </c>
      <c r="F69" s="15">
        <v>60813</v>
      </c>
      <c r="G69" s="13" t="s">
        <v>804</v>
      </c>
      <c r="H69" s="14">
        <v>1</v>
      </c>
      <c r="I69" s="7">
        <v>15500</v>
      </c>
      <c r="J69" s="16" t="s">
        <v>893</v>
      </c>
      <c r="K69" s="13">
        <v>55256</v>
      </c>
      <c r="M69" s="18">
        <f t="shared" si="3"/>
        <v>15500</v>
      </c>
      <c r="N69" s="28"/>
    </row>
    <row r="70" spans="3:14">
      <c r="K70" s="13"/>
      <c r="N70" s="28"/>
    </row>
    <row r="71" spans="3:14">
      <c r="C71" s="12" t="s">
        <v>913</v>
      </c>
      <c r="E71" s="14">
        <v>22525</v>
      </c>
      <c r="F71" s="15">
        <v>61072</v>
      </c>
      <c r="G71" s="13" t="s">
        <v>914</v>
      </c>
      <c r="H71" s="14">
        <v>1</v>
      </c>
      <c r="I71" s="7">
        <v>9200</v>
      </c>
      <c r="J71" s="16" t="s">
        <v>916</v>
      </c>
      <c r="K71" s="13">
        <v>55259</v>
      </c>
      <c r="M71" s="18">
        <f>I71</f>
        <v>9200</v>
      </c>
      <c r="N71" s="28">
        <f>M71</f>
        <v>9200</v>
      </c>
    </row>
    <row r="72" spans="3:14">
      <c r="K72" s="13"/>
      <c r="N72" s="28"/>
    </row>
    <row r="73" spans="3:14">
      <c r="C73" s="12" t="s">
        <v>915</v>
      </c>
      <c r="E73" s="14">
        <v>22526</v>
      </c>
      <c r="F73" s="15">
        <v>61073</v>
      </c>
      <c r="G73" s="13" t="s">
        <v>34</v>
      </c>
      <c r="H73" s="14">
        <v>1</v>
      </c>
      <c r="I73" s="7">
        <v>4995</v>
      </c>
      <c r="J73" s="16" t="s">
        <v>917</v>
      </c>
      <c r="K73" s="13">
        <v>55259</v>
      </c>
      <c r="M73" s="18">
        <f>I73</f>
        <v>4995</v>
      </c>
      <c r="N73" s="28">
        <f>M73</f>
        <v>4995</v>
      </c>
    </row>
    <row r="74" spans="3:14">
      <c r="K74" s="13"/>
      <c r="N74" s="28"/>
    </row>
    <row r="75" spans="3:14">
      <c r="C75" s="12" t="s">
        <v>918</v>
      </c>
      <c r="E75" s="14">
        <v>22527</v>
      </c>
      <c r="F75" s="15">
        <v>61071</v>
      </c>
      <c r="G75" s="13" t="s">
        <v>26</v>
      </c>
      <c r="H75" s="14">
        <v>1</v>
      </c>
      <c r="I75" s="7">
        <v>1795</v>
      </c>
      <c r="J75" s="16" t="s">
        <v>919</v>
      </c>
      <c r="K75" s="13"/>
      <c r="L75" s="17">
        <v>2418</v>
      </c>
      <c r="M75" s="18">
        <f>I75</f>
        <v>1795</v>
      </c>
      <c r="N75" s="28">
        <v>23725</v>
      </c>
    </row>
    <row r="76" spans="3:14">
      <c r="C76" s="12" t="s">
        <v>918</v>
      </c>
      <c r="E76" s="14">
        <v>22527</v>
      </c>
      <c r="F76" s="15">
        <v>61071</v>
      </c>
      <c r="G76" s="13" t="s">
        <v>32</v>
      </c>
      <c r="H76" s="14">
        <v>1</v>
      </c>
      <c r="I76" s="7">
        <v>5995</v>
      </c>
      <c r="J76" s="16" t="s">
        <v>920</v>
      </c>
      <c r="K76" s="13"/>
      <c r="L76" s="17">
        <v>2418</v>
      </c>
      <c r="M76" s="18">
        <f t="shared" ref="M76:M80" si="4">I76</f>
        <v>5995</v>
      </c>
      <c r="N76" s="28"/>
    </row>
    <row r="77" spans="3:14">
      <c r="C77" s="12" t="s">
        <v>918</v>
      </c>
      <c r="E77" s="14">
        <v>22527</v>
      </c>
      <c r="F77" s="15">
        <v>61071</v>
      </c>
      <c r="G77" s="13" t="s">
        <v>32</v>
      </c>
      <c r="H77" s="14">
        <v>1</v>
      </c>
      <c r="I77" s="7">
        <v>5995</v>
      </c>
      <c r="J77" s="16" t="s">
        <v>921</v>
      </c>
      <c r="K77" s="13"/>
      <c r="L77" s="17">
        <v>2418</v>
      </c>
      <c r="M77" s="18">
        <f t="shared" si="4"/>
        <v>5995</v>
      </c>
      <c r="N77" s="28"/>
    </row>
    <row r="78" spans="3:14">
      <c r="C78" s="12" t="s">
        <v>918</v>
      </c>
      <c r="E78" s="14">
        <v>22527</v>
      </c>
      <c r="F78" s="15">
        <v>60814</v>
      </c>
      <c r="G78" s="13" t="s">
        <v>42</v>
      </c>
      <c r="H78" s="14">
        <v>1</v>
      </c>
      <c r="I78" s="7">
        <v>1950</v>
      </c>
      <c r="J78" s="16" t="s">
        <v>922</v>
      </c>
      <c r="K78" s="13"/>
      <c r="L78" s="17">
        <v>2418</v>
      </c>
      <c r="M78" s="18">
        <f t="shared" si="4"/>
        <v>1950</v>
      </c>
      <c r="N78" s="28"/>
    </row>
    <row r="79" spans="3:14">
      <c r="C79" s="12" t="s">
        <v>918</v>
      </c>
      <c r="E79" s="14">
        <v>22527</v>
      </c>
      <c r="F79" s="15">
        <v>60814</v>
      </c>
      <c r="G79" s="13" t="s">
        <v>329</v>
      </c>
      <c r="H79" s="14">
        <v>1</v>
      </c>
      <c r="I79" s="7">
        <v>3995</v>
      </c>
      <c r="J79" s="16" t="s">
        <v>923</v>
      </c>
      <c r="K79" s="13"/>
      <c r="L79" s="17">
        <v>2418</v>
      </c>
      <c r="M79" s="18">
        <f t="shared" si="4"/>
        <v>3995</v>
      </c>
      <c r="N79" s="28"/>
    </row>
    <row r="80" spans="3:14">
      <c r="C80" s="12" t="s">
        <v>918</v>
      </c>
      <c r="E80" s="14">
        <v>22527</v>
      </c>
      <c r="F80" s="15">
        <v>60814</v>
      </c>
      <c r="G80" s="13" t="s">
        <v>329</v>
      </c>
      <c r="H80" s="14">
        <v>1</v>
      </c>
      <c r="I80" s="7">
        <v>3995</v>
      </c>
      <c r="J80" s="16" t="s">
        <v>924</v>
      </c>
      <c r="K80" s="13"/>
      <c r="L80" s="17">
        <v>2418</v>
      </c>
      <c r="M80" s="18">
        <f t="shared" si="4"/>
        <v>3995</v>
      </c>
      <c r="N80" s="28"/>
    </row>
    <row r="81" spans="3:14">
      <c r="K81" s="13"/>
      <c r="N81" s="28"/>
    </row>
    <row r="82" spans="3:14">
      <c r="C82" s="12" t="s">
        <v>40</v>
      </c>
      <c r="E82" s="14">
        <v>22528</v>
      </c>
      <c r="F82" s="15">
        <v>61074</v>
      </c>
      <c r="G82" s="13" t="s">
        <v>925</v>
      </c>
      <c r="H82" s="14">
        <v>1</v>
      </c>
      <c r="I82" s="7">
        <v>4995</v>
      </c>
      <c r="J82" s="16" t="s">
        <v>927</v>
      </c>
      <c r="K82" s="13"/>
      <c r="L82" s="17">
        <v>2420</v>
      </c>
      <c r="M82" s="18">
        <f>I82</f>
        <v>4995</v>
      </c>
      <c r="N82" s="28">
        <v>19935</v>
      </c>
    </row>
    <row r="83" spans="3:14">
      <c r="C83" s="12" t="s">
        <v>40</v>
      </c>
      <c r="E83" s="14">
        <v>22528</v>
      </c>
      <c r="F83" s="15">
        <v>61074</v>
      </c>
      <c r="G83" s="13" t="s">
        <v>32</v>
      </c>
      <c r="H83" s="14">
        <v>1</v>
      </c>
      <c r="I83" s="7">
        <v>5995</v>
      </c>
      <c r="J83" s="16" t="s">
        <v>928</v>
      </c>
      <c r="K83" s="13"/>
      <c r="L83" s="17">
        <v>2420</v>
      </c>
      <c r="M83" s="18">
        <f t="shared" ref="M83:M85" si="5">I83</f>
        <v>5995</v>
      </c>
      <c r="N83" s="28"/>
    </row>
    <row r="84" spans="3:14">
      <c r="C84" s="12" t="s">
        <v>40</v>
      </c>
      <c r="E84" s="14">
        <v>22528</v>
      </c>
      <c r="F84" s="15">
        <v>61074</v>
      </c>
      <c r="G84" s="13" t="s">
        <v>926</v>
      </c>
      <c r="H84" s="14">
        <v>1</v>
      </c>
      <c r="I84" s="7">
        <v>6995</v>
      </c>
      <c r="J84" s="16" t="s">
        <v>929</v>
      </c>
      <c r="K84" s="13"/>
      <c r="L84" s="17">
        <v>2420</v>
      </c>
      <c r="M84" s="18">
        <f t="shared" si="5"/>
        <v>6995</v>
      </c>
      <c r="N84" s="28"/>
    </row>
    <row r="85" spans="3:14">
      <c r="C85" s="12" t="s">
        <v>40</v>
      </c>
      <c r="E85" s="14">
        <v>22528</v>
      </c>
      <c r="F85" s="15">
        <v>60816</v>
      </c>
      <c r="G85" s="13" t="s">
        <v>42</v>
      </c>
      <c r="H85" s="14">
        <v>1</v>
      </c>
      <c r="I85" s="7">
        <v>1950</v>
      </c>
      <c r="J85" s="16" t="s">
        <v>930</v>
      </c>
      <c r="K85" s="13"/>
      <c r="L85" s="17">
        <v>2420</v>
      </c>
      <c r="M85" s="18">
        <f t="shared" si="5"/>
        <v>1950</v>
      </c>
      <c r="N85" s="28"/>
    </row>
    <row r="86" spans="3:14">
      <c r="K86" s="13"/>
      <c r="N86" s="28"/>
    </row>
    <row r="87" spans="3:14">
      <c r="C87" s="12" t="s">
        <v>931</v>
      </c>
      <c r="E87" s="14">
        <v>22529</v>
      </c>
      <c r="F87" s="15">
        <v>60817</v>
      </c>
      <c r="G87" s="13" t="s">
        <v>329</v>
      </c>
      <c r="H87" s="14">
        <v>1</v>
      </c>
      <c r="I87" s="7">
        <v>3995</v>
      </c>
      <c r="J87" s="16" t="s">
        <v>932</v>
      </c>
      <c r="K87" s="13"/>
      <c r="L87" s="17">
        <v>2419</v>
      </c>
      <c r="M87" s="18">
        <v>3995</v>
      </c>
      <c r="N87" s="28">
        <f>M87</f>
        <v>3995</v>
      </c>
    </row>
    <row r="88" spans="3:14">
      <c r="K88" s="13"/>
      <c r="N88" s="28"/>
    </row>
    <row r="89" spans="3:14">
      <c r="C89" s="12" t="s">
        <v>508</v>
      </c>
      <c r="E89" s="14">
        <v>22536</v>
      </c>
      <c r="F89" s="15">
        <v>61081</v>
      </c>
      <c r="G89" s="13" t="s">
        <v>26</v>
      </c>
      <c r="H89" s="14">
        <v>1</v>
      </c>
      <c r="I89" s="7">
        <v>1795</v>
      </c>
      <c r="J89" s="16" t="s">
        <v>933</v>
      </c>
      <c r="K89" s="13"/>
      <c r="L89" s="17">
        <v>2427</v>
      </c>
      <c r="M89" s="18">
        <f>I89</f>
        <v>1795</v>
      </c>
      <c r="N89" s="28">
        <f>M89</f>
        <v>1795</v>
      </c>
    </row>
    <row r="90" spans="3:14">
      <c r="K90" s="13"/>
      <c r="N90" s="28"/>
    </row>
    <row r="91" spans="3:14">
      <c r="C91" s="12" t="s">
        <v>694</v>
      </c>
      <c r="E91" s="14">
        <v>22533</v>
      </c>
      <c r="F91" s="15">
        <v>61077</v>
      </c>
      <c r="G91" s="13" t="s">
        <v>26</v>
      </c>
      <c r="H91" s="14">
        <v>1</v>
      </c>
      <c r="I91" s="7">
        <v>1795</v>
      </c>
      <c r="J91" s="16" t="s">
        <v>934</v>
      </c>
      <c r="K91" s="13"/>
      <c r="L91" s="17">
        <v>2424</v>
      </c>
      <c r="M91" s="18">
        <f>I91</f>
        <v>1795</v>
      </c>
      <c r="N91" s="28">
        <f>M91</f>
        <v>1795</v>
      </c>
    </row>
    <row r="92" spans="3:14">
      <c r="K92" s="13"/>
      <c r="N92" s="28"/>
    </row>
    <row r="93" spans="3:14">
      <c r="C93" s="12" t="s">
        <v>935</v>
      </c>
      <c r="E93" s="14">
        <v>22530</v>
      </c>
      <c r="F93" s="15">
        <v>61075</v>
      </c>
      <c r="G93" s="13" t="s">
        <v>61</v>
      </c>
      <c r="H93" s="14">
        <v>1</v>
      </c>
      <c r="I93" s="7">
        <v>6150</v>
      </c>
      <c r="J93" s="16" t="s">
        <v>936</v>
      </c>
      <c r="K93" s="13"/>
      <c r="L93" s="17">
        <v>2421</v>
      </c>
      <c r="M93" s="18">
        <v>6150</v>
      </c>
      <c r="N93" s="28">
        <f>M93</f>
        <v>6150</v>
      </c>
    </row>
    <row r="94" spans="3:14">
      <c r="K94" s="13"/>
      <c r="N94" s="28"/>
    </row>
    <row r="95" spans="3:14">
      <c r="C95" s="12" t="s">
        <v>251</v>
      </c>
      <c r="E95" s="14">
        <v>22531</v>
      </c>
      <c r="F95" s="15">
        <v>60807</v>
      </c>
      <c r="G95" s="13" t="s">
        <v>42</v>
      </c>
      <c r="H95" s="14">
        <v>1</v>
      </c>
      <c r="I95" s="7">
        <v>1950</v>
      </c>
      <c r="J95" s="16" t="s">
        <v>937</v>
      </c>
      <c r="L95" s="17">
        <v>2422</v>
      </c>
      <c r="M95" s="18">
        <f>I95</f>
        <v>1950</v>
      </c>
      <c r="N95" s="28">
        <v>3900</v>
      </c>
    </row>
    <row r="96" spans="3:14">
      <c r="C96" s="12" t="s">
        <v>251</v>
      </c>
      <c r="E96" s="14">
        <v>22531</v>
      </c>
      <c r="F96" s="15">
        <v>60807</v>
      </c>
      <c r="G96" s="13" t="s">
        <v>42</v>
      </c>
      <c r="H96" s="14">
        <v>1</v>
      </c>
      <c r="I96" s="7">
        <v>1950</v>
      </c>
      <c r="J96" s="16" t="s">
        <v>938</v>
      </c>
      <c r="L96" s="17">
        <v>2422</v>
      </c>
      <c r="M96" s="18">
        <f>I96</f>
        <v>1950</v>
      </c>
      <c r="N96" s="28"/>
    </row>
    <row r="97" spans="1:24">
      <c r="N97" s="28"/>
    </row>
    <row r="98" spans="1:24">
      <c r="C98" s="12" t="s">
        <v>939</v>
      </c>
      <c r="E98" s="14">
        <v>22532</v>
      </c>
      <c r="F98" s="15">
        <v>61076</v>
      </c>
      <c r="G98" s="13" t="s">
        <v>26</v>
      </c>
      <c r="H98" s="14">
        <v>1</v>
      </c>
      <c r="I98" s="7">
        <v>1795</v>
      </c>
      <c r="J98" s="16" t="s">
        <v>940</v>
      </c>
      <c r="K98" s="13"/>
      <c r="L98" s="17">
        <v>2423</v>
      </c>
      <c r="M98" s="18">
        <f>I98</f>
        <v>1795</v>
      </c>
      <c r="N98" s="28">
        <f>3590</f>
        <v>3590</v>
      </c>
    </row>
    <row r="99" spans="1:24">
      <c r="C99" s="12" t="s">
        <v>939</v>
      </c>
      <c r="E99" s="14">
        <v>22532</v>
      </c>
      <c r="F99" s="15">
        <v>61076</v>
      </c>
      <c r="G99" s="13" t="s">
        <v>26</v>
      </c>
      <c r="H99" s="14">
        <v>1</v>
      </c>
      <c r="I99" s="7">
        <v>1795</v>
      </c>
      <c r="J99" s="16" t="s">
        <v>941</v>
      </c>
      <c r="L99" s="17">
        <v>2423</v>
      </c>
      <c r="M99" s="18">
        <f>I99</f>
        <v>1795</v>
      </c>
      <c r="N99" s="28"/>
    </row>
    <row r="100" spans="1:24">
      <c r="N100" s="28"/>
    </row>
    <row r="101" spans="1:24">
      <c r="C101" s="12" t="s">
        <v>71</v>
      </c>
      <c r="E101" s="14">
        <v>22546</v>
      </c>
      <c r="F101" s="15">
        <v>61088</v>
      </c>
      <c r="G101" s="24" t="s">
        <v>293</v>
      </c>
      <c r="H101" s="25">
        <v>1</v>
      </c>
      <c r="I101" s="49">
        <v>2450</v>
      </c>
      <c r="J101" s="16" t="s">
        <v>942</v>
      </c>
      <c r="L101" s="17">
        <v>2435</v>
      </c>
      <c r="M101" s="18">
        <f>I101</f>
        <v>2450</v>
      </c>
      <c r="N101" s="28">
        <f>M101</f>
        <v>2450</v>
      </c>
    </row>
    <row r="102" spans="1:24">
      <c r="N102" s="28"/>
    </row>
    <row r="103" spans="1:24">
      <c r="C103" s="12" t="s">
        <v>943</v>
      </c>
      <c r="E103" s="14">
        <v>22544</v>
      </c>
      <c r="F103" s="15">
        <v>60821</v>
      </c>
      <c r="G103" s="13" t="s">
        <v>64</v>
      </c>
      <c r="H103" s="14">
        <v>1</v>
      </c>
      <c r="I103" s="7">
        <v>16500</v>
      </c>
      <c r="J103" s="16" t="s">
        <v>944</v>
      </c>
      <c r="L103" s="17">
        <v>2434</v>
      </c>
      <c r="M103" s="18">
        <f>I103</f>
        <v>16500</v>
      </c>
      <c r="N103" s="28">
        <f>M103</f>
        <v>16500</v>
      </c>
    </row>
    <row r="104" spans="1:24">
      <c r="K104" s="13"/>
      <c r="N104" s="28"/>
    </row>
    <row r="105" spans="1:24">
      <c r="C105" s="12" t="s">
        <v>939</v>
      </c>
      <c r="E105" s="14">
        <v>22515</v>
      </c>
      <c r="F105" s="15">
        <v>61063</v>
      </c>
      <c r="G105" s="13" t="s">
        <v>26</v>
      </c>
      <c r="H105" s="14">
        <v>1</v>
      </c>
      <c r="I105" s="7">
        <v>1795</v>
      </c>
      <c r="J105" s="16" t="s">
        <v>945</v>
      </c>
      <c r="K105" s="13"/>
      <c r="L105" s="17">
        <v>2412</v>
      </c>
      <c r="M105" s="18">
        <f>I105</f>
        <v>1795</v>
      </c>
      <c r="N105" s="28">
        <v>10285</v>
      </c>
    </row>
    <row r="106" spans="1:24">
      <c r="C106" s="12" t="s">
        <v>939</v>
      </c>
      <c r="E106" s="14">
        <v>22515</v>
      </c>
      <c r="F106" s="15">
        <v>61063</v>
      </c>
      <c r="G106" s="13" t="s">
        <v>26</v>
      </c>
      <c r="H106" s="14">
        <v>1</v>
      </c>
      <c r="I106" s="7">
        <v>1795</v>
      </c>
      <c r="J106" s="16" t="s">
        <v>946</v>
      </c>
      <c r="K106" s="13"/>
      <c r="L106" s="17">
        <v>2412</v>
      </c>
      <c r="M106" s="18">
        <f t="shared" ref="M106:M109" si="6">I106</f>
        <v>1795</v>
      </c>
      <c r="N106" s="28"/>
    </row>
    <row r="107" spans="1:24" s="7" customFormat="1">
      <c r="A107" s="10"/>
      <c r="B107" s="11"/>
      <c r="C107" s="12" t="s">
        <v>939</v>
      </c>
      <c r="D107" s="13"/>
      <c r="E107" s="14">
        <v>22515</v>
      </c>
      <c r="F107" s="15">
        <v>61063</v>
      </c>
      <c r="G107" s="13" t="s">
        <v>26</v>
      </c>
      <c r="H107" s="14">
        <v>1</v>
      </c>
      <c r="I107" s="7">
        <v>1795</v>
      </c>
      <c r="J107" s="16" t="s">
        <v>947</v>
      </c>
      <c r="K107" s="13"/>
      <c r="L107" s="17">
        <v>2412</v>
      </c>
      <c r="M107" s="18">
        <f t="shared" si="6"/>
        <v>1795</v>
      </c>
      <c r="N107" s="28"/>
      <c r="Q107" s="19"/>
      <c r="S107" s="19"/>
      <c r="T107" s="10"/>
      <c r="U107" s="17"/>
      <c r="V107" s="20"/>
      <c r="X107" s="13"/>
    </row>
    <row r="108" spans="1:24" s="7" customFormat="1">
      <c r="A108" s="10"/>
      <c r="B108" s="11"/>
      <c r="C108" s="12" t="s">
        <v>939</v>
      </c>
      <c r="D108" s="13"/>
      <c r="E108" s="14">
        <v>22515</v>
      </c>
      <c r="F108" s="15">
        <v>61063</v>
      </c>
      <c r="G108" s="24" t="s">
        <v>293</v>
      </c>
      <c r="H108" s="25">
        <v>1</v>
      </c>
      <c r="I108" s="49">
        <v>2450</v>
      </c>
      <c r="J108" s="16" t="s">
        <v>948</v>
      </c>
      <c r="K108" s="13"/>
      <c r="L108" s="17">
        <v>2412</v>
      </c>
      <c r="M108" s="18">
        <f t="shared" si="6"/>
        <v>2450</v>
      </c>
      <c r="N108" s="28"/>
      <c r="Q108" s="19"/>
      <c r="S108" s="19"/>
      <c r="T108" s="10"/>
      <c r="U108" s="17"/>
      <c r="V108" s="20"/>
      <c r="X108" s="13"/>
    </row>
    <row r="109" spans="1:24" s="7" customFormat="1">
      <c r="A109" s="10"/>
      <c r="B109" s="11"/>
      <c r="C109" s="12" t="s">
        <v>939</v>
      </c>
      <c r="D109" s="13"/>
      <c r="E109" s="14">
        <v>22515</v>
      </c>
      <c r="F109" s="15">
        <v>61063</v>
      </c>
      <c r="G109" s="24" t="s">
        <v>293</v>
      </c>
      <c r="H109" s="25">
        <v>1</v>
      </c>
      <c r="I109" s="49">
        <v>2450</v>
      </c>
      <c r="J109" s="16" t="s">
        <v>949</v>
      </c>
      <c r="K109" s="13"/>
      <c r="L109" s="17">
        <v>2412</v>
      </c>
      <c r="M109" s="18">
        <f t="shared" si="6"/>
        <v>2450</v>
      </c>
      <c r="N109" s="28"/>
      <c r="Q109" s="19"/>
      <c r="S109" s="19"/>
      <c r="T109" s="10"/>
      <c r="U109" s="17"/>
      <c r="V109" s="20"/>
      <c r="X109" s="13"/>
    </row>
    <row r="110" spans="1:24" s="7" customFormat="1">
      <c r="A110" s="10"/>
      <c r="B110" s="11"/>
      <c r="C110" s="12"/>
      <c r="D110" s="13"/>
      <c r="E110" s="14"/>
      <c r="F110" s="15"/>
      <c r="G110" s="13"/>
      <c r="H110" s="14"/>
      <c r="J110" s="16"/>
      <c r="K110" s="13"/>
      <c r="L110" s="17"/>
      <c r="M110" s="18"/>
      <c r="N110" s="28"/>
      <c r="Q110" s="19"/>
      <c r="S110" s="19"/>
      <c r="T110" s="10"/>
      <c r="U110" s="17"/>
      <c r="V110" s="20"/>
      <c r="X110" s="13"/>
    </row>
    <row r="111" spans="1:24" s="7" customFormat="1">
      <c r="A111" s="10"/>
      <c r="B111" s="11"/>
      <c r="C111" s="12" t="s">
        <v>950</v>
      </c>
      <c r="D111" s="13"/>
      <c r="E111" s="14">
        <v>22539</v>
      </c>
      <c r="F111" s="15">
        <v>61083</v>
      </c>
      <c r="G111" s="24" t="s">
        <v>293</v>
      </c>
      <c r="H111" s="25">
        <v>1</v>
      </c>
      <c r="I111" s="49">
        <v>2450</v>
      </c>
      <c r="J111" s="16" t="s">
        <v>952</v>
      </c>
      <c r="K111" s="13"/>
      <c r="L111" s="17">
        <v>2429</v>
      </c>
      <c r="M111" s="18">
        <f>I111</f>
        <v>2450</v>
      </c>
      <c r="N111" s="28">
        <f>SUM(M111:M119)</f>
        <v>51190</v>
      </c>
      <c r="Q111" s="19"/>
      <c r="S111" s="19"/>
      <c r="T111" s="10"/>
      <c r="U111" s="17"/>
      <c r="V111" s="20"/>
      <c r="X111" s="13"/>
    </row>
    <row r="112" spans="1:24" s="7" customFormat="1">
      <c r="A112" s="10"/>
      <c r="B112" s="11"/>
      <c r="C112" s="12" t="s">
        <v>950</v>
      </c>
      <c r="D112" s="13"/>
      <c r="E112" s="14">
        <v>22539</v>
      </c>
      <c r="F112" s="15">
        <v>61083</v>
      </c>
      <c r="G112" s="24" t="s">
        <v>293</v>
      </c>
      <c r="H112" s="25">
        <v>1</v>
      </c>
      <c r="I112" s="49">
        <v>2450</v>
      </c>
      <c r="J112" s="16" t="s">
        <v>953</v>
      </c>
      <c r="K112" s="13"/>
      <c r="L112" s="17">
        <v>2429</v>
      </c>
      <c r="M112" s="18">
        <f t="shared" ref="M112:M119" si="7">I112</f>
        <v>2450</v>
      </c>
      <c r="N112" s="28"/>
      <c r="Q112" s="19"/>
      <c r="S112" s="19"/>
      <c r="T112" s="10"/>
      <c r="U112" s="17"/>
      <c r="V112" s="20"/>
      <c r="X112" s="13"/>
    </row>
    <row r="113" spans="1:24" s="7" customFormat="1">
      <c r="A113" s="10"/>
      <c r="B113" s="11"/>
      <c r="C113" s="12" t="s">
        <v>950</v>
      </c>
      <c r="D113" s="13"/>
      <c r="E113" s="14">
        <v>22539</v>
      </c>
      <c r="F113" s="15">
        <v>61083</v>
      </c>
      <c r="G113" s="13" t="s">
        <v>951</v>
      </c>
      <c r="H113" s="25">
        <v>1</v>
      </c>
      <c r="I113" s="7">
        <v>4400</v>
      </c>
      <c r="J113" s="16" t="s">
        <v>954</v>
      </c>
      <c r="K113" s="13"/>
      <c r="L113" s="17">
        <v>2429</v>
      </c>
      <c r="M113" s="18">
        <f t="shared" si="7"/>
        <v>4400</v>
      </c>
      <c r="N113" s="28"/>
      <c r="Q113" s="19"/>
      <c r="S113" s="19"/>
      <c r="T113" s="10"/>
      <c r="U113" s="17"/>
      <c r="V113" s="20"/>
      <c r="X113" s="13"/>
    </row>
    <row r="114" spans="1:24" s="7" customFormat="1">
      <c r="A114" s="10"/>
      <c r="B114" s="11"/>
      <c r="C114" s="12" t="s">
        <v>950</v>
      </c>
      <c r="D114" s="13"/>
      <c r="E114" s="14">
        <v>22539</v>
      </c>
      <c r="F114" s="15">
        <v>61083</v>
      </c>
      <c r="G114" s="13" t="s">
        <v>951</v>
      </c>
      <c r="H114" s="25">
        <v>1</v>
      </c>
      <c r="I114" s="7">
        <v>4400</v>
      </c>
      <c r="J114" s="16" t="s">
        <v>955</v>
      </c>
      <c r="K114" s="13"/>
      <c r="L114" s="17">
        <v>2429</v>
      </c>
      <c r="M114" s="18">
        <f t="shared" si="7"/>
        <v>4400</v>
      </c>
      <c r="N114" s="28"/>
      <c r="Q114" s="19"/>
      <c r="S114" s="19"/>
      <c r="T114" s="10"/>
      <c r="U114" s="17"/>
      <c r="V114" s="20"/>
      <c r="X114" s="13"/>
    </row>
    <row r="115" spans="1:24" s="7" customFormat="1">
      <c r="A115" s="10"/>
      <c r="B115" s="11"/>
      <c r="C115" s="12" t="s">
        <v>950</v>
      </c>
      <c r="D115" s="13"/>
      <c r="E115" s="14">
        <v>22539</v>
      </c>
      <c r="F115" s="15">
        <v>60820</v>
      </c>
      <c r="G115" s="24" t="s">
        <v>212</v>
      </c>
      <c r="H115" s="25">
        <v>1</v>
      </c>
      <c r="I115" s="7">
        <v>3995</v>
      </c>
      <c r="J115" s="16" t="s">
        <v>956</v>
      </c>
      <c r="K115" s="13"/>
      <c r="L115" s="17">
        <v>2429</v>
      </c>
      <c r="M115" s="18">
        <f t="shared" si="7"/>
        <v>3995</v>
      </c>
      <c r="N115" s="28"/>
      <c r="Q115" s="19"/>
      <c r="S115" s="19"/>
      <c r="T115" s="10"/>
      <c r="U115" s="17"/>
      <c r="V115" s="20"/>
      <c r="X115" s="13"/>
    </row>
    <row r="116" spans="1:24" s="7" customFormat="1">
      <c r="A116" s="10"/>
      <c r="B116" s="11"/>
      <c r="C116" s="12" t="s">
        <v>950</v>
      </c>
      <c r="D116" s="13"/>
      <c r="E116" s="14">
        <v>22539</v>
      </c>
      <c r="F116" s="15">
        <v>60820</v>
      </c>
      <c r="G116" s="24" t="s">
        <v>212</v>
      </c>
      <c r="H116" s="25">
        <v>1</v>
      </c>
      <c r="I116" s="7">
        <v>3995</v>
      </c>
      <c r="J116" s="16" t="s">
        <v>957</v>
      </c>
      <c r="K116" s="13"/>
      <c r="L116" s="17">
        <v>2429</v>
      </c>
      <c r="M116" s="18">
        <f t="shared" si="7"/>
        <v>3995</v>
      </c>
      <c r="N116" s="28"/>
      <c r="Q116" s="19"/>
      <c r="S116" s="19"/>
      <c r="T116" s="10"/>
      <c r="U116" s="17"/>
      <c r="V116" s="20"/>
      <c r="X116" s="13"/>
    </row>
    <row r="117" spans="1:24" s="7" customFormat="1">
      <c r="A117" s="10"/>
      <c r="B117" s="11"/>
      <c r="C117" s="12" t="s">
        <v>950</v>
      </c>
      <c r="D117" s="13"/>
      <c r="E117" s="14">
        <v>22539</v>
      </c>
      <c r="F117" s="15">
        <v>60820</v>
      </c>
      <c r="G117" s="13" t="s">
        <v>879</v>
      </c>
      <c r="H117" s="14">
        <v>1</v>
      </c>
      <c r="I117" s="7">
        <v>5500</v>
      </c>
      <c r="J117" s="16" t="s">
        <v>958</v>
      </c>
      <c r="K117" s="13"/>
      <c r="L117" s="17">
        <v>2429</v>
      </c>
      <c r="M117" s="18">
        <f t="shared" si="7"/>
        <v>5500</v>
      </c>
      <c r="N117" s="28"/>
      <c r="Q117" s="19"/>
      <c r="S117" s="19"/>
      <c r="T117" s="10"/>
      <c r="U117" s="17"/>
      <c r="V117" s="20"/>
      <c r="X117" s="13"/>
    </row>
    <row r="118" spans="1:24" s="7" customFormat="1">
      <c r="A118" s="10"/>
      <c r="B118" s="11"/>
      <c r="C118" s="12" t="s">
        <v>950</v>
      </c>
      <c r="D118" s="13"/>
      <c r="E118" s="14">
        <v>22539</v>
      </c>
      <c r="F118" s="15">
        <v>60820</v>
      </c>
      <c r="G118" s="13" t="s">
        <v>879</v>
      </c>
      <c r="H118" s="14">
        <v>1</v>
      </c>
      <c r="I118" s="7">
        <v>5500</v>
      </c>
      <c r="J118" s="16" t="s">
        <v>959</v>
      </c>
      <c r="K118" s="13"/>
      <c r="L118" s="17">
        <v>2429</v>
      </c>
      <c r="M118" s="18">
        <f t="shared" si="7"/>
        <v>5500</v>
      </c>
      <c r="N118" s="28"/>
      <c r="Q118" s="19"/>
      <c r="S118" s="19"/>
      <c r="T118" s="10"/>
      <c r="U118" s="17"/>
      <c r="V118" s="20"/>
      <c r="X118" s="13"/>
    </row>
    <row r="119" spans="1:24" s="7" customFormat="1">
      <c r="A119" s="10"/>
      <c r="B119" s="11"/>
      <c r="C119" s="12" t="s">
        <v>950</v>
      </c>
      <c r="D119" s="13"/>
      <c r="E119" s="14">
        <v>22539</v>
      </c>
      <c r="F119" s="15">
        <v>60820</v>
      </c>
      <c r="G119" s="13" t="s">
        <v>657</v>
      </c>
      <c r="H119" s="14">
        <v>1</v>
      </c>
      <c r="I119" s="7">
        <v>18500</v>
      </c>
      <c r="J119" s="16" t="s">
        <v>960</v>
      </c>
      <c r="K119" s="13"/>
      <c r="L119" s="17">
        <v>2429</v>
      </c>
      <c r="M119" s="18">
        <f t="shared" si="7"/>
        <v>18500</v>
      </c>
      <c r="N119" s="28"/>
      <c r="Q119" s="19"/>
      <c r="S119" s="19"/>
      <c r="T119" s="10"/>
      <c r="U119" s="17"/>
      <c r="V119" s="20"/>
      <c r="X119" s="13"/>
    </row>
    <row r="120" spans="1:24" s="7" customFormat="1">
      <c r="A120" s="10"/>
      <c r="B120" s="11"/>
      <c r="C120" s="12"/>
      <c r="D120" s="13"/>
      <c r="E120" s="14"/>
      <c r="F120" s="15"/>
      <c r="G120" s="13"/>
      <c r="H120" s="14"/>
      <c r="J120" s="16"/>
      <c r="K120" s="13"/>
      <c r="L120" s="17"/>
      <c r="M120" s="18"/>
      <c r="N120" s="28"/>
      <c r="Q120" s="19"/>
      <c r="S120" s="19"/>
      <c r="T120" s="10"/>
      <c r="U120" s="17"/>
      <c r="V120" s="20"/>
      <c r="X120" s="13"/>
    </row>
    <row r="121" spans="1:24" s="7" customFormat="1">
      <c r="A121" s="10"/>
      <c r="B121" s="11"/>
      <c r="C121" s="12" t="s">
        <v>961</v>
      </c>
      <c r="D121" s="13"/>
      <c r="E121" s="14">
        <v>22538</v>
      </c>
      <c r="F121" s="15">
        <v>61080</v>
      </c>
      <c r="G121" s="24" t="s">
        <v>477</v>
      </c>
      <c r="H121" s="25">
        <v>1</v>
      </c>
      <c r="I121" s="49">
        <v>25500</v>
      </c>
      <c r="J121" s="16" t="s">
        <v>962</v>
      </c>
      <c r="K121" s="13"/>
      <c r="L121" s="17">
        <v>2426</v>
      </c>
      <c r="M121" s="18">
        <v>25500</v>
      </c>
      <c r="N121" s="28"/>
      <c r="O121" s="7">
        <v>25500</v>
      </c>
      <c r="Q121" s="19"/>
      <c r="S121" s="19"/>
      <c r="T121" s="10"/>
      <c r="U121" s="17"/>
      <c r="V121" s="20"/>
      <c r="X121" s="13"/>
    </row>
    <row r="122" spans="1:24" s="7" customFormat="1">
      <c r="A122" s="10"/>
      <c r="B122" s="11"/>
      <c r="C122" s="12" t="s">
        <v>961</v>
      </c>
      <c r="D122" s="13"/>
      <c r="E122" s="14">
        <v>22538</v>
      </c>
      <c r="F122" s="15">
        <v>61080</v>
      </c>
      <c r="G122" s="24" t="s">
        <v>478</v>
      </c>
      <c r="H122" s="25">
        <v>1</v>
      </c>
      <c r="I122" s="49"/>
      <c r="J122" s="16"/>
      <c r="K122" s="13"/>
      <c r="L122" s="17"/>
      <c r="M122" s="18"/>
      <c r="N122" s="28"/>
      <c r="Q122" s="19"/>
      <c r="S122" s="19"/>
      <c r="T122" s="10"/>
      <c r="U122" s="17"/>
      <c r="V122" s="20"/>
      <c r="X122" s="13"/>
    </row>
    <row r="123" spans="1:24" s="7" customFormat="1">
      <c r="A123" s="10"/>
      <c r="B123" s="11"/>
      <c r="C123" s="12"/>
      <c r="D123" s="13"/>
      <c r="E123" s="14"/>
      <c r="F123" s="15"/>
      <c r="G123" s="13"/>
      <c r="H123" s="14"/>
      <c r="J123" s="16"/>
      <c r="K123" s="13"/>
      <c r="L123" s="17"/>
      <c r="M123" s="18"/>
      <c r="N123" s="28"/>
      <c r="Q123" s="19"/>
      <c r="S123" s="19"/>
      <c r="T123" s="10"/>
      <c r="U123" s="17"/>
      <c r="V123" s="20"/>
      <c r="X123" s="13"/>
    </row>
    <row r="124" spans="1:24" s="7" customFormat="1">
      <c r="A124" s="10"/>
      <c r="B124" s="11"/>
      <c r="C124" s="12" t="s">
        <v>963</v>
      </c>
      <c r="D124" s="13"/>
      <c r="E124" s="14">
        <v>22537</v>
      </c>
      <c r="F124" s="15">
        <v>61082</v>
      </c>
      <c r="G124" s="13" t="s">
        <v>26</v>
      </c>
      <c r="H124" s="14">
        <v>1</v>
      </c>
      <c r="I124" s="7">
        <v>1795</v>
      </c>
      <c r="J124" s="16" t="s">
        <v>964</v>
      </c>
      <c r="K124" s="13"/>
      <c r="L124" s="17">
        <v>2428</v>
      </c>
      <c r="M124" s="18">
        <f>I124</f>
        <v>1795</v>
      </c>
      <c r="N124" s="28"/>
      <c r="O124" s="28">
        <f>SUM(M124:M126)</f>
        <v>22295</v>
      </c>
      <c r="Q124" s="19"/>
      <c r="S124" s="19"/>
      <c r="T124" s="10"/>
      <c r="U124" s="17"/>
      <c r="V124" s="20"/>
      <c r="X124" s="13"/>
    </row>
    <row r="125" spans="1:24" s="7" customFormat="1">
      <c r="A125" s="10"/>
      <c r="B125" s="11"/>
      <c r="C125" s="12" t="s">
        <v>963</v>
      </c>
      <c r="D125" s="13"/>
      <c r="E125" s="14">
        <v>22537</v>
      </c>
      <c r="F125" s="15">
        <v>60819</v>
      </c>
      <c r="G125" s="13" t="s">
        <v>242</v>
      </c>
      <c r="H125" s="14">
        <v>1</v>
      </c>
      <c r="I125" s="7">
        <v>14000</v>
      </c>
      <c r="J125" s="16" t="s">
        <v>965</v>
      </c>
      <c r="K125" s="13"/>
      <c r="L125" s="17">
        <v>2428</v>
      </c>
      <c r="M125" s="18">
        <f>I125</f>
        <v>14000</v>
      </c>
      <c r="N125" s="28"/>
      <c r="Q125" s="19"/>
      <c r="S125" s="19"/>
      <c r="T125" s="10"/>
      <c r="U125" s="17"/>
      <c r="V125" s="20"/>
      <c r="X125" s="13"/>
    </row>
    <row r="126" spans="1:24" s="7" customFormat="1">
      <c r="A126" s="10"/>
      <c r="B126" s="11"/>
      <c r="C126" s="12" t="s">
        <v>963</v>
      </c>
      <c r="D126" s="13"/>
      <c r="E126" s="14">
        <v>22537</v>
      </c>
      <c r="F126" s="15">
        <v>60819</v>
      </c>
      <c r="G126" s="13" t="s">
        <v>39</v>
      </c>
      <c r="H126" s="14">
        <v>1</v>
      </c>
      <c r="I126" s="7">
        <v>6500</v>
      </c>
      <c r="J126" s="16" t="s">
        <v>966</v>
      </c>
      <c r="K126" s="13"/>
      <c r="L126" s="17">
        <v>2428</v>
      </c>
      <c r="M126" s="18">
        <f>I126</f>
        <v>6500</v>
      </c>
      <c r="N126" s="28"/>
      <c r="Q126" s="19"/>
      <c r="S126" s="19"/>
      <c r="T126" s="10"/>
      <c r="U126" s="17"/>
      <c r="V126" s="20"/>
      <c r="X126" s="13"/>
    </row>
    <row r="127" spans="1:24" s="7" customFormat="1">
      <c r="A127" s="10"/>
      <c r="B127" s="11"/>
      <c r="C127" s="12"/>
      <c r="D127" s="13"/>
      <c r="E127" s="14"/>
      <c r="F127" s="15"/>
      <c r="G127" s="13"/>
      <c r="H127" s="14"/>
      <c r="J127" s="16"/>
      <c r="K127" s="13"/>
      <c r="L127" s="17"/>
      <c r="M127" s="18"/>
      <c r="N127" s="28"/>
      <c r="Q127" s="19"/>
      <c r="S127" s="19"/>
      <c r="T127" s="10"/>
      <c r="U127" s="17"/>
      <c r="V127" s="20"/>
      <c r="X127" s="13"/>
    </row>
    <row r="128" spans="1:24" s="7" customFormat="1">
      <c r="A128" s="10"/>
      <c r="B128" s="11"/>
      <c r="C128" s="12" t="s">
        <v>967</v>
      </c>
      <c r="D128" s="13"/>
      <c r="E128" s="14">
        <v>22534</v>
      </c>
      <c r="F128" s="15">
        <v>61078</v>
      </c>
      <c r="G128" s="13" t="s">
        <v>95</v>
      </c>
      <c r="H128" s="14">
        <v>1</v>
      </c>
      <c r="I128" s="7">
        <v>28400</v>
      </c>
      <c r="J128" s="16" t="s">
        <v>968</v>
      </c>
      <c r="K128" s="13"/>
      <c r="L128" s="17">
        <v>2425</v>
      </c>
      <c r="M128" s="18">
        <f>I128</f>
        <v>28400</v>
      </c>
      <c r="N128" s="28"/>
      <c r="O128" s="7">
        <f>M128</f>
        <v>28400</v>
      </c>
      <c r="Q128" s="19"/>
      <c r="S128" s="19"/>
      <c r="T128" s="10"/>
      <c r="U128" s="17"/>
      <c r="V128" s="20"/>
      <c r="X128" s="13"/>
    </row>
    <row r="129" spans="1:24" s="7" customFormat="1">
      <c r="A129" s="10"/>
      <c r="B129" s="11"/>
      <c r="C129" s="12" t="s">
        <v>967</v>
      </c>
      <c r="D129" s="13"/>
      <c r="E129" s="14">
        <v>22534</v>
      </c>
      <c r="F129" s="15">
        <v>61078</v>
      </c>
      <c r="G129" s="13" t="s">
        <v>96</v>
      </c>
      <c r="H129" s="14">
        <v>1</v>
      </c>
      <c r="J129" s="16" t="s">
        <v>969</v>
      </c>
      <c r="K129" s="13"/>
      <c r="L129" s="17">
        <v>2425</v>
      </c>
      <c r="M129" s="18"/>
      <c r="N129" s="28"/>
      <c r="Q129" s="19"/>
      <c r="S129" s="19"/>
      <c r="T129" s="10"/>
      <c r="U129" s="17"/>
      <c r="V129" s="20"/>
      <c r="X129" s="13"/>
    </row>
    <row r="130" spans="1:24" s="7" customFormat="1">
      <c r="A130" s="10"/>
      <c r="B130" s="11"/>
      <c r="C130" s="12"/>
      <c r="D130" s="13"/>
      <c r="E130" s="14"/>
      <c r="F130" s="15"/>
      <c r="G130" s="13"/>
      <c r="H130" s="14"/>
      <c r="J130" s="16"/>
      <c r="K130" s="13"/>
      <c r="L130" s="17"/>
      <c r="M130" s="18"/>
      <c r="N130" s="28"/>
      <c r="Q130" s="19"/>
      <c r="S130" s="19"/>
      <c r="T130" s="10"/>
      <c r="U130" s="17"/>
      <c r="V130" s="20"/>
      <c r="X130" s="13"/>
    </row>
    <row r="131" spans="1:24" s="7" customFormat="1">
      <c r="A131" s="10"/>
      <c r="B131" s="11"/>
      <c r="C131" s="12" t="s">
        <v>970</v>
      </c>
      <c r="D131" s="13"/>
      <c r="E131" s="14">
        <v>22535</v>
      </c>
      <c r="F131" s="15">
        <v>61079</v>
      </c>
      <c r="G131" s="24" t="s">
        <v>77</v>
      </c>
      <c r="H131" s="25">
        <v>1</v>
      </c>
      <c r="I131" s="49">
        <v>18800</v>
      </c>
      <c r="J131" s="16" t="s">
        <v>971</v>
      </c>
      <c r="K131" s="13"/>
      <c r="L131" s="17">
        <v>2425</v>
      </c>
      <c r="M131" s="18">
        <f>I131</f>
        <v>18800</v>
      </c>
      <c r="N131" s="28"/>
      <c r="O131" s="7">
        <f>M131</f>
        <v>18800</v>
      </c>
      <c r="Q131" s="19"/>
      <c r="S131" s="19"/>
      <c r="T131" s="10"/>
      <c r="U131" s="17"/>
      <c r="V131" s="20"/>
      <c r="X131" s="13"/>
    </row>
    <row r="132" spans="1:24" s="7" customFormat="1">
      <c r="A132" s="10"/>
      <c r="B132" s="11"/>
      <c r="C132" s="12" t="s">
        <v>970</v>
      </c>
      <c r="D132" s="13"/>
      <c r="E132" s="14">
        <v>22535</v>
      </c>
      <c r="F132" s="15">
        <v>61079</v>
      </c>
      <c r="G132" s="24" t="s">
        <v>78</v>
      </c>
      <c r="H132" s="25">
        <v>1</v>
      </c>
      <c r="I132" s="49"/>
      <c r="J132" s="16" t="s">
        <v>972</v>
      </c>
      <c r="K132" s="13"/>
      <c r="L132" s="17">
        <v>2425</v>
      </c>
      <c r="M132" s="18"/>
      <c r="N132" s="28"/>
      <c r="Q132" s="19"/>
      <c r="S132" s="19"/>
      <c r="T132" s="10"/>
      <c r="U132" s="17"/>
      <c r="V132" s="20"/>
      <c r="X132" s="13"/>
    </row>
    <row r="133" spans="1:24" s="7" customFormat="1">
      <c r="A133" s="10"/>
      <c r="B133" s="11"/>
      <c r="C133" s="12"/>
      <c r="D133" s="13"/>
      <c r="E133" s="14"/>
      <c r="F133" s="15"/>
      <c r="G133" s="13"/>
      <c r="H133" s="14"/>
      <c r="J133" s="16"/>
      <c r="K133" s="13"/>
      <c r="L133" s="17"/>
      <c r="M133" s="18"/>
      <c r="N133" s="28"/>
      <c r="Q133" s="19"/>
      <c r="S133" s="19"/>
      <c r="T133" s="10"/>
      <c r="U133" s="17"/>
      <c r="V133" s="20"/>
      <c r="X133" s="13"/>
    </row>
    <row r="134" spans="1:24" s="7" customFormat="1">
      <c r="A134" s="10"/>
      <c r="B134" s="11"/>
      <c r="C134" s="12" t="s">
        <v>973</v>
      </c>
      <c r="D134" s="13"/>
      <c r="E134" s="14">
        <v>22543</v>
      </c>
      <c r="F134" s="15">
        <v>61087</v>
      </c>
      <c r="G134" s="24" t="s">
        <v>77</v>
      </c>
      <c r="H134" s="25">
        <v>1</v>
      </c>
      <c r="I134" s="49">
        <v>18800</v>
      </c>
      <c r="J134" s="16" t="s">
        <v>974</v>
      </c>
      <c r="K134" s="13"/>
      <c r="L134" s="17">
        <v>2433</v>
      </c>
      <c r="M134" s="18">
        <f>I134</f>
        <v>18800</v>
      </c>
      <c r="N134" s="28"/>
      <c r="O134" s="7">
        <f>M134</f>
        <v>18800</v>
      </c>
      <c r="Q134" s="19"/>
      <c r="S134" s="19"/>
      <c r="T134" s="10"/>
      <c r="U134" s="17"/>
      <c r="V134" s="20"/>
      <c r="X134" s="13"/>
    </row>
    <row r="135" spans="1:24" s="7" customFormat="1">
      <c r="A135" s="10"/>
      <c r="B135" s="11"/>
      <c r="C135" s="12"/>
      <c r="D135" s="13"/>
      <c r="E135" s="14"/>
      <c r="F135" s="15"/>
      <c r="G135" s="24" t="s">
        <v>78</v>
      </c>
      <c r="H135" s="25">
        <v>1</v>
      </c>
      <c r="I135" s="49"/>
      <c r="J135" s="16" t="s">
        <v>975</v>
      </c>
      <c r="K135" s="13"/>
      <c r="L135" s="17">
        <v>2433</v>
      </c>
      <c r="M135" s="18"/>
      <c r="N135" s="28"/>
      <c r="Q135" s="19"/>
      <c r="S135" s="19"/>
      <c r="T135" s="10"/>
      <c r="U135" s="17"/>
      <c r="V135" s="20"/>
      <c r="X135" s="13"/>
    </row>
    <row r="136" spans="1:24" s="7" customFormat="1">
      <c r="A136" s="10"/>
      <c r="B136" s="11"/>
      <c r="G136" s="13"/>
      <c r="H136" s="14"/>
      <c r="J136" s="16"/>
      <c r="K136" s="13"/>
      <c r="L136" s="17"/>
      <c r="M136" s="18"/>
      <c r="N136" s="28"/>
      <c r="Q136" s="19"/>
      <c r="S136" s="19"/>
      <c r="T136" s="10"/>
      <c r="U136" s="17"/>
      <c r="V136" s="20"/>
      <c r="X136" s="13"/>
    </row>
    <row r="137" spans="1:24" s="7" customFormat="1">
      <c r="A137" s="10"/>
      <c r="B137" s="11"/>
      <c r="C137" s="12" t="s">
        <v>976</v>
      </c>
      <c r="D137" s="13"/>
      <c r="E137" s="14">
        <v>22541</v>
      </c>
      <c r="F137" s="15">
        <v>61085</v>
      </c>
      <c r="G137" s="13" t="s">
        <v>34</v>
      </c>
      <c r="H137" s="14">
        <v>1</v>
      </c>
      <c r="I137" s="7">
        <v>4995</v>
      </c>
      <c r="J137" s="16" t="s">
        <v>977</v>
      </c>
      <c r="K137" s="13"/>
      <c r="L137" s="17">
        <v>2430</v>
      </c>
      <c r="M137" s="18">
        <f>I137</f>
        <v>4995</v>
      </c>
      <c r="N137" s="28"/>
      <c r="Q137" s="19"/>
      <c r="S137" s="19"/>
      <c r="T137" s="10" t="s">
        <v>988</v>
      </c>
      <c r="U137" s="17">
        <v>100034080</v>
      </c>
      <c r="V137" s="155" t="s">
        <v>989</v>
      </c>
      <c r="W137" s="7">
        <f>SUM(M137:M139)</f>
        <v>14985</v>
      </c>
      <c r="X137" s="13"/>
    </row>
    <row r="138" spans="1:24" s="7" customFormat="1">
      <c r="A138" s="10"/>
      <c r="B138" s="11"/>
      <c r="C138" s="12" t="s">
        <v>976</v>
      </c>
      <c r="D138" s="13"/>
      <c r="E138" s="14">
        <v>22541</v>
      </c>
      <c r="F138" s="15">
        <v>61085</v>
      </c>
      <c r="G138" s="13" t="s">
        <v>34</v>
      </c>
      <c r="H138" s="14">
        <v>1</v>
      </c>
      <c r="I138" s="7">
        <v>4995</v>
      </c>
      <c r="J138" s="16" t="s">
        <v>978</v>
      </c>
      <c r="K138" s="13"/>
      <c r="L138" s="17">
        <v>2430</v>
      </c>
      <c r="M138" s="18">
        <f>I138</f>
        <v>4995</v>
      </c>
      <c r="N138" s="28"/>
      <c r="Q138" s="19"/>
      <c r="S138" s="19"/>
      <c r="T138" s="10"/>
      <c r="U138" s="17"/>
      <c r="V138" s="20"/>
      <c r="X138" s="13"/>
    </row>
    <row r="139" spans="1:24" s="7" customFormat="1">
      <c r="A139" s="10"/>
      <c r="B139" s="11"/>
      <c r="C139" s="12" t="s">
        <v>976</v>
      </c>
      <c r="D139" s="13"/>
      <c r="E139" s="14">
        <v>22541</v>
      </c>
      <c r="F139" s="15">
        <v>61085</v>
      </c>
      <c r="G139" s="13" t="s">
        <v>34</v>
      </c>
      <c r="H139" s="14">
        <v>1</v>
      </c>
      <c r="I139" s="7">
        <v>4995</v>
      </c>
      <c r="J139" s="16" t="s">
        <v>979</v>
      </c>
      <c r="K139" s="13"/>
      <c r="L139" s="17">
        <v>2430</v>
      </c>
      <c r="M139" s="18">
        <f>I139</f>
        <v>4995</v>
      </c>
      <c r="N139" s="28"/>
      <c r="Q139" s="19"/>
      <c r="S139" s="19"/>
      <c r="T139" s="10"/>
      <c r="U139" s="17"/>
      <c r="V139" s="20"/>
      <c r="X139" s="13"/>
    </row>
    <row r="140" spans="1:24" s="7" customFormat="1">
      <c r="A140" s="10"/>
      <c r="B140" s="11"/>
      <c r="C140" s="12"/>
      <c r="D140" s="13"/>
      <c r="E140" s="14"/>
      <c r="F140" s="15"/>
      <c r="G140" s="13"/>
      <c r="H140" s="14"/>
      <c r="J140" s="16"/>
      <c r="K140" s="13"/>
      <c r="L140" s="17"/>
      <c r="M140" s="18"/>
      <c r="N140" s="28"/>
      <c r="Q140" s="19"/>
      <c r="S140" s="19"/>
      <c r="T140" s="10"/>
      <c r="U140" s="17"/>
      <c r="V140" s="20"/>
      <c r="X140" s="13"/>
    </row>
    <row r="141" spans="1:24" s="7" customFormat="1">
      <c r="A141" s="10"/>
      <c r="B141" s="11"/>
      <c r="C141" s="12" t="s">
        <v>980</v>
      </c>
      <c r="D141" s="13"/>
      <c r="E141" s="14">
        <v>22540</v>
      </c>
      <c r="F141" s="15">
        <v>60818</v>
      </c>
      <c r="G141" s="24" t="s">
        <v>212</v>
      </c>
      <c r="H141" s="25">
        <v>1</v>
      </c>
      <c r="I141" s="49">
        <v>3995</v>
      </c>
      <c r="J141" s="16" t="s">
        <v>984</v>
      </c>
      <c r="K141" s="13"/>
      <c r="L141" s="17">
        <v>2431</v>
      </c>
      <c r="M141" s="18">
        <f>I141</f>
        <v>3995</v>
      </c>
      <c r="N141" s="28"/>
      <c r="Q141" s="19"/>
      <c r="S141" s="19"/>
      <c r="T141" s="10" t="s">
        <v>988</v>
      </c>
      <c r="U141" s="17">
        <v>10000034079</v>
      </c>
      <c r="V141" s="155" t="s">
        <v>989</v>
      </c>
      <c r="W141" s="7">
        <f>SUM(M141:M146)</f>
        <v>36285</v>
      </c>
      <c r="X141" s="13"/>
    </row>
    <row r="142" spans="1:24" s="7" customFormat="1">
      <c r="A142" s="10"/>
      <c r="B142" s="11"/>
      <c r="C142" s="12" t="s">
        <v>980</v>
      </c>
      <c r="D142" s="13"/>
      <c r="E142" s="14">
        <v>22540</v>
      </c>
      <c r="F142" s="15">
        <v>60818</v>
      </c>
      <c r="G142" s="24" t="s">
        <v>879</v>
      </c>
      <c r="H142" s="25">
        <v>1</v>
      </c>
      <c r="I142" s="7">
        <v>5500</v>
      </c>
      <c r="J142" s="16" t="s">
        <v>985</v>
      </c>
      <c r="K142" s="13"/>
      <c r="L142" s="17">
        <v>2431</v>
      </c>
      <c r="M142" s="18">
        <f t="shared" ref="M142:M146" si="8">I142</f>
        <v>5500</v>
      </c>
      <c r="N142" s="28"/>
      <c r="Q142" s="19"/>
      <c r="S142" s="19"/>
      <c r="T142" s="10"/>
      <c r="U142" s="17"/>
      <c r="V142" s="20"/>
      <c r="X142" s="13"/>
    </row>
    <row r="143" spans="1:24" s="7" customFormat="1">
      <c r="A143" s="10"/>
      <c r="B143" s="11"/>
      <c r="C143" s="12" t="s">
        <v>980</v>
      </c>
      <c r="D143" s="13"/>
      <c r="E143" s="14">
        <v>22540</v>
      </c>
      <c r="F143" s="15">
        <v>60818</v>
      </c>
      <c r="G143" s="13" t="s">
        <v>242</v>
      </c>
      <c r="H143" s="14">
        <v>1</v>
      </c>
      <c r="I143" s="7">
        <v>14000</v>
      </c>
      <c r="J143" s="16" t="s">
        <v>986</v>
      </c>
      <c r="K143" s="13"/>
      <c r="L143" s="17">
        <v>2431</v>
      </c>
      <c r="M143" s="18">
        <f t="shared" si="8"/>
        <v>14000</v>
      </c>
      <c r="N143" s="28"/>
      <c r="Q143" s="19"/>
      <c r="S143" s="19"/>
      <c r="T143" s="10"/>
      <c r="U143" s="17"/>
      <c r="V143" s="20"/>
      <c r="X143" s="13"/>
    </row>
    <row r="144" spans="1:24" s="7" customFormat="1">
      <c r="A144" s="10"/>
      <c r="B144" s="11"/>
      <c r="C144" s="12" t="s">
        <v>980</v>
      </c>
      <c r="D144" s="13"/>
      <c r="E144" s="14">
        <v>22540</v>
      </c>
      <c r="F144" s="15">
        <v>60818</v>
      </c>
      <c r="G144" s="13" t="s">
        <v>981</v>
      </c>
      <c r="H144" s="14">
        <v>1</v>
      </c>
      <c r="I144" s="7">
        <v>6000</v>
      </c>
      <c r="J144" s="16" t="s">
        <v>987</v>
      </c>
      <c r="K144" s="13"/>
      <c r="L144" s="17">
        <v>2431</v>
      </c>
      <c r="M144" s="18">
        <f t="shared" si="8"/>
        <v>6000</v>
      </c>
      <c r="N144" s="28"/>
      <c r="Q144" s="19"/>
      <c r="S144" s="19"/>
      <c r="T144" s="10"/>
      <c r="U144" s="17"/>
      <c r="V144" s="20"/>
      <c r="X144" s="13"/>
    </row>
    <row r="145" spans="1:24" s="7" customFormat="1">
      <c r="A145" s="10"/>
      <c r="B145" s="11"/>
      <c r="C145" s="12" t="s">
        <v>980</v>
      </c>
      <c r="D145" s="13"/>
      <c r="E145" s="14">
        <v>22540</v>
      </c>
      <c r="F145" s="15">
        <v>61084</v>
      </c>
      <c r="G145" s="13" t="s">
        <v>34</v>
      </c>
      <c r="H145" s="14">
        <v>1</v>
      </c>
      <c r="I145" s="7">
        <v>4995</v>
      </c>
      <c r="J145" s="16" t="s">
        <v>982</v>
      </c>
      <c r="K145" s="13"/>
      <c r="L145" s="17">
        <v>2431</v>
      </c>
      <c r="M145" s="18">
        <f t="shared" si="8"/>
        <v>4995</v>
      </c>
      <c r="N145" s="28"/>
      <c r="Q145" s="19"/>
      <c r="S145" s="19"/>
      <c r="T145" s="10"/>
      <c r="U145" s="17"/>
      <c r="V145" s="20"/>
      <c r="X145" s="13"/>
    </row>
    <row r="146" spans="1:24" s="7" customFormat="1">
      <c r="A146" s="10"/>
      <c r="B146" s="11"/>
      <c r="C146" s="12" t="s">
        <v>980</v>
      </c>
      <c r="D146" s="13"/>
      <c r="E146" s="14">
        <v>22540</v>
      </c>
      <c r="F146" s="15">
        <v>61084</v>
      </c>
      <c r="G146" s="13" t="s">
        <v>26</v>
      </c>
      <c r="H146" s="14">
        <v>1</v>
      </c>
      <c r="I146" s="7">
        <v>1795</v>
      </c>
      <c r="J146" s="16" t="s">
        <v>983</v>
      </c>
      <c r="K146" s="13"/>
      <c r="L146" s="17">
        <v>2431</v>
      </c>
      <c r="M146" s="18">
        <f t="shared" si="8"/>
        <v>1795</v>
      </c>
      <c r="N146" s="28"/>
      <c r="Q146" s="19"/>
      <c r="S146" s="19"/>
      <c r="T146" s="10"/>
      <c r="U146" s="17"/>
      <c r="V146" s="20"/>
      <c r="X146" s="13"/>
    </row>
    <row r="147" spans="1:24" s="7" customFormat="1">
      <c r="A147" s="10"/>
      <c r="B147" s="11"/>
      <c r="C147" s="12"/>
      <c r="D147" s="13"/>
      <c r="E147" s="14"/>
      <c r="F147" s="15"/>
      <c r="G147" s="13"/>
      <c r="H147" s="14"/>
      <c r="J147" s="16"/>
      <c r="K147" s="13"/>
      <c r="L147" s="17"/>
      <c r="M147" s="18"/>
      <c r="N147" s="28"/>
      <c r="Q147" s="19"/>
      <c r="S147" s="19"/>
      <c r="T147" s="10"/>
      <c r="U147" s="17"/>
      <c r="V147" s="20"/>
      <c r="X147" s="13"/>
    </row>
    <row r="148" spans="1:24" s="7" customFormat="1">
      <c r="A148" s="10"/>
      <c r="B148" s="11"/>
      <c r="C148" s="12" t="s">
        <v>990</v>
      </c>
      <c r="D148" s="13"/>
      <c r="E148" s="14">
        <v>22542</v>
      </c>
      <c r="F148" s="15">
        <v>61086</v>
      </c>
      <c r="G148" s="13" t="s">
        <v>991</v>
      </c>
      <c r="H148" s="14">
        <v>1</v>
      </c>
      <c r="I148" s="7">
        <v>59000</v>
      </c>
      <c r="J148" s="16" t="s">
        <v>993</v>
      </c>
      <c r="K148" s="13">
        <v>55260</v>
      </c>
      <c r="L148" s="17"/>
      <c r="M148" s="18">
        <f>I148</f>
        <v>59000</v>
      </c>
      <c r="N148" s="28"/>
      <c r="Q148" s="19"/>
      <c r="S148" s="19"/>
      <c r="T148" s="10" t="s">
        <v>995</v>
      </c>
      <c r="U148" s="17">
        <v>9000262</v>
      </c>
      <c r="V148" s="155" t="s">
        <v>989</v>
      </c>
      <c r="W148" s="7">
        <f>M148</f>
        <v>59000</v>
      </c>
      <c r="X148" s="13"/>
    </row>
    <row r="149" spans="1:24" s="7" customFormat="1">
      <c r="A149" s="10"/>
      <c r="B149" s="11"/>
      <c r="C149" s="12" t="s">
        <v>990</v>
      </c>
      <c r="D149" s="13"/>
      <c r="E149" s="14">
        <v>22542</v>
      </c>
      <c r="F149" s="15">
        <v>61086</v>
      </c>
      <c r="G149" s="13" t="s">
        <v>992</v>
      </c>
      <c r="H149" s="14">
        <v>1</v>
      </c>
      <c r="J149" s="7" t="s">
        <v>994</v>
      </c>
      <c r="K149" s="13">
        <v>55260</v>
      </c>
      <c r="L149" s="17"/>
      <c r="M149" s="18"/>
      <c r="N149" s="28"/>
      <c r="Q149" s="19"/>
      <c r="S149" s="19"/>
      <c r="T149" s="10"/>
      <c r="U149" s="17"/>
      <c r="V149" s="20"/>
      <c r="X149" s="13"/>
    </row>
    <row r="150" spans="1:24" s="7" customFormat="1">
      <c r="A150" s="10"/>
      <c r="B150" s="11"/>
      <c r="C150" s="12"/>
      <c r="D150" s="13"/>
      <c r="E150" s="14"/>
      <c r="F150" s="15"/>
      <c r="G150" s="13"/>
      <c r="H150" s="14"/>
      <c r="J150" s="16"/>
      <c r="K150" s="13"/>
      <c r="L150" s="17"/>
      <c r="M150" s="18"/>
      <c r="N150" s="28"/>
      <c r="Q150" s="19"/>
      <c r="S150" s="19"/>
      <c r="T150" s="10"/>
      <c r="U150" s="17"/>
      <c r="V150" s="20"/>
      <c r="X150" s="13"/>
    </row>
    <row r="151" spans="1:24" s="7" customFormat="1">
      <c r="A151" s="10"/>
      <c r="B151" s="11"/>
      <c r="C151" s="12"/>
      <c r="D151" s="13"/>
      <c r="E151" s="14"/>
      <c r="F151" s="15"/>
      <c r="G151" s="13"/>
      <c r="H151" s="14"/>
      <c r="J151" s="16"/>
      <c r="K151" s="13"/>
      <c r="L151" s="17"/>
      <c r="M151" s="18"/>
      <c r="N151" s="28"/>
      <c r="Q151" s="19"/>
      <c r="S151" s="19"/>
      <c r="T151" s="10"/>
      <c r="U151" s="17"/>
      <c r="V151" s="20"/>
      <c r="X151" s="13"/>
    </row>
    <row r="152" spans="1:24" s="7" customFormat="1">
      <c r="A152" s="10"/>
      <c r="B152" s="11"/>
      <c r="C152" s="12"/>
      <c r="D152" s="13"/>
      <c r="E152" s="14"/>
      <c r="F152" s="15"/>
      <c r="G152" s="13"/>
      <c r="H152" s="14"/>
      <c r="J152" s="16"/>
      <c r="K152" s="13"/>
      <c r="L152" s="17"/>
      <c r="M152" s="18"/>
      <c r="N152" s="28"/>
      <c r="Q152" s="19"/>
      <c r="S152" s="19"/>
      <c r="T152" s="10"/>
      <c r="U152" s="17"/>
      <c r="V152" s="20"/>
      <c r="X152" s="13"/>
    </row>
    <row r="153" spans="1:24" s="7" customFormat="1">
      <c r="A153" s="10"/>
      <c r="B153" s="11"/>
      <c r="C153" s="12"/>
      <c r="D153" s="13"/>
      <c r="E153" s="14"/>
      <c r="F153" s="15"/>
      <c r="G153" s="13"/>
      <c r="H153" s="14"/>
      <c r="J153" s="16"/>
      <c r="K153" s="13"/>
      <c r="L153" s="17"/>
      <c r="M153" s="18"/>
      <c r="N153" s="28"/>
      <c r="Q153" s="19"/>
      <c r="S153" s="19"/>
      <c r="T153" s="10"/>
      <c r="U153" s="17"/>
      <c r="V153" s="20"/>
      <c r="X153" s="13"/>
    </row>
    <row r="154" spans="1:24" s="7" customFormat="1">
      <c r="A154" s="10"/>
      <c r="B154" s="11"/>
      <c r="C154" s="12"/>
      <c r="D154" s="13"/>
      <c r="E154" s="14"/>
      <c r="F154" s="15"/>
      <c r="G154" s="13"/>
      <c r="H154" s="14"/>
      <c r="J154" s="16"/>
      <c r="K154" s="13"/>
      <c r="L154" s="17"/>
      <c r="M154" s="18"/>
      <c r="N154" s="28"/>
      <c r="Q154" s="19"/>
      <c r="S154" s="19"/>
      <c r="T154" s="10"/>
      <c r="U154" s="17"/>
      <c r="V154" s="20"/>
      <c r="X154" s="13"/>
    </row>
    <row r="155" spans="1:24" s="7" customFormat="1">
      <c r="A155" s="10"/>
      <c r="B155" s="11"/>
      <c r="C155" s="12"/>
      <c r="D155" s="13"/>
      <c r="E155" s="14"/>
      <c r="F155" s="15"/>
      <c r="G155" s="13"/>
      <c r="H155" s="14"/>
      <c r="J155" s="16"/>
      <c r="K155" s="13"/>
      <c r="L155" s="17"/>
      <c r="M155" s="18"/>
      <c r="N155" s="28"/>
      <c r="Q155" s="19"/>
      <c r="S155" s="19"/>
      <c r="T155" s="10"/>
      <c r="U155" s="17"/>
      <c r="V155" s="20"/>
      <c r="X155" s="13"/>
    </row>
    <row r="156" spans="1:24" s="7" customFormat="1">
      <c r="A156" s="10"/>
      <c r="B156" s="11"/>
      <c r="C156" s="12"/>
      <c r="D156" s="13"/>
      <c r="E156" s="14"/>
      <c r="F156" s="15"/>
      <c r="G156" s="13"/>
      <c r="H156" s="14"/>
      <c r="J156" s="16"/>
      <c r="K156" s="13"/>
      <c r="L156" s="17"/>
      <c r="M156" s="18"/>
      <c r="N156" s="28"/>
      <c r="Q156" s="19"/>
      <c r="S156" s="19"/>
      <c r="T156" s="10"/>
      <c r="U156" s="17"/>
      <c r="V156" s="20"/>
      <c r="X156" s="13"/>
    </row>
    <row r="157" spans="1:24" s="7" customFormat="1">
      <c r="A157" s="10"/>
      <c r="B157" s="11"/>
      <c r="C157" s="12"/>
      <c r="D157" s="13"/>
      <c r="E157" s="14"/>
      <c r="F157" s="15"/>
      <c r="G157" s="13"/>
      <c r="H157" s="14"/>
      <c r="J157" s="16"/>
      <c r="K157" s="13"/>
      <c r="L157" s="17"/>
      <c r="M157" s="18"/>
      <c r="N157" s="28"/>
      <c r="Q157" s="19"/>
      <c r="S157" s="19"/>
      <c r="T157" s="10"/>
      <c r="U157" s="17"/>
      <c r="V157" s="20"/>
      <c r="X157" s="13"/>
    </row>
    <row r="158" spans="1:24" s="7" customFormat="1">
      <c r="A158" s="10"/>
      <c r="B158" s="11"/>
      <c r="C158" s="12"/>
      <c r="D158" s="13"/>
      <c r="E158" s="14"/>
      <c r="F158" s="15"/>
      <c r="G158" s="13"/>
      <c r="H158" s="14"/>
      <c r="J158" s="16"/>
      <c r="K158" s="13"/>
      <c r="L158" s="17"/>
      <c r="M158" s="18"/>
      <c r="N158" s="28"/>
      <c r="Q158" s="19"/>
      <c r="S158" s="19"/>
      <c r="T158" s="10"/>
      <c r="U158" s="17"/>
      <c r="V158" s="20"/>
      <c r="X158" s="13"/>
    </row>
    <row r="159" spans="1:24" s="7" customFormat="1">
      <c r="A159" s="10"/>
      <c r="B159" s="11"/>
      <c r="C159" s="12"/>
      <c r="D159" s="13"/>
      <c r="E159" s="14"/>
      <c r="F159" s="15"/>
      <c r="G159" s="13"/>
      <c r="H159" s="14"/>
      <c r="J159" s="16"/>
      <c r="K159" s="13"/>
      <c r="L159" s="17"/>
      <c r="M159" s="18"/>
      <c r="N159" s="28"/>
      <c r="Q159" s="19"/>
      <c r="S159" s="19"/>
      <c r="T159" s="10"/>
      <c r="U159" s="17"/>
      <c r="V159" s="20"/>
      <c r="X159" s="13"/>
    </row>
    <row r="160" spans="1:24" s="7" customFormat="1">
      <c r="A160" s="10"/>
      <c r="B160" s="11"/>
      <c r="C160" s="12"/>
      <c r="D160" s="13"/>
      <c r="E160" s="14"/>
      <c r="F160" s="15"/>
      <c r="G160" s="13"/>
      <c r="H160" s="14"/>
      <c r="J160" s="16"/>
      <c r="K160" s="13"/>
      <c r="L160" s="17"/>
      <c r="M160" s="18"/>
      <c r="N160" s="28"/>
      <c r="Q160" s="19"/>
      <c r="S160" s="19"/>
      <c r="T160" s="10"/>
      <c r="U160" s="17"/>
      <c r="V160" s="20"/>
      <c r="X160" s="13"/>
    </row>
    <row r="161" spans="1:24" s="7" customFormat="1">
      <c r="A161" s="10"/>
      <c r="B161" s="11"/>
      <c r="C161" s="12"/>
      <c r="D161" s="13"/>
      <c r="E161" s="14"/>
      <c r="F161" s="15"/>
      <c r="G161" s="13"/>
      <c r="H161" s="14"/>
      <c r="J161" s="16"/>
      <c r="K161" s="13"/>
      <c r="L161" s="17"/>
      <c r="M161" s="18"/>
      <c r="N161" s="28"/>
      <c r="Q161" s="19"/>
      <c r="S161" s="19"/>
      <c r="T161" s="10"/>
      <c r="U161" s="17"/>
      <c r="V161" s="20"/>
      <c r="X161" s="13"/>
    </row>
    <row r="162" spans="1:24" s="7" customFormat="1">
      <c r="A162" s="10"/>
      <c r="B162" s="11"/>
      <c r="C162" s="12"/>
      <c r="D162" s="13"/>
      <c r="E162" s="14"/>
      <c r="F162" s="15"/>
      <c r="G162" s="13"/>
      <c r="H162" s="14"/>
      <c r="J162" s="16"/>
      <c r="K162" s="13"/>
      <c r="L162" s="17"/>
      <c r="M162" s="18"/>
      <c r="N162" s="28"/>
      <c r="Q162" s="19"/>
      <c r="S162" s="19"/>
      <c r="T162" s="10"/>
      <c r="U162" s="17"/>
      <c r="V162" s="20"/>
      <c r="X162" s="13"/>
    </row>
    <row r="163" spans="1:24" s="7" customFormat="1">
      <c r="A163" s="10"/>
      <c r="B163" s="11"/>
      <c r="C163" s="12"/>
      <c r="D163" s="13"/>
      <c r="E163" s="14"/>
      <c r="F163" s="15"/>
      <c r="G163" s="13"/>
      <c r="H163" s="14"/>
      <c r="J163" s="16"/>
      <c r="K163" s="13"/>
      <c r="L163" s="17"/>
      <c r="M163" s="18"/>
      <c r="N163" s="28"/>
      <c r="Q163" s="19"/>
      <c r="S163" s="19"/>
      <c r="T163" s="10"/>
      <c r="U163" s="17"/>
      <c r="V163" s="20"/>
      <c r="X163" s="13"/>
    </row>
    <row r="164" spans="1:24" s="7" customFormat="1">
      <c r="A164" s="10"/>
      <c r="B164" s="11"/>
      <c r="C164" s="12"/>
      <c r="D164" s="13"/>
      <c r="E164" s="14"/>
      <c r="F164" s="15"/>
      <c r="G164" s="13"/>
      <c r="H164" s="14"/>
      <c r="J164" s="16"/>
      <c r="K164" s="13"/>
      <c r="L164" s="17"/>
      <c r="M164" s="18"/>
      <c r="N164" s="28"/>
      <c r="Q164" s="19"/>
      <c r="S164" s="19"/>
      <c r="T164" s="10"/>
      <c r="U164" s="17"/>
      <c r="V164" s="20"/>
      <c r="X164" s="13"/>
    </row>
    <row r="165" spans="1:24" s="7" customFormat="1">
      <c r="A165" s="10"/>
      <c r="B165" s="11"/>
      <c r="C165" s="12"/>
      <c r="D165" s="13"/>
      <c r="E165" s="14"/>
      <c r="F165" s="15"/>
      <c r="G165" s="13"/>
      <c r="H165" s="14"/>
      <c r="J165" s="16"/>
      <c r="K165" s="13"/>
      <c r="L165" s="17"/>
      <c r="M165" s="18"/>
      <c r="N165" s="28"/>
      <c r="Q165" s="19"/>
      <c r="S165" s="19"/>
      <c r="T165" s="10"/>
      <c r="U165" s="17"/>
      <c r="V165" s="20"/>
      <c r="X165" s="13"/>
    </row>
    <row r="166" spans="1:24" s="7" customFormat="1">
      <c r="A166" s="10"/>
      <c r="B166" s="11"/>
      <c r="C166" s="12"/>
      <c r="D166" s="13"/>
      <c r="E166" s="14"/>
      <c r="F166" s="15"/>
      <c r="G166" s="13"/>
      <c r="H166" s="14"/>
      <c r="J166" s="16"/>
      <c r="K166" s="13"/>
      <c r="L166" s="17"/>
      <c r="M166" s="18"/>
      <c r="N166" s="28"/>
      <c r="Q166" s="19"/>
      <c r="S166" s="19"/>
      <c r="T166" s="10"/>
      <c r="U166" s="17"/>
      <c r="V166" s="20"/>
      <c r="X166" s="13"/>
    </row>
    <row r="167" spans="1:24" s="7" customFormat="1">
      <c r="A167" s="10"/>
      <c r="B167" s="11"/>
      <c r="C167" s="12"/>
      <c r="D167" s="13"/>
      <c r="E167" s="14"/>
      <c r="F167" s="15"/>
      <c r="G167" s="13"/>
      <c r="H167" s="14"/>
      <c r="J167" s="16"/>
      <c r="K167" s="13"/>
      <c r="L167" s="17"/>
      <c r="M167" s="18"/>
      <c r="N167" s="28"/>
      <c r="Q167" s="19"/>
      <c r="S167" s="19"/>
      <c r="T167" s="10"/>
      <c r="U167" s="17"/>
      <c r="V167" s="20"/>
      <c r="X167" s="74"/>
    </row>
    <row r="169" spans="1:24" ht="16.2" thickBot="1">
      <c r="A169" s="50"/>
      <c r="B169" s="51"/>
      <c r="C169" s="52"/>
      <c r="D169" s="53"/>
      <c r="E169" s="54"/>
      <c r="F169" s="55"/>
      <c r="G169" s="53"/>
      <c r="H169" s="54">
        <f>SUM(H9:H168)</f>
        <v>110</v>
      </c>
      <c r="I169" s="61" t="s">
        <v>43</v>
      </c>
      <c r="J169" s="62"/>
      <c r="K169" s="54"/>
      <c r="L169" s="63"/>
      <c r="M169" s="64">
        <f>SUM(M9:M168)</f>
        <v>756955</v>
      </c>
      <c r="N169" s="65">
        <f>SUM(N9:N168)</f>
        <v>528290</v>
      </c>
      <c r="O169" s="65">
        <f>SUM(O9:O168)</f>
        <v>113795</v>
      </c>
      <c r="P169" s="66"/>
      <c r="Q169" s="61">
        <f>SUM(Q9:Q168)</f>
        <v>4600</v>
      </c>
      <c r="R169" s="61" t="e">
        <f>SUM(#REF!)</f>
        <v>#REF!</v>
      </c>
      <c r="S169" s="75">
        <f>SUM(S9:S168)</f>
        <v>0</v>
      </c>
      <c r="T169" s="61"/>
      <c r="U169" s="61"/>
      <c r="V169" s="61"/>
      <c r="W169" s="61">
        <f>SUM(W9:W168)</f>
        <v>110270</v>
      </c>
      <c r="X169" s="53"/>
    </row>
    <row r="172" spans="1:24">
      <c r="I172" s="7" t="s">
        <v>44</v>
      </c>
      <c r="M172" s="18">
        <f>N169</f>
        <v>528290</v>
      </c>
      <c r="R172" s="7" t="e">
        <f>R169</f>
        <v>#REF!</v>
      </c>
    </row>
    <row r="173" spans="1:24">
      <c r="I173" s="7" t="s">
        <v>45</v>
      </c>
      <c r="M173" s="18">
        <f>W169</f>
        <v>110270</v>
      </c>
      <c r="R173" s="7">
        <f>W169</f>
        <v>110270</v>
      </c>
    </row>
    <row r="174" spans="1:24" s="13" customFormat="1">
      <c r="A174" s="10"/>
      <c r="B174" s="11"/>
      <c r="C174" s="12"/>
      <c r="E174" s="14"/>
      <c r="F174" s="15"/>
      <c r="H174" s="14"/>
      <c r="I174" s="7" t="s">
        <v>46</v>
      </c>
      <c r="J174" s="16"/>
      <c r="K174" s="14"/>
      <c r="L174" s="17"/>
      <c r="M174" s="18">
        <f>Q169+S169</f>
        <v>4600</v>
      </c>
      <c r="N174" s="19"/>
      <c r="O174" s="7"/>
      <c r="P174" s="7"/>
      <c r="Q174" s="19"/>
      <c r="R174" s="7" t="e">
        <f>#REF!</f>
        <v>#REF!</v>
      </c>
      <c r="S174" s="19"/>
      <c r="T174" s="10"/>
      <c r="U174" s="17"/>
      <c r="V174" s="20"/>
      <c r="W174" s="7"/>
    </row>
    <row r="175" spans="1:24" s="13" customFormat="1">
      <c r="A175" s="10"/>
      <c r="B175" s="11"/>
      <c r="C175" s="12"/>
      <c r="E175" s="14"/>
      <c r="F175" s="15"/>
      <c r="H175" s="14"/>
      <c r="I175" s="7" t="s">
        <v>2</v>
      </c>
      <c r="J175" s="16"/>
      <c r="K175" s="14"/>
      <c r="L175" s="17"/>
      <c r="M175" s="18">
        <f>O169</f>
        <v>113795</v>
      </c>
      <c r="N175" s="19"/>
      <c r="O175" s="7"/>
      <c r="P175" s="7"/>
      <c r="Q175" s="19"/>
      <c r="R175" s="7"/>
      <c r="S175" s="19"/>
      <c r="T175" s="10"/>
      <c r="U175" s="17"/>
      <c r="V175" s="20"/>
      <c r="W175" s="7"/>
    </row>
    <row r="176" spans="1:24" s="13" customFormat="1" ht="16.2" thickBot="1">
      <c r="A176" s="10"/>
      <c r="B176" s="11"/>
      <c r="C176" s="12"/>
      <c r="E176" s="14"/>
      <c r="F176" s="15"/>
      <c r="H176" s="14"/>
      <c r="I176" s="61" t="s">
        <v>47</v>
      </c>
      <c r="J176" s="16"/>
      <c r="K176" s="54"/>
      <c r="L176" s="63"/>
      <c r="M176" s="67">
        <f>SUM(M172:M175)</f>
        <v>756955</v>
      </c>
      <c r="N176" s="30"/>
      <c r="O176" s="66"/>
      <c r="P176" s="66"/>
      <c r="Q176" s="19"/>
      <c r="R176" s="61" t="e">
        <f>SUM(R172:R174)</f>
        <v>#REF!</v>
      </c>
      <c r="S176" s="19"/>
      <c r="T176" s="10"/>
      <c r="U176" s="17"/>
      <c r="V176" s="20"/>
      <c r="W176" s="7"/>
    </row>
    <row r="177" spans="1:23" s="9" customFormat="1" ht="16.2" thickTop="1">
      <c r="A177" s="56"/>
      <c r="B177" s="57"/>
      <c r="C177" s="58"/>
      <c r="E177" s="59"/>
      <c r="F177" s="60"/>
      <c r="H177" s="59"/>
      <c r="I177" s="68" t="s">
        <v>48</v>
      </c>
      <c r="J177" s="69"/>
      <c r="L177" s="70"/>
      <c r="M177" s="71"/>
      <c r="N177" s="72"/>
      <c r="O177" s="68"/>
      <c r="P177" s="68"/>
      <c r="Q177" s="76"/>
      <c r="R177" s="68"/>
      <c r="S177" s="76"/>
      <c r="T177" s="56"/>
      <c r="U177" s="70"/>
      <c r="V177" s="77"/>
      <c r="W177" s="68"/>
    </row>
    <row r="178" spans="1:23" s="13" customFormat="1" ht="21">
      <c r="A178" s="10"/>
      <c r="B178" s="11"/>
      <c r="C178" s="12"/>
      <c r="E178" s="14"/>
      <c r="F178" s="15"/>
      <c r="H178" s="14"/>
      <c r="I178" s="7"/>
      <c r="J178" s="16"/>
      <c r="K178" s="14"/>
      <c r="L178" s="17"/>
      <c r="M178" s="18"/>
      <c r="N178" s="73">
        <f>M169-M177</f>
        <v>756955</v>
      </c>
      <c r="O178" s="7"/>
      <c r="P178" s="7"/>
      <c r="Q178" s="19"/>
      <c r="R178" s="7"/>
      <c r="S178" s="19"/>
      <c r="T178" s="10"/>
      <c r="U178" s="17"/>
      <c r="V178" s="20"/>
      <c r="W178" s="7"/>
    </row>
    <row r="1924" spans="1:24" s="7" customFormat="1">
      <c r="A1924" s="10"/>
      <c r="B1924" s="11"/>
      <c r="C1924" s="12"/>
      <c r="D1924" s="13"/>
      <c r="E1924" s="14"/>
      <c r="F1924" s="15"/>
      <c r="G1924" s="13"/>
      <c r="H1924" s="14"/>
      <c r="J1924" s="16"/>
      <c r="K1924" s="14"/>
      <c r="L1924" s="17"/>
      <c r="M1924" s="18">
        <f t="shared" ref="M1924:M1987" si="9">I1924*H1924</f>
        <v>0</v>
      </c>
      <c r="N1924" s="19"/>
      <c r="Q1924" s="19"/>
      <c r="S1924" s="19"/>
      <c r="T1924" s="10"/>
      <c r="U1924" s="17"/>
      <c r="V1924" s="20"/>
      <c r="X1924" s="13"/>
    </row>
    <row r="1925" spans="1:24" s="7" customFormat="1">
      <c r="A1925" s="10"/>
      <c r="B1925" s="11"/>
      <c r="C1925" s="12"/>
      <c r="D1925" s="13"/>
      <c r="E1925" s="14"/>
      <c r="F1925" s="15"/>
      <c r="G1925" s="13"/>
      <c r="H1925" s="14"/>
      <c r="J1925" s="16"/>
      <c r="K1925" s="14"/>
      <c r="L1925" s="17"/>
      <c r="M1925" s="18">
        <f t="shared" si="9"/>
        <v>0</v>
      </c>
      <c r="N1925" s="19"/>
      <c r="Q1925" s="19"/>
      <c r="S1925" s="19"/>
      <c r="T1925" s="10"/>
      <c r="U1925" s="17"/>
      <c r="V1925" s="20"/>
      <c r="X1925" s="13"/>
    </row>
    <row r="1926" spans="1:24" s="7" customFormat="1">
      <c r="A1926" s="10"/>
      <c r="B1926" s="11"/>
      <c r="C1926" s="12"/>
      <c r="D1926" s="13"/>
      <c r="E1926" s="14"/>
      <c r="F1926" s="15"/>
      <c r="G1926" s="13"/>
      <c r="H1926" s="14"/>
      <c r="J1926" s="16"/>
      <c r="K1926" s="14"/>
      <c r="L1926" s="17"/>
      <c r="M1926" s="18">
        <f t="shared" si="9"/>
        <v>0</v>
      </c>
      <c r="N1926" s="19"/>
      <c r="Q1926" s="19"/>
      <c r="S1926" s="19"/>
      <c r="T1926" s="10"/>
      <c r="U1926" s="17"/>
      <c r="V1926" s="20"/>
      <c r="X1926" s="13"/>
    </row>
    <row r="1927" spans="1:24" s="7" customFormat="1">
      <c r="A1927" s="10"/>
      <c r="B1927" s="11"/>
      <c r="C1927" s="12"/>
      <c r="D1927" s="13"/>
      <c r="E1927" s="14"/>
      <c r="F1927" s="15"/>
      <c r="G1927" s="13"/>
      <c r="H1927" s="14"/>
      <c r="J1927" s="16"/>
      <c r="K1927" s="14"/>
      <c r="L1927" s="17"/>
      <c r="M1927" s="18">
        <f t="shared" si="9"/>
        <v>0</v>
      </c>
      <c r="N1927" s="19"/>
      <c r="Q1927" s="19"/>
      <c r="S1927" s="19"/>
      <c r="T1927" s="10"/>
      <c r="U1927" s="17"/>
      <c r="V1927" s="20"/>
      <c r="X1927" s="13"/>
    </row>
    <row r="1928" spans="1:24" s="7" customFormat="1">
      <c r="A1928" s="10"/>
      <c r="B1928" s="11"/>
      <c r="C1928" s="12"/>
      <c r="D1928" s="13"/>
      <c r="E1928" s="14"/>
      <c r="F1928" s="15"/>
      <c r="G1928" s="13"/>
      <c r="H1928" s="14"/>
      <c r="J1928" s="16"/>
      <c r="K1928" s="14"/>
      <c r="L1928" s="17"/>
      <c r="M1928" s="18">
        <f t="shared" si="9"/>
        <v>0</v>
      </c>
      <c r="N1928" s="19"/>
      <c r="Q1928" s="19"/>
      <c r="S1928" s="19"/>
      <c r="T1928" s="10"/>
      <c r="U1928" s="17"/>
      <c r="V1928" s="20"/>
      <c r="X1928" s="13"/>
    </row>
    <row r="1929" spans="1:24" s="7" customFormat="1">
      <c r="A1929" s="10"/>
      <c r="B1929" s="11"/>
      <c r="C1929" s="12"/>
      <c r="D1929" s="13"/>
      <c r="E1929" s="14"/>
      <c r="F1929" s="15"/>
      <c r="G1929" s="13"/>
      <c r="H1929" s="14"/>
      <c r="J1929" s="16"/>
      <c r="K1929" s="14"/>
      <c r="L1929" s="17"/>
      <c r="M1929" s="18">
        <f t="shared" si="9"/>
        <v>0</v>
      </c>
      <c r="N1929" s="19"/>
      <c r="Q1929" s="19"/>
      <c r="S1929" s="19"/>
      <c r="T1929" s="10"/>
      <c r="U1929" s="17"/>
      <c r="V1929" s="20"/>
      <c r="X1929" s="13"/>
    </row>
    <row r="1930" spans="1:24" s="7" customFormat="1">
      <c r="A1930" s="10"/>
      <c r="B1930" s="11"/>
      <c r="C1930" s="12"/>
      <c r="D1930" s="13"/>
      <c r="E1930" s="14"/>
      <c r="F1930" s="15"/>
      <c r="G1930" s="13"/>
      <c r="H1930" s="14"/>
      <c r="J1930" s="16"/>
      <c r="K1930" s="14"/>
      <c r="L1930" s="17"/>
      <c r="M1930" s="18">
        <f t="shared" si="9"/>
        <v>0</v>
      </c>
      <c r="N1930" s="19"/>
      <c r="Q1930" s="19"/>
      <c r="S1930" s="19"/>
      <c r="T1930" s="10"/>
      <c r="U1930" s="17"/>
      <c r="V1930" s="20"/>
      <c r="X1930" s="13"/>
    </row>
    <row r="1931" spans="1:24" s="7" customFormat="1">
      <c r="A1931" s="10"/>
      <c r="B1931" s="11"/>
      <c r="C1931" s="12"/>
      <c r="D1931" s="13"/>
      <c r="E1931" s="14"/>
      <c r="F1931" s="15"/>
      <c r="G1931" s="13"/>
      <c r="H1931" s="14"/>
      <c r="J1931" s="16"/>
      <c r="K1931" s="14"/>
      <c r="L1931" s="17"/>
      <c r="M1931" s="18">
        <f t="shared" si="9"/>
        <v>0</v>
      </c>
      <c r="N1931" s="19"/>
      <c r="Q1931" s="19"/>
      <c r="S1931" s="19"/>
      <c r="T1931" s="10"/>
      <c r="U1931" s="17"/>
      <c r="V1931" s="20"/>
      <c r="X1931" s="13"/>
    </row>
    <row r="1932" spans="1:24" s="7" customFormat="1">
      <c r="A1932" s="10"/>
      <c r="B1932" s="11"/>
      <c r="C1932" s="12"/>
      <c r="D1932" s="13"/>
      <c r="E1932" s="14"/>
      <c r="F1932" s="15"/>
      <c r="G1932" s="13"/>
      <c r="H1932" s="14"/>
      <c r="J1932" s="16"/>
      <c r="K1932" s="14"/>
      <c r="L1932" s="17"/>
      <c r="M1932" s="18">
        <f t="shared" si="9"/>
        <v>0</v>
      </c>
      <c r="N1932" s="19"/>
      <c r="Q1932" s="19"/>
      <c r="S1932" s="19"/>
      <c r="T1932" s="10"/>
      <c r="U1932" s="17"/>
      <c r="V1932" s="20"/>
      <c r="X1932" s="13"/>
    </row>
    <row r="1933" spans="1:24" s="7" customFormat="1">
      <c r="A1933" s="10"/>
      <c r="B1933" s="11"/>
      <c r="C1933" s="12"/>
      <c r="D1933" s="13"/>
      <c r="E1933" s="14"/>
      <c r="F1933" s="15"/>
      <c r="G1933" s="13"/>
      <c r="H1933" s="14"/>
      <c r="J1933" s="16"/>
      <c r="K1933" s="14"/>
      <c r="L1933" s="17"/>
      <c r="M1933" s="18">
        <f t="shared" si="9"/>
        <v>0</v>
      </c>
      <c r="N1933" s="19"/>
      <c r="Q1933" s="19"/>
      <c r="S1933" s="19"/>
      <c r="T1933" s="10"/>
      <c r="U1933" s="17"/>
      <c r="V1933" s="20"/>
      <c r="X1933" s="13"/>
    </row>
    <row r="1934" spans="1:24" s="7" customFormat="1">
      <c r="A1934" s="10"/>
      <c r="B1934" s="11"/>
      <c r="C1934" s="12"/>
      <c r="D1934" s="13"/>
      <c r="E1934" s="14"/>
      <c r="F1934" s="15"/>
      <c r="G1934" s="13"/>
      <c r="H1934" s="14"/>
      <c r="J1934" s="16"/>
      <c r="K1934" s="14"/>
      <c r="L1934" s="17"/>
      <c r="M1934" s="18">
        <f t="shared" si="9"/>
        <v>0</v>
      </c>
      <c r="N1934" s="19"/>
      <c r="Q1934" s="19"/>
      <c r="S1934" s="19"/>
      <c r="T1934" s="10"/>
      <c r="U1934" s="17"/>
      <c r="V1934" s="20"/>
      <c r="X1934" s="13"/>
    </row>
    <row r="1935" spans="1:24" s="7" customFormat="1">
      <c r="A1935" s="10"/>
      <c r="B1935" s="11"/>
      <c r="C1935" s="12"/>
      <c r="D1935" s="13"/>
      <c r="E1935" s="14"/>
      <c r="F1935" s="15"/>
      <c r="G1935" s="13"/>
      <c r="H1935" s="14"/>
      <c r="J1935" s="16"/>
      <c r="K1935" s="14"/>
      <c r="L1935" s="17"/>
      <c r="M1935" s="18">
        <f t="shared" si="9"/>
        <v>0</v>
      </c>
      <c r="N1935" s="19"/>
      <c r="Q1935" s="19"/>
      <c r="S1935" s="19"/>
      <c r="T1935" s="10"/>
      <c r="U1935" s="17"/>
      <c r="V1935" s="20"/>
      <c r="X1935" s="13"/>
    </row>
    <row r="1936" spans="1:24" s="7" customFormat="1">
      <c r="A1936" s="10"/>
      <c r="B1936" s="11"/>
      <c r="C1936" s="12"/>
      <c r="D1936" s="13"/>
      <c r="E1936" s="14"/>
      <c r="F1936" s="15"/>
      <c r="G1936" s="13"/>
      <c r="H1936" s="14"/>
      <c r="J1936" s="16"/>
      <c r="K1936" s="14"/>
      <c r="L1936" s="17"/>
      <c r="M1936" s="18">
        <f t="shared" si="9"/>
        <v>0</v>
      </c>
      <c r="N1936" s="19"/>
      <c r="Q1936" s="19"/>
      <c r="S1936" s="19"/>
      <c r="T1936" s="10"/>
      <c r="U1936" s="17"/>
      <c r="V1936" s="20"/>
      <c r="X1936" s="13"/>
    </row>
    <row r="1937" spans="1:24" s="7" customFormat="1">
      <c r="A1937" s="10"/>
      <c r="B1937" s="11"/>
      <c r="C1937" s="12"/>
      <c r="D1937" s="13"/>
      <c r="E1937" s="14"/>
      <c r="F1937" s="15"/>
      <c r="G1937" s="13"/>
      <c r="H1937" s="14"/>
      <c r="J1937" s="16"/>
      <c r="K1937" s="14"/>
      <c r="L1937" s="17"/>
      <c r="M1937" s="18">
        <f t="shared" si="9"/>
        <v>0</v>
      </c>
      <c r="N1937" s="19"/>
      <c r="Q1937" s="19"/>
      <c r="S1937" s="19"/>
      <c r="T1937" s="10"/>
      <c r="U1937" s="17"/>
      <c r="V1937" s="20"/>
      <c r="X1937" s="13"/>
    </row>
    <row r="1938" spans="1:24" s="7" customFormat="1">
      <c r="A1938" s="10"/>
      <c r="B1938" s="11"/>
      <c r="C1938" s="12"/>
      <c r="D1938" s="13"/>
      <c r="E1938" s="14"/>
      <c r="F1938" s="15"/>
      <c r="G1938" s="13"/>
      <c r="H1938" s="14"/>
      <c r="J1938" s="16"/>
      <c r="K1938" s="14"/>
      <c r="L1938" s="17"/>
      <c r="M1938" s="18">
        <f t="shared" si="9"/>
        <v>0</v>
      </c>
      <c r="N1938" s="19"/>
      <c r="Q1938" s="19"/>
      <c r="S1938" s="19"/>
      <c r="T1938" s="10"/>
      <c r="U1938" s="17"/>
      <c r="V1938" s="20"/>
      <c r="X1938" s="13"/>
    </row>
    <row r="1939" spans="1:24" s="7" customFormat="1">
      <c r="A1939" s="10"/>
      <c r="B1939" s="11"/>
      <c r="C1939" s="12"/>
      <c r="D1939" s="13"/>
      <c r="E1939" s="14"/>
      <c r="F1939" s="15"/>
      <c r="G1939" s="13"/>
      <c r="H1939" s="14"/>
      <c r="J1939" s="16"/>
      <c r="K1939" s="14"/>
      <c r="L1939" s="17"/>
      <c r="M1939" s="18">
        <f t="shared" si="9"/>
        <v>0</v>
      </c>
      <c r="N1939" s="19"/>
      <c r="Q1939" s="19"/>
      <c r="S1939" s="19"/>
      <c r="T1939" s="10"/>
      <c r="U1939" s="17"/>
      <c r="V1939" s="20"/>
      <c r="X1939" s="13"/>
    </row>
    <row r="1940" spans="1:24" s="7" customFormat="1">
      <c r="A1940" s="10"/>
      <c r="B1940" s="11"/>
      <c r="C1940" s="12"/>
      <c r="D1940" s="13"/>
      <c r="E1940" s="14"/>
      <c r="F1940" s="15"/>
      <c r="G1940" s="13"/>
      <c r="H1940" s="14"/>
      <c r="J1940" s="16"/>
      <c r="K1940" s="14"/>
      <c r="L1940" s="17"/>
      <c r="M1940" s="18">
        <f t="shared" si="9"/>
        <v>0</v>
      </c>
      <c r="N1940" s="19"/>
      <c r="Q1940" s="19"/>
      <c r="S1940" s="19"/>
      <c r="T1940" s="10"/>
      <c r="U1940" s="17"/>
      <c r="V1940" s="20"/>
      <c r="X1940" s="13"/>
    </row>
    <row r="1941" spans="1:24" s="7" customFormat="1">
      <c r="A1941" s="10"/>
      <c r="B1941" s="11"/>
      <c r="C1941" s="12"/>
      <c r="D1941" s="13"/>
      <c r="E1941" s="14"/>
      <c r="F1941" s="15"/>
      <c r="G1941" s="13"/>
      <c r="H1941" s="14"/>
      <c r="J1941" s="16"/>
      <c r="K1941" s="14"/>
      <c r="L1941" s="17"/>
      <c r="M1941" s="18">
        <f t="shared" si="9"/>
        <v>0</v>
      </c>
      <c r="N1941" s="19"/>
      <c r="Q1941" s="19"/>
      <c r="S1941" s="19"/>
      <c r="T1941" s="10"/>
      <c r="U1941" s="17"/>
      <c r="V1941" s="20"/>
      <c r="X1941" s="13"/>
    </row>
    <row r="1942" spans="1:24" s="7" customFormat="1">
      <c r="A1942" s="10"/>
      <c r="B1942" s="11"/>
      <c r="C1942" s="12"/>
      <c r="D1942" s="13"/>
      <c r="E1942" s="14"/>
      <c r="F1942" s="15"/>
      <c r="G1942" s="13"/>
      <c r="H1942" s="14"/>
      <c r="J1942" s="16"/>
      <c r="K1942" s="14"/>
      <c r="L1942" s="17"/>
      <c r="M1942" s="18">
        <f t="shared" si="9"/>
        <v>0</v>
      </c>
      <c r="N1942" s="19"/>
      <c r="Q1942" s="19"/>
      <c r="S1942" s="19"/>
      <c r="T1942" s="10"/>
      <c r="U1942" s="17"/>
      <c r="V1942" s="20"/>
      <c r="X1942" s="13"/>
    </row>
    <row r="1943" spans="1:24" s="7" customFormat="1">
      <c r="A1943" s="10"/>
      <c r="B1943" s="11"/>
      <c r="C1943" s="12"/>
      <c r="D1943" s="13"/>
      <c r="E1943" s="14"/>
      <c r="F1943" s="15"/>
      <c r="G1943" s="13"/>
      <c r="H1943" s="14"/>
      <c r="J1943" s="16"/>
      <c r="K1943" s="14"/>
      <c r="L1943" s="17"/>
      <c r="M1943" s="18">
        <f t="shared" si="9"/>
        <v>0</v>
      </c>
      <c r="N1943" s="19"/>
      <c r="Q1943" s="19"/>
      <c r="S1943" s="19"/>
      <c r="T1943" s="10"/>
      <c r="U1943" s="17"/>
      <c r="V1943" s="20"/>
      <c r="X1943" s="13"/>
    </row>
    <row r="1944" spans="1:24" s="7" customFormat="1">
      <c r="A1944" s="10"/>
      <c r="B1944" s="11"/>
      <c r="C1944" s="12"/>
      <c r="D1944" s="13"/>
      <c r="E1944" s="14"/>
      <c r="F1944" s="15"/>
      <c r="G1944" s="13"/>
      <c r="H1944" s="14"/>
      <c r="J1944" s="16"/>
      <c r="K1944" s="14"/>
      <c r="L1944" s="17"/>
      <c r="M1944" s="18">
        <f t="shared" si="9"/>
        <v>0</v>
      </c>
      <c r="N1944" s="19"/>
      <c r="Q1944" s="19"/>
      <c r="S1944" s="19"/>
      <c r="T1944" s="10"/>
      <c r="U1944" s="17"/>
      <c r="V1944" s="20"/>
      <c r="X1944" s="13"/>
    </row>
    <row r="1945" spans="1:24" s="7" customFormat="1">
      <c r="A1945" s="10"/>
      <c r="B1945" s="11"/>
      <c r="C1945" s="12"/>
      <c r="D1945" s="13"/>
      <c r="E1945" s="14"/>
      <c r="F1945" s="15"/>
      <c r="G1945" s="13"/>
      <c r="H1945" s="14"/>
      <c r="J1945" s="16"/>
      <c r="K1945" s="14"/>
      <c r="L1945" s="17"/>
      <c r="M1945" s="18">
        <f t="shared" si="9"/>
        <v>0</v>
      </c>
      <c r="N1945" s="19"/>
      <c r="Q1945" s="19"/>
      <c r="S1945" s="19"/>
      <c r="T1945" s="10"/>
      <c r="U1945" s="17"/>
      <c r="V1945" s="20"/>
      <c r="X1945" s="13"/>
    </row>
    <row r="1946" spans="1:24" s="7" customFormat="1">
      <c r="A1946" s="10"/>
      <c r="B1946" s="11"/>
      <c r="C1946" s="12"/>
      <c r="D1946" s="13"/>
      <c r="E1946" s="14"/>
      <c r="F1946" s="15"/>
      <c r="G1946" s="13"/>
      <c r="H1946" s="14"/>
      <c r="J1946" s="16"/>
      <c r="K1946" s="14"/>
      <c r="L1946" s="17"/>
      <c r="M1946" s="18">
        <f t="shared" si="9"/>
        <v>0</v>
      </c>
      <c r="N1946" s="19"/>
      <c r="Q1946" s="19"/>
      <c r="S1946" s="19"/>
      <c r="T1946" s="10"/>
      <c r="U1946" s="17"/>
      <c r="V1946" s="20"/>
      <c r="X1946" s="13"/>
    </row>
    <row r="1947" spans="1:24" s="7" customFormat="1">
      <c r="A1947" s="10"/>
      <c r="B1947" s="11"/>
      <c r="C1947" s="12"/>
      <c r="D1947" s="13"/>
      <c r="E1947" s="14"/>
      <c r="F1947" s="15"/>
      <c r="G1947" s="13"/>
      <c r="H1947" s="14"/>
      <c r="J1947" s="16"/>
      <c r="K1947" s="14"/>
      <c r="L1947" s="17"/>
      <c r="M1947" s="18">
        <f t="shared" si="9"/>
        <v>0</v>
      </c>
      <c r="N1947" s="19"/>
      <c r="Q1947" s="19"/>
      <c r="S1947" s="19"/>
      <c r="T1947" s="10"/>
      <c r="U1947" s="17"/>
      <c r="V1947" s="20"/>
      <c r="X1947" s="13"/>
    </row>
    <row r="1948" spans="1:24" s="7" customFormat="1">
      <c r="A1948" s="10"/>
      <c r="B1948" s="11"/>
      <c r="C1948" s="12"/>
      <c r="D1948" s="13"/>
      <c r="E1948" s="14"/>
      <c r="F1948" s="15"/>
      <c r="G1948" s="13"/>
      <c r="H1948" s="14"/>
      <c r="J1948" s="16"/>
      <c r="K1948" s="14"/>
      <c r="L1948" s="17"/>
      <c r="M1948" s="18">
        <f t="shared" si="9"/>
        <v>0</v>
      </c>
      <c r="N1948" s="19"/>
      <c r="Q1948" s="19"/>
      <c r="S1948" s="19"/>
      <c r="T1948" s="10"/>
      <c r="U1948" s="17"/>
      <c r="V1948" s="20"/>
      <c r="X1948" s="13"/>
    </row>
    <row r="1949" spans="1:24" s="7" customFormat="1">
      <c r="A1949" s="10"/>
      <c r="B1949" s="11"/>
      <c r="C1949" s="12"/>
      <c r="D1949" s="13"/>
      <c r="E1949" s="14"/>
      <c r="F1949" s="15"/>
      <c r="G1949" s="13"/>
      <c r="H1949" s="14"/>
      <c r="J1949" s="16"/>
      <c r="K1949" s="14"/>
      <c r="L1949" s="17"/>
      <c r="M1949" s="18">
        <f t="shared" si="9"/>
        <v>0</v>
      </c>
      <c r="N1949" s="19"/>
      <c r="Q1949" s="19"/>
      <c r="S1949" s="19"/>
      <c r="T1949" s="10"/>
      <c r="U1949" s="17"/>
      <c r="V1949" s="20"/>
      <c r="X1949" s="13"/>
    </row>
    <row r="1950" spans="1:24" s="7" customFormat="1">
      <c r="A1950" s="10"/>
      <c r="B1950" s="11"/>
      <c r="C1950" s="12"/>
      <c r="D1950" s="13"/>
      <c r="E1950" s="14"/>
      <c r="F1950" s="15"/>
      <c r="G1950" s="13"/>
      <c r="H1950" s="14"/>
      <c r="J1950" s="16"/>
      <c r="K1950" s="14"/>
      <c r="L1950" s="17"/>
      <c r="M1950" s="18">
        <f t="shared" si="9"/>
        <v>0</v>
      </c>
      <c r="N1950" s="19"/>
      <c r="Q1950" s="19"/>
      <c r="S1950" s="19"/>
      <c r="T1950" s="10"/>
      <c r="U1950" s="17"/>
      <c r="V1950" s="20"/>
      <c r="X1950" s="13"/>
    </row>
    <row r="1951" spans="1:24" s="7" customFormat="1">
      <c r="A1951" s="10"/>
      <c r="B1951" s="11"/>
      <c r="C1951" s="12"/>
      <c r="D1951" s="13"/>
      <c r="E1951" s="14"/>
      <c r="F1951" s="15"/>
      <c r="G1951" s="13"/>
      <c r="H1951" s="14"/>
      <c r="J1951" s="16"/>
      <c r="K1951" s="14"/>
      <c r="L1951" s="17"/>
      <c r="M1951" s="18">
        <f t="shared" si="9"/>
        <v>0</v>
      </c>
      <c r="N1951" s="19"/>
      <c r="Q1951" s="19"/>
      <c r="S1951" s="19"/>
      <c r="T1951" s="10"/>
      <c r="U1951" s="17"/>
      <c r="V1951" s="20"/>
      <c r="X1951" s="13"/>
    </row>
    <row r="1952" spans="1:24" s="7" customFormat="1">
      <c r="A1952" s="10"/>
      <c r="B1952" s="11"/>
      <c r="C1952" s="12"/>
      <c r="D1952" s="13"/>
      <c r="E1952" s="14"/>
      <c r="F1952" s="15"/>
      <c r="G1952" s="13"/>
      <c r="H1952" s="14"/>
      <c r="J1952" s="16"/>
      <c r="K1952" s="14"/>
      <c r="L1952" s="17"/>
      <c r="M1952" s="18">
        <f t="shared" si="9"/>
        <v>0</v>
      </c>
      <c r="N1952" s="19"/>
      <c r="Q1952" s="19"/>
      <c r="S1952" s="19"/>
      <c r="T1952" s="10"/>
      <c r="U1952" s="17"/>
      <c r="V1952" s="20"/>
      <c r="X1952" s="13"/>
    </row>
    <row r="1953" spans="1:24" s="7" customFormat="1">
      <c r="A1953" s="10"/>
      <c r="B1953" s="11"/>
      <c r="C1953" s="12"/>
      <c r="D1953" s="13"/>
      <c r="E1953" s="14"/>
      <c r="F1953" s="15"/>
      <c r="G1953" s="13"/>
      <c r="H1953" s="14"/>
      <c r="J1953" s="16"/>
      <c r="K1953" s="14"/>
      <c r="L1953" s="17"/>
      <c r="M1953" s="18">
        <f t="shared" si="9"/>
        <v>0</v>
      </c>
      <c r="N1953" s="19"/>
      <c r="Q1953" s="19"/>
      <c r="S1953" s="19"/>
      <c r="T1953" s="10"/>
      <c r="U1953" s="17"/>
      <c r="V1953" s="20"/>
      <c r="X1953" s="13"/>
    </row>
    <row r="1954" spans="1:24" s="7" customFormat="1">
      <c r="A1954" s="10"/>
      <c r="B1954" s="11"/>
      <c r="C1954" s="12"/>
      <c r="D1954" s="13"/>
      <c r="E1954" s="14"/>
      <c r="F1954" s="15"/>
      <c r="G1954" s="13"/>
      <c r="H1954" s="14"/>
      <c r="J1954" s="16"/>
      <c r="K1954" s="14"/>
      <c r="L1954" s="17"/>
      <c r="M1954" s="18">
        <f t="shared" si="9"/>
        <v>0</v>
      </c>
      <c r="N1954" s="19"/>
      <c r="Q1954" s="19"/>
      <c r="S1954" s="19"/>
      <c r="T1954" s="10"/>
      <c r="U1954" s="17"/>
      <c r="V1954" s="20"/>
      <c r="X1954" s="13"/>
    </row>
    <row r="1955" spans="1:24" s="7" customFormat="1">
      <c r="A1955" s="10"/>
      <c r="B1955" s="11"/>
      <c r="C1955" s="12"/>
      <c r="D1955" s="13"/>
      <c r="E1955" s="14"/>
      <c r="F1955" s="15"/>
      <c r="G1955" s="13"/>
      <c r="H1955" s="14"/>
      <c r="J1955" s="16"/>
      <c r="K1955" s="14"/>
      <c r="L1955" s="17"/>
      <c r="M1955" s="18">
        <f t="shared" si="9"/>
        <v>0</v>
      </c>
      <c r="N1955" s="19"/>
      <c r="Q1955" s="19"/>
      <c r="S1955" s="19"/>
      <c r="T1955" s="10"/>
      <c r="U1955" s="17"/>
      <c r="V1955" s="20"/>
      <c r="X1955" s="13"/>
    </row>
    <row r="1956" spans="1:24" s="7" customFormat="1">
      <c r="A1956" s="10"/>
      <c r="B1956" s="11"/>
      <c r="C1956" s="12"/>
      <c r="D1956" s="13"/>
      <c r="E1956" s="14"/>
      <c r="F1956" s="15"/>
      <c r="G1956" s="13"/>
      <c r="H1956" s="14"/>
      <c r="J1956" s="16"/>
      <c r="K1956" s="14"/>
      <c r="L1956" s="17"/>
      <c r="M1956" s="18">
        <f t="shared" si="9"/>
        <v>0</v>
      </c>
      <c r="N1956" s="19"/>
      <c r="Q1956" s="19"/>
      <c r="S1956" s="19"/>
      <c r="T1956" s="10"/>
      <c r="U1956" s="17"/>
      <c r="V1956" s="20"/>
      <c r="X1956" s="13"/>
    </row>
    <row r="1957" spans="1:24" s="7" customFormat="1">
      <c r="A1957" s="10"/>
      <c r="B1957" s="11"/>
      <c r="C1957" s="12"/>
      <c r="D1957" s="13"/>
      <c r="E1957" s="14"/>
      <c r="F1957" s="15"/>
      <c r="G1957" s="13"/>
      <c r="H1957" s="14"/>
      <c r="J1957" s="16"/>
      <c r="K1957" s="14"/>
      <c r="L1957" s="17"/>
      <c r="M1957" s="18">
        <f t="shared" si="9"/>
        <v>0</v>
      </c>
      <c r="N1957" s="19"/>
      <c r="Q1957" s="19"/>
      <c r="S1957" s="19"/>
      <c r="T1957" s="10"/>
      <c r="U1957" s="17"/>
      <c r="V1957" s="20"/>
      <c r="X1957" s="13"/>
    </row>
    <row r="1958" spans="1:24" s="7" customFormat="1">
      <c r="A1958" s="10"/>
      <c r="B1958" s="11"/>
      <c r="C1958" s="12"/>
      <c r="D1958" s="13"/>
      <c r="E1958" s="14"/>
      <c r="F1958" s="15"/>
      <c r="G1958" s="13"/>
      <c r="H1958" s="14"/>
      <c r="J1958" s="16"/>
      <c r="K1958" s="14"/>
      <c r="L1958" s="17"/>
      <c r="M1958" s="18">
        <f t="shared" si="9"/>
        <v>0</v>
      </c>
      <c r="N1958" s="19"/>
      <c r="Q1958" s="19"/>
      <c r="S1958" s="19"/>
      <c r="T1958" s="10"/>
      <c r="U1958" s="17"/>
      <c r="V1958" s="20"/>
      <c r="X1958" s="13"/>
    </row>
    <row r="1959" spans="1:24" s="7" customFormat="1">
      <c r="A1959" s="10"/>
      <c r="B1959" s="11"/>
      <c r="C1959" s="12"/>
      <c r="D1959" s="13"/>
      <c r="E1959" s="14"/>
      <c r="F1959" s="15"/>
      <c r="G1959" s="13"/>
      <c r="H1959" s="14"/>
      <c r="J1959" s="16"/>
      <c r="K1959" s="14"/>
      <c r="L1959" s="17"/>
      <c r="M1959" s="18">
        <f t="shared" si="9"/>
        <v>0</v>
      </c>
      <c r="N1959" s="19"/>
      <c r="Q1959" s="19"/>
      <c r="S1959" s="19"/>
      <c r="T1959" s="10"/>
      <c r="U1959" s="17"/>
      <c r="V1959" s="20"/>
      <c r="X1959" s="13"/>
    </row>
    <row r="1960" spans="1:24" s="7" customFormat="1">
      <c r="A1960" s="10"/>
      <c r="B1960" s="11"/>
      <c r="C1960" s="12"/>
      <c r="D1960" s="13"/>
      <c r="E1960" s="14"/>
      <c r="F1960" s="15"/>
      <c r="G1960" s="13"/>
      <c r="H1960" s="14"/>
      <c r="J1960" s="16"/>
      <c r="K1960" s="14"/>
      <c r="L1960" s="17"/>
      <c r="M1960" s="18">
        <f t="shared" si="9"/>
        <v>0</v>
      </c>
      <c r="N1960" s="19"/>
      <c r="Q1960" s="19"/>
      <c r="S1960" s="19"/>
      <c r="T1960" s="10"/>
      <c r="U1960" s="17"/>
      <c r="V1960" s="20"/>
      <c r="X1960" s="13"/>
    </row>
    <row r="1961" spans="1:24" s="7" customFormat="1">
      <c r="A1961" s="10"/>
      <c r="B1961" s="11"/>
      <c r="C1961" s="12"/>
      <c r="D1961" s="13"/>
      <c r="E1961" s="14"/>
      <c r="F1961" s="15"/>
      <c r="G1961" s="13"/>
      <c r="H1961" s="14"/>
      <c r="J1961" s="16"/>
      <c r="K1961" s="14"/>
      <c r="L1961" s="17"/>
      <c r="M1961" s="18">
        <f t="shared" si="9"/>
        <v>0</v>
      </c>
      <c r="N1961" s="19"/>
      <c r="Q1961" s="19"/>
      <c r="S1961" s="19"/>
      <c r="T1961" s="10"/>
      <c r="U1961" s="17"/>
      <c r="V1961" s="20"/>
      <c r="X1961" s="13"/>
    </row>
    <row r="1962" spans="1:24" s="7" customFormat="1">
      <c r="A1962" s="10"/>
      <c r="B1962" s="11"/>
      <c r="C1962" s="12"/>
      <c r="D1962" s="13"/>
      <c r="E1962" s="14"/>
      <c r="F1962" s="15"/>
      <c r="G1962" s="13"/>
      <c r="H1962" s="14"/>
      <c r="J1962" s="16"/>
      <c r="K1962" s="14"/>
      <c r="L1962" s="17"/>
      <c r="M1962" s="18">
        <f t="shared" si="9"/>
        <v>0</v>
      </c>
      <c r="N1962" s="19"/>
      <c r="Q1962" s="19"/>
      <c r="S1962" s="19"/>
      <c r="T1962" s="10"/>
      <c r="U1962" s="17"/>
      <c r="V1962" s="20"/>
      <c r="X1962" s="13"/>
    </row>
    <row r="1963" spans="1:24" s="7" customFormat="1">
      <c r="A1963" s="10"/>
      <c r="B1963" s="11"/>
      <c r="C1963" s="12"/>
      <c r="D1963" s="13"/>
      <c r="E1963" s="14"/>
      <c r="F1963" s="15"/>
      <c r="G1963" s="13"/>
      <c r="H1963" s="14"/>
      <c r="J1963" s="16"/>
      <c r="K1963" s="14"/>
      <c r="L1963" s="17"/>
      <c r="M1963" s="18">
        <f t="shared" si="9"/>
        <v>0</v>
      </c>
      <c r="N1963" s="19"/>
      <c r="Q1963" s="19"/>
      <c r="S1963" s="19"/>
      <c r="T1963" s="10"/>
      <c r="U1963" s="17"/>
      <c r="V1963" s="20"/>
      <c r="X1963" s="13"/>
    </row>
    <row r="1964" spans="1:24" s="7" customFormat="1">
      <c r="A1964" s="10"/>
      <c r="B1964" s="11"/>
      <c r="C1964" s="12"/>
      <c r="D1964" s="13"/>
      <c r="E1964" s="14"/>
      <c r="F1964" s="15"/>
      <c r="G1964" s="13"/>
      <c r="H1964" s="14"/>
      <c r="J1964" s="16"/>
      <c r="K1964" s="14"/>
      <c r="L1964" s="17"/>
      <c r="M1964" s="18">
        <f t="shared" si="9"/>
        <v>0</v>
      </c>
      <c r="N1964" s="19"/>
      <c r="Q1964" s="19"/>
      <c r="S1964" s="19"/>
      <c r="T1964" s="10"/>
      <c r="U1964" s="17"/>
      <c r="V1964" s="20"/>
      <c r="X1964" s="13"/>
    </row>
    <row r="1965" spans="1:24" s="7" customFormat="1">
      <c r="A1965" s="10"/>
      <c r="B1965" s="11"/>
      <c r="C1965" s="12"/>
      <c r="D1965" s="13"/>
      <c r="E1965" s="14"/>
      <c r="F1965" s="15"/>
      <c r="G1965" s="13"/>
      <c r="H1965" s="14"/>
      <c r="J1965" s="16"/>
      <c r="K1965" s="14"/>
      <c r="L1965" s="17"/>
      <c r="M1965" s="18">
        <f t="shared" si="9"/>
        <v>0</v>
      </c>
      <c r="N1965" s="19"/>
      <c r="Q1965" s="19"/>
      <c r="S1965" s="19"/>
      <c r="T1965" s="10"/>
      <c r="U1965" s="17"/>
      <c r="V1965" s="20"/>
      <c r="X1965" s="13"/>
    </row>
    <row r="1966" spans="1:24" s="7" customFormat="1">
      <c r="A1966" s="10"/>
      <c r="B1966" s="11"/>
      <c r="C1966" s="12"/>
      <c r="D1966" s="13"/>
      <c r="E1966" s="14"/>
      <c r="F1966" s="15"/>
      <c r="G1966" s="13"/>
      <c r="H1966" s="14"/>
      <c r="J1966" s="16"/>
      <c r="K1966" s="14"/>
      <c r="L1966" s="17"/>
      <c r="M1966" s="18">
        <f t="shared" si="9"/>
        <v>0</v>
      </c>
      <c r="N1966" s="19"/>
      <c r="Q1966" s="19"/>
      <c r="S1966" s="19"/>
      <c r="T1966" s="10"/>
      <c r="U1966" s="17"/>
      <c r="V1966" s="20"/>
      <c r="X1966" s="13"/>
    </row>
    <row r="1967" spans="1:24" s="7" customFormat="1">
      <c r="A1967" s="10"/>
      <c r="B1967" s="11"/>
      <c r="C1967" s="12"/>
      <c r="D1967" s="13"/>
      <c r="E1967" s="14"/>
      <c r="F1967" s="15"/>
      <c r="G1967" s="13"/>
      <c r="H1967" s="14"/>
      <c r="J1967" s="16"/>
      <c r="K1967" s="14"/>
      <c r="L1967" s="17"/>
      <c r="M1967" s="18">
        <f t="shared" si="9"/>
        <v>0</v>
      </c>
      <c r="N1967" s="19"/>
      <c r="Q1967" s="19"/>
      <c r="S1967" s="19"/>
      <c r="T1967" s="10"/>
      <c r="U1967" s="17"/>
      <c r="V1967" s="20"/>
      <c r="X1967" s="13"/>
    </row>
    <row r="1968" spans="1:24" s="7" customFormat="1">
      <c r="A1968" s="10"/>
      <c r="B1968" s="11"/>
      <c r="C1968" s="12"/>
      <c r="D1968" s="13"/>
      <c r="E1968" s="14"/>
      <c r="F1968" s="15"/>
      <c r="G1968" s="13"/>
      <c r="H1968" s="14"/>
      <c r="J1968" s="16"/>
      <c r="K1968" s="14"/>
      <c r="L1968" s="17"/>
      <c r="M1968" s="18">
        <f t="shared" si="9"/>
        <v>0</v>
      </c>
      <c r="N1968" s="19"/>
      <c r="Q1968" s="19"/>
      <c r="S1968" s="19"/>
      <c r="T1968" s="10"/>
      <c r="U1968" s="17"/>
      <c r="V1968" s="20"/>
      <c r="X1968" s="13"/>
    </row>
    <row r="1969" spans="1:24" s="7" customFormat="1">
      <c r="A1969" s="10"/>
      <c r="B1969" s="11"/>
      <c r="C1969" s="12"/>
      <c r="D1969" s="13"/>
      <c r="E1969" s="14"/>
      <c r="F1969" s="15"/>
      <c r="G1969" s="13"/>
      <c r="H1969" s="14"/>
      <c r="J1969" s="16"/>
      <c r="K1969" s="14"/>
      <c r="L1969" s="17"/>
      <c r="M1969" s="18">
        <f t="shared" si="9"/>
        <v>0</v>
      </c>
      <c r="N1969" s="19"/>
      <c r="Q1969" s="19"/>
      <c r="S1969" s="19"/>
      <c r="T1969" s="10"/>
      <c r="U1969" s="17"/>
      <c r="V1969" s="20"/>
      <c r="X1969" s="13"/>
    </row>
    <row r="1970" spans="1:24" s="7" customFormat="1">
      <c r="A1970" s="10"/>
      <c r="B1970" s="11"/>
      <c r="C1970" s="12"/>
      <c r="D1970" s="13"/>
      <c r="E1970" s="14"/>
      <c r="F1970" s="15"/>
      <c r="G1970" s="13"/>
      <c r="H1970" s="14"/>
      <c r="J1970" s="16"/>
      <c r="K1970" s="14"/>
      <c r="L1970" s="17"/>
      <c r="M1970" s="18">
        <f t="shared" si="9"/>
        <v>0</v>
      </c>
      <c r="N1970" s="19"/>
      <c r="Q1970" s="19"/>
      <c r="S1970" s="19"/>
      <c r="T1970" s="10"/>
      <c r="U1970" s="17"/>
      <c r="V1970" s="20"/>
      <c r="X1970" s="13"/>
    </row>
    <row r="1971" spans="1:24" s="7" customFormat="1">
      <c r="A1971" s="10"/>
      <c r="B1971" s="11"/>
      <c r="C1971" s="12"/>
      <c r="D1971" s="13"/>
      <c r="E1971" s="14"/>
      <c r="F1971" s="15"/>
      <c r="G1971" s="13"/>
      <c r="H1971" s="14"/>
      <c r="J1971" s="16"/>
      <c r="K1971" s="14"/>
      <c r="L1971" s="17"/>
      <c r="M1971" s="18">
        <f t="shared" si="9"/>
        <v>0</v>
      </c>
      <c r="N1971" s="19"/>
      <c r="Q1971" s="19"/>
      <c r="S1971" s="19"/>
      <c r="T1971" s="10"/>
      <c r="U1971" s="17"/>
      <c r="V1971" s="20"/>
      <c r="X1971" s="13"/>
    </row>
    <row r="1972" spans="1:24" s="7" customFormat="1">
      <c r="A1972" s="10"/>
      <c r="B1972" s="11"/>
      <c r="C1972" s="12"/>
      <c r="D1972" s="13"/>
      <c r="E1972" s="14"/>
      <c r="F1972" s="15"/>
      <c r="G1972" s="13"/>
      <c r="H1972" s="14"/>
      <c r="J1972" s="16"/>
      <c r="K1972" s="14"/>
      <c r="L1972" s="17"/>
      <c r="M1972" s="18">
        <f t="shared" si="9"/>
        <v>0</v>
      </c>
      <c r="N1972" s="19"/>
      <c r="Q1972" s="19"/>
      <c r="S1972" s="19"/>
      <c r="T1972" s="10"/>
      <c r="U1972" s="17"/>
      <c r="V1972" s="20"/>
      <c r="X1972" s="13"/>
    </row>
    <row r="1973" spans="1:24" s="7" customFormat="1">
      <c r="A1973" s="10"/>
      <c r="B1973" s="11"/>
      <c r="C1973" s="12"/>
      <c r="D1973" s="13"/>
      <c r="E1973" s="14"/>
      <c r="F1973" s="15"/>
      <c r="G1973" s="13"/>
      <c r="H1973" s="14"/>
      <c r="J1973" s="16"/>
      <c r="K1973" s="14"/>
      <c r="L1973" s="17"/>
      <c r="M1973" s="18">
        <f t="shared" si="9"/>
        <v>0</v>
      </c>
      <c r="N1973" s="19"/>
      <c r="Q1973" s="19"/>
      <c r="S1973" s="19"/>
      <c r="T1973" s="10"/>
      <c r="U1973" s="17"/>
      <c r="V1973" s="20"/>
      <c r="X1973" s="13"/>
    </row>
    <row r="1974" spans="1:24" s="7" customFormat="1">
      <c r="A1974" s="10"/>
      <c r="B1974" s="11"/>
      <c r="C1974" s="12"/>
      <c r="D1974" s="13"/>
      <c r="E1974" s="14"/>
      <c r="F1974" s="15"/>
      <c r="G1974" s="13"/>
      <c r="H1974" s="14"/>
      <c r="J1974" s="16"/>
      <c r="K1974" s="14"/>
      <c r="L1974" s="17"/>
      <c r="M1974" s="18">
        <f t="shared" si="9"/>
        <v>0</v>
      </c>
      <c r="N1974" s="19"/>
      <c r="Q1974" s="19"/>
      <c r="S1974" s="19"/>
      <c r="T1974" s="10"/>
      <c r="U1974" s="17"/>
      <c r="V1974" s="20"/>
      <c r="X1974" s="13"/>
    </row>
    <row r="1975" spans="1:24" s="7" customFormat="1">
      <c r="A1975" s="10"/>
      <c r="B1975" s="11"/>
      <c r="C1975" s="12"/>
      <c r="D1975" s="13"/>
      <c r="E1975" s="14"/>
      <c r="F1975" s="15"/>
      <c r="G1975" s="13"/>
      <c r="H1975" s="14"/>
      <c r="J1975" s="16"/>
      <c r="K1975" s="14"/>
      <c r="L1975" s="17"/>
      <c r="M1975" s="18">
        <f t="shared" si="9"/>
        <v>0</v>
      </c>
      <c r="N1975" s="19"/>
      <c r="Q1975" s="19"/>
      <c r="S1975" s="19"/>
      <c r="T1975" s="10"/>
      <c r="U1975" s="17"/>
      <c r="V1975" s="20"/>
      <c r="X1975" s="13"/>
    </row>
    <row r="1976" spans="1:24" s="7" customFormat="1">
      <c r="A1976" s="10"/>
      <c r="B1976" s="11"/>
      <c r="C1976" s="12"/>
      <c r="D1976" s="13"/>
      <c r="E1976" s="14"/>
      <c r="F1976" s="15"/>
      <c r="G1976" s="13"/>
      <c r="H1976" s="14"/>
      <c r="J1976" s="16"/>
      <c r="K1976" s="14"/>
      <c r="L1976" s="17"/>
      <c r="M1976" s="18">
        <f t="shared" si="9"/>
        <v>0</v>
      </c>
      <c r="N1976" s="19"/>
      <c r="Q1976" s="19"/>
      <c r="S1976" s="19"/>
      <c r="T1976" s="10"/>
      <c r="U1976" s="17"/>
      <c r="V1976" s="20"/>
      <c r="X1976" s="13"/>
    </row>
    <row r="1977" spans="1:24" s="7" customFormat="1">
      <c r="A1977" s="10"/>
      <c r="B1977" s="11"/>
      <c r="C1977" s="12"/>
      <c r="D1977" s="13"/>
      <c r="E1977" s="14"/>
      <c r="F1977" s="15"/>
      <c r="G1977" s="13"/>
      <c r="H1977" s="14"/>
      <c r="J1977" s="16"/>
      <c r="K1977" s="14"/>
      <c r="L1977" s="17"/>
      <c r="M1977" s="18">
        <f t="shared" si="9"/>
        <v>0</v>
      </c>
      <c r="N1977" s="19"/>
      <c r="Q1977" s="19"/>
      <c r="S1977" s="19"/>
      <c r="T1977" s="10"/>
      <c r="U1977" s="17"/>
      <c r="V1977" s="20"/>
      <c r="X1977" s="13"/>
    </row>
    <row r="1978" spans="1:24" s="7" customFormat="1">
      <c r="A1978" s="10"/>
      <c r="B1978" s="11"/>
      <c r="C1978" s="12"/>
      <c r="D1978" s="13"/>
      <c r="E1978" s="14"/>
      <c r="F1978" s="15"/>
      <c r="G1978" s="13"/>
      <c r="H1978" s="14"/>
      <c r="J1978" s="16"/>
      <c r="K1978" s="14"/>
      <c r="L1978" s="17"/>
      <c r="M1978" s="18">
        <f t="shared" si="9"/>
        <v>0</v>
      </c>
      <c r="N1978" s="19"/>
      <c r="Q1978" s="19"/>
      <c r="S1978" s="19"/>
      <c r="T1978" s="10"/>
      <c r="U1978" s="17"/>
      <c r="V1978" s="20"/>
      <c r="X1978" s="13"/>
    </row>
    <row r="1979" spans="1:24" s="7" customFormat="1">
      <c r="A1979" s="10"/>
      <c r="B1979" s="11"/>
      <c r="C1979" s="12"/>
      <c r="D1979" s="13"/>
      <c r="E1979" s="14"/>
      <c r="F1979" s="15"/>
      <c r="G1979" s="13"/>
      <c r="H1979" s="14"/>
      <c r="J1979" s="16"/>
      <c r="K1979" s="14"/>
      <c r="L1979" s="17"/>
      <c r="M1979" s="18">
        <f t="shared" si="9"/>
        <v>0</v>
      </c>
      <c r="N1979" s="19"/>
      <c r="Q1979" s="19"/>
      <c r="S1979" s="19"/>
      <c r="T1979" s="10"/>
      <c r="U1979" s="17"/>
      <c r="V1979" s="20"/>
      <c r="X1979" s="13"/>
    </row>
    <row r="1980" spans="1:24" s="7" customFormat="1">
      <c r="A1980" s="10"/>
      <c r="B1980" s="11"/>
      <c r="C1980" s="12"/>
      <c r="D1980" s="13"/>
      <c r="E1980" s="14"/>
      <c r="F1980" s="15"/>
      <c r="G1980" s="13"/>
      <c r="H1980" s="14"/>
      <c r="J1980" s="16"/>
      <c r="K1980" s="14"/>
      <c r="L1980" s="17"/>
      <c r="M1980" s="18">
        <f t="shared" si="9"/>
        <v>0</v>
      </c>
      <c r="N1980" s="19"/>
      <c r="Q1980" s="19"/>
      <c r="S1980" s="19"/>
      <c r="T1980" s="10"/>
      <c r="U1980" s="17"/>
      <c r="V1980" s="20"/>
      <c r="X1980" s="13"/>
    </row>
    <row r="1981" spans="1:24" s="7" customFormat="1">
      <c r="A1981" s="10"/>
      <c r="B1981" s="11"/>
      <c r="C1981" s="12"/>
      <c r="D1981" s="13"/>
      <c r="E1981" s="14"/>
      <c r="F1981" s="15"/>
      <c r="G1981" s="13"/>
      <c r="H1981" s="14"/>
      <c r="J1981" s="16"/>
      <c r="K1981" s="14"/>
      <c r="L1981" s="17"/>
      <c r="M1981" s="18">
        <f t="shared" si="9"/>
        <v>0</v>
      </c>
      <c r="N1981" s="19"/>
      <c r="Q1981" s="19"/>
      <c r="S1981" s="19"/>
      <c r="T1981" s="10"/>
      <c r="U1981" s="17"/>
      <c r="V1981" s="20"/>
      <c r="X1981" s="13"/>
    </row>
    <row r="1982" spans="1:24" s="7" customFormat="1">
      <c r="A1982" s="10"/>
      <c r="B1982" s="11"/>
      <c r="C1982" s="12"/>
      <c r="D1982" s="13"/>
      <c r="E1982" s="14"/>
      <c r="F1982" s="15"/>
      <c r="G1982" s="13"/>
      <c r="H1982" s="14"/>
      <c r="J1982" s="16"/>
      <c r="K1982" s="14"/>
      <c r="L1982" s="17"/>
      <c r="M1982" s="18">
        <f t="shared" si="9"/>
        <v>0</v>
      </c>
      <c r="N1982" s="19"/>
      <c r="Q1982" s="19"/>
      <c r="S1982" s="19"/>
      <c r="T1982" s="10"/>
      <c r="U1982" s="17"/>
      <c r="V1982" s="20"/>
      <c r="X1982" s="13"/>
    </row>
    <row r="1983" spans="1:24" s="7" customFormat="1">
      <c r="A1983" s="10"/>
      <c r="B1983" s="11"/>
      <c r="C1983" s="12"/>
      <c r="D1983" s="13"/>
      <c r="E1983" s="14"/>
      <c r="F1983" s="15"/>
      <c r="G1983" s="13"/>
      <c r="H1983" s="14"/>
      <c r="J1983" s="16"/>
      <c r="K1983" s="14"/>
      <c r="L1983" s="17"/>
      <c r="M1983" s="18">
        <f t="shared" si="9"/>
        <v>0</v>
      </c>
      <c r="N1983" s="19"/>
      <c r="Q1983" s="19"/>
      <c r="S1983" s="19"/>
      <c r="T1983" s="10"/>
      <c r="U1983" s="17"/>
      <c r="V1983" s="20"/>
      <c r="X1983" s="13"/>
    </row>
    <row r="1984" spans="1:24" s="7" customFormat="1">
      <c r="A1984" s="10"/>
      <c r="B1984" s="11"/>
      <c r="C1984" s="12"/>
      <c r="D1984" s="13"/>
      <c r="E1984" s="14"/>
      <c r="F1984" s="15"/>
      <c r="G1984" s="13"/>
      <c r="H1984" s="14"/>
      <c r="J1984" s="16"/>
      <c r="K1984" s="14"/>
      <c r="L1984" s="17"/>
      <c r="M1984" s="18">
        <f t="shared" si="9"/>
        <v>0</v>
      </c>
      <c r="N1984" s="19"/>
      <c r="Q1984" s="19"/>
      <c r="S1984" s="19"/>
      <c r="T1984" s="10"/>
      <c r="U1984" s="17"/>
      <c r="V1984" s="20"/>
      <c r="X1984" s="13"/>
    </row>
    <row r="1985" spans="1:24" s="7" customFormat="1">
      <c r="A1985" s="10"/>
      <c r="B1985" s="11"/>
      <c r="C1985" s="12"/>
      <c r="D1985" s="13"/>
      <c r="E1985" s="14"/>
      <c r="F1985" s="15"/>
      <c r="G1985" s="13"/>
      <c r="H1985" s="14"/>
      <c r="J1985" s="16"/>
      <c r="K1985" s="14"/>
      <c r="L1985" s="17"/>
      <c r="M1985" s="18">
        <f t="shared" si="9"/>
        <v>0</v>
      </c>
      <c r="N1985" s="19"/>
      <c r="Q1985" s="19"/>
      <c r="S1985" s="19"/>
      <c r="T1985" s="10"/>
      <c r="U1985" s="17"/>
      <c r="V1985" s="20"/>
      <c r="X1985" s="13"/>
    </row>
    <row r="1986" spans="1:24" s="7" customFormat="1">
      <c r="A1986" s="10"/>
      <c r="B1986" s="11"/>
      <c r="C1986" s="12"/>
      <c r="D1986" s="13"/>
      <c r="E1986" s="14"/>
      <c r="F1986" s="15"/>
      <c r="G1986" s="13"/>
      <c r="H1986" s="14"/>
      <c r="J1986" s="16"/>
      <c r="K1986" s="14"/>
      <c r="L1986" s="17"/>
      <c r="M1986" s="18">
        <f t="shared" si="9"/>
        <v>0</v>
      </c>
      <c r="N1986" s="19"/>
      <c r="Q1986" s="19"/>
      <c r="S1986" s="19"/>
      <c r="T1986" s="10"/>
      <c r="U1986" s="17"/>
      <c r="V1986" s="20"/>
      <c r="X1986" s="13"/>
    </row>
    <row r="1987" spans="1:24" s="7" customFormat="1">
      <c r="A1987" s="10"/>
      <c r="B1987" s="11"/>
      <c r="C1987" s="12"/>
      <c r="D1987" s="13"/>
      <c r="E1987" s="14"/>
      <c r="F1987" s="15"/>
      <c r="G1987" s="13"/>
      <c r="H1987" s="14"/>
      <c r="J1987" s="16"/>
      <c r="K1987" s="14"/>
      <c r="L1987" s="17"/>
      <c r="M1987" s="18">
        <f t="shared" si="9"/>
        <v>0</v>
      </c>
      <c r="N1987" s="19"/>
      <c r="Q1987" s="19"/>
      <c r="S1987" s="19"/>
      <c r="T1987" s="10"/>
      <c r="U1987" s="17"/>
      <c r="V1987" s="20"/>
      <c r="X1987" s="13"/>
    </row>
    <row r="1988" spans="1:24" s="7" customFormat="1">
      <c r="A1988" s="10"/>
      <c r="B1988" s="11"/>
      <c r="C1988" s="12"/>
      <c r="D1988" s="13"/>
      <c r="E1988" s="14"/>
      <c r="F1988" s="15"/>
      <c r="G1988" s="13"/>
      <c r="H1988" s="14"/>
      <c r="J1988" s="16"/>
      <c r="K1988" s="14"/>
      <c r="L1988" s="17"/>
      <c r="M1988" s="18">
        <f t="shared" ref="M1988:M2051" si="10">I1988*H1988</f>
        <v>0</v>
      </c>
      <c r="N1988" s="19"/>
      <c r="Q1988" s="19"/>
      <c r="S1988" s="19"/>
      <c r="T1988" s="10"/>
      <c r="U1988" s="17"/>
      <c r="V1988" s="20"/>
      <c r="X1988" s="13"/>
    </row>
    <row r="1989" spans="1:24" s="7" customFormat="1">
      <c r="A1989" s="10"/>
      <c r="B1989" s="11"/>
      <c r="C1989" s="12"/>
      <c r="D1989" s="13"/>
      <c r="E1989" s="14"/>
      <c r="F1989" s="15"/>
      <c r="G1989" s="13"/>
      <c r="H1989" s="14"/>
      <c r="J1989" s="16"/>
      <c r="K1989" s="14"/>
      <c r="L1989" s="17"/>
      <c r="M1989" s="18">
        <f t="shared" si="10"/>
        <v>0</v>
      </c>
      <c r="N1989" s="19"/>
      <c r="Q1989" s="19"/>
      <c r="S1989" s="19"/>
      <c r="T1989" s="10"/>
      <c r="U1989" s="17"/>
      <c r="V1989" s="20"/>
      <c r="X1989" s="13"/>
    </row>
    <row r="1990" spans="1:24" s="7" customFormat="1">
      <c r="A1990" s="10"/>
      <c r="B1990" s="11"/>
      <c r="C1990" s="12"/>
      <c r="D1990" s="13"/>
      <c r="E1990" s="14"/>
      <c r="F1990" s="15"/>
      <c r="G1990" s="13"/>
      <c r="H1990" s="14"/>
      <c r="J1990" s="16"/>
      <c r="K1990" s="14"/>
      <c r="L1990" s="17"/>
      <c r="M1990" s="18">
        <f t="shared" si="10"/>
        <v>0</v>
      </c>
      <c r="N1990" s="19"/>
      <c r="Q1990" s="19"/>
      <c r="S1990" s="19"/>
      <c r="T1990" s="10"/>
      <c r="U1990" s="17"/>
      <c r="V1990" s="20"/>
      <c r="X1990" s="13"/>
    </row>
    <row r="1991" spans="1:24" s="7" customFormat="1">
      <c r="A1991" s="10"/>
      <c r="B1991" s="11"/>
      <c r="C1991" s="12"/>
      <c r="D1991" s="13"/>
      <c r="E1991" s="14"/>
      <c r="F1991" s="15"/>
      <c r="G1991" s="13"/>
      <c r="H1991" s="14"/>
      <c r="J1991" s="16"/>
      <c r="K1991" s="14"/>
      <c r="L1991" s="17"/>
      <c r="M1991" s="18">
        <f t="shared" si="10"/>
        <v>0</v>
      </c>
      <c r="N1991" s="19"/>
      <c r="Q1991" s="19"/>
      <c r="S1991" s="19"/>
      <c r="T1991" s="10"/>
      <c r="U1991" s="17"/>
      <c r="V1991" s="20"/>
      <c r="X1991" s="13"/>
    </row>
    <row r="1992" spans="1:24" s="7" customFormat="1">
      <c r="A1992" s="10"/>
      <c r="B1992" s="11"/>
      <c r="C1992" s="12"/>
      <c r="D1992" s="13"/>
      <c r="E1992" s="14"/>
      <c r="F1992" s="15"/>
      <c r="G1992" s="13"/>
      <c r="H1992" s="14"/>
      <c r="J1992" s="16"/>
      <c r="K1992" s="14"/>
      <c r="L1992" s="17"/>
      <c r="M1992" s="18">
        <f t="shared" si="10"/>
        <v>0</v>
      </c>
      <c r="N1992" s="19"/>
      <c r="Q1992" s="19"/>
      <c r="S1992" s="19"/>
      <c r="T1992" s="10"/>
      <c r="U1992" s="17"/>
      <c r="V1992" s="20"/>
      <c r="X1992" s="13"/>
    </row>
    <row r="1993" spans="1:24" s="7" customFormat="1">
      <c r="A1993" s="10"/>
      <c r="B1993" s="11"/>
      <c r="C1993" s="12"/>
      <c r="D1993" s="13"/>
      <c r="E1993" s="14"/>
      <c r="F1993" s="15"/>
      <c r="G1993" s="13"/>
      <c r="H1993" s="14"/>
      <c r="J1993" s="16"/>
      <c r="K1993" s="14"/>
      <c r="L1993" s="17"/>
      <c r="M1993" s="18">
        <f t="shared" si="10"/>
        <v>0</v>
      </c>
      <c r="N1993" s="19"/>
      <c r="Q1993" s="19"/>
      <c r="S1993" s="19"/>
      <c r="T1993" s="10"/>
      <c r="U1993" s="17"/>
      <c r="V1993" s="20"/>
      <c r="X1993" s="13"/>
    </row>
    <row r="1994" spans="1:24" s="7" customFormat="1">
      <c r="A1994" s="10"/>
      <c r="B1994" s="11"/>
      <c r="C1994" s="12"/>
      <c r="D1994" s="13"/>
      <c r="E1994" s="14"/>
      <c r="F1994" s="15"/>
      <c r="G1994" s="13"/>
      <c r="H1994" s="14"/>
      <c r="J1994" s="16"/>
      <c r="K1994" s="14"/>
      <c r="L1994" s="17"/>
      <c r="M1994" s="18">
        <f t="shared" si="10"/>
        <v>0</v>
      </c>
      <c r="N1994" s="19"/>
      <c r="Q1994" s="19"/>
      <c r="S1994" s="19"/>
      <c r="T1994" s="10"/>
      <c r="U1994" s="17"/>
      <c r="V1994" s="20"/>
      <c r="X1994" s="13"/>
    </row>
    <row r="1995" spans="1:24" s="7" customFormat="1">
      <c r="A1995" s="10"/>
      <c r="B1995" s="11"/>
      <c r="C1995" s="12"/>
      <c r="D1995" s="13"/>
      <c r="E1995" s="14"/>
      <c r="F1995" s="15"/>
      <c r="G1995" s="13"/>
      <c r="H1995" s="14"/>
      <c r="J1995" s="16"/>
      <c r="K1995" s="14"/>
      <c r="L1995" s="17"/>
      <c r="M1995" s="18">
        <f t="shared" si="10"/>
        <v>0</v>
      </c>
      <c r="N1995" s="19"/>
      <c r="Q1995" s="19"/>
      <c r="S1995" s="19"/>
      <c r="T1995" s="10"/>
      <c r="U1995" s="17"/>
      <c r="V1995" s="20"/>
      <c r="X1995" s="13"/>
    </row>
    <row r="1996" spans="1:24" s="7" customFormat="1">
      <c r="A1996" s="10"/>
      <c r="B1996" s="11"/>
      <c r="C1996" s="12"/>
      <c r="D1996" s="13"/>
      <c r="E1996" s="14"/>
      <c r="F1996" s="15"/>
      <c r="G1996" s="13"/>
      <c r="H1996" s="14"/>
      <c r="J1996" s="16"/>
      <c r="K1996" s="14"/>
      <c r="L1996" s="17"/>
      <c r="M1996" s="18">
        <f t="shared" si="10"/>
        <v>0</v>
      </c>
      <c r="N1996" s="19"/>
      <c r="Q1996" s="19"/>
      <c r="S1996" s="19"/>
      <c r="T1996" s="10"/>
      <c r="U1996" s="17"/>
      <c r="V1996" s="20"/>
      <c r="X1996" s="13"/>
    </row>
    <row r="1997" spans="1:24" s="7" customFormat="1">
      <c r="A1997" s="10"/>
      <c r="B1997" s="11"/>
      <c r="C1997" s="12"/>
      <c r="D1997" s="13"/>
      <c r="E1997" s="14"/>
      <c r="F1997" s="15"/>
      <c r="G1997" s="13"/>
      <c r="H1997" s="14"/>
      <c r="J1997" s="16"/>
      <c r="K1997" s="14"/>
      <c r="L1997" s="17"/>
      <c r="M1997" s="18">
        <f t="shared" si="10"/>
        <v>0</v>
      </c>
      <c r="N1997" s="19"/>
      <c r="Q1997" s="19"/>
      <c r="S1997" s="19"/>
      <c r="T1997" s="10"/>
      <c r="U1997" s="17"/>
      <c r="V1997" s="20"/>
      <c r="X1997" s="13"/>
    </row>
    <row r="1998" spans="1:24" s="7" customFormat="1">
      <c r="A1998" s="10"/>
      <c r="B1998" s="11"/>
      <c r="C1998" s="12"/>
      <c r="D1998" s="13"/>
      <c r="E1998" s="14"/>
      <c r="F1998" s="15"/>
      <c r="G1998" s="13"/>
      <c r="H1998" s="14"/>
      <c r="J1998" s="16"/>
      <c r="K1998" s="14"/>
      <c r="L1998" s="17"/>
      <c r="M1998" s="18">
        <f t="shared" si="10"/>
        <v>0</v>
      </c>
      <c r="N1998" s="19"/>
      <c r="Q1998" s="19"/>
      <c r="S1998" s="19"/>
      <c r="T1998" s="10"/>
      <c r="U1998" s="17"/>
      <c r="V1998" s="20"/>
      <c r="X1998" s="13"/>
    </row>
    <row r="1999" spans="1:24" s="7" customFormat="1">
      <c r="A1999" s="10"/>
      <c r="B1999" s="11"/>
      <c r="C1999" s="12"/>
      <c r="D1999" s="13"/>
      <c r="E1999" s="14"/>
      <c r="F1999" s="15"/>
      <c r="G1999" s="13"/>
      <c r="H1999" s="14"/>
      <c r="J1999" s="16"/>
      <c r="K1999" s="14"/>
      <c r="L1999" s="17"/>
      <c r="M1999" s="18">
        <f t="shared" si="10"/>
        <v>0</v>
      </c>
      <c r="N1999" s="19"/>
      <c r="Q1999" s="19"/>
      <c r="S1999" s="19"/>
      <c r="T1999" s="10"/>
      <c r="U1999" s="17"/>
      <c r="V1999" s="20"/>
      <c r="X1999" s="13"/>
    </row>
    <row r="2000" spans="1:24" s="7" customFormat="1">
      <c r="A2000" s="10"/>
      <c r="B2000" s="11"/>
      <c r="C2000" s="12"/>
      <c r="D2000" s="13"/>
      <c r="E2000" s="14"/>
      <c r="F2000" s="15"/>
      <c r="G2000" s="13"/>
      <c r="H2000" s="14"/>
      <c r="J2000" s="16"/>
      <c r="K2000" s="14"/>
      <c r="L2000" s="17"/>
      <c r="M2000" s="18">
        <f t="shared" si="10"/>
        <v>0</v>
      </c>
      <c r="N2000" s="19"/>
      <c r="Q2000" s="19"/>
      <c r="S2000" s="19"/>
      <c r="T2000" s="10"/>
      <c r="U2000" s="17"/>
      <c r="V2000" s="20"/>
      <c r="X2000" s="13"/>
    </row>
    <row r="2001" spans="1:24" s="7" customFormat="1">
      <c r="A2001" s="10"/>
      <c r="B2001" s="11"/>
      <c r="C2001" s="12"/>
      <c r="D2001" s="13"/>
      <c r="E2001" s="14"/>
      <c r="F2001" s="15"/>
      <c r="G2001" s="13"/>
      <c r="H2001" s="14"/>
      <c r="J2001" s="16"/>
      <c r="K2001" s="14"/>
      <c r="L2001" s="17"/>
      <c r="M2001" s="18">
        <f t="shared" si="10"/>
        <v>0</v>
      </c>
      <c r="N2001" s="19"/>
      <c r="Q2001" s="19"/>
      <c r="S2001" s="19"/>
      <c r="T2001" s="10"/>
      <c r="U2001" s="17"/>
      <c r="V2001" s="20"/>
      <c r="X2001" s="13"/>
    </row>
    <row r="2002" spans="1:24" s="7" customFormat="1">
      <c r="A2002" s="10"/>
      <c r="B2002" s="11"/>
      <c r="C2002" s="12"/>
      <c r="D2002" s="13"/>
      <c r="E2002" s="14"/>
      <c r="F2002" s="15"/>
      <c r="G2002" s="13"/>
      <c r="H2002" s="14"/>
      <c r="J2002" s="16"/>
      <c r="K2002" s="14"/>
      <c r="L2002" s="17"/>
      <c r="M2002" s="18">
        <f t="shared" si="10"/>
        <v>0</v>
      </c>
      <c r="N2002" s="19"/>
      <c r="Q2002" s="19"/>
      <c r="S2002" s="19"/>
      <c r="T2002" s="10"/>
      <c r="U2002" s="17"/>
      <c r="V2002" s="20"/>
      <c r="X2002" s="13"/>
    </row>
    <row r="2003" spans="1:24" s="7" customFormat="1">
      <c r="A2003" s="10"/>
      <c r="B2003" s="11"/>
      <c r="C2003" s="12"/>
      <c r="D2003" s="13"/>
      <c r="E2003" s="14"/>
      <c r="F2003" s="15"/>
      <c r="G2003" s="13"/>
      <c r="H2003" s="14"/>
      <c r="J2003" s="16"/>
      <c r="K2003" s="14"/>
      <c r="L2003" s="17"/>
      <c r="M2003" s="18">
        <f t="shared" si="10"/>
        <v>0</v>
      </c>
      <c r="N2003" s="19"/>
      <c r="Q2003" s="19"/>
      <c r="S2003" s="19"/>
      <c r="T2003" s="10"/>
      <c r="U2003" s="17"/>
      <c r="V2003" s="20"/>
      <c r="X2003" s="13"/>
    </row>
    <row r="2004" spans="1:24" s="7" customFormat="1">
      <c r="A2004" s="10"/>
      <c r="B2004" s="11"/>
      <c r="C2004" s="12"/>
      <c r="D2004" s="13"/>
      <c r="E2004" s="14"/>
      <c r="F2004" s="15"/>
      <c r="G2004" s="13"/>
      <c r="H2004" s="14"/>
      <c r="J2004" s="16"/>
      <c r="K2004" s="14"/>
      <c r="L2004" s="17"/>
      <c r="M2004" s="18">
        <f t="shared" si="10"/>
        <v>0</v>
      </c>
      <c r="N2004" s="19"/>
      <c r="Q2004" s="19"/>
      <c r="S2004" s="19"/>
      <c r="T2004" s="10"/>
      <c r="U2004" s="17"/>
      <c r="V2004" s="20"/>
      <c r="X2004" s="13"/>
    </row>
    <row r="2005" spans="1:24" s="7" customFormat="1">
      <c r="A2005" s="10"/>
      <c r="B2005" s="11"/>
      <c r="C2005" s="12"/>
      <c r="D2005" s="13"/>
      <c r="E2005" s="14"/>
      <c r="F2005" s="15"/>
      <c r="G2005" s="13"/>
      <c r="H2005" s="14"/>
      <c r="J2005" s="16"/>
      <c r="K2005" s="14"/>
      <c r="L2005" s="17"/>
      <c r="M2005" s="18">
        <f t="shared" si="10"/>
        <v>0</v>
      </c>
      <c r="N2005" s="19"/>
      <c r="Q2005" s="19"/>
      <c r="S2005" s="19"/>
      <c r="T2005" s="10"/>
      <c r="U2005" s="17"/>
      <c r="V2005" s="20"/>
      <c r="X2005" s="13"/>
    </row>
    <row r="2006" spans="1:24" s="7" customFormat="1">
      <c r="A2006" s="10"/>
      <c r="B2006" s="11"/>
      <c r="C2006" s="12"/>
      <c r="D2006" s="13"/>
      <c r="E2006" s="14"/>
      <c r="F2006" s="15"/>
      <c r="G2006" s="13"/>
      <c r="H2006" s="14"/>
      <c r="J2006" s="16"/>
      <c r="K2006" s="14"/>
      <c r="L2006" s="17"/>
      <c r="M2006" s="18">
        <f t="shared" si="10"/>
        <v>0</v>
      </c>
      <c r="N2006" s="19"/>
      <c r="Q2006" s="19"/>
      <c r="S2006" s="19"/>
      <c r="T2006" s="10"/>
      <c r="U2006" s="17"/>
      <c r="V2006" s="20"/>
      <c r="X2006" s="13"/>
    </row>
    <row r="2007" spans="1:24" s="7" customFormat="1">
      <c r="A2007" s="10"/>
      <c r="B2007" s="11"/>
      <c r="C2007" s="12"/>
      <c r="D2007" s="13"/>
      <c r="E2007" s="14"/>
      <c r="F2007" s="15"/>
      <c r="G2007" s="13"/>
      <c r="H2007" s="14"/>
      <c r="J2007" s="16"/>
      <c r="K2007" s="14"/>
      <c r="L2007" s="17"/>
      <c r="M2007" s="18">
        <f t="shared" si="10"/>
        <v>0</v>
      </c>
      <c r="N2007" s="19"/>
      <c r="Q2007" s="19"/>
      <c r="S2007" s="19"/>
      <c r="T2007" s="10"/>
      <c r="U2007" s="17"/>
      <c r="V2007" s="20"/>
      <c r="X2007" s="13"/>
    </row>
    <row r="2008" spans="1:24" s="7" customFormat="1">
      <c r="A2008" s="10"/>
      <c r="B2008" s="11"/>
      <c r="C2008" s="12"/>
      <c r="D2008" s="13"/>
      <c r="E2008" s="14"/>
      <c r="F2008" s="15"/>
      <c r="G2008" s="13"/>
      <c r="H2008" s="14"/>
      <c r="J2008" s="16"/>
      <c r="K2008" s="14"/>
      <c r="L2008" s="17"/>
      <c r="M2008" s="18">
        <f t="shared" si="10"/>
        <v>0</v>
      </c>
      <c r="N2008" s="19"/>
      <c r="Q2008" s="19"/>
      <c r="S2008" s="19"/>
      <c r="T2008" s="10"/>
      <c r="U2008" s="17"/>
      <c r="V2008" s="20"/>
      <c r="X2008" s="13"/>
    </row>
    <row r="2009" spans="1:24" s="7" customFormat="1">
      <c r="A2009" s="10"/>
      <c r="B2009" s="11"/>
      <c r="C2009" s="12"/>
      <c r="D2009" s="13"/>
      <c r="E2009" s="14"/>
      <c r="F2009" s="15"/>
      <c r="G2009" s="13"/>
      <c r="H2009" s="14"/>
      <c r="J2009" s="16"/>
      <c r="K2009" s="14"/>
      <c r="L2009" s="17"/>
      <c r="M2009" s="18">
        <f t="shared" si="10"/>
        <v>0</v>
      </c>
      <c r="N2009" s="19"/>
      <c r="Q2009" s="19"/>
      <c r="S2009" s="19"/>
      <c r="T2009" s="10"/>
      <c r="U2009" s="17"/>
      <c r="V2009" s="20"/>
      <c r="X2009" s="13"/>
    </row>
    <row r="2010" spans="1:24" s="7" customFormat="1">
      <c r="A2010" s="10"/>
      <c r="B2010" s="11"/>
      <c r="C2010" s="12"/>
      <c r="D2010" s="13"/>
      <c r="E2010" s="14"/>
      <c r="F2010" s="15"/>
      <c r="G2010" s="13"/>
      <c r="H2010" s="14"/>
      <c r="J2010" s="16"/>
      <c r="K2010" s="14"/>
      <c r="L2010" s="17"/>
      <c r="M2010" s="18">
        <f t="shared" si="10"/>
        <v>0</v>
      </c>
      <c r="N2010" s="19"/>
      <c r="Q2010" s="19"/>
      <c r="S2010" s="19"/>
      <c r="T2010" s="10"/>
      <c r="U2010" s="17"/>
      <c r="V2010" s="20"/>
      <c r="X2010" s="13"/>
    </row>
    <row r="2011" spans="1:24" s="7" customFormat="1">
      <c r="A2011" s="10"/>
      <c r="B2011" s="11"/>
      <c r="C2011" s="12"/>
      <c r="D2011" s="13"/>
      <c r="E2011" s="14"/>
      <c r="F2011" s="15"/>
      <c r="G2011" s="13"/>
      <c r="H2011" s="14"/>
      <c r="J2011" s="16"/>
      <c r="K2011" s="14"/>
      <c r="L2011" s="17"/>
      <c r="M2011" s="18">
        <f t="shared" si="10"/>
        <v>0</v>
      </c>
      <c r="N2011" s="19"/>
      <c r="Q2011" s="19"/>
      <c r="S2011" s="19"/>
      <c r="T2011" s="10"/>
      <c r="U2011" s="17"/>
      <c r="V2011" s="20"/>
      <c r="X2011" s="13"/>
    </row>
    <row r="2012" spans="1:24" s="7" customFormat="1">
      <c r="A2012" s="10"/>
      <c r="B2012" s="11"/>
      <c r="C2012" s="12"/>
      <c r="D2012" s="13"/>
      <c r="E2012" s="14"/>
      <c r="F2012" s="15"/>
      <c r="G2012" s="13"/>
      <c r="H2012" s="14"/>
      <c r="J2012" s="16"/>
      <c r="K2012" s="14"/>
      <c r="L2012" s="17"/>
      <c r="M2012" s="18">
        <f t="shared" si="10"/>
        <v>0</v>
      </c>
      <c r="N2012" s="19"/>
      <c r="Q2012" s="19"/>
      <c r="S2012" s="19"/>
      <c r="T2012" s="10"/>
      <c r="U2012" s="17"/>
      <c r="V2012" s="20"/>
      <c r="X2012" s="13"/>
    </row>
    <row r="2013" spans="1:24" s="7" customFormat="1">
      <c r="A2013" s="10"/>
      <c r="B2013" s="11"/>
      <c r="C2013" s="12"/>
      <c r="D2013" s="13"/>
      <c r="E2013" s="14"/>
      <c r="F2013" s="15"/>
      <c r="G2013" s="13"/>
      <c r="H2013" s="14"/>
      <c r="J2013" s="16"/>
      <c r="K2013" s="14"/>
      <c r="L2013" s="17"/>
      <c r="M2013" s="18">
        <f t="shared" si="10"/>
        <v>0</v>
      </c>
      <c r="N2013" s="19"/>
      <c r="Q2013" s="19"/>
      <c r="S2013" s="19"/>
      <c r="T2013" s="10"/>
      <c r="U2013" s="17"/>
      <c r="V2013" s="20"/>
      <c r="X2013" s="13"/>
    </row>
    <row r="2014" spans="1:24" s="7" customFormat="1">
      <c r="A2014" s="10"/>
      <c r="B2014" s="11"/>
      <c r="C2014" s="12"/>
      <c r="D2014" s="13"/>
      <c r="E2014" s="14"/>
      <c r="F2014" s="15"/>
      <c r="G2014" s="13"/>
      <c r="H2014" s="14"/>
      <c r="J2014" s="16"/>
      <c r="K2014" s="14"/>
      <c r="L2014" s="17"/>
      <c r="M2014" s="18">
        <f t="shared" si="10"/>
        <v>0</v>
      </c>
      <c r="N2014" s="19"/>
      <c r="Q2014" s="19"/>
      <c r="S2014" s="19"/>
      <c r="T2014" s="10"/>
      <c r="U2014" s="17"/>
      <c r="V2014" s="20"/>
      <c r="X2014" s="13"/>
    </row>
    <row r="2015" spans="1:24" s="7" customFormat="1">
      <c r="A2015" s="10"/>
      <c r="B2015" s="11"/>
      <c r="C2015" s="12"/>
      <c r="D2015" s="13"/>
      <c r="E2015" s="14"/>
      <c r="F2015" s="15"/>
      <c r="G2015" s="13"/>
      <c r="H2015" s="14"/>
      <c r="J2015" s="16"/>
      <c r="K2015" s="14"/>
      <c r="L2015" s="17"/>
      <c r="M2015" s="18">
        <f t="shared" si="10"/>
        <v>0</v>
      </c>
      <c r="N2015" s="19"/>
      <c r="Q2015" s="19"/>
      <c r="S2015" s="19"/>
      <c r="T2015" s="10"/>
      <c r="U2015" s="17"/>
      <c r="V2015" s="20"/>
      <c r="X2015" s="13"/>
    </row>
    <row r="2016" spans="1:24" s="7" customFormat="1">
      <c r="A2016" s="10"/>
      <c r="B2016" s="11"/>
      <c r="C2016" s="12"/>
      <c r="D2016" s="13"/>
      <c r="E2016" s="14"/>
      <c r="F2016" s="15"/>
      <c r="G2016" s="13"/>
      <c r="H2016" s="14"/>
      <c r="J2016" s="16"/>
      <c r="K2016" s="14"/>
      <c r="L2016" s="17"/>
      <c r="M2016" s="18">
        <f t="shared" si="10"/>
        <v>0</v>
      </c>
      <c r="N2016" s="19"/>
      <c r="Q2016" s="19"/>
      <c r="S2016" s="19"/>
      <c r="T2016" s="10"/>
      <c r="U2016" s="17"/>
      <c r="V2016" s="20"/>
      <c r="X2016" s="13"/>
    </row>
    <row r="2017" spans="1:24" s="7" customFormat="1">
      <c r="A2017" s="10"/>
      <c r="B2017" s="11"/>
      <c r="C2017" s="12"/>
      <c r="D2017" s="13"/>
      <c r="E2017" s="14"/>
      <c r="F2017" s="15"/>
      <c r="G2017" s="13"/>
      <c r="H2017" s="14"/>
      <c r="J2017" s="16"/>
      <c r="K2017" s="14"/>
      <c r="L2017" s="17"/>
      <c r="M2017" s="18">
        <f t="shared" si="10"/>
        <v>0</v>
      </c>
      <c r="N2017" s="19"/>
      <c r="Q2017" s="19"/>
      <c r="S2017" s="19"/>
      <c r="T2017" s="10"/>
      <c r="U2017" s="17"/>
      <c r="V2017" s="20"/>
      <c r="X2017" s="13"/>
    </row>
    <row r="2018" spans="1:24" s="7" customFormat="1">
      <c r="A2018" s="10"/>
      <c r="B2018" s="11"/>
      <c r="C2018" s="12"/>
      <c r="D2018" s="13"/>
      <c r="E2018" s="14"/>
      <c r="F2018" s="15"/>
      <c r="G2018" s="13"/>
      <c r="H2018" s="14"/>
      <c r="J2018" s="16"/>
      <c r="K2018" s="14"/>
      <c r="L2018" s="17"/>
      <c r="M2018" s="18">
        <f t="shared" si="10"/>
        <v>0</v>
      </c>
      <c r="N2018" s="19"/>
      <c r="Q2018" s="19"/>
      <c r="S2018" s="19"/>
      <c r="T2018" s="10"/>
      <c r="U2018" s="17"/>
      <c r="V2018" s="20"/>
      <c r="X2018" s="13"/>
    </row>
    <row r="2019" spans="1:24" s="7" customFormat="1">
      <c r="A2019" s="10"/>
      <c r="B2019" s="11"/>
      <c r="C2019" s="12"/>
      <c r="D2019" s="13"/>
      <c r="E2019" s="14"/>
      <c r="F2019" s="15"/>
      <c r="G2019" s="13"/>
      <c r="H2019" s="14"/>
      <c r="J2019" s="16"/>
      <c r="K2019" s="14"/>
      <c r="L2019" s="17"/>
      <c r="M2019" s="18">
        <f t="shared" si="10"/>
        <v>0</v>
      </c>
      <c r="N2019" s="19"/>
      <c r="Q2019" s="19"/>
      <c r="S2019" s="19"/>
      <c r="T2019" s="10"/>
      <c r="U2019" s="17"/>
      <c r="V2019" s="20"/>
      <c r="X2019" s="13"/>
    </row>
    <row r="2020" spans="1:24" s="7" customFormat="1">
      <c r="A2020" s="10"/>
      <c r="B2020" s="11"/>
      <c r="C2020" s="12"/>
      <c r="D2020" s="13"/>
      <c r="E2020" s="14"/>
      <c r="F2020" s="15"/>
      <c r="G2020" s="13"/>
      <c r="H2020" s="14"/>
      <c r="J2020" s="16"/>
      <c r="K2020" s="14"/>
      <c r="L2020" s="17"/>
      <c r="M2020" s="18">
        <f t="shared" si="10"/>
        <v>0</v>
      </c>
      <c r="N2020" s="19"/>
      <c r="Q2020" s="19"/>
      <c r="S2020" s="19"/>
      <c r="T2020" s="10"/>
      <c r="U2020" s="17"/>
      <c r="V2020" s="20"/>
      <c r="X2020" s="13"/>
    </row>
    <row r="2021" spans="1:24" s="7" customFormat="1">
      <c r="A2021" s="10"/>
      <c r="B2021" s="11"/>
      <c r="C2021" s="12"/>
      <c r="D2021" s="13"/>
      <c r="E2021" s="14"/>
      <c r="F2021" s="15"/>
      <c r="G2021" s="13"/>
      <c r="H2021" s="14"/>
      <c r="J2021" s="16"/>
      <c r="K2021" s="14"/>
      <c r="L2021" s="17"/>
      <c r="M2021" s="18">
        <f t="shared" si="10"/>
        <v>0</v>
      </c>
      <c r="N2021" s="19"/>
      <c r="Q2021" s="19"/>
      <c r="S2021" s="19"/>
      <c r="T2021" s="10"/>
      <c r="U2021" s="17"/>
      <c r="V2021" s="20"/>
      <c r="X2021" s="13"/>
    </row>
    <row r="2022" spans="1:24" s="7" customFormat="1">
      <c r="A2022" s="10"/>
      <c r="B2022" s="11"/>
      <c r="C2022" s="12"/>
      <c r="D2022" s="13"/>
      <c r="E2022" s="14"/>
      <c r="F2022" s="15"/>
      <c r="G2022" s="13"/>
      <c r="H2022" s="14"/>
      <c r="J2022" s="16"/>
      <c r="K2022" s="14"/>
      <c r="L2022" s="17"/>
      <c r="M2022" s="18">
        <f t="shared" si="10"/>
        <v>0</v>
      </c>
      <c r="N2022" s="19"/>
      <c r="Q2022" s="19"/>
      <c r="S2022" s="19"/>
      <c r="T2022" s="10"/>
      <c r="U2022" s="17"/>
      <c r="V2022" s="20"/>
      <c r="X2022" s="13"/>
    </row>
    <row r="2023" spans="1:24" s="7" customFormat="1">
      <c r="A2023" s="10"/>
      <c r="B2023" s="11"/>
      <c r="C2023" s="12"/>
      <c r="D2023" s="13"/>
      <c r="E2023" s="14"/>
      <c r="F2023" s="15"/>
      <c r="G2023" s="13"/>
      <c r="H2023" s="14"/>
      <c r="J2023" s="16"/>
      <c r="K2023" s="14"/>
      <c r="L2023" s="17"/>
      <c r="M2023" s="18">
        <f t="shared" si="10"/>
        <v>0</v>
      </c>
      <c r="N2023" s="19"/>
      <c r="Q2023" s="19"/>
      <c r="S2023" s="19"/>
      <c r="T2023" s="10"/>
      <c r="U2023" s="17"/>
      <c r="V2023" s="20"/>
      <c r="X2023" s="13"/>
    </row>
    <row r="2024" spans="1:24" s="7" customFormat="1">
      <c r="A2024" s="10"/>
      <c r="B2024" s="11"/>
      <c r="C2024" s="12"/>
      <c r="D2024" s="13"/>
      <c r="E2024" s="14"/>
      <c r="F2024" s="15"/>
      <c r="G2024" s="13"/>
      <c r="H2024" s="14"/>
      <c r="J2024" s="16"/>
      <c r="K2024" s="14"/>
      <c r="L2024" s="17"/>
      <c r="M2024" s="18">
        <f t="shared" si="10"/>
        <v>0</v>
      </c>
      <c r="N2024" s="19"/>
      <c r="Q2024" s="19"/>
      <c r="S2024" s="19"/>
      <c r="T2024" s="10"/>
      <c r="U2024" s="17"/>
      <c r="V2024" s="20"/>
      <c r="X2024" s="13"/>
    </row>
    <row r="2025" spans="1:24" s="7" customFormat="1">
      <c r="A2025" s="10"/>
      <c r="B2025" s="11"/>
      <c r="C2025" s="12"/>
      <c r="D2025" s="13"/>
      <c r="E2025" s="14"/>
      <c r="F2025" s="15"/>
      <c r="G2025" s="13"/>
      <c r="H2025" s="14"/>
      <c r="J2025" s="16"/>
      <c r="K2025" s="14"/>
      <c r="L2025" s="17"/>
      <c r="M2025" s="18">
        <f t="shared" si="10"/>
        <v>0</v>
      </c>
      <c r="N2025" s="19"/>
      <c r="Q2025" s="19"/>
      <c r="S2025" s="19"/>
      <c r="T2025" s="10"/>
      <c r="U2025" s="17"/>
      <c r="V2025" s="20"/>
      <c r="X2025" s="13"/>
    </row>
    <row r="2026" spans="1:24" s="7" customFormat="1">
      <c r="A2026" s="10"/>
      <c r="B2026" s="11"/>
      <c r="C2026" s="12"/>
      <c r="D2026" s="13"/>
      <c r="E2026" s="14"/>
      <c r="F2026" s="15"/>
      <c r="G2026" s="13"/>
      <c r="H2026" s="14"/>
      <c r="J2026" s="16"/>
      <c r="K2026" s="14"/>
      <c r="L2026" s="17"/>
      <c r="M2026" s="18">
        <f t="shared" si="10"/>
        <v>0</v>
      </c>
      <c r="N2026" s="19"/>
      <c r="Q2026" s="19"/>
      <c r="S2026" s="19"/>
      <c r="T2026" s="10"/>
      <c r="U2026" s="17"/>
      <c r="V2026" s="20"/>
      <c r="X2026" s="13"/>
    </row>
    <row r="2027" spans="1:24" s="7" customFormat="1">
      <c r="A2027" s="10"/>
      <c r="B2027" s="11"/>
      <c r="C2027" s="12"/>
      <c r="D2027" s="13"/>
      <c r="E2027" s="14"/>
      <c r="F2027" s="15"/>
      <c r="G2027" s="13"/>
      <c r="H2027" s="14"/>
      <c r="J2027" s="16"/>
      <c r="K2027" s="14"/>
      <c r="L2027" s="17"/>
      <c r="M2027" s="18">
        <f t="shared" si="10"/>
        <v>0</v>
      </c>
      <c r="N2027" s="19"/>
      <c r="Q2027" s="19"/>
      <c r="S2027" s="19"/>
      <c r="T2027" s="10"/>
      <c r="U2027" s="17"/>
      <c r="V2027" s="20"/>
      <c r="X2027" s="13"/>
    </row>
    <row r="2028" spans="1:24" s="7" customFormat="1">
      <c r="A2028" s="10"/>
      <c r="B2028" s="11"/>
      <c r="C2028" s="12"/>
      <c r="D2028" s="13"/>
      <c r="E2028" s="14"/>
      <c r="F2028" s="15"/>
      <c r="G2028" s="13"/>
      <c r="H2028" s="14"/>
      <c r="J2028" s="16"/>
      <c r="K2028" s="14"/>
      <c r="L2028" s="17"/>
      <c r="M2028" s="18">
        <f t="shared" si="10"/>
        <v>0</v>
      </c>
      <c r="N2028" s="19"/>
      <c r="Q2028" s="19"/>
      <c r="S2028" s="19"/>
      <c r="T2028" s="10"/>
      <c r="U2028" s="17"/>
      <c r="V2028" s="20"/>
      <c r="X2028" s="13"/>
    </row>
    <row r="2029" spans="1:24" s="7" customFormat="1">
      <c r="A2029" s="10"/>
      <c r="B2029" s="11"/>
      <c r="C2029" s="12"/>
      <c r="D2029" s="13"/>
      <c r="E2029" s="14"/>
      <c r="F2029" s="15"/>
      <c r="G2029" s="13"/>
      <c r="H2029" s="14"/>
      <c r="J2029" s="16"/>
      <c r="K2029" s="14"/>
      <c r="L2029" s="17"/>
      <c r="M2029" s="18">
        <f t="shared" si="10"/>
        <v>0</v>
      </c>
      <c r="N2029" s="19"/>
      <c r="Q2029" s="19"/>
      <c r="S2029" s="19"/>
      <c r="T2029" s="10"/>
      <c r="U2029" s="17"/>
      <c r="V2029" s="20"/>
      <c r="X2029" s="13"/>
    </row>
    <row r="2030" spans="1:24" s="7" customFormat="1">
      <c r="A2030" s="10"/>
      <c r="B2030" s="11"/>
      <c r="C2030" s="12"/>
      <c r="D2030" s="13"/>
      <c r="E2030" s="14"/>
      <c r="F2030" s="15"/>
      <c r="G2030" s="13"/>
      <c r="H2030" s="14"/>
      <c r="J2030" s="16"/>
      <c r="K2030" s="14"/>
      <c r="L2030" s="17"/>
      <c r="M2030" s="18">
        <f t="shared" si="10"/>
        <v>0</v>
      </c>
      <c r="N2030" s="19"/>
      <c r="Q2030" s="19"/>
      <c r="S2030" s="19"/>
      <c r="T2030" s="10"/>
      <c r="U2030" s="17"/>
      <c r="V2030" s="20"/>
      <c r="X2030" s="13"/>
    </row>
    <row r="2031" spans="1:24" s="7" customFormat="1">
      <c r="A2031" s="10"/>
      <c r="B2031" s="11"/>
      <c r="C2031" s="12"/>
      <c r="D2031" s="13"/>
      <c r="E2031" s="14"/>
      <c r="F2031" s="15"/>
      <c r="G2031" s="13"/>
      <c r="H2031" s="14"/>
      <c r="J2031" s="16"/>
      <c r="K2031" s="14"/>
      <c r="L2031" s="17"/>
      <c r="M2031" s="18">
        <f t="shared" si="10"/>
        <v>0</v>
      </c>
      <c r="N2031" s="19"/>
      <c r="Q2031" s="19"/>
      <c r="S2031" s="19"/>
      <c r="T2031" s="10"/>
      <c r="U2031" s="17"/>
      <c r="V2031" s="20"/>
      <c r="X2031" s="13"/>
    </row>
    <row r="2032" spans="1:24" s="7" customFormat="1">
      <c r="A2032" s="10"/>
      <c r="B2032" s="11"/>
      <c r="C2032" s="12"/>
      <c r="D2032" s="13"/>
      <c r="E2032" s="14"/>
      <c r="F2032" s="15"/>
      <c r="G2032" s="13"/>
      <c r="H2032" s="14"/>
      <c r="J2032" s="16"/>
      <c r="K2032" s="14"/>
      <c r="L2032" s="17"/>
      <c r="M2032" s="18">
        <f t="shared" si="10"/>
        <v>0</v>
      </c>
      <c r="N2032" s="19"/>
      <c r="Q2032" s="19"/>
      <c r="S2032" s="19"/>
      <c r="T2032" s="10"/>
      <c r="U2032" s="17"/>
      <c r="V2032" s="20"/>
      <c r="X2032" s="13"/>
    </row>
    <row r="2033" spans="1:24" s="7" customFormat="1">
      <c r="A2033" s="10"/>
      <c r="B2033" s="11"/>
      <c r="C2033" s="12"/>
      <c r="D2033" s="13"/>
      <c r="E2033" s="14"/>
      <c r="F2033" s="15"/>
      <c r="G2033" s="13"/>
      <c r="H2033" s="14"/>
      <c r="J2033" s="16"/>
      <c r="K2033" s="14"/>
      <c r="L2033" s="17"/>
      <c r="M2033" s="18">
        <f t="shared" si="10"/>
        <v>0</v>
      </c>
      <c r="N2033" s="19"/>
      <c r="Q2033" s="19"/>
      <c r="S2033" s="19"/>
      <c r="T2033" s="10"/>
      <c r="U2033" s="17"/>
      <c r="V2033" s="20"/>
      <c r="X2033" s="13"/>
    </row>
    <row r="2034" spans="1:24" s="7" customFormat="1">
      <c r="A2034" s="10"/>
      <c r="B2034" s="11"/>
      <c r="C2034" s="12"/>
      <c r="D2034" s="13"/>
      <c r="E2034" s="14"/>
      <c r="F2034" s="15"/>
      <c r="G2034" s="13"/>
      <c r="H2034" s="14"/>
      <c r="J2034" s="16"/>
      <c r="K2034" s="14"/>
      <c r="L2034" s="17"/>
      <c r="M2034" s="18">
        <f t="shared" si="10"/>
        <v>0</v>
      </c>
      <c r="N2034" s="19"/>
      <c r="Q2034" s="19"/>
      <c r="S2034" s="19"/>
      <c r="T2034" s="10"/>
      <c r="U2034" s="17"/>
      <c r="V2034" s="20"/>
      <c r="X2034" s="13"/>
    </row>
    <row r="2035" spans="1:24" s="7" customFormat="1">
      <c r="A2035" s="10"/>
      <c r="B2035" s="11"/>
      <c r="C2035" s="12"/>
      <c r="D2035" s="13"/>
      <c r="E2035" s="14"/>
      <c r="F2035" s="15"/>
      <c r="G2035" s="13"/>
      <c r="H2035" s="14"/>
      <c r="J2035" s="16"/>
      <c r="K2035" s="14"/>
      <c r="L2035" s="17"/>
      <c r="M2035" s="18">
        <f t="shared" si="10"/>
        <v>0</v>
      </c>
      <c r="N2035" s="19"/>
      <c r="Q2035" s="19"/>
      <c r="S2035" s="19"/>
      <c r="T2035" s="10"/>
      <c r="U2035" s="17"/>
      <c r="V2035" s="20"/>
      <c r="X2035" s="13"/>
    </row>
    <row r="2036" spans="1:24" s="7" customFormat="1">
      <c r="A2036" s="10"/>
      <c r="B2036" s="11"/>
      <c r="C2036" s="12"/>
      <c r="D2036" s="13"/>
      <c r="E2036" s="14"/>
      <c r="F2036" s="15"/>
      <c r="G2036" s="13"/>
      <c r="H2036" s="14"/>
      <c r="J2036" s="16"/>
      <c r="K2036" s="14"/>
      <c r="L2036" s="17"/>
      <c r="M2036" s="18">
        <f t="shared" si="10"/>
        <v>0</v>
      </c>
      <c r="N2036" s="19"/>
      <c r="Q2036" s="19"/>
      <c r="S2036" s="19"/>
      <c r="T2036" s="10"/>
      <c r="U2036" s="17"/>
      <c r="V2036" s="20"/>
      <c r="X2036" s="13"/>
    </row>
    <row r="2037" spans="1:24" s="7" customFormat="1">
      <c r="A2037" s="10"/>
      <c r="B2037" s="11"/>
      <c r="C2037" s="12"/>
      <c r="D2037" s="13"/>
      <c r="E2037" s="14"/>
      <c r="F2037" s="15"/>
      <c r="G2037" s="13"/>
      <c r="H2037" s="14"/>
      <c r="J2037" s="16"/>
      <c r="K2037" s="14"/>
      <c r="L2037" s="17"/>
      <c r="M2037" s="18">
        <f t="shared" si="10"/>
        <v>0</v>
      </c>
      <c r="N2037" s="19"/>
      <c r="Q2037" s="19"/>
      <c r="S2037" s="19"/>
      <c r="T2037" s="10"/>
      <c r="U2037" s="17"/>
      <c r="V2037" s="20"/>
      <c r="X2037" s="13"/>
    </row>
    <row r="2038" spans="1:24" s="7" customFormat="1">
      <c r="A2038" s="10"/>
      <c r="B2038" s="11"/>
      <c r="C2038" s="12"/>
      <c r="D2038" s="13"/>
      <c r="E2038" s="14"/>
      <c r="F2038" s="15"/>
      <c r="G2038" s="13"/>
      <c r="H2038" s="14"/>
      <c r="J2038" s="16"/>
      <c r="K2038" s="14"/>
      <c r="L2038" s="17"/>
      <c r="M2038" s="18">
        <f t="shared" si="10"/>
        <v>0</v>
      </c>
      <c r="N2038" s="19"/>
      <c r="Q2038" s="19"/>
      <c r="S2038" s="19"/>
      <c r="T2038" s="10"/>
      <c r="U2038" s="17"/>
      <c r="V2038" s="20"/>
      <c r="X2038" s="13"/>
    </row>
    <row r="2039" spans="1:24" s="7" customFormat="1">
      <c r="A2039" s="10"/>
      <c r="B2039" s="11"/>
      <c r="C2039" s="12"/>
      <c r="D2039" s="13"/>
      <c r="E2039" s="14"/>
      <c r="F2039" s="15"/>
      <c r="G2039" s="13"/>
      <c r="H2039" s="14"/>
      <c r="J2039" s="16"/>
      <c r="K2039" s="14"/>
      <c r="L2039" s="17"/>
      <c r="M2039" s="18">
        <f t="shared" si="10"/>
        <v>0</v>
      </c>
      <c r="N2039" s="19"/>
      <c r="Q2039" s="19"/>
      <c r="S2039" s="19"/>
      <c r="T2039" s="10"/>
      <c r="U2039" s="17"/>
      <c r="V2039" s="20"/>
      <c r="X2039" s="13"/>
    </row>
    <row r="2040" spans="1:24" s="7" customFormat="1">
      <c r="A2040" s="10"/>
      <c r="B2040" s="11"/>
      <c r="C2040" s="12"/>
      <c r="D2040" s="13"/>
      <c r="E2040" s="14"/>
      <c r="F2040" s="15"/>
      <c r="G2040" s="13"/>
      <c r="H2040" s="14"/>
      <c r="J2040" s="16"/>
      <c r="K2040" s="14"/>
      <c r="L2040" s="17"/>
      <c r="M2040" s="18">
        <f t="shared" si="10"/>
        <v>0</v>
      </c>
      <c r="N2040" s="19"/>
      <c r="Q2040" s="19"/>
      <c r="S2040" s="19"/>
      <c r="T2040" s="10"/>
      <c r="U2040" s="17"/>
      <c r="V2040" s="20"/>
      <c r="X2040" s="13"/>
    </row>
    <row r="2041" spans="1:24" s="7" customFormat="1">
      <c r="A2041" s="10"/>
      <c r="B2041" s="11"/>
      <c r="C2041" s="12"/>
      <c r="D2041" s="13"/>
      <c r="E2041" s="14"/>
      <c r="F2041" s="15"/>
      <c r="G2041" s="13"/>
      <c r="H2041" s="14"/>
      <c r="J2041" s="16"/>
      <c r="K2041" s="14"/>
      <c r="L2041" s="17"/>
      <c r="M2041" s="18">
        <f t="shared" si="10"/>
        <v>0</v>
      </c>
      <c r="N2041" s="19"/>
      <c r="Q2041" s="19"/>
      <c r="S2041" s="19"/>
      <c r="T2041" s="10"/>
      <c r="U2041" s="17"/>
      <c r="V2041" s="20"/>
      <c r="X2041" s="13"/>
    </row>
    <row r="2042" spans="1:24" s="7" customFormat="1">
      <c r="A2042" s="10"/>
      <c r="B2042" s="11"/>
      <c r="C2042" s="12"/>
      <c r="D2042" s="13"/>
      <c r="E2042" s="14"/>
      <c r="F2042" s="15"/>
      <c r="G2042" s="13"/>
      <c r="H2042" s="14"/>
      <c r="J2042" s="16"/>
      <c r="K2042" s="14"/>
      <c r="L2042" s="17"/>
      <c r="M2042" s="18">
        <f t="shared" si="10"/>
        <v>0</v>
      </c>
      <c r="N2042" s="19"/>
      <c r="Q2042" s="19"/>
      <c r="S2042" s="19"/>
      <c r="T2042" s="10"/>
      <c r="U2042" s="17"/>
      <c r="V2042" s="20"/>
      <c r="X2042" s="13"/>
    </row>
    <row r="2043" spans="1:24" s="7" customFormat="1">
      <c r="A2043" s="10"/>
      <c r="B2043" s="11"/>
      <c r="C2043" s="12"/>
      <c r="D2043" s="13"/>
      <c r="E2043" s="14"/>
      <c r="F2043" s="15"/>
      <c r="G2043" s="13"/>
      <c r="H2043" s="14"/>
      <c r="J2043" s="16"/>
      <c r="K2043" s="14"/>
      <c r="L2043" s="17"/>
      <c r="M2043" s="18">
        <f t="shared" si="10"/>
        <v>0</v>
      </c>
      <c r="N2043" s="19"/>
      <c r="Q2043" s="19"/>
      <c r="S2043" s="19"/>
      <c r="T2043" s="10"/>
      <c r="U2043" s="17"/>
      <c r="V2043" s="20"/>
      <c r="X2043" s="13"/>
    </row>
    <row r="2044" spans="1:24" s="7" customFormat="1">
      <c r="A2044" s="10"/>
      <c r="B2044" s="11"/>
      <c r="C2044" s="12"/>
      <c r="D2044" s="13"/>
      <c r="E2044" s="14"/>
      <c r="F2044" s="15"/>
      <c r="G2044" s="13"/>
      <c r="H2044" s="14"/>
      <c r="J2044" s="16"/>
      <c r="K2044" s="14"/>
      <c r="L2044" s="17"/>
      <c r="M2044" s="18">
        <f t="shared" si="10"/>
        <v>0</v>
      </c>
      <c r="N2044" s="19"/>
      <c r="Q2044" s="19"/>
      <c r="S2044" s="19"/>
      <c r="T2044" s="10"/>
      <c r="U2044" s="17"/>
      <c r="V2044" s="20"/>
      <c r="X2044" s="13"/>
    </row>
    <row r="2045" spans="1:24" s="7" customFormat="1">
      <c r="A2045" s="10"/>
      <c r="B2045" s="11"/>
      <c r="C2045" s="12"/>
      <c r="D2045" s="13"/>
      <c r="E2045" s="14"/>
      <c r="F2045" s="15"/>
      <c r="G2045" s="13"/>
      <c r="H2045" s="14"/>
      <c r="J2045" s="16"/>
      <c r="K2045" s="14"/>
      <c r="L2045" s="17"/>
      <c r="M2045" s="18">
        <f t="shared" si="10"/>
        <v>0</v>
      </c>
      <c r="N2045" s="19"/>
      <c r="Q2045" s="19"/>
      <c r="S2045" s="19"/>
      <c r="T2045" s="10"/>
      <c r="U2045" s="17"/>
      <c r="V2045" s="20"/>
      <c r="X2045" s="13"/>
    </row>
    <row r="2046" spans="1:24" s="7" customFormat="1">
      <c r="A2046" s="10"/>
      <c r="B2046" s="11"/>
      <c r="C2046" s="12"/>
      <c r="D2046" s="13"/>
      <c r="E2046" s="14"/>
      <c r="F2046" s="15"/>
      <c r="G2046" s="13"/>
      <c r="H2046" s="14"/>
      <c r="J2046" s="16"/>
      <c r="K2046" s="14"/>
      <c r="L2046" s="17"/>
      <c r="M2046" s="18">
        <f t="shared" si="10"/>
        <v>0</v>
      </c>
      <c r="N2046" s="19"/>
      <c r="Q2046" s="19"/>
      <c r="S2046" s="19"/>
      <c r="T2046" s="10"/>
      <c r="U2046" s="17"/>
      <c r="V2046" s="20"/>
      <c r="X2046" s="13"/>
    </row>
    <row r="2047" spans="1:24" s="7" customFormat="1">
      <c r="A2047" s="10"/>
      <c r="B2047" s="11"/>
      <c r="C2047" s="12"/>
      <c r="D2047" s="13"/>
      <c r="E2047" s="14"/>
      <c r="F2047" s="15"/>
      <c r="G2047" s="13"/>
      <c r="H2047" s="14"/>
      <c r="J2047" s="16"/>
      <c r="K2047" s="14"/>
      <c r="L2047" s="17"/>
      <c r="M2047" s="18">
        <f t="shared" si="10"/>
        <v>0</v>
      </c>
      <c r="N2047" s="19"/>
      <c r="Q2047" s="19"/>
      <c r="S2047" s="19"/>
      <c r="T2047" s="10"/>
      <c r="U2047" s="17"/>
      <c r="V2047" s="20"/>
      <c r="X2047" s="13"/>
    </row>
    <row r="2048" spans="1:24" s="7" customFormat="1">
      <c r="A2048" s="10"/>
      <c r="B2048" s="11"/>
      <c r="C2048" s="12"/>
      <c r="D2048" s="13"/>
      <c r="E2048" s="14"/>
      <c r="F2048" s="15"/>
      <c r="G2048" s="13"/>
      <c r="H2048" s="14"/>
      <c r="J2048" s="16"/>
      <c r="K2048" s="14"/>
      <c r="L2048" s="17"/>
      <c r="M2048" s="18">
        <f t="shared" si="10"/>
        <v>0</v>
      </c>
      <c r="N2048" s="19"/>
      <c r="Q2048" s="19"/>
      <c r="S2048" s="19"/>
      <c r="T2048" s="10"/>
      <c r="U2048" s="17"/>
      <c r="V2048" s="20"/>
      <c r="X2048" s="13"/>
    </row>
    <row r="2049" spans="1:24" s="7" customFormat="1">
      <c r="A2049" s="10"/>
      <c r="B2049" s="11"/>
      <c r="C2049" s="12"/>
      <c r="D2049" s="13"/>
      <c r="E2049" s="14"/>
      <c r="F2049" s="15"/>
      <c r="G2049" s="13"/>
      <c r="H2049" s="14"/>
      <c r="J2049" s="16"/>
      <c r="K2049" s="14"/>
      <c r="L2049" s="17"/>
      <c r="M2049" s="18">
        <f t="shared" si="10"/>
        <v>0</v>
      </c>
      <c r="N2049" s="19"/>
      <c r="Q2049" s="19"/>
      <c r="S2049" s="19"/>
      <c r="T2049" s="10"/>
      <c r="U2049" s="17"/>
      <c r="V2049" s="20"/>
      <c r="X2049" s="13"/>
    </row>
    <row r="2050" spans="1:24" s="7" customFormat="1">
      <c r="A2050" s="10"/>
      <c r="B2050" s="11"/>
      <c r="C2050" s="12"/>
      <c r="D2050" s="13"/>
      <c r="E2050" s="14"/>
      <c r="F2050" s="15"/>
      <c r="G2050" s="13"/>
      <c r="H2050" s="14"/>
      <c r="J2050" s="16"/>
      <c r="K2050" s="14"/>
      <c r="L2050" s="17"/>
      <c r="M2050" s="18">
        <f t="shared" si="10"/>
        <v>0</v>
      </c>
      <c r="N2050" s="19"/>
      <c r="Q2050" s="19"/>
      <c r="S2050" s="19"/>
      <c r="T2050" s="10"/>
      <c r="U2050" s="17"/>
      <c r="V2050" s="20"/>
      <c r="X2050" s="13"/>
    </row>
    <row r="2051" spans="1:24" s="7" customFormat="1">
      <c r="A2051" s="10"/>
      <c r="B2051" s="11"/>
      <c r="C2051" s="12"/>
      <c r="D2051" s="13"/>
      <c r="E2051" s="14"/>
      <c r="F2051" s="15"/>
      <c r="G2051" s="13"/>
      <c r="H2051" s="14"/>
      <c r="J2051" s="16"/>
      <c r="K2051" s="14"/>
      <c r="L2051" s="17"/>
      <c r="M2051" s="18">
        <f t="shared" si="10"/>
        <v>0</v>
      </c>
      <c r="N2051" s="19"/>
      <c r="Q2051" s="19"/>
      <c r="S2051" s="19"/>
      <c r="T2051" s="10"/>
      <c r="U2051" s="17"/>
      <c r="V2051" s="20"/>
      <c r="X2051" s="13"/>
    </row>
    <row r="2052" spans="1:24" s="7" customFormat="1">
      <c r="A2052" s="10"/>
      <c r="B2052" s="11"/>
      <c r="C2052" s="12"/>
      <c r="D2052" s="13"/>
      <c r="E2052" s="14"/>
      <c r="F2052" s="15"/>
      <c r="G2052" s="13"/>
      <c r="H2052" s="14"/>
      <c r="J2052" s="16"/>
      <c r="K2052" s="14"/>
      <c r="L2052" s="17"/>
      <c r="M2052" s="18">
        <f t="shared" ref="M2052:M2115" si="11">I2052*H2052</f>
        <v>0</v>
      </c>
      <c r="N2052" s="19"/>
      <c r="Q2052" s="19"/>
      <c r="S2052" s="19"/>
      <c r="T2052" s="10"/>
      <c r="U2052" s="17"/>
      <c r="V2052" s="20"/>
      <c r="X2052" s="13"/>
    </row>
    <row r="2053" spans="1:24" s="7" customFormat="1">
      <c r="A2053" s="10"/>
      <c r="B2053" s="11"/>
      <c r="C2053" s="12"/>
      <c r="D2053" s="13"/>
      <c r="E2053" s="14"/>
      <c r="F2053" s="15"/>
      <c r="G2053" s="13"/>
      <c r="H2053" s="14"/>
      <c r="J2053" s="16"/>
      <c r="K2053" s="14"/>
      <c r="L2053" s="17"/>
      <c r="M2053" s="18">
        <f t="shared" si="11"/>
        <v>0</v>
      </c>
      <c r="N2053" s="19"/>
      <c r="Q2053" s="19"/>
      <c r="S2053" s="19"/>
      <c r="T2053" s="10"/>
      <c r="U2053" s="17"/>
      <c r="V2053" s="20"/>
      <c r="X2053" s="13"/>
    </row>
    <row r="2054" spans="1:24" s="7" customFormat="1">
      <c r="A2054" s="10"/>
      <c r="B2054" s="11"/>
      <c r="C2054" s="12"/>
      <c r="D2054" s="13"/>
      <c r="E2054" s="14"/>
      <c r="F2054" s="15"/>
      <c r="G2054" s="13"/>
      <c r="H2054" s="14"/>
      <c r="J2054" s="16"/>
      <c r="K2054" s="14"/>
      <c r="L2054" s="17"/>
      <c r="M2054" s="18">
        <f t="shared" si="11"/>
        <v>0</v>
      </c>
      <c r="N2054" s="19"/>
      <c r="Q2054" s="19"/>
      <c r="S2054" s="19"/>
      <c r="T2054" s="10"/>
      <c r="U2054" s="17"/>
      <c r="V2054" s="20"/>
      <c r="X2054" s="13"/>
    </row>
    <row r="2055" spans="1:24" s="7" customFormat="1">
      <c r="A2055" s="10"/>
      <c r="B2055" s="11"/>
      <c r="C2055" s="12"/>
      <c r="D2055" s="13"/>
      <c r="E2055" s="14"/>
      <c r="F2055" s="15"/>
      <c r="G2055" s="13"/>
      <c r="H2055" s="14"/>
      <c r="J2055" s="16"/>
      <c r="K2055" s="14"/>
      <c r="L2055" s="17"/>
      <c r="M2055" s="18">
        <f t="shared" si="11"/>
        <v>0</v>
      </c>
      <c r="N2055" s="19"/>
      <c r="Q2055" s="19"/>
      <c r="S2055" s="19"/>
      <c r="T2055" s="10"/>
      <c r="U2055" s="17"/>
      <c r="V2055" s="20"/>
      <c r="X2055" s="13"/>
    </row>
    <row r="2056" spans="1:24" s="7" customFormat="1">
      <c r="A2056" s="10"/>
      <c r="B2056" s="11"/>
      <c r="C2056" s="12"/>
      <c r="D2056" s="13"/>
      <c r="E2056" s="14"/>
      <c r="F2056" s="15"/>
      <c r="G2056" s="13"/>
      <c r="H2056" s="14"/>
      <c r="J2056" s="16"/>
      <c r="K2056" s="14"/>
      <c r="L2056" s="17"/>
      <c r="M2056" s="18">
        <f t="shared" si="11"/>
        <v>0</v>
      </c>
      <c r="N2056" s="19"/>
      <c r="Q2056" s="19"/>
      <c r="S2056" s="19"/>
      <c r="T2056" s="10"/>
      <c r="U2056" s="17"/>
      <c r="V2056" s="20"/>
      <c r="X2056" s="13"/>
    </row>
    <row r="2057" spans="1:24" s="7" customFormat="1">
      <c r="A2057" s="10"/>
      <c r="B2057" s="11"/>
      <c r="C2057" s="12"/>
      <c r="D2057" s="13"/>
      <c r="E2057" s="14"/>
      <c r="F2057" s="15"/>
      <c r="G2057" s="13"/>
      <c r="H2057" s="14"/>
      <c r="J2057" s="16"/>
      <c r="K2057" s="14"/>
      <c r="L2057" s="17"/>
      <c r="M2057" s="18">
        <f t="shared" si="11"/>
        <v>0</v>
      </c>
      <c r="N2057" s="19"/>
      <c r="Q2057" s="19"/>
      <c r="S2057" s="19"/>
      <c r="T2057" s="10"/>
      <c r="U2057" s="17"/>
      <c r="V2057" s="20"/>
      <c r="X2057" s="13"/>
    </row>
    <row r="2058" spans="1:24" s="7" customFormat="1">
      <c r="A2058" s="10"/>
      <c r="B2058" s="11"/>
      <c r="C2058" s="12"/>
      <c r="D2058" s="13"/>
      <c r="E2058" s="14"/>
      <c r="F2058" s="15"/>
      <c r="G2058" s="13"/>
      <c r="H2058" s="14"/>
      <c r="J2058" s="16"/>
      <c r="K2058" s="14"/>
      <c r="L2058" s="17"/>
      <c r="M2058" s="18">
        <f t="shared" si="11"/>
        <v>0</v>
      </c>
      <c r="N2058" s="19"/>
      <c r="Q2058" s="19"/>
      <c r="S2058" s="19"/>
      <c r="T2058" s="10"/>
      <c r="U2058" s="17"/>
      <c r="V2058" s="20"/>
      <c r="X2058" s="13"/>
    </row>
    <row r="2059" spans="1:24" s="7" customFormat="1">
      <c r="A2059" s="10"/>
      <c r="B2059" s="11"/>
      <c r="C2059" s="12"/>
      <c r="D2059" s="13"/>
      <c r="E2059" s="14"/>
      <c r="F2059" s="15"/>
      <c r="G2059" s="13"/>
      <c r="H2059" s="14"/>
      <c r="J2059" s="16"/>
      <c r="K2059" s="14"/>
      <c r="L2059" s="17"/>
      <c r="M2059" s="18">
        <f t="shared" si="11"/>
        <v>0</v>
      </c>
      <c r="N2059" s="19"/>
      <c r="Q2059" s="19"/>
      <c r="S2059" s="19"/>
      <c r="T2059" s="10"/>
      <c r="U2059" s="17"/>
      <c r="V2059" s="20"/>
      <c r="X2059" s="13"/>
    </row>
    <row r="2060" spans="1:24" s="7" customFormat="1">
      <c r="A2060" s="10"/>
      <c r="B2060" s="11"/>
      <c r="C2060" s="12"/>
      <c r="D2060" s="13"/>
      <c r="E2060" s="14"/>
      <c r="F2060" s="15"/>
      <c r="G2060" s="13"/>
      <c r="H2060" s="14"/>
      <c r="J2060" s="16"/>
      <c r="K2060" s="14"/>
      <c r="L2060" s="17"/>
      <c r="M2060" s="18">
        <f t="shared" si="11"/>
        <v>0</v>
      </c>
      <c r="N2060" s="19"/>
      <c r="Q2060" s="19"/>
      <c r="S2060" s="19"/>
      <c r="T2060" s="10"/>
      <c r="U2060" s="17"/>
      <c r="V2060" s="20"/>
      <c r="X2060" s="13"/>
    </row>
    <row r="2061" spans="1:24" s="7" customFormat="1">
      <c r="A2061" s="10"/>
      <c r="B2061" s="11"/>
      <c r="C2061" s="12"/>
      <c r="D2061" s="13"/>
      <c r="E2061" s="14"/>
      <c r="F2061" s="15"/>
      <c r="G2061" s="13"/>
      <c r="H2061" s="14"/>
      <c r="J2061" s="16"/>
      <c r="K2061" s="14"/>
      <c r="L2061" s="17"/>
      <c r="M2061" s="18">
        <f t="shared" si="11"/>
        <v>0</v>
      </c>
      <c r="N2061" s="19"/>
      <c r="Q2061" s="19"/>
      <c r="S2061" s="19"/>
      <c r="T2061" s="10"/>
      <c r="U2061" s="17"/>
      <c r="V2061" s="20"/>
      <c r="X2061" s="13"/>
    </row>
    <row r="2062" spans="1:24" s="7" customFormat="1">
      <c r="A2062" s="10"/>
      <c r="B2062" s="11"/>
      <c r="C2062" s="12"/>
      <c r="D2062" s="13"/>
      <c r="E2062" s="14"/>
      <c r="F2062" s="15"/>
      <c r="G2062" s="13"/>
      <c r="H2062" s="14"/>
      <c r="J2062" s="16"/>
      <c r="K2062" s="14"/>
      <c r="L2062" s="17"/>
      <c r="M2062" s="18">
        <f t="shared" si="11"/>
        <v>0</v>
      </c>
      <c r="N2062" s="19"/>
      <c r="Q2062" s="19"/>
      <c r="S2062" s="19"/>
      <c r="T2062" s="10"/>
      <c r="U2062" s="17"/>
      <c r="V2062" s="20"/>
      <c r="X2062" s="13"/>
    </row>
    <row r="2063" spans="1:24" s="7" customFormat="1">
      <c r="A2063" s="10"/>
      <c r="B2063" s="11"/>
      <c r="C2063" s="12"/>
      <c r="D2063" s="13"/>
      <c r="E2063" s="14"/>
      <c r="F2063" s="15"/>
      <c r="G2063" s="13"/>
      <c r="H2063" s="14"/>
      <c r="J2063" s="16"/>
      <c r="K2063" s="14"/>
      <c r="L2063" s="17"/>
      <c r="M2063" s="18">
        <f t="shared" si="11"/>
        <v>0</v>
      </c>
      <c r="N2063" s="19"/>
      <c r="Q2063" s="19"/>
      <c r="S2063" s="19"/>
      <c r="T2063" s="10"/>
      <c r="U2063" s="17"/>
      <c r="V2063" s="20"/>
      <c r="X2063" s="13"/>
    </row>
    <row r="2064" spans="1:24" s="7" customFormat="1">
      <c r="A2064" s="10"/>
      <c r="B2064" s="11"/>
      <c r="C2064" s="12"/>
      <c r="D2064" s="13"/>
      <c r="E2064" s="14"/>
      <c r="F2064" s="15"/>
      <c r="G2064" s="13"/>
      <c r="H2064" s="14"/>
      <c r="J2064" s="16"/>
      <c r="K2064" s="14"/>
      <c r="L2064" s="17"/>
      <c r="M2064" s="18">
        <f t="shared" si="11"/>
        <v>0</v>
      </c>
      <c r="N2064" s="19"/>
      <c r="Q2064" s="19"/>
      <c r="S2064" s="19"/>
      <c r="T2064" s="10"/>
      <c r="U2064" s="17"/>
      <c r="V2064" s="20"/>
      <c r="X2064" s="13"/>
    </row>
    <row r="2065" spans="1:24" s="7" customFormat="1">
      <c r="A2065" s="10"/>
      <c r="B2065" s="11"/>
      <c r="C2065" s="12"/>
      <c r="D2065" s="13"/>
      <c r="E2065" s="14"/>
      <c r="F2065" s="15"/>
      <c r="G2065" s="13"/>
      <c r="H2065" s="14"/>
      <c r="J2065" s="16"/>
      <c r="K2065" s="14"/>
      <c r="L2065" s="17"/>
      <c r="M2065" s="18">
        <f t="shared" si="11"/>
        <v>0</v>
      </c>
      <c r="N2065" s="19"/>
      <c r="Q2065" s="19"/>
      <c r="S2065" s="19"/>
      <c r="T2065" s="10"/>
      <c r="U2065" s="17"/>
      <c r="V2065" s="20"/>
      <c r="X2065" s="13"/>
    </row>
    <row r="2066" spans="1:24" s="7" customFormat="1">
      <c r="A2066" s="10"/>
      <c r="B2066" s="11"/>
      <c r="C2066" s="12"/>
      <c r="D2066" s="13"/>
      <c r="E2066" s="14"/>
      <c r="F2066" s="15"/>
      <c r="G2066" s="13"/>
      <c r="H2066" s="14"/>
      <c r="J2066" s="16"/>
      <c r="K2066" s="14"/>
      <c r="L2066" s="17"/>
      <c r="M2066" s="18">
        <f t="shared" si="11"/>
        <v>0</v>
      </c>
      <c r="N2066" s="19"/>
      <c r="Q2066" s="19"/>
      <c r="S2066" s="19"/>
      <c r="T2066" s="10"/>
      <c r="U2066" s="17"/>
      <c r="V2066" s="20"/>
      <c r="X2066" s="13"/>
    </row>
    <row r="2067" spans="1:24" s="7" customFormat="1">
      <c r="A2067" s="10"/>
      <c r="B2067" s="11"/>
      <c r="C2067" s="12"/>
      <c r="D2067" s="13"/>
      <c r="E2067" s="14"/>
      <c r="F2067" s="15"/>
      <c r="G2067" s="13"/>
      <c r="H2067" s="14"/>
      <c r="J2067" s="16"/>
      <c r="K2067" s="14"/>
      <c r="L2067" s="17"/>
      <c r="M2067" s="18">
        <f t="shared" si="11"/>
        <v>0</v>
      </c>
      <c r="N2067" s="19"/>
      <c r="Q2067" s="19"/>
      <c r="S2067" s="19"/>
      <c r="T2067" s="10"/>
      <c r="U2067" s="17"/>
      <c r="V2067" s="20"/>
      <c r="X2067" s="13"/>
    </row>
    <row r="2068" spans="1:24" s="7" customFormat="1">
      <c r="A2068" s="10"/>
      <c r="B2068" s="11"/>
      <c r="C2068" s="12"/>
      <c r="D2068" s="13"/>
      <c r="E2068" s="14"/>
      <c r="F2068" s="15"/>
      <c r="G2068" s="13"/>
      <c r="H2068" s="14"/>
      <c r="J2068" s="16"/>
      <c r="K2068" s="14"/>
      <c r="L2068" s="17"/>
      <c r="M2068" s="18">
        <f t="shared" si="11"/>
        <v>0</v>
      </c>
      <c r="N2068" s="19"/>
      <c r="Q2068" s="19"/>
      <c r="S2068" s="19"/>
      <c r="T2068" s="10"/>
      <c r="U2068" s="17"/>
      <c r="V2068" s="20"/>
      <c r="X2068" s="13"/>
    </row>
    <row r="2069" spans="1:24" s="7" customFormat="1">
      <c r="A2069" s="10"/>
      <c r="B2069" s="11"/>
      <c r="C2069" s="12"/>
      <c r="D2069" s="13"/>
      <c r="E2069" s="14"/>
      <c r="F2069" s="15"/>
      <c r="G2069" s="13"/>
      <c r="H2069" s="14"/>
      <c r="J2069" s="16"/>
      <c r="K2069" s="14"/>
      <c r="L2069" s="17"/>
      <c r="M2069" s="18">
        <f t="shared" si="11"/>
        <v>0</v>
      </c>
      <c r="N2069" s="19"/>
      <c r="Q2069" s="19"/>
      <c r="S2069" s="19"/>
      <c r="T2069" s="10"/>
      <c r="U2069" s="17"/>
      <c r="V2069" s="20"/>
      <c r="X2069" s="13"/>
    </row>
    <row r="2070" spans="1:24" s="7" customFormat="1">
      <c r="A2070" s="10"/>
      <c r="B2070" s="11"/>
      <c r="C2070" s="12"/>
      <c r="D2070" s="13"/>
      <c r="E2070" s="14"/>
      <c r="F2070" s="15"/>
      <c r="G2070" s="13"/>
      <c r="H2070" s="14"/>
      <c r="J2070" s="16"/>
      <c r="K2070" s="14"/>
      <c r="L2070" s="17"/>
      <c r="M2070" s="18">
        <f t="shared" si="11"/>
        <v>0</v>
      </c>
      <c r="N2070" s="19"/>
      <c r="Q2070" s="19"/>
      <c r="S2070" s="19"/>
      <c r="T2070" s="10"/>
      <c r="U2070" s="17"/>
      <c r="V2070" s="20"/>
      <c r="X2070" s="13"/>
    </row>
    <row r="2071" spans="1:24" s="7" customFormat="1">
      <c r="A2071" s="10"/>
      <c r="B2071" s="11"/>
      <c r="C2071" s="12"/>
      <c r="D2071" s="13"/>
      <c r="E2071" s="14"/>
      <c r="F2071" s="15"/>
      <c r="G2071" s="13"/>
      <c r="H2071" s="14"/>
      <c r="J2071" s="16"/>
      <c r="K2071" s="14"/>
      <c r="L2071" s="17"/>
      <c r="M2071" s="18">
        <f t="shared" si="11"/>
        <v>0</v>
      </c>
      <c r="N2071" s="19"/>
      <c r="Q2071" s="19"/>
      <c r="S2071" s="19"/>
      <c r="T2071" s="10"/>
      <c r="U2071" s="17"/>
      <c r="V2071" s="20"/>
      <c r="X2071" s="13"/>
    </row>
    <row r="2072" spans="1:24" s="7" customFormat="1">
      <c r="A2072" s="10"/>
      <c r="B2072" s="11"/>
      <c r="C2072" s="12"/>
      <c r="D2072" s="13"/>
      <c r="E2072" s="14"/>
      <c r="F2072" s="15"/>
      <c r="G2072" s="13"/>
      <c r="H2072" s="14"/>
      <c r="J2072" s="16"/>
      <c r="K2072" s="14"/>
      <c r="L2072" s="17"/>
      <c r="M2072" s="18">
        <f t="shared" si="11"/>
        <v>0</v>
      </c>
      <c r="N2072" s="19"/>
      <c r="Q2072" s="19"/>
      <c r="S2072" s="19"/>
      <c r="T2072" s="10"/>
      <c r="U2072" s="17"/>
      <c r="V2072" s="20"/>
      <c r="X2072" s="13"/>
    </row>
    <row r="2073" spans="1:24" s="7" customFormat="1">
      <c r="A2073" s="10"/>
      <c r="B2073" s="11"/>
      <c r="C2073" s="12"/>
      <c r="D2073" s="13"/>
      <c r="E2073" s="14"/>
      <c r="F2073" s="15"/>
      <c r="G2073" s="13"/>
      <c r="H2073" s="14"/>
      <c r="J2073" s="16"/>
      <c r="K2073" s="14"/>
      <c r="L2073" s="17"/>
      <c r="M2073" s="18">
        <f t="shared" si="11"/>
        <v>0</v>
      </c>
      <c r="N2073" s="19"/>
      <c r="Q2073" s="19"/>
      <c r="S2073" s="19"/>
      <c r="T2073" s="10"/>
      <c r="U2073" s="17"/>
      <c r="V2073" s="20"/>
      <c r="X2073" s="13"/>
    </row>
    <row r="2074" spans="1:24" s="7" customFormat="1">
      <c r="A2074" s="10"/>
      <c r="B2074" s="11"/>
      <c r="C2074" s="12"/>
      <c r="D2074" s="13"/>
      <c r="E2074" s="14"/>
      <c r="F2074" s="15"/>
      <c r="G2074" s="13"/>
      <c r="H2074" s="14"/>
      <c r="J2074" s="16"/>
      <c r="K2074" s="14"/>
      <c r="L2074" s="17"/>
      <c r="M2074" s="18">
        <f t="shared" si="11"/>
        <v>0</v>
      </c>
      <c r="N2074" s="19"/>
      <c r="Q2074" s="19"/>
      <c r="S2074" s="19"/>
      <c r="T2074" s="10"/>
      <c r="U2074" s="17"/>
      <c r="V2074" s="20"/>
      <c r="X2074" s="13"/>
    </row>
    <row r="2075" spans="1:24" s="7" customFormat="1">
      <c r="A2075" s="10"/>
      <c r="B2075" s="11"/>
      <c r="C2075" s="12"/>
      <c r="D2075" s="13"/>
      <c r="E2075" s="14"/>
      <c r="F2075" s="15"/>
      <c r="G2075" s="13"/>
      <c r="H2075" s="14"/>
      <c r="J2075" s="16"/>
      <c r="K2075" s="14"/>
      <c r="L2075" s="17"/>
      <c r="M2075" s="18">
        <f t="shared" si="11"/>
        <v>0</v>
      </c>
      <c r="N2075" s="19"/>
      <c r="Q2075" s="19"/>
      <c r="S2075" s="19"/>
      <c r="T2075" s="10"/>
      <c r="U2075" s="17"/>
      <c r="V2075" s="20"/>
      <c r="X2075" s="13"/>
    </row>
    <row r="2076" spans="1:24" s="7" customFormat="1">
      <c r="A2076" s="10"/>
      <c r="B2076" s="11"/>
      <c r="C2076" s="12"/>
      <c r="D2076" s="13"/>
      <c r="E2076" s="14"/>
      <c r="F2076" s="15"/>
      <c r="G2076" s="13"/>
      <c r="H2076" s="14"/>
      <c r="J2076" s="16"/>
      <c r="K2076" s="14"/>
      <c r="L2076" s="17"/>
      <c r="M2076" s="18">
        <f t="shared" si="11"/>
        <v>0</v>
      </c>
      <c r="N2076" s="19"/>
      <c r="Q2076" s="19"/>
      <c r="S2076" s="19"/>
      <c r="T2076" s="10"/>
      <c r="U2076" s="17"/>
      <c r="V2076" s="20"/>
      <c r="X2076" s="13"/>
    </row>
    <row r="2077" spans="1:24" s="7" customFormat="1">
      <c r="A2077" s="10"/>
      <c r="B2077" s="11"/>
      <c r="C2077" s="12"/>
      <c r="D2077" s="13"/>
      <c r="E2077" s="14"/>
      <c r="F2077" s="15"/>
      <c r="G2077" s="13"/>
      <c r="H2077" s="14"/>
      <c r="J2077" s="16"/>
      <c r="K2077" s="14"/>
      <c r="L2077" s="17"/>
      <c r="M2077" s="18">
        <f t="shared" si="11"/>
        <v>0</v>
      </c>
      <c r="N2077" s="19"/>
      <c r="Q2077" s="19"/>
      <c r="S2077" s="19"/>
      <c r="T2077" s="10"/>
      <c r="U2077" s="17"/>
      <c r="V2077" s="20"/>
      <c r="X2077" s="13"/>
    </row>
    <row r="2078" spans="1:24" s="7" customFormat="1">
      <c r="A2078" s="10"/>
      <c r="B2078" s="11"/>
      <c r="C2078" s="12"/>
      <c r="D2078" s="13"/>
      <c r="E2078" s="14"/>
      <c r="F2078" s="15"/>
      <c r="G2078" s="13"/>
      <c r="H2078" s="14"/>
      <c r="J2078" s="16"/>
      <c r="K2078" s="14"/>
      <c r="L2078" s="17"/>
      <c r="M2078" s="18">
        <f t="shared" si="11"/>
        <v>0</v>
      </c>
      <c r="N2078" s="19"/>
      <c r="Q2078" s="19"/>
      <c r="S2078" s="19"/>
      <c r="T2078" s="10"/>
      <c r="U2078" s="17"/>
      <c r="V2078" s="20"/>
      <c r="X2078" s="13"/>
    </row>
    <row r="2079" spans="1:24" s="7" customFormat="1">
      <c r="A2079" s="10"/>
      <c r="B2079" s="11"/>
      <c r="C2079" s="12"/>
      <c r="D2079" s="13"/>
      <c r="E2079" s="14"/>
      <c r="F2079" s="15"/>
      <c r="G2079" s="13"/>
      <c r="H2079" s="14"/>
      <c r="J2079" s="16"/>
      <c r="K2079" s="14"/>
      <c r="L2079" s="17"/>
      <c r="M2079" s="18">
        <f t="shared" si="11"/>
        <v>0</v>
      </c>
      <c r="N2079" s="19"/>
      <c r="Q2079" s="19"/>
      <c r="S2079" s="19"/>
      <c r="T2079" s="10"/>
      <c r="U2079" s="17"/>
      <c r="V2079" s="20"/>
      <c r="X2079" s="13"/>
    </row>
    <row r="2080" spans="1:24" s="7" customFormat="1">
      <c r="A2080" s="10"/>
      <c r="B2080" s="11"/>
      <c r="C2080" s="12"/>
      <c r="D2080" s="13"/>
      <c r="E2080" s="14"/>
      <c r="F2080" s="15"/>
      <c r="G2080" s="13"/>
      <c r="H2080" s="14"/>
      <c r="J2080" s="16"/>
      <c r="K2080" s="14"/>
      <c r="L2080" s="17"/>
      <c r="M2080" s="18">
        <f t="shared" si="11"/>
        <v>0</v>
      </c>
      <c r="N2080" s="19"/>
      <c r="Q2080" s="19"/>
      <c r="S2080" s="19"/>
      <c r="T2080" s="10"/>
      <c r="U2080" s="17"/>
      <c r="V2080" s="20"/>
      <c r="X2080" s="13"/>
    </row>
    <row r="2081" spans="1:24" s="7" customFormat="1">
      <c r="A2081" s="10"/>
      <c r="B2081" s="11"/>
      <c r="C2081" s="12"/>
      <c r="D2081" s="13"/>
      <c r="E2081" s="14"/>
      <c r="F2081" s="15"/>
      <c r="G2081" s="13"/>
      <c r="H2081" s="14"/>
      <c r="J2081" s="16"/>
      <c r="K2081" s="14"/>
      <c r="L2081" s="17"/>
      <c r="M2081" s="18">
        <f t="shared" si="11"/>
        <v>0</v>
      </c>
      <c r="N2081" s="19"/>
      <c r="Q2081" s="19"/>
      <c r="S2081" s="19"/>
      <c r="T2081" s="10"/>
      <c r="U2081" s="17"/>
      <c r="V2081" s="20"/>
      <c r="X2081" s="13"/>
    </row>
    <row r="2082" spans="1:24" s="7" customFormat="1">
      <c r="A2082" s="10"/>
      <c r="B2082" s="11"/>
      <c r="C2082" s="12"/>
      <c r="D2082" s="13"/>
      <c r="E2082" s="14"/>
      <c r="F2082" s="15"/>
      <c r="G2082" s="13"/>
      <c r="H2082" s="14"/>
      <c r="J2082" s="16"/>
      <c r="K2082" s="14"/>
      <c r="L2082" s="17"/>
      <c r="M2082" s="18">
        <f t="shared" si="11"/>
        <v>0</v>
      </c>
      <c r="N2082" s="19"/>
      <c r="Q2082" s="19"/>
      <c r="S2082" s="19"/>
      <c r="T2082" s="10"/>
      <c r="U2082" s="17"/>
      <c r="V2082" s="20"/>
      <c r="X2082" s="13"/>
    </row>
    <row r="2083" spans="1:24" s="7" customFormat="1">
      <c r="A2083" s="10"/>
      <c r="B2083" s="11"/>
      <c r="C2083" s="12"/>
      <c r="D2083" s="13"/>
      <c r="E2083" s="14"/>
      <c r="F2083" s="15"/>
      <c r="G2083" s="13"/>
      <c r="H2083" s="14"/>
      <c r="J2083" s="16"/>
      <c r="K2083" s="14"/>
      <c r="L2083" s="17"/>
      <c r="M2083" s="18">
        <f t="shared" si="11"/>
        <v>0</v>
      </c>
      <c r="N2083" s="19"/>
      <c r="Q2083" s="19"/>
      <c r="S2083" s="19"/>
      <c r="T2083" s="10"/>
      <c r="U2083" s="17"/>
      <c r="V2083" s="20"/>
      <c r="X2083" s="13"/>
    </row>
    <row r="2084" spans="1:24" s="7" customFormat="1">
      <c r="A2084" s="10"/>
      <c r="B2084" s="11"/>
      <c r="C2084" s="12"/>
      <c r="D2084" s="13"/>
      <c r="E2084" s="14"/>
      <c r="F2084" s="15"/>
      <c r="G2084" s="13"/>
      <c r="H2084" s="14"/>
      <c r="J2084" s="16"/>
      <c r="K2084" s="14"/>
      <c r="L2084" s="17"/>
      <c r="M2084" s="18">
        <f t="shared" si="11"/>
        <v>0</v>
      </c>
      <c r="N2084" s="19"/>
      <c r="Q2084" s="19"/>
      <c r="S2084" s="19"/>
      <c r="T2084" s="10"/>
      <c r="U2084" s="17"/>
      <c r="V2084" s="20"/>
      <c r="X2084" s="13"/>
    </row>
    <row r="2085" spans="1:24" s="7" customFormat="1">
      <c r="A2085" s="10"/>
      <c r="B2085" s="11"/>
      <c r="C2085" s="12"/>
      <c r="D2085" s="13"/>
      <c r="E2085" s="14"/>
      <c r="F2085" s="15"/>
      <c r="G2085" s="13"/>
      <c r="H2085" s="14"/>
      <c r="J2085" s="16"/>
      <c r="K2085" s="14"/>
      <c r="L2085" s="17"/>
      <c r="M2085" s="18">
        <f t="shared" si="11"/>
        <v>0</v>
      </c>
      <c r="N2085" s="19"/>
      <c r="Q2085" s="19"/>
      <c r="S2085" s="19"/>
      <c r="T2085" s="10"/>
      <c r="U2085" s="17"/>
      <c r="V2085" s="20"/>
      <c r="X2085" s="13"/>
    </row>
    <row r="2086" spans="1:24" s="7" customFormat="1">
      <c r="A2086" s="10"/>
      <c r="B2086" s="11"/>
      <c r="C2086" s="12"/>
      <c r="D2086" s="13"/>
      <c r="E2086" s="14"/>
      <c r="F2086" s="15"/>
      <c r="G2086" s="13"/>
      <c r="H2086" s="14"/>
      <c r="J2086" s="16"/>
      <c r="K2086" s="14"/>
      <c r="L2086" s="17"/>
      <c r="M2086" s="18">
        <f t="shared" si="11"/>
        <v>0</v>
      </c>
      <c r="N2086" s="19"/>
      <c r="Q2086" s="19"/>
      <c r="S2086" s="19"/>
      <c r="T2086" s="10"/>
      <c r="U2086" s="17"/>
      <c r="V2086" s="20"/>
      <c r="X2086" s="13"/>
    </row>
    <row r="2087" spans="1:24" s="7" customFormat="1">
      <c r="A2087" s="10"/>
      <c r="B2087" s="11"/>
      <c r="C2087" s="12"/>
      <c r="D2087" s="13"/>
      <c r="E2087" s="14"/>
      <c r="F2087" s="15"/>
      <c r="G2087" s="13"/>
      <c r="H2087" s="14"/>
      <c r="J2087" s="16"/>
      <c r="K2087" s="14"/>
      <c r="L2087" s="17"/>
      <c r="M2087" s="18">
        <f t="shared" si="11"/>
        <v>0</v>
      </c>
      <c r="N2087" s="19"/>
      <c r="Q2087" s="19"/>
      <c r="S2087" s="19"/>
      <c r="T2087" s="10"/>
      <c r="U2087" s="17"/>
      <c r="V2087" s="20"/>
      <c r="X2087" s="13"/>
    </row>
    <row r="2088" spans="1:24" s="7" customFormat="1">
      <c r="A2088" s="10"/>
      <c r="B2088" s="11"/>
      <c r="C2088" s="12"/>
      <c r="D2088" s="13"/>
      <c r="E2088" s="14"/>
      <c r="F2088" s="15"/>
      <c r="G2088" s="13"/>
      <c r="H2088" s="14"/>
      <c r="J2088" s="16"/>
      <c r="K2088" s="14"/>
      <c r="L2088" s="17"/>
      <c r="M2088" s="18">
        <f t="shared" si="11"/>
        <v>0</v>
      </c>
      <c r="N2088" s="19"/>
      <c r="Q2088" s="19"/>
      <c r="S2088" s="19"/>
      <c r="T2088" s="10"/>
      <c r="U2088" s="17"/>
      <c r="V2088" s="20"/>
      <c r="X2088" s="13"/>
    </row>
    <row r="2089" spans="1:24" s="7" customFormat="1">
      <c r="A2089" s="10"/>
      <c r="B2089" s="11"/>
      <c r="C2089" s="12"/>
      <c r="D2089" s="13"/>
      <c r="E2089" s="14"/>
      <c r="F2089" s="15"/>
      <c r="G2089" s="13"/>
      <c r="H2089" s="14"/>
      <c r="J2089" s="16"/>
      <c r="K2089" s="14"/>
      <c r="L2089" s="17"/>
      <c r="M2089" s="18">
        <f t="shared" si="11"/>
        <v>0</v>
      </c>
      <c r="N2089" s="19"/>
      <c r="Q2089" s="19"/>
      <c r="S2089" s="19"/>
      <c r="T2089" s="10"/>
      <c r="U2089" s="17"/>
      <c r="V2089" s="20"/>
      <c r="X2089" s="13"/>
    </row>
    <row r="2090" spans="1:24" s="7" customFormat="1">
      <c r="A2090" s="10"/>
      <c r="B2090" s="11"/>
      <c r="C2090" s="12"/>
      <c r="D2090" s="13"/>
      <c r="E2090" s="14"/>
      <c r="F2090" s="15"/>
      <c r="G2090" s="13"/>
      <c r="H2090" s="14"/>
      <c r="J2090" s="16"/>
      <c r="K2090" s="14"/>
      <c r="L2090" s="17"/>
      <c r="M2090" s="18">
        <f t="shared" si="11"/>
        <v>0</v>
      </c>
      <c r="N2090" s="19"/>
      <c r="Q2090" s="19"/>
      <c r="S2090" s="19"/>
      <c r="T2090" s="10"/>
      <c r="U2090" s="17"/>
      <c r="V2090" s="20"/>
      <c r="X2090" s="13"/>
    </row>
    <row r="2091" spans="1:24" s="7" customFormat="1">
      <c r="A2091" s="10"/>
      <c r="B2091" s="11"/>
      <c r="C2091" s="12"/>
      <c r="D2091" s="13"/>
      <c r="E2091" s="14"/>
      <c r="F2091" s="15"/>
      <c r="G2091" s="13"/>
      <c r="H2091" s="14"/>
      <c r="J2091" s="16"/>
      <c r="K2091" s="14"/>
      <c r="L2091" s="17"/>
      <c r="M2091" s="18">
        <f t="shared" si="11"/>
        <v>0</v>
      </c>
      <c r="N2091" s="19"/>
      <c r="Q2091" s="19"/>
      <c r="S2091" s="19"/>
      <c r="T2091" s="10"/>
      <c r="U2091" s="17"/>
      <c r="V2091" s="20"/>
      <c r="X2091" s="13"/>
    </row>
    <row r="2092" spans="1:24" s="7" customFormat="1">
      <c r="A2092" s="10"/>
      <c r="B2092" s="11"/>
      <c r="C2092" s="12"/>
      <c r="D2092" s="13"/>
      <c r="E2092" s="14"/>
      <c r="F2092" s="15"/>
      <c r="G2092" s="13"/>
      <c r="H2092" s="14"/>
      <c r="J2092" s="16"/>
      <c r="K2092" s="14"/>
      <c r="L2092" s="17"/>
      <c r="M2092" s="18">
        <f t="shared" si="11"/>
        <v>0</v>
      </c>
      <c r="N2092" s="19"/>
      <c r="Q2092" s="19"/>
      <c r="S2092" s="19"/>
      <c r="T2092" s="10"/>
      <c r="U2092" s="17"/>
      <c r="V2092" s="20"/>
      <c r="X2092" s="13"/>
    </row>
    <row r="2093" spans="1:24" s="7" customFormat="1">
      <c r="A2093" s="10"/>
      <c r="B2093" s="11"/>
      <c r="C2093" s="12"/>
      <c r="D2093" s="13"/>
      <c r="E2093" s="14"/>
      <c r="F2093" s="15"/>
      <c r="G2093" s="13"/>
      <c r="H2093" s="14"/>
      <c r="J2093" s="16"/>
      <c r="K2093" s="14"/>
      <c r="L2093" s="17"/>
      <c r="M2093" s="18">
        <f t="shared" si="11"/>
        <v>0</v>
      </c>
      <c r="N2093" s="19"/>
      <c r="Q2093" s="19"/>
      <c r="S2093" s="19"/>
      <c r="T2093" s="10"/>
      <c r="U2093" s="17"/>
      <c r="V2093" s="20"/>
      <c r="X2093" s="13"/>
    </row>
    <row r="2094" spans="1:24" s="7" customFormat="1">
      <c r="A2094" s="10"/>
      <c r="B2094" s="11"/>
      <c r="C2094" s="12"/>
      <c r="D2094" s="13"/>
      <c r="E2094" s="14"/>
      <c r="F2094" s="15"/>
      <c r="G2094" s="13"/>
      <c r="H2094" s="14"/>
      <c r="J2094" s="16"/>
      <c r="K2094" s="14"/>
      <c r="L2094" s="17"/>
      <c r="M2094" s="18">
        <f t="shared" si="11"/>
        <v>0</v>
      </c>
      <c r="N2094" s="19"/>
      <c r="Q2094" s="19"/>
      <c r="S2094" s="19"/>
      <c r="T2094" s="10"/>
      <c r="U2094" s="17"/>
      <c r="V2094" s="20"/>
      <c r="X2094" s="13"/>
    </row>
    <row r="2095" spans="1:24" s="7" customFormat="1">
      <c r="A2095" s="10"/>
      <c r="B2095" s="11"/>
      <c r="C2095" s="12"/>
      <c r="D2095" s="13"/>
      <c r="E2095" s="14"/>
      <c r="F2095" s="15"/>
      <c r="G2095" s="13"/>
      <c r="H2095" s="14"/>
      <c r="J2095" s="16"/>
      <c r="K2095" s="14"/>
      <c r="L2095" s="17"/>
      <c r="M2095" s="18">
        <f t="shared" si="11"/>
        <v>0</v>
      </c>
      <c r="N2095" s="19"/>
      <c r="Q2095" s="19"/>
      <c r="S2095" s="19"/>
      <c r="T2095" s="10"/>
      <c r="U2095" s="17"/>
      <c r="V2095" s="20"/>
      <c r="X2095" s="13"/>
    </row>
    <row r="2096" spans="1:24" s="7" customFormat="1">
      <c r="A2096" s="10"/>
      <c r="B2096" s="11"/>
      <c r="C2096" s="12"/>
      <c r="D2096" s="13"/>
      <c r="E2096" s="14"/>
      <c r="F2096" s="15"/>
      <c r="G2096" s="13"/>
      <c r="H2096" s="14"/>
      <c r="J2096" s="16"/>
      <c r="K2096" s="14"/>
      <c r="L2096" s="17"/>
      <c r="M2096" s="18">
        <f t="shared" si="11"/>
        <v>0</v>
      </c>
      <c r="N2096" s="19"/>
      <c r="Q2096" s="19"/>
      <c r="S2096" s="19"/>
      <c r="T2096" s="10"/>
      <c r="U2096" s="17"/>
      <c r="V2096" s="20"/>
      <c r="X2096" s="13"/>
    </row>
    <row r="2097" spans="1:24" s="7" customFormat="1">
      <c r="A2097" s="10"/>
      <c r="B2097" s="11"/>
      <c r="C2097" s="12"/>
      <c r="D2097" s="13"/>
      <c r="E2097" s="14"/>
      <c r="F2097" s="15"/>
      <c r="G2097" s="13"/>
      <c r="H2097" s="14"/>
      <c r="J2097" s="16"/>
      <c r="K2097" s="14"/>
      <c r="L2097" s="17"/>
      <c r="M2097" s="18">
        <f t="shared" si="11"/>
        <v>0</v>
      </c>
      <c r="N2097" s="19"/>
      <c r="Q2097" s="19"/>
      <c r="S2097" s="19"/>
      <c r="T2097" s="10"/>
      <c r="U2097" s="17"/>
      <c r="V2097" s="20"/>
      <c r="X2097" s="13"/>
    </row>
    <row r="2098" spans="1:24" s="7" customFormat="1">
      <c r="A2098" s="10"/>
      <c r="B2098" s="11"/>
      <c r="C2098" s="12"/>
      <c r="D2098" s="13"/>
      <c r="E2098" s="14"/>
      <c r="F2098" s="15"/>
      <c r="G2098" s="13"/>
      <c r="H2098" s="14"/>
      <c r="J2098" s="16"/>
      <c r="K2098" s="14"/>
      <c r="L2098" s="17"/>
      <c r="M2098" s="18">
        <f t="shared" si="11"/>
        <v>0</v>
      </c>
      <c r="N2098" s="19"/>
      <c r="Q2098" s="19"/>
      <c r="S2098" s="19"/>
      <c r="T2098" s="10"/>
      <c r="U2098" s="17"/>
      <c r="V2098" s="20"/>
      <c r="X2098" s="13"/>
    </row>
    <row r="2099" spans="1:24" s="7" customFormat="1">
      <c r="A2099" s="10"/>
      <c r="B2099" s="11"/>
      <c r="C2099" s="12"/>
      <c r="D2099" s="13"/>
      <c r="E2099" s="14"/>
      <c r="F2099" s="15"/>
      <c r="G2099" s="13"/>
      <c r="H2099" s="14"/>
      <c r="J2099" s="16"/>
      <c r="K2099" s="14"/>
      <c r="L2099" s="17"/>
      <c r="M2099" s="18">
        <f t="shared" si="11"/>
        <v>0</v>
      </c>
      <c r="N2099" s="19"/>
      <c r="Q2099" s="19"/>
      <c r="S2099" s="19"/>
      <c r="T2099" s="10"/>
      <c r="U2099" s="17"/>
      <c r="V2099" s="20"/>
      <c r="X2099" s="13"/>
    </row>
    <row r="2100" spans="1:24" s="7" customFormat="1">
      <c r="A2100" s="10"/>
      <c r="B2100" s="11"/>
      <c r="C2100" s="12"/>
      <c r="D2100" s="13"/>
      <c r="E2100" s="14"/>
      <c r="F2100" s="15"/>
      <c r="G2100" s="13"/>
      <c r="H2100" s="14"/>
      <c r="J2100" s="16"/>
      <c r="K2100" s="14"/>
      <c r="L2100" s="17"/>
      <c r="M2100" s="18">
        <f t="shared" si="11"/>
        <v>0</v>
      </c>
      <c r="N2100" s="19"/>
      <c r="Q2100" s="19"/>
      <c r="S2100" s="19"/>
      <c r="T2100" s="10"/>
      <c r="U2100" s="17"/>
      <c r="V2100" s="20"/>
      <c r="X2100" s="13"/>
    </row>
    <row r="2101" spans="1:24" s="7" customFormat="1">
      <c r="A2101" s="10"/>
      <c r="B2101" s="11"/>
      <c r="C2101" s="12"/>
      <c r="D2101" s="13"/>
      <c r="E2101" s="14"/>
      <c r="F2101" s="15"/>
      <c r="G2101" s="13"/>
      <c r="H2101" s="14"/>
      <c r="J2101" s="16"/>
      <c r="K2101" s="14"/>
      <c r="L2101" s="17"/>
      <c r="M2101" s="18">
        <f t="shared" si="11"/>
        <v>0</v>
      </c>
      <c r="N2101" s="19"/>
      <c r="Q2101" s="19"/>
      <c r="S2101" s="19"/>
      <c r="T2101" s="10"/>
      <c r="U2101" s="17"/>
      <c r="V2101" s="20"/>
      <c r="X2101" s="13"/>
    </row>
    <row r="2102" spans="1:24" s="7" customFormat="1">
      <c r="A2102" s="10"/>
      <c r="B2102" s="11"/>
      <c r="C2102" s="12"/>
      <c r="D2102" s="13"/>
      <c r="E2102" s="14"/>
      <c r="F2102" s="15"/>
      <c r="G2102" s="13"/>
      <c r="H2102" s="14"/>
      <c r="J2102" s="16"/>
      <c r="K2102" s="14"/>
      <c r="L2102" s="17"/>
      <c r="M2102" s="18">
        <f t="shared" si="11"/>
        <v>0</v>
      </c>
      <c r="N2102" s="19"/>
      <c r="Q2102" s="19"/>
      <c r="S2102" s="19"/>
      <c r="T2102" s="10"/>
      <c r="U2102" s="17"/>
      <c r="V2102" s="20"/>
      <c r="X2102" s="13"/>
    </row>
    <row r="2103" spans="1:24" s="7" customFormat="1">
      <c r="A2103" s="10"/>
      <c r="B2103" s="11"/>
      <c r="C2103" s="12"/>
      <c r="D2103" s="13"/>
      <c r="E2103" s="14"/>
      <c r="F2103" s="15"/>
      <c r="G2103" s="13"/>
      <c r="H2103" s="14"/>
      <c r="J2103" s="16"/>
      <c r="K2103" s="14"/>
      <c r="L2103" s="17"/>
      <c r="M2103" s="18">
        <f t="shared" si="11"/>
        <v>0</v>
      </c>
      <c r="N2103" s="19"/>
      <c r="Q2103" s="19"/>
      <c r="S2103" s="19"/>
      <c r="T2103" s="10"/>
      <c r="U2103" s="17"/>
      <c r="V2103" s="20"/>
      <c r="X2103" s="13"/>
    </row>
    <row r="2104" spans="1:24" s="7" customFormat="1">
      <c r="A2104" s="10"/>
      <c r="B2104" s="11"/>
      <c r="C2104" s="12"/>
      <c r="D2104" s="13"/>
      <c r="E2104" s="14"/>
      <c r="F2104" s="15"/>
      <c r="G2104" s="13"/>
      <c r="H2104" s="14"/>
      <c r="J2104" s="16"/>
      <c r="K2104" s="14"/>
      <c r="L2104" s="17"/>
      <c r="M2104" s="18">
        <f t="shared" si="11"/>
        <v>0</v>
      </c>
      <c r="N2104" s="19"/>
      <c r="Q2104" s="19"/>
      <c r="S2104" s="19"/>
      <c r="T2104" s="10"/>
      <c r="U2104" s="17"/>
      <c r="V2104" s="20"/>
      <c r="X2104" s="13"/>
    </row>
    <row r="2105" spans="1:24" s="7" customFormat="1">
      <c r="A2105" s="10"/>
      <c r="B2105" s="11"/>
      <c r="C2105" s="12"/>
      <c r="D2105" s="13"/>
      <c r="E2105" s="14"/>
      <c r="F2105" s="15"/>
      <c r="G2105" s="13"/>
      <c r="H2105" s="14"/>
      <c r="J2105" s="16"/>
      <c r="K2105" s="14"/>
      <c r="L2105" s="17"/>
      <c r="M2105" s="18">
        <f t="shared" si="11"/>
        <v>0</v>
      </c>
      <c r="N2105" s="19"/>
      <c r="Q2105" s="19"/>
      <c r="S2105" s="19"/>
      <c r="T2105" s="10"/>
      <c r="U2105" s="17"/>
      <c r="V2105" s="20"/>
      <c r="X2105" s="13"/>
    </row>
    <row r="2106" spans="1:24" s="7" customFormat="1">
      <c r="A2106" s="10"/>
      <c r="B2106" s="11"/>
      <c r="C2106" s="12"/>
      <c r="D2106" s="13"/>
      <c r="E2106" s="14"/>
      <c r="F2106" s="15"/>
      <c r="G2106" s="13"/>
      <c r="H2106" s="14"/>
      <c r="J2106" s="16"/>
      <c r="K2106" s="14"/>
      <c r="L2106" s="17"/>
      <c r="M2106" s="18">
        <f t="shared" si="11"/>
        <v>0</v>
      </c>
      <c r="N2106" s="19"/>
      <c r="Q2106" s="19"/>
      <c r="S2106" s="19"/>
      <c r="T2106" s="10"/>
      <c r="U2106" s="17"/>
      <c r="V2106" s="20"/>
      <c r="X2106" s="13"/>
    </row>
    <row r="2107" spans="1:24" s="7" customFormat="1">
      <c r="A2107" s="10"/>
      <c r="B2107" s="11"/>
      <c r="C2107" s="12"/>
      <c r="D2107" s="13"/>
      <c r="E2107" s="14"/>
      <c r="F2107" s="15"/>
      <c r="G2107" s="13"/>
      <c r="H2107" s="14"/>
      <c r="J2107" s="16"/>
      <c r="K2107" s="14"/>
      <c r="L2107" s="17"/>
      <c r="M2107" s="18">
        <f t="shared" si="11"/>
        <v>0</v>
      </c>
      <c r="N2107" s="19"/>
      <c r="Q2107" s="19"/>
      <c r="S2107" s="19"/>
      <c r="T2107" s="10"/>
      <c r="U2107" s="17"/>
      <c r="V2107" s="20"/>
      <c r="X2107" s="13"/>
    </row>
    <row r="2108" spans="1:24" s="7" customFormat="1">
      <c r="A2108" s="10"/>
      <c r="B2108" s="11"/>
      <c r="C2108" s="12"/>
      <c r="D2108" s="13"/>
      <c r="E2108" s="14"/>
      <c r="F2108" s="15"/>
      <c r="G2108" s="13"/>
      <c r="H2108" s="14"/>
      <c r="J2108" s="16"/>
      <c r="K2108" s="14"/>
      <c r="L2108" s="17"/>
      <c r="M2108" s="18">
        <f t="shared" si="11"/>
        <v>0</v>
      </c>
      <c r="N2108" s="19"/>
      <c r="Q2108" s="19"/>
      <c r="S2108" s="19"/>
      <c r="T2108" s="10"/>
      <c r="U2108" s="17"/>
      <c r="V2108" s="20"/>
      <c r="X2108" s="13"/>
    </row>
    <row r="2109" spans="1:24" s="7" customFormat="1">
      <c r="A2109" s="10"/>
      <c r="B2109" s="11"/>
      <c r="C2109" s="12"/>
      <c r="D2109" s="13"/>
      <c r="E2109" s="14"/>
      <c r="F2109" s="15"/>
      <c r="G2109" s="13"/>
      <c r="H2109" s="14"/>
      <c r="J2109" s="16"/>
      <c r="K2109" s="14"/>
      <c r="L2109" s="17"/>
      <c r="M2109" s="18">
        <f t="shared" si="11"/>
        <v>0</v>
      </c>
      <c r="N2109" s="19"/>
      <c r="Q2109" s="19"/>
      <c r="S2109" s="19"/>
      <c r="T2109" s="10"/>
      <c r="U2109" s="17"/>
      <c r="V2109" s="20"/>
      <c r="X2109" s="13"/>
    </row>
    <row r="2110" spans="1:24" s="7" customFormat="1">
      <c r="A2110" s="10"/>
      <c r="B2110" s="11"/>
      <c r="C2110" s="12"/>
      <c r="D2110" s="13"/>
      <c r="E2110" s="14"/>
      <c r="F2110" s="15"/>
      <c r="G2110" s="13"/>
      <c r="H2110" s="14"/>
      <c r="J2110" s="16"/>
      <c r="K2110" s="14"/>
      <c r="L2110" s="17"/>
      <c r="M2110" s="18">
        <f t="shared" si="11"/>
        <v>0</v>
      </c>
      <c r="N2110" s="19"/>
      <c r="Q2110" s="19"/>
      <c r="S2110" s="19"/>
      <c r="T2110" s="10"/>
      <c r="U2110" s="17"/>
      <c r="V2110" s="20"/>
      <c r="X2110" s="13"/>
    </row>
    <row r="2111" spans="1:24" s="7" customFormat="1">
      <c r="A2111" s="10"/>
      <c r="B2111" s="11"/>
      <c r="C2111" s="12"/>
      <c r="D2111" s="13"/>
      <c r="E2111" s="14"/>
      <c r="F2111" s="15"/>
      <c r="G2111" s="13"/>
      <c r="H2111" s="14"/>
      <c r="J2111" s="16"/>
      <c r="K2111" s="14"/>
      <c r="L2111" s="17"/>
      <c r="M2111" s="18">
        <f t="shared" si="11"/>
        <v>0</v>
      </c>
      <c r="N2111" s="19"/>
      <c r="Q2111" s="19"/>
      <c r="S2111" s="19"/>
      <c r="T2111" s="10"/>
      <c r="U2111" s="17"/>
      <c r="V2111" s="20"/>
      <c r="X2111" s="13"/>
    </row>
    <row r="2112" spans="1:24" s="7" customFormat="1">
      <c r="A2112" s="10"/>
      <c r="B2112" s="11"/>
      <c r="C2112" s="12"/>
      <c r="D2112" s="13"/>
      <c r="E2112" s="14"/>
      <c r="F2112" s="15"/>
      <c r="G2112" s="13"/>
      <c r="H2112" s="14"/>
      <c r="J2112" s="16"/>
      <c r="K2112" s="14"/>
      <c r="L2112" s="17"/>
      <c r="M2112" s="18">
        <f t="shared" si="11"/>
        <v>0</v>
      </c>
      <c r="N2112" s="19"/>
      <c r="Q2112" s="19"/>
      <c r="S2112" s="19"/>
      <c r="T2112" s="10"/>
      <c r="U2112" s="17"/>
      <c r="V2112" s="20"/>
      <c r="X2112" s="13"/>
    </row>
    <row r="2113" spans="1:24" s="7" customFormat="1">
      <c r="A2113" s="10"/>
      <c r="B2113" s="11"/>
      <c r="C2113" s="12"/>
      <c r="D2113" s="13"/>
      <c r="E2113" s="14"/>
      <c r="F2113" s="15"/>
      <c r="G2113" s="13"/>
      <c r="H2113" s="14"/>
      <c r="J2113" s="16"/>
      <c r="K2113" s="14"/>
      <c r="L2113" s="17"/>
      <c r="M2113" s="18">
        <f t="shared" si="11"/>
        <v>0</v>
      </c>
      <c r="N2113" s="19"/>
      <c r="Q2113" s="19"/>
      <c r="S2113" s="19"/>
      <c r="T2113" s="10"/>
      <c r="U2113" s="17"/>
      <c r="V2113" s="20"/>
      <c r="X2113" s="13"/>
    </row>
    <row r="2114" spans="1:24" s="7" customFormat="1">
      <c r="A2114" s="10"/>
      <c r="B2114" s="11"/>
      <c r="C2114" s="12"/>
      <c r="D2114" s="13"/>
      <c r="E2114" s="14"/>
      <c r="F2114" s="15"/>
      <c r="G2114" s="13"/>
      <c r="H2114" s="14"/>
      <c r="J2114" s="16"/>
      <c r="K2114" s="14"/>
      <c r="L2114" s="17"/>
      <c r="M2114" s="18">
        <f t="shared" si="11"/>
        <v>0</v>
      </c>
      <c r="N2114" s="19"/>
      <c r="Q2114" s="19"/>
      <c r="S2114" s="19"/>
      <c r="T2114" s="10"/>
      <c r="U2114" s="17"/>
      <c r="V2114" s="20"/>
      <c r="X2114" s="13"/>
    </row>
    <row r="2115" spans="1:24" s="7" customFormat="1">
      <c r="A2115" s="10"/>
      <c r="B2115" s="11"/>
      <c r="C2115" s="12"/>
      <c r="D2115" s="13"/>
      <c r="E2115" s="14"/>
      <c r="F2115" s="15"/>
      <c r="G2115" s="13"/>
      <c r="H2115" s="14"/>
      <c r="J2115" s="16"/>
      <c r="K2115" s="14"/>
      <c r="L2115" s="17"/>
      <c r="M2115" s="18">
        <f t="shared" si="11"/>
        <v>0</v>
      </c>
      <c r="N2115" s="19"/>
      <c r="Q2115" s="19"/>
      <c r="S2115" s="19"/>
      <c r="T2115" s="10"/>
      <c r="U2115" s="17"/>
      <c r="V2115" s="20"/>
      <c r="X2115" s="13"/>
    </row>
    <row r="2116" spans="1:24" s="7" customFormat="1">
      <c r="A2116" s="10"/>
      <c r="B2116" s="11"/>
      <c r="C2116" s="12"/>
      <c r="D2116" s="13"/>
      <c r="E2116" s="14"/>
      <c r="F2116" s="15"/>
      <c r="G2116" s="13"/>
      <c r="H2116" s="14"/>
      <c r="J2116" s="16"/>
      <c r="K2116" s="14"/>
      <c r="L2116" s="17"/>
      <c r="M2116" s="18">
        <f t="shared" ref="M2116:M2179" si="12">I2116*H2116</f>
        <v>0</v>
      </c>
      <c r="N2116" s="19"/>
      <c r="Q2116" s="19"/>
      <c r="S2116" s="19"/>
      <c r="T2116" s="10"/>
      <c r="U2116" s="17"/>
      <c r="V2116" s="20"/>
      <c r="X2116" s="13"/>
    </row>
    <row r="2117" spans="1:24" s="7" customFormat="1">
      <c r="A2117" s="10"/>
      <c r="B2117" s="11"/>
      <c r="C2117" s="12"/>
      <c r="D2117" s="13"/>
      <c r="E2117" s="14"/>
      <c r="F2117" s="15"/>
      <c r="G2117" s="13"/>
      <c r="H2117" s="14"/>
      <c r="J2117" s="16"/>
      <c r="K2117" s="14"/>
      <c r="L2117" s="17"/>
      <c r="M2117" s="18">
        <f t="shared" si="12"/>
        <v>0</v>
      </c>
      <c r="N2117" s="19"/>
      <c r="Q2117" s="19"/>
      <c r="S2117" s="19"/>
      <c r="T2117" s="10"/>
      <c r="U2117" s="17"/>
      <c r="V2117" s="20"/>
      <c r="X2117" s="13"/>
    </row>
    <row r="2118" spans="1:24" s="7" customFormat="1">
      <c r="A2118" s="10"/>
      <c r="B2118" s="11"/>
      <c r="C2118" s="12"/>
      <c r="D2118" s="13"/>
      <c r="E2118" s="14"/>
      <c r="F2118" s="15"/>
      <c r="G2118" s="13"/>
      <c r="H2118" s="14"/>
      <c r="J2118" s="16"/>
      <c r="K2118" s="14"/>
      <c r="L2118" s="17"/>
      <c r="M2118" s="18">
        <f t="shared" si="12"/>
        <v>0</v>
      </c>
      <c r="N2118" s="19"/>
      <c r="Q2118" s="19"/>
      <c r="S2118" s="19"/>
      <c r="T2118" s="10"/>
      <c r="U2118" s="17"/>
      <c r="V2118" s="20"/>
      <c r="X2118" s="13"/>
    </row>
    <row r="2119" spans="1:24" s="7" customFormat="1">
      <c r="A2119" s="10"/>
      <c r="B2119" s="11"/>
      <c r="C2119" s="12"/>
      <c r="D2119" s="13"/>
      <c r="E2119" s="14"/>
      <c r="F2119" s="15"/>
      <c r="G2119" s="13"/>
      <c r="H2119" s="14"/>
      <c r="J2119" s="16"/>
      <c r="K2119" s="14"/>
      <c r="L2119" s="17"/>
      <c r="M2119" s="18">
        <f t="shared" si="12"/>
        <v>0</v>
      </c>
      <c r="N2119" s="19"/>
      <c r="Q2119" s="19"/>
      <c r="S2119" s="19"/>
      <c r="T2119" s="10"/>
      <c r="U2119" s="17"/>
      <c r="V2119" s="20"/>
      <c r="X2119" s="13"/>
    </row>
    <row r="2120" spans="1:24" s="7" customFormat="1">
      <c r="A2120" s="10"/>
      <c r="B2120" s="11"/>
      <c r="C2120" s="12"/>
      <c r="D2120" s="13"/>
      <c r="E2120" s="14"/>
      <c r="F2120" s="15"/>
      <c r="G2120" s="13"/>
      <c r="H2120" s="14"/>
      <c r="J2120" s="16"/>
      <c r="K2120" s="14"/>
      <c r="L2120" s="17"/>
      <c r="M2120" s="18">
        <f t="shared" si="12"/>
        <v>0</v>
      </c>
      <c r="N2120" s="19"/>
      <c r="Q2120" s="19"/>
      <c r="S2120" s="19"/>
      <c r="T2120" s="10"/>
      <c r="U2120" s="17"/>
      <c r="V2120" s="20"/>
      <c r="X2120" s="13"/>
    </row>
    <row r="2121" spans="1:24" s="7" customFormat="1">
      <c r="A2121" s="10"/>
      <c r="B2121" s="11"/>
      <c r="C2121" s="12"/>
      <c r="D2121" s="13"/>
      <c r="E2121" s="14"/>
      <c r="F2121" s="15"/>
      <c r="G2121" s="13"/>
      <c r="H2121" s="14"/>
      <c r="J2121" s="16"/>
      <c r="K2121" s="14"/>
      <c r="L2121" s="17"/>
      <c r="M2121" s="18">
        <f t="shared" si="12"/>
        <v>0</v>
      </c>
      <c r="N2121" s="19"/>
      <c r="Q2121" s="19"/>
      <c r="S2121" s="19"/>
      <c r="T2121" s="10"/>
      <c r="U2121" s="17"/>
      <c r="V2121" s="20"/>
      <c r="X2121" s="13"/>
    </row>
    <row r="2122" spans="1:24" s="7" customFormat="1">
      <c r="A2122" s="10"/>
      <c r="B2122" s="11"/>
      <c r="C2122" s="12"/>
      <c r="D2122" s="13"/>
      <c r="E2122" s="14"/>
      <c r="F2122" s="15"/>
      <c r="G2122" s="13"/>
      <c r="H2122" s="14"/>
      <c r="J2122" s="16"/>
      <c r="K2122" s="14"/>
      <c r="L2122" s="17"/>
      <c r="M2122" s="18">
        <f t="shared" si="12"/>
        <v>0</v>
      </c>
      <c r="N2122" s="19"/>
      <c r="Q2122" s="19"/>
      <c r="S2122" s="19"/>
      <c r="T2122" s="10"/>
      <c r="U2122" s="17"/>
      <c r="V2122" s="20"/>
      <c r="X2122" s="13"/>
    </row>
    <row r="2123" spans="1:24" s="7" customFormat="1">
      <c r="A2123" s="10"/>
      <c r="B2123" s="11"/>
      <c r="C2123" s="12"/>
      <c r="D2123" s="13"/>
      <c r="E2123" s="14"/>
      <c r="F2123" s="15"/>
      <c r="G2123" s="13"/>
      <c r="H2123" s="14"/>
      <c r="J2123" s="16"/>
      <c r="K2123" s="14"/>
      <c r="L2123" s="17"/>
      <c r="M2123" s="18">
        <f t="shared" si="12"/>
        <v>0</v>
      </c>
      <c r="N2123" s="19"/>
      <c r="Q2123" s="19"/>
      <c r="S2123" s="19"/>
      <c r="T2123" s="10"/>
      <c r="U2123" s="17"/>
      <c r="V2123" s="20"/>
      <c r="X2123" s="13"/>
    </row>
    <row r="2124" spans="1:24" s="7" customFormat="1">
      <c r="A2124" s="10"/>
      <c r="B2124" s="11"/>
      <c r="C2124" s="12"/>
      <c r="D2124" s="13"/>
      <c r="E2124" s="14"/>
      <c r="F2124" s="15"/>
      <c r="G2124" s="13"/>
      <c r="H2124" s="14"/>
      <c r="J2124" s="16"/>
      <c r="K2124" s="14"/>
      <c r="L2124" s="17"/>
      <c r="M2124" s="18">
        <f t="shared" si="12"/>
        <v>0</v>
      </c>
      <c r="N2124" s="19"/>
      <c r="Q2124" s="19"/>
      <c r="S2124" s="19"/>
      <c r="T2124" s="10"/>
      <c r="U2124" s="17"/>
      <c r="V2124" s="20"/>
      <c r="X2124" s="13"/>
    </row>
    <row r="2125" spans="1:24" s="7" customFormat="1">
      <c r="A2125" s="10"/>
      <c r="B2125" s="11"/>
      <c r="C2125" s="12"/>
      <c r="D2125" s="13"/>
      <c r="E2125" s="14"/>
      <c r="F2125" s="15"/>
      <c r="G2125" s="13"/>
      <c r="H2125" s="14"/>
      <c r="J2125" s="16"/>
      <c r="K2125" s="14"/>
      <c r="L2125" s="17"/>
      <c r="M2125" s="18">
        <f t="shared" si="12"/>
        <v>0</v>
      </c>
      <c r="N2125" s="19"/>
      <c r="Q2125" s="19"/>
      <c r="S2125" s="19"/>
      <c r="T2125" s="10"/>
      <c r="U2125" s="17"/>
      <c r="V2125" s="20"/>
      <c r="X2125" s="13"/>
    </row>
    <row r="2126" spans="1:24" s="7" customFormat="1">
      <c r="A2126" s="10"/>
      <c r="B2126" s="11"/>
      <c r="C2126" s="12"/>
      <c r="D2126" s="13"/>
      <c r="E2126" s="14"/>
      <c r="F2126" s="15"/>
      <c r="G2126" s="13"/>
      <c r="H2126" s="14"/>
      <c r="J2126" s="16"/>
      <c r="K2126" s="14"/>
      <c r="L2126" s="17"/>
      <c r="M2126" s="18">
        <f t="shared" si="12"/>
        <v>0</v>
      </c>
      <c r="N2126" s="19"/>
      <c r="Q2126" s="19"/>
      <c r="S2126" s="19"/>
      <c r="T2126" s="10"/>
      <c r="U2126" s="17"/>
      <c r="V2126" s="20"/>
      <c r="X2126" s="13"/>
    </row>
    <row r="2127" spans="1:24" s="7" customFormat="1">
      <c r="A2127" s="10"/>
      <c r="B2127" s="11"/>
      <c r="C2127" s="12"/>
      <c r="D2127" s="13"/>
      <c r="E2127" s="14"/>
      <c r="F2127" s="15"/>
      <c r="G2127" s="13"/>
      <c r="H2127" s="14"/>
      <c r="J2127" s="16"/>
      <c r="K2127" s="14"/>
      <c r="L2127" s="17"/>
      <c r="M2127" s="18">
        <f t="shared" si="12"/>
        <v>0</v>
      </c>
      <c r="N2127" s="19"/>
      <c r="Q2127" s="19"/>
      <c r="S2127" s="19"/>
      <c r="T2127" s="10"/>
      <c r="U2127" s="17"/>
      <c r="V2127" s="20"/>
      <c r="X2127" s="13"/>
    </row>
    <row r="2128" spans="1:24" s="7" customFormat="1">
      <c r="A2128" s="10"/>
      <c r="B2128" s="11"/>
      <c r="C2128" s="12"/>
      <c r="D2128" s="13"/>
      <c r="E2128" s="14"/>
      <c r="F2128" s="15"/>
      <c r="G2128" s="13"/>
      <c r="H2128" s="14"/>
      <c r="J2128" s="16"/>
      <c r="K2128" s="14"/>
      <c r="L2128" s="17"/>
      <c r="M2128" s="18">
        <f t="shared" si="12"/>
        <v>0</v>
      </c>
      <c r="N2128" s="19"/>
      <c r="Q2128" s="19"/>
      <c r="S2128" s="19"/>
      <c r="T2128" s="10"/>
      <c r="U2128" s="17"/>
      <c r="V2128" s="20"/>
      <c r="X2128" s="13"/>
    </row>
    <row r="2129" spans="1:24" s="7" customFormat="1">
      <c r="A2129" s="10"/>
      <c r="B2129" s="11"/>
      <c r="C2129" s="12"/>
      <c r="D2129" s="13"/>
      <c r="E2129" s="14"/>
      <c r="F2129" s="15"/>
      <c r="G2129" s="13"/>
      <c r="H2129" s="14"/>
      <c r="J2129" s="16"/>
      <c r="K2129" s="14"/>
      <c r="L2129" s="17"/>
      <c r="M2129" s="18">
        <f t="shared" si="12"/>
        <v>0</v>
      </c>
      <c r="N2129" s="19"/>
      <c r="Q2129" s="19"/>
      <c r="S2129" s="19"/>
      <c r="T2129" s="10"/>
      <c r="U2129" s="17"/>
      <c r="V2129" s="20"/>
      <c r="X2129" s="13"/>
    </row>
    <row r="2130" spans="1:24" s="7" customFormat="1">
      <c r="A2130" s="10"/>
      <c r="B2130" s="11"/>
      <c r="C2130" s="12"/>
      <c r="D2130" s="13"/>
      <c r="E2130" s="14"/>
      <c r="F2130" s="15"/>
      <c r="G2130" s="13"/>
      <c r="H2130" s="14"/>
      <c r="J2130" s="16"/>
      <c r="K2130" s="14"/>
      <c r="L2130" s="17"/>
      <c r="M2130" s="18">
        <f t="shared" si="12"/>
        <v>0</v>
      </c>
      <c r="N2130" s="19"/>
      <c r="Q2130" s="19"/>
      <c r="S2130" s="19"/>
      <c r="T2130" s="10"/>
      <c r="U2130" s="17"/>
      <c r="V2130" s="20"/>
      <c r="X2130" s="13"/>
    </row>
    <row r="2131" spans="1:24" s="7" customFormat="1">
      <c r="A2131" s="10"/>
      <c r="B2131" s="11"/>
      <c r="C2131" s="12"/>
      <c r="D2131" s="13"/>
      <c r="E2131" s="14"/>
      <c r="F2131" s="15"/>
      <c r="G2131" s="13"/>
      <c r="H2131" s="14"/>
      <c r="J2131" s="16"/>
      <c r="K2131" s="14"/>
      <c r="L2131" s="17"/>
      <c r="M2131" s="18">
        <f t="shared" si="12"/>
        <v>0</v>
      </c>
      <c r="N2131" s="19"/>
      <c r="Q2131" s="19"/>
      <c r="S2131" s="19"/>
      <c r="T2131" s="10"/>
      <c r="U2131" s="17"/>
      <c r="V2131" s="20"/>
      <c r="X2131" s="13"/>
    </row>
    <row r="2132" spans="1:24" s="7" customFormat="1">
      <c r="A2132" s="10"/>
      <c r="B2132" s="11"/>
      <c r="C2132" s="12"/>
      <c r="D2132" s="13"/>
      <c r="E2132" s="14"/>
      <c r="F2132" s="15"/>
      <c r="G2132" s="13"/>
      <c r="H2132" s="14"/>
      <c r="J2132" s="16"/>
      <c r="K2132" s="14"/>
      <c r="L2132" s="17"/>
      <c r="M2132" s="18">
        <f t="shared" si="12"/>
        <v>0</v>
      </c>
      <c r="N2132" s="19"/>
      <c r="Q2132" s="19"/>
      <c r="S2132" s="19"/>
      <c r="T2132" s="10"/>
      <c r="U2132" s="17"/>
      <c r="V2132" s="20"/>
      <c r="X2132" s="13"/>
    </row>
    <row r="2133" spans="1:24" s="7" customFormat="1">
      <c r="A2133" s="10"/>
      <c r="B2133" s="11"/>
      <c r="C2133" s="12"/>
      <c r="D2133" s="13"/>
      <c r="E2133" s="14"/>
      <c r="F2133" s="15"/>
      <c r="G2133" s="13"/>
      <c r="H2133" s="14"/>
      <c r="J2133" s="16"/>
      <c r="K2133" s="14"/>
      <c r="L2133" s="17"/>
      <c r="M2133" s="18">
        <f t="shared" si="12"/>
        <v>0</v>
      </c>
      <c r="N2133" s="19"/>
      <c r="Q2133" s="19"/>
      <c r="S2133" s="19"/>
      <c r="T2133" s="10"/>
      <c r="U2133" s="17"/>
      <c r="V2133" s="20"/>
      <c r="X2133" s="13"/>
    </row>
    <row r="2134" spans="1:24" s="7" customFormat="1">
      <c r="A2134" s="10"/>
      <c r="B2134" s="11"/>
      <c r="C2134" s="12"/>
      <c r="D2134" s="13"/>
      <c r="E2134" s="14"/>
      <c r="F2134" s="15"/>
      <c r="G2134" s="13"/>
      <c r="H2134" s="14"/>
      <c r="J2134" s="16"/>
      <c r="K2134" s="14"/>
      <c r="L2134" s="17"/>
      <c r="M2134" s="18">
        <f t="shared" si="12"/>
        <v>0</v>
      </c>
      <c r="N2134" s="19"/>
      <c r="Q2134" s="19"/>
      <c r="S2134" s="19"/>
      <c r="T2134" s="10"/>
      <c r="U2134" s="17"/>
      <c r="V2134" s="20"/>
      <c r="X2134" s="13"/>
    </row>
    <row r="2135" spans="1:24" s="7" customFormat="1">
      <c r="A2135" s="10"/>
      <c r="B2135" s="11"/>
      <c r="C2135" s="12"/>
      <c r="D2135" s="13"/>
      <c r="E2135" s="14"/>
      <c r="F2135" s="15"/>
      <c r="G2135" s="13"/>
      <c r="H2135" s="14"/>
      <c r="J2135" s="16"/>
      <c r="K2135" s="14"/>
      <c r="L2135" s="17"/>
      <c r="M2135" s="18">
        <f t="shared" si="12"/>
        <v>0</v>
      </c>
      <c r="N2135" s="19"/>
      <c r="Q2135" s="19"/>
      <c r="S2135" s="19"/>
      <c r="T2135" s="10"/>
      <c r="U2135" s="17"/>
      <c r="V2135" s="20"/>
      <c r="X2135" s="13"/>
    </row>
    <row r="2136" spans="1:24" s="7" customFormat="1">
      <c r="A2136" s="10"/>
      <c r="B2136" s="11"/>
      <c r="C2136" s="12"/>
      <c r="D2136" s="13"/>
      <c r="E2136" s="14"/>
      <c r="F2136" s="15"/>
      <c r="G2136" s="13"/>
      <c r="H2136" s="14"/>
      <c r="J2136" s="16"/>
      <c r="K2136" s="14"/>
      <c r="L2136" s="17"/>
      <c r="M2136" s="18">
        <f t="shared" si="12"/>
        <v>0</v>
      </c>
      <c r="N2136" s="19"/>
      <c r="Q2136" s="19"/>
      <c r="S2136" s="19"/>
      <c r="T2136" s="10"/>
      <c r="U2136" s="17"/>
      <c r="V2136" s="20"/>
      <c r="X2136" s="13"/>
    </row>
    <row r="2137" spans="1:24" s="7" customFormat="1">
      <c r="A2137" s="10"/>
      <c r="B2137" s="11"/>
      <c r="C2137" s="12"/>
      <c r="D2137" s="13"/>
      <c r="E2137" s="14"/>
      <c r="F2137" s="15"/>
      <c r="G2137" s="13"/>
      <c r="H2137" s="14"/>
      <c r="J2137" s="16"/>
      <c r="K2137" s="14"/>
      <c r="L2137" s="17"/>
      <c r="M2137" s="18">
        <f t="shared" si="12"/>
        <v>0</v>
      </c>
      <c r="N2137" s="19"/>
      <c r="Q2137" s="19"/>
      <c r="S2137" s="19"/>
      <c r="T2137" s="10"/>
      <c r="U2137" s="17"/>
      <c r="V2137" s="20"/>
      <c r="X2137" s="13"/>
    </row>
    <row r="2138" spans="1:24" s="7" customFormat="1">
      <c r="A2138" s="10"/>
      <c r="B2138" s="11"/>
      <c r="C2138" s="12"/>
      <c r="D2138" s="13"/>
      <c r="E2138" s="14"/>
      <c r="F2138" s="15"/>
      <c r="G2138" s="13"/>
      <c r="H2138" s="14"/>
      <c r="J2138" s="16"/>
      <c r="K2138" s="14"/>
      <c r="L2138" s="17"/>
      <c r="M2138" s="18">
        <f t="shared" si="12"/>
        <v>0</v>
      </c>
      <c r="N2138" s="19"/>
      <c r="Q2138" s="19"/>
      <c r="S2138" s="19"/>
      <c r="T2138" s="10"/>
      <c r="U2138" s="17"/>
      <c r="V2138" s="20"/>
      <c r="X2138" s="13"/>
    </row>
    <row r="2139" spans="1:24" s="7" customFormat="1">
      <c r="A2139" s="10"/>
      <c r="B2139" s="11"/>
      <c r="C2139" s="12"/>
      <c r="D2139" s="13"/>
      <c r="E2139" s="14"/>
      <c r="F2139" s="15"/>
      <c r="G2139" s="13"/>
      <c r="H2139" s="14"/>
      <c r="J2139" s="16"/>
      <c r="K2139" s="14"/>
      <c r="L2139" s="17"/>
      <c r="M2139" s="18">
        <f t="shared" si="12"/>
        <v>0</v>
      </c>
      <c r="N2139" s="19"/>
      <c r="Q2139" s="19"/>
      <c r="S2139" s="19"/>
      <c r="T2139" s="10"/>
      <c r="U2139" s="17"/>
      <c r="V2139" s="20"/>
      <c r="X2139" s="13"/>
    </row>
    <row r="2140" spans="1:24" s="7" customFormat="1">
      <c r="A2140" s="10"/>
      <c r="B2140" s="11"/>
      <c r="C2140" s="12"/>
      <c r="D2140" s="13"/>
      <c r="E2140" s="14"/>
      <c r="F2140" s="15"/>
      <c r="G2140" s="13"/>
      <c r="H2140" s="14"/>
      <c r="J2140" s="16"/>
      <c r="K2140" s="14"/>
      <c r="L2140" s="17"/>
      <c r="M2140" s="18">
        <f t="shared" si="12"/>
        <v>0</v>
      </c>
      <c r="N2140" s="19"/>
      <c r="Q2140" s="19"/>
      <c r="S2140" s="19"/>
      <c r="T2140" s="10"/>
      <c r="U2140" s="17"/>
      <c r="V2140" s="20"/>
      <c r="X2140" s="13"/>
    </row>
    <row r="2141" spans="1:24" s="7" customFormat="1">
      <c r="A2141" s="10"/>
      <c r="B2141" s="11"/>
      <c r="C2141" s="12"/>
      <c r="D2141" s="13"/>
      <c r="E2141" s="14"/>
      <c r="F2141" s="15"/>
      <c r="G2141" s="13"/>
      <c r="H2141" s="14"/>
      <c r="J2141" s="16"/>
      <c r="K2141" s="14"/>
      <c r="L2141" s="17"/>
      <c r="M2141" s="18">
        <f t="shared" si="12"/>
        <v>0</v>
      </c>
      <c r="N2141" s="19"/>
      <c r="Q2141" s="19"/>
      <c r="S2141" s="19"/>
      <c r="T2141" s="10"/>
      <c r="U2141" s="17"/>
      <c r="V2141" s="20"/>
      <c r="X2141" s="13"/>
    </row>
    <row r="2142" spans="1:24" s="7" customFormat="1">
      <c r="A2142" s="10"/>
      <c r="B2142" s="11"/>
      <c r="C2142" s="12"/>
      <c r="D2142" s="13"/>
      <c r="E2142" s="14"/>
      <c r="F2142" s="15"/>
      <c r="G2142" s="13"/>
      <c r="H2142" s="14"/>
      <c r="J2142" s="16"/>
      <c r="K2142" s="14"/>
      <c r="L2142" s="17"/>
      <c r="M2142" s="18">
        <f t="shared" si="12"/>
        <v>0</v>
      </c>
      <c r="N2142" s="19"/>
      <c r="Q2142" s="19"/>
      <c r="S2142" s="19"/>
      <c r="T2142" s="10"/>
      <c r="U2142" s="17"/>
      <c r="V2142" s="20"/>
      <c r="X2142" s="13"/>
    </row>
    <row r="2143" spans="1:24" s="7" customFormat="1">
      <c r="A2143" s="10"/>
      <c r="B2143" s="11"/>
      <c r="C2143" s="12"/>
      <c r="D2143" s="13"/>
      <c r="E2143" s="14"/>
      <c r="F2143" s="15"/>
      <c r="G2143" s="13"/>
      <c r="H2143" s="14"/>
      <c r="J2143" s="16"/>
      <c r="K2143" s="14"/>
      <c r="L2143" s="17"/>
      <c r="M2143" s="18">
        <f t="shared" si="12"/>
        <v>0</v>
      </c>
      <c r="N2143" s="19"/>
      <c r="Q2143" s="19"/>
      <c r="S2143" s="19"/>
      <c r="T2143" s="10"/>
      <c r="U2143" s="17"/>
      <c r="V2143" s="20"/>
      <c r="X2143" s="13"/>
    </row>
    <row r="2144" spans="1:24" s="7" customFormat="1">
      <c r="A2144" s="10"/>
      <c r="B2144" s="11"/>
      <c r="C2144" s="12"/>
      <c r="D2144" s="13"/>
      <c r="E2144" s="14"/>
      <c r="F2144" s="15"/>
      <c r="G2144" s="13"/>
      <c r="H2144" s="14"/>
      <c r="J2144" s="16"/>
      <c r="K2144" s="14"/>
      <c r="L2144" s="17"/>
      <c r="M2144" s="18">
        <f t="shared" si="12"/>
        <v>0</v>
      </c>
      <c r="N2144" s="19"/>
      <c r="Q2144" s="19"/>
      <c r="S2144" s="19"/>
      <c r="T2144" s="10"/>
      <c r="U2144" s="17"/>
      <c r="V2144" s="20"/>
      <c r="X2144" s="13"/>
    </row>
    <row r="2145" spans="1:24" s="7" customFormat="1">
      <c r="A2145" s="10"/>
      <c r="B2145" s="11"/>
      <c r="C2145" s="12"/>
      <c r="D2145" s="13"/>
      <c r="E2145" s="14"/>
      <c r="F2145" s="15"/>
      <c r="G2145" s="13"/>
      <c r="H2145" s="14"/>
      <c r="J2145" s="16"/>
      <c r="K2145" s="14"/>
      <c r="L2145" s="17"/>
      <c r="M2145" s="18">
        <f t="shared" si="12"/>
        <v>0</v>
      </c>
      <c r="N2145" s="19"/>
      <c r="Q2145" s="19"/>
      <c r="S2145" s="19"/>
      <c r="T2145" s="10"/>
      <c r="U2145" s="17"/>
      <c r="V2145" s="20"/>
      <c r="X2145" s="13"/>
    </row>
    <row r="2146" spans="1:24" s="7" customFormat="1">
      <c r="A2146" s="10"/>
      <c r="B2146" s="11"/>
      <c r="C2146" s="12"/>
      <c r="D2146" s="13"/>
      <c r="E2146" s="14"/>
      <c r="F2146" s="15"/>
      <c r="G2146" s="13"/>
      <c r="H2146" s="14"/>
      <c r="J2146" s="16"/>
      <c r="K2146" s="14"/>
      <c r="L2146" s="17"/>
      <c r="M2146" s="18">
        <f t="shared" si="12"/>
        <v>0</v>
      </c>
      <c r="N2146" s="19"/>
      <c r="Q2146" s="19"/>
      <c r="S2146" s="19"/>
      <c r="T2146" s="10"/>
      <c r="U2146" s="17"/>
      <c r="V2146" s="20"/>
      <c r="X2146" s="13"/>
    </row>
    <row r="2147" spans="1:24" s="7" customFormat="1">
      <c r="A2147" s="10"/>
      <c r="B2147" s="11"/>
      <c r="C2147" s="12"/>
      <c r="D2147" s="13"/>
      <c r="E2147" s="14"/>
      <c r="F2147" s="15"/>
      <c r="G2147" s="13"/>
      <c r="H2147" s="14"/>
      <c r="J2147" s="16"/>
      <c r="K2147" s="14"/>
      <c r="L2147" s="17"/>
      <c r="M2147" s="18">
        <f t="shared" si="12"/>
        <v>0</v>
      </c>
      <c r="N2147" s="19"/>
      <c r="Q2147" s="19"/>
      <c r="S2147" s="19"/>
      <c r="T2147" s="10"/>
      <c r="U2147" s="17"/>
      <c r="V2147" s="20"/>
      <c r="X2147" s="13"/>
    </row>
    <row r="2148" spans="1:24" s="7" customFormat="1">
      <c r="A2148" s="10"/>
      <c r="B2148" s="11"/>
      <c r="C2148" s="12"/>
      <c r="D2148" s="13"/>
      <c r="E2148" s="14"/>
      <c r="F2148" s="15"/>
      <c r="G2148" s="13"/>
      <c r="H2148" s="14"/>
      <c r="J2148" s="16"/>
      <c r="K2148" s="14"/>
      <c r="L2148" s="17"/>
      <c r="M2148" s="18">
        <f t="shared" si="12"/>
        <v>0</v>
      </c>
      <c r="N2148" s="19"/>
      <c r="Q2148" s="19"/>
      <c r="S2148" s="19"/>
      <c r="T2148" s="10"/>
      <c r="U2148" s="17"/>
      <c r="V2148" s="20"/>
      <c r="X2148" s="13"/>
    </row>
    <row r="2149" spans="1:24" s="7" customFormat="1">
      <c r="A2149" s="10"/>
      <c r="B2149" s="11"/>
      <c r="C2149" s="12"/>
      <c r="D2149" s="13"/>
      <c r="E2149" s="14"/>
      <c r="F2149" s="15"/>
      <c r="G2149" s="13"/>
      <c r="H2149" s="14"/>
      <c r="J2149" s="16"/>
      <c r="K2149" s="14"/>
      <c r="L2149" s="17"/>
      <c r="M2149" s="18">
        <f t="shared" si="12"/>
        <v>0</v>
      </c>
      <c r="N2149" s="19"/>
      <c r="Q2149" s="19"/>
      <c r="S2149" s="19"/>
      <c r="T2149" s="10"/>
      <c r="U2149" s="17"/>
      <c r="V2149" s="20"/>
      <c r="X2149" s="13"/>
    </row>
    <row r="2150" spans="1:24" s="7" customFormat="1">
      <c r="A2150" s="10"/>
      <c r="B2150" s="11"/>
      <c r="C2150" s="12"/>
      <c r="D2150" s="13"/>
      <c r="E2150" s="14"/>
      <c r="F2150" s="15"/>
      <c r="G2150" s="13"/>
      <c r="H2150" s="14"/>
      <c r="J2150" s="16"/>
      <c r="K2150" s="14"/>
      <c r="L2150" s="17"/>
      <c r="M2150" s="18">
        <f t="shared" si="12"/>
        <v>0</v>
      </c>
      <c r="N2150" s="19"/>
      <c r="Q2150" s="19"/>
      <c r="S2150" s="19"/>
      <c r="T2150" s="10"/>
      <c r="U2150" s="17"/>
      <c r="V2150" s="20"/>
      <c r="X2150" s="13"/>
    </row>
    <row r="2151" spans="1:24" s="7" customFormat="1">
      <c r="A2151" s="10"/>
      <c r="B2151" s="11"/>
      <c r="C2151" s="12"/>
      <c r="D2151" s="13"/>
      <c r="E2151" s="14"/>
      <c r="F2151" s="15"/>
      <c r="G2151" s="13"/>
      <c r="H2151" s="14"/>
      <c r="J2151" s="16"/>
      <c r="K2151" s="14"/>
      <c r="L2151" s="17"/>
      <c r="M2151" s="18">
        <f t="shared" si="12"/>
        <v>0</v>
      </c>
      <c r="N2151" s="19"/>
      <c r="Q2151" s="19"/>
      <c r="S2151" s="19"/>
      <c r="T2151" s="10"/>
      <c r="U2151" s="17"/>
      <c r="V2151" s="20"/>
      <c r="X2151" s="13"/>
    </row>
    <row r="2152" spans="1:24" s="7" customFormat="1">
      <c r="A2152" s="10"/>
      <c r="B2152" s="11"/>
      <c r="C2152" s="12"/>
      <c r="D2152" s="13"/>
      <c r="E2152" s="14"/>
      <c r="F2152" s="15"/>
      <c r="G2152" s="13"/>
      <c r="H2152" s="14"/>
      <c r="J2152" s="16"/>
      <c r="K2152" s="14"/>
      <c r="L2152" s="17"/>
      <c r="M2152" s="18">
        <f t="shared" si="12"/>
        <v>0</v>
      </c>
      <c r="N2152" s="19"/>
      <c r="Q2152" s="19"/>
      <c r="S2152" s="19"/>
      <c r="T2152" s="10"/>
      <c r="U2152" s="17"/>
      <c r="V2152" s="20"/>
      <c r="X2152" s="13"/>
    </row>
    <row r="2153" spans="1:24" s="7" customFormat="1">
      <c r="A2153" s="10"/>
      <c r="B2153" s="11"/>
      <c r="C2153" s="12"/>
      <c r="D2153" s="13"/>
      <c r="E2153" s="14"/>
      <c r="F2153" s="15"/>
      <c r="G2153" s="13"/>
      <c r="H2153" s="14"/>
      <c r="J2153" s="16"/>
      <c r="K2153" s="14"/>
      <c r="L2153" s="17"/>
      <c r="M2153" s="18">
        <f t="shared" si="12"/>
        <v>0</v>
      </c>
      <c r="N2153" s="19"/>
      <c r="Q2153" s="19"/>
      <c r="S2153" s="19"/>
      <c r="T2153" s="10"/>
      <c r="U2153" s="17"/>
      <c r="V2153" s="20"/>
      <c r="X2153" s="13"/>
    </row>
    <row r="2154" spans="1:24" s="7" customFormat="1">
      <c r="A2154" s="10"/>
      <c r="B2154" s="11"/>
      <c r="C2154" s="12"/>
      <c r="D2154" s="13"/>
      <c r="E2154" s="14"/>
      <c r="F2154" s="15"/>
      <c r="G2154" s="13"/>
      <c r="H2154" s="14"/>
      <c r="J2154" s="16"/>
      <c r="K2154" s="14"/>
      <c r="L2154" s="17"/>
      <c r="M2154" s="18">
        <f t="shared" si="12"/>
        <v>0</v>
      </c>
      <c r="N2154" s="19"/>
      <c r="Q2154" s="19"/>
      <c r="S2154" s="19"/>
      <c r="T2154" s="10"/>
      <c r="U2154" s="17"/>
      <c r="V2154" s="20"/>
      <c r="X2154" s="13"/>
    </row>
    <row r="2155" spans="1:24" s="7" customFormat="1">
      <c r="A2155" s="10"/>
      <c r="B2155" s="11"/>
      <c r="C2155" s="12"/>
      <c r="D2155" s="13"/>
      <c r="E2155" s="14"/>
      <c r="F2155" s="15"/>
      <c r="G2155" s="13"/>
      <c r="H2155" s="14"/>
      <c r="J2155" s="16"/>
      <c r="K2155" s="14"/>
      <c r="L2155" s="17"/>
      <c r="M2155" s="18">
        <f t="shared" si="12"/>
        <v>0</v>
      </c>
      <c r="N2155" s="19"/>
      <c r="Q2155" s="19"/>
      <c r="S2155" s="19"/>
      <c r="T2155" s="10"/>
      <c r="U2155" s="17"/>
      <c r="V2155" s="20"/>
      <c r="X2155" s="13"/>
    </row>
    <row r="2156" spans="1:24" s="7" customFormat="1">
      <c r="A2156" s="10"/>
      <c r="B2156" s="11"/>
      <c r="C2156" s="12"/>
      <c r="D2156" s="13"/>
      <c r="E2156" s="14"/>
      <c r="F2156" s="15"/>
      <c r="G2156" s="13"/>
      <c r="H2156" s="14"/>
      <c r="J2156" s="16"/>
      <c r="K2156" s="14"/>
      <c r="L2156" s="17"/>
      <c r="M2156" s="18">
        <f t="shared" si="12"/>
        <v>0</v>
      </c>
      <c r="N2156" s="19"/>
      <c r="Q2156" s="19"/>
      <c r="S2156" s="19"/>
      <c r="T2156" s="10"/>
      <c r="U2156" s="17"/>
      <c r="V2156" s="20"/>
      <c r="X2156" s="13"/>
    </row>
    <row r="2157" spans="1:24" s="7" customFormat="1">
      <c r="A2157" s="10"/>
      <c r="B2157" s="11"/>
      <c r="C2157" s="12"/>
      <c r="D2157" s="13"/>
      <c r="E2157" s="14"/>
      <c r="F2157" s="15"/>
      <c r="G2157" s="13"/>
      <c r="H2157" s="14"/>
      <c r="J2157" s="16"/>
      <c r="K2157" s="14"/>
      <c r="L2157" s="17"/>
      <c r="M2157" s="18">
        <f t="shared" si="12"/>
        <v>0</v>
      </c>
      <c r="N2157" s="19"/>
      <c r="Q2157" s="19"/>
      <c r="S2157" s="19"/>
      <c r="T2157" s="10"/>
      <c r="U2157" s="17"/>
      <c r="V2157" s="20"/>
      <c r="X2157" s="13"/>
    </row>
    <row r="2158" spans="1:24" s="7" customFormat="1">
      <c r="A2158" s="10"/>
      <c r="B2158" s="11"/>
      <c r="C2158" s="12"/>
      <c r="D2158" s="13"/>
      <c r="E2158" s="14"/>
      <c r="F2158" s="15"/>
      <c r="G2158" s="13"/>
      <c r="H2158" s="14"/>
      <c r="J2158" s="16"/>
      <c r="K2158" s="14"/>
      <c r="L2158" s="17"/>
      <c r="M2158" s="18">
        <f t="shared" si="12"/>
        <v>0</v>
      </c>
      <c r="N2158" s="19"/>
      <c r="Q2158" s="19"/>
      <c r="S2158" s="19"/>
      <c r="T2158" s="10"/>
      <c r="U2158" s="17"/>
      <c r="V2158" s="20"/>
      <c r="X2158" s="13"/>
    </row>
    <row r="2159" spans="1:24" s="7" customFormat="1">
      <c r="A2159" s="10"/>
      <c r="B2159" s="11"/>
      <c r="C2159" s="12"/>
      <c r="D2159" s="13"/>
      <c r="E2159" s="14"/>
      <c r="F2159" s="15"/>
      <c r="G2159" s="13"/>
      <c r="H2159" s="14"/>
      <c r="J2159" s="16"/>
      <c r="K2159" s="14"/>
      <c r="L2159" s="17"/>
      <c r="M2159" s="18">
        <f t="shared" si="12"/>
        <v>0</v>
      </c>
      <c r="N2159" s="19"/>
      <c r="Q2159" s="19"/>
      <c r="S2159" s="19"/>
      <c r="T2159" s="10"/>
      <c r="U2159" s="17"/>
      <c r="V2159" s="20"/>
      <c r="X2159" s="13"/>
    </row>
    <row r="2160" spans="1:24" s="7" customFormat="1">
      <c r="A2160" s="10"/>
      <c r="B2160" s="11"/>
      <c r="C2160" s="12"/>
      <c r="D2160" s="13"/>
      <c r="E2160" s="14"/>
      <c r="F2160" s="15"/>
      <c r="G2160" s="13"/>
      <c r="H2160" s="14"/>
      <c r="J2160" s="16"/>
      <c r="K2160" s="14"/>
      <c r="L2160" s="17"/>
      <c r="M2160" s="18">
        <f t="shared" si="12"/>
        <v>0</v>
      </c>
      <c r="N2160" s="19"/>
      <c r="Q2160" s="19"/>
      <c r="S2160" s="19"/>
      <c r="T2160" s="10"/>
      <c r="U2160" s="17"/>
      <c r="V2160" s="20"/>
      <c r="X2160" s="13"/>
    </row>
    <row r="2161" spans="1:24" s="7" customFormat="1">
      <c r="A2161" s="10"/>
      <c r="B2161" s="11"/>
      <c r="C2161" s="12"/>
      <c r="D2161" s="13"/>
      <c r="E2161" s="14"/>
      <c r="F2161" s="15"/>
      <c r="G2161" s="13"/>
      <c r="H2161" s="14"/>
      <c r="J2161" s="16"/>
      <c r="K2161" s="14"/>
      <c r="L2161" s="17"/>
      <c r="M2161" s="18">
        <f t="shared" si="12"/>
        <v>0</v>
      </c>
      <c r="N2161" s="19"/>
      <c r="Q2161" s="19"/>
      <c r="S2161" s="19"/>
      <c r="T2161" s="10"/>
      <c r="U2161" s="17"/>
      <c r="V2161" s="20"/>
      <c r="X2161" s="13"/>
    </row>
    <row r="2162" spans="1:24" s="7" customFormat="1">
      <c r="A2162" s="10"/>
      <c r="B2162" s="11"/>
      <c r="C2162" s="12"/>
      <c r="D2162" s="13"/>
      <c r="E2162" s="14"/>
      <c r="F2162" s="15"/>
      <c r="G2162" s="13"/>
      <c r="H2162" s="14"/>
      <c r="J2162" s="16"/>
      <c r="K2162" s="14"/>
      <c r="L2162" s="17"/>
      <c r="M2162" s="18">
        <f t="shared" si="12"/>
        <v>0</v>
      </c>
      <c r="N2162" s="19"/>
      <c r="Q2162" s="19"/>
      <c r="S2162" s="19"/>
      <c r="T2162" s="10"/>
      <c r="U2162" s="17"/>
      <c r="V2162" s="20"/>
      <c r="X2162" s="13"/>
    </row>
    <row r="2163" spans="1:24" s="7" customFormat="1">
      <c r="A2163" s="10"/>
      <c r="B2163" s="11"/>
      <c r="C2163" s="12"/>
      <c r="D2163" s="13"/>
      <c r="E2163" s="14"/>
      <c r="F2163" s="15"/>
      <c r="G2163" s="13"/>
      <c r="H2163" s="14"/>
      <c r="J2163" s="16"/>
      <c r="K2163" s="14"/>
      <c r="L2163" s="17"/>
      <c r="M2163" s="18">
        <f t="shared" si="12"/>
        <v>0</v>
      </c>
      <c r="N2163" s="19"/>
      <c r="Q2163" s="19"/>
      <c r="S2163" s="19"/>
      <c r="T2163" s="10"/>
      <c r="U2163" s="17"/>
      <c r="V2163" s="20"/>
      <c r="X2163" s="13"/>
    </row>
    <row r="2164" spans="1:24" s="7" customFormat="1">
      <c r="A2164" s="10"/>
      <c r="B2164" s="11"/>
      <c r="C2164" s="12"/>
      <c r="D2164" s="13"/>
      <c r="E2164" s="14"/>
      <c r="F2164" s="15"/>
      <c r="G2164" s="13"/>
      <c r="H2164" s="14"/>
      <c r="J2164" s="16"/>
      <c r="K2164" s="14"/>
      <c r="L2164" s="17"/>
      <c r="M2164" s="18">
        <f t="shared" si="12"/>
        <v>0</v>
      </c>
      <c r="N2164" s="19"/>
      <c r="Q2164" s="19"/>
      <c r="S2164" s="19"/>
      <c r="T2164" s="10"/>
      <c r="U2164" s="17"/>
      <c r="V2164" s="20"/>
      <c r="X2164" s="13"/>
    </row>
    <row r="2165" spans="1:24" s="7" customFormat="1">
      <c r="A2165" s="10"/>
      <c r="B2165" s="11"/>
      <c r="C2165" s="12"/>
      <c r="D2165" s="13"/>
      <c r="E2165" s="14"/>
      <c r="F2165" s="15"/>
      <c r="G2165" s="13"/>
      <c r="H2165" s="14"/>
      <c r="J2165" s="16"/>
      <c r="K2165" s="14"/>
      <c r="L2165" s="17"/>
      <c r="M2165" s="18">
        <f t="shared" si="12"/>
        <v>0</v>
      </c>
      <c r="N2165" s="19"/>
      <c r="Q2165" s="19"/>
      <c r="S2165" s="19"/>
      <c r="T2165" s="10"/>
      <c r="U2165" s="17"/>
      <c r="V2165" s="20"/>
      <c r="X2165" s="13"/>
    </row>
    <row r="2166" spans="1:24" s="7" customFormat="1">
      <c r="A2166" s="10"/>
      <c r="B2166" s="11"/>
      <c r="C2166" s="12"/>
      <c r="D2166" s="13"/>
      <c r="E2166" s="14"/>
      <c r="F2166" s="15"/>
      <c r="G2166" s="13"/>
      <c r="H2166" s="14"/>
      <c r="J2166" s="16"/>
      <c r="K2166" s="14"/>
      <c r="L2166" s="17"/>
      <c r="M2166" s="18">
        <f t="shared" si="12"/>
        <v>0</v>
      </c>
      <c r="N2166" s="19"/>
      <c r="Q2166" s="19"/>
      <c r="S2166" s="19"/>
      <c r="T2166" s="10"/>
      <c r="U2166" s="17"/>
      <c r="V2166" s="20"/>
      <c r="X2166" s="13"/>
    </row>
    <row r="2167" spans="1:24" s="7" customFormat="1">
      <c r="A2167" s="10"/>
      <c r="B2167" s="11"/>
      <c r="C2167" s="12"/>
      <c r="D2167" s="13"/>
      <c r="E2167" s="14"/>
      <c r="F2167" s="15"/>
      <c r="G2167" s="13"/>
      <c r="H2167" s="14"/>
      <c r="J2167" s="16"/>
      <c r="K2167" s="14"/>
      <c r="L2167" s="17"/>
      <c r="M2167" s="18">
        <f t="shared" si="12"/>
        <v>0</v>
      </c>
      <c r="N2167" s="19"/>
      <c r="Q2167" s="19"/>
      <c r="S2167" s="19"/>
      <c r="T2167" s="10"/>
      <c r="U2167" s="17"/>
      <c r="V2167" s="20"/>
      <c r="X2167" s="13"/>
    </row>
    <row r="2168" spans="1:24" s="7" customFormat="1">
      <c r="A2168" s="10"/>
      <c r="B2168" s="11"/>
      <c r="C2168" s="12"/>
      <c r="D2168" s="13"/>
      <c r="E2168" s="14"/>
      <c r="F2168" s="15"/>
      <c r="G2168" s="13"/>
      <c r="H2168" s="14"/>
      <c r="J2168" s="16"/>
      <c r="K2168" s="14"/>
      <c r="L2168" s="17"/>
      <c r="M2168" s="18">
        <f t="shared" si="12"/>
        <v>0</v>
      </c>
      <c r="N2168" s="19"/>
      <c r="Q2168" s="19"/>
      <c r="S2168" s="19"/>
      <c r="T2168" s="10"/>
      <c r="U2168" s="17"/>
      <c r="V2168" s="20"/>
      <c r="X2168" s="13"/>
    </row>
    <row r="2169" spans="1:24" s="7" customFormat="1">
      <c r="A2169" s="10"/>
      <c r="B2169" s="11"/>
      <c r="C2169" s="12"/>
      <c r="D2169" s="13"/>
      <c r="E2169" s="14"/>
      <c r="F2169" s="15"/>
      <c r="G2169" s="13"/>
      <c r="H2169" s="14"/>
      <c r="J2169" s="16"/>
      <c r="K2169" s="14"/>
      <c r="L2169" s="17"/>
      <c r="M2169" s="18">
        <f t="shared" si="12"/>
        <v>0</v>
      </c>
      <c r="N2169" s="19"/>
      <c r="Q2169" s="19"/>
      <c r="S2169" s="19"/>
      <c r="T2169" s="10"/>
      <c r="U2169" s="17"/>
      <c r="V2169" s="20"/>
      <c r="X2169" s="13"/>
    </row>
    <row r="2170" spans="1:24" s="7" customFormat="1">
      <c r="A2170" s="10"/>
      <c r="B2170" s="11"/>
      <c r="C2170" s="12"/>
      <c r="D2170" s="13"/>
      <c r="E2170" s="14"/>
      <c r="F2170" s="15"/>
      <c r="G2170" s="13"/>
      <c r="H2170" s="14"/>
      <c r="J2170" s="16"/>
      <c r="K2170" s="14"/>
      <c r="L2170" s="17"/>
      <c r="M2170" s="18">
        <f t="shared" si="12"/>
        <v>0</v>
      </c>
      <c r="N2170" s="19"/>
      <c r="Q2170" s="19"/>
      <c r="S2170" s="19"/>
      <c r="T2170" s="10"/>
      <c r="U2170" s="17"/>
      <c r="V2170" s="20"/>
      <c r="X2170" s="13"/>
    </row>
    <row r="2171" spans="1:24" s="7" customFormat="1">
      <c r="A2171" s="10"/>
      <c r="B2171" s="11"/>
      <c r="C2171" s="12"/>
      <c r="D2171" s="13"/>
      <c r="E2171" s="14"/>
      <c r="F2171" s="15"/>
      <c r="G2171" s="13"/>
      <c r="H2171" s="14"/>
      <c r="J2171" s="16"/>
      <c r="K2171" s="14"/>
      <c r="L2171" s="17"/>
      <c r="M2171" s="18">
        <f t="shared" si="12"/>
        <v>0</v>
      </c>
      <c r="N2171" s="19"/>
      <c r="Q2171" s="19"/>
      <c r="S2171" s="19"/>
      <c r="T2171" s="10"/>
      <c r="U2171" s="17"/>
      <c r="V2171" s="20"/>
      <c r="X2171" s="13"/>
    </row>
    <row r="2172" spans="1:24" s="7" customFormat="1">
      <c r="A2172" s="10"/>
      <c r="B2172" s="11"/>
      <c r="C2172" s="12"/>
      <c r="D2172" s="13"/>
      <c r="E2172" s="14"/>
      <c r="F2172" s="15"/>
      <c r="G2172" s="13"/>
      <c r="H2172" s="14"/>
      <c r="J2172" s="16"/>
      <c r="K2172" s="14"/>
      <c r="L2172" s="17"/>
      <c r="M2172" s="18">
        <f t="shared" si="12"/>
        <v>0</v>
      </c>
      <c r="N2172" s="19"/>
      <c r="Q2172" s="19"/>
      <c r="S2172" s="19"/>
      <c r="T2172" s="10"/>
      <c r="U2172" s="17"/>
      <c r="V2172" s="20"/>
      <c r="X2172" s="13"/>
    </row>
    <row r="2173" spans="1:24" s="7" customFormat="1">
      <c r="A2173" s="10"/>
      <c r="B2173" s="11"/>
      <c r="C2173" s="12"/>
      <c r="D2173" s="13"/>
      <c r="E2173" s="14"/>
      <c r="F2173" s="15"/>
      <c r="G2173" s="13"/>
      <c r="H2173" s="14"/>
      <c r="J2173" s="16"/>
      <c r="K2173" s="14"/>
      <c r="L2173" s="17"/>
      <c r="M2173" s="18">
        <f t="shared" si="12"/>
        <v>0</v>
      </c>
      <c r="N2173" s="19"/>
      <c r="Q2173" s="19"/>
      <c r="S2173" s="19"/>
      <c r="T2173" s="10"/>
      <c r="U2173" s="17"/>
      <c r="V2173" s="20"/>
      <c r="X2173" s="13"/>
    </row>
    <row r="2174" spans="1:24" s="7" customFormat="1">
      <c r="A2174" s="10"/>
      <c r="B2174" s="11"/>
      <c r="C2174" s="12"/>
      <c r="D2174" s="13"/>
      <c r="E2174" s="14"/>
      <c r="F2174" s="15"/>
      <c r="G2174" s="13"/>
      <c r="H2174" s="14"/>
      <c r="J2174" s="16"/>
      <c r="K2174" s="14"/>
      <c r="L2174" s="17"/>
      <c r="M2174" s="18">
        <f t="shared" si="12"/>
        <v>0</v>
      </c>
      <c r="N2174" s="19"/>
      <c r="Q2174" s="19"/>
      <c r="S2174" s="19"/>
      <c r="T2174" s="10"/>
      <c r="U2174" s="17"/>
      <c r="V2174" s="20"/>
      <c r="X2174" s="13"/>
    </row>
    <row r="2175" spans="1:24" s="7" customFormat="1">
      <c r="A2175" s="10"/>
      <c r="B2175" s="11"/>
      <c r="C2175" s="12"/>
      <c r="D2175" s="13"/>
      <c r="E2175" s="14"/>
      <c r="F2175" s="15"/>
      <c r="G2175" s="13"/>
      <c r="H2175" s="14"/>
      <c r="J2175" s="16"/>
      <c r="K2175" s="14"/>
      <c r="L2175" s="17"/>
      <c r="M2175" s="18">
        <f t="shared" si="12"/>
        <v>0</v>
      </c>
      <c r="N2175" s="19"/>
      <c r="Q2175" s="19"/>
      <c r="S2175" s="19"/>
      <c r="T2175" s="10"/>
      <c r="U2175" s="17"/>
      <c r="V2175" s="20"/>
      <c r="X2175" s="13"/>
    </row>
    <row r="2176" spans="1:24" s="7" customFormat="1">
      <c r="A2176" s="10"/>
      <c r="B2176" s="11"/>
      <c r="C2176" s="12"/>
      <c r="D2176" s="13"/>
      <c r="E2176" s="14"/>
      <c r="F2176" s="15"/>
      <c r="G2176" s="13"/>
      <c r="H2176" s="14"/>
      <c r="J2176" s="16"/>
      <c r="K2176" s="14"/>
      <c r="L2176" s="17"/>
      <c r="M2176" s="18">
        <f t="shared" si="12"/>
        <v>0</v>
      </c>
      <c r="N2176" s="19"/>
      <c r="Q2176" s="19"/>
      <c r="S2176" s="19"/>
      <c r="T2176" s="10"/>
      <c r="U2176" s="17"/>
      <c r="V2176" s="20"/>
      <c r="X2176" s="13"/>
    </row>
    <row r="2177" spans="1:24" s="7" customFormat="1">
      <c r="A2177" s="10"/>
      <c r="B2177" s="11"/>
      <c r="C2177" s="12"/>
      <c r="D2177" s="13"/>
      <c r="E2177" s="14"/>
      <c r="F2177" s="15"/>
      <c r="G2177" s="13"/>
      <c r="H2177" s="14"/>
      <c r="J2177" s="16"/>
      <c r="K2177" s="14"/>
      <c r="L2177" s="17"/>
      <c r="M2177" s="18">
        <f t="shared" si="12"/>
        <v>0</v>
      </c>
      <c r="N2177" s="19"/>
      <c r="Q2177" s="19"/>
      <c r="S2177" s="19"/>
      <c r="T2177" s="10"/>
      <c r="U2177" s="17"/>
      <c r="V2177" s="20"/>
      <c r="X2177" s="13"/>
    </row>
    <row r="2178" spans="1:24" s="7" customFormat="1">
      <c r="A2178" s="10"/>
      <c r="B2178" s="11"/>
      <c r="C2178" s="12"/>
      <c r="D2178" s="13"/>
      <c r="E2178" s="14"/>
      <c r="F2178" s="15"/>
      <c r="G2178" s="13"/>
      <c r="H2178" s="14"/>
      <c r="J2178" s="16"/>
      <c r="K2178" s="14"/>
      <c r="L2178" s="17"/>
      <c r="M2178" s="18">
        <f t="shared" si="12"/>
        <v>0</v>
      </c>
      <c r="N2178" s="19"/>
      <c r="Q2178" s="19"/>
      <c r="S2178" s="19"/>
      <c r="T2178" s="10"/>
      <c r="U2178" s="17"/>
      <c r="V2178" s="20"/>
      <c r="X2178" s="13"/>
    </row>
    <row r="2179" spans="1:24" s="7" customFormat="1">
      <c r="A2179" s="10"/>
      <c r="B2179" s="11"/>
      <c r="C2179" s="12"/>
      <c r="D2179" s="13"/>
      <c r="E2179" s="14"/>
      <c r="F2179" s="15"/>
      <c r="G2179" s="13"/>
      <c r="H2179" s="14"/>
      <c r="J2179" s="16"/>
      <c r="K2179" s="14"/>
      <c r="L2179" s="17"/>
      <c r="M2179" s="18">
        <f t="shared" si="12"/>
        <v>0</v>
      </c>
      <c r="N2179" s="19"/>
      <c r="Q2179" s="19"/>
      <c r="S2179" s="19"/>
      <c r="T2179" s="10"/>
      <c r="U2179" s="17"/>
      <c r="V2179" s="20"/>
      <c r="X2179" s="13"/>
    </row>
    <row r="2180" spans="1:24" s="7" customFormat="1">
      <c r="A2180" s="10"/>
      <c r="B2180" s="11"/>
      <c r="C2180" s="12"/>
      <c r="D2180" s="13"/>
      <c r="E2180" s="14"/>
      <c r="F2180" s="15"/>
      <c r="G2180" s="13"/>
      <c r="H2180" s="14"/>
      <c r="J2180" s="16"/>
      <c r="K2180" s="14"/>
      <c r="L2180" s="17"/>
      <c r="M2180" s="18">
        <f t="shared" ref="M2180:M2243" si="13">I2180*H2180</f>
        <v>0</v>
      </c>
      <c r="N2180" s="19"/>
      <c r="Q2180" s="19"/>
      <c r="S2180" s="19"/>
      <c r="T2180" s="10"/>
      <c r="U2180" s="17"/>
      <c r="V2180" s="20"/>
      <c r="X2180" s="13"/>
    </row>
    <row r="2181" spans="1:24" s="7" customFormat="1">
      <c r="A2181" s="10"/>
      <c r="B2181" s="11"/>
      <c r="C2181" s="12"/>
      <c r="D2181" s="13"/>
      <c r="E2181" s="14"/>
      <c r="F2181" s="15"/>
      <c r="G2181" s="13"/>
      <c r="H2181" s="14"/>
      <c r="J2181" s="16"/>
      <c r="K2181" s="14"/>
      <c r="L2181" s="17"/>
      <c r="M2181" s="18">
        <f t="shared" si="13"/>
        <v>0</v>
      </c>
      <c r="N2181" s="19"/>
      <c r="Q2181" s="19"/>
      <c r="S2181" s="19"/>
      <c r="T2181" s="10"/>
      <c r="U2181" s="17"/>
      <c r="V2181" s="20"/>
      <c r="X2181" s="13"/>
    </row>
    <row r="2182" spans="1:24" s="7" customFormat="1">
      <c r="A2182" s="10"/>
      <c r="B2182" s="11"/>
      <c r="C2182" s="12"/>
      <c r="D2182" s="13"/>
      <c r="E2182" s="14"/>
      <c r="F2182" s="15"/>
      <c r="G2182" s="13"/>
      <c r="H2182" s="14"/>
      <c r="J2182" s="16"/>
      <c r="K2182" s="14"/>
      <c r="L2182" s="17"/>
      <c r="M2182" s="18">
        <f t="shared" si="13"/>
        <v>0</v>
      </c>
      <c r="N2182" s="19"/>
      <c r="Q2182" s="19"/>
      <c r="S2182" s="19"/>
      <c r="T2182" s="10"/>
      <c r="U2182" s="17"/>
      <c r="V2182" s="20"/>
      <c r="X2182" s="13"/>
    </row>
    <row r="2183" spans="1:24" s="7" customFormat="1">
      <c r="A2183" s="10"/>
      <c r="B2183" s="11"/>
      <c r="C2183" s="12"/>
      <c r="D2183" s="13"/>
      <c r="E2183" s="14"/>
      <c r="F2183" s="15"/>
      <c r="G2183" s="13"/>
      <c r="H2183" s="14"/>
      <c r="J2183" s="16"/>
      <c r="K2183" s="14"/>
      <c r="L2183" s="17"/>
      <c r="M2183" s="18">
        <f t="shared" si="13"/>
        <v>0</v>
      </c>
      <c r="N2183" s="19"/>
      <c r="Q2183" s="19"/>
      <c r="S2183" s="19"/>
      <c r="T2183" s="10"/>
      <c r="U2183" s="17"/>
      <c r="V2183" s="20"/>
      <c r="X2183" s="13"/>
    </row>
    <row r="2184" spans="1:24" s="7" customFormat="1">
      <c r="A2184" s="10"/>
      <c r="B2184" s="11"/>
      <c r="C2184" s="12"/>
      <c r="D2184" s="13"/>
      <c r="E2184" s="14"/>
      <c r="F2184" s="15"/>
      <c r="G2184" s="13"/>
      <c r="H2184" s="14"/>
      <c r="J2184" s="16"/>
      <c r="K2184" s="14"/>
      <c r="L2184" s="17"/>
      <c r="M2184" s="18">
        <f t="shared" si="13"/>
        <v>0</v>
      </c>
      <c r="N2184" s="19"/>
      <c r="Q2184" s="19"/>
      <c r="S2184" s="19"/>
      <c r="T2184" s="10"/>
      <c r="U2184" s="17"/>
      <c r="V2184" s="20"/>
      <c r="X2184" s="13"/>
    </row>
    <row r="2185" spans="1:24" s="7" customFormat="1">
      <c r="A2185" s="10"/>
      <c r="B2185" s="11"/>
      <c r="C2185" s="12"/>
      <c r="D2185" s="13"/>
      <c r="E2185" s="14"/>
      <c r="F2185" s="15"/>
      <c r="G2185" s="13"/>
      <c r="H2185" s="14"/>
      <c r="J2185" s="16"/>
      <c r="K2185" s="14"/>
      <c r="L2185" s="17"/>
      <c r="M2185" s="18">
        <f t="shared" si="13"/>
        <v>0</v>
      </c>
      <c r="N2185" s="19"/>
      <c r="Q2185" s="19"/>
      <c r="S2185" s="19"/>
      <c r="T2185" s="10"/>
      <c r="U2185" s="17"/>
      <c r="V2185" s="20"/>
      <c r="X2185" s="13"/>
    </row>
    <row r="2186" spans="1:24" s="7" customFormat="1">
      <c r="A2186" s="10"/>
      <c r="B2186" s="11"/>
      <c r="C2186" s="12"/>
      <c r="D2186" s="13"/>
      <c r="E2186" s="14"/>
      <c r="F2186" s="15"/>
      <c r="G2186" s="13"/>
      <c r="H2186" s="14"/>
      <c r="J2186" s="16"/>
      <c r="K2186" s="14"/>
      <c r="L2186" s="17"/>
      <c r="M2186" s="18">
        <f t="shared" si="13"/>
        <v>0</v>
      </c>
      <c r="N2186" s="19"/>
      <c r="Q2186" s="19"/>
      <c r="S2186" s="19"/>
      <c r="T2186" s="10"/>
      <c r="U2186" s="17"/>
      <c r="V2186" s="20"/>
      <c r="X2186" s="13"/>
    </row>
    <row r="2187" spans="1:24" s="7" customFormat="1">
      <c r="A2187" s="10"/>
      <c r="B2187" s="11"/>
      <c r="C2187" s="12"/>
      <c r="D2187" s="13"/>
      <c r="E2187" s="14"/>
      <c r="F2187" s="15"/>
      <c r="G2187" s="13"/>
      <c r="H2187" s="14"/>
      <c r="J2187" s="16"/>
      <c r="K2187" s="14"/>
      <c r="L2187" s="17"/>
      <c r="M2187" s="18">
        <f t="shared" si="13"/>
        <v>0</v>
      </c>
      <c r="N2187" s="19"/>
      <c r="Q2187" s="19"/>
      <c r="S2187" s="19"/>
      <c r="T2187" s="10"/>
      <c r="U2187" s="17"/>
      <c r="V2187" s="20"/>
      <c r="X2187" s="13"/>
    </row>
    <row r="2188" spans="1:24" s="7" customFormat="1">
      <c r="A2188" s="10"/>
      <c r="B2188" s="11"/>
      <c r="C2188" s="12"/>
      <c r="D2188" s="13"/>
      <c r="E2188" s="14"/>
      <c r="F2188" s="15"/>
      <c r="G2188" s="13"/>
      <c r="H2188" s="14"/>
      <c r="J2188" s="16"/>
      <c r="K2188" s="14"/>
      <c r="L2188" s="17"/>
      <c r="M2188" s="18">
        <f t="shared" si="13"/>
        <v>0</v>
      </c>
      <c r="N2188" s="19"/>
      <c r="Q2188" s="19"/>
      <c r="S2188" s="19"/>
      <c r="T2188" s="10"/>
      <c r="U2188" s="17"/>
      <c r="V2188" s="20"/>
      <c r="X2188" s="13"/>
    </row>
    <row r="2189" spans="1:24" s="7" customFormat="1">
      <c r="A2189" s="10"/>
      <c r="B2189" s="11"/>
      <c r="C2189" s="12"/>
      <c r="D2189" s="13"/>
      <c r="E2189" s="14"/>
      <c r="F2189" s="15"/>
      <c r="G2189" s="13"/>
      <c r="H2189" s="14"/>
      <c r="J2189" s="16"/>
      <c r="K2189" s="14"/>
      <c r="L2189" s="17"/>
      <c r="M2189" s="18">
        <f t="shared" si="13"/>
        <v>0</v>
      </c>
      <c r="N2189" s="19"/>
      <c r="Q2189" s="19"/>
      <c r="S2189" s="19"/>
      <c r="T2189" s="10"/>
      <c r="U2189" s="17"/>
      <c r="V2189" s="20"/>
      <c r="X2189" s="13"/>
    </row>
    <row r="2190" spans="1:24" s="7" customFormat="1">
      <c r="A2190" s="10"/>
      <c r="B2190" s="11"/>
      <c r="C2190" s="12"/>
      <c r="D2190" s="13"/>
      <c r="E2190" s="14"/>
      <c r="F2190" s="15"/>
      <c r="G2190" s="13"/>
      <c r="H2190" s="14"/>
      <c r="J2190" s="16"/>
      <c r="K2190" s="14"/>
      <c r="L2190" s="17"/>
      <c r="M2190" s="18">
        <f t="shared" si="13"/>
        <v>0</v>
      </c>
      <c r="N2190" s="19"/>
      <c r="Q2190" s="19"/>
      <c r="S2190" s="19"/>
      <c r="T2190" s="10"/>
      <c r="U2190" s="17"/>
      <c r="V2190" s="20"/>
      <c r="X2190" s="13"/>
    </row>
    <row r="2191" spans="1:24" s="7" customFormat="1">
      <c r="A2191" s="10"/>
      <c r="B2191" s="11"/>
      <c r="C2191" s="12"/>
      <c r="D2191" s="13"/>
      <c r="E2191" s="14"/>
      <c r="F2191" s="15"/>
      <c r="G2191" s="13"/>
      <c r="H2191" s="14"/>
      <c r="J2191" s="16"/>
      <c r="K2191" s="14"/>
      <c r="L2191" s="17"/>
      <c r="M2191" s="18">
        <f t="shared" si="13"/>
        <v>0</v>
      </c>
      <c r="N2191" s="19"/>
      <c r="Q2191" s="19"/>
      <c r="S2191" s="19"/>
      <c r="T2191" s="10"/>
      <c r="U2191" s="17"/>
      <c r="V2191" s="20"/>
      <c r="X2191" s="13"/>
    </row>
    <row r="2192" spans="1:24" s="7" customFormat="1">
      <c r="A2192" s="10"/>
      <c r="B2192" s="11"/>
      <c r="C2192" s="12"/>
      <c r="D2192" s="13"/>
      <c r="E2192" s="14"/>
      <c r="F2192" s="15"/>
      <c r="G2192" s="13"/>
      <c r="H2192" s="14"/>
      <c r="J2192" s="16"/>
      <c r="K2192" s="14"/>
      <c r="L2192" s="17"/>
      <c r="M2192" s="18">
        <f t="shared" si="13"/>
        <v>0</v>
      </c>
      <c r="N2192" s="19"/>
      <c r="Q2192" s="19"/>
      <c r="S2192" s="19"/>
      <c r="T2192" s="10"/>
      <c r="U2192" s="17"/>
      <c r="V2192" s="20"/>
      <c r="X2192" s="13"/>
    </row>
    <row r="2193" spans="1:24" s="7" customFormat="1">
      <c r="A2193" s="10"/>
      <c r="B2193" s="11"/>
      <c r="C2193" s="12"/>
      <c r="D2193" s="13"/>
      <c r="E2193" s="14"/>
      <c r="F2193" s="15"/>
      <c r="G2193" s="13"/>
      <c r="H2193" s="14"/>
      <c r="J2193" s="16"/>
      <c r="K2193" s="14"/>
      <c r="L2193" s="17"/>
      <c r="M2193" s="18">
        <f t="shared" si="13"/>
        <v>0</v>
      </c>
      <c r="N2193" s="19"/>
      <c r="Q2193" s="19"/>
      <c r="S2193" s="19"/>
      <c r="T2193" s="10"/>
      <c r="U2193" s="17"/>
      <c r="V2193" s="20"/>
      <c r="X2193" s="13"/>
    </row>
    <row r="2194" spans="1:24" s="7" customFormat="1">
      <c r="A2194" s="10"/>
      <c r="B2194" s="11"/>
      <c r="C2194" s="12"/>
      <c r="D2194" s="13"/>
      <c r="E2194" s="14"/>
      <c r="F2194" s="15"/>
      <c r="G2194" s="13"/>
      <c r="H2194" s="14"/>
      <c r="J2194" s="16"/>
      <c r="K2194" s="14"/>
      <c r="L2194" s="17"/>
      <c r="M2194" s="18">
        <f t="shared" si="13"/>
        <v>0</v>
      </c>
      <c r="N2194" s="19"/>
      <c r="Q2194" s="19"/>
      <c r="S2194" s="19"/>
      <c r="T2194" s="10"/>
      <c r="U2194" s="17"/>
      <c r="V2194" s="20"/>
      <c r="X2194" s="13"/>
    </row>
    <row r="2195" spans="1:24" s="7" customFormat="1">
      <c r="A2195" s="10"/>
      <c r="B2195" s="11"/>
      <c r="C2195" s="12"/>
      <c r="D2195" s="13"/>
      <c r="E2195" s="14"/>
      <c r="F2195" s="15"/>
      <c r="G2195" s="13"/>
      <c r="H2195" s="14"/>
      <c r="J2195" s="16"/>
      <c r="K2195" s="14"/>
      <c r="L2195" s="17"/>
      <c r="M2195" s="18">
        <f t="shared" si="13"/>
        <v>0</v>
      </c>
      <c r="N2195" s="19"/>
      <c r="Q2195" s="19"/>
      <c r="S2195" s="19"/>
      <c r="T2195" s="10"/>
      <c r="U2195" s="17"/>
      <c r="V2195" s="20"/>
      <c r="X2195" s="13"/>
    </row>
    <row r="2196" spans="1:24" s="7" customFormat="1">
      <c r="A2196" s="10"/>
      <c r="B2196" s="11"/>
      <c r="C2196" s="12"/>
      <c r="D2196" s="13"/>
      <c r="E2196" s="14"/>
      <c r="F2196" s="15"/>
      <c r="G2196" s="13"/>
      <c r="H2196" s="14"/>
      <c r="J2196" s="16"/>
      <c r="K2196" s="14"/>
      <c r="L2196" s="17"/>
      <c r="M2196" s="18">
        <f t="shared" si="13"/>
        <v>0</v>
      </c>
      <c r="N2196" s="19"/>
      <c r="Q2196" s="19"/>
      <c r="S2196" s="19"/>
      <c r="T2196" s="10"/>
      <c r="U2196" s="17"/>
      <c r="V2196" s="20"/>
      <c r="X2196" s="13"/>
    </row>
    <row r="2197" spans="1:24" s="7" customFormat="1">
      <c r="A2197" s="10"/>
      <c r="B2197" s="11"/>
      <c r="C2197" s="12"/>
      <c r="D2197" s="13"/>
      <c r="E2197" s="14"/>
      <c r="F2197" s="15"/>
      <c r="G2197" s="13"/>
      <c r="H2197" s="14"/>
      <c r="J2197" s="16"/>
      <c r="K2197" s="14"/>
      <c r="L2197" s="17"/>
      <c r="M2197" s="18">
        <f t="shared" si="13"/>
        <v>0</v>
      </c>
      <c r="N2197" s="19"/>
      <c r="Q2197" s="19"/>
      <c r="S2197" s="19"/>
      <c r="T2197" s="10"/>
      <c r="U2197" s="17"/>
      <c r="V2197" s="20"/>
      <c r="X2197" s="13"/>
    </row>
    <row r="2198" spans="1:24" s="7" customFormat="1">
      <c r="A2198" s="10"/>
      <c r="B2198" s="11"/>
      <c r="C2198" s="12"/>
      <c r="D2198" s="13"/>
      <c r="E2198" s="14"/>
      <c r="F2198" s="15"/>
      <c r="G2198" s="13"/>
      <c r="H2198" s="14"/>
      <c r="J2198" s="16"/>
      <c r="K2198" s="14"/>
      <c r="L2198" s="17"/>
      <c r="M2198" s="18">
        <f t="shared" si="13"/>
        <v>0</v>
      </c>
      <c r="N2198" s="19"/>
      <c r="Q2198" s="19"/>
      <c r="S2198" s="19"/>
      <c r="T2198" s="10"/>
      <c r="U2198" s="17"/>
      <c r="V2198" s="20"/>
      <c r="X2198" s="13"/>
    </row>
    <row r="2199" spans="1:24" s="7" customFormat="1">
      <c r="A2199" s="10"/>
      <c r="B2199" s="11"/>
      <c r="C2199" s="12"/>
      <c r="D2199" s="13"/>
      <c r="E2199" s="14"/>
      <c r="F2199" s="15"/>
      <c r="G2199" s="13"/>
      <c r="H2199" s="14"/>
      <c r="J2199" s="16"/>
      <c r="K2199" s="14"/>
      <c r="L2199" s="17"/>
      <c r="M2199" s="18">
        <f t="shared" si="13"/>
        <v>0</v>
      </c>
      <c r="N2199" s="19"/>
      <c r="Q2199" s="19"/>
      <c r="S2199" s="19"/>
      <c r="T2199" s="10"/>
      <c r="U2199" s="17"/>
      <c r="V2199" s="20"/>
      <c r="X2199" s="13"/>
    </row>
    <row r="2200" spans="1:24" s="7" customFormat="1">
      <c r="A2200" s="10"/>
      <c r="B2200" s="11"/>
      <c r="C2200" s="12"/>
      <c r="D2200" s="13"/>
      <c r="E2200" s="14"/>
      <c r="F2200" s="15"/>
      <c r="G2200" s="13"/>
      <c r="H2200" s="14"/>
      <c r="J2200" s="16"/>
      <c r="K2200" s="14"/>
      <c r="L2200" s="17"/>
      <c r="M2200" s="18">
        <f t="shared" si="13"/>
        <v>0</v>
      </c>
      <c r="N2200" s="19"/>
      <c r="Q2200" s="19"/>
      <c r="S2200" s="19"/>
      <c r="T2200" s="10"/>
      <c r="U2200" s="17"/>
      <c r="V2200" s="20"/>
      <c r="X2200" s="13"/>
    </row>
    <row r="2201" spans="1:24" s="7" customFormat="1">
      <c r="A2201" s="10"/>
      <c r="B2201" s="11"/>
      <c r="C2201" s="12"/>
      <c r="D2201" s="13"/>
      <c r="E2201" s="14"/>
      <c r="F2201" s="15"/>
      <c r="G2201" s="13"/>
      <c r="H2201" s="14"/>
      <c r="J2201" s="16"/>
      <c r="K2201" s="14"/>
      <c r="L2201" s="17"/>
      <c r="M2201" s="18">
        <f t="shared" si="13"/>
        <v>0</v>
      </c>
      <c r="N2201" s="19"/>
      <c r="Q2201" s="19"/>
      <c r="S2201" s="19"/>
      <c r="T2201" s="10"/>
      <c r="U2201" s="17"/>
      <c r="V2201" s="20"/>
      <c r="X2201" s="13"/>
    </row>
    <row r="2202" spans="1:24" s="7" customFormat="1">
      <c r="A2202" s="10"/>
      <c r="B2202" s="11"/>
      <c r="C2202" s="12"/>
      <c r="D2202" s="13"/>
      <c r="E2202" s="14"/>
      <c r="F2202" s="15"/>
      <c r="G2202" s="13"/>
      <c r="H2202" s="14"/>
      <c r="J2202" s="16"/>
      <c r="K2202" s="14"/>
      <c r="L2202" s="17"/>
      <c r="M2202" s="18">
        <f t="shared" si="13"/>
        <v>0</v>
      </c>
      <c r="N2202" s="19"/>
      <c r="Q2202" s="19"/>
      <c r="S2202" s="19"/>
      <c r="T2202" s="10"/>
      <c r="U2202" s="17"/>
      <c r="V2202" s="20"/>
      <c r="X2202" s="13"/>
    </row>
    <row r="2203" spans="1:24" s="7" customFormat="1">
      <c r="A2203" s="10"/>
      <c r="B2203" s="11"/>
      <c r="C2203" s="12"/>
      <c r="D2203" s="13"/>
      <c r="E2203" s="14"/>
      <c r="F2203" s="15"/>
      <c r="G2203" s="13"/>
      <c r="H2203" s="14"/>
      <c r="J2203" s="16"/>
      <c r="K2203" s="14"/>
      <c r="L2203" s="17"/>
      <c r="M2203" s="18">
        <f t="shared" si="13"/>
        <v>0</v>
      </c>
      <c r="N2203" s="19"/>
      <c r="Q2203" s="19"/>
      <c r="S2203" s="19"/>
      <c r="T2203" s="10"/>
      <c r="U2203" s="17"/>
      <c r="V2203" s="20"/>
      <c r="X2203" s="13"/>
    </row>
    <row r="2204" spans="1:24" s="7" customFormat="1">
      <c r="A2204" s="10"/>
      <c r="B2204" s="11"/>
      <c r="C2204" s="12"/>
      <c r="D2204" s="13"/>
      <c r="E2204" s="14"/>
      <c r="F2204" s="15"/>
      <c r="G2204" s="13"/>
      <c r="H2204" s="14"/>
      <c r="J2204" s="16"/>
      <c r="K2204" s="14"/>
      <c r="L2204" s="17"/>
      <c r="M2204" s="18">
        <f t="shared" si="13"/>
        <v>0</v>
      </c>
      <c r="N2204" s="19"/>
      <c r="Q2204" s="19"/>
      <c r="S2204" s="19"/>
      <c r="T2204" s="10"/>
      <c r="U2204" s="17"/>
      <c r="V2204" s="20"/>
      <c r="X2204" s="13"/>
    </row>
    <row r="2205" spans="1:24" s="7" customFormat="1">
      <c r="A2205" s="10"/>
      <c r="B2205" s="11"/>
      <c r="C2205" s="12"/>
      <c r="D2205" s="13"/>
      <c r="E2205" s="14"/>
      <c r="F2205" s="15"/>
      <c r="G2205" s="13"/>
      <c r="H2205" s="14"/>
      <c r="J2205" s="16"/>
      <c r="K2205" s="14"/>
      <c r="L2205" s="17"/>
      <c r="M2205" s="18">
        <f t="shared" si="13"/>
        <v>0</v>
      </c>
      <c r="N2205" s="19"/>
      <c r="Q2205" s="19"/>
      <c r="S2205" s="19"/>
      <c r="T2205" s="10"/>
      <c r="U2205" s="17"/>
      <c r="V2205" s="20"/>
      <c r="X2205" s="13"/>
    </row>
    <row r="2206" spans="1:24" s="7" customFormat="1">
      <c r="A2206" s="10"/>
      <c r="B2206" s="11"/>
      <c r="C2206" s="12"/>
      <c r="D2206" s="13"/>
      <c r="E2206" s="14"/>
      <c r="F2206" s="15"/>
      <c r="G2206" s="13"/>
      <c r="H2206" s="14"/>
      <c r="J2206" s="16"/>
      <c r="K2206" s="14"/>
      <c r="L2206" s="17"/>
      <c r="M2206" s="18">
        <f t="shared" si="13"/>
        <v>0</v>
      </c>
      <c r="N2206" s="19"/>
      <c r="Q2206" s="19"/>
      <c r="S2206" s="19"/>
      <c r="T2206" s="10"/>
      <c r="U2206" s="17"/>
      <c r="V2206" s="20"/>
      <c r="X2206" s="13"/>
    </row>
    <row r="2207" spans="1:24" s="7" customFormat="1">
      <c r="A2207" s="10"/>
      <c r="B2207" s="11"/>
      <c r="C2207" s="12"/>
      <c r="D2207" s="13"/>
      <c r="E2207" s="14"/>
      <c r="F2207" s="15"/>
      <c r="G2207" s="13"/>
      <c r="H2207" s="14"/>
      <c r="J2207" s="16"/>
      <c r="K2207" s="14"/>
      <c r="L2207" s="17"/>
      <c r="M2207" s="18">
        <f t="shared" si="13"/>
        <v>0</v>
      </c>
      <c r="N2207" s="19"/>
      <c r="Q2207" s="19"/>
      <c r="S2207" s="19"/>
      <c r="T2207" s="10"/>
      <c r="U2207" s="17"/>
      <c r="V2207" s="20"/>
      <c r="X2207" s="13"/>
    </row>
    <row r="2208" spans="1:24" s="7" customFormat="1">
      <c r="A2208" s="10"/>
      <c r="B2208" s="11"/>
      <c r="C2208" s="12"/>
      <c r="D2208" s="13"/>
      <c r="E2208" s="14"/>
      <c r="F2208" s="15"/>
      <c r="G2208" s="13"/>
      <c r="H2208" s="14"/>
      <c r="J2208" s="16"/>
      <c r="K2208" s="14"/>
      <c r="L2208" s="17"/>
      <c r="M2208" s="18">
        <f t="shared" si="13"/>
        <v>0</v>
      </c>
      <c r="N2208" s="19"/>
      <c r="Q2208" s="19"/>
      <c r="S2208" s="19"/>
      <c r="T2208" s="10"/>
      <c r="U2208" s="17"/>
      <c r="V2208" s="20"/>
      <c r="X2208" s="13"/>
    </row>
    <row r="2209" spans="1:24" s="7" customFormat="1">
      <c r="A2209" s="10"/>
      <c r="B2209" s="11"/>
      <c r="C2209" s="12"/>
      <c r="D2209" s="13"/>
      <c r="E2209" s="14"/>
      <c r="F2209" s="15"/>
      <c r="G2209" s="13"/>
      <c r="H2209" s="14"/>
      <c r="J2209" s="16"/>
      <c r="K2209" s="14"/>
      <c r="L2209" s="17"/>
      <c r="M2209" s="18">
        <f t="shared" si="13"/>
        <v>0</v>
      </c>
      <c r="N2209" s="19"/>
      <c r="Q2209" s="19"/>
      <c r="S2209" s="19"/>
      <c r="T2209" s="10"/>
      <c r="U2209" s="17"/>
      <c r="V2209" s="20"/>
      <c r="X2209" s="13"/>
    </row>
    <row r="2210" spans="1:24" s="7" customFormat="1">
      <c r="A2210" s="10"/>
      <c r="B2210" s="11"/>
      <c r="C2210" s="12"/>
      <c r="D2210" s="13"/>
      <c r="E2210" s="14"/>
      <c r="F2210" s="15"/>
      <c r="G2210" s="13"/>
      <c r="H2210" s="14"/>
      <c r="J2210" s="16"/>
      <c r="K2210" s="14"/>
      <c r="L2210" s="17"/>
      <c r="M2210" s="18">
        <f t="shared" si="13"/>
        <v>0</v>
      </c>
      <c r="N2210" s="19"/>
      <c r="Q2210" s="19"/>
      <c r="S2210" s="19"/>
      <c r="T2210" s="10"/>
      <c r="U2210" s="17"/>
      <c r="V2210" s="20"/>
      <c r="X2210" s="13"/>
    </row>
    <row r="2211" spans="1:24" s="7" customFormat="1">
      <c r="A2211" s="10"/>
      <c r="B2211" s="11"/>
      <c r="C2211" s="12"/>
      <c r="D2211" s="13"/>
      <c r="E2211" s="14"/>
      <c r="F2211" s="15"/>
      <c r="G2211" s="13"/>
      <c r="H2211" s="14"/>
      <c r="J2211" s="16"/>
      <c r="K2211" s="14"/>
      <c r="L2211" s="17"/>
      <c r="M2211" s="18">
        <f t="shared" si="13"/>
        <v>0</v>
      </c>
      <c r="N2211" s="19"/>
      <c r="Q2211" s="19"/>
      <c r="S2211" s="19"/>
      <c r="T2211" s="10"/>
      <c r="U2211" s="17"/>
      <c r="V2211" s="20"/>
      <c r="X2211" s="13"/>
    </row>
    <row r="2212" spans="1:24" s="7" customFormat="1">
      <c r="A2212" s="10"/>
      <c r="B2212" s="11"/>
      <c r="C2212" s="12"/>
      <c r="D2212" s="13"/>
      <c r="E2212" s="14"/>
      <c r="F2212" s="15"/>
      <c r="G2212" s="13"/>
      <c r="H2212" s="14"/>
      <c r="J2212" s="16"/>
      <c r="K2212" s="14"/>
      <c r="L2212" s="17"/>
      <c r="M2212" s="18">
        <f t="shared" si="13"/>
        <v>0</v>
      </c>
      <c r="N2212" s="19"/>
      <c r="Q2212" s="19"/>
      <c r="S2212" s="19"/>
      <c r="T2212" s="10"/>
      <c r="U2212" s="17"/>
      <c r="V2212" s="20"/>
      <c r="X2212" s="13"/>
    </row>
    <row r="2213" spans="1:24" s="7" customFormat="1">
      <c r="A2213" s="10"/>
      <c r="B2213" s="11"/>
      <c r="C2213" s="12"/>
      <c r="D2213" s="13"/>
      <c r="E2213" s="14"/>
      <c r="F2213" s="15"/>
      <c r="G2213" s="13"/>
      <c r="H2213" s="14"/>
      <c r="J2213" s="16"/>
      <c r="K2213" s="14"/>
      <c r="L2213" s="17"/>
      <c r="M2213" s="18">
        <f t="shared" si="13"/>
        <v>0</v>
      </c>
      <c r="N2213" s="19"/>
      <c r="Q2213" s="19"/>
      <c r="S2213" s="19"/>
      <c r="T2213" s="10"/>
      <c r="U2213" s="17"/>
      <c r="V2213" s="20"/>
      <c r="X2213" s="13"/>
    </row>
    <row r="2214" spans="1:24" s="7" customFormat="1">
      <c r="A2214" s="10"/>
      <c r="B2214" s="11"/>
      <c r="C2214" s="12"/>
      <c r="D2214" s="13"/>
      <c r="E2214" s="14"/>
      <c r="F2214" s="15"/>
      <c r="G2214" s="13"/>
      <c r="H2214" s="14"/>
      <c r="J2214" s="16"/>
      <c r="K2214" s="14"/>
      <c r="L2214" s="17"/>
      <c r="M2214" s="18">
        <f t="shared" si="13"/>
        <v>0</v>
      </c>
      <c r="N2214" s="19"/>
      <c r="Q2214" s="19"/>
      <c r="S2214" s="19"/>
      <c r="T2214" s="10"/>
      <c r="U2214" s="17"/>
      <c r="V2214" s="20"/>
      <c r="X2214" s="13"/>
    </row>
    <row r="2215" spans="1:24" s="7" customFormat="1">
      <c r="A2215" s="10"/>
      <c r="B2215" s="11"/>
      <c r="C2215" s="12"/>
      <c r="D2215" s="13"/>
      <c r="E2215" s="14"/>
      <c r="F2215" s="15"/>
      <c r="G2215" s="13"/>
      <c r="H2215" s="14"/>
      <c r="J2215" s="16"/>
      <c r="K2215" s="14"/>
      <c r="L2215" s="17"/>
      <c r="M2215" s="18">
        <f t="shared" si="13"/>
        <v>0</v>
      </c>
      <c r="N2215" s="19"/>
      <c r="Q2215" s="19"/>
      <c r="S2215" s="19"/>
      <c r="T2215" s="10"/>
      <c r="U2215" s="17"/>
      <c r="V2215" s="20"/>
      <c r="X2215" s="13"/>
    </row>
    <row r="2216" spans="1:24" s="7" customFormat="1">
      <c r="A2216" s="10"/>
      <c r="B2216" s="11"/>
      <c r="C2216" s="12"/>
      <c r="D2216" s="13"/>
      <c r="E2216" s="14"/>
      <c r="F2216" s="15"/>
      <c r="G2216" s="13"/>
      <c r="H2216" s="14"/>
      <c r="J2216" s="16"/>
      <c r="K2216" s="14"/>
      <c r="L2216" s="17"/>
      <c r="M2216" s="18">
        <f t="shared" si="13"/>
        <v>0</v>
      </c>
      <c r="N2216" s="19"/>
      <c r="Q2216" s="19"/>
      <c r="S2216" s="19"/>
      <c r="T2216" s="10"/>
      <c r="U2216" s="17"/>
      <c r="V2216" s="20"/>
      <c r="X2216" s="13"/>
    </row>
    <row r="2217" spans="1:24" s="7" customFormat="1">
      <c r="A2217" s="10"/>
      <c r="B2217" s="11"/>
      <c r="C2217" s="12"/>
      <c r="D2217" s="13"/>
      <c r="E2217" s="14"/>
      <c r="F2217" s="15"/>
      <c r="G2217" s="13"/>
      <c r="H2217" s="14"/>
      <c r="J2217" s="16"/>
      <c r="K2217" s="14"/>
      <c r="L2217" s="17"/>
      <c r="M2217" s="18">
        <f t="shared" si="13"/>
        <v>0</v>
      </c>
      <c r="N2217" s="19"/>
      <c r="Q2217" s="19"/>
      <c r="S2217" s="19"/>
      <c r="T2217" s="10"/>
      <c r="U2217" s="17"/>
      <c r="V2217" s="20"/>
      <c r="X2217" s="13"/>
    </row>
    <row r="2218" spans="1:24" s="7" customFormat="1">
      <c r="A2218" s="10"/>
      <c r="B2218" s="11"/>
      <c r="C2218" s="12"/>
      <c r="D2218" s="13"/>
      <c r="E2218" s="14"/>
      <c r="F2218" s="15"/>
      <c r="G2218" s="13"/>
      <c r="H2218" s="14"/>
      <c r="J2218" s="16"/>
      <c r="K2218" s="14"/>
      <c r="L2218" s="17"/>
      <c r="M2218" s="18">
        <f t="shared" si="13"/>
        <v>0</v>
      </c>
      <c r="N2218" s="19"/>
      <c r="Q2218" s="19"/>
      <c r="S2218" s="19"/>
      <c r="T2218" s="10"/>
      <c r="U2218" s="17"/>
      <c r="V2218" s="20"/>
      <c r="X2218" s="13"/>
    </row>
    <row r="2219" spans="1:24" s="7" customFormat="1">
      <c r="A2219" s="10"/>
      <c r="B2219" s="11"/>
      <c r="C2219" s="12"/>
      <c r="D2219" s="13"/>
      <c r="E2219" s="14"/>
      <c r="F2219" s="15"/>
      <c r="G2219" s="13"/>
      <c r="H2219" s="14"/>
      <c r="J2219" s="16"/>
      <c r="K2219" s="14"/>
      <c r="L2219" s="17"/>
      <c r="M2219" s="18">
        <f t="shared" si="13"/>
        <v>0</v>
      </c>
      <c r="N2219" s="19"/>
      <c r="Q2219" s="19"/>
      <c r="S2219" s="19"/>
      <c r="T2219" s="10"/>
      <c r="U2219" s="17"/>
      <c r="V2219" s="20"/>
      <c r="X2219" s="13"/>
    </row>
    <row r="2220" spans="1:24" s="7" customFormat="1">
      <c r="A2220" s="10"/>
      <c r="B2220" s="11"/>
      <c r="C2220" s="12"/>
      <c r="D2220" s="13"/>
      <c r="E2220" s="14"/>
      <c r="F2220" s="15"/>
      <c r="G2220" s="13"/>
      <c r="H2220" s="14"/>
      <c r="J2220" s="16"/>
      <c r="K2220" s="14"/>
      <c r="L2220" s="17"/>
      <c r="M2220" s="18">
        <f t="shared" si="13"/>
        <v>0</v>
      </c>
      <c r="N2220" s="19"/>
      <c r="Q2220" s="19"/>
      <c r="S2220" s="19"/>
      <c r="T2220" s="10"/>
      <c r="U2220" s="17"/>
      <c r="V2220" s="20"/>
      <c r="X2220" s="13"/>
    </row>
    <row r="2221" spans="1:24" s="7" customFormat="1">
      <c r="A2221" s="10"/>
      <c r="B2221" s="11"/>
      <c r="C2221" s="12"/>
      <c r="D2221" s="13"/>
      <c r="E2221" s="14"/>
      <c r="F2221" s="15"/>
      <c r="G2221" s="13"/>
      <c r="H2221" s="14"/>
      <c r="J2221" s="16"/>
      <c r="K2221" s="14"/>
      <c r="L2221" s="17"/>
      <c r="M2221" s="18">
        <f t="shared" si="13"/>
        <v>0</v>
      </c>
      <c r="N2221" s="19"/>
      <c r="Q2221" s="19"/>
      <c r="S2221" s="19"/>
      <c r="T2221" s="10"/>
      <c r="U2221" s="17"/>
      <c r="V2221" s="20"/>
      <c r="X2221" s="13"/>
    </row>
    <row r="2222" spans="1:24" s="7" customFormat="1">
      <c r="A2222" s="10"/>
      <c r="B2222" s="11"/>
      <c r="C2222" s="12"/>
      <c r="D2222" s="13"/>
      <c r="E2222" s="14"/>
      <c r="F2222" s="15"/>
      <c r="G2222" s="13"/>
      <c r="H2222" s="14"/>
      <c r="J2222" s="16"/>
      <c r="K2222" s="14"/>
      <c r="L2222" s="17"/>
      <c r="M2222" s="18">
        <f t="shared" si="13"/>
        <v>0</v>
      </c>
      <c r="N2222" s="19"/>
      <c r="Q2222" s="19"/>
      <c r="S2222" s="19"/>
      <c r="T2222" s="10"/>
      <c r="U2222" s="17"/>
      <c r="V2222" s="20"/>
      <c r="X2222" s="13"/>
    </row>
    <row r="2223" spans="1:24" s="7" customFormat="1">
      <c r="A2223" s="10"/>
      <c r="B2223" s="11"/>
      <c r="C2223" s="12"/>
      <c r="D2223" s="13"/>
      <c r="E2223" s="14"/>
      <c r="F2223" s="15"/>
      <c r="G2223" s="13"/>
      <c r="H2223" s="14"/>
      <c r="J2223" s="16"/>
      <c r="K2223" s="14"/>
      <c r="L2223" s="17"/>
      <c r="M2223" s="18">
        <f t="shared" si="13"/>
        <v>0</v>
      </c>
      <c r="N2223" s="19"/>
      <c r="Q2223" s="19"/>
      <c r="S2223" s="19"/>
      <c r="T2223" s="10"/>
      <c r="U2223" s="17"/>
      <c r="V2223" s="20"/>
      <c r="X2223" s="13"/>
    </row>
    <row r="2224" spans="1:24" s="7" customFormat="1">
      <c r="A2224" s="10"/>
      <c r="B2224" s="11"/>
      <c r="C2224" s="12"/>
      <c r="D2224" s="13"/>
      <c r="E2224" s="14"/>
      <c r="F2224" s="15"/>
      <c r="G2224" s="13"/>
      <c r="H2224" s="14"/>
      <c r="J2224" s="16"/>
      <c r="K2224" s="14"/>
      <c r="L2224" s="17"/>
      <c r="M2224" s="18">
        <f t="shared" si="13"/>
        <v>0</v>
      </c>
      <c r="N2224" s="19"/>
      <c r="Q2224" s="19"/>
      <c r="S2224" s="19"/>
      <c r="T2224" s="10"/>
      <c r="U2224" s="17"/>
      <c r="V2224" s="20"/>
      <c r="X2224" s="13"/>
    </row>
    <row r="2225" spans="1:24" s="7" customFormat="1">
      <c r="A2225" s="10"/>
      <c r="B2225" s="11"/>
      <c r="C2225" s="12"/>
      <c r="D2225" s="13"/>
      <c r="E2225" s="14"/>
      <c r="F2225" s="15"/>
      <c r="G2225" s="13"/>
      <c r="H2225" s="14"/>
      <c r="J2225" s="16"/>
      <c r="K2225" s="14"/>
      <c r="L2225" s="17"/>
      <c r="M2225" s="18">
        <f t="shared" si="13"/>
        <v>0</v>
      </c>
      <c r="N2225" s="19"/>
      <c r="Q2225" s="19"/>
      <c r="S2225" s="19"/>
      <c r="T2225" s="10"/>
      <c r="U2225" s="17"/>
      <c r="V2225" s="20"/>
      <c r="X2225" s="13"/>
    </row>
    <row r="2226" spans="1:24" s="7" customFormat="1">
      <c r="A2226" s="10"/>
      <c r="B2226" s="11"/>
      <c r="C2226" s="12"/>
      <c r="D2226" s="13"/>
      <c r="E2226" s="14"/>
      <c r="F2226" s="15"/>
      <c r="G2226" s="13"/>
      <c r="H2226" s="14"/>
      <c r="J2226" s="16"/>
      <c r="K2226" s="14"/>
      <c r="L2226" s="17"/>
      <c r="M2226" s="18">
        <f t="shared" si="13"/>
        <v>0</v>
      </c>
      <c r="N2226" s="19"/>
      <c r="Q2226" s="19"/>
      <c r="S2226" s="19"/>
      <c r="T2226" s="10"/>
      <c r="U2226" s="17"/>
      <c r="V2226" s="20"/>
      <c r="X2226" s="13"/>
    </row>
    <row r="2227" spans="1:24" s="7" customFormat="1">
      <c r="A2227" s="10"/>
      <c r="B2227" s="11"/>
      <c r="C2227" s="12"/>
      <c r="D2227" s="13"/>
      <c r="E2227" s="14"/>
      <c r="F2227" s="15"/>
      <c r="G2227" s="13"/>
      <c r="H2227" s="14"/>
      <c r="J2227" s="16"/>
      <c r="K2227" s="14"/>
      <c r="L2227" s="17"/>
      <c r="M2227" s="18">
        <f t="shared" si="13"/>
        <v>0</v>
      </c>
      <c r="N2227" s="19"/>
      <c r="Q2227" s="19"/>
      <c r="S2227" s="19"/>
      <c r="T2227" s="10"/>
      <c r="U2227" s="17"/>
      <c r="V2227" s="20"/>
      <c r="X2227" s="13"/>
    </row>
    <row r="2228" spans="1:24" s="7" customFormat="1">
      <c r="A2228" s="10"/>
      <c r="B2228" s="11"/>
      <c r="C2228" s="12"/>
      <c r="D2228" s="13"/>
      <c r="E2228" s="14"/>
      <c r="F2228" s="15"/>
      <c r="G2228" s="13"/>
      <c r="H2228" s="14"/>
      <c r="J2228" s="16"/>
      <c r="K2228" s="14"/>
      <c r="L2228" s="17"/>
      <c r="M2228" s="18">
        <f t="shared" si="13"/>
        <v>0</v>
      </c>
      <c r="N2228" s="19"/>
      <c r="Q2228" s="19"/>
      <c r="S2228" s="19"/>
      <c r="T2228" s="10"/>
      <c r="U2228" s="17"/>
      <c r="V2228" s="20"/>
      <c r="X2228" s="13"/>
    </row>
    <row r="2229" spans="1:24" s="7" customFormat="1">
      <c r="A2229" s="10"/>
      <c r="B2229" s="11"/>
      <c r="C2229" s="12"/>
      <c r="D2229" s="13"/>
      <c r="E2229" s="14"/>
      <c r="F2229" s="15"/>
      <c r="G2229" s="13"/>
      <c r="H2229" s="14"/>
      <c r="J2229" s="16"/>
      <c r="K2229" s="14"/>
      <c r="L2229" s="17"/>
      <c r="M2229" s="18">
        <f t="shared" si="13"/>
        <v>0</v>
      </c>
      <c r="N2229" s="19"/>
      <c r="Q2229" s="19"/>
      <c r="S2229" s="19"/>
      <c r="T2229" s="10"/>
      <c r="U2229" s="17"/>
      <c r="V2229" s="20"/>
      <c r="X2229" s="13"/>
    </row>
    <row r="2230" spans="1:24" s="7" customFormat="1">
      <c r="A2230" s="10"/>
      <c r="B2230" s="11"/>
      <c r="C2230" s="12"/>
      <c r="D2230" s="13"/>
      <c r="E2230" s="14"/>
      <c r="F2230" s="15"/>
      <c r="G2230" s="13"/>
      <c r="H2230" s="14"/>
      <c r="J2230" s="16"/>
      <c r="K2230" s="14"/>
      <c r="L2230" s="17"/>
      <c r="M2230" s="18">
        <f t="shared" si="13"/>
        <v>0</v>
      </c>
      <c r="N2230" s="19"/>
      <c r="Q2230" s="19"/>
      <c r="S2230" s="19"/>
      <c r="T2230" s="10"/>
      <c r="U2230" s="17"/>
      <c r="V2230" s="20"/>
      <c r="X2230" s="13"/>
    </row>
    <row r="2231" spans="1:24" s="7" customFormat="1">
      <c r="A2231" s="10"/>
      <c r="B2231" s="11"/>
      <c r="C2231" s="12"/>
      <c r="D2231" s="13"/>
      <c r="E2231" s="14"/>
      <c r="F2231" s="15"/>
      <c r="G2231" s="13"/>
      <c r="H2231" s="14"/>
      <c r="J2231" s="16"/>
      <c r="K2231" s="14"/>
      <c r="L2231" s="17"/>
      <c r="M2231" s="18">
        <f t="shared" si="13"/>
        <v>0</v>
      </c>
      <c r="N2231" s="19"/>
      <c r="Q2231" s="19"/>
      <c r="S2231" s="19"/>
      <c r="T2231" s="10"/>
      <c r="U2231" s="17"/>
      <c r="V2231" s="20"/>
      <c r="X2231" s="13"/>
    </row>
    <row r="2232" spans="1:24" s="7" customFormat="1">
      <c r="A2232" s="10"/>
      <c r="B2232" s="11"/>
      <c r="C2232" s="12"/>
      <c r="D2232" s="13"/>
      <c r="E2232" s="14"/>
      <c r="F2232" s="15"/>
      <c r="G2232" s="13"/>
      <c r="H2232" s="14"/>
      <c r="J2232" s="16"/>
      <c r="K2232" s="14"/>
      <c r="L2232" s="17"/>
      <c r="M2232" s="18">
        <f t="shared" si="13"/>
        <v>0</v>
      </c>
      <c r="N2232" s="19"/>
      <c r="Q2232" s="19"/>
      <c r="S2232" s="19"/>
      <c r="T2232" s="10"/>
      <c r="U2232" s="17"/>
      <c r="V2232" s="20"/>
      <c r="X2232" s="13"/>
    </row>
    <row r="2233" spans="1:24" s="7" customFormat="1">
      <c r="A2233" s="10"/>
      <c r="B2233" s="11"/>
      <c r="C2233" s="12"/>
      <c r="D2233" s="13"/>
      <c r="E2233" s="14"/>
      <c r="F2233" s="15"/>
      <c r="G2233" s="13"/>
      <c r="H2233" s="14"/>
      <c r="J2233" s="16"/>
      <c r="K2233" s="14"/>
      <c r="L2233" s="17"/>
      <c r="M2233" s="18">
        <f t="shared" si="13"/>
        <v>0</v>
      </c>
      <c r="N2233" s="19"/>
      <c r="Q2233" s="19"/>
      <c r="S2233" s="19"/>
      <c r="T2233" s="10"/>
      <c r="U2233" s="17"/>
      <c r="V2233" s="20"/>
      <c r="X2233" s="13"/>
    </row>
    <row r="2234" spans="1:24" s="7" customFormat="1">
      <c r="A2234" s="10"/>
      <c r="B2234" s="11"/>
      <c r="C2234" s="12"/>
      <c r="D2234" s="13"/>
      <c r="E2234" s="14"/>
      <c r="F2234" s="15"/>
      <c r="G2234" s="13"/>
      <c r="H2234" s="14"/>
      <c r="J2234" s="16"/>
      <c r="K2234" s="14"/>
      <c r="L2234" s="17"/>
      <c r="M2234" s="18">
        <f t="shared" si="13"/>
        <v>0</v>
      </c>
      <c r="N2234" s="19"/>
      <c r="Q2234" s="19"/>
      <c r="S2234" s="19"/>
      <c r="T2234" s="10"/>
      <c r="U2234" s="17"/>
      <c r="V2234" s="20"/>
      <c r="X2234" s="13"/>
    </row>
    <row r="2235" spans="1:24" s="7" customFormat="1">
      <c r="A2235" s="10"/>
      <c r="B2235" s="11"/>
      <c r="C2235" s="12"/>
      <c r="D2235" s="13"/>
      <c r="E2235" s="14"/>
      <c r="F2235" s="15"/>
      <c r="G2235" s="13"/>
      <c r="H2235" s="14"/>
      <c r="J2235" s="16"/>
      <c r="K2235" s="14"/>
      <c r="L2235" s="17"/>
      <c r="M2235" s="18">
        <f t="shared" si="13"/>
        <v>0</v>
      </c>
      <c r="N2235" s="19"/>
      <c r="Q2235" s="19"/>
      <c r="S2235" s="19"/>
      <c r="T2235" s="10"/>
      <c r="U2235" s="17"/>
      <c r="V2235" s="20"/>
      <c r="X2235" s="13"/>
    </row>
    <row r="2236" spans="1:24" s="7" customFormat="1">
      <c r="A2236" s="10"/>
      <c r="B2236" s="11"/>
      <c r="C2236" s="12"/>
      <c r="D2236" s="13"/>
      <c r="E2236" s="14"/>
      <c r="F2236" s="15"/>
      <c r="G2236" s="13"/>
      <c r="H2236" s="14"/>
      <c r="J2236" s="16"/>
      <c r="K2236" s="14"/>
      <c r="L2236" s="17"/>
      <c r="M2236" s="18">
        <f t="shared" si="13"/>
        <v>0</v>
      </c>
      <c r="N2236" s="19"/>
      <c r="Q2236" s="19"/>
      <c r="S2236" s="19"/>
      <c r="T2236" s="10"/>
      <c r="U2236" s="17"/>
      <c r="V2236" s="20"/>
      <c r="X2236" s="13"/>
    </row>
    <row r="2237" spans="1:24" s="7" customFormat="1">
      <c r="A2237" s="10"/>
      <c r="B2237" s="11"/>
      <c r="C2237" s="12"/>
      <c r="D2237" s="13"/>
      <c r="E2237" s="14"/>
      <c r="F2237" s="15"/>
      <c r="G2237" s="13"/>
      <c r="H2237" s="14"/>
      <c r="J2237" s="16"/>
      <c r="K2237" s="14"/>
      <c r="L2237" s="17"/>
      <c r="M2237" s="18">
        <f t="shared" si="13"/>
        <v>0</v>
      </c>
      <c r="N2237" s="19"/>
      <c r="Q2237" s="19"/>
      <c r="S2237" s="19"/>
      <c r="T2237" s="10"/>
      <c r="U2237" s="17"/>
      <c r="V2237" s="20"/>
      <c r="X2237" s="13"/>
    </row>
    <row r="2238" spans="1:24" s="7" customFormat="1">
      <c r="A2238" s="10"/>
      <c r="B2238" s="11"/>
      <c r="C2238" s="12"/>
      <c r="D2238" s="13"/>
      <c r="E2238" s="14"/>
      <c r="F2238" s="15"/>
      <c r="G2238" s="13"/>
      <c r="H2238" s="14"/>
      <c r="J2238" s="16"/>
      <c r="K2238" s="14"/>
      <c r="L2238" s="17"/>
      <c r="M2238" s="18">
        <f t="shared" si="13"/>
        <v>0</v>
      </c>
      <c r="N2238" s="19"/>
      <c r="Q2238" s="19"/>
      <c r="S2238" s="19"/>
      <c r="T2238" s="10"/>
      <c r="U2238" s="17"/>
      <c r="V2238" s="20"/>
      <c r="X2238" s="13"/>
    </row>
    <row r="2239" spans="1:24" s="7" customFormat="1">
      <c r="A2239" s="10"/>
      <c r="B2239" s="11"/>
      <c r="C2239" s="12"/>
      <c r="D2239" s="13"/>
      <c r="E2239" s="14"/>
      <c r="F2239" s="15"/>
      <c r="G2239" s="13"/>
      <c r="H2239" s="14"/>
      <c r="J2239" s="16"/>
      <c r="K2239" s="14"/>
      <c r="L2239" s="17"/>
      <c r="M2239" s="18">
        <f t="shared" si="13"/>
        <v>0</v>
      </c>
      <c r="N2239" s="19"/>
      <c r="Q2239" s="19"/>
      <c r="S2239" s="19"/>
      <c r="T2239" s="10"/>
      <c r="U2239" s="17"/>
      <c r="V2239" s="20"/>
      <c r="X2239" s="13"/>
    </row>
    <row r="2240" spans="1:24" s="7" customFormat="1">
      <c r="A2240" s="10"/>
      <c r="B2240" s="11"/>
      <c r="C2240" s="12"/>
      <c r="D2240" s="13"/>
      <c r="E2240" s="14"/>
      <c r="F2240" s="15"/>
      <c r="G2240" s="13"/>
      <c r="H2240" s="14"/>
      <c r="J2240" s="16"/>
      <c r="K2240" s="14"/>
      <c r="L2240" s="17"/>
      <c r="M2240" s="18">
        <f t="shared" si="13"/>
        <v>0</v>
      </c>
      <c r="N2240" s="19"/>
      <c r="Q2240" s="19"/>
      <c r="S2240" s="19"/>
      <c r="T2240" s="10"/>
      <c r="U2240" s="17"/>
      <c r="V2240" s="20"/>
      <c r="X2240" s="13"/>
    </row>
    <row r="2241" spans="1:24" s="7" customFormat="1">
      <c r="A2241" s="10"/>
      <c r="B2241" s="11"/>
      <c r="C2241" s="12"/>
      <c r="D2241" s="13"/>
      <c r="E2241" s="14"/>
      <c r="F2241" s="15"/>
      <c r="G2241" s="13"/>
      <c r="H2241" s="14"/>
      <c r="J2241" s="16"/>
      <c r="K2241" s="14"/>
      <c r="L2241" s="17"/>
      <c r="M2241" s="18">
        <f t="shared" si="13"/>
        <v>0</v>
      </c>
      <c r="N2241" s="19"/>
      <c r="Q2241" s="19"/>
      <c r="S2241" s="19"/>
      <c r="T2241" s="10"/>
      <c r="U2241" s="17"/>
      <c r="V2241" s="20"/>
      <c r="X2241" s="13"/>
    </row>
    <row r="2242" spans="1:24" s="7" customFormat="1">
      <c r="A2242" s="10"/>
      <c r="B2242" s="11"/>
      <c r="C2242" s="12"/>
      <c r="D2242" s="13"/>
      <c r="E2242" s="14"/>
      <c r="F2242" s="15"/>
      <c r="G2242" s="13"/>
      <c r="H2242" s="14"/>
      <c r="J2242" s="16"/>
      <c r="K2242" s="14"/>
      <c r="L2242" s="17"/>
      <c r="M2242" s="18">
        <f t="shared" si="13"/>
        <v>0</v>
      </c>
      <c r="N2242" s="19"/>
      <c r="Q2242" s="19"/>
      <c r="S2242" s="19"/>
      <c r="T2242" s="10"/>
      <c r="U2242" s="17"/>
      <c r="V2242" s="20"/>
      <c r="X2242" s="13"/>
    </row>
    <row r="2243" spans="1:24" s="7" customFormat="1">
      <c r="A2243" s="10"/>
      <c r="B2243" s="11"/>
      <c r="C2243" s="12"/>
      <c r="D2243" s="13"/>
      <c r="E2243" s="14"/>
      <c r="F2243" s="15"/>
      <c r="G2243" s="13"/>
      <c r="H2243" s="14"/>
      <c r="J2243" s="16"/>
      <c r="K2243" s="14"/>
      <c r="L2243" s="17"/>
      <c r="M2243" s="18">
        <f t="shared" si="13"/>
        <v>0</v>
      </c>
      <c r="N2243" s="19"/>
      <c r="Q2243" s="19"/>
      <c r="S2243" s="19"/>
      <c r="T2243" s="10"/>
      <c r="U2243" s="17"/>
      <c r="V2243" s="20"/>
      <c r="X2243" s="13"/>
    </row>
    <row r="2244" spans="1:24" s="7" customFormat="1">
      <c r="A2244" s="10"/>
      <c r="B2244" s="11"/>
      <c r="C2244" s="12"/>
      <c r="D2244" s="13"/>
      <c r="E2244" s="14"/>
      <c r="F2244" s="15"/>
      <c r="G2244" s="13"/>
      <c r="H2244" s="14"/>
      <c r="J2244" s="16"/>
      <c r="K2244" s="14"/>
      <c r="L2244" s="17"/>
      <c r="M2244" s="18">
        <f t="shared" ref="M2244:M2307" si="14">I2244*H2244</f>
        <v>0</v>
      </c>
      <c r="N2244" s="19"/>
      <c r="Q2244" s="19"/>
      <c r="S2244" s="19"/>
      <c r="T2244" s="10"/>
      <c r="U2244" s="17"/>
      <c r="V2244" s="20"/>
      <c r="X2244" s="13"/>
    </row>
    <row r="2245" spans="1:24" s="7" customFormat="1">
      <c r="A2245" s="10"/>
      <c r="B2245" s="11"/>
      <c r="C2245" s="12"/>
      <c r="D2245" s="13"/>
      <c r="E2245" s="14"/>
      <c r="F2245" s="15"/>
      <c r="G2245" s="13"/>
      <c r="H2245" s="14"/>
      <c r="J2245" s="16"/>
      <c r="K2245" s="14"/>
      <c r="L2245" s="17"/>
      <c r="M2245" s="18">
        <f t="shared" si="14"/>
        <v>0</v>
      </c>
      <c r="N2245" s="19"/>
      <c r="Q2245" s="19"/>
      <c r="S2245" s="19"/>
      <c r="T2245" s="10"/>
      <c r="U2245" s="17"/>
      <c r="V2245" s="20"/>
      <c r="X2245" s="13"/>
    </row>
    <row r="2246" spans="1:24" s="7" customFormat="1">
      <c r="A2246" s="10"/>
      <c r="B2246" s="11"/>
      <c r="C2246" s="12"/>
      <c r="D2246" s="13"/>
      <c r="E2246" s="14"/>
      <c r="F2246" s="15"/>
      <c r="G2246" s="13"/>
      <c r="H2246" s="14"/>
      <c r="J2246" s="16"/>
      <c r="K2246" s="14"/>
      <c r="L2246" s="17"/>
      <c r="M2246" s="18">
        <f t="shared" si="14"/>
        <v>0</v>
      </c>
      <c r="N2246" s="19"/>
      <c r="Q2246" s="19"/>
      <c r="S2246" s="19"/>
      <c r="T2246" s="10"/>
      <c r="U2246" s="17"/>
      <c r="V2246" s="20"/>
      <c r="X2246" s="13"/>
    </row>
    <row r="2247" spans="1:24" s="7" customFormat="1">
      <c r="A2247" s="10"/>
      <c r="B2247" s="11"/>
      <c r="C2247" s="12"/>
      <c r="D2247" s="13"/>
      <c r="E2247" s="14"/>
      <c r="F2247" s="15"/>
      <c r="G2247" s="13"/>
      <c r="H2247" s="14"/>
      <c r="J2247" s="16"/>
      <c r="K2247" s="14"/>
      <c r="L2247" s="17"/>
      <c r="M2247" s="18">
        <f t="shared" si="14"/>
        <v>0</v>
      </c>
      <c r="N2247" s="19"/>
      <c r="Q2247" s="19"/>
      <c r="S2247" s="19"/>
      <c r="T2247" s="10"/>
      <c r="U2247" s="17"/>
      <c r="V2247" s="20"/>
      <c r="X2247" s="13"/>
    </row>
    <row r="2248" spans="1:24" s="7" customFormat="1">
      <c r="A2248" s="10"/>
      <c r="B2248" s="11"/>
      <c r="C2248" s="12"/>
      <c r="D2248" s="13"/>
      <c r="E2248" s="14"/>
      <c r="F2248" s="15"/>
      <c r="G2248" s="13"/>
      <c r="H2248" s="14"/>
      <c r="J2248" s="16"/>
      <c r="K2248" s="14"/>
      <c r="L2248" s="17"/>
      <c r="M2248" s="18">
        <f t="shared" si="14"/>
        <v>0</v>
      </c>
      <c r="N2248" s="19"/>
      <c r="Q2248" s="19"/>
      <c r="S2248" s="19"/>
      <c r="T2248" s="10"/>
      <c r="U2248" s="17"/>
      <c r="V2248" s="20"/>
      <c r="X2248" s="13"/>
    </row>
    <row r="2249" spans="1:24" s="7" customFormat="1">
      <c r="A2249" s="10"/>
      <c r="B2249" s="11"/>
      <c r="C2249" s="12"/>
      <c r="D2249" s="13"/>
      <c r="E2249" s="14"/>
      <c r="F2249" s="15"/>
      <c r="G2249" s="13"/>
      <c r="H2249" s="14"/>
      <c r="J2249" s="16"/>
      <c r="K2249" s="14"/>
      <c r="L2249" s="17"/>
      <c r="M2249" s="18">
        <f t="shared" si="14"/>
        <v>0</v>
      </c>
      <c r="N2249" s="19"/>
      <c r="Q2249" s="19"/>
      <c r="S2249" s="19"/>
      <c r="T2249" s="10"/>
      <c r="U2249" s="17"/>
      <c r="V2249" s="20"/>
      <c r="X2249" s="13"/>
    </row>
    <row r="2250" spans="1:24" s="7" customFormat="1">
      <c r="A2250" s="10"/>
      <c r="B2250" s="11"/>
      <c r="C2250" s="12"/>
      <c r="D2250" s="13"/>
      <c r="E2250" s="14"/>
      <c r="F2250" s="15"/>
      <c r="G2250" s="13"/>
      <c r="H2250" s="14"/>
      <c r="J2250" s="16"/>
      <c r="K2250" s="14"/>
      <c r="L2250" s="17"/>
      <c r="M2250" s="18">
        <f t="shared" si="14"/>
        <v>0</v>
      </c>
      <c r="N2250" s="19"/>
      <c r="Q2250" s="19"/>
      <c r="S2250" s="19"/>
      <c r="T2250" s="10"/>
      <c r="U2250" s="17"/>
      <c r="V2250" s="20"/>
      <c r="X2250" s="13"/>
    </row>
    <row r="2251" spans="1:24" s="7" customFormat="1">
      <c r="A2251" s="10"/>
      <c r="B2251" s="11"/>
      <c r="C2251" s="12"/>
      <c r="D2251" s="13"/>
      <c r="E2251" s="14"/>
      <c r="F2251" s="15"/>
      <c r="G2251" s="13"/>
      <c r="H2251" s="14"/>
      <c r="J2251" s="16"/>
      <c r="K2251" s="14"/>
      <c r="L2251" s="17"/>
      <c r="M2251" s="18">
        <f t="shared" si="14"/>
        <v>0</v>
      </c>
      <c r="N2251" s="19"/>
      <c r="Q2251" s="19"/>
      <c r="S2251" s="19"/>
      <c r="T2251" s="10"/>
      <c r="U2251" s="17"/>
      <c r="V2251" s="20"/>
      <c r="X2251" s="13"/>
    </row>
    <row r="2252" spans="1:24" s="7" customFormat="1">
      <c r="A2252" s="10"/>
      <c r="B2252" s="11"/>
      <c r="C2252" s="12"/>
      <c r="D2252" s="13"/>
      <c r="E2252" s="14"/>
      <c r="F2252" s="15"/>
      <c r="G2252" s="13"/>
      <c r="H2252" s="14"/>
      <c r="J2252" s="16"/>
      <c r="K2252" s="14"/>
      <c r="L2252" s="17"/>
      <c r="M2252" s="18">
        <f t="shared" si="14"/>
        <v>0</v>
      </c>
      <c r="N2252" s="19"/>
      <c r="Q2252" s="19"/>
      <c r="S2252" s="19"/>
      <c r="T2252" s="10"/>
      <c r="U2252" s="17"/>
      <c r="V2252" s="20"/>
      <c r="X2252" s="13"/>
    </row>
    <row r="2253" spans="1:24" s="7" customFormat="1">
      <c r="A2253" s="10"/>
      <c r="B2253" s="11"/>
      <c r="C2253" s="12"/>
      <c r="D2253" s="13"/>
      <c r="E2253" s="14"/>
      <c r="F2253" s="15"/>
      <c r="G2253" s="13"/>
      <c r="H2253" s="14"/>
      <c r="J2253" s="16"/>
      <c r="K2253" s="14"/>
      <c r="L2253" s="17"/>
      <c r="M2253" s="18">
        <f t="shared" si="14"/>
        <v>0</v>
      </c>
      <c r="N2253" s="19"/>
      <c r="Q2253" s="19"/>
      <c r="S2253" s="19"/>
      <c r="T2253" s="10"/>
      <c r="U2253" s="17"/>
      <c r="V2253" s="20"/>
      <c r="X2253" s="13"/>
    </row>
    <row r="2254" spans="1:24" s="7" customFormat="1">
      <c r="A2254" s="10"/>
      <c r="B2254" s="11"/>
      <c r="C2254" s="12"/>
      <c r="D2254" s="13"/>
      <c r="E2254" s="14"/>
      <c r="F2254" s="15"/>
      <c r="G2254" s="13"/>
      <c r="H2254" s="14"/>
      <c r="J2254" s="16"/>
      <c r="K2254" s="14"/>
      <c r="L2254" s="17"/>
      <c r="M2254" s="18">
        <f t="shared" si="14"/>
        <v>0</v>
      </c>
      <c r="N2254" s="19"/>
      <c r="Q2254" s="19"/>
      <c r="S2254" s="19"/>
      <c r="T2254" s="10"/>
      <c r="U2254" s="17"/>
      <c r="V2254" s="20"/>
      <c r="X2254" s="13"/>
    </row>
    <row r="2255" spans="1:24" s="7" customFormat="1">
      <c r="A2255" s="10"/>
      <c r="B2255" s="11"/>
      <c r="C2255" s="12"/>
      <c r="D2255" s="13"/>
      <c r="E2255" s="14"/>
      <c r="F2255" s="15"/>
      <c r="G2255" s="13"/>
      <c r="H2255" s="14"/>
      <c r="J2255" s="16"/>
      <c r="K2255" s="14"/>
      <c r="L2255" s="17"/>
      <c r="M2255" s="18">
        <f t="shared" si="14"/>
        <v>0</v>
      </c>
      <c r="N2255" s="19"/>
      <c r="Q2255" s="19"/>
      <c r="S2255" s="19"/>
      <c r="T2255" s="10"/>
      <c r="U2255" s="17"/>
      <c r="V2255" s="20"/>
      <c r="X2255" s="13"/>
    </row>
    <row r="2256" spans="1:24" s="7" customFormat="1">
      <c r="A2256" s="10"/>
      <c r="B2256" s="11"/>
      <c r="C2256" s="12"/>
      <c r="D2256" s="13"/>
      <c r="E2256" s="14"/>
      <c r="F2256" s="15"/>
      <c r="G2256" s="13"/>
      <c r="H2256" s="14"/>
      <c r="J2256" s="16"/>
      <c r="K2256" s="14"/>
      <c r="L2256" s="17"/>
      <c r="M2256" s="18">
        <f t="shared" si="14"/>
        <v>0</v>
      </c>
      <c r="N2256" s="19"/>
      <c r="Q2256" s="19"/>
      <c r="S2256" s="19"/>
      <c r="T2256" s="10"/>
      <c r="U2256" s="17"/>
      <c r="V2256" s="20"/>
      <c r="X2256" s="13"/>
    </row>
    <row r="2257" spans="1:24" s="7" customFormat="1">
      <c r="A2257" s="10"/>
      <c r="B2257" s="11"/>
      <c r="C2257" s="12"/>
      <c r="D2257" s="13"/>
      <c r="E2257" s="14"/>
      <c r="F2257" s="15"/>
      <c r="G2257" s="13"/>
      <c r="H2257" s="14"/>
      <c r="J2257" s="16"/>
      <c r="K2257" s="14"/>
      <c r="L2257" s="17"/>
      <c r="M2257" s="18">
        <f t="shared" si="14"/>
        <v>0</v>
      </c>
      <c r="N2257" s="19"/>
      <c r="Q2257" s="19"/>
      <c r="S2257" s="19"/>
      <c r="T2257" s="10"/>
      <c r="U2257" s="17"/>
      <c r="V2257" s="20"/>
      <c r="X2257" s="13"/>
    </row>
    <row r="2258" spans="1:24" s="7" customFormat="1">
      <c r="A2258" s="10"/>
      <c r="B2258" s="11"/>
      <c r="C2258" s="12"/>
      <c r="D2258" s="13"/>
      <c r="E2258" s="14"/>
      <c r="F2258" s="15"/>
      <c r="G2258" s="13"/>
      <c r="H2258" s="14"/>
      <c r="J2258" s="16"/>
      <c r="K2258" s="14"/>
      <c r="L2258" s="17"/>
      <c r="M2258" s="18">
        <f t="shared" si="14"/>
        <v>0</v>
      </c>
      <c r="N2258" s="19"/>
      <c r="Q2258" s="19"/>
      <c r="S2258" s="19"/>
      <c r="T2258" s="10"/>
      <c r="U2258" s="17"/>
      <c r="V2258" s="20"/>
      <c r="X2258" s="13"/>
    </row>
    <row r="2259" spans="1:24" s="7" customFormat="1">
      <c r="A2259" s="10"/>
      <c r="B2259" s="11"/>
      <c r="C2259" s="12"/>
      <c r="D2259" s="13"/>
      <c r="E2259" s="14"/>
      <c r="F2259" s="15"/>
      <c r="G2259" s="13"/>
      <c r="H2259" s="14"/>
      <c r="J2259" s="16"/>
      <c r="K2259" s="14"/>
      <c r="L2259" s="17"/>
      <c r="M2259" s="18">
        <f t="shared" si="14"/>
        <v>0</v>
      </c>
      <c r="N2259" s="19"/>
      <c r="Q2259" s="19"/>
      <c r="S2259" s="19"/>
      <c r="T2259" s="10"/>
      <c r="U2259" s="17"/>
      <c r="V2259" s="20"/>
      <c r="X2259" s="13"/>
    </row>
    <row r="2260" spans="1:24" s="7" customFormat="1">
      <c r="A2260" s="10"/>
      <c r="B2260" s="11"/>
      <c r="C2260" s="12"/>
      <c r="D2260" s="13"/>
      <c r="E2260" s="14"/>
      <c r="F2260" s="15"/>
      <c r="G2260" s="13"/>
      <c r="H2260" s="14"/>
      <c r="J2260" s="16"/>
      <c r="K2260" s="14"/>
      <c r="L2260" s="17"/>
      <c r="M2260" s="18">
        <f t="shared" si="14"/>
        <v>0</v>
      </c>
      <c r="N2260" s="19"/>
      <c r="Q2260" s="19"/>
      <c r="S2260" s="19"/>
      <c r="T2260" s="10"/>
      <c r="U2260" s="17"/>
      <c r="V2260" s="20"/>
      <c r="X2260" s="13"/>
    </row>
    <row r="2261" spans="1:24" s="7" customFormat="1">
      <c r="A2261" s="10"/>
      <c r="B2261" s="11"/>
      <c r="C2261" s="12"/>
      <c r="D2261" s="13"/>
      <c r="E2261" s="14"/>
      <c r="F2261" s="15"/>
      <c r="G2261" s="13"/>
      <c r="H2261" s="14"/>
      <c r="J2261" s="16"/>
      <c r="K2261" s="14"/>
      <c r="L2261" s="17"/>
      <c r="M2261" s="18">
        <f t="shared" si="14"/>
        <v>0</v>
      </c>
      <c r="N2261" s="19"/>
      <c r="Q2261" s="19"/>
      <c r="S2261" s="19"/>
      <c r="T2261" s="10"/>
      <c r="U2261" s="17"/>
      <c r="V2261" s="20"/>
      <c r="X2261" s="13"/>
    </row>
    <row r="2262" spans="1:24" s="7" customFormat="1">
      <c r="A2262" s="10"/>
      <c r="B2262" s="11"/>
      <c r="C2262" s="12"/>
      <c r="D2262" s="13"/>
      <c r="E2262" s="14"/>
      <c r="F2262" s="15"/>
      <c r="G2262" s="13"/>
      <c r="H2262" s="14"/>
      <c r="J2262" s="16"/>
      <c r="K2262" s="14"/>
      <c r="L2262" s="17"/>
      <c r="M2262" s="18">
        <f t="shared" si="14"/>
        <v>0</v>
      </c>
      <c r="N2262" s="19"/>
      <c r="Q2262" s="19"/>
      <c r="S2262" s="19"/>
      <c r="T2262" s="10"/>
      <c r="U2262" s="17"/>
      <c r="V2262" s="20"/>
      <c r="X2262" s="13"/>
    </row>
    <row r="2263" spans="1:24" s="7" customFormat="1">
      <c r="A2263" s="10"/>
      <c r="B2263" s="11"/>
      <c r="C2263" s="12"/>
      <c r="D2263" s="13"/>
      <c r="E2263" s="14"/>
      <c r="F2263" s="15"/>
      <c r="G2263" s="13"/>
      <c r="H2263" s="14"/>
      <c r="J2263" s="16"/>
      <c r="K2263" s="14"/>
      <c r="L2263" s="17"/>
      <c r="M2263" s="18">
        <f t="shared" si="14"/>
        <v>0</v>
      </c>
      <c r="N2263" s="19"/>
      <c r="Q2263" s="19"/>
      <c r="S2263" s="19"/>
      <c r="T2263" s="10"/>
      <c r="U2263" s="17"/>
      <c r="V2263" s="20"/>
      <c r="X2263" s="13"/>
    </row>
    <row r="2264" spans="1:24" s="7" customFormat="1">
      <c r="A2264" s="10"/>
      <c r="B2264" s="11"/>
      <c r="C2264" s="12"/>
      <c r="D2264" s="13"/>
      <c r="E2264" s="14"/>
      <c r="F2264" s="15"/>
      <c r="G2264" s="13"/>
      <c r="H2264" s="14"/>
      <c r="J2264" s="16"/>
      <c r="K2264" s="14"/>
      <c r="L2264" s="17"/>
      <c r="M2264" s="18">
        <f t="shared" si="14"/>
        <v>0</v>
      </c>
      <c r="N2264" s="19"/>
      <c r="Q2264" s="19"/>
      <c r="S2264" s="19"/>
      <c r="T2264" s="10"/>
      <c r="U2264" s="17"/>
      <c r="V2264" s="20"/>
      <c r="X2264" s="13"/>
    </row>
    <row r="2265" spans="1:24" s="7" customFormat="1">
      <c r="A2265" s="10"/>
      <c r="B2265" s="11"/>
      <c r="C2265" s="12"/>
      <c r="D2265" s="13"/>
      <c r="E2265" s="14"/>
      <c r="F2265" s="15"/>
      <c r="G2265" s="13"/>
      <c r="H2265" s="14"/>
      <c r="J2265" s="16"/>
      <c r="K2265" s="14"/>
      <c r="L2265" s="17"/>
      <c r="M2265" s="18">
        <f t="shared" si="14"/>
        <v>0</v>
      </c>
      <c r="N2265" s="19"/>
      <c r="Q2265" s="19"/>
      <c r="S2265" s="19"/>
      <c r="T2265" s="10"/>
      <c r="U2265" s="17"/>
      <c r="V2265" s="20"/>
      <c r="X2265" s="13"/>
    </row>
    <row r="2266" spans="1:24" s="7" customFormat="1">
      <c r="A2266" s="10"/>
      <c r="B2266" s="11"/>
      <c r="C2266" s="12"/>
      <c r="D2266" s="13"/>
      <c r="E2266" s="14"/>
      <c r="F2266" s="15"/>
      <c r="G2266" s="13"/>
      <c r="H2266" s="14"/>
      <c r="J2266" s="16"/>
      <c r="K2266" s="14"/>
      <c r="L2266" s="17"/>
      <c r="M2266" s="18">
        <f t="shared" si="14"/>
        <v>0</v>
      </c>
      <c r="N2266" s="19"/>
      <c r="Q2266" s="19"/>
      <c r="S2266" s="19"/>
      <c r="T2266" s="10"/>
      <c r="U2266" s="17"/>
      <c r="V2266" s="20"/>
      <c r="X2266" s="13"/>
    </row>
    <row r="2267" spans="1:24" s="7" customFormat="1">
      <c r="A2267" s="10"/>
      <c r="B2267" s="11"/>
      <c r="C2267" s="12"/>
      <c r="D2267" s="13"/>
      <c r="E2267" s="14"/>
      <c r="F2267" s="15"/>
      <c r="G2267" s="13"/>
      <c r="H2267" s="14"/>
      <c r="J2267" s="16"/>
      <c r="K2267" s="14"/>
      <c r="L2267" s="17"/>
      <c r="M2267" s="18">
        <f t="shared" si="14"/>
        <v>0</v>
      </c>
      <c r="N2267" s="19"/>
      <c r="Q2267" s="19"/>
      <c r="S2267" s="19"/>
      <c r="T2267" s="10"/>
      <c r="U2267" s="17"/>
      <c r="V2267" s="20"/>
      <c r="X2267" s="13"/>
    </row>
    <row r="2268" spans="1:24" s="7" customFormat="1">
      <c r="A2268" s="10"/>
      <c r="B2268" s="11"/>
      <c r="C2268" s="12"/>
      <c r="D2268" s="13"/>
      <c r="E2268" s="14"/>
      <c r="F2268" s="15"/>
      <c r="G2268" s="13"/>
      <c r="H2268" s="14"/>
      <c r="J2268" s="16"/>
      <c r="K2268" s="14"/>
      <c r="L2268" s="17"/>
      <c r="M2268" s="18">
        <f t="shared" si="14"/>
        <v>0</v>
      </c>
      <c r="N2268" s="19"/>
      <c r="Q2268" s="19"/>
      <c r="S2268" s="19"/>
      <c r="T2268" s="10"/>
      <c r="U2268" s="17"/>
      <c r="V2268" s="20"/>
      <c r="X2268" s="13"/>
    </row>
    <row r="2269" spans="1:24" s="7" customFormat="1">
      <c r="A2269" s="10"/>
      <c r="B2269" s="11"/>
      <c r="C2269" s="12"/>
      <c r="D2269" s="13"/>
      <c r="E2269" s="14"/>
      <c r="F2269" s="15"/>
      <c r="G2269" s="13"/>
      <c r="H2269" s="14"/>
      <c r="J2269" s="16"/>
      <c r="K2269" s="14"/>
      <c r="L2269" s="17"/>
      <c r="M2269" s="18">
        <f t="shared" si="14"/>
        <v>0</v>
      </c>
      <c r="N2269" s="19"/>
      <c r="Q2269" s="19"/>
      <c r="S2269" s="19"/>
      <c r="T2269" s="10"/>
      <c r="U2269" s="17"/>
      <c r="V2269" s="20"/>
      <c r="X2269" s="13"/>
    </row>
    <row r="2270" spans="1:24" s="7" customFormat="1">
      <c r="A2270" s="10"/>
      <c r="B2270" s="11"/>
      <c r="C2270" s="12"/>
      <c r="D2270" s="13"/>
      <c r="E2270" s="14"/>
      <c r="F2270" s="15"/>
      <c r="G2270" s="13"/>
      <c r="H2270" s="14"/>
      <c r="J2270" s="16"/>
      <c r="K2270" s="14"/>
      <c r="L2270" s="17"/>
      <c r="M2270" s="18">
        <f t="shared" si="14"/>
        <v>0</v>
      </c>
      <c r="N2270" s="19"/>
      <c r="Q2270" s="19"/>
      <c r="S2270" s="19"/>
      <c r="T2270" s="10"/>
      <c r="U2270" s="17"/>
      <c r="V2270" s="20"/>
      <c r="X2270" s="13"/>
    </row>
    <row r="2271" spans="1:24" s="7" customFormat="1">
      <c r="A2271" s="10"/>
      <c r="B2271" s="11"/>
      <c r="C2271" s="12"/>
      <c r="D2271" s="13"/>
      <c r="E2271" s="14"/>
      <c r="F2271" s="15"/>
      <c r="G2271" s="13"/>
      <c r="H2271" s="14"/>
      <c r="J2271" s="16"/>
      <c r="K2271" s="14"/>
      <c r="L2271" s="17"/>
      <c r="M2271" s="18">
        <f t="shared" si="14"/>
        <v>0</v>
      </c>
      <c r="N2271" s="19"/>
      <c r="Q2271" s="19"/>
      <c r="S2271" s="19"/>
      <c r="T2271" s="10"/>
      <c r="U2271" s="17"/>
      <c r="V2271" s="20"/>
      <c r="X2271" s="13"/>
    </row>
    <row r="2272" spans="1:24" s="7" customFormat="1">
      <c r="A2272" s="10"/>
      <c r="B2272" s="11"/>
      <c r="C2272" s="12"/>
      <c r="D2272" s="13"/>
      <c r="E2272" s="14"/>
      <c r="F2272" s="15"/>
      <c r="G2272" s="13"/>
      <c r="H2272" s="14"/>
      <c r="J2272" s="16"/>
      <c r="K2272" s="14"/>
      <c r="L2272" s="17"/>
      <c r="M2272" s="18">
        <f t="shared" si="14"/>
        <v>0</v>
      </c>
      <c r="N2272" s="19"/>
      <c r="Q2272" s="19"/>
      <c r="S2272" s="19"/>
      <c r="T2272" s="10"/>
      <c r="U2272" s="17"/>
      <c r="V2272" s="20"/>
      <c r="X2272" s="13"/>
    </row>
    <row r="2273" spans="1:24" s="7" customFormat="1">
      <c r="A2273" s="10"/>
      <c r="B2273" s="11"/>
      <c r="C2273" s="12"/>
      <c r="D2273" s="13"/>
      <c r="E2273" s="14"/>
      <c r="F2273" s="15"/>
      <c r="G2273" s="13"/>
      <c r="H2273" s="14"/>
      <c r="J2273" s="16"/>
      <c r="K2273" s="14"/>
      <c r="L2273" s="17"/>
      <c r="M2273" s="18">
        <f t="shared" si="14"/>
        <v>0</v>
      </c>
      <c r="N2273" s="19"/>
      <c r="Q2273" s="19"/>
      <c r="S2273" s="19"/>
      <c r="T2273" s="10"/>
      <c r="U2273" s="17"/>
      <c r="V2273" s="20"/>
      <c r="X2273" s="13"/>
    </row>
    <row r="2274" spans="1:24" s="7" customFormat="1">
      <c r="A2274" s="10"/>
      <c r="B2274" s="11"/>
      <c r="C2274" s="12"/>
      <c r="D2274" s="13"/>
      <c r="E2274" s="14"/>
      <c r="F2274" s="15"/>
      <c r="G2274" s="13"/>
      <c r="H2274" s="14"/>
      <c r="J2274" s="16"/>
      <c r="K2274" s="14"/>
      <c r="L2274" s="17"/>
      <c r="M2274" s="18">
        <f t="shared" si="14"/>
        <v>0</v>
      </c>
      <c r="N2274" s="19"/>
      <c r="Q2274" s="19"/>
      <c r="S2274" s="19"/>
      <c r="T2274" s="10"/>
      <c r="U2274" s="17"/>
      <c r="V2274" s="20"/>
      <c r="X2274" s="13"/>
    </row>
    <row r="2275" spans="1:24" s="7" customFormat="1">
      <c r="A2275" s="10"/>
      <c r="B2275" s="11"/>
      <c r="C2275" s="12"/>
      <c r="D2275" s="13"/>
      <c r="E2275" s="14"/>
      <c r="F2275" s="15"/>
      <c r="G2275" s="13"/>
      <c r="H2275" s="14"/>
      <c r="J2275" s="16"/>
      <c r="K2275" s="14"/>
      <c r="L2275" s="17"/>
      <c r="M2275" s="18">
        <f t="shared" si="14"/>
        <v>0</v>
      </c>
      <c r="N2275" s="19"/>
      <c r="Q2275" s="19"/>
      <c r="S2275" s="19"/>
      <c r="T2275" s="10"/>
      <c r="U2275" s="17"/>
      <c r="V2275" s="20"/>
      <c r="X2275" s="13"/>
    </row>
    <row r="2276" spans="1:24" s="7" customFormat="1">
      <c r="A2276" s="10"/>
      <c r="B2276" s="11"/>
      <c r="C2276" s="12"/>
      <c r="D2276" s="13"/>
      <c r="E2276" s="14"/>
      <c r="F2276" s="15"/>
      <c r="G2276" s="13"/>
      <c r="H2276" s="14"/>
      <c r="J2276" s="16"/>
      <c r="K2276" s="14"/>
      <c r="L2276" s="17"/>
      <c r="M2276" s="18">
        <f t="shared" si="14"/>
        <v>0</v>
      </c>
      <c r="N2276" s="19"/>
      <c r="Q2276" s="19"/>
      <c r="S2276" s="19"/>
      <c r="T2276" s="10"/>
      <c r="U2276" s="17"/>
      <c r="V2276" s="20"/>
      <c r="X2276" s="13"/>
    </row>
    <row r="2277" spans="1:24" s="7" customFormat="1">
      <c r="A2277" s="10"/>
      <c r="B2277" s="11"/>
      <c r="C2277" s="12"/>
      <c r="D2277" s="13"/>
      <c r="E2277" s="14"/>
      <c r="F2277" s="15"/>
      <c r="G2277" s="13"/>
      <c r="H2277" s="14"/>
      <c r="J2277" s="16"/>
      <c r="K2277" s="14"/>
      <c r="L2277" s="17"/>
      <c r="M2277" s="18">
        <f t="shared" si="14"/>
        <v>0</v>
      </c>
      <c r="N2277" s="19"/>
      <c r="Q2277" s="19"/>
      <c r="S2277" s="19"/>
      <c r="T2277" s="10"/>
      <c r="U2277" s="17"/>
      <c r="V2277" s="20"/>
      <c r="X2277" s="13"/>
    </row>
    <row r="2278" spans="1:24" s="7" customFormat="1">
      <c r="A2278" s="10"/>
      <c r="B2278" s="11"/>
      <c r="C2278" s="12"/>
      <c r="D2278" s="13"/>
      <c r="E2278" s="14"/>
      <c r="F2278" s="15"/>
      <c r="G2278" s="13"/>
      <c r="H2278" s="14"/>
      <c r="J2278" s="16"/>
      <c r="K2278" s="14"/>
      <c r="L2278" s="17"/>
      <c r="M2278" s="18">
        <f t="shared" si="14"/>
        <v>0</v>
      </c>
      <c r="N2278" s="19"/>
      <c r="Q2278" s="19"/>
      <c r="S2278" s="19"/>
      <c r="T2278" s="10"/>
      <c r="U2278" s="17"/>
      <c r="V2278" s="20"/>
      <c r="X2278" s="13"/>
    </row>
    <row r="2279" spans="1:24" s="7" customFormat="1">
      <c r="A2279" s="10"/>
      <c r="B2279" s="11"/>
      <c r="C2279" s="12"/>
      <c r="D2279" s="13"/>
      <c r="E2279" s="14"/>
      <c r="F2279" s="15"/>
      <c r="G2279" s="13"/>
      <c r="H2279" s="14"/>
      <c r="J2279" s="16"/>
      <c r="K2279" s="14"/>
      <c r="L2279" s="17"/>
      <c r="M2279" s="18">
        <f t="shared" si="14"/>
        <v>0</v>
      </c>
      <c r="N2279" s="19"/>
      <c r="Q2279" s="19"/>
      <c r="S2279" s="19"/>
      <c r="T2279" s="10"/>
      <c r="U2279" s="17"/>
      <c r="V2279" s="20"/>
      <c r="X2279" s="13"/>
    </row>
    <row r="2280" spans="1:24" s="7" customFormat="1">
      <c r="A2280" s="10"/>
      <c r="B2280" s="11"/>
      <c r="C2280" s="12"/>
      <c r="D2280" s="13"/>
      <c r="E2280" s="14"/>
      <c r="F2280" s="15"/>
      <c r="G2280" s="13"/>
      <c r="H2280" s="14"/>
      <c r="J2280" s="16"/>
      <c r="K2280" s="14"/>
      <c r="L2280" s="17"/>
      <c r="M2280" s="18">
        <f t="shared" si="14"/>
        <v>0</v>
      </c>
      <c r="N2280" s="19"/>
      <c r="Q2280" s="19"/>
      <c r="S2280" s="19"/>
      <c r="T2280" s="10"/>
      <c r="U2280" s="17"/>
      <c r="V2280" s="20"/>
      <c r="X2280" s="13"/>
    </row>
    <row r="2281" spans="1:24" s="7" customFormat="1">
      <c r="A2281" s="10"/>
      <c r="B2281" s="11"/>
      <c r="C2281" s="12"/>
      <c r="D2281" s="13"/>
      <c r="E2281" s="14"/>
      <c r="F2281" s="15"/>
      <c r="G2281" s="13"/>
      <c r="H2281" s="14"/>
      <c r="J2281" s="16"/>
      <c r="K2281" s="14"/>
      <c r="L2281" s="17"/>
      <c r="M2281" s="18">
        <f t="shared" si="14"/>
        <v>0</v>
      </c>
      <c r="N2281" s="19"/>
      <c r="Q2281" s="19"/>
      <c r="S2281" s="19"/>
      <c r="T2281" s="10"/>
      <c r="U2281" s="17"/>
      <c r="V2281" s="20"/>
      <c r="X2281" s="13"/>
    </row>
    <row r="2282" spans="1:24" s="7" customFormat="1">
      <c r="A2282" s="10"/>
      <c r="B2282" s="11"/>
      <c r="C2282" s="12"/>
      <c r="D2282" s="13"/>
      <c r="E2282" s="14"/>
      <c r="F2282" s="15"/>
      <c r="G2282" s="13"/>
      <c r="H2282" s="14"/>
      <c r="J2282" s="16"/>
      <c r="K2282" s="14"/>
      <c r="L2282" s="17"/>
      <c r="M2282" s="18">
        <f t="shared" si="14"/>
        <v>0</v>
      </c>
      <c r="N2282" s="19"/>
      <c r="Q2282" s="19"/>
      <c r="S2282" s="19"/>
      <c r="T2282" s="10"/>
      <c r="U2282" s="17"/>
      <c r="V2282" s="20"/>
      <c r="X2282" s="13"/>
    </row>
    <row r="2283" spans="1:24" s="7" customFormat="1">
      <c r="A2283" s="10"/>
      <c r="B2283" s="11"/>
      <c r="C2283" s="12"/>
      <c r="D2283" s="13"/>
      <c r="E2283" s="14"/>
      <c r="F2283" s="15"/>
      <c r="G2283" s="13"/>
      <c r="H2283" s="14"/>
      <c r="J2283" s="16"/>
      <c r="K2283" s="14"/>
      <c r="L2283" s="17"/>
      <c r="M2283" s="18">
        <f t="shared" si="14"/>
        <v>0</v>
      </c>
      <c r="N2283" s="19"/>
      <c r="Q2283" s="19"/>
      <c r="S2283" s="19"/>
      <c r="T2283" s="10"/>
      <c r="U2283" s="17"/>
      <c r="V2283" s="20"/>
      <c r="X2283" s="13"/>
    </row>
    <row r="2284" spans="1:24" s="7" customFormat="1">
      <c r="A2284" s="10"/>
      <c r="B2284" s="11"/>
      <c r="C2284" s="12"/>
      <c r="D2284" s="13"/>
      <c r="E2284" s="14"/>
      <c r="F2284" s="15"/>
      <c r="G2284" s="13"/>
      <c r="H2284" s="14"/>
      <c r="J2284" s="16"/>
      <c r="K2284" s="14"/>
      <c r="L2284" s="17"/>
      <c r="M2284" s="18">
        <f t="shared" si="14"/>
        <v>0</v>
      </c>
      <c r="N2284" s="19"/>
      <c r="Q2284" s="19"/>
      <c r="S2284" s="19"/>
      <c r="T2284" s="10"/>
      <c r="U2284" s="17"/>
      <c r="V2284" s="20"/>
      <c r="X2284" s="13"/>
    </row>
    <row r="2285" spans="1:24" s="7" customFormat="1">
      <c r="A2285" s="10"/>
      <c r="B2285" s="11"/>
      <c r="C2285" s="12"/>
      <c r="D2285" s="13"/>
      <c r="E2285" s="14"/>
      <c r="F2285" s="15"/>
      <c r="G2285" s="13"/>
      <c r="H2285" s="14"/>
      <c r="J2285" s="16"/>
      <c r="K2285" s="14"/>
      <c r="L2285" s="17"/>
      <c r="M2285" s="18">
        <f t="shared" si="14"/>
        <v>0</v>
      </c>
      <c r="N2285" s="19"/>
      <c r="Q2285" s="19"/>
      <c r="S2285" s="19"/>
      <c r="T2285" s="10"/>
      <c r="U2285" s="17"/>
      <c r="V2285" s="20"/>
      <c r="X2285" s="13"/>
    </row>
    <row r="2286" spans="1:24" s="7" customFormat="1">
      <c r="A2286" s="10"/>
      <c r="B2286" s="11"/>
      <c r="C2286" s="12"/>
      <c r="D2286" s="13"/>
      <c r="E2286" s="14"/>
      <c r="F2286" s="15"/>
      <c r="G2286" s="13"/>
      <c r="H2286" s="14"/>
      <c r="J2286" s="16"/>
      <c r="K2286" s="14"/>
      <c r="L2286" s="17"/>
      <c r="M2286" s="18">
        <f t="shared" si="14"/>
        <v>0</v>
      </c>
      <c r="N2286" s="19"/>
      <c r="Q2286" s="19"/>
      <c r="S2286" s="19"/>
      <c r="T2286" s="10"/>
      <c r="U2286" s="17"/>
      <c r="V2286" s="20"/>
      <c r="X2286" s="13"/>
    </row>
    <row r="2287" spans="1:24" s="7" customFormat="1">
      <c r="A2287" s="10"/>
      <c r="B2287" s="11"/>
      <c r="C2287" s="12"/>
      <c r="D2287" s="13"/>
      <c r="E2287" s="14"/>
      <c r="F2287" s="15"/>
      <c r="G2287" s="13"/>
      <c r="H2287" s="14"/>
      <c r="J2287" s="16"/>
      <c r="K2287" s="14"/>
      <c r="L2287" s="17"/>
      <c r="M2287" s="18">
        <f t="shared" si="14"/>
        <v>0</v>
      </c>
      <c r="N2287" s="19"/>
      <c r="Q2287" s="19"/>
      <c r="S2287" s="19"/>
      <c r="T2287" s="10"/>
      <c r="U2287" s="17"/>
      <c r="V2287" s="20"/>
      <c r="X2287" s="13"/>
    </row>
    <row r="2288" spans="1:24" s="7" customFormat="1">
      <c r="A2288" s="10"/>
      <c r="B2288" s="11"/>
      <c r="C2288" s="12"/>
      <c r="D2288" s="13"/>
      <c r="E2288" s="14"/>
      <c r="F2288" s="15"/>
      <c r="G2288" s="13"/>
      <c r="H2288" s="14"/>
      <c r="J2288" s="16"/>
      <c r="K2288" s="14"/>
      <c r="L2288" s="17"/>
      <c r="M2288" s="18">
        <f t="shared" si="14"/>
        <v>0</v>
      </c>
      <c r="N2288" s="19"/>
      <c r="Q2288" s="19"/>
      <c r="S2288" s="19"/>
      <c r="T2288" s="10"/>
      <c r="U2288" s="17"/>
      <c r="V2288" s="20"/>
      <c r="X2288" s="13"/>
    </row>
    <row r="2289" spans="1:24" s="7" customFormat="1">
      <c r="A2289" s="10"/>
      <c r="B2289" s="11"/>
      <c r="C2289" s="12"/>
      <c r="D2289" s="13"/>
      <c r="E2289" s="14"/>
      <c r="F2289" s="15"/>
      <c r="G2289" s="13"/>
      <c r="H2289" s="14"/>
      <c r="J2289" s="16"/>
      <c r="K2289" s="14"/>
      <c r="L2289" s="17"/>
      <c r="M2289" s="18">
        <f t="shared" si="14"/>
        <v>0</v>
      </c>
      <c r="N2289" s="19"/>
      <c r="Q2289" s="19"/>
      <c r="S2289" s="19"/>
      <c r="T2289" s="10"/>
      <c r="U2289" s="17"/>
      <c r="V2289" s="20"/>
      <c r="X2289" s="13"/>
    </row>
    <row r="2290" spans="1:24" s="7" customFormat="1">
      <c r="A2290" s="10"/>
      <c r="B2290" s="11"/>
      <c r="C2290" s="12"/>
      <c r="D2290" s="13"/>
      <c r="E2290" s="14"/>
      <c r="F2290" s="15"/>
      <c r="G2290" s="13"/>
      <c r="H2290" s="14"/>
      <c r="J2290" s="16"/>
      <c r="K2290" s="14"/>
      <c r="L2290" s="17"/>
      <c r="M2290" s="18">
        <f t="shared" si="14"/>
        <v>0</v>
      </c>
      <c r="N2290" s="19"/>
      <c r="Q2290" s="19"/>
      <c r="S2290" s="19"/>
      <c r="T2290" s="10"/>
      <c r="U2290" s="17"/>
      <c r="V2290" s="20"/>
      <c r="X2290" s="13"/>
    </row>
    <row r="2291" spans="1:24" s="7" customFormat="1">
      <c r="A2291" s="10"/>
      <c r="B2291" s="11"/>
      <c r="C2291" s="12"/>
      <c r="D2291" s="13"/>
      <c r="E2291" s="14"/>
      <c r="F2291" s="15"/>
      <c r="G2291" s="13"/>
      <c r="H2291" s="14"/>
      <c r="J2291" s="16"/>
      <c r="K2291" s="14"/>
      <c r="L2291" s="17"/>
      <c r="M2291" s="18">
        <f t="shared" si="14"/>
        <v>0</v>
      </c>
      <c r="N2291" s="19"/>
      <c r="Q2291" s="19"/>
      <c r="S2291" s="19"/>
      <c r="T2291" s="10"/>
      <c r="U2291" s="17"/>
      <c r="V2291" s="20"/>
      <c r="X2291" s="13"/>
    </row>
    <row r="2292" spans="1:24" s="7" customFormat="1">
      <c r="A2292" s="10"/>
      <c r="B2292" s="11"/>
      <c r="C2292" s="12"/>
      <c r="D2292" s="13"/>
      <c r="E2292" s="14"/>
      <c r="F2292" s="15"/>
      <c r="G2292" s="13"/>
      <c r="H2292" s="14"/>
      <c r="J2292" s="16"/>
      <c r="K2292" s="14"/>
      <c r="L2292" s="17"/>
      <c r="M2292" s="18">
        <f t="shared" si="14"/>
        <v>0</v>
      </c>
      <c r="N2292" s="19"/>
      <c r="Q2292" s="19"/>
      <c r="S2292" s="19"/>
      <c r="T2292" s="10"/>
      <c r="U2292" s="17"/>
      <c r="V2292" s="20"/>
      <c r="X2292" s="13"/>
    </row>
    <row r="2293" spans="1:24" s="7" customFormat="1">
      <c r="A2293" s="10"/>
      <c r="B2293" s="11"/>
      <c r="C2293" s="12"/>
      <c r="D2293" s="13"/>
      <c r="E2293" s="14"/>
      <c r="F2293" s="15"/>
      <c r="G2293" s="13"/>
      <c r="H2293" s="14"/>
      <c r="J2293" s="16"/>
      <c r="K2293" s="14"/>
      <c r="L2293" s="17"/>
      <c r="M2293" s="18">
        <f t="shared" si="14"/>
        <v>0</v>
      </c>
      <c r="N2293" s="19"/>
      <c r="Q2293" s="19"/>
      <c r="S2293" s="19"/>
      <c r="T2293" s="10"/>
      <c r="U2293" s="17"/>
      <c r="V2293" s="20"/>
      <c r="X2293" s="13"/>
    </row>
    <row r="2294" spans="1:24" s="7" customFormat="1">
      <c r="A2294" s="10"/>
      <c r="B2294" s="11"/>
      <c r="C2294" s="12"/>
      <c r="D2294" s="13"/>
      <c r="E2294" s="14"/>
      <c r="F2294" s="15"/>
      <c r="G2294" s="13"/>
      <c r="H2294" s="14"/>
      <c r="J2294" s="16"/>
      <c r="K2294" s="14"/>
      <c r="L2294" s="17"/>
      <c r="M2294" s="18">
        <f t="shared" si="14"/>
        <v>0</v>
      </c>
      <c r="N2294" s="19"/>
      <c r="Q2294" s="19"/>
      <c r="S2294" s="19"/>
      <c r="T2294" s="10"/>
      <c r="U2294" s="17"/>
      <c r="V2294" s="20"/>
      <c r="X2294" s="13"/>
    </row>
    <row r="2295" spans="1:24" s="7" customFormat="1">
      <c r="A2295" s="10"/>
      <c r="B2295" s="11"/>
      <c r="C2295" s="12"/>
      <c r="D2295" s="13"/>
      <c r="E2295" s="14"/>
      <c r="F2295" s="15"/>
      <c r="G2295" s="13"/>
      <c r="H2295" s="14"/>
      <c r="J2295" s="16"/>
      <c r="K2295" s="14"/>
      <c r="L2295" s="17"/>
      <c r="M2295" s="18">
        <f t="shared" si="14"/>
        <v>0</v>
      </c>
      <c r="N2295" s="19"/>
      <c r="Q2295" s="19"/>
      <c r="S2295" s="19"/>
      <c r="T2295" s="10"/>
      <c r="U2295" s="17"/>
      <c r="V2295" s="20"/>
      <c r="X2295" s="13"/>
    </row>
    <row r="2296" spans="1:24" s="7" customFormat="1">
      <c r="A2296" s="10"/>
      <c r="B2296" s="11"/>
      <c r="C2296" s="12"/>
      <c r="D2296" s="13"/>
      <c r="E2296" s="14"/>
      <c r="F2296" s="15"/>
      <c r="G2296" s="13"/>
      <c r="H2296" s="14"/>
      <c r="J2296" s="16"/>
      <c r="K2296" s="14"/>
      <c r="L2296" s="17"/>
      <c r="M2296" s="18">
        <f t="shared" si="14"/>
        <v>0</v>
      </c>
      <c r="N2296" s="19"/>
      <c r="Q2296" s="19"/>
      <c r="S2296" s="19"/>
      <c r="T2296" s="10"/>
      <c r="U2296" s="17"/>
      <c r="V2296" s="20"/>
      <c r="X2296" s="13"/>
    </row>
    <row r="2297" spans="1:24" s="7" customFormat="1">
      <c r="A2297" s="10"/>
      <c r="B2297" s="11"/>
      <c r="C2297" s="12"/>
      <c r="D2297" s="13"/>
      <c r="E2297" s="14"/>
      <c r="F2297" s="15"/>
      <c r="G2297" s="13"/>
      <c r="H2297" s="14"/>
      <c r="J2297" s="16"/>
      <c r="K2297" s="14"/>
      <c r="L2297" s="17"/>
      <c r="M2297" s="18">
        <f t="shared" si="14"/>
        <v>0</v>
      </c>
      <c r="N2297" s="19"/>
      <c r="Q2297" s="19"/>
      <c r="S2297" s="19"/>
      <c r="T2297" s="10"/>
      <c r="U2297" s="17"/>
      <c r="V2297" s="20"/>
      <c r="X2297" s="13"/>
    </row>
    <row r="2298" spans="1:24" s="7" customFormat="1">
      <c r="A2298" s="10"/>
      <c r="B2298" s="11"/>
      <c r="C2298" s="12"/>
      <c r="D2298" s="13"/>
      <c r="E2298" s="14"/>
      <c r="F2298" s="15"/>
      <c r="G2298" s="13"/>
      <c r="H2298" s="14"/>
      <c r="J2298" s="16"/>
      <c r="K2298" s="14"/>
      <c r="L2298" s="17"/>
      <c r="M2298" s="18">
        <f t="shared" si="14"/>
        <v>0</v>
      </c>
      <c r="N2298" s="19"/>
      <c r="Q2298" s="19"/>
      <c r="S2298" s="19"/>
      <c r="T2298" s="10"/>
      <c r="U2298" s="17"/>
      <c r="V2298" s="20"/>
      <c r="X2298" s="13"/>
    </row>
    <row r="2299" spans="1:24" s="7" customFormat="1">
      <c r="A2299" s="10"/>
      <c r="B2299" s="11"/>
      <c r="C2299" s="12"/>
      <c r="D2299" s="13"/>
      <c r="E2299" s="14"/>
      <c r="F2299" s="15"/>
      <c r="G2299" s="13"/>
      <c r="H2299" s="14"/>
      <c r="J2299" s="16"/>
      <c r="K2299" s="14"/>
      <c r="L2299" s="17"/>
      <c r="M2299" s="18">
        <f t="shared" si="14"/>
        <v>0</v>
      </c>
      <c r="N2299" s="19"/>
      <c r="Q2299" s="19"/>
      <c r="S2299" s="19"/>
      <c r="T2299" s="10"/>
      <c r="U2299" s="17"/>
      <c r="V2299" s="20"/>
      <c r="X2299" s="13"/>
    </row>
    <row r="2300" spans="1:24" s="7" customFormat="1">
      <c r="A2300" s="10"/>
      <c r="B2300" s="11"/>
      <c r="C2300" s="12"/>
      <c r="D2300" s="13"/>
      <c r="E2300" s="14"/>
      <c r="F2300" s="15"/>
      <c r="G2300" s="13"/>
      <c r="H2300" s="14"/>
      <c r="J2300" s="16"/>
      <c r="K2300" s="14"/>
      <c r="L2300" s="17"/>
      <c r="M2300" s="18">
        <f t="shared" si="14"/>
        <v>0</v>
      </c>
      <c r="N2300" s="19"/>
      <c r="Q2300" s="19"/>
      <c r="S2300" s="19"/>
      <c r="T2300" s="10"/>
      <c r="U2300" s="17"/>
      <c r="V2300" s="20"/>
      <c r="X2300" s="13"/>
    </row>
    <row r="2301" spans="1:24" s="7" customFormat="1">
      <c r="A2301" s="10"/>
      <c r="B2301" s="11"/>
      <c r="C2301" s="12"/>
      <c r="D2301" s="13"/>
      <c r="E2301" s="14"/>
      <c r="F2301" s="15"/>
      <c r="G2301" s="13"/>
      <c r="H2301" s="14"/>
      <c r="J2301" s="16"/>
      <c r="K2301" s="14"/>
      <c r="L2301" s="17"/>
      <c r="M2301" s="18">
        <f t="shared" si="14"/>
        <v>0</v>
      </c>
      <c r="N2301" s="19"/>
      <c r="Q2301" s="19"/>
      <c r="S2301" s="19"/>
      <c r="T2301" s="10"/>
      <c r="U2301" s="17"/>
      <c r="V2301" s="20"/>
      <c r="X2301" s="13"/>
    </row>
    <row r="2302" spans="1:24" s="7" customFormat="1">
      <c r="A2302" s="10"/>
      <c r="B2302" s="11"/>
      <c r="C2302" s="12"/>
      <c r="D2302" s="13"/>
      <c r="E2302" s="14"/>
      <c r="F2302" s="15"/>
      <c r="G2302" s="13"/>
      <c r="H2302" s="14"/>
      <c r="J2302" s="16"/>
      <c r="K2302" s="14"/>
      <c r="L2302" s="17"/>
      <c r="M2302" s="18">
        <f t="shared" si="14"/>
        <v>0</v>
      </c>
      <c r="N2302" s="19"/>
      <c r="Q2302" s="19"/>
      <c r="S2302" s="19"/>
      <c r="T2302" s="10"/>
      <c r="U2302" s="17"/>
      <c r="V2302" s="20"/>
      <c r="X2302" s="13"/>
    </row>
    <row r="2303" spans="1:24" s="7" customFormat="1">
      <c r="A2303" s="10"/>
      <c r="B2303" s="11"/>
      <c r="C2303" s="12"/>
      <c r="D2303" s="13"/>
      <c r="E2303" s="14"/>
      <c r="F2303" s="15"/>
      <c r="G2303" s="13"/>
      <c r="H2303" s="14"/>
      <c r="J2303" s="16"/>
      <c r="K2303" s="14"/>
      <c r="L2303" s="17"/>
      <c r="M2303" s="18">
        <f t="shared" si="14"/>
        <v>0</v>
      </c>
      <c r="N2303" s="19"/>
      <c r="Q2303" s="19"/>
      <c r="S2303" s="19"/>
      <c r="T2303" s="10"/>
      <c r="U2303" s="17"/>
      <c r="V2303" s="20"/>
      <c r="X2303" s="13"/>
    </row>
    <row r="2304" spans="1:24" s="7" customFormat="1">
      <c r="A2304" s="10"/>
      <c r="B2304" s="11"/>
      <c r="C2304" s="12"/>
      <c r="D2304" s="13"/>
      <c r="E2304" s="14"/>
      <c r="F2304" s="15"/>
      <c r="G2304" s="13"/>
      <c r="H2304" s="14"/>
      <c r="J2304" s="16"/>
      <c r="K2304" s="14"/>
      <c r="L2304" s="17"/>
      <c r="M2304" s="18">
        <f t="shared" si="14"/>
        <v>0</v>
      </c>
      <c r="N2304" s="19"/>
      <c r="Q2304" s="19"/>
      <c r="S2304" s="19"/>
      <c r="T2304" s="10"/>
      <c r="U2304" s="17"/>
      <c r="V2304" s="20"/>
      <c r="X2304" s="13"/>
    </row>
    <row r="2305" spans="1:24" s="7" customFormat="1">
      <c r="A2305" s="10"/>
      <c r="B2305" s="11"/>
      <c r="C2305" s="12"/>
      <c r="D2305" s="13"/>
      <c r="E2305" s="14"/>
      <c r="F2305" s="15"/>
      <c r="G2305" s="13"/>
      <c r="H2305" s="14"/>
      <c r="J2305" s="16"/>
      <c r="K2305" s="14"/>
      <c r="L2305" s="17"/>
      <c r="M2305" s="18">
        <f t="shared" si="14"/>
        <v>0</v>
      </c>
      <c r="N2305" s="19"/>
      <c r="Q2305" s="19"/>
      <c r="S2305" s="19"/>
      <c r="T2305" s="10"/>
      <c r="U2305" s="17"/>
      <c r="V2305" s="20"/>
      <c r="X2305" s="13"/>
    </row>
    <row r="2306" spans="1:24" s="7" customFormat="1">
      <c r="A2306" s="10"/>
      <c r="B2306" s="11"/>
      <c r="C2306" s="12"/>
      <c r="D2306" s="13"/>
      <c r="E2306" s="14"/>
      <c r="F2306" s="15"/>
      <c r="G2306" s="13"/>
      <c r="H2306" s="14"/>
      <c r="J2306" s="16"/>
      <c r="K2306" s="14"/>
      <c r="L2306" s="17"/>
      <c r="M2306" s="18">
        <f t="shared" si="14"/>
        <v>0</v>
      </c>
      <c r="N2306" s="19"/>
      <c r="Q2306" s="19"/>
      <c r="S2306" s="19"/>
      <c r="T2306" s="10"/>
      <c r="U2306" s="17"/>
      <c r="V2306" s="20"/>
      <c r="X2306" s="13"/>
    </row>
    <row r="2307" spans="1:24" s="7" customFormat="1">
      <c r="A2307" s="10"/>
      <c r="B2307" s="11"/>
      <c r="C2307" s="12"/>
      <c r="D2307" s="13"/>
      <c r="E2307" s="14"/>
      <c r="F2307" s="15"/>
      <c r="G2307" s="13"/>
      <c r="H2307" s="14"/>
      <c r="J2307" s="16"/>
      <c r="K2307" s="14"/>
      <c r="L2307" s="17"/>
      <c r="M2307" s="18">
        <f t="shared" si="14"/>
        <v>0</v>
      </c>
      <c r="N2307" s="19"/>
      <c r="Q2307" s="19"/>
      <c r="S2307" s="19"/>
      <c r="T2307" s="10"/>
      <c r="U2307" s="17"/>
      <c r="V2307" s="20"/>
      <c r="X2307" s="13"/>
    </row>
    <row r="2308" spans="1:24" s="7" customFormat="1">
      <c r="A2308" s="10"/>
      <c r="B2308" s="11"/>
      <c r="C2308" s="12"/>
      <c r="D2308" s="13"/>
      <c r="E2308" s="14"/>
      <c r="F2308" s="15"/>
      <c r="G2308" s="13"/>
      <c r="H2308" s="14"/>
      <c r="J2308" s="16"/>
      <c r="K2308" s="14"/>
      <c r="L2308" s="17"/>
      <c r="M2308" s="18">
        <f t="shared" ref="M2308:M2371" si="15">I2308*H2308</f>
        <v>0</v>
      </c>
      <c r="N2308" s="19"/>
      <c r="Q2308" s="19"/>
      <c r="S2308" s="19"/>
      <c r="T2308" s="10"/>
      <c r="U2308" s="17"/>
      <c r="V2308" s="20"/>
      <c r="X2308" s="13"/>
    </row>
    <row r="2309" spans="1:24" s="7" customFormat="1">
      <c r="A2309" s="10"/>
      <c r="B2309" s="11"/>
      <c r="C2309" s="12"/>
      <c r="D2309" s="13"/>
      <c r="E2309" s="14"/>
      <c r="F2309" s="15"/>
      <c r="G2309" s="13"/>
      <c r="H2309" s="14"/>
      <c r="J2309" s="16"/>
      <c r="K2309" s="14"/>
      <c r="L2309" s="17"/>
      <c r="M2309" s="18">
        <f t="shared" si="15"/>
        <v>0</v>
      </c>
      <c r="N2309" s="19"/>
      <c r="Q2309" s="19"/>
      <c r="S2309" s="19"/>
      <c r="T2309" s="10"/>
      <c r="U2309" s="17"/>
      <c r="V2309" s="20"/>
      <c r="X2309" s="13"/>
    </row>
    <row r="2310" spans="1:24" s="7" customFormat="1">
      <c r="A2310" s="10"/>
      <c r="B2310" s="11"/>
      <c r="C2310" s="12"/>
      <c r="D2310" s="13"/>
      <c r="E2310" s="14"/>
      <c r="F2310" s="15"/>
      <c r="G2310" s="13"/>
      <c r="H2310" s="14"/>
      <c r="J2310" s="16"/>
      <c r="K2310" s="14"/>
      <c r="L2310" s="17"/>
      <c r="M2310" s="18">
        <f t="shared" si="15"/>
        <v>0</v>
      </c>
      <c r="N2310" s="19"/>
      <c r="Q2310" s="19"/>
      <c r="S2310" s="19"/>
      <c r="T2310" s="10"/>
      <c r="U2310" s="17"/>
      <c r="V2310" s="20"/>
      <c r="X2310" s="13"/>
    </row>
    <row r="2311" spans="1:24" s="7" customFormat="1">
      <c r="A2311" s="10"/>
      <c r="B2311" s="11"/>
      <c r="C2311" s="12"/>
      <c r="D2311" s="13"/>
      <c r="E2311" s="14"/>
      <c r="F2311" s="15"/>
      <c r="G2311" s="13"/>
      <c r="H2311" s="14"/>
      <c r="J2311" s="16"/>
      <c r="K2311" s="14"/>
      <c r="L2311" s="17"/>
      <c r="M2311" s="18">
        <f t="shared" si="15"/>
        <v>0</v>
      </c>
      <c r="N2311" s="19"/>
      <c r="Q2311" s="19"/>
      <c r="S2311" s="19"/>
      <c r="T2311" s="10"/>
      <c r="U2311" s="17"/>
      <c r="V2311" s="20"/>
      <c r="X2311" s="13"/>
    </row>
    <row r="2312" spans="1:24" s="7" customFormat="1">
      <c r="A2312" s="10"/>
      <c r="B2312" s="11"/>
      <c r="C2312" s="12"/>
      <c r="D2312" s="13"/>
      <c r="E2312" s="14"/>
      <c r="F2312" s="15"/>
      <c r="G2312" s="13"/>
      <c r="H2312" s="14"/>
      <c r="J2312" s="16"/>
      <c r="K2312" s="14"/>
      <c r="L2312" s="17"/>
      <c r="M2312" s="18">
        <f t="shared" si="15"/>
        <v>0</v>
      </c>
      <c r="N2312" s="19"/>
      <c r="Q2312" s="19"/>
      <c r="S2312" s="19"/>
      <c r="T2312" s="10"/>
      <c r="U2312" s="17"/>
      <c r="V2312" s="20"/>
      <c r="X2312" s="13"/>
    </row>
    <row r="2313" spans="1:24" s="7" customFormat="1">
      <c r="A2313" s="10"/>
      <c r="B2313" s="11"/>
      <c r="C2313" s="12"/>
      <c r="D2313" s="13"/>
      <c r="E2313" s="14"/>
      <c r="F2313" s="15"/>
      <c r="G2313" s="13"/>
      <c r="H2313" s="14"/>
      <c r="J2313" s="16"/>
      <c r="K2313" s="14"/>
      <c r="L2313" s="17"/>
      <c r="M2313" s="18">
        <f t="shared" si="15"/>
        <v>0</v>
      </c>
      <c r="N2313" s="19"/>
      <c r="Q2313" s="19"/>
      <c r="S2313" s="19"/>
      <c r="T2313" s="10"/>
      <c r="U2313" s="17"/>
      <c r="V2313" s="20"/>
      <c r="X2313" s="13"/>
    </row>
    <row r="2314" spans="1:24" s="7" customFormat="1">
      <c r="A2314" s="10"/>
      <c r="B2314" s="11"/>
      <c r="C2314" s="12"/>
      <c r="D2314" s="13"/>
      <c r="E2314" s="14"/>
      <c r="F2314" s="15"/>
      <c r="G2314" s="13"/>
      <c r="H2314" s="14"/>
      <c r="J2314" s="16"/>
      <c r="K2314" s="14"/>
      <c r="L2314" s="17"/>
      <c r="M2314" s="18">
        <f t="shared" si="15"/>
        <v>0</v>
      </c>
      <c r="N2314" s="19"/>
      <c r="Q2314" s="19"/>
      <c r="S2314" s="19"/>
      <c r="T2314" s="10"/>
      <c r="U2314" s="17"/>
      <c r="V2314" s="20"/>
      <c r="X2314" s="13"/>
    </row>
    <row r="2315" spans="1:24" s="7" customFormat="1">
      <c r="A2315" s="10"/>
      <c r="B2315" s="11"/>
      <c r="C2315" s="12"/>
      <c r="D2315" s="13"/>
      <c r="E2315" s="14"/>
      <c r="F2315" s="15"/>
      <c r="G2315" s="13"/>
      <c r="H2315" s="14"/>
      <c r="J2315" s="16"/>
      <c r="K2315" s="14"/>
      <c r="L2315" s="17"/>
      <c r="M2315" s="18">
        <f t="shared" si="15"/>
        <v>0</v>
      </c>
      <c r="N2315" s="19"/>
      <c r="Q2315" s="19"/>
      <c r="S2315" s="19"/>
      <c r="T2315" s="10"/>
      <c r="U2315" s="17"/>
      <c r="V2315" s="20"/>
      <c r="X2315" s="13"/>
    </row>
    <row r="2316" spans="1:24" s="7" customFormat="1">
      <c r="A2316" s="10"/>
      <c r="B2316" s="11"/>
      <c r="C2316" s="12"/>
      <c r="D2316" s="13"/>
      <c r="E2316" s="14"/>
      <c r="F2316" s="15"/>
      <c r="G2316" s="13"/>
      <c r="H2316" s="14"/>
      <c r="J2316" s="16"/>
      <c r="K2316" s="14"/>
      <c r="L2316" s="17"/>
      <c r="M2316" s="18">
        <f t="shared" si="15"/>
        <v>0</v>
      </c>
      <c r="N2316" s="19"/>
      <c r="Q2316" s="19"/>
      <c r="S2316" s="19"/>
      <c r="T2316" s="10"/>
      <c r="U2316" s="17"/>
      <c r="V2316" s="20"/>
      <c r="X2316" s="13"/>
    </row>
    <row r="2317" spans="1:24" s="7" customFormat="1">
      <c r="A2317" s="10"/>
      <c r="B2317" s="11"/>
      <c r="C2317" s="12"/>
      <c r="D2317" s="13"/>
      <c r="E2317" s="14"/>
      <c r="F2317" s="15"/>
      <c r="G2317" s="13"/>
      <c r="H2317" s="14"/>
      <c r="J2317" s="16"/>
      <c r="K2317" s="14"/>
      <c r="L2317" s="17"/>
      <c r="M2317" s="18">
        <f t="shared" si="15"/>
        <v>0</v>
      </c>
      <c r="N2317" s="19"/>
      <c r="Q2317" s="19"/>
      <c r="S2317" s="19"/>
      <c r="T2317" s="10"/>
      <c r="U2317" s="17"/>
      <c r="V2317" s="20"/>
      <c r="X2317" s="13"/>
    </row>
    <row r="2318" spans="1:24" s="7" customFormat="1">
      <c r="A2318" s="10"/>
      <c r="B2318" s="11"/>
      <c r="C2318" s="12"/>
      <c r="D2318" s="13"/>
      <c r="E2318" s="14"/>
      <c r="F2318" s="15"/>
      <c r="G2318" s="13"/>
      <c r="H2318" s="14"/>
      <c r="J2318" s="16"/>
      <c r="K2318" s="14"/>
      <c r="L2318" s="17"/>
      <c r="M2318" s="18">
        <f t="shared" si="15"/>
        <v>0</v>
      </c>
      <c r="N2318" s="19"/>
      <c r="Q2318" s="19"/>
      <c r="S2318" s="19"/>
      <c r="T2318" s="10"/>
      <c r="U2318" s="17"/>
      <c r="V2318" s="20"/>
      <c r="X2318" s="13"/>
    </row>
    <row r="2319" spans="1:24" s="7" customFormat="1">
      <c r="A2319" s="10"/>
      <c r="B2319" s="11"/>
      <c r="C2319" s="12"/>
      <c r="D2319" s="13"/>
      <c r="E2319" s="14"/>
      <c r="F2319" s="15"/>
      <c r="G2319" s="13"/>
      <c r="H2319" s="14"/>
      <c r="J2319" s="16"/>
      <c r="K2319" s="14"/>
      <c r="L2319" s="17"/>
      <c r="M2319" s="18">
        <f t="shared" si="15"/>
        <v>0</v>
      </c>
      <c r="N2319" s="19"/>
      <c r="Q2319" s="19"/>
      <c r="S2319" s="19"/>
      <c r="T2319" s="10"/>
      <c r="U2319" s="17"/>
      <c r="V2319" s="20"/>
      <c r="X2319" s="13"/>
    </row>
    <row r="2320" spans="1:24" s="7" customFormat="1">
      <c r="A2320" s="10"/>
      <c r="B2320" s="11"/>
      <c r="C2320" s="12"/>
      <c r="D2320" s="13"/>
      <c r="E2320" s="14"/>
      <c r="F2320" s="15"/>
      <c r="G2320" s="13"/>
      <c r="H2320" s="14"/>
      <c r="J2320" s="16"/>
      <c r="K2320" s="14"/>
      <c r="L2320" s="17"/>
      <c r="M2320" s="18">
        <f t="shared" si="15"/>
        <v>0</v>
      </c>
      <c r="N2320" s="19"/>
      <c r="Q2320" s="19"/>
      <c r="S2320" s="19"/>
      <c r="T2320" s="10"/>
      <c r="U2320" s="17"/>
      <c r="V2320" s="20"/>
      <c r="X2320" s="13"/>
    </row>
    <row r="2321" spans="1:24" s="7" customFormat="1">
      <c r="A2321" s="10"/>
      <c r="B2321" s="11"/>
      <c r="C2321" s="12"/>
      <c r="D2321" s="13"/>
      <c r="E2321" s="14"/>
      <c r="F2321" s="15"/>
      <c r="G2321" s="13"/>
      <c r="H2321" s="14"/>
      <c r="J2321" s="16"/>
      <c r="K2321" s="14"/>
      <c r="L2321" s="17"/>
      <c r="M2321" s="18">
        <f t="shared" si="15"/>
        <v>0</v>
      </c>
      <c r="N2321" s="19"/>
      <c r="Q2321" s="19"/>
      <c r="S2321" s="19"/>
      <c r="T2321" s="10"/>
      <c r="U2321" s="17"/>
      <c r="V2321" s="20"/>
      <c r="X2321" s="13"/>
    </row>
    <row r="2322" spans="1:24" s="7" customFormat="1">
      <c r="A2322" s="10"/>
      <c r="B2322" s="11"/>
      <c r="C2322" s="12"/>
      <c r="D2322" s="13"/>
      <c r="E2322" s="14"/>
      <c r="F2322" s="15"/>
      <c r="G2322" s="13"/>
      <c r="H2322" s="14"/>
      <c r="J2322" s="16"/>
      <c r="K2322" s="14"/>
      <c r="L2322" s="17"/>
      <c r="M2322" s="18">
        <f t="shared" si="15"/>
        <v>0</v>
      </c>
      <c r="N2322" s="19"/>
      <c r="Q2322" s="19"/>
      <c r="S2322" s="19"/>
      <c r="T2322" s="10"/>
      <c r="U2322" s="17"/>
      <c r="V2322" s="20"/>
      <c r="X2322" s="13"/>
    </row>
    <row r="2323" spans="1:24" s="7" customFormat="1">
      <c r="A2323" s="10"/>
      <c r="B2323" s="11"/>
      <c r="C2323" s="12"/>
      <c r="D2323" s="13"/>
      <c r="E2323" s="14"/>
      <c r="F2323" s="15"/>
      <c r="G2323" s="13"/>
      <c r="H2323" s="14"/>
      <c r="J2323" s="16"/>
      <c r="K2323" s="14"/>
      <c r="L2323" s="17"/>
      <c r="M2323" s="18">
        <f t="shared" si="15"/>
        <v>0</v>
      </c>
      <c r="N2323" s="19"/>
      <c r="Q2323" s="19"/>
      <c r="S2323" s="19"/>
      <c r="T2323" s="10"/>
      <c r="U2323" s="17"/>
      <c r="V2323" s="20"/>
      <c r="X2323" s="13"/>
    </row>
    <row r="2324" spans="1:24" s="7" customFormat="1">
      <c r="A2324" s="10"/>
      <c r="B2324" s="11"/>
      <c r="C2324" s="12"/>
      <c r="D2324" s="13"/>
      <c r="E2324" s="14"/>
      <c r="F2324" s="15"/>
      <c r="G2324" s="13"/>
      <c r="H2324" s="14"/>
      <c r="J2324" s="16"/>
      <c r="K2324" s="14"/>
      <c r="L2324" s="17"/>
      <c r="M2324" s="18">
        <f t="shared" si="15"/>
        <v>0</v>
      </c>
      <c r="N2324" s="19"/>
      <c r="Q2324" s="19"/>
      <c r="S2324" s="19"/>
      <c r="T2324" s="10"/>
      <c r="U2324" s="17"/>
      <c r="V2324" s="20"/>
      <c r="X2324" s="13"/>
    </row>
    <row r="2325" spans="1:24" s="7" customFormat="1">
      <c r="A2325" s="10"/>
      <c r="B2325" s="11"/>
      <c r="C2325" s="12"/>
      <c r="D2325" s="13"/>
      <c r="E2325" s="14"/>
      <c r="F2325" s="15"/>
      <c r="G2325" s="13"/>
      <c r="H2325" s="14"/>
      <c r="J2325" s="16"/>
      <c r="K2325" s="14"/>
      <c r="L2325" s="17"/>
      <c r="M2325" s="18">
        <f t="shared" si="15"/>
        <v>0</v>
      </c>
      <c r="N2325" s="19"/>
      <c r="Q2325" s="19"/>
      <c r="S2325" s="19"/>
      <c r="T2325" s="10"/>
      <c r="U2325" s="17"/>
      <c r="V2325" s="20"/>
      <c r="X2325" s="13"/>
    </row>
    <row r="2326" spans="1:24" s="7" customFormat="1">
      <c r="A2326" s="10"/>
      <c r="B2326" s="11"/>
      <c r="C2326" s="12"/>
      <c r="D2326" s="13"/>
      <c r="E2326" s="14"/>
      <c r="F2326" s="15"/>
      <c r="G2326" s="13"/>
      <c r="H2326" s="14"/>
      <c r="J2326" s="16"/>
      <c r="K2326" s="14"/>
      <c r="L2326" s="17"/>
      <c r="M2326" s="18">
        <f t="shared" si="15"/>
        <v>0</v>
      </c>
      <c r="N2326" s="19"/>
      <c r="Q2326" s="19"/>
      <c r="S2326" s="19"/>
      <c r="T2326" s="10"/>
      <c r="U2326" s="17"/>
      <c r="V2326" s="20"/>
      <c r="X2326" s="13"/>
    </row>
    <row r="2327" spans="1:24" s="7" customFormat="1">
      <c r="A2327" s="10"/>
      <c r="B2327" s="11"/>
      <c r="C2327" s="12"/>
      <c r="D2327" s="13"/>
      <c r="E2327" s="14"/>
      <c r="F2327" s="15"/>
      <c r="G2327" s="13"/>
      <c r="H2327" s="14"/>
      <c r="J2327" s="16"/>
      <c r="K2327" s="14"/>
      <c r="L2327" s="17"/>
      <c r="M2327" s="18">
        <f t="shared" si="15"/>
        <v>0</v>
      </c>
      <c r="N2327" s="19"/>
      <c r="Q2327" s="19"/>
      <c r="S2327" s="19"/>
      <c r="T2327" s="10"/>
      <c r="U2327" s="17"/>
      <c r="V2327" s="20"/>
      <c r="X2327" s="13"/>
    </row>
    <row r="2328" spans="1:24" s="7" customFormat="1">
      <c r="A2328" s="10"/>
      <c r="B2328" s="11"/>
      <c r="C2328" s="12"/>
      <c r="D2328" s="13"/>
      <c r="E2328" s="14"/>
      <c r="F2328" s="15"/>
      <c r="G2328" s="13"/>
      <c r="H2328" s="14"/>
      <c r="J2328" s="16"/>
      <c r="K2328" s="14"/>
      <c r="L2328" s="17"/>
      <c r="M2328" s="18">
        <f t="shared" si="15"/>
        <v>0</v>
      </c>
      <c r="N2328" s="19"/>
      <c r="Q2328" s="19"/>
      <c r="S2328" s="19"/>
      <c r="T2328" s="10"/>
      <c r="U2328" s="17"/>
      <c r="V2328" s="20"/>
      <c r="X2328" s="13"/>
    </row>
    <row r="2329" spans="1:24" s="7" customFormat="1">
      <c r="A2329" s="10"/>
      <c r="B2329" s="11"/>
      <c r="C2329" s="12"/>
      <c r="D2329" s="13"/>
      <c r="E2329" s="14"/>
      <c r="F2329" s="15"/>
      <c r="G2329" s="13"/>
      <c r="H2329" s="14"/>
      <c r="J2329" s="16"/>
      <c r="K2329" s="14"/>
      <c r="L2329" s="17"/>
      <c r="M2329" s="18">
        <f t="shared" si="15"/>
        <v>0</v>
      </c>
      <c r="N2329" s="19"/>
      <c r="Q2329" s="19"/>
      <c r="S2329" s="19"/>
      <c r="T2329" s="10"/>
      <c r="U2329" s="17"/>
      <c r="V2329" s="20"/>
      <c r="X2329" s="13"/>
    </row>
    <row r="2330" spans="1:24" s="7" customFormat="1">
      <c r="A2330" s="10"/>
      <c r="B2330" s="11"/>
      <c r="C2330" s="12"/>
      <c r="D2330" s="13"/>
      <c r="E2330" s="14"/>
      <c r="F2330" s="15"/>
      <c r="G2330" s="13"/>
      <c r="H2330" s="14"/>
      <c r="J2330" s="16"/>
      <c r="K2330" s="14"/>
      <c r="L2330" s="17"/>
      <c r="M2330" s="18">
        <f t="shared" si="15"/>
        <v>0</v>
      </c>
      <c r="N2330" s="19"/>
      <c r="Q2330" s="19"/>
      <c r="S2330" s="19"/>
      <c r="T2330" s="10"/>
      <c r="U2330" s="17"/>
      <c r="V2330" s="20"/>
      <c r="X2330" s="13"/>
    </row>
    <row r="2331" spans="1:24" s="7" customFormat="1">
      <c r="A2331" s="10"/>
      <c r="B2331" s="11"/>
      <c r="C2331" s="12"/>
      <c r="D2331" s="13"/>
      <c r="E2331" s="14"/>
      <c r="F2331" s="15"/>
      <c r="G2331" s="13"/>
      <c r="H2331" s="14"/>
      <c r="J2331" s="16"/>
      <c r="K2331" s="14"/>
      <c r="L2331" s="17"/>
      <c r="M2331" s="18">
        <f t="shared" si="15"/>
        <v>0</v>
      </c>
      <c r="N2331" s="19"/>
      <c r="Q2331" s="19"/>
      <c r="S2331" s="19"/>
      <c r="T2331" s="10"/>
      <c r="U2331" s="17"/>
      <c r="V2331" s="20"/>
      <c r="X2331" s="13"/>
    </row>
    <row r="2332" spans="1:24" s="7" customFormat="1">
      <c r="A2332" s="10"/>
      <c r="B2332" s="11"/>
      <c r="C2332" s="12"/>
      <c r="D2332" s="13"/>
      <c r="E2332" s="14"/>
      <c r="F2332" s="15"/>
      <c r="G2332" s="13"/>
      <c r="H2332" s="14"/>
      <c r="J2332" s="16"/>
      <c r="K2332" s="14"/>
      <c r="L2332" s="17"/>
      <c r="M2332" s="18">
        <f t="shared" si="15"/>
        <v>0</v>
      </c>
      <c r="N2332" s="19"/>
      <c r="Q2332" s="19"/>
      <c r="S2332" s="19"/>
      <c r="T2332" s="10"/>
      <c r="U2332" s="17"/>
      <c r="V2332" s="20"/>
      <c r="X2332" s="13"/>
    </row>
    <row r="2333" spans="1:24" s="7" customFormat="1">
      <c r="A2333" s="10"/>
      <c r="B2333" s="11"/>
      <c r="C2333" s="12"/>
      <c r="D2333" s="13"/>
      <c r="E2333" s="14"/>
      <c r="F2333" s="15"/>
      <c r="G2333" s="13"/>
      <c r="H2333" s="14"/>
      <c r="J2333" s="16"/>
      <c r="K2333" s="14"/>
      <c r="L2333" s="17"/>
      <c r="M2333" s="18">
        <f t="shared" si="15"/>
        <v>0</v>
      </c>
      <c r="N2333" s="19"/>
      <c r="Q2333" s="19"/>
      <c r="S2333" s="19"/>
      <c r="T2333" s="10"/>
      <c r="U2333" s="17"/>
      <c r="V2333" s="20"/>
      <c r="X2333" s="13"/>
    </row>
    <row r="2334" spans="1:24" s="7" customFormat="1">
      <c r="A2334" s="10"/>
      <c r="B2334" s="11"/>
      <c r="C2334" s="12"/>
      <c r="D2334" s="13"/>
      <c r="E2334" s="14"/>
      <c r="F2334" s="15"/>
      <c r="G2334" s="13"/>
      <c r="H2334" s="14"/>
      <c r="J2334" s="16"/>
      <c r="K2334" s="14"/>
      <c r="L2334" s="17"/>
      <c r="M2334" s="18">
        <f t="shared" si="15"/>
        <v>0</v>
      </c>
      <c r="N2334" s="19"/>
      <c r="Q2334" s="19"/>
      <c r="S2334" s="19"/>
      <c r="T2334" s="10"/>
      <c r="U2334" s="17"/>
      <c r="V2334" s="20"/>
      <c r="X2334" s="13"/>
    </row>
    <row r="2335" spans="1:24" s="7" customFormat="1">
      <c r="A2335" s="10"/>
      <c r="B2335" s="11"/>
      <c r="C2335" s="12"/>
      <c r="D2335" s="13"/>
      <c r="E2335" s="14"/>
      <c r="F2335" s="15"/>
      <c r="G2335" s="13"/>
      <c r="H2335" s="14"/>
      <c r="J2335" s="16"/>
      <c r="K2335" s="14"/>
      <c r="L2335" s="17"/>
      <c r="M2335" s="18">
        <f t="shared" si="15"/>
        <v>0</v>
      </c>
      <c r="N2335" s="19"/>
      <c r="Q2335" s="19"/>
      <c r="S2335" s="19"/>
      <c r="T2335" s="10"/>
      <c r="U2335" s="17"/>
      <c r="V2335" s="20"/>
      <c r="X2335" s="13"/>
    </row>
    <row r="2336" spans="1:24" s="7" customFormat="1">
      <c r="A2336" s="10"/>
      <c r="B2336" s="11"/>
      <c r="C2336" s="12"/>
      <c r="D2336" s="13"/>
      <c r="E2336" s="14"/>
      <c r="F2336" s="15"/>
      <c r="G2336" s="13"/>
      <c r="H2336" s="14"/>
      <c r="J2336" s="16"/>
      <c r="K2336" s="14"/>
      <c r="L2336" s="17"/>
      <c r="M2336" s="18">
        <f t="shared" si="15"/>
        <v>0</v>
      </c>
      <c r="N2336" s="19"/>
      <c r="Q2336" s="19"/>
      <c r="S2336" s="19"/>
      <c r="T2336" s="10"/>
      <c r="U2336" s="17"/>
      <c r="V2336" s="20"/>
      <c r="X2336" s="13"/>
    </row>
    <row r="2337" spans="1:24" s="7" customFormat="1">
      <c r="A2337" s="10"/>
      <c r="B2337" s="11"/>
      <c r="C2337" s="12"/>
      <c r="D2337" s="13"/>
      <c r="E2337" s="14"/>
      <c r="F2337" s="15"/>
      <c r="G2337" s="13"/>
      <c r="H2337" s="14"/>
      <c r="J2337" s="16"/>
      <c r="K2337" s="14"/>
      <c r="L2337" s="17"/>
      <c r="M2337" s="18">
        <f t="shared" si="15"/>
        <v>0</v>
      </c>
      <c r="N2337" s="19"/>
      <c r="Q2337" s="19"/>
      <c r="S2337" s="19"/>
      <c r="T2337" s="10"/>
      <c r="U2337" s="17"/>
      <c r="V2337" s="20"/>
      <c r="X2337" s="13"/>
    </row>
    <row r="2338" spans="1:24" s="7" customFormat="1">
      <c r="A2338" s="10"/>
      <c r="B2338" s="11"/>
      <c r="C2338" s="12"/>
      <c r="D2338" s="13"/>
      <c r="E2338" s="14"/>
      <c r="F2338" s="15"/>
      <c r="G2338" s="13"/>
      <c r="H2338" s="14"/>
      <c r="J2338" s="16"/>
      <c r="K2338" s="14"/>
      <c r="L2338" s="17"/>
      <c r="M2338" s="18">
        <f t="shared" si="15"/>
        <v>0</v>
      </c>
      <c r="N2338" s="19"/>
      <c r="Q2338" s="19"/>
      <c r="S2338" s="19"/>
      <c r="T2338" s="10"/>
      <c r="U2338" s="17"/>
      <c r="V2338" s="20"/>
      <c r="X2338" s="13"/>
    </row>
    <row r="2339" spans="1:24" s="7" customFormat="1">
      <c r="A2339" s="10"/>
      <c r="B2339" s="11"/>
      <c r="C2339" s="12"/>
      <c r="D2339" s="13"/>
      <c r="E2339" s="14"/>
      <c r="F2339" s="15"/>
      <c r="G2339" s="13"/>
      <c r="H2339" s="14"/>
      <c r="J2339" s="16"/>
      <c r="K2339" s="14"/>
      <c r="L2339" s="17"/>
      <c r="M2339" s="18">
        <f t="shared" si="15"/>
        <v>0</v>
      </c>
      <c r="N2339" s="19"/>
      <c r="Q2339" s="19"/>
      <c r="S2339" s="19"/>
      <c r="T2339" s="10"/>
      <c r="U2339" s="17"/>
      <c r="V2339" s="20"/>
      <c r="X2339" s="13"/>
    </row>
    <row r="2340" spans="1:24" s="7" customFormat="1">
      <c r="A2340" s="10"/>
      <c r="B2340" s="11"/>
      <c r="C2340" s="12"/>
      <c r="D2340" s="13"/>
      <c r="E2340" s="14"/>
      <c r="F2340" s="15"/>
      <c r="G2340" s="13"/>
      <c r="H2340" s="14"/>
      <c r="J2340" s="16"/>
      <c r="K2340" s="14"/>
      <c r="L2340" s="17"/>
      <c r="M2340" s="18">
        <f t="shared" si="15"/>
        <v>0</v>
      </c>
      <c r="N2340" s="19"/>
      <c r="Q2340" s="19"/>
      <c r="S2340" s="19"/>
      <c r="T2340" s="10"/>
      <c r="U2340" s="17"/>
      <c r="V2340" s="20"/>
      <c r="X2340" s="13"/>
    </row>
    <row r="2341" spans="1:24" s="7" customFormat="1">
      <c r="A2341" s="10"/>
      <c r="B2341" s="11"/>
      <c r="C2341" s="12"/>
      <c r="D2341" s="13"/>
      <c r="E2341" s="14"/>
      <c r="F2341" s="15"/>
      <c r="G2341" s="13"/>
      <c r="H2341" s="14"/>
      <c r="J2341" s="16"/>
      <c r="K2341" s="14"/>
      <c r="L2341" s="17"/>
      <c r="M2341" s="18">
        <f t="shared" si="15"/>
        <v>0</v>
      </c>
      <c r="N2341" s="19"/>
      <c r="Q2341" s="19"/>
      <c r="S2341" s="19"/>
      <c r="T2341" s="10"/>
      <c r="U2341" s="17"/>
      <c r="V2341" s="20"/>
      <c r="X2341" s="13"/>
    </row>
    <row r="2342" spans="1:24" s="7" customFormat="1">
      <c r="A2342" s="10"/>
      <c r="B2342" s="11"/>
      <c r="C2342" s="12"/>
      <c r="D2342" s="13"/>
      <c r="E2342" s="14"/>
      <c r="F2342" s="15"/>
      <c r="G2342" s="13"/>
      <c r="H2342" s="14"/>
      <c r="J2342" s="16"/>
      <c r="K2342" s="14"/>
      <c r="L2342" s="17"/>
      <c r="M2342" s="18">
        <f t="shared" si="15"/>
        <v>0</v>
      </c>
      <c r="N2342" s="19"/>
      <c r="Q2342" s="19"/>
      <c r="S2342" s="19"/>
      <c r="T2342" s="10"/>
      <c r="U2342" s="17"/>
      <c r="V2342" s="20"/>
      <c r="X2342" s="13"/>
    </row>
    <row r="2343" spans="1:24" s="7" customFormat="1">
      <c r="A2343" s="10"/>
      <c r="B2343" s="11"/>
      <c r="C2343" s="12"/>
      <c r="D2343" s="13"/>
      <c r="E2343" s="14"/>
      <c r="F2343" s="15"/>
      <c r="G2343" s="13"/>
      <c r="H2343" s="14"/>
      <c r="J2343" s="16"/>
      <c r="K2343" s="14"/>
      <c r="L2343" s="17"/>
      <c r="M2343" s="18">
        <f t="shared" si="15"/>
        <v>0</v>
      </c>
      <c r="N2343" s="19"/>
      <c r="Q2343" s="19"/>
      <c r="S2343" s="19"/>
      <c r="T2343" s="10"/>
      <c r="U2343" s="17"/>
      <c r="V2343" s="20"/>
      <c r="X2343" s="13"/>
    </row>
    <row r="2344" spans="1:24" s="7" customFormat="1">
      <c r="A2344" s="10"/>
      <c r="B2344" s="11"/>
      <c r="C2344" s="12"/>
      <c r="D2344" s="13"/>
      <c r="E2344" s="14"/>
      <c r="F2344" s="15"/>
      <c r="G2344" s="13"/>
      <c r="H2344" s="14"/>
      <c r="J2344" s="16"/>
      <c r="K2344" s="14"/>
      <c r="L2344" s="17"/>
      <c r="M2344" s="18">
        <f t="shared" si="15"/>
        <v>0</v>
      </c>
      <c r="N2344" s="19"/>
      <c r="Q2344" s="19"/>
      <c r="S2344" s="19"/>
      <c r="T2344" s="10"/>
      <c r="U2344" s="17"/>
      <c r="V2344" s="20"/>
      <c r="X2344" s="13"/>
    </row>
    <row r="2345" spans="1:24" s="7" customFormat="1">
      <c r="A2345" s="10"/>
      <c r="B2345" s="11"/>
      <c r="C2345" s="12"/>
      <c r="D2345" s="13"/>
      <c r="E2345" s="14"/>
      <c r="F2345" s="15"/>
      <c r="G2345" s="13"/>
      <c r="H2345" s="14"/>
      <c r="J2345" s="16"/>
      <c r="K2345" s="14"/>
      <c r="L2345" s="17"/>
      <c r="M2345" s="18">
        <f t="shared" si="15"/>
        <v>0</v>
      </c>
      <c r="N2345" s="19"/>
      <c r="Q2345" s="19"/>
      <c r="S2345" s="19"/>
      <c r="T2345" s="10"/>
      <c r="U2345" s="17"/>
      <c r="V2345" s="20"/>
      <c r="X2345" s="13"/>
    </row>
    <row r="2346" spans="1:24" s="7" customFormat="1">
      <c r="A2346" s="10"/>
      <c r="B2346" s="11"/>
      <c r="C2346" s="12"/>
      <c r="D2346" s="13"/>
      <c r="E2346" s="14"/>
      <c r="F2346" s="15"/>
      <c r="G2346" s="13"/>
      <c r="H2346" s="14"/>
      <c r="J2346" s="16"/>
      <c r="K2346" s="14"/>
      <c r="L2346" s="17"/>
      <c r="M2346" s="18">
        <f t="shared" si="15"/>
        <v>0</v>
      </c>
      <c r="N2346" s="19"/>
      <c r="Q2346" s="19"/>
      <c r="S2346" s="19"/>
      <c r="T2346" s="10"/>
      <c r="U2346" s="17"/>
      <c r="V2346" s="20"/>
      <c r="X2346" s="13"/>
    </row>
    <row r="2347" spans="1:24" s="7" customFormat="1">
      <c r="A2347" s="10"/>
      <c r="B2347" s="11"/>
      <c r="C2347" s="12"/>
      <c r="D2347" s="13"/>
      <c r="E2347" s="14"/>
      <c r="F2347" s="15"/>
      <c r="G2347" s="13"/>
      <c r="H2347" s="14"/>
      <c r="J2347" s="16"/>
      <c r="K2347" s="14"/>
      <c r="L2347" s="17"/>
      <c r="M2347" s="18">
        <f t="shared" si="15"/>
        <v>0</v>
      </c>
      <c r="N2347" s="19"/>
      <c r="Q2347" s="19"/>
      <c r="S2347" s="19"/>
      <c r="T2347" s="10"/>
      <c r="U2347" s="17"/>
      <c r="V2347" s="20"/>
      <c r="X2347" s="13"/>
    </row>
    <row r="2348" spans="1:24" s="7" customFormat="1">
      <c r="A2348" s="10"/>
      <c r="B2348" s="11"/>
      <c r="C2348" s="12"/>
      <c r="D2348" s="13"/>
      <c r="E2348" s="14"/>
      <c r="F2348" s="15"/>
      <c r="G2348" s="13"/>
      <c r="H2348" s="14"/>
      <c r="J2348" s="16"/>
      <c r="K2348" s="14"/>
      <c r="L2348" s="17"/>
      <c r="M2348" s="18">
        <f t="shared" si="15"/>
        <v>0</v>
      </c>
      <c r="N2348" s="19"/>
      <c r="Q2348" s="19"/>
      <c r="S2348" s="19"/>
      <c r="T2348" s="10"/>
      <c r="U2348" s="17"/>
      <c r="V2348" s="20"/>
      <c r="X2348" s="13"/>
    </row>
    <row r="2349" spans="1:24" s="7" customFormat="1">
      <c r="A2349" s="10"/>
      <c r="B2349" s="11"/>
      <c r="C2349" s="12"/>
      <c r="D2349" s="13"/>
      <c r="E2349" s="14"/>
      <c r="F2349" s="15"/>
      <c r="G2349" s="13"/>
      <c r="H2349" s="14"/>
      <c r="J2349" s="16"/>
      <c r="K2349" s="14"/>
      <c r="L2349" s="17"/>
      <c r="M2349" s="18">
        <f t="shared" si="15"/>
        <v>0</v>
      </c>
      <c r="N2349" s="19"/>
      <c r="Q2349" s="19"/>
      <c r="S2349" s="19"/>
      <c r="T2349" s="10"/>
      <c r="U2349" s="17"/>
      <c r="V2349" s="20"/>
      <c r="X2349" s="13"/>
    </row>
    <row r="2350" spans="1:24" s="7" customFormat="1">
      <c r="A2350" s="10"/>
      <c r="B2350" s="11"/>
      <c r="C2350" s="12"/>
      <c r="D2350" s="13"/>
      <c r="E2350" s="14"/>
      <c r="F2350" s="15"/>
      <c r="G2350" s="13"/>
      <c r="H2350" s="14"/>
      <c r="J2350" s="16"/>
      <c r="K2350" s="14"/>
      <c r="L2350" s="17"/>
      <c r="M2350" s="18">
        <f t="shared" si="15"/>
        <v>0</v>
      </c>
      <c r="N2350" s="19"/>
      <c r="Q2350" s="19"/>
      <c r="S2350" s="19"/>
      <c r="T2350" s="10"/>
      <c r="U2350" s="17"/>
      <c r="V2350" s="20"/>
      <c r="X2350" s="13"/>
    </row>
    <row r="2351" spans="1:24" s="7" customFormat="1">
      <c r="A2351" s="10"/>
      <c r="B2351" s="11"/>
      <c r="C2351" s="12"/>
      <c r="D2351" s="13"/>
      <c r="E2351" s="14"/>
      <c r="F2351" s="15"/>
      <c r="G2351" s="13"/>
      <c r="H2351" s="14"/>
      <c r="J2351" s="16"/>
      <c r="K2351" s="14"/>
      <c r="L2351" s="17"/>
      <c r="M2351" s="18">
        <f t="shared" si="15"/>
        <v>0</v>
      </c>
      <c r="N2351" s="19"/>
      <c r="Q2351" s="19"/>
      <c r="S2351" s="19"/>
      <c r="T2351" s="10"/>
      <c r="U2351" s="17"/>
      <c r="V2351" s="20"/>
      <c r="X2351" s="13"/>
    </row>
    <row r="2352" spans="1:24" s="7" customFormat="1">
      <c r="A2352" s="10"/>
      <c r="B2352" s="11"/>
      <c r="C2352" s="12"/>
      <c r="D2352" s="13"/>
      <c r="E2352" s="14"/>
      <c r="F2352" s="15"/>
      <c r="G2352" s="13"/>
      <c r="H2352" s="14"/>
      <c r="J2352" s="16"/>
      <c r="K2352" s="14"/>
      <c r="L2352" s="17"/>
      <c r="M2352" s="18">
        <f t="shared" si="15"/>
        <v>0</v>
      </c>
      <c r="N2352" s="19"/>
      <c r="Q2352" s="19"/>
      <c r="S2352" s="19"/>
      <c r="T2352" s="10"/>
      <c r="U2352" s="17"/>
      <c r="V2352" s="20"/>
      <c r="X2352" s="13"/>
    </row>
    <row r="2353" spans="1:24" s="7" customFormat="1">
      <c r="A2353" s="10"/>
      <c r="B2353" s="11"/>
      <c r="C2353" s="12"/>
      <c r="D2353" s="13"/>
      <c r="E2353" s="14"/>
      <c r="F2353" s="15"/>
      <c r="G2353" s="13"/>
      <c r="H2353" s="14"/>
      <c r="J2353" s="16"/>
      <c r="K2353" s="14"/>
      <c r="L2353" s="17"/>
      <c r="M2353" s="18">
        <f t="shared" si="15"/>
        <v>0</v>
      </c>
      <c r="N2353" s="19"/>
      <c r="Q2353" s="19"/>
      <c r="S2353" s="19"/>
      <c r="T2353" s="10"/>
      <c r="U2353" s="17"/>
      <c r="V2353" s="20"/>
      <c r="X2353" s="13"/>
    </row>
    <row r="2354" spans="1:24" s="7" customFormat="1">
      <c r="A2354" s="10"/>
      <c r="B2354" s="11"/>
      <c r="C2354" s="12"/>
      <c r="D2354" s="13"/>
      <c r="E2354" s="14"/>
      <c r="F2354" s="15"/>
      <c r="G2354" s="13"/>
      <c r="H2354" s="14"/>
      <c r="J2354" s="16"/>
      <c r="K2354" s="14"/>
      <c r="L2354" s="17"/>
      <c r="M2354" s="18">
        <f t="shared" si="15"/>
        <v>0</v>
      </c>
      <c r="N2354" s="19"/>
      <c r="Q2354" s="19"/>
      <c r="S2354" s="19"/>
      <c r="T2354" s="10"/>
      <c r="U2354" s="17"/>
      <c r="V2354" s="20"/>
      <c r="X2354" s="13"/>
    </row>
    <row r="2355" spans="1:24" s="7" customFormat="1">
      <c r="A2355" s="10"/>
      <c r="B2355" s="11"/>
      <c r="C2355" s="12"/>
      <c r="D2355" s="13"/>
      <c r="E2355" s="14"/>
      <c r="F2355" s="15"/>
      <c r="G2355" s="13"/>
      <c r="H2355" s="14"/>
      <c r="J2355" s="16"/>
      <c r="K2355" s="14"/>
      <c r="L2355" s="17"/>
      <c r="M2355" s="18">
        <f t="shared" si="15"/>
        <v>0</v>
      </c>
      <c r="N2355" s="19"/>
      <c r="Q2355" s="19"/>
      <c r="S2355" s="19"/>
      <c r="T2355" s="10"/>
      <c r="U2355" s="17"/>
      <c r="V2355" s="20"/>
      <c r="X2355" s="13"/>
    </row>
    <row r="2356" spans="1:24" s="7" customFormat="1">
      <c r="A2356" s="10"/>
      <c r="B2356" s="11"/>
      <c r="C2356" s="12"/>
      <c r="D2356" s="13"/>
      <c r="E2356" s="14"/>
      <c r="F2356" s="15"/>
      <c r="G2356" s="13"/>
      <c r="H2356" s="14"/>
      <c r="J2356" s="16"/>
      <c r="K2356" s="14"/>
      <c r="L2356" s="17"/>
      <c r="M2356" s="18">
        <f t="shared" si="15"/>
        <v>0</v>
      </c>
      <c r="N2356" s="19"/>
      <c r="Q2356" s="19"/>
      <c r="S2356" s="19"/>
      <c r="T2356" s="10"/>
      <c r="U2356" s="17"/>
      <c r="V2356" s="20"/>
      <c r="X2356" s="13"/>
    </row>
    <row r="2357" spans="1:24" s="7" customFormat="1">
      <c r="A2357" s="10"/>
      <c r="B2357" s="11"/>
      <c r="C2357" s="12"/>
      <c r="D2357" s="13"/>
      <c r="E2357" s="14"/>
      <c r="F2357" s="15"/>
      <c r="G2357" s="13"/>
      <c r="H2357" s="14"/>
      <c r="J2357" s="16"/>
      <c r="K2357" s="14"/>
      <c r="L2357" s="17"/>
      <c r="M2357" s="18">
        <f t="shared" si="15"/>
        <v>0</v>
      </c>
      <c r="N2357" s="19"/>
      <c r="Q2357" s="19"/>
      <c r="S2357" s="19"/>
      <c r="T2357" s="10"/>
      <c r="U2357" s="17"/>
      <c r="V2357" s="20"/>
      <c r="X2357" s="13"/>
    </row>
    <row r="2358" spans="1:24" s="7" customFormat="1">
      <c r="A2358" s="10"/>
      <c r="B2358" s="11"/>
      <c r="C2358" s="12"/>
      <c r="D2358" s="13"/>
      <c r="E2358" s="14"/>
      <c r="F2358" s="15"/>
      <c r="G2358" s="13"/>
      <c r="H2358" s="14"/>
      <c r="J2358" s="16"/>
      <c r="K2358" s="14"/>
      <c r="L2358" s="17"/>
      <c r="M2358" s="18">
        <f t="shared" si="15"/>
        <v>0</v>
      </c>
      <c r="N2358" s="19"/>
      <c r="Q2358" s="19"/>
      <c r="S2358" s="19"/>
      <c r="T2358" s="10"/>
      <c r="U2358" s="17"/>
      <c r="V2358" s="20"/>
      <c r="X2358" s="13"/>
    </row>
    <row r="2359" spans="1:24" s="7" customFormat="1">
      <c r="A2359" s="10"/>
      <c r="B2359" s="11"/>
      <c r="C2359" s="12"/>
      <c r="D2359" s="13"/>
      <c r="E2359" s="14"/>
      <c r="F2359" s="15"/>
      <c r="G2359" s="13"/>
      <c r="H2359" s="14"/>
      <c r="J2359" s="16"/>
      <c r="K2359" s="14"/>
      <c r="L2359" s="17"/>
      <c r="M2359" s="18">
        <f t="shared" si="15"/>
        <v>0</v>
      </c>
      <c r="N2359" s="19"/>
      <c r="Q2359" s="19"/>
      <c r="S2359" s="19"/>
      <c r="T2359" s="10"/>
      <c r="U2359" s="17"/>
      <c r="V2359" s="20"/>
      <c r="X2359" s="13"/>
    </row>
    <row r="2360" spans="1:24" s="7" customFormat="1">
      <c r="A2360" s="10"/>
      <c r="B2360" s="11"/>
      <c r="C2360" s="12"/>
      <c r="D2360" s="13"/>
      <c r="E2360" s="14"/>
      <c r="F2360" s="15"/>
      <c r="G2360" s="13"/>
      <c r="H2360" s="14"/>
      <c r="J2360" s="16"/>
      <c r="K2360" s="14"/>
      <c r="L2360" s="17"/>
      <c r="M2360" s="18">
        <f t="shared" si="15"/>
        <v>0</v>
      </c>
      <c r="N2360" s="19"/>
      <c r="Q2360" s="19"/>
      <c r="S2360" s="19"/>
      <c r="T2360" s="10"/>
      <c r="U2360" s="17"/>
      <c r="V2360" s="20"/>
      <c r="X2360" s="13"/>
    </row>
    <row r="2361" spans="1:24" s="7" customFormat="1">
      <c r="A2361" s="10"/>
      <c r="B2361" s="11"/>
      <c r="C2361" s="12"/>
      <c r="D2361" s="13"/>
      <c r="E2361" s="14"/>
      <c r="F2361" s="15"/>
      <c r="G2361" s="13"/>
      <c r="H2361" s="14"/>
      <c r="J2361" s="16"/>
      <c r="K2361" s="14"/>
      <c r="L2361" s="17"/>
      <c r="M2361" s="18">
        <f t="shared" si="15"/>
        <v>0</v>
      </c>
      <c r="N2361" s="19"/>
      <c r="Q2361" s="19"/>
      <c r="S2361" s="19"/>
      <c r="T2361" s="10"/>
      <c r="U2361" s="17"/>
      <c r="V2361" s="20"/>
      <c r="X2361" s="13"/>
    </row>
    <row r="2362" spans="1:24" s="7" customFormat="1">
      <c r="A2362" s="10"/>
      <c r="B2362" s="11"/>
      <c r="C2362" s="12"/>
      <c r="D2362" s="13"/>
      <c r="E2362" s="14"/>
      <c r="F2362" s="15"/>
      <c r="G2362" s="13"/>
      <c r="H2362" s="14"/>
      <c r="J2362" s="16"/>
      <c r="K2362" s="14"/>
      <c r="L2362" s="17"/>
      <c r="M2362" s="18">
        <f t="shared" si="15"/>
        <v>0</v>
      </c>
      <c r="N2362" s="19"/>
      <c r="Q2362" s="19"/>
      <c r="S2362" s="19"/>
      <c r="T2362" s="10"/>
      <c r="U2362" s="17"/>
      <c r="V2362" s="20"/>
      <c r="X2362" s="13"/>
    </row>
    <row r="2363" spans="1:24" s="7" customFormat="1">
      <c r="A2363" s="10"/>
      <c r="B2363" s="11"/>
      <c r="C2363" s="12"/>
      <c r="D2363" s="13"/>
      <c r="E2363" s="14"/>
      <c r="F2363" s="15"/>
      <c r="G2363" s="13"/>
      <c r="H2363" s="14"/>
      <c r="J2363" s="16"/>
      <c r="K2363" s="14"/>
      <c r="L2363" s="17"/>
      <c r="M2363" s="18">
        <f t="shared" si="15"/>
        <v>0</v>
      </c>
      <c r="N2363" s="19"/>
      <c r="Q2363" s="19"/>
      <c r="S2363" s="19"/>
      <c r="T2363" s="10"/>
      <c r="U2363" s="17"/>
      <c r="V2363" s="20"/>
      <c r="X2363" s="13"/>
    </row>
    <row r="2364" spans="1:24" s="7" customFormat="1">
      <c r="A2364" s="10"/>
      <c r="B2364" s="11"/>
      <c r="C2364" s="12"/>
      <c r="D2364" s="13"/>
      <c r="E2364" s="14"/>
      <c r="F2364" s="15"/>
      <c r="G2364" s="13"/>
      <c r="H2364" s="14"/>
      <c r="J2364" s="16"/>
      <c r="K2364" s="14"/>
      <c r="L2364" s="17"/>
      <c r="M2364" s="18">
        <f t="shared" si="15"/>
        <v>0</v>
      </c>
      <c r="N2364" s="19"/>
      <c r="Q2364" s="19"/>
      <c r="S2364" s="19"/>
      <c r="T2364" s="10"/>
      <c r="U2364" s="17"/>
      <c r="V2364" s="20"/>
      <c r="X2364" s="13"/>
    </row>
    <row r="2365" spans="1:24" s="7" customFormat="1">
      <c r="A2365" s="10"/>
      <c r="B2365" s="11"/>
      <c r="C2365" s="12"/>
      <c r="D2365" s="13"/>
      <c r="E2365" s="14"/>
      <c r="F2365" s="15"/>
      <c r="G2365" s="13"/>
      <c r="H2365" s="14"/>
      <c r="J2365" s="16"/>
      <c r="K2365" s="14"/>
      <c r="L2365" s="17"/>
      <c r="M2365" s="18">
        <f t="shared" si="15"/>
        <v>0</v>
      </c>
      <c r="N2365" s="19"/>
      <c r="Q2365" s="19"/>
      <c r="S2365" s="19"/>
      <c r="T2365" s="10"/>
      <c r="U2365" s="17"/>
      <c r="V2365" s="20"/>
      <c r="X2365" s="13"/>
    </row>
    <row r="2366" spans="1:24" s="7" customFormat="1">
      <c r="A2366" s="10"/>
      <c r="B2366" s="11"/>
      <c r="C2366" s="12"/>
      <c r="D2366" s="13"/>
      <c r="E2366" s="14"/>
      <c r="F2366" s="15"/>
      <c r="G2366" s="13"/>
      <c r="H2366" s="14"/>
      <c r="J2366" s="16"/>
      <c r="K2366" s="14"/>
      <c r="L2366" s="17"/>
      <c r="M2366" s="18">
        <f t="shared" si="15"/>
        <v>0</v>
      </c>
      <c r="N2366" s="19"/>
      <c r="Q2366" s="19"/>
      <c r="S2366" s="19"/>
      <c r="T2366" s="10"/>
      <c r="U2366" s="17"/>
      <c r="V2366" s="20"/>
      <c r="X2366" s="13"/>
    </row>
    <row r="2367" spans="1:24" s="7" customFormat="1">
      <c r="A2367" s="10"/>
      <c r="B2367" s="11"/>
      <c r="C2367" s="12"/>
      <c r="D2367" s="13"/>
      <c r="E2367" s="14"/>
      <c r="F2367" s="15"/>
      <c r="G2367" s="13"/>
      <c r="H2367" s="14"/>
      <c r="J2367" s="16"/>
      <c r="K2367" s="14"/>
      <c r="L2367" s="17"/>
      <c r="M2367" s="18">
        <f t="shared" si="15"/>
        <v>0</v>
      </c>
      <c r="N2367" s="19"/>
      <c r="Q2367" s="19"/>
      <c r="S2367" s="19"/>
      <c r="T2367" s="10"/>
      <c r="U2367" s="17"/>
      <c r="V2367" s="20"/>
      <c r="X2367" s="13"/>
    </row>
    <row r="2368" spans="1:24" s="7" customFormat="1">
      <c r="A2368" s="10"/>
      <c r="B2368" s="11"/>
      <c r="C2368" s="12"/>
      <c r="D2368" s="13"/>
      <c r="E2368" s="14"/>
      <c r="F2368" s="15"/>
      <c r="G2368" s="13"/>
      <c r="H2368" s="14"/>
      <c r="J2368" s="16"/>
      <c r="K2368" s="14"/>
      <c r="L2368" s="17"/>
      <c r="M2368" s="18">
        <f t="shared" si="15"/>
        <v>0</v>
      </c>
      <c r="N2368" s="19"/>
      <c r="Q2368" s="19"/>
      <c r="S2368" s="19"/>
      <c r="T2368" s="10"/>
      <c r="U2368" s="17"/>
      <c r="V2368" s="20"/>
      <c r="X2368" s="13"/>
    </row>
    <row r="2369" spans="1:24" s="7" customFormat="1">
      <c r="A2369" s="10"/>
      <c r="B2369" s="11"/>
      <c r="C2369" s="12"/>
      <c r="D2369" s="13"/>
      <c r="E2369" s="14"/>
      <c r="F2369" s="15"/>
      <c r="G2369" s="13"/>
      <c r="H2369" s="14"/>
      <c r="J2369" s="16"/>
      <c r="K2369" s="14"/>
      <c r="L2369" s="17"/>
      <c r="M2369" s="18">
        <f t="shared" si="15"/>
        <v>0</v>
      </c>
      <c r="N2369" s="19"/>
      <c r="Q2369" s="19"/>
      <c r="S2369" s="19"/>
      <c r="T2369" s="10"/>
      <c r="U2369" s="17"/>
      <c r="V2369" s="20"/>
      <c r="X2369" s="13"/>
    </row>
    <row r="2370" spans="1:24" s="7" customFormat="1">
      <c r="A2370" s="10"/>
      <c r="B2370" s="11"/>
      <c r="C2370" s="12"/>
      <c r="D2370" s="13"/>
      <c r="E2370" s="14"/>
      <c r="F2370" s="15"/>
      <c r="G2370" s="13"/>
      <c r="H2370" s="14"/>
      <c r="J2370" s="16"/>
      <c r="K2370" s="14"/>
      <c r="L2370" s="17"/>
      <c r="M2370" s="18">
        <f t="shared" si="15"/>
        <v>0</v>
      </c>
      <c r="N2370" s="19"/>
      <c r="Q2370" s="19"/>
      <c r="S2370" s="19"/>
      <c r="T2370" s="10"/>
      <c r="U2370" s="17"/>
      <c r="V2370" s="20"/>
      <c r="X2370" s="13"/>
    </row>
    <row r="2371" spans="1:24" s="7" customFormat="1">
      <c r="A2371" s="10"/>
      <c r="B2371" s="11"/>
      <c r="C2371" s="12"/>
      <c r="D2371" s="13"/>
      <c r="E2371" s="14"/>
      <c r="F2371" s="15"/>
      <c r="G2371" s="13"/>
      <c r="H2371" s="14"/>
      <c r="J2371" s="16"/>
      <c r="K2371" s="14"/>
      <c r="L2371" s="17"/>
      <c r="M2371" s="18">
        <f t="shared" si="15"/>
        <v>0</v>
      </c>
      <c r="N2371" s="19"/>
      <c r="Q2371" s="19"/>
      <c r="S2371" s="19"/>
      <c r="T2371" s="10"/>
      <c r="U2371" s="17"/>
      <c r="V2371" s="20"/>
      <c r="X2371" s="13"/>
    </row>
    <row r="2372" spans="1:24" s="7" customFormat="1">
      <c r="A2372" s="10"/>
      <c r="B2372" s="11"/>
      <c r="C2372" s="12"/>
      <c r="D2372" s="13"/>
      <c r="E2372" s="14"/>
      <c r="F2372" s="15"/>
      <c r="G2372" s="13"/>
      <c r="H2372" s="14"/>
      <c r="J2372" s="16"/>
      <c r="K2372" s="14"/>
      <c r="L2372" s="17"/>
      <c r="M2372" s="18">
        <f t="shared" ref="M2372:M2435" si="16">I2372*H2372</f>
        <v>0</v>
      </c>
      <c r="N2372" s="19"/>
      <c r="Q2372" s="19"/>
      <c r="S2372" s="19"/>
      <c r="T2372" s="10"/>
      <c r="U2372" s="17"/>
      <c r="V2372" s="20"/>
      <c r="X2372" s="13"/>
    </row>
    <row r="2373" spans="1:24" s="7" customFormat="1">
      <c r="A2373" s="10"/>
      <c r="B2373" s="11"/>
      <c r="C2373" s="12"/>
      <c r="D2373" s="13"/>
      <c r="E2373" s="14"/>
      <c r="F2373" s="15"/>
      <c r="G2373" s="13"/>
      <c r="H2373" s="14"/>
      <c r="J2373" s="16"/>
      <c r="K2373" s="14"/>
      <c r="L2373" s="17"/>
      <c r="M2373" s="18">
        <f t="shared" si="16"/>
        <v>0</v>
      </c>
      <c r="N2373" s="19"/>
      <c r="Q2373" s="19"/>
      <c r="S2373" s="19"/>
      <c r="T2373" s="10"/>
      <c r="U2373" s="17"/>
      <c r="V2373" s="20"/>
      <c r="X2373" s="13"/>
    </row>
    <row r="2374" spans="1:24" s="7" customFormat="1">
      <c r="A2374" s="10"/>
      <c r="B2374" s="11"/>
      <c r="C2374" s="12"/>
      <c r="D2374" s="13"/>
      <c r="E2374" s="14"/>
      <c r="F2374" s="15"/>
      <c r="G2374" s="13"/>
      <c r="H2374" s="14"/>
      <c r="J2374" s="16"/>
      <c r="K2374" s="14"/>
      <c r="L2374" s="17"/>
      <c r="M2374" s="18">
        <f t="shared" si="16"/>
        <v>0</v>
      </c>
      <c r="N2374" s="19"/>
      <c r="Q2374" s="19"/>
      <c r="S2374" s="19"/>
      <c r="T2374" s="10"/>
      <c r="U2374" s="17"/>
      <c r="V2374" s="20"/>
      <c r="X2374" s="13"/>
    </row>
    <row r="2375" spans="1:24" s="7" customFormat="1">
      <c r="A2375" s="10"/>
      <c r="B2375" s="11"/>
      <c r="C2375" s="12"/>
      <c r="D2375" s="13"/>
      <c r="E2375" s="14"/>
      <c r="F2375" s="15"/>
      <c r="G2375" s="13"/>
      <c r="H2375" s="14"/>
      <c r="J2375" s="16"/>
      <c r="K2375" s="14"/>
      <c r="L2375" s="17"/>
      <c r="M2375" s="18">
        <f t="shared" si="16"/>
        <v>0</v>
      </c>
      <c r="N2375" s="19"/>
      <c r="Q2375" s="19"/>
      <c r="S2375" s="19"/>
      <c r="T2375" s="10"/>
      <c r="U2375" s="17"/>
      <c r="V2375" s="20"/>
      <c r="X2375" s="13"/>
    </row>
    <row r="2376" spans="1:24" s="7" customFormat="1">
      <c r="A2376" s="10"/>
      <c r="B2376" s="11"/>
      <c r="C2376" s="12"/>
      <c r="D2376" s="13"/>
      <c r="E2376" s="14"/>
      <c r="F2376" s="15"/>
      <c r="G2376" s="13"/>
      <c r="H2376" s="14"/>
      <c r="J2376" s="16"/>
      <c r="K2376" s="14"/>
      <c r="L2376" s="17"/>
      <c r="M2376" s="18">
        <f t="shared" si="16"/>
        <v>0</v>
      </c>
      <c r="N2376" s="19"/>
      <c r="Q2376" s="19"/>
      <c r="S2376" s="19"/>
      <c r="T2376" s="10"/>
      <c r="U2376" s="17"/>
      <c r="V2376" s="20"/>
      <c r="X2376" s="13"/>
    </row>
    <row r="2377" spans="1:24" s="7" customFormat="1">
      <c r="A2377" s="10"/>
      <c r="B2377" s="11"/>
      <c r="C2377" s="12"/>
      <c r="D2377" s="13"/>
      <c r="E2377" s="14"/>
      <c r="F2377" s="15"/>
      <c r="G2377" s="13"/>
      <c r="H2377" s="14"/>
      <c r="J2377" s="16"/>
      <c r="K2377" s="14"/>
      <c r="L2377" s="17"/>
      <c r="M2377" s="18">
        <f t="shared" si="16"/>
        <v>0</v>
      </c>
      <c r="N2377" s="19"/>
      <c r="Q2377" s="19"/>
      <c r="S2377" s="19"/>
      <c r="T2377" s="10"/>
      <c r="U2377" s="17"/>
      <c r="V2377" s="20"/>
      <c r="X2377" s="13"/>
    </row>
    <row r="2378" spans="1:24" s="7" customFormat="1">
      <c r="A2378" s="10"/>
      <c r="B2378" s="11"/>
      <c r="C2378" s="12"/>
      <c r="D2378" s="13"/>
      <c r="E2378" s="14"/>
      <c r="F2378" s="15"/>
      <c r="G2378" s="13"/>
      <c r="H2378" s="14"/>
      <c r="J2378" s="16"/>
      <c r="K2378" s="14"/>
      <c r="L2378" s="17"/>
      <c r="M2378" s="18">
        <f t="shared" si="16"/>
        <v>0</v>
      </c>
      <c r="N2378" s="19"/>
      <c r="Q2378" s="19"/>
      <c r="S2378" s="19"/>
      <c r="T2378" s="10"/>
      <c r="U2378" s="17"/>
      <c r="V2378" s="20"/>
      <c r="X2378" s="13"/>
    </row>
    <row r="2379" spans="1:24" s="7" customFormat="1">
      <c r="A2379" s="10"/>
      <c r="B2379" s="11"/>
      <c r="C2379" s="12"/>
      <c r="D2379" s="13"/>
      <c r="E2379" s="14"/>
      <c r="F2379" s="15"/>
      <c r="G2379" s="13"/>
      <c r="H2379" s="14"/>
      <c r="J2379" s="16"/>
      <c r="K2379" s="14"/>
      <c r="L2379" s="17"/>
      <c r="M2379" s="18">
        <f t="shared" si="16"/>
        <v>0</v>
      </c>
      <c r="N2379" s="19"/>
      <c r="Q2379" s="19"/>
      <c r="S2379" s="19"/>
      <c r="T2379" s="10"/>
      <c r="U2379" s="17"/>
      <c r="V2379" s="20"/>
      <c r="X2379" s="13"/>
    </row>
    <row r="2380" spans="1:24" s="7" customFormat="1">
      <c r="A2380" s="10"/>
      <c r="B2380" s="11"/>
      <c r="C2380" s="12"/>
      <c r="D2380" s="13"/>
      <c r="E2380" s="14"/>
      <c r="F2380" s="15"/>
      <c r="G2380" s="13"/>
      <c r="H2380" s="14"/>
      <c r="J2380" s="16"/>
      <c r="K2380" s="14"/>
      <c r="L2380" s="17"/>
      <c r="M2380" s="18">
        <f t="shared" si="16"/>
        <v>0</v>
      </c>
      <c r="N2380" s="19"/>
      <c r="Q2380" s="19"/>
      <c r="S2380" s="19"/>
      <c r="T2380" s="10"/>
      <c r="U2380" s="17"/>
      <c r="V2380" s="20"/>
      <c r="X2380" s="13"/>
    </row>
    <row r="2381" spans="1:24" s="7" customFormat="1">
      <c r="A2381" s="10"/>
      <c r="B2381" s="11"/>
      <c r="C2381" s="12"/>
      <c r="D2381" s="13"/>
      <c r="E2381" s="14"/>
      <c r="F2381" s="15"/>
      <c r="G2381" s="13"/>
      <c r="H2381" s="14"/>
      <c r="J2381" s="16"/>
      <c r="K2381" s="14"/>
      <c r="L2381" s="17"/>
      <c r="M2381" s="18">
        <f t="shared" si="16"/>
        <v>0</v>
      </c>
      <c r="N2381" s="19"/>
      <c r="Q2381" s="19"/>
      <c r="S2381" s="19"/>
      <c r="T2381" s="10"/>
      <c r="U2381" s="17"/>
      <c r="V2381" s="20"/>
      <c r="X2381" s="13"/>
    </row>
    <row r="2382" spans="1:24" s="7" customFormat="1">
      <c r="A2382" s="10"/>
      <c r="B2382" s="11"/>
      <c r="C2382" s="12"/>
      <c r="D2382" s="13"/>
      <c r="E2382" s="14"/>
      <c r="F2382" s="15"/>
      <c r="G2382" s="13"/>
      <c r="H2382" s="14"/>
      <c r="J2382" s="16"/>
      <c r="K2382" s="14"/>
      <c r="L2382" s="17"/>
      <c r="M2382" s="18">
        <f t="shared" si="16"/>
        <v>0</v>
      </c>
      <c r="N2382" s="19"/>
      <c r="Q2382" s="19"/>
      <c r="S2382" s="19"/>
      <c r="T2382" s="10"/>
      <c r="U2382" s="17"/>
      <c r="V2382" s="20"/>
      <c r="X2382" s="13"/>
    </row>
    <row r="2383" spans="1:24" s="7" customFormat="1">
      <c r="A2383" s="10"/>
      <c r="B2383" s="11"/>
      <c r="C2383" s="12"/>
      <c r="D2383" s="13"/>
      <c r="E2383" s="14"/>
      <c r="F2383" s="15"/>
      <c r="G2383" s="13"/>
      <c r="H2383" s="14"/>
      <c r="J2383" s="16"/>
      <c r="K2383" s="14"/>
      <c r="L2383" s="17"/>
      <c r="M2383" s="18">
        <f t="shared" si="16"/>
        <v>0</v>
      </c>
      <c r="N2383" s="19"/>
      <c r="Q2383" s="19"/>
      <c r="S2383" s="19"/>
      <c r="T2383" s="10"/>
      <c r="U2383" s="17"/>
      <c r="V2383" s="20"/>
      <c r="X2383" s="13"/>
    </row>
    <row r="2384" spans="1:24" s="7" customFormat="1">
      <c r="A2384" s="10"/>
      <c r="B2384" s="11"/>
      <c r="C2384" s="12"/>
      <c r="D2384" s="13"/>
      <c r="E2384" s="14"/>
      <c r="F2384" s="15"/>
      <c r="G2384" s="13"/>
      <c r="H2384" s="14"/>
      <c r="J2384" s="16"/>
      <c r="K2384" s="14"/>
      <c r="L2384" s="17"/>
      <c r="M2384" s="18">
        <f t="shared" si="16"/>
        <v>0</v>
      </c>
      <c r="N2384" s="19"/>
      <c r="Q2384" s="19"/>
      <c r="S2384" s="19"/>
      <c r="T2384" s="10"/>
      <c r="U2384" s="17"/>
      <c r="V2384" s="20"/>
      <c r="X2384" s="13"/>
    </row>
    <row r="2385" spans="1:24" s="7" customFormat="1">
      <c r="A2385" s="10"/>
      <c r="B2385" s="11"/>
      <c r="C2385" s="12"/>
      <c r="D2385" s="13"/>
      <c r="E2385" s="14"/>
      <c r="F2385" s="15"/>
      <c r="G2385" s="13"/>
      <c r="H2385" s="14"/>
      <c r="J2385" s="16"/>
      <c r="K2385" s="14"/>
      <c r="L2385" s="17"/>
      <c r="M2385" s="18">
        <f t="shared" si="16"/>
        <v>0</v>
      </c>
      <c r="N2385" s="19"/>
      <c r="Q2385" s="19"/>
      <c r="S2385" s="19"/>
      <c r="T2385" s="10"/>
      <c r="U2385" s="17"/>
      <c r="V2385" s="20"/>
      <c r="X2385" s="13"/>
    </row>
    <row r="2386" spans="1:24" s="7" customFormat="1">
      <c r="A2386" s="10"/>
      <c r="B2386" s="11"/>
      <c r="C2386" s="12"/>
      <c r="D2386" s="13"/>
      <c r="E2386" s="14"/>
      <c r="F2386" s="15"/>
      <c r="G2386" s="13"/>
      <c r="H2386" s="14"/>
      <c r="J2386" s="16"/>
      <c r="K2386" s="14"/>
      <c r="L2386" s="17"/>
      <c r="M2386" s="18">
        <f t="shared" si="16"/>
        <v>0</v>
      </c>
      <c r="N2386" s="19"/>
      <c r="Q2386" s="19"/>
      <c r="S2386" s="19"/>
      <c r="T2386" s="10"/>
      <c r="U2386" s="17"/>
      <c r="V2386" s="20"/>
      <c r="X2386" s="13"/>
    </row>
    <row r="2387" spans="1:24" s="7" customFormat="1">
      <c r="A2387" s="10"/>
      <c r="B2387" s="11"/>
      <c r="C2387" s="12"/>
      <c r="D2387" s="13"/>
      <c r="E2387" s="14"/>
      <c r="F2387" s="15"/>
      <c r="G2387" s="13"/>
      <c r="H2387" s="14"/>
      <c r="J2387" s="16"/>
      <c r="K2387" s="14"/>
      <c r="L2387" s="17"/>
      <c r="M2387" s="18">
        <f t="shared" si="16"/>
        <v>0</v>
      </c>
      <c r="N2387" s="19"/>
      <c r="Q2387" s="19"/>
      <c r="S2387" s="19"/>
      <c r="T2387" s="10"/>
      <c r="U2387" s="17"/>
      <c r="V2387" s="20"/>
      <c r="X2387" s="13"/>
    </row>
    <row r="2388" spans="1:24" s="7" customFormat="1">
      <c r="A2388" s="10"/>
      <c r="B2388" s="11"/>
      <c r="C2388" s="12"/>
      <c r="D2388" s="13"/>
      <c r="E2388" s="14"/>
      <c r="F2388" s="15"/>
      <c r="G2388" s="13"/>
      <c r="H2388" s="14"/>
      <c r="J2388" s="16"/>
      <c r="K2388" s="14"/>
      <c r="L2388" s="17"/>
      <c r="M2388" s="18">
        <f t="shared" si="16"/>
        <v>0</v>
      </c>
      <c r="N2388" s="19"/>
      <c r="Q2388" s="19"/>
      <c r="S2388" s="19"/>
      <c r="T2388" s="10"/>
      <c r="U2388" s="17"/>
      <c r="V2388" s="20"/>
      <c r="X2388" s="13"/>
    </row>
    <row r="2389" spans="1:24" s="7" customFormat="1">
      <c r="A2389" s="10"/>
      <c r="B2389" s="11"/>
      <c r="C2389" s="12"/>
      <c r="D2389" s="13"/>
      <c r="E2389" s="14"/>
      <c r="F2389" s="15"/>
      <c r="G2389" s="13"/>
      <c r="H2389" s="14"/>
      <c r="J2389" s="16"/>
      <c r="K2389" s="14"/>
      <c r="L2389" s="17"/>
      <c r="M2389" s="18">
        <f t="shared" si="16"/>
        <v>0</v>
      </c>
      <c r="N2389" s="19"/>
      <c r="Q2389" s="19"/>
      <c r="S2389" s="19"/>
      <c r="T2389" s="10"/>
      <c r="U2389" s="17"/>
      <c r="V2389" s="20"/>
      <c r="X2389" s="13"/>
    </row>
    <row r="2390" spans="1:24" s="7" customFormat="1">
      <c r="A2390" s="10"/>
      <c r="B2390" s="11"/>
      <c r="C2390" s="12"/>
      <c r="D2390" s="13"/>
      <c r="E2390" s="14"/>
      <c r="F2390" s="15"/>
      <c r="G2390" s="13"/>
      <c r="H2390" s="14"/>
      <c r="J2390" s="16"/>
      <c r="K2390" s="14"/>
      <c r="L2390" s="17"/>
      <c r="M2390" s="18">
        <f t="shared" si="16"/>
        <v>0</v>
      </c>
      <c r="N2390" s="19"/>
      <c r="Q2390" s="19"/>
      <c r="S2390" s="19"/>
      <c r="T2390" s="10"/>
      <c r="U2390" s="17"/>
      <c r="V2390" s="20"/>
      <c r="X2390" s="13"/>
    </row>
    <row r="2391" spans="1:24" s="7" customFormat="1">
      <c r="A2391" s="10"/>
      <c r="B2391" s="11"/>
      <c r="C2391" s="12"/>
      <c r="D2391" s="13"/>
      <c r="E2391" s="14"/>
      <c r="F2391" s="15"/>
      <c r="G2391" s="13"/>
      <c r="H2391" s="14"/>
      <c r="J2391" s="16"/>
      <c r="K2391" s="14"/>
      <c r="L2391" s="17"/>
      <c r="M2391" s="18">
        <f t="shared" si="16"/>
        <v>0</v>
      </c>
      <c r="N2391" s="19"/>
      <c r="Q2391" s="19"/>
      <c r="S2391" s="19"/>
      <c r="T2391" s="10"/>
      <c r="U2391" s="17"/>
      <c r="V2391" s="20"/>
      <c r="X2391" s="13"/>
    </row>
    <row r="2392" spans="1:24" s="7" customFormat="1">
      <c r="A2392" s="10"/>
      <c r="B2392" s="11"/>
      <c r="C2392" s="12"/>
      <c r="D2392" s="13"/>
      <c r="E2392" s="14"/>
      <c r="F2392" s="15"/>
      <c r="G2392" s="13"/>
      <c r="H2392" s="14"/>
      <c r="J2392" s="16"/>
      <c r="K2392" s="14"/>
      <c r="L2392" s="17"/>
      <c r="M2392" s="18">
        <f t="shared" si="16"/>
        <v>0</v>
      </c>
      <c r="N2392" s="19"/>
      <c r="Q2392" s="19"/>
      <c r="S2392" s="19"/>
      <c r="T2392" s="10"/>
      <c r="U2392" s="17"/>
      <c r="V2392" s="20"/>
      <c r="X2392" s="13"/>
    </row>
    <row r="2393" spans="1:24" s="7" customFormat="1">
      <c r="A2393" s="10"/>
      <c r="B2393" s="11"/>
      <c r="C2393" s="12"/>
      <c r="D2393" s="13"/>
      <c r="E2393" s="14"/>
      <c r="F2393" s="15"/>
      <c r="G2393" s="13"/>
      <c r="H2393" s="14"/>
      <c r="J2393" s="16"/>
      <c r="K2393" s="14"/>
      <c r="L2393" s="17"/>
      <c r="M2393" s="18">
        <f t="shared" si="16"/>
        <v>0</v>
      </c>
      <c r="N2393" s="19"/>
      <c r="Q2393" s="19"/>
      <c r="S2393" s="19"/>
      <c r="T2393" s="10"/>
      <c r="U2393" s="17"/>
      <c r="V2393" s="20"/>
      <c r="X2393" s="13"/>
    </row>
    <row r="2394" spans="1:24" s="7" customFormat="1">
      <c r="A2394" s="10"/>
      <c r="B2394" s="11"/>
      <c r="C2394" s="12"/>
      <c r="D2394" s="13"/>
      <c r="E2394" s="14"/>
      <c r="F2394" s="15"/>
      <c r="G2394" s="13"/>
      <c r="H2394" s="14"/>
      <c r="J2394" s="16"/>
      <c r="K2394" s="14"/>
      <c r="L2394" s="17"/>
      <c r="M2394" s="18">
        <f t="shared" si="16"/>
        <v>0</v>
      </c>
      <c r="N2394" s="19"/>
      <c r="Q2394" s="19"/>
      <c r="S2394" s="19"/>
      <c r="T2394" s="10"/>
      <c r="U2394" s="17"/>
      <c r="V2394" s="20"/>
      <c r="X2394" s="13"/>
    </row>
    <row r="2395" spans="1:24" s="7" customFormat="1">
      <c r="A2395" s="10"/>
      <c r="B2395" s="11"/>
      <c r="C2395" s="12"/>
      <c r="D2395" s="13"/>
      <c r="E2395" s="14"/>
      <c r="F2395" s="15"/>
      <c r="G2395" s="13"/>
      <c r="H2395" s="14"/>
      <c r="J2395" s="16"/>
      <c r="K2395" s="14"/>
      <c r="L2395" s="17"/>
      <c r="M2395" s="18">
        <f t="shared" si="16"/>
        <v>0</v>
      </c>
      <c r="N2395" s="19"/>
      <c r="Q2395" s="19"/>
      <c r="S2395" s="19"/>
      <c r="T2395" s="10"/>
      <c r="U2395" s="17"/>
      <c r="V2395" s="20"/>
      <c r="X2395" s="13"/>
    </row>
    <row r="2396" spans="1:24" s="7" customFormat="1">
      <c r="A2396" s="10"/>
      <c r="B2396" s="11"/>
      <c r="C2396" s="12"/>
      <c r="D2396" s="13"/>
      <c r="E2396" s="14"/>
      <c r="F2396" s="15"/>
      <c r="G2396" s="13"/>
      <c r="H2396" s="14"/>
      <c r="J2396" s="16"/>
      <c r="K2396" s="14"/>
      <c r="L2396" s="17"/>
      <c r="M2396" s="18">
        <f t="shared" si="16"/>
        <v>0</v>
      </c>
      <c r="N2396" s="19"/>
      <c r="Q2396" s="19"/>
      <c r="S2396" s="19"/>
      <c r="T2396" s="10"/>
      <c r="U2396" s="17"/>
      <c r="V2396" s="20"/>
      <c r="X2396" s="13"/>
    </row>
    <row r="2397" spans="1:24" s="7" customFormat="1">
      <c r="A2397" s="10"/>
      <c r="B2397" s="11"/>
      <c r="C2397" s="12"/>
      <c r="D2397" s="13"/>
      <c r="E2397" s="14"/>
      <c r="F2397" s="15"/>
      <c r="G2397" s="13"/>
      <c r="H2397" s="14"/>
      <c r="J2397" s="16"/>
      <c r="K2397" s="14"/>
      <c r="L2397" s="17"/>
      <c r="M2397" s="18">
        <f t="shared" si="16"/>
        <v>0</v>
      </c>
      <c r="N2397" s="19"/>
      <c r="Q2397" s="19"/>
      <c r="S2397" s="19"/>
      <c r="T2397" s="10"/>
      <c r="U2397" s="17"/>
      <c r="V2397" s="20"/>
      <c r="X2397" s="13"/>
    </row>
    <row r="2398" spans="1:24" s="7" customFormat="1">
      <c r="A2398" s="10"/>
      <c r="B2398" s="11"/>
      <c r="C2398" s="12"/>
      <c r="D2398" s="13"/>
      <c r="E2398" s="14"/>
      <c r="F2398" s="15"/>
      <c r="G2398" s="13"/>
      <c r="H2398" s="14"/>
      <c r="J2398" s="16"/>
      <c r="K2398" s="14"/>
      <c r="L2398" s="17"/>
      <c r="M2398" s="18">
        <f t="shared" si="16"/>
        <v>0</v>
      </c>
      <c r="N2398" s="19"/>
      <c r="Q2398" s="19"/>
      <c r="S2398" s="19"/>
      <c r="T2398" s="10"/>
      <c r="U2398" s="17"/>
      <c r="V2398" s="20"/>
      <c r="X2398" s="13"/>
    </row>
    <row r="2399" spans="1:24" s="7" customFormat="1">
      <c r="A2399" s="10"/>
      <c r="B2399" s="11"/>
      <c r="C2399" s="12"/>
      <c r="D2399" s="13"/>
      <c r="E2399" s="14"/>
      <c r="F2399" s="15"/>
      <c r="G2399" s="13"/>
      <c r="H2399" s="14"/>
      <c r="J2399" s="16"/>
      <c r="K2399" s="14"/>
      <c r="L2399" s="17"/>
      <c r="M2399" s="18">
        <f t="shared" si="16"/>
        <v>0</v>
      </c>
      <c r="N2399" s="19"/>
      <c r="Q2399" s="19"/>
      <c r="S2399" s="19"/>
      <c r="T2399" s="10"/>
      <c r="U2399" s="17"/>
      <c r="V2399" s="20"/>
      <c r="X2399" s="13"/>
    </row>
    <row r="2400" spans="1:24" s="7" customFormat="1">
      <c r="A2400" s="10"/>
      <c r="B2400" s="11"/>
      <c r="C2400" s="12"/>
      <c r="D2400" s="13"/>
      <c r="E2400" s="14"/>
      <c r="F2400" s="15"/>
      <c r="G2400" s="13"/>
      <c r="H2400" s="14"/>
      <c r="J2400" s="16"/>
      <c r="K2400" s="14"/>
      <c r="L2400" s="17"/>
      <c r="M2400" s="18">
        <f t="shared" si="16"/>
        <v>0</v>
      </c>
      <c r="N2400" s="19"/>
      <c r="Q2400" s="19"/>
      <c r="S2400" s="19"/>
      <c r="T2400" s="10"/>
      <c r="U2400" s="17"/>
      <c r="V2400" s="20"/>
      <c r="X2400" s="13"/>
    </row>
    <row r="2401" spans="1:24" s="7" customFormat="1">
      <c r="A2401" s="10"/>
      <c r="B2401" s="11"/>
      <c r="C2401" s="12"/>
      <c r="D2401" s="13"/>
      <c r="E2401" s="14"/>
      <c r="F2401" s="15"/>
      <c r="G2401" s="13"/>
      <c r="H2401" s="14"/>
      <c r="J2401" s="16"/>
      <c r="K2401" s="14"/>
      <c r="L2401" s="17"/>
      <c r="M2401" s="18">
        <f t="shared" si="16"/>
        <v>0</v>
      </c>
      <c r="N2401" s="19"/>
      <c r="Q2401" s="19"/>
      <c r="S2401" s="19"/>
      <c r="T2401" s="10"/>
      <c r="U2401" s="17"/>
      <c r="V2401" s="20"/>
      <c r="X2401" s="13"/>
    </row>
    <row r="2402" spans="1:24" s="7" customFormat="1">
      <c r="A2402" s="10"/>
      <c r="B2402" s="11"/>
      <c r="C2402" s="12"/>
      <c r="D2402" s="13"/>
      <c r="E2402" s="14"/>
      <c r="F2402" s="15"/>
      <c r="G2402" s="13"/>
      <c r="H2402" s="14"/>
      <c r="J2402" s="16"/>
      <c r="K2402" s="14"/>
      <c r="L2402" s="17"/>
      <c r="M2402" s="18">
        <f t="shared" si="16"/>
        <v>0</v>
      </c>
      <c r="N2402" s="19"/>
      <c r="Q2402" s="19"/>
      <c r="S2402" s="19"/>
      <c r="T2402" s="10"/>
      <c r="U2402" s="17"/>
      <c r="V2402" s="20"/>
      <c r="X2402" s="13"/>
    </row>
    <row r="2403" spans="1:24" s="7" customFormat="1">
      <c r="A2403" s="10"/>
      <c r="B2403" s="11"/>
      <c r="C2403" s="12"/>
      <c r="D2403" s="13"/>
      <c r="E2403" s="14"/>
      <c r="F2403" s="15"/>
      <c r="G2403" s="13"/>
      <c r="H2403" s="14"/>
      <c r="J2403" s="16"/>
      <c r="K2403" s="14"/>
      <c r="L2403" s="17"/>
      <c r="M2403" s="18">
        <f t="shared" si="16"/>
        <v>0</v>
      </c>
      <c r="N2403" s="19"/>
      <c r="Q2403" s="19"/>
      <c r="S2403" s="19"/>
      <c r="T2403" s="10"/>
      <c r="U2403" s="17"/>
      <c r="V2403" s="20"/>
      <c r="X2403" s="13"/>
    </row>
    <row r="2404" spans="1:24" s="7" customFormat="1">
      <c r="A2404" s="10"/>
      <c r="B2404" s="11"/>
      <c r="C2404" s="12"/>
      <c r="D2404" s="13"/>
      <c r="E2404" s="14"/>
      <c r="F2404" s="15"/>
      <c r="G2404" s="13"/>
      <c r="H2404" s="14"/>
      <c r="J2404" s="16"/>
      <c r="K2404" s="14"/>
      <c r="L2404" s="17"/>
      <c r="M2404" s="18">
        <f t="shared" si="16"/>
        <v>0</v>
      </c>
      <c r="N2404" s="19"/>
      <c r="Q2404" s="19"/>
      <c r="S2404" s="19"/>
      <c r="T2404" s="10"/>
      <c r="U2404" s="17"/>
      <c r="V2404" s="20"/>
      <c r="X2404" s="13"/>
    </row>
    <row r="2405" spans="1:24" s="7" customFormat="1">
      <c r="A2405" s="10"/>
      <c r="B2405" s="11"/>
      <c r="C2405" s="12"/>
      <c r="D2405" s="13"/>
      <c r="E2405" s="14"/>
      <c r="F2405" s="15"/>
      <c r="G2405" s="13"/>
      <c r="H2405" s="14"/>
      <c r="J2405" s="16"/>
      <c r="K2405" s="14"/>
      <c r="L2405" s="17"/>
      <c r="M2405" s="18">
        <f t="shared" si="16"/>
        <v>0</v>
      </c>
      <c r="N2405" s="19"/>
      <c r="Q2405" s="19"/>
      <c r="S2405" s="19"/>
      <c r="T2405" s="10"/>
      <c r="U2405" s="17"/>
      <c r="V2405" s="20"/>
      <c r="X2405" s="13"/>
    </row>
    <row r="2406" spans="1:24" s="7" customFormat="1">
      <c r="A2406" s="10"/>
      <c r="B2406" s="11"/>
      <c r="C2406" s="12"/>
      <c r="D2406" s="13"/>
      <c r="E2406" s="14"/>
      <c r="F2406" s="15"/>
      <c r="G2406" s="13"/>
      <c r="H2406" s="14"/>
      <c r="J2406" s="16"/>
      <c r="K2406" s="14"/>
      <c r="L2406" s="17"/>
      <c r="M2406" s="18">
        <f t="shared" si="16"/>
        <v>0</v>
      </c>
      <c r="N2406" s="19"/>
      <c r="Q2406" s="19"/>
      <c r="S2406" s="19"/>
      <c r="T2406" s="10"/>
      <c r="U2406" s="17"/>
      <c r="V2406" s="20"/>
      <c r="X2406" s="13"/>
    </row>
    <row r="2407" spans="1:24" s="7" customFormat="1">
      <c r="A2407" s="10"/>
      <c r="B2407" s="11"/>
      <c r="C2407" s="12"/>
      <c r="D2407" s="13"/>
      <c r="E2407" s="14"/>
      <c r="F2407" s="15"/>
      <c r="G2407" s="13"/>
      <c r="H2407" s="14"/>
      <c r="J2407" s="16"/>
      <c r="K2407" s="14"/>
      <c r="L2407" s="17"/>
      <c r="M2407" s="18">
        <f t="shared" si="16"/>
        <v>0</v>
      </c>
      <c r="N2407" s="19"/>
      <c r="Q2407" s="19"/>
      <c r="S2407" s="19"/>
      <c r="T2407" s="10"/>
      <c r="U2407" s="17"/>
      <c r="V2407" s="20"/>
      <c r="X2407" s="13"/>
    </row>
    <row r="2408" spans="1:24" s="7" customFormat="1">
      <c r="A2408" s="10"/>
      <c r="B2408" s="11"/>
      <c r="C2408" s="12"/>
      <c r="D2408" s="13"/>
      <c r="E2408" s="14"/>
      <c r="F2408" s="15"/>
      <c r="G2408" s="13"/>
      <c r="H2408" s="14"/>
      <c r="J2408" s="16"/>
      <c r="K2408" s="14"/>
      <c r="L2408" s="17"/>
      <c r="M2408" s="18">
        <f t="shared" si="16"/>
        <v>0</v>
      </c>
      <c r="N2408" s="19"/>
      <c r="Q2408" s="19"/>
      <c r="S2408" s="19"/>
      <c r="T2408" s="10"/>
      <c r="U2408" s="17"/>
      <c r="V2408" s="20"/>
      <c r="X2408" s="13"/>
    </row>
    <row r="2409" spans="1:24" s="7" customFormat="1">
      <c r="A2409" s="10"/>
      <c r="B2409" s="11"/>
      <c r="C2409" s="12"/>
      <c r="D2409" s="13"/>
      <c r="E2409" s="14"/>
      <c r="F2409" s="15"/>
      <c r="G2409" s="13"/>
      <c r="H2409" s="14"/>
      <c r="J2409" s="16"/>
      <c r="K2409" s="14"/>
      <c r="L2409" s="17"/>
      <c r="M2409" s="18">
        <f t="shared" si="16"/>
        <v>0</v>
      </c>
      <c r="N2409" s="19"/>
      <c r="Q2409" s="19"/>
      <c r="S2409" s="19"/>
      <c r="T2409" s="10"/>
      <c r="U2409" s="17"/>
      <c r="V2409" s="20"/>
      <c r="X2409" s="13"/>
    </row>
    <row r="2410" spans="1:24" s="7" customFormat="1">
      <c r="A2410" s="10"/>
      <c r="B2410" s="11"/>
      <c r="C2410" s="12"/>
      <c r="D2410" s="13"/>
      <c r="E2410" s="14"/>
      <c r="F2410" s="15"/>
      <c r="G2410" s="13"/>
      <c r="H2410" s="14"/>
      <c r="J2410" s="16"/>
      <c r="K2410" s="14"/>
      <c r="L2410" s="17"/>
      <c r="M2410" s="18">
        <f t="shared" si="16"/>
        <v>0</v>
      </c>
      <c r="N2410" s="19"/>
      <c r="Q2410" s="19"/>
      <c r="S2410" s="19"/>
      <c r="T2410" s="10"/>
      <c r="U2410" s="17"/>
      <c r="V2410" s="20"/>
      <c r="X2410" s="13"/>
    </row>
    <row r="2411" spans="1:24" s="7" customFormat="1">
      <c r="A2411" s="10"/>
      <c r="B2411" s="11"/>
      <c r="C2411" s="12"/>
      <c r="D2411" s="13"/>
      <c r="E2411" s="14"/>
      <c r="F2411" s="15"/>
      <c r="G2411" s="13"/>
      <c r="H2411" s="14"/>
      <c r="J2411" s="16"/>
      <c r="K2411" s="14"/>
      <c r="L2411" s="17"/>
      <c r="M2411" s="18">
        <f t="shared" si="16"/>
        <v>0</v>
      </c>
      <c r="N2411" s="19"/>
      <c r="Q2411" s="19"/>
      <c r="S2411" s="19"/>
      <c r="T2411" s="10"/>
      <c r="U2411" s="17"/>
      <c r="V2411" s="20"/>
      <c r="X2411" s="13"/>
    </row>
    <row r="2412" spans="1:24" s="7" customFormat="1">
      <c r="A2412" s="10"/>
      <c r="B2412" s="11"/>
      <c r="C2412" s="12"/>
      <c r="D2412" s="13"/>
      <c r="E2412" s="14"/>
      <c r="F2412" s="15"/>
      <c r="G2412" s="13"/>
      <c r="H2412" s="14"/>
      <c r="J2412" s="16"/>
      <c r="K2412" s="14"/>
      <c r="L2412" s="17"/>
      <c r="M2412" s="18">
        <f t="shared" si="16"/>
        <v>0</v>
      </c>
      <c r="N2412" s="19"/>
      <c r="Q2412" s="19"/>
      <c r="S2412" s="19"/>
      <c r="T2412" s="10"/>
      <c r="U2412" s="17"/>
      <c r="V2412" s="20"/>
      <c r="X2412" s="13"/>
    </row>
    <row r="2413" spans="1:24" s="7" customFormat="1">
      <c r="A2413" s="10"/>
      <c r="B2413" s="11"/>
      <c r="C2413" s="12"/>
      <c r="D2413" s="13"/>
      <c r="E2413" s="14"/>
      <c r="F2413" s="15"/>
      <c r="G2413" s="13"/>
      <c r="H2413" s="14"/>
      <c r="J2413" s="16"/>
      <c r="K2413" s="14"/>
      <c r="L2413" s="17"/>
      <c r="M2413" s="18">
        <f t="shared" si="16"/>
        <v>0</v>
      </c>
      <c r="N2413" s="19"/>
      <c r="Q2413" s="19"/>
      <c r="S2413" s="19"/>
      <c r="T2413" s="10"/>
      <c r="U2413" s="17"/>
      <c r="V2413" s="20"/>
      <c r="X2413" s="13"/>
    </row>
    <row r="2414" spans="1:24" s="7" customFormat="1">
      <c r="A2414" s="10"/>
      <c r="B2414" s="11"/>
      <c r="C2414" s="12"/>
      <c r="D2414" s="13"/>
      <c r="E2414" s="14"/>
      <c r="F2414" s="15"/>
      <c r="G2414" s="13"/>
      <c r="H2414" s="14"/>
      <c r="J2414" s="16"/>
      <c r="K2414" s="14"/>
      <c r="L2414" s="17"/>
      <c r="M2414" s="18">
        <f t="shared" si="16"/>
        <v>0</v>
      </c>
      <c r="N2414" s="19"/>
      <c r="Q2414" s="19"/>
      <c r="S2414" s="19"/>
      <c r="T2414" s="10"/>
      <c r="U2414" s="17"/>
      <c r="V2414" s="20"/>
      <c r="X2414" s="13"/>
    </row>
    <row r="2415" spans="1:24" s="7" customFormat="1">
      <c r="A2415" s="10"/>
      <c r="B2415" s="11"/>
      <c r="C2415" s="12"/>
      <c r="D2415" s="13"/>
      <c r="E2415" s="14"/>
      <c r="F2415" s="15"/>
      <c r="G2415" s="13"/>
      <c r="H2415" s="14"/>
      <c r="J2415" s="16"/>
      <c r="K2415" s="14"/>
      <c r="L2415" s="17"/>
      <c r="M2415" s="18">
        <f t="shared" si="16"/>
        <v>0</v>
      </c>
      <c r="N2415" s="19"/>
      <c r="Q2415" s="19"/>
      <c r="S2415" s="19"/>
      <c r="T2415" s="10"/>
      <c r="U2415" s="17"/>
      <c r="V2415" s="20"/>
      <c r="X2415" s="13"/>
    </row>
    <row r="2416" spans="1:24" s="7" customFormat="1">
      <c r="A2416" s="10"/>
      <c r="B2416" s="11"/>
      <c r="C2416" s="12"/>
      <c r="D2416" s="13"/>
      <c r="E2416" s="14"/>
      <c r="F2416" s="15"/>
      <c r="G2416" s="13"/>
      <c r="H2416" s="14"/>
      <c r="J2416" s="16"/>
      <c r="K2416" s="14"/>
      <c r="L2416" s="17"/>
      <c r="M2416" s="18">
        <f t="shared" si="16"/>
        <v>0</v>
      </c>
      <c r="N2416" s="19"/>
      <c r="Q2416" s="19"/>
      <c r="S2416" s="19"/>
      <c r="T2416" s="10"/>
      <c r="U2416" s="17"/>
      <c r="V2416" s="20"/>
      <c r="X2416" s="13"/>
    </row>
    <row r="2417" spans="1:24" s="7" customFormat="1">
      <c r="A2417" s="10"/>
      <c r="B2417" s="11"/>
      <c r="C2417" s="12"/>
      <c r="D2417" s="13"/>
      <c r="E2417" s="14"/>
      <c r="F2417" s="15"/>
      <c r="G2417" s="13"/>
      <c r="H2417" s="14"/>
      <c r="J2417" s="16"/>
      <c r="K2417" s="14"/>
      <c r="L2417" s="17"/>
      <c r="M2417" s="18">
        <f t="shared" si="16"/>
        <v>0</v>
      </c>
      <c r="N2417" s="19"/>
      <c r="Q2417" s="19"/>
      <c r="S2417" s="19"/>
      <c r="T2417" s="10"/>
      <c r="U2417" s="17"/>
      <c r="V2417" s="20"/>
      <c r="X2417" s="13"/>
    </row>
    <row r="2418" spans="1:24" s="7" customFormat="1">
      <c r="A2418" s="10"/>
      <c r="B2418" s="11"/>
      <c r="C2418" s="12"/>
      <c r="D2418" s="13"/>
      <c r="E2418" s="14"/>
      <c r="F2418" s="15"/>
      <c r="G2418" s="13"/>
      <c r="H2418" s="14"/>
      <c r="J2418" s="16"/>
      <c r="K2418" s="14"/>
      <c r="L2418" s="17"/>
      <c r="M2418" s="18">
        <f t="shared" si="16"/>
        <v>0</v>
      </c>
      <c r="N2418" s="19"/>
      <c r="Q2418" s="19"/>
      <c r="S2418" s="19"/>
      <c r="T2418" s="10"/>
      <c r="U2418" s="17"/>
      <c r="V2418" s="20"/>
      <c r="X2418" s="13"/>
    </row>
    <row r="2419" spans="1:24" s="7" customFormat="1">
      <c r="A2419" s="10"/>
      <c r="B2419" s="11"/>
      <c r="C2419" s="12"/>
      <c r="D2419" s="13"/>
      <c r="E2419" s="14"/>
      <c r="F2419" s="15"/>
      <c r="G2419" s="13"/>
      <c r="H2419" s="14"/>
      <c r="J2419" s="16"/>
      <c r="K2419" s="14"/>
      <c r="L2419" s="17"/>
      <c r="M2419" s="18">
        <f t="shared" si="16"/>
        <v>0</v>
      </c>
      <c r="N2419" s="19"/>
      <c r="Q2419" s="19"/>
      <c r="S2419" s="19"/>
      <c r="T2419" s="10"/>
      <c r="U2419" s="17"/>
      <c r="V2419" s="20"/>
      <c r="X2419" s="13"/>
    </row>
    <row r="2420" spans="1:24" s="7" customFormat="1">
      <c r="A2420" s="10"/>
      <c r="B2420" s="11"/>
      <c r="C2420" s="12"/>
      <c r="D2420" s="13"/>
      <c r="E2420" s="14"/>
      <c r="F2420" s="15"/>
      <c r="G2420" s="13"/>
      <c r="H2420" s="14"/>
      <c r="J2420" s="16"/>
      <c r="K2420" s="14"/>
      <c r="L2420" s="17"/>
      <c r="M2420" s="18">
        <f t="shared" si="16"/>
        <v>0</v>
      </c>
      <c r="N2420" s="19"/>
      <c r="Q2420" s="19"/>
      <c r="S2420" s="19"/>
      <c r="T2420" s="10"/>
      <c r="U2420" s="17"/>
      <c r="V2420" s="20"/>
      <c r="X2420" s="13"/>
    </row>
    <row r="2421" spans="1:24" s="7" customFormat="1">
      <c r="A2421" s="10"/>
      <c r="B2421" s="11"/>
      <c r="C2421" s="12"/>
      <c r="D2421" s="13"/>
      <c r="E2421" s="14"/>
      <c r="F2421" s="15"/>
      <c r="G2421" s="13"/>
      <c r="H2421" s="14"/>
      <c r="J2421" s="16"/>
      <c r="K2421" s="14"/>
      <c r="L2421" s="17"/>
      <c r="M2421" s="18">
        <f t="shared" si="16"/>
        <v>0</v>
      </c>
      <c r="N2421" s="19"/>
      <c r="Q2421" s="19"/>
      <c r="S2421" s="19"/>
      <c r="T2421" s="10"/>
      <c r="U2421" s="17"/>
      <c r="V2421" s="20"/>
      <c r="X2421" s="13"/>
    </row>
    <row r="2422" spans="1:24" s="7" customFormat="1">
      <c r="A2422" s="10"/>
      <c r="B2422" s="11"/>
      <c r="C2422" s="12"/>
      <c r="D2422" s="13"/>
      <c r="E2422" s="14"/>
      <c r="F2422" s="15"/>
      <c r="G2422" s="13"/>
      <c r="H2422" s="14"/>
      <c r="J2422" s="16"/>
      <c r="K2422" s="14"/>
      <c r="L2422" s="17"/>
      <c r="M2422" s="18">
        <f t="shared" si="16"/>
        <v>0</v>
      </c>
      <c r="N2422" s="19"/>
      <c r="Q2422" s="19"/>
      <c r="S2422" s="19"/>
      <c r="T2422" s="10"/>
      <c r="U2422" s="17"/>
      <c r="V2422" s="20"/>
      <c r="X2422" s="13"/>
    </row>
    <row r="2423" spans="1:24" s="7" customFormat="1">
      <c r="A2423" s="10"/>
      <c r="B2423" s="11"/>
      <c r="C2423" s="12"/>
      <c r="D2423" s="13"/>
      <c r="E2423" s="14"/>
      <c r="F2423" s="15"/>
      <c r="G2423" s="13"/>
      <c r="H2423" s="14"/>
      <c r="J2423" s="16"/>
      <c r="K2423" s="14"/>
      <c r="L2423" s="17"/>
      <c r="M2423" s="18">
        <f t="shared" si="16"/>
        <v>0</v>
      </c>
      <c r="N2423" s="19"/>
      <c r="Q2423" s="19"/>
      <c r="S2423" s="19"/>
      <c r="T2423" s="10"/>
      <c r="U2423" s="17"/>
      <c r="V2423" s="20"/>
      <c r="X2423" s="13"/>
    </row>
    <row r="2424" spans="1:24" s="7" customFormat="1">
      <c r="A2424" s="10"/>
      <c r="B2424" s="11"/>
      <c r="C2424" s="12"/>
      <c r="D2424" s="13"/>
      <c r="E2424" s="14"/>
      <c r="F2424" s="15"/>
      <c r="G2424" s="13"/>
      <c r="H2424" s="14"/>
      <c r="J2424" s="16"/>
      <c r="K2424" s="14"/>
      <c r="L2424" s="17"/>
      <c r="M2424" s="18">
        <f t="shared" si="16"/>
        <v>0</v>
      </c>
      <c r="N2424" s="19"/>
      <c r="Q2424" s="19"/>
      <c r="S2424" s="19"/>
      <c r="T2424" s="10"/>
      <c r="U2424" s="17"/>
      <c r="V2424" s="20"/>
      <c r="X2424" s="13"/>
    </row>
    <row r="2425" spans="1:24" s="7" customFormat="1">
      <c r="A2425" s="10"/>
      <c r="B2425" s="11"/>
      <c r="C2425" s="12"/>
      <c r="D2425" s="13"/>
      <c r="E2425" s="14"/>
      <c r="F2425" s="15"/>
      <c r="G2425" s="13"/>
      <c r="H2425" s="14"/>
      <c r="J2425" s="16"/>
      <c r="K2425" s="14"/>
      <c r="L2425" s="17"/>
      <c r="M2425" s="18">
        <f t="shared" si="16"/>
        <v>0</v>
      </c>
      <c r="N2425" s="19"/>
      <c r="Q2425" s="19"/>
      <c r="S2425" s="19"/>
      <c r="T2425" s="10"/>
      <c r="U2425" s="17"/>
      <c r="V2425" s="20"/>
      <c r="X2425" s="13"/>
    </row>
    <row r="2426" spans="1:24" s="7" customFormat="1">
      <c r="A2426" s="10"/>
      <c r="B2426" s="11"/>
      <c r="C2426" s="12"/>
      <c r="D2426" s="13"/>
      <c r="E2426" s="14"/>
      <c r="F2426" s="15"/>
      <c r="G2426" s="13"/>
      <c r="H2426" s="14"/>
      <c r="J2426" s="16"/>
      <c r="K2426" s="14"/>
      <c r="L2426" s="17"/>
      <c r="M2426" s="18">
        <f t="shared" si="16"/>
        <v>0</v>
      </c>
      <c r="N2426" s="19"/>
      <c r="Q2426" s="19"/>
      <c r="S2426" s="19"/>
      <c r="T2426" s="10"/>
      <c r="U2426" s="17"/>
      <c r="V2426" s="20"/>
      <c r="X2426" s="13"/>
    </row>
    <row r="2427" spans="1:24" s="7" customFormat="1">
      <c r="A2427" s="10"/>
      <c r="B2427" s="11"/>
      <c r="C2427" s="12"/>
      <c r="D2427" s="13"/>
      <c r="E2427" s="14"/>
      <c r="F2427" s="15"/>
      <c r="G2427" s="13"/>
      <c r="H2427" s="14"/>
      <c r="J2427" s="16"/>
      <c r="K2427" s="14"/>
      <c r="L2427" s="17"/>
      <c r="M2427" s="18">
        <f t="shared" si="16"/>
        <v>0</v>
      </c>
      <c r="N2427" s="19"/>
      <c r="Q2427" s="19"/>
      <c r="S2427" s="19"/>
      <c r="T2427" s="10"/>
      <c r="U2427" s="17"/>
      <c r="V2427" s="20"/>
      <c r="X2427" s="13"/>
    </row>
    <row r="2428" spans="1:24" s="7" customFormat="1">
      <c r="A2428" s="10"/>
      <c r="B2428" s="11"/>
      <c r="C2428" s="12"/>
      <c r="D2428" s="13"/>
      <c r="E2428" s="14"/>
      <c r="F2428" s="15"/>
      <c r="G2428" s="13"/>
      <c r="H2428" s="14"/>
      <c r="J2428" s="16"/>
      <c r="K2428" s="14"/>
      <c r="L2428" s="17"/>
      <c r="M2428" s="18">
        <f t="shared" si="16"/>
        <v>0</v>
      </c>
      <c r="N2428" s="19"/>
      <c r="Q2428" s="19"/>
      <c r="S2428" s="19"/>
      <c r="T2428" s="10"/>
      <c r="U2428" s="17"/>
      <c r="V2428" s="20"/>
      <c r="X2428" s="13"/>
    </row>
    <row r="2429" spans="1:24" s="7" customFormat="1">
      <c r="A2429" s="10"/>
      <c r="B2429" s="11"/>
      <c r="C2429" s="12"/>
      <c r="D2429" s="13"/>
      <c r="E2429" s="14"/>
      <c r="F2429" s="15"/>
      <c r="G2429" s="13"/>
      <c r="H2429" s="14"/>
      <c r="J2429" s="16"/>
      <c r="K2429" s="14"/>
      <c r="L2429" s="17"/>
      <c r="M2429" s="18">
        <f t="shared" si="16"/>
        <v>0</v>
      </c>
      <c r="N2429" s="19"/>
      <c r="Q2429" s="19"/>
      <c r="S2429" s="19"/>
      <c r="T2429" s="10"/>
      <c r="U2429" s="17"/>
      <c r="V2429" s="20"/>
      <c r="X2429" s="13"/>
    </row>
    <row r="2430" spans="1:24" s="7" customFormat="1">
      <c r="A2430" s="10"/>
      <c r="B2430" s="11"/>
      <c r="C2430" s="12"/>
      <c r="D2430" s="13"/>
      <c r="E2430" s="14"/>
      <c r="F2430" s="15"/>
      <c r="G2430" s="13"/>
      <c r="H2430" s="14"/>
      <c r="J2430" s="16"/>
      <c r="K2430" s="14"/>
      <c r="L2430" s="17"/>
      <c r="M2430" s="18">
        <f t="shared" si="16"/>
        <v>0</v>
      </c>
      <c r="N2430" s="19"/>
      <c r="Q2430" s="19"/>
      <c r="S2430" s="19"/>
      <c r="T2430" s="10"/>
      <c r="U2430" s="17"/>
      <c r="V2430" s="20"/>
      <c r="X2430" s="13"/>
    </row>
    <row r="2431" spans="1:24" s="7" customFormat="1">
      <c r="A2431" s="10"/>
      <c r="B2431" s="11"/>
      <c r="C2431" s="12"/>
      <c r="D2431" s="13"/>
      <c r="E2431" s="14"/>
      <c r="F2431" s="15"/>
      <c r="G2431" s="13"/>
      <c r="H2431" s="14"/>
      <c r="J2431" s="16"/>
      <c r="K2431" s="14"/>
      <c r="L2431" s="17"/>
      <c r="M2431" s="18">
        <f t="shared" si="16"/>
        <v>0</v>
      </c>
      <c r="N2431" s="19"/>
      <c r="Q2431" s="19"/>
      <c r="S2431" s="19"/>
      <c r="T2431" s="10"/>
      <c r="U2431" s="17"/>
      <c r="V2431" s="20"/>
      <c r="X2431" s="13"/>
    </row>
    <row r="2432" spans="1:24" s="7" customFormat="1">
      <c r="A2432" s="10"/>
      <c r="B2432" s="11"/>
      <c r="C2432" s="12"/>
      <c r="D2432" s="13"/>
      <c r="E2432" s="14"/>
      <c r="F2432" s="15"/>
      <c r="G2432" s="13"/>
      <c r="H2432" s="14"/>
      <c r="J2432" s="16"/>
      <c r="K2432" s="14"/>
      <c r="L2432" s="17"/>
      <c r="M2432" s="18">
        <f t="shared" si="16"/>
        <v>0</v>
      </c>
      <c r="N2432" s="19"/>
      <c r="Q2432" s="19"/>
      <c r="S2432" s="19"/>
      <c r="T2432" s="10"/>
      <c r="U2432" s="17"/>
      <c r="V2432" s="20"/>
      <c r="X2432" s="13"/>
    </row>
    <row r="2433" spans="1:24" s="7" customFormat="1">
      <c r="A2433" s="10"/>
      <c r="B2433" s="11"/>
      <c r="C2433" s="12"/>
      <c r="D2433" s="13"/>
      <c r="E2433" s="14"/>
      <c r="F2433" s="15"/>
      <c r="G2433" s="13"/>
      <c r="H2433" s="14"/>
      <c r="J2433" s="16"/>
      <c r="K2433" s="14"/>
      <c r="L2433" s="17"/>
      <c r="M2433" s="18">
        <f t="shared" si="16"/>
        <v>0</v>
      </c>
      <c r="N2433" s="19"/>
      <c r="Q2433" s="19"/>
      <c r="S2433" s="19"/>
      <c r="T2433" s="10"/>
      <c r="U2433" s="17"/>
      <c r="V2433" s="20"/>
      <c r="X2433" s="13"/>
    </row>
    <row r="2434" spans="1:24" s="7" customFormat="1">
      <c r="A2434" s="10"/>
      <c r="B2434" s="11"/>
      <c r="C2434" s="12"/>
      <c r="D2434" s="13"/>
      <c r="E2434" s="14"/>
      <c r="F2434" s="15"/>
      <c r="G2434" s="13"/>
      <c r="H2434" s="14"/>
      <c r="J2434" s="16"/>
      <c r="K2434" s="14"/>
      <c r="L2434" s="17"/>
      <c r="M2434" s="18">
        <f t="shared" si="16"/>
        <v>0</v>
      </c>
      <c r="N2434" s="19"/>
      <c r="Q2434" s="19"/>
      <c r="S2434" s="19"/>
      <c r="T2434" s="10"/>
      <c r="U2434" s="17"/>
      <c r="V2434" s="20"/>
      <c r="X2434" s="13"/>
    </row>
    <row r="2435" spans="1:24" s="7" customFormat="1">
      <c r="A2435" s="10"/>
      <c r="B2435" s="11"/>
      <c r="C2435" s="12"/>
      <c r="D2435" s="13"/>
      <c r="E2435" s="14"/>
      <c r="F2435" s="15"/>
      <c r="G2435" s="13"/>
      <c r="H2435" s="14"/>
      <c r="J2435" s="16"/>
      <c r="K2435" s="14"/>
      <c r="L2435" s="17"/>
      <c r="M2435" s="18">
        <f t="shared" si="16"/>
        <v>0</v>
      </c>
      <c r="N2435" s="19"/>
      <c r="Q2435" s="19"/>
      <c r="S2435" s="19"/>
      <c r="T2435" s="10"/>
      <c r="U2435" s="17"/>
      <c r="V2435" s="20"/>
      <c r="X2435" s="13"/>
    </row>
    <row r="2436" spans="1:24" s="7" customFormat="1">
      <c r="A2436" s="10"/>
      <c r="B2436" s="11"/>
      <c r="C2436" s="12"/>
      <c r="D2436" s="13"/>
      <c r="E2436" s="14"/>
      <c r="F2436" s="15"/>
      <c r="G2436" s="13"/>
      <c r="H2436" s="14"/>
      <c r="J2436" s="16"/>
      <c r="K2436" s="14"/>
      <c r="L2436" s="17"/>
      <c r="M2436" s="18">
        <f t="shared" ref="M2436:M2499" si="17">I2436*H2436</f>
        <v>0</v>
      </c>
      <c r="N2436" s="19"/>
      <c r="Q2436" s="19"/>
      <c r="S2436" s="19"/>
      <c r="T2436" s="10"/>
      <c r="U2436" s="17"/>
      <c r="V2436" s="20"/>
      <c r="X2436" s="13"/>
    </row>
    <row r="2437" spans="1:24" s="7" customFormat="1">
      <c r="A2437" s="10"/>
      <c r="B2437" s="11"/>
      <c r="C2437" s="12"/>
      <c r="D2437" s="13"/>
      <c r="E2437" s="14"/>
      <c r="F2437" s="15"/>
      <c r="G2437" s="13"/>
      <c r="H2437" s="14"/>
      <c r="J2437" s="16"/>
      <c r="K2437" s="14"/>
      <c r="L2437" s="17"/>
      <c r="M2437" s="18">
        <f t="shared" si="17"/>
        <v>0</v>
      </c>
      <c r="N2437" s="19"/>
      <c r="Q2437" s="19"/>
      <c r="S2437" s="19"/>
      <c r="T2437" s="10"/>
      <c r="U2437" s="17"/>
      <c r="V2437" s="20"/>
      <c r="X2437" s="13"/>
    </row>
    <row r="2438" spans="1:24" s="7" customFormat="1">
      <c r="A2438" s="10"/>
      <c r="B2438" s="11"/>
      <c r="C2438" s="12"/>
      <c r="D2438" s="13"/>
      <c r="E2438" s="14"/>
      <c r="F2438" s="15"/>
      <c r="G2438" s="13"/>
      <c r="H2438" s="14"/>
      <c r="J2438" s="16"/>
      <c r="K2438" s="14"/>
      <c r="L2438" s="17"/>
      <c r="M2438" s="18">
        <f t="shared" si="17"/>
        <v>0</v>
      </c>
      <c r="N2438" s="19"/>
      <c r="Q2438" s="19"/>
      <c r="S2438" s="19"/>
      <c r="T2438" s="10"/>
      <c r="U2438" s="17"/>
      <c r="V2438" s="20"/>
      <c r="X2438" s="13"/>
    </row>
    <row r="2439" spans="1:24" s="7" customFormat="1">
      <c r="A2439" s="10"/>
      <c r="B2439" s="11"/>
      <c r="C2439" s="12"/>
      <c r="D2439" s="13"/>
      <c r="E2439" s="14"/>
      <c r="F2439" s="15"/>
      <c r="G2439" s="13"/>
      <c r="H2439" s="14"/>
      <c r="J2439" s="16"/>
      <c r="K2439" s="14"/>
      <c r="L2439" s="17"/>
      <c r="M2439" s="18">
        <f t="shared" si="17"/>
        <v>0</v>
      </c>
      <c r="N2439" s="19"/>
      <c r="Q2439" s="19"/>
      <c r="S2439" s="19"/>
      <c r="T2439" s="10"/>
      <c r="U2439" s="17"/>
      <c r="V2439" s="20"/>
      <c r="X2439" s="13"/>
    </row>
    <row r="2440" spans="1:24" s="7" customFormat="1">
      <c r="A2440" s="10"/>
      <c r="B2440" s="11"/>
      <c r="C2440" s="12"/>
      <c r="D2440" s="13"/>
      <c r="E2440" s="14"/>
      <c r="F2440" s="15"/>
      <c r="G2440" s="13"/>
      <c r="H2440" s="14"/>
      <c r="J2440" s="16"/>
      <c r="K2440" s="14"/>
      <c r="L2440" s="17"/>
      <c r="M2440" s="18">
        <f t="shared" si="17"/>
        <v>0</v>
      </c>
      <c r="N2440" s="19"/>
      <c r="Q2440" s="19"/>
      <c r="S2440" s="19"/>
      <c r="T2440" s="10"/>
      <c r="U2440" s="17"/>
      <c r="V2440" s="20"/>
      <c r="X2440" s="13"/>
    </row>
    <row r="2441" spans="1:24" s="7" customFormat="1">
      <c r="A2441" s="10"/>
      <c r="B2441" s="11"/>
      <c r="C2441" s="12"/>
      <c r="D2441" s="13"/>
      <c r="E2441" s="14"/>
      <c r="F2441" s="15"/>
      <c r="G2441" s="13"/>
      <c r="H2441" s="14"/>
      <c r="J2441" s="16"/>
      <c r="K2441" s="14"/>
      <c r="L2441" s="17"/>
      <c r="M2441" s="18">
        <f t="shared" si="17"/>
        <v>0</v>
      </c>
      <c r="N2441" s="19"/>
      <c r="Q2441" s="19"/>
      <c r="S2441" s="19"/>
      <c r="T2441" s="10"/>
      <c r="U2441" s="17"/>
      <c r="V2441" s="20"/>
      <c r="X2441" s="13"/>
    </row>
    <row r="2442" spans="1:24" s="7" customFormat="1">
      <c r="A2442" s="10"/>
      <c r="B2442" s="11"/>
      <c r="C2442" s="12"/>
      <c r="D2442" s="13"/>
      <c r="E2442" s="14"/>
      <c r="F2442" s="15"/>
      <c r="G2442" s="13"/>
      <c r="H2442" s="14"/>
      <c r="J2442" s="16"/>
      <c r="K2442" s="14"/>
      <c r="L2442" s="17"/>
      <c r="M2442" s="18">
        <f t="shared" si="17"/>
        <v>0</v>
      </c>
      <c r="N2442" s="19"/>
      <c r="Q2442" s="19"/>
      <c r="S2442" s="19"/>
      <c r="T2442" s="10"/>
      <c r="U2442" s="17"/>
      <c r="V2442" s="20"/>
      <c r="X2442" s="13"/>
    </row>
    <row r="2443" spans="1:24" s="7" customFormat="1">
      <c r="A2443" s="10"/>
      <c r="B2443" s="11"/>
      <c r="C2443" s="12"/>
      <c r="D2443" s="13"/>
      <c r="E2443" s="14"/>
      <c r="F2443" s="15"/>
      <c r="G2443" s="13"/>
      <c r="H2443" s="14"/>
      <c r="J2443" s="16"/>
      <c r="K2443" s="14"/>
      <c r="L2443" s="17"/>
      <c r="M2443" s="18">
        <f t="shared" si="17"/>
        <v>0</v>
      </c>
      <c r="N2443" s="19"/>
      <c r="Q2443" s="19"/>
      <c r="S2443" s="19"/>
      <c r="T2443" s="10"/>
      <c r="U2443" s="17"/>
      <c r="V2443" s="20"/>
      <c r="X2443" s="13"/>
    </row>
    <row r="2444" spans="1:24" s="7" customFormat="1">
      <c r="A2444" s="10"/>
      <c r="B2444" s="11"/>
      <c r="C2444" s="12"/>
      <c r="D2444" s="13"/>
      <c r="E2444" s="14"/>
      <c r="F2444" s="15"/>
      <c r="G2444" s="13"/>
      <c r="H2444" s="14"/>
      <c r="J2444" s="16"/>
      <c r="K2444" s="14"/>
      <c r="L2444" s="17"/>
      <c r="M2444" s="18">
        <f t="shared" si="17"/>
        <v>0</v>
      </c>
      <c r="N2444" s="19"/>
      <c r="Q2444" s="19"/>
      <c r="S2444" s="19"/>
      <c r="T2444" s="10"/>
      <c r="U2444" s="17"/>
      <c r="V2444" s="20"/>
      <c r="X2444" s="13"/>
    </row>
    <row r="2445" spans="1:24" s="7" customFormat="1">
      <c r="A2445" s="10"/>
      <c r="B2445" s="11"/>
      <c r="C2445" s="12"/>
      <c r="D2445" s="13"/>
      <c r="E2445" s="14"/>
      <c r="F2445" s="15"/>
      <c r="G2445" s="13"/>
      <c r="H2445" s="14"/>
      <c r="J2445" s="16"/>
      <c r="K2445" s="14"/>
      <c r="L2445" s="17"/>
      <c r="M2445" s="18">
        <f t="shared" si="17"/>
        <v>0</v>
      </c>
      <c r="N2445" s="19"/>
      <c r="Q2445" s="19"/>
      <c r="S2445" s="19"/>
      <c r="T2445" s="10"/>
      <c r="U2445" s="17"/>
      <c r="V2445" s="20"/>
      <c r="X2445" s="13"/>
    </row>
    <row r="2446" spans="1:24" s="7" customFormat="1">
      <c r="A2446" s="10"/>
      <c r="B2446" s="11"/>
      <c r="C2446" s="12"/>
      <c r="D2446" s="13"/>
      <c r="E2446" s="14"/>
      <c r="F2446" s="15"/>
      <c r="G2446" s="13"/>
      <c r="H2446" s="14"/>
      <c r="J2446" s="16"/>
      <c r="K2446" s="14"/>
      <c r="L2446" s="17"/>
      <c r="M2446" s="18">
        <f t="shared" si="17"/>
        <v>0</v>
      </c>
      <c r="N2446" s="19"/>
      <c r="Q2446" s="19"/>
      <c r="S2446" s="19"/>
      <c r="T2446" s="10"/>
      <c r="U2446" s="17"/>
      <c r="V2446" s="20"/>
      <c r="X2446" s="13"/>
    </row>
    <row r="2447" spans="1:24" s="7" customFormat="1">
      <c r="A2447" s="10"/>
      <c r="B2447" s="11"/>
      <c r="C2447" s="12"/>
      <c r="D2447" s="13"/>
      <c r="E2447" s="14"/>
      <c r="F2447" s="15"/>
      <c r="G2447" s="13"/>
      <c r="H2447" s="14"/>
      <c r="J2447" s="16"/>
      <c r="K2447" s="14"/>
      <c r="L2447" s="17"/>
      <c r="M2447" s="18">
        <f t="shared" si="17"/>
        <v>0</v>
      </c>
      <c r="N2447" s="19"/>
      <c r="Q2447" s="19"/>
      <c r="S2447" s="19"/>
      <c r="T2447" s="10"/>
      <c r="U2447" s="17"/>
      <c r="V2447" s="20"/>
      <c r="X2447" s="13"/>
    </row>
    <row r="2448" spans="1:24" s="7" customFormat="1">
      <c r="A2448" s="10"/>
      <c r="B2448" s="11"/>
      <c r="C2448" s="12"/>
      <c r="D2448" s="13"/>
      <c r="E2448" s="14"/>
      <c r="F2448" s="15"/>
      <c r="G2448" s="13"/>
      <c r="H2448" s="14"/>
      <c r="J2448" s="16"/>
      <c r="K2448" s="14"/>
      <c r="L2448" s="17"/>
      <c r="M2448" s="18">
        <f t="shared" si="17"/>
        <v>0</v>
      </c>
      <c r="N2448" s="19"/>
      <c r="Q2448" s="19"/>
      <c r="S2448" s="19"/>
      <c r="T2448" s="10"/>
      <c r="U2448" s="17"/>
      <c r="V2448" s="20"/>
      <c r="X2448" s="13"/>
    </row>
    <row r="2449" spans="1:24" s="7" customFormat="1">
      <c r="A2449" s="10"/>
      <c r="B2449" s="11"/>
      <c r="C2449" s="12"/>
      <c r="D2449" s="13"/>
      <c r="E2449" s="14"/>
      <c r="F2449" s="15"/>
      <c r="G2449" s="13"/>
      <c r="H2449" s="14"/>
      <c r="J2449" s="16"/>
      <c r="K2449" s="14"/>
      <c r="L2449" s="17"/>
      <c r="M2449" s="18">
        <f t="shared" si="17"/>
        <v>0</v>
      </c>
      <c r="N2449" s="19"/>
      <c r="Q2449" s="19"/>
      <c r="S2449" s="19"/>
      <c r="T2449" s="10"/>
      <c r="U2449" s="17"/>
      <c r="V2449" s="20"/>
      <c r="X2449" s="13"/>
    </row>
    <row r="2450" spans="1:24" s="7" customFormat="1">
      <c r="A2450" s="10"/>
      <c r="B2450" s="11"/>
      <c r="C2450" s="12"/>
      <c r="D2450" s="13"/>
      <c r="E2450" s="14"/>
      <c r="F2450" s="15"/>
      <c r="G2450" s="13"/>
      <c r="H2450" s="14"/>
      <c r="J2450" s="16"/>
      <c r="K2450" s="14"/>
      <c r="L2450" s="17"/>
      <c r="M2450" s="18">
        <f t="shared" si="17"/>
        <v>0</v>
      </c>
      <c r="N2450" s="19"/>
      <c r="Q2450" s="19"/>
      <c r="S2450" s="19"/>
      <c r="T2450" s="10"/>
      <c r="U2450" s="17"/>
      <c r="V2450" s="20"/>
      <c r="X2450" s="13"/>
    </row>
    <row r="2451" spans="1:24" s="7" customFormat="1">
      <c r="A2451" s="10"/>
      <c r="B2451" s="11"/>
      <c r="C2451" s="12"/>
      <c r="D2451" s="13"/>
      <c r="E2451" s="14"/>
      <c r="F2451" s="15"/>
      <c r="G2451" s="13"/>
      <c r="H2451" s="14"/>
      <c r="J2451" s="16"/>
      <c r="K2451" s="14"/>
      <c r="L2451" s="17"/>
      <c r="M2451" s="18">
        <f t="shared" si="17"/>
        <v>0</v>
      </c>
      <c r="N2451" s="19"/>
      <c r="Q2451" s="19"/>
      <c r="S2451" s="19"/>
      <c r="T2451" s="10"/>
      <c r="U2451" s="17"/>
      <c r="V2451" s="20"/>
      <c r="X2451" s="13"/>
    </row>
    <row r="2452" spans="1:24" s="7" customFormat="1">
      <c r="A2452" s="10"/>
      <c r="B2452" s="11"/>
      <c r="C2452" s="12"/>
      <c r="D2452" s="13"/>
      <c r="E2452" s="14"/>
      <c r="F2452" s="15"/>
      <c r="G2452" s="13"/>
      <c r="H2452" s="14"/>
      <c r="J2452" s="16"/>
      <c r="K2452" s="14"/>
      <c r="L2452" s="17"/>
      <c r="M2452" s="18">
        <f t="shared" si="17"/>
        <v>0</v>
      </c>
      <c r="N2452" s="19"/>
      <c r="Q2452" s="19"/>
      <c r="S2452" s="19"/>
      <c r="T2452" s="10"/>
      <c r="U2452" s="17"/>
      <c r="V2452" s="20"/>
      <c r="X2452" s="13"/>
    </row>
    <row r="2453" spans="1:24" s="7" customFormat="1">
      <c r="A2453" s="10"/>
      <c r="B2453" s="11"/>
      <c r="C2453" s="12"/>
      <c r="D2453" s="13"/>
      <c r="E2453" s="14"/>
      <c r="F2453" s="15"/>
      <c r="G2453" s="13"/>
      <c r="H2453" s="14"/>
      <c r="J2453" s="16"/>
      <c r="K2453" s="14"/>
      <c r="L2453" s="17"/>
      <c r="M2453" s="18">
        <f t="shared" si="17"/>
        <v>0</v>
      </c>
      <c r="N2453" s="19"/>
      <c r="Q2453" s="19"/>
      <c r="S2453" s="19"/>
      <c r="T2453" s="10"/>
      <c r="U2453" s="17"/>
      <c r="V2453" s="20"/>
      <c r="X2453" s="13"/>
    </row>
    <row r="2454" spans="1:24" s="7" customFormat="1">
      <c r="A2454" s="10"/>
      <c r="B2454" s="11"/>
      <c r="C2454" s="12"/>
      <c r="D2454" s="13"/>
      <c r="E2454" s="14"/>
      <c r="F2454" s="15"/>
      <c r="G2454" s="13"/>
      <c r="H2454" s="14"/>
      <c r="J2454" s="16"/>
      <c r="K2454" s="14"/>
      <c r="L2454" s="17"/>
      <c r="M2454" s="18">
        <f t="shared" si="17"/>
        <v>0</v>
      </c>
      <c r="N2454" s="19"/>
      <c r="Q2454" s="19"/>
      <c r="S2454" s="19"/>
      <c r="T2454" s="10"/>
      <c r="U2454" s="17"/>
      <c r="V2454" s="20"/>
      <c r="X2454" s="13"/>
    </row>
    <row r="2455" spans="1:24" s="7" customFormat="1">
      <c r="A2455" s="10"/>
      <c r="B2455" s="11"/>
      <c r="C2455" s="12"/>
      <c r="D2455" s="13"/>
      <c r="E2455" s="14"/>
      <c r="F2455" s="15"/>
      <c r="G2455" s="13"/>
      <c r="H2455" s="14"/>
      <c r="J2455" s="16"/>
      <c r="K2455" s="14"/>
      <c r="L2455" s="17"/>
      <c r="M2455" s="18">
        <f t="shared" si="17"/>
        <v>0</v>
      </c>
      <c r="N2455" s="19"/>
      <c r="Q2455" s="19"/>
      <c r="S2455" s="19"/>
      <c r="T2455" s="10"/>
      <c r="U2455" s="17"/>
      <c r="V2455" s="20"/>
      <c r="X2455" s="13"/>
    </row>
    <row r="2456" spans="1:24" s="7" customFormat="1">
      <c r="A2456" s="10"/>
      <c r="B2456" s="11"/>
      <c r="C2456" s="12"/>
      <c r="D2456" s="13"/>
      <c r="E2456" s="14"/>
      <c r="F2456" s="15"/>
      <c r="G2456" s="13"/>
      <c r="H2456" s="14"/>
      <c r="J2456" s="16"/>
      <c r="K2456" s="14"/>
      <c r="L2456" s="17"/>
      <c r="M2456" s="18">
        <f t="shared" si="17"/>
        <v>0</v>
      </c>
      <c r="N2456" s="19"/>
      <c r="Q2456" s="19"/>
      <c r="S2456" s="19"/>
      <c r="T2456" s="10"/>
      <c r="U2456" s="17"/>
      <c r="V2456" s="20"/>
      <c r="X2456" s="13"/>
    </row>
    <row r="2457" spans="1:24" s="7" customFormat="1">
      <c r="A2457" s="10"/>
      <c r="B2457" s="11"/>
      <c r="C2457" s="12"/>
      <c r="D2457" s="13"/>
      <c r="E2457" s="14"/>
      <c r="F2457" s="15"/>
      <c r="G2457" s="13"/>
      <c r="H2457" s="14"/>
      <c r="J2457" s="16"/>
      <c r="K2457" s="14"/>
      <c r="L2457" s="17"/>
      <c r="M2457" s="18">
        <f t="shared" si="17"/>
        <v>0</v>
      </c>
      <c r="N2457" s="19"/>
      <c r="Q2457" s="19"/>
      <c r="S2457" s="19"/>
      <c r="T2457" s="10"/>
      <c r="U2457" s="17"/>
      <c r="V2457" s="20"/>
      <c r="X2457" s="13"/>
    </row>
    <row r="2458" spans="1:24" s="7" customFormat="1">
      <c r="A2458" s="10"/>
      <c r="B2458" s="11"/>
      <c r="C2458" s="12"/>
      <c r="D2458" s="13"/>
      <c r="E2458" s="14"/>
      <c r="F2458" s="15"/>
      <c r="G2458" s="13"/>
      <c r="H2458" s="14"/>
      <c r="J2458" s="16"/>
      <c r="K2458" s="14"/>
      <c r="L2458" s="17"/>
      <c r="M2458" s="18">
        <f t="shared" si="17"/>
        <v>0</v>
      </c>
      <c r="N2458" s="19"/>
      <c r="Q2458" s="19"/>
      <c r="S2458" s="19"/>
      <c r="T2458" s="10"/>
      <c r="U2458" s="17"/>
      <c r="V2458" s="20"/>
      <c r="X2458" s="13"/>
    </row>
    <row r="2459" spans="1:24" s="7" customFormat="1">
      <c r="A2459" s="10"/>
      <c r="B2459" s="11"/>
      <c r="C2459" s="12"/>
      <c r="D2459" s="13"/>
      <c r="E2459" s="14"/>
      <c r="F2459" s="15"/>
      <c r="G2459" s="13"/>
      <c r="H2459" s="14"/>
      <c r="J2459" s="16"/>
      <c r="K2459" s="14"/>
      <c r="L2459" s="17"/>
      <c r="M2459" s="18">
        <f t="shared" si="17"/>
        <v>0</v>
      </c>
      <c r="N2459" s="19"/>
      <c r="Q2459" s="19"/>
      <c r="S2459" s="19"/>
      <c r="T2459" s="10"/>
      <c r="U2459" s="17"/>
      <c r="V2459" s="20"/>
      <c r="X2459" s="13"/>
    </row>
    <row r="2460" spans="1:24" s="7" customFormat="1">
      <c r="A2460" s="10"/>
      <c r="B2460" s="11"/>
      <c r="C2460" s="12"/>
      <c r="D2460" s="13"/>
      <c r="E2460" s="14"/>
      <c r="F2460" s="15"/>
      <c r="G2460" s="13"/>
      <c r="H2460" s="14"/>
      <c r="J2460" s="16"/>
      <c r="K2460" s="14"/>
      <c r="L2460" s="17"/>
      <c r="M2460" s="18">
        <f t="shared" si="17"/>
        <v>0</v>
      </c>
      <c r="N2460" s="19"/>
      <c r="Q2460" s="19"/>
      <c r="S2460" s="19"/>
      <c r="T2460" s="10"/>
      <c r="U2460" s="17"/>
      <c r="V2460" s="20"/>
      <c r="X2460" s="13"/>
    </row>
    <row r="2461" spans="1:24" s="7" customFormat="1">
      <c r="A2461" s="10"/>
      <c r="B2461" s="11"/>
      <c r="C2461" s="12"/>
      <c r="D2461" s="13"/>
      <c r="E2461" s="14"/>
      <c r="F2461" s="15"/>
      <c r="G2461" s="13"/>
      <c r="H2461" s="14"/>
      <c r="J2461" s="16"/>
      <c r="K2461" s="14"/>
      <c r="L2461" s="17"/>
      <c r="M2461" s="18">
        <f t="shared" si="17"/>
        <v>0</v>
      </c>
      <c r="N2461" s="19"/>
      <c r="Q2461" s="19"/>
      <c r="S2461" s="19"/>
      <c r="T2461" s="10"/>
      <c r="U2461" s="17"/>
      <c r="V2461" s="20"/>
      <c r="X2461" s="13"/>
    </row>
    <row r="2462" spans="1:24" s="7" customFormat="1">
      <c r="A2462" s="10"/>
      <c r="B2462" s="11"/>
      <c r="C2462" s="12"/>
      <c r="D2462" s="13"/>
      <c r="E2462" s="14"/>
      <c r="F2462" s="15"/>
      <c r="G2462" s="13"/>
      <c r="H2462" s="14"/>
      <c r="J2462" s="16"/>
      <c r="K2462" s="14"/>
      <c r="L2462" s="17"/>
      <c r="M2462" s="18">
        <f t="shared" si="17"/>
        <v>0</v>
      </c>
      <c r="N2462" s="19"/>
      <c r="Q2462" s="19"/>
      <c r="S2462" s="19"/>
      <c r="T2462" s="10"/>
      <c r="U2462" s="17"/>
      <c r="V2462" s="20"/>
      <c r="X2462" s="13"/>
    </row>
    <row r="2463" spans="1:24" s="7" customFormat="1">
      <c r="A2463" s="10"/>
      <c r="B2463" s="11"/>
      <c r="C2463" s="12"/>
      <c r="D2463" s="13"/>
      <c r="E2463" s="14"/>
      <c r="F2463" s="15"/>
      <c r="G2463" s="13"/>
      <c r="H2463" s="14"/>
      <c r="J2463" s="16"/>
      <c r="K2463" s="14"/>
      <c r="L2463" s="17"/>
      <c r="M2463" s="18">
        <f t="shared" si="17"/>
        <v>0</v>
      </c>
      <c r="N2463" s="19"/>
      <c r="Q2463" s="19"/>
      <c r="S2463" s="19"/>
      <c r="T2463" s="10"/>
      <c r="U2463" s="17"/>
      <c r="V2463" s="20"/>
      <c r="X2463" s="13"/>
    </row>
    <row r="2464" spans="1:24" s="7" customFormat="1">
      <c r="A2464" s="10"/>
      <c r="B2464" s="11"/>
      <c r="C2464" s="12"/>
      <c r="D2464" s="13"/>
      <c r="E2464" s="14"/>
      <c r="F2464" s="15"/>
      <c r="G2464" s="13"/>
      <c r="H2464" s="14"/>
      <c r="J2464" s="16"/>
      <c r="K2464" s="14"/>
      <c r="L2464" s="17"/>
      <c r="M2464" s="18">
        <f t="shared" si="17"/>
        <v>0</v>
      </c>
      <c r="N2464" s="19"/>
      <c r="Q2464" s="19"/>
      <c r="S2464" s="19"/>
      <c r="T2464" s="10"/>
      <c r="U2464" s="17"/>
      <c r="V2464" s="20"/>
      <c r="X2464" s="13"/>
    </row>
    <row r="2465" spans="1:24" s="7" customFormat="1">
      <c r="A2465" s="10"/>
      <c r="B2465" s="11"/>
      <c r="C2465" s="12"/>
      <c r="D2465" s="13"/>
      <c r="E2465" s="14"/>
      <c r="F2465" s="15"/>
      <c r="G2465" s="13"/>
      <c r="H2465" s="14"/>
      <c r="J2465" s="16"/>
      <c r="K2465" s="14"/>
      <c r="L2465" s="17"/>
      <c r="M2465" s="18">
        <f t="shared" si="17"/>
        <v>0</v>
      </c>
      <c r="N2465" s="19"/>
      <c r="Q2465" s="19"/>
      <c r="S2465" s="19"/>
      <c r="T2465" s="10"/>
      <c r="U2465" s="17"/>
      <c r="V2465" s="20"/>
      <c r="X2465" s="13"/>
    </row>
    <row r="2466" spans="1:24" s="7" customFormat="1">
      <c r="A2466" s="10"/>
      <c r="B2466" s="11"/>
      <c r="C2466" s="12"/>
      <c r="D2466" s="13"/>
      <c r="E2466" s="14"/>
      <c r="F2466" s="15"/>
      <c r="G2466" s="13"/>
      <c r="H2466" s="14"/>
      <c r="J2466" s="16"/>
      <c r="K2466" s="14"/>
      <c r="L2466" s="17"/>
      <c r="M2466" s="18">
        <f t="shared" si="17"/>
        <v>0</v>
      </c>
      <c r="N2466" s="19"/>
      <c r="Q2466" s="19"/>
      <c r="S2466" s="19"/>
      <c r="T2466" s="10"/>
      <c r="U2466" s="17"/>
      <c r="V2466" s="20"/>
      <c r="X2466" s="13"/>
    </row>
    <row r="2467" spans="1:24" s="7" customFormat="1">
      <c r="A2467" s="10"/>
      <c r="B2467" s="11"/>
      <c r="C2467" s="12"/>
      <c r="D2467" s="13"/>
      <c r="E2467" s="14"/>
      <c r="F2467" s="15"/>
      <c r="G2467" s="13"/>
      <c r="H2467" s="14"/>
      <c r="J2467" s="16"/>
      <c r="K2467" s="14"/>
      <c r="L2467" s="17"/>
      <c r="M2467" s="18">
        <f t="shared" si="17"/>
        <v>0</v>
      </c>
      <c r="N2467" s="19"/>
      <c r="Q2467" s="19"/>
      <c r="S2467" s="19"/>
      <c r="T2467" s="10"/>
      <c r="U2467" s="17"/>
      <c r="V2467" s="20"/>
      <c r="X2467" s="13"/>
    </row>
    <row r="2468" spans="1:24" s="7" customFormat="1">
      <c r="A2468" s="10"/>
      <c r="B2468" s="11"/>
      <c r="C2468" s="12"/>
      <c r="D2468" s="13"/>
      <c r="E2468" s="14"/>
      <c r="F2468" s="15"/>
      <c r="G2468" s="13"/>
      <c r="H2468" s="14"/>
      <c r="J2468" s="16"/>
      <c r="K2468" s="14"/>
      <c r="L2468" s="17"/>
      <c r="M2468" s="18">
        <f t="shared" si="17"/>
        <v>0</v>
      </c>
      <c r="N2468" s="19"/>
      <c r="Q2468" s="19"/>
      <c r="S2468" s="19"/>
      <c r="T2468" s="10"/>
      <c r="U2468" s="17"/>
      <c r="V2468" s="20"/>
      <c r="X2468" s="13"/>
    </row>
    <row r="2469" spans="1:24" s="7" customFormat="1">
      <c r="A2469" s="10"/>
      <c r="B2469" s="11"/>
      <c r="C2469" s="12"/>
      <c r="D2469" s="13"/>
      <c r="E2469" s="14"/>
      <c r="F2469" s="15"/>
      <c r="G2469" s="13"/>
      <c r="H2469" s="14"/>
      <c r="J2469" s="16"/>
      <c r="K2469" s="14"/>
      <c r="L2469" s="17"/>
      <c r="M2469" s="18">
        <f t="shared" si="17"/>
        <v>0</v>
      </c>
      <c r="N2469" s="19"/>
      <c r="Q2469" s="19"/>
      <c r="S2469" s="19"/>
      <c r="T2469" s="10"/>
      <c r="U2469" s="17"/>
      <c r="V2469" s="20"/>
      <c r="X2469" s="13"/>
    </row>
    <row r="2470" spans="1:24" s="7" customFormat="1">
      <c r="A2470" s="10"/>
      <c r="B2470" s="11"/>
      <c r="C2470" s="12"/>
      <c r="D2470" s="13"/>
      <c r="E2470" s="14"/>
      <c r="F2470" s="15"/>
      <c r="G2470" s="13"/>
      <c r="H2470" s="14"/>
      <c r="J2470" s="16"/>
      <c r="K2470" s="14"/>
      <c r="L2470" s="17"/>
      <c r="M2470" s="18">
        <f t="shared" si="17"/>
        <v>0</v>
      </c>
      <c r="N2470" s="19"/>
      <c r="Q2470" s="19"/>
      <c r="S2470" s="19"/>
      <c r="T2470" s="10"/>
      <c r="U2470" s="17"/>
      <c r="V2470" s="20"/>
      <c r="X2470" s="13"/>
    </row>
    <row r="2471" spans="1:24" s="7" customFormat="1">
      <c r="A2471" s="10"/>
      <c r="B2471" s="11"/>
      <c r="C2471" s="12"/>
      <c r="D2471" s="13"/>
      <c r="E2471" s="14"/>
      <c r="F2471" s="15"/>
      <c r="G2471" s="13"/>
      <c r="H2471" s="14"/>
      <c r="J2471" s="16"/>
      <c r="K2471" s="14"/>
      <c r="L2471" s="17"/>
      <c r="M2471" s="18">
        <f t="shared" si="17"/>
        <v>0</v>
      </c>
      <c r="N2471" s="19"/>
      <c r="Q2471" s="19"/>
      <c r="S2471" s="19"/>
      <c r="T2471" s="10"/>
      <c r="U2471" s="17"/>
      <c r="V2471" s="20"/>
      <c r="X2471" s="13"/>
    </row>
    <row r="2472" spans="1:24" s="7" customFormat="1">
      <c r="A2472" s="10"/>
      <c r="B2472" s="11"/>
      <c r="C2472" s="12"/>
      <c r="D2472" s="13"/>
      <c r="E2472" s="14"/>
      <c r="F2472" s="15"/>
      <c r="G2472" s="13"/>
      <c r="H2472" s="14"/>
      <c r="J2472" s="16"/>
      <c r="K2472" s="14"/>
      <c r="L2472" s="17"/>
      <c r="M2472" s="18">
        <f t="shared" si="17"/>
        <v>0</v>
      </c>
      <c r="N2472" s="19"/>
      <c r="Q2472" s="19"/>
      <c r="S2472" s="19"/>
      <c r="T2472" s="10"/>
      <c r="U2472" s="17"/>
      <c r="V2472" s="20"/>
      <c r="X2472" s="13"/>
    </row>
    <row r="2473" spans="1:24" s="7" customFormat="1">
      <c r="A2473" s="10"/>
      <c r="B2473" s="11"/>
      <c r="C2473" s="12"/>
      <c r="D2473" s="13"/>
      <c r="E2473" s="14"/>
      <c r="F2473" s="15"/>
      <c r="G2473" s="13"/>
      <c r="H2473" s="14"/>
      <c r="J2473" s="16"/>
      <c r="K2473" s="14"/>
      <c r="L2473" s="17"/>
      <c r="M2473" s="18">
        <f t="shared" si="17"/>
        <v>0</v>
      </c>
      <c r="N2473" s="19"/>
      <c r="Q2473" s="19"/>
      <c r="S2473" s="19"/>
      <c r="T2473" s="10"/>
      <c r="U2473" s="17"/>
      <c r="V2473" s="20"/>
      <c r="X2473" s="13"/>
    </row>
    <row r="2474" spans="1:24" s="7" customFormat="1">
      <c r="A2474" s="10"/>
      <c r="B2474" s="11"/>
      <c r="C2474" s="12"/>
      <c r="D2474" s="13"/>
      <c r="E2474" s="14"/>
      <c r="F2474" s="15"/>
      <c r="G2474" s="13"/>
      <c r="H2474" s="14"/>
      <c r="J2474" s="16"/>
      <c r="K2474" s="14"/>
      <c r="L2474" s="17"/>
      <c r="M2474" s="18">
        <f t="shared" si="17"/>
        <v>0</v>
      </c>
      <c r="N2474" s="19"/>
      <c r="Q2474" s="19"/>
      <c r="S2474" s="19"/>
      <c r="T2474" s="10"/>
      <c r="U2474" s="17"/>
      <c r="V2474" s="20"/>
      <c r="X2474" s="13"/>
    </row>
    <row r="2475" spans="1:24" s="7" customFormat="1">
      <c r="A2475" s="10"/>
      <c r="B2475" s="11"/>
      <c r="C2475" s="12"/>
      <c r="D2475" s="13"/>
      <c r="E2475" s="14"/>
      <c r="F2475" s="15"/>
      <c r="G2475" s="13"/>
      <c r="H2475" s="14"/>
      <c r="J2475" s="16"/>
      <c r="K2475" s="14"/>
      <c r="L2475" s="17"/>
      <c r="M2475" s="18">
        <f t="shared" si="17"/>
        <v>0</v>
      </c>
      <c r="N2475" s="19"/>
      <c r="Q2475" s="19"/>
      <c r="S2475" s="19"/>
      <c r="T2475" s="10"/>
      <c r="U2475" s="17"/>
      <c r="V2475" s="20"/>
      <c r="X2475" s="13"/>
    </row>
    <row r="2476" spans="1:24" s="7" customFormat="1">
      <c r="A2476" s="10"/>
      <c r="B2476" s="11"/>
      <c r="C2476" s="12"/>
      <c r="D2476" s="13"/>
      <c r="E2476" s="14"/>
      <c r="F2476" s="15"/>
      <c r="G2476" s="13"/>
      <c r="H2476" s="14"/>
      <c r="J2476" s="16"/>
      <c r="K2476" s="14"/>
      <c r="L2476" s="17"/>
      <c r="M2476" s="18">
        <f t="shared" si="17"/>
        <v>0</v>
      </c>
      <c r="N2476" s="19"/>
      <c r="Q2476" s="19"/>
      <c r="S2476" s="19"/>
      <c r="T2476" s="10"/>
      <c r="U2476" s="17"/>
      <c r="V2476" s="20"/>
      <c r="X2476" s="13"/>
    </row>
    <row r="2477" spans="1:24" s="7" customFormat="1">
      <c r="A2477" s="10"/>
      <c r="B2477" s="11"/>
      <c r="C2477" s="12"/>
      <c r="D2477" s="13"/>
      <c r="E2477" s="14"/>
      <c r="F2477" s="15"/>
      <c r="G2477" s="13"/>
      <c r="H2477" s="14"/>
      <c r="J2477" s="16"/>
      <c r="K2477" s="14"/>
      <c r="L2477" s="17"/>
      <c r="M2477" s="18">
        <f t="shared" si="17"/>
        <v>0</v>
      </c>
      <c r="N2477" s="19"/>
      <c r="Q2477" s="19"/>
      <c r="S2477" s="19"/>
      <c r="T2477" s="10"/>
      <c r="U2477" s="17"/>
      <c r="V2477" s="20"/>
      <c r="X2477" s="13"/>
    </row>
    <row r="2478" spans="1:24" s="7" customFormat="1">
      <c r="A2478" s="10"/>
      <c r="B2478" s="11"/>
      <c r="C2478" s="12"/>
      <c r="D2478" s="13"/>
      <c r="E2478" s="14"/>
      <c r="F2478" s="15"/>
      <c r="G2478" s="13"/>
      <c r="H2478" s="14"/>
      <c r="J2478" s="16"/>
      <c r="K2478" s="14"/>
      <c r="L2478" s="17"/>
      <c r="M2478" s="18">
        <f t="shared" si="17"/>
        <v>0</v>
      </c>
      <c r="N2478" s="19"/>
      <c r="Q2478" s="19"/>
      <c r="S2478" s="19"/>
      <c r="T2478" s="10"/>
      <c r="U2478" s="17"/>
      <c r="V2478" s="20"/>
      <c r="X2478" s="13"/>
    </row>
    <row r="2479" spans="1:24" s="7" customFormat="1">
      <c r="A2479" s="10"/>
      <c r="B2479" s="11"/>
      <c r="C2479" s="12"/>
      <c r="D2479" s="13"/>
      <c r="E2479" s="14"/>
      <c r="F2479" s="15"/>
      <c r="G2479" s="13"/>
      <c r="H2479" s="14"/>
      <c r="J2479" s="16"/>
      <c r="K2479" s="14"/>
      <c r="L2479" s="17"/>
      <c r="M2479" s="18">
        <f t="shared" si="17"/>
        <v>0</v>
      </c>
      <c r="N2479" s="19"/>
      <c r="Q2479" s="19"/>
      <c r="S2479" s="19"/>
      <c r="T2479" s="10"/>
      <c r="U2479" s="17"/>
      <c r="V2479" s="20"/>
      <c r="X2479" s="13"/>
    </row>
    <row r="2480" spans="1:24" s="7" customFormat="1">
      <c r="A2480" s="10"/>
      <c r="B2480" s="11"/>
      <c r="C2480" s="12"/>
      <c r="D2480" s="13"/>
      <c r="E2480" s="14"/>
      <c r="F2480" s="15"/>
      <c r="G2480" s="13"/>
      <c r="H2480" s="14"/>
      <c r="J2480" s="16"/>
      <c r="K2480" s="14"/>
      <c r="L2480" s="17"/>
      <c r="M2480" s="18">
        <f t="shared" si="17"/>
        <v>0</v>
      </c>
      <c r="N2480" s="19"/>
      <c r="Q2480" s="19"/>
      <c r="S2480" s="19"/>
      <c r="T2480" s="10"/>
      <c r="U2480" s="17"/>
      <c r="V2480" s="20"/>
      <c r="X2480" s="13"/>
    </row>
    <row r="2481" spans="1:24" s="7" customFormat="1">
      <c r="A2481" s="10"/>
      <c r="B2481" s="11"/>
      <c r="C2481" s="12"/>
      <c r="D2481" s="13"/>
      <c r="E2481" s="14"/>
      <c r="F2481" s="15"/>
      <c r="G2481" s="13"/>
      <c r="H2481" s="14"/>
      <c r="J2481" s="16"/>
      <c r="K2481" s="14"/>
      <c r="L2481" s="17"/>
      <c r="M2481" s="18">
        <f t="shared" si="17"/>
        <v>0</v>
      </c>
      <c r="N2481" s="19"/>
      <c r="Q2481" s="19"/>
      <c r="S2481" s="19"/>
      <c r="T2481" s="10"/>
      <c r="U2481" s="17"/>
      <c r="V2481" s="20"/>
      <c r="X2481" s="13"/>
    </row>
    <row r="2482" spans="1:24" s="7" customFormat="1">
      <c r="A2482" s="10"/>
      <c r="B2482" s="11"/>
      <c r="C2482" s="12"/>
      <c r="D2482" s="13"/>
      <c r="E2482" s="14"/>
      <c r="F2482" s="15"/>
      <c r="G2482" s="13"/>
      <c r="H2482" s="14"/>
      <c r="J2482" s="16"/>
      <c r="K2482" s="14"/>
      <c r="L2482" s="17"/>
      <c r="M2482" s="18">
        <f t="shared" si="17"/>
        <v>0</v>
      </c>
      <c r="N2482" s="19"/>
      <c r="Q2482" s="19"/>
      <c r="S2482" s="19"/>
      <c r="T2482" s="10"/>
      <c r="U2482" s="17"/>
      <c r="V2482" s="20"/>
      <c r="X2482" s="13"/>
    </row>
    <row r="2483" spans="1:24" s="7" customFormat="1">
      <c r="A2483" s="10"/>
      <c r="B2483" s="11"/>
      <c r="C2483" s="12"/>
      <c r="D2483" s="13"/>
      <c r="E2483" s="14"/>
      <c r="F2483" s="15"/>
      <c r="G2483" s="13"/>
      <c r="H2483" s="14"/>
      <c r="J2483" s="16"/>
      <c r="K2483" s="14"/>
      <c r="L2483" s="17"/>
      <c r="M2483" s="18">
        <f t="shared" si="17"/>
        <v>0</v>
      </c>
      <c r="N2483" s="19"/>
      <c r="Q2483" s="19"/>
      <c r="S2483" s="19"/>
      <c r="T2483" s="10"/>
      <c r="U2483" s="17"/>
      <c r="V2483" s="20"/>
      <c r="X2483" s="13"/>
    </row>
    <row r="2484" spans="1:24" s="7" customFormat="1">
      <c r="A2484" s="10"/>
      <c r="B2484" s="11"/>
      <c r="C2484" s="12"/>
      <c r="D2484" s="13"/>
      <c r="E2484" s="14"/>
      <c r="F2484" s="15"/>
      <c r="G2484" s="13"/>
      <c r="H2484" s="14"/>
      <c r="J2484" s="16"/>
      <c r="K2484" s="14"/>
      <c r="L2484" s="17"/>
      <c r="M2484" s="18">
        <f t="shared" si="17"/>
        <v>0</v>
      </c>
      <c r="N2484" s="19"/>
      <c r="Q2484" s="19"/>
      <c r="S2484" s="19"/>
      <c r="T2484" s="10"/>
      <c r="U2484" s="17"/>
      <c r="V2484" s="20"/>
      <c r="X2484" s="13"/>
    </row>
    <row r="2485" spans="1:24" s="7" customFormat="1">
      <c r="A2485" s="10"/>
      <c r="B2485" s="11"/>
      <c r="C2485" s="12"/>
      <c r="D2485" s="13"/>
      <c r="E2485" s="14"/>
      <c r="F2485" s="15"/>
      <c r="G2485" s="13"/>
      <c r="H2485" s="14"/>
      <c r="J2485" s="16"/>
      <c r="K2485" s="14"/>
      <c r="L2485" s="17"/>
      <c r="M2485" s="18">
        <f t="shared" si="17"/>
        <v>0</v>
      </c>
      <c r="N2485" s="19"/>
      <c r="Q2485" s="19"/>
      <c r="S2485" s="19"/>
      <c r="T2485" s="10"/>
      <c r="U2485" s="17"/>
      <c r="V2485" s="20"/>
      <c r="X2485" s="13"/>
    </row>
    <row r="2486" spans="1:24" s="7" customFormat="1">
      <c r="A2486" s="10"/>
      <c r="B2486" s="11"/>
      <c r="C2486" s="12"/>
      <c r="D2486" s="13"/>
      <c r="E2486" s="14"/>
      <c r="F2486" s="15"/>
      <c r="G2486" s="13"/>
      <c r="H2486" s="14"/>
      <c r="J2486" s="16"/>
      <c r="K2486" s="14"/>
      <c r="L2486" s="17"/>
      <c r="M2486" s="18">
        <f t="shared" si="17"/>
        <v>0</v>
      </c>
      <c r="N2486" s="19"/>
      <c r="Q2486" s="19"/>
      <c r="S2486" s="19"/>
      <c r="T2486" s="10"/>
      <c r="U2486" s="17"/>
      <c r="V2486" s="20"/>
      <c r="X2486" s="13"/>
    </row>
    <row r="2487" spans="1:24" s="7" customFormat="1">
      <c r="A2487" s="10"/>
      <c r="B2487" s="11"/>
      <c r="C2487" s="12"/>
      <c r="D2487" s="13"/>
      <c r="E2487" s="14"/>
      <c r="F2487" s="15"/>
      <c r="G2487" s="13"/>
      <c r="H2487" s="14"/>
      <c r="J2487" s="16"/>
      <c r="K2487" s="14"/>
      <c r="L2487" s="17"/>
      <c r="M2487" s="18">
        <f t="shared" si="17"/>
        <v>0</v>
      </c>
      <c r="N2487" s="19"/>
      <c r="Q2487" s="19"/>
      <c r="S2487" s="19"/>
      <c r="T2487" s="10"/>
      <c r="U2487" s="17"/>
      <c r="V2487" s="20"/>
      <c r="X2487" s="13"/>
    </row>
    <row r="2488" spans="1:24" s="7" customFormat="1">
      <c r="A2488" s="10"/>
      <c r="B2488" s="11"/>
      <c r="C2488" s="12"/>
      <c r="D2488" s="13"/>
      <c r="E2488" s="14"/>
      <c r="F2488" s="15"/>
      <c r="G2488" s="13"/>
      <c r="H2488" s="14"/>
      <c r="J2488" s="16"/>
      <c r="K2488" s="14"/>
      <c r="L2488" s="17"/>
      <c r="M2488" s="18">
        <f t="shared" si="17"/>
        <v>0</v>
      </c>
      <c r="N2488" s="19"/>
      <c r="Q2488" s="19"/>
      <c r="S2488" s="19"/>
      <c r="T2488" s="10"/>
      <c r="U2488" s="17"/>
      <c r="V2488" s="20"/>
      <c r="X2488" s="13"/>
    </row>
    <row r="2489" spans="1:24" s="7" customFormat="1">
      <c r="A2489" s="10"/>
      <c r="B2489" s="11"/>
      <c r="C2489" s="12"/>
      <c r="D2489" s="13"/>
      <c r="E2489" s="14"/>
      <c r="F2489" s="15"/>
      <c r="G2489" s="13"/>
      <c r="H2489" s="14"/>
      <c r="J2489" s="16"/>
      <c r="K2489" s="14"/>
      <c r="L2489" s="17"/>
      <c r="M2489" s="18">
        <f t="shared" si="17"/>
        <v>0</v>
      </c>
      <c r="N2489" s="19"/>
      <c r="Q2489" s="19"/>
      <c r="S2489" s="19"/>
      <c r="T2489" s="10"/>
      <c r="U2489" s="17"/>
      <c r="V2489" s="20"/>
      <c r="X2489" s="13"/>
    </row>
    <row r="2490" spans="1:24" s="7" customFormat="1">
      <c r="A2490" s="10"/>
      <c r="B2490" s="11"/>
      <c r="C2490" s="12"/>
      <c r="D2490" s="13"/>
      <c r="E2490" s="14"/>
      <c r="F2490" s="15"/>
      <c r="G2490" s="13"/>
      <c r="H2490" s="14"/>
      <c r="J2490" s="16"/>
      <c r="K2490" s="14"/>
      <c r="L2490" s="17"/>
      <c r="M2490" s="18">
        <f t="shared" si="17"/>
        <v>0</v>
      </c>
      <c r="N2490" s="19"/>
      <c r="Q2490" s="19"/>
      <c r="S2490" s="19"/>
      <c r="T2490" s="10"/>
      <c r="U2490" s="17"/>
      <c r="V2490" s="20"/>
      <c r="X2490" s="13"/>
    </row>
    <row r="2491" spans="1:24" s="7" customFormat="1">
      <c r="A2491" s="10"/>
      <c r="B2491" s="11"/>
      <c r="C2491" s="12"/>
      <c r="D2491" s="13"/>
      <c r="E2491" s="14"/>
      <c r="F2491" s="15"/>
      <c r="G2491" s="13"/>
      <c r="H2491" s="14"/>
      <c r="J2491" s="16"/>
      <c r="K2491" s="14"/>
      <c r="L2491" s="17"/>
      <c r="M2491" s="18">
        <f t="shared" si="17"/>
        <v>0</v>
      </c>
      <c r="N2491" s="19"/>
      <c r="Q2491" s="19"/>
      <c r="S2491" s="19"/>
      <c r="T2491" s="10"/>
      <c r="U2491" s="17"/>
      <c r="V2491" s="20"/>
      <c r="X2491" s="13"/>
    </row>
    <row r="2492" spans="1:24" s="7" customFormat="1">
      <c r="A2492" s="10"/>
      <c r="B2492" s="11"/>
      <c r="C2492" s="12"/>
      <c r="D2492" s="13"/>
      <c r="E2492" s="14"/>
      <c r="F2492" s="15"/>
      <c r="G2492" s="13"/>
      <c r="H2492" s="14"/>
      <c r="J2492" s="16"/>
      <c r="K2492" s="14"/>
      <c r="L2492" s="17"/>
      <c r="M2492" s="18">
        <f t="shared" si="17"/>
        <v>0</v>
      </c>
      <c r="N2492" s="19"/>
      <c r="Q2492" s="19"/>
      <c r="S2492" s="19"/>
      <c r="T2492" s="10"/>
      <c r="U2492" s="17"/>
      <c r="V2492" s="20"/>
      <c r="X2492" s="13"/>
    </row>
    <row r="2493" spans="1:24" s="7" customFormat="1">
      <c r="A2493" s="10"/>
      <c r="B2493" s="11"/>
      <c r="C2493" s="12"/>
      <c r="D2493" s="13"/>
      <c r="E2493" s="14"/>
      <c r="F2493" s="15"/>
      <c r="G2493" s="13"/>
      <c r="H2493" s="14"/>
      <c r="J2493" s="16"/>
      <c r="K2493" s="14"/>
      <c r="L2493" s="17"/>
      <c r="M2493" s="18">
        <f t="shared" si="17"/>
        <v>0</v>
      </c>
      <c r="N2493" s="19"/>
      <c r="Q2493" s="19"/>
      <c r="S2493" s="19"/>
      <c r="T2493" s="10"/>
      <c r="U2493" s="17"/>
      <c r="V2493" s="20"/>
      <c r="X2493" s="13"/>
    </row>
    <row r="2494" spans="1:24" s="7" customFormat="1">
      <c r="A2494" s="10"/>
      <c r="B2494" s="11"/>
      <c r="C2494" s="12"/>
      <c r="D2494" s="13"/>
      <c r="E2494" s="14"/>
      <c r="F2494" s="15"/>
      <c r="G2494" s="13"/>
      <c r="H2494" s="14"/>
      <c r="J2494" s="16"/>
      <c r="K2494" s="14"/>
      <c r="L2494" s="17"/>
      <c r="M2494" s="18">
        <f t="shared" si="17"/>
        <v>0</v>
      </c>
      <c r="N2494" s="19"/>
      <c r="Q2494" s="19"/>
      <c r="S2494" s="19"/>
      <c r="T2494" s="10"/>
      <c r="U2494" s="17"/>
      <c r="V2494" s="20"/>
      <c r="X2494" s="13"/>
    </row>
    <row r="2495" spans="1:24" s="7" customFormat="1">
      <c r="A2495" s="10"/>
      <c r="B2495" s="11"/>
      <c r="C2495" s="12"/>
      <c r="D2495" s="13"/>
      <c r="E2495" s="14"/>
      <c r="F2495" s="15"/>
      <c r="G2495" s="13"/>
      <c r="H2495" s="14"/>
      <c r="J2495" s="16"/>
      <c r="K2495" s="14"/>
      <c r="L2495" s="17"/>
      <c r="M2495" s="18">
        <f t="shared" si="17"/>
        <v>0</v>
      </c>
      <c r="N2495" s="19"/>
      <c r="Q2495" s="19"/>
      <c r="S2495" s="19"/>
      <c r="T2495" s="10"/>
      <c r="U2495" s="17"/>
      <c r="V2495" s="20"/>
      <c r="X2495" s="13"/>
    </row>
    <row r="2496" spans="1:24" s="7" customFormat="1">
      <c r="A2496" s="10"/>
      <c r="B2496" s="11"/>
      <c r="C2496" s="12"/>
      <c r="D2496" s="13"/>
      <c r="E2496" s="14"/>
      <c r="F2496" s="15"/>
      <c r="G2496" s="13"/>
      <c r="H2496" s="14"/>
      <c r="J2496" s="16"/>
      <c r="K2496" s="14"/>
      <c r="L2496" s="17"/>
      <c r="M2496" s="18">
        <f t="shared" si="17"/>
        <v>0</v>
      </c>
      <c r="N2496" s="19"/>
      <c r="Q2496" s="19"/>
      <c r="S2496" s="19"/>
      <c r="T2496" s="10"/>
      <c r="U2496" s="17"/>
      <c r="V2496" s="20"/>
      <c r="X2496" s="13"/>
    </row>
    <row r="2497" spans="1:24" s="7" customFormat="1">
      <c r="A2497" s="10"/>
      <c r="B2497" s="11"/>
      <c r="C2497" s="12"/>
      <c r="D2497" s="13"/>
      <c r="E2497" s="14"/>
      <c r="F2497" s="15"/>
      <c r="G2497" s="13"/>
      <c r="H2497" s="14"/>
      <c r="J2497" s="16"/>
      <c r="K2497" s="14"/>
      <c r="L2497" s="17"/>
      <c r="M2497" s="18">
        <f t="shared" si="17"/>
        <v>0</v>
      </c>
      <c r="N2497" s="19"/>
      <c r="Q2497" s="19"/>
      <c r="S2497" s="19"/>
      <c r="T2497" s="10"/>
      <c r="U2497" s="17"/>
      <c r="V2497" s="20"/>
      <c r="X2497" s="13"/>
    </row>
    <row r="2498" spans="1:24" s="7" customFormat="1">
      <c r="A2498" s="10"/>
      <c r="B2498" s="11"/>
      <c r="C2498" s="12"/>
      <c r="D2498" s="13"/>
      <c r="E2498" s="14"/>
      <c r="F2498" s="15"/>
      <c r="G2498" s="13"/>
      <c r="H2498" s="14"/>
      <c r="J2498" s="16"/>
      <c r="K2498" s="14"/>
      <c r="L2498" s="17"/>
      <c r="M2498" s="18">
        <f t="shared" si="17"/>
        <v>0</v>
      </c>
      <c r="N2498" s="19"/>
      <c r="Q2498" s="19"/>
      <c r="S2498" s="19"/>
      <c r="T2498" s="10"/>
      <c r="U2498" s="17"/>
      <c r="V2498" s="20"/>
      <c r="X2498" s="13"/>
    </row>
    <row r="2499" spans="1:24" s="7" customFormat="1">
      <c r="A2499" s="10"/>
      <c r="B2499" s="11"/>
      <c r="C2499" s="12"/>
      <c r="D2499" s="13"/>
      <c r="E2499" s="14"/>
      <c r="F2499" s="15"/>
      <c r="G2499" s="13"/>
      <c r="H2499" s="14"/>
      <c r="J2499" s="16"/>
      <c r="K2499" s="14"/>
      <c r="L2499" s="17"/>
      <c r="M2499" s="18">
        <f t="shared" si="17"/>
        <v>0</v>
      </c>
      <c r="N2499" s="19"/>
      <c r="Q2499" s="19"/>
      <c r="S2499" s="19"/>
      <c r="T2499" s="10"/>
      <c r="U2499" s="17"/>
      <c r="V2499" s="20"/>
      <c r="X2499" s="13"/>
    </row>
    <row r="2500" spans="1:24" s="7" customFormat="1">
      <c r="A2500" s="10"/>
      <c r="B2500" s="11"/>
      <c r="C2500" s="12"/>
      <c r="D2500" s="13"/>
      <c r="E2500" s="14"/>
      <c r="F2500" s="15"/>
      <c r="G2500" s="13"/>
      <c r="H2500" s="14"/>
      <c r="J2500" s="16"/>
      <c r="K2500" s="14"/>
      <c r="L2500" s="17"/>
      <c r="M2500" s="18">
        <f t="shared" ref="M2500:M2563" si="18">I2500*H2500</f>
        <v>0</v>
      </c>
      <c r="N2500" s="19"/>
      <c r="Q2500" s="19"/>
      <c r="S2500" s="19"/>
      <c r="T2500" s="10"/>
      <c r="U2500" s="17"/>
      <c r="V2500" s="20"/>
      <c r="X2500" s="13"/>
    </row>
    <row r="2501" spans="1:24" s="7" customFormat="1">
      <c r="A2501" s="10"/>
      <c r="B2501" s="11"/>
      <c r="C2501" s="12"/>
      <c r="D2501" s="13"/>
      <c r="E2501" s="14"/>
      <c r="F2501" s="15"/>
      <c r="G2501" s="13"/>
      <c r="H2501" s="14"/>
      <c r="J2501" s="16"/>
      <c r="K2501" s="14"/>
      <c r="L2501" s="17"/>
      <c r="M2501" s="18">
        <f t="shared" si="18"/>
        <v>0</v>
      </c>
      <c r="N2501" s="19"/>
      <c r="Q2501" s="19"/>
      <c r="S2501" s="19"/>
      <c r="T2501" s="10"/>
      <c r="U2501" s="17"/>
      <c r="V2501" s="20"/>
      <c r="X2501" s="13"/>
    </row>
    <row r="2502" spans="1:24" s="7" customFormat="1">
      <c r="A2502" s="10"/>
      <c r="B2502" s="11"/>
      <c r="C2502" s="12"/>
      <c r="D2502" s="13"/>
      <c r="E2502" s="14"/>
      <c r="F2502" s="15"/>
      <c r="G2502" s="13"/>
      <c r="H2502" s="14"/>
      <c r="J2502" s="16"/>
      <c r="K2502" s="14"/>
      <c r="L2502" s="17"/>
      <c r="M2502" s="18">
        <f t="shared" si="18"/>
        <v>0</v>
      </c>
      <c r="N2502" s="19"/>
      <c r="Q2502" s="19"/>
      <c r="S2502" s="19"/>
      <c r="T2502" s="10"/>
      <c r="U2502" s="17"/>
      <c r="V2502" s="20"/>
      <c r="X2502" s="13"/>
    </row>
    <row r="2503" spans="1:24" s="7" customFormat="1">
      <c r="A2503" s="10"/>
      <c r="B2503" s="11"/>
      <c r="C2503" s="12"/>
      <c r="D2503" s="13"/>
      <c r="E2503" s="14"/>
      <c r="F2503" s="15"/>
      <c r="G2503" s="13"/>
      <c r="H2503" s="14"/>
      <c r="J2503" s="16"/>
      <c r="K2503" s="14"/>
      <c r="L2503" s="17"/>
      <c r="M2503" s="18">
        <f t="shared" si="18"/>
        <v>0</v>
      </c>
      <c r="N2503" s="19"/>
      <c r="Q2503" s="19"/>
      <c r="S2503" s="19"/>
      <c r="T2503" s="10"/>
      <c r="U2503" s="17"/>
      <c r="V2503" s="20"/>
      <c r="X2503" s="13"/>
    </row>
    <row r="2504" spans="1:24" s="7" customFormat="1">
      <c r="A2504" s="10"/>
      <c r="B2504" s="11"/>
      <c r="C2504" s="12"/>
      <c r="D2504" s="13"/>
      <c r="E2504" s="14"/>
      <c r="F2504" s="15"/>
      <c r="G2504" s="13"/>
      <c r="H2504" s="14"/>
      <c r="J2504" s="16"/>
      <c r="K2504" s="14"/>
      <c r="L2504" s="17"/>
      <c r="M2504" s="18">
        <f t="shared" si="18"/>
        <v>0</v>
      </c>
      <c r="N2504" s="19"/>
      <c r="Q2504" s="19"/>
      <c r="S2504" s="19"/>
      <c r="T2504" s="10"/>
      <c r="U2504" s="17"/>
      <c r="V2504" s="20"/>
      <c r="X2504" s="13"/>
    </row>
    <row r="2505" spans="1:24" s="7" customFormat="1">
      <c r="A2505" s="10"/>
      <c r="B2505" s="11"/>
      <c r="C2505" s="12"/>
      <c r="D2505" s="13"/>
      <c r="E2505" s="14"/>
      <c r="F2505" s="15"/>
      <c r="G2505" s="13"/>
      <c r="H2505" s="14"/>
      <c r="J2505" s="16"/>
      <c r="K2505" s="14"/>
      <c r="L2505" s="17"/>
      <c r="M2505" s="18">
        <f t="shared" si="18"/>
        <v>0</v>
      </c>
      <c r="N2505" s="19"/>
      <c r="Q2505" s="19"/>
      <c r="S2505" s="19"/>
      <c r="T2505" s="10"/>
      <c r="U2505" s="17"/>
      <c r="V2505" s="20"/>
      <c r="X2505" s="13"/>
    </row>
    <row r="2506" spans="1:24" s="7" customFormat="1">
      <c r="A2506" s="10"/>
      <c r="B2506" s="11"/>
      <c r="C2506" s="12"/>
      <c r="D2506" s="13"/>
      <c r="E2506" s="14"/>
      <c r="F2506" s="15"/>
      <c r="G2506" s="13"/>
      <c r="H2506" s="14"/>
      <c r="J2506" s="16"/>
      <c r="K2506" s="14"/>
      <c r="L2506" s="17"/>
      <c r="M2506" s="18">
        <f t="shared" si="18"/>
        <v>0</v>
      </c>
      <c r="N2506" s="19"/>
      <c r="Q2506" s="19"/>
      <c r="S2506" s="19"/>
      <c r="T2506" s="10"/>
      <c r="U2506" s="17"/>
      <c r="V2506" s="20"/>
      <c r="X2506" s="13"/>
    </row>
    <row r="2507" spans="1:24" s="7" customFormat="1">
      <c r="A2507" s="10"/>
      <c r="B2507" s="11"/>
      <c r="C2507" s="12"/>
      <c r="D2507" s="13"/>
      <c r="E2507" s="14"/>
      <c r="F2507" s="15"/>
      <c r="G2507" s="13"/>
      <c r="H2507" s="14"/>
      <c r="J2507" s="16"/>
      <c r="K2507" s="14"/>
      <c r="L2507" s="17"/>
      <c r="M2507" s="18">
        <f t="shared" si="18"/>
        <v>0</v>
      </c>
      <c r="N2507" s="19"/>
      <c r="Q2507" s="19"/>
      <c r="S2507" s="19"/>
      <c r="T2507" s="10"/>
      <c r="U2507" s="17"/>
      <c r="V2507" s="20"/>
      <c r="X2507" s="13"/>
    </row>
    <row r="2508" spans="1:24" s="7" customFormat="1">
      <c r="A2508" s="10"/>
      <c r="B2508" s="11"/>
      <c r="C2508" s="12"/>
      <c r="D2508" s="13"/>
      <c r="E2508" s="14"/>
      <c r="F2508" s="15"/>
      <c r="G2508" s="13"/>
      <c r="H2508" s="14"/>
      <c r="J2508" s="16"/>
      <c r="K2508" s="14"/>
      <c r="L2508" s="17"/>
      <c r="M2508" s="18">
        <f t="shared" si="18"/>
        <v>0</v>
      </c>
      <c r="N2508" s="19"/>
      <c r="Q2508" s="19"/>
      <c r="S2508" s="19"/>
      <c r="T2508" s="10"/>
      <c r="U2508" s="17"/>
      <c r="V2508" s="20"/>
      <c r="X2508" s="13"/>
    </row>
    <row r="2509" spans="1:24" s="7" customFormat="1">
      <c r="A2509" s="10"/>
      <c r="B2509" s="11"/>
      <c r="C2509" s="12"/>
      <c r="D2509" s="13"/>
      <c r="E2509" s="14"/>
      <c r="F2509" s="15"/>
      <c r="G2509" s="13"/>
      <c r="H2509" s="14"/>
      <c r="J2509" s="16"/>
      <c r="K2509" s="14"/>
      <c r="L2509" s="17"/>
      <c r="M2509" s="18">
        <f t="shared" si="18"/>
        <v>0</v>
      </c>
      <c r="N2509" s="19"/>
      <c r="Q2509" s="19"/>
      <c r="S2509" s="19"/>
      <c r="T2509" s="10"/>
      <c r="U2509" s="17"/>
      <c r="V2509" s="20"/>
      <c r="X2509" s="13"/>
    </row>
    <row r="2510" spans="1:24" s="7" customFormat="1">
      <c r="A2510" s="10"/>
      <c r="B2510" s="11"/>
      <c r="C2510" s="12"/>
      <c r="D2510" s="13"/>
      <c r="E2510" s="14"/>
      <c r="F2510" s="15"/>
      <c r="G2510" s="13"/>
      <c r="H2510" s="14"/>
      <c r="J2510" s="16"/>
      <c r="K2510" s="14"/>
      <c r="L2510" s="17"/>
      <c r="M2510" s="18">
        <f t="shared" si="18"/>
        <v>0</v>
      </c>
      <c r="N2510" s="19"/>
      <c r="Q2510" s="19"/>
      <c r="S2510" s="19"/>
      <c r="T2510" s="10"/>
      <c r="U2510" s="17"/>
      <c r="V2510" s="20"/>
      <c r="X2510" s="13"/>
    </row>
    <row r="2511" spans="1:24" s="7" customFormat="1">
      <c r="A2511" s="10"/>
      <c r="B2511" s="11"/>
      <c r="C2511" s="12"/>
      <c r="D2511" s="13"/>
      <c r="E2511" s="14"/>
      <c r="F2511" s="15"/>
      <c r="G2511" s="13"/>
      <c r="H2511" s="14"/>
      <c r="J2511" s="16"/>
      <c r="K2511" s="14"/>
      <c r="L2511" s="17"/>
      <c r="M2511" s="18">
        <f t="shared" si="18"/>
        <v>0</v>
      </c>
      <c r="N2511" s="19"/>
      <c r="Q2511" s="19"/>
      <c r="S2511" s="19"/>
      <c r="T2511" s="10"/>
      <c r="U2511" s="17"/>
      <c r="V2511" s="20"/>
      <c r="X2511" s="13"/>
    </row>
    <row r="2512" spans="1:24" s="7" customFormat="1">
      <c r="A2512" s="10"/>
      <c r="B2512" s="11"/>
      <c r="C2512" s="12"/>
      <c r="D2512" s="13"/>
      <c r="E2512" s="14"/>
      <c r="F2512" s="15"/>
      <c r="G2512" s="13"/>
      <c r="H2512" s="14"/>
      <c r="J2512" s="16"/>
      <c r="K2512" s="14"/>
      <c r="L2512" s="17"/>
      <c r="M2512" s="18">
        <f t="shared" si="18"/>
        <v>0</v>
      </c>
      <c r="N2512" s="19"/>
      <c r="Q2512" s="19"/>
      <c r="S2512" s="19"/>
      <c r="T2512" s="10"/>
      <c r="U2512" s="17"/>
      <c r="V2512" s="20"/>
      <c r="X2512" s="13"/>
    </row>
    <row r="2513" spans="1:24" s="7" customFormat="1">
      <c r="A2513" s="10"/>
      <c r="B2513" s="11"/>
      <c r="C2513" s="12"/>
      <c r="D2513" s="13"/>
      <c r="E2513" s="14"/>
      <c r="F2513" s="15"/>
      <c r="G2513" s="13"/>
      <c r="H2513" s="14"/>
      <c r="J2513" s="16"/>
      <c r="K2513" s="14"/>
      <c r="L2513" s="17"/>
      <c r="M2513" s="18">
        <f t="shared" si="18"/>
        <v>0</v>
      </c>
      <c r="N2513" s="19"/>
      <c r="Q2513" s="19"/>
      <c r="S2513" s="19"/>
      <c r="T2513" s="10"/>
      <c r="U2513" s="17"/>
      <c r="V2513" s="20"/>
      <c r="X2513" s="13"/>
    </row>
    <row r="2514" spans="1:24" s="7" customFormat="1">
      <c r="A2514" s="10"/>
      <c r="B2514" s="11"/>
      <c r="C2514" s="12"/>
      <c r="D2514" s="13"/>
      <c r="E2514" s="14"/>
      <c r="F2514" s="15"/>
      <c r="G2514" s="13"/>
      <c r="H2514" s="14"/>
      <c r="J2514" s="16"/>
      <c r="K2514" s="14"/>
      <c r="L2514" s="17"/>
      <c r="M2514" s="18">
        <f t="shared" si="18"/>
        <v>0</v>
      </c>
      <c r="N2514" s="19"/>
      <c r="Q2514" s="19"/>
      <c r="S2514" s="19"/>
      <c r="T2514" s="10"/>
      <c r="U2514" s="17"/>
      <c r="V2514" s="20"/>
      <c r="X2514" s="13"/>
    </row>
    <row r="2515" spans="1:24" s="7" customFormat="1">
      <c r="A2515" s="10"/>
      <c r="B2515" s="11"/>
      <c r="C2515" s="12"/>
      <c r="D2515" s="13"/>
      <c r="E2515" s="14"/>
      <c r="F2515" s="15"/>
      <c r="G2515" s="13"/>
      <c r="H2515" s="14"/>
      <c r="J2515" s="16"/>
      <c r="K2515" s="14"/>
      <c r="L2515" s="17"/>
      <c r="M2515" s="18">
        <f t="shared" si="18"/>
        <v>0</v>
      </c>
      <c r="N2515" s="19"/>
      <c r="Q2515" s="19"/>
      <c r="S2515" s="19"/>
      <c r="T2515" s="10"/>
      <c r="U2515" s="17"/>
      <c r="V2515" s="20"/>
      <c r="X2515" s="13"/>
    </row>
    <row r="2516" spans="1:24" s="7" customFormat="1">
      <c r="A2516" s="10"/>
      <c r="B2516" s="11"/>
      <c r="C2516" s="12"/>
      <c r="D2516" s="13"/>
      <c r="E2516" s="14"/>
      <c r="F2516" s="15"/>
      <c r="G2516" s="13"/>
      <c r="H2516" s="14"/>
      <c r="J2516" s="16"/>
      <c r="K2516" s="14"/>
      <c r="L2516" s="17"/>
      <c r="M2516" s="18">
        <f t="shared" si="18"/>
        <v>0</v>
      </c>
      <c r="N2516" s="19"/>
      <c r="Q2516" s="19"/>
      <c r="S2516" s="19"/>
      <c r="T2516" s="10"/>
      <c r="U2516" s="17"/>
      <c r="V2516" s="20"/>
      <c r="X2516" s="13"/>
    </row>
    <row r="2517" spans="1:24" s="7" customFormat="1">
      <c r="A2517" s="10"/>
      <c r="B2517" s="11"/>
      <c r="C2517" s="12"/>
      <c r="D2517" s="13"/>
      <c r="E2517" s="14"/>
      <c r="F2517" s="15"/>
      <c r="G2517" s="13"/>
      <c r="H2517" s="14"/>
      <c r="J2517" s="16"/>
      <c r="K2517" s="14"/>
      <c r="L2517" s="17"/>
      <c r="M2517" s="18">
        <f t="shared" si="18"/>
        <v>0</v>
      </c>
      <c r="N2517" s="19"/>
      <c r="Q2517" s="19"/>
      <c r="S2517" s="19"/>
      <c r="T2517" s="10"/>
      <c r="U2517" s="17"/>
      <c r="V2517" s="20"/>
      <c r="X2517" s="13"/>
    </row>
    <row r="2518" spans="1:24" s="7" customFormat="1">
      <c r="A2518" s="10"/>
      <c r="B2518" s="11"/>
      <c r="C2518" s="12"/>
      <c r="D2518" s="13"/>
      <c r="E2518" s="14"/>
      <c r="F2518" s="15"/>
      <c r="G2518" s="13"/>
      <c r="H2518" s="14"/>
      <c r="J2518" s="16"/>
      <c r="K2518" s="14"/>
      <c r="L2518" s="17"/>
      <c r="M2518" s="18">
        <f t="shared" si="18"/>
        <v>0</v>
      </c>
      <c r="N2518" s="19"/>
      <c r="Q2518" s="19"/>
      <c r="S2518" s="19"/>
      <c r="T2518" s="10"/>
      <c r="U2518" s="17"/>
      <c r="V2518" s="20"/>
      <c r="X2518" s="13"/>
    </row>
    <row r="2519" spans="1:24" s="7" customFormat="1">
      <c r="A2519" s="10"/>
      <c r="B2519" s="11"/>
      <c r="C2519" s="12"/>
      <c r="D2519" s="13"/>
      <c r="E2519" s="14"/>
      <c r="F2519" s="15"/>
      <c r="G2519" s="13"/>
      <c r="H2519" s="14"/>
      <c r="J2519" s="16"/>
      <c r="K2519" s="14"/>
      <c r="L2519" s="17"/>
      <c r="M2519" s="18">
        <f t="shared" si="18"/>
        <v>0</v>
      </c>
      <c r="N2519" s="19"/>
      <c r="Q2519" s="19"/>
      <c r="S2519" s="19"/>
      <c r="T2519" s="10"/>
      <c r="U2519" s="17"/>
      <c r="V2519" s="20"/>
      <c r="X2519" s="13"/>
    </row>
    <row r="2520" spans="1:24" s="7" customFormat="1">
      <c r="A2520" s="10"/>
      <c r="B2520" s="11"/>
      <c r="C2520" s="12"/>
      <c r="D2520" s="13"/>
      <c r="E2520" s="14"/>
      <c r="F2520" s="15"/>
      <c r="G2520" s="13"/>
      <c r="H2520" s="14"/>
      <c r="J2520" s="16"/>
      <c r="K2520" s="14"/>
      <c r="L2520" s="17"/>
      <c r="M2520" s="18">
        <f t="shared" si="18"/>
        <v>0</v>
      </c>
      <c r="N2520" s="19"/>
      <c r="Q2520" s="19"/>
      <c r="S2520" s="19"/>
      <c r="T2520" s="10"/>
      <c r="U2520" s="17"/>
      <c r="V2520" s="20"/>
      <c r="X2520" s="13"/>
    </row>
    <row r="2521" spans="1:24" s="7" customFormat="1">
      <c r="A2521" s="10"/>
      <c r="B2521" s="11"/>
      <c r="C2521" s="12"/>
      <c r="D2521" s="13"/>
      <c r="E2521" s="14"/>
      <c r="F2521" s="15"/>
      <c r="G2521" s="13"/>
      <c r="H2521" s="14"/>
      <c r="J2521" s="16"/>
      <c r="K2521" s="14"/>
      <c r="L2521" s="17"/>
      <c r="M2521" s="18">
        <f t="shared" si="18"/>
        <v>0</v>
      </c>
      <c r="N2521" s="19"/>
      <c r="Q2521" s="19"/>
      <c r="S2521" s="19"/>
      <c r="T2521" s="10"/>
      <c r="U2521" s="17"/>
      <c r="V2521" s="20"/>
      <c r="X2521" s="13"/>
    </row>
    <row r="2522" spans="1:24" s="7" customFormat="1">
      <c r="A2522" s="10"/>
      <c r="B2522" s="11"/>
      <c r="C2522" s="12"/>
      <c r="D2522" s="13"/>
      <c r="E2522" s="14"/>
      <c r="F2522" s="15"/>
      <c r="G2522" s="13"/>
      <c r="H2522" s="14"/>
      <c r="J2522" s="16"/>
      <c r="K2522" s="14"/>
      <c r="L2522" s="17"/>
      <c r="M2522" s="18">
        <f t="shared" si="18"/>
        <v>0</v>
      </c>
      <c r="N2522" s="19"/>
      <c r="Q2522" s="19"/>
      <c r="S2522" s="19"/>
      <c r="T2522" s="10"/>
      <c r="U2522" s="17"/>
      <c r="V2522" s="20"/>
      <c r="X2522" s="13"/>
    </row>
    <row r="2523" spans="1:24" s="7" customFormat="1">
      <c r="A2523" s="10"/>
      <c r="B2523" s="11"/>
      <c r="C2523" s="12"/>
      <c r="D2523" s="13"/>
      <c r="E2523" s="14"/>
      <c r="F2523" s="15"/>
      <c r="G2523" s="13"/>
      <c r="H2523" s="14"/>
      <c r="J2523" s="16"/>
      <c r="K2523" s="14"/>
      <c r="L2523" s="17"/>
      <c r="M2523" s="18">
        <f t="shared" si="18"/>
        <v>0</v>
      </c>
      <c r="N2523" s="19"/>
      <c r="Q2523" s="19"/>
      <c r="S2523" s="19"/>
      <c r="T2523" s="10"/>
      <c r="U2523" s="17"/>
      <c r="V2523" s="20"/>
      <c r="X2523" s="13"/>
    </row>
    <row r="2524" spans="1:24" s="7" customFormat="1">
      <c r="A2524" s="10"/>
      <c r="B2524" s="11"/>
      <c r="C2524" s="12"/>
      <c r="D2524" s="13"/>
      <c r="E2524" s="14"/>
      <c r="F2524" s="15"/>
      <c r="G2524" s="13"/>
      <c r="H2524" s="14"/>
      <c r="J2524" s="16"/>
      <c r="K2524" s="14"/>
      <c r="L2524" s="17"/>
      <c r="M2524" s="18">
        <f t="shared" si="18"/>
        <v>0</v>
      </c>
      <c r="N2524" s="19"/>
      <c r="Q2524" s="19"/>
      <c r="S2524" s="19"/>
      <c r="T2524" s="10"/>
      <c r="U2524" s="17"/>
      <c r="V2524" s="20"/>
      <c r="X2524" s="13"/>
    </row>
    <row r="2525" spans="1:24" s="7" customFormat="1">
      <c r="A2525" s="10"/>
      <c r="B2525" s="11"/>
      <c r="C2525" s="12"/>
      <c r="D2525" s="13"/>
      <c r="E2525" s="14"/>
      <c r="F2525" s="15"/>
      <c r="G2525" s="13"/>
      <c r="H2525" s="14"/>
      <c r="J2525" s="16"/>
      <c r="K2525" s="14"/>
      <c r="L2525" s="17"/>
      <c r="M2525" s="18">
        <f t="shared" si="18"/>
        <v>0</v>
      </c>
      <c r="N2525" s="19"/>
      <c r="Q2525" s="19"/>
      <c r="S2525" s="19"/>
      <c r="T2525" s="10"/>
      <c r="U2525" s="17"/>
      <c r="V2525" s="20"/>
      <c r="X2525" s="13"/>
    </row>
    <row r="2526" spans="1:24" s="7" customFormat="1">
      <c r="A2526" s="10"/>
      <c r="B2526" s="11"/>
      <c r="C2526" s="12"/>
      <c r="D2526" s="13"/>
      <c r="E2526" s="14"/>
      <c r="F2526" s="15"/>
      <c r="G2526" s="13"/>
      <c r="H2526" s="14"/>
      <c r="J2526" s="16"/>
      <c r="K2526" s="14"/>
      <c r="L2526" s="17"/>
      <c r="M2526" s="18">
        <f t="shared" si="18"/>
        <v>0</v>
      </c>
      <c r="N2526" s="19"/>
      <c r="Q2526" s="19"/>
      <c r="S2526" s="19"/>
      <c r="T2526" s="10"/>
      <c r="U2526" s="17"/>
      <c r="V2526" s="20"/>
      <c r="X2526" s="13"/>
    </row>
    <row r="2527" spans="1:24" s="7" customFormat="1">
      <c r="A2527" s="10"/>
      <c r="B2527" s="11"/>
      <c r="C2527" s="12"/>
      <c r="D2527" s="13"/>
      <c r="E2527" s="14"/>
      <c r="F2527" s="15"/>
      <c r="G2527" s="13"/>
      <c r="H2527" s="14"/>
      <c r="J2527" s="16"/>
      <c r="K2527" s="14"/>
      <c r="L2527" s="17"/>
      <c r="M2527" s="18">
        <f t="shared" si="18"/>
        <v>0</v>
      </c>
      <c r="N2527" s="19"/>
      <c r="Q2527" s="19"/>
      <c r="S2527" s="19"/>
      <c r="T2527" s="10"/>
      <c r="U2527" s="17"/>
      <c r="V2527" s="20"/>
      <c r="X2527" s="13"/>
    </row>
    <row r="2528" spans="1:24" s="7" customFormat="1">
      <c r="A2528" s="10"/>
      <c r="B2528" s="11"/>
      <c r="C2528" s="12"/>
      <c r="D2528" s="13"/>
      <c r="E2528" s="14"/>
      <c r="F2528" s="15"/>
      <c r="G2528" s="13"/>
      <c r="H2528" s="14"/>
      <c r="J2528" s="16"/>
      <c r="K2528" s="14"/>
      <c r="L2528" s="17"/>
      <c r="M2528" s="18">
        <f t="shared" si="18"/>
        <v>0</v>
      </c>
      <c r="N2528" s="19"/>
      <c r="Q2528" s="19"/>
      <c r="S2528" s="19"/>
      <c r="T2528" s="10"/>
      <c r="U2528" s="17"/>
      <c r="V2528" s="20"/>
      <c r="X2528" s="13"/>
    </row>
    <row r="2529" spans="1:24" s="7" customFormat="1">
      <c r="A2529" s="10"/>
      <c r="B2529" s="11"/>
      <c r="C2529" s="12"/>
      <c r="D2529" s="13"/>
      <c r="E2529" s="14"/>
      <c r="F2529" s="15"/>
      <c r="G2529" s="13"/>
      <c r="H2529" s="14"/>
      <c r="J2529" s="16"/>
      <c r="K2529" s="14"/>
      <c r="L2529" s="17"/>
      <c r="M2529" s="18">
        <f t="shared" si="18"/>
        <v>0</v>
      </c>
      <c r="N2529" s="19"/>
      <c r="Q2529" s="19"/>
      <c r="S2529" s="19"/>
      <c r="T2529" s="10"/>
      <c r="U2529" s="17"/>
      <c r="V2529" s="20"/>
      <c r="X2529" s="13"/>
    </row>
    <row r="2530" spans="1:24" s="7" customFormat="1">
      <c r="A2530" s="10"/>
      <c r="B2530" s="11"/>
      <c r="C2530" s="12"/>
      <c r="D2530" s="13"/>
      <c r="E2530" s="14"/>
      <c r="F2530" s="15"/>
      <c r="G2530" s="13"/>
      <c r="H2530" s="14"/>
      <c r="J2530" s="16"/>
      <c r="K2530" s="14"/>
      <c r="L2530" s="17"/>
      <c r="M2530" s="18">
        <f t="shared" si="18"/>
        <v>0</v>
      </c>
      <c r="N2530" s="19"/>
      <c r="Q2530" s="19"/>
      <c r="S2530" s="19"/>
      <c r="T2530" s="10"/>
      <c r="U2530" s="17"/>
      <c r="V2530" s="20"/>
      <c r="X2530" s="13"/>
    </row>
    <row r="2531" spans="1:24" s="7" customFormat="1">
      <c r="A2531" s="10"/>
      <c r="B2531" s="11"/>
      <c r="C2531" s="12"/>
      <c r="D2531" s="13"/>
      <c r="E2531" s="14"/>
      <c r="F2531" s="15"/>
      <c r="G2531" s="13"/>
      <c r="H2531" s="14"/>
      <c r="J2531" s="16"/>
      <c r="K2531" s="14"/>
      <c r="L2531" s="17"/>
      <c r="M2531" s="18">
        <f t="shared" si="18"/>
        <v>0</v>
      </c>
      <c r="N2531" s="19"/>
      <c r="Q2531" s="19"/>
      <c r="S2531" s="19"/>
      <c r="T2531" s="10"/>
      <c r="U2531" s="17"/>
      <c r="V2531" s="20"/>
      <c r="X2531" s="13"/>
    </row>
    <row r="2532" spans="1:24" s="7" customFormat="1">
      <c r="A2532" s="10"/>
      <c r="B2532" s="11"/>
      <c r="C2532" s="12"/>
      <c r="D2532" s="13"/>
      <c r="E2532" s="14"/>
      <c r="F2532" s="15"/>
      <c r="G2532" s="13"/>
      <c r="H2532" s="14"/>
      <c r="J2532" s="16"/>
      <c r="K2532" s="14"/>
      <c r="L2532" s="17"/>
      <c r="M2532" s="18">
        <f t="shared" si="18"/>
        <v>0</v>
      </c>
      <c r="N2532" s="19"/>
      <c r="Q2532" s="19"/>
      <c r="S2532" s="19"/>
      <c r="T2532" s="10"/>
      <c r="U2532" s="17"/>
      <c r="V2532" s="20"/>
      <c r="X2532" s="13"/>
    </row>
    <row r="2533" spans="1:24" s="7" customFormat="1">
      <c r="A2533" s="10"/>
      <c r="B2533" s="11"/>
      <c r="C2533" s="12"/>
      <c r="D2533" s="13"/>
      <c r="E2533" s="14"/>
      <c r="F2533" s="15"/>
      <c r="G2533" s="13"/>
      <c r="H2533" s="14"/>
      <c r="J2533" s="16"/>
      <c r="K2533" s="14"/>
      <c r="L2533" s="17"/>
      <c r="M2533" s="18">
        <f t="shared" si="18"/>
        <v>0</v>
      </c>
      <c r="N2533" s="19"/>
      <c r="Q2533" s="19"/>
      <c r="S2533" s="19"/>
      <c r="T2533" s="10"/>
      <c r="U2533" s="17"/>
      <c r="V2533" s="20"/>
      <c r="X2533" s="13"/>
    </row>
    <row r="2534" spans="1:24" s="7" customFormat="1">
      <c r="A2534" s="10"/>
      <c r="B2534" s="11"/>
      <c r="C2534" s="12"/>
      <c r="D2534" s="13"/>
      <c r="E2534" s="14"/>
      <c r="F2534" s="15"/>
      <c r="G2534" s="13"/>
      <c r="H2534" s="14"/>
      <c r="J2534" s="16"/>
      <c r="K2534" s="14"/>
      <c r="L2534" s="17"/>
      <c r="M2534" s="18">
        <f t="shared" si="18"/>
        <v>0</v>
      </c>
      <c r="N2534" s="19"/>
      <c r="Q2534" s="19"/>
      <c r="S2534" s="19"/>
      <c r="T2534" s="10"/>
      <c r="U2534" s="17"/>
      <c r="V2534" s="20"/>
      <c r="X2534" s="13"/>
    </row>
    <row r="2535" spans="1:24" s="7" customFormat="1">
      <c r="A2535" s="10"/>
      <c r="B2535" s="11"/>
      <c r="C2535" s="12"/>
      <c r="D2535" s="13"/>
      <c r="E2535" s="14"/>
      <c r="F2535" s="15"/>
      <c r="G2535" s="13"/>
      <c r="H2535" s="14"/>
      <c r="J2535" s="16"/>
      <c r="K2535" s="14"/>
      <c r="L2535" s="17"/>
      <c r="M2535" s="18">
        <f t="shared" si="18"/>
        <v>0</v>
      </c>
      <c r="N2535" s="19"/>
      <c r="Q2535" s="19"/>
      <c r="S2535" s="19"/>
      <c r="T2535" s="10"/>
      <c r="U2535" s="17"/>
      <c r="V2535" s="20"/>
      <c r="X2535" s="13"/>
    </row>
    <row r="2536" spans="1:24" s="7" customFormat="1">
      <c r="A2536" s="10"/>
      <c r="B2536" s="11"/>
      <c r="C2536" s="12"/>
      <c r="D2536" s="13"/>
      <c r="E2536" s="14"/>
      <c r="F2536" s="15"/>
      <c r="G2536" s="13"/>
      <c r="H2536" s="14"/>
      <c r="J2536" s="16"/>
      <c r="K2536" s="14"/>
      <c r="L2536" s="17"/>
      <c r="M2536" s="18">
        <f t="shared" si="18"/>
        <v>0</v>
      </c>
      <c r="N2536" s="19"/>
      <c r="Q2536" s="19"/>
      <c r="S2536" s="19"/>
      <c r="T2536" s="10"/>
      <c r="U2536" s="17"/>
      <c r="V2536" s="20"/>
      <c r="X2536" s="13"/>
    </row>
    <row r="2537" spans="1:24" s="7" customFormat="1">
      <c r="A2537" s="10"/>
      <c r="B2537" s="11"/>
      <c r="C2537" s="12"/>
      <c r="D2537" s="13"/>
      <c r="E2537" s="14"/>
      <c r="F2537" s="15"/>
      <c r="G2537" s="13"/>
      <c r="H2537" s="14"/>
      <c r="J2537" s="16"/>
      <c r="K2537" s="14"/>
      <c r="L2537" s="17"/>
      <c r="M2537" s="18">
        <f t="shared" si="18"/>
        <v>0</v>
      </c>
      <c r="N2537" s="19"/>
      <c r="Q2537" s="19"/>
      <c r="S2537" s="19"/>
      <c r="T2537" s="10"/>
      <c r="U2537" s="17"/>
      <c r="V2537" s="20"/>
      <c r="X2537" s="13"/>
    </row>
    <row r="2538" spans="1:24" s="7" customFormat="1">
      <c r="A2538" s="10"/>
      <c r="B2538" s="11"/>
      <c r="C2538" s="12"/>
      <c r="D2538" s="13"/>
      <c r="E2538" s="14"/>
      <c r="F2538" s="15"/>
      <c r="G2538" s="13"/>
      <c r="H2538" s="14"/>
      <c r="J2538" s="16"/>
      <c r="K2538" s="14"/>
      <c r="L2538" s="17"/>
      <c r="M2538" s="18">
        <f t="shared" si="18"/>
        <v>0</v>
      </c>
      <c r="N2538" s="19"/>
      <c r="Q2538" s="19"/>
      <c r="S2538" s="19"/>
      <c r="T2538" s="10"/>
      <c r="U2538" s="17"/>
      <c r="V2538" s="20"/>
      <c r="X2538" s="13"/>
    </row>
    <row r="2539" spans="1:24" s="7" customFormat="1">
      <c r="A2539" s="10"/>
      <c r="B2539" s="11"/>
      <c r="C2539" s="12"/>
      <c r="D2539" s="13"/>
      <c r="E2539" s="14"/>
      <c r="F2539" s="15"/>
      <c r="G2539" s="13"/>
      <c r="H2539" s="14"/>
      <c r="J2539" s="16"/>
      <c r="K2539" s="14"/>
      <c r="L2539" s="17"/>
      <c r="M2539" s="18">
        <f t="shared" si="18"/>
        <v>0</v>
      </c>
      <c r="N2539" s="19"/>
      <c r="Q2539" s="19"/>
      <c r="S2539" s="19"/>
      <c r="T2539" s="10"/>
      <c r="U2539" s="17"/>
      <c r="V2539" s="20"/>
      <c r="X2539" s="13"/>
    </row>
    <row r="2540" spans="1:24" s="7" customFormat="1">
      <c r="A2540" s="10"/>
      <c r="B2540" s="11"/>
      <c r="C2540" s="12"/>
      <c r="D2540" s="13"/>
      <c r="E2540" s="14"/>
      <c r="F2540" s="15"/>
      <c r="G2540" s="13"/>
      <c r="H2540" s="14"/>
      <c r="J2540" s="16"/>
      <c r="K2540" s="14"/>
      <c r="L2540" s="17"/>
      <c r="M2540" s="18">
        <f t="shared" si="18"/>
        <v>0</v>
      </c>
      <c r="N2540" s="19"/>
      <c r="Q2540" s="19"/>
      <c r="S2540" s="19"/>
      <c r="T2540" s="10"/>
      <c r="U2540" s="17"/>
      <c r="V2540" s="20"/>
      <c r="X2540" s="13"/>
    </row>
    <row r="2541" spans="1:24" s="7" customFormat="1">
      <c r="A2541" s="10"/>
      <c r="B2541" s="11"/>
      <c r="C2541" s="12"/>
      <c r="D2541" s="13"/>
      <c r="E2541" s="14"/>
      <c r="F2541" s="15"/>
      <c r="G2541" s="13"/>
      <c r="H2541" s="14"/>
      <c r="J2541" s="16"/>
      <c r="K2541" s="14"/>
      <c r="L2541" s="17"/>
      <c r="M2541" s="18">
        <f t="shared" si="18"/>
        <v>0</v>
      </c>
      <c r="N2541" s="19"/>
      <c r="Q2541" s="19"/>
      <c r="S2541" s="19"/>
      <c r="T2541" s="10"/>
      <c r="U2541" s="17"/>
      <c r="V2541" s="20"/>
      <c r="X2541" s="13"/>
    </row>
    <row r="2542" spans="1:24" s="7" customFormat="1">
      <c r="A2542" s="10"/>
      <c r="B2542" s="11"/>
      <c r="C2542" s="12"/>
      <c r="D2542" s="13"/>
      <c r="E2542" s="14"/>
      <c r="F2542" s="15"/>
      <c r="G2542" s="13"/>
      <c r="H2542" s="14"/>
      <c r="J2542" s="16"/>
      <c r="K2542" s="14"/>
      <c r="L2542" s="17"/>
      <c r="M2542" s="18">
        <f t="shared" si="18"/>
        <v>0</v>
      </c>
      <c r="N2542" s="19"/>
      <c r="Q2542" s="19"/>
      <c r="S2542" s="19"/>
      <c r="T2542" s="10"/>
      <c r="U2542" s="17"/>
      <c r="V2542" s="20"/>
      <c r="X2542" s="13"/>
    </row>
    <row r="2543" spans="1:24" s="7" customFormat="1">
      <c r="A2543" s="10"/>
      <c r="B2543" s="11"/>
      <c r="C2543" s="12"/>
      <c r="D2543" s="13"/>
      <c r="E2543" s="14"/>
      <c r="F2543" s="15"/>
      <c r="G2543" s="13"/>
      <c r="H2543" s="14"/>
      <c r="J2543" s="16"/>
      <c r="K2543" s="14"/>
      <c r="L2543" s="17"/>
      <c r="M2543" s="18">
        <f t="shared" si="18"/>
        <v>0</v>
      </c>
      <c r="N2543" s="19"/>
      <c r="Q2543" s="19"/>
      <c r="S2543" s="19"/>
      <c r="T2543" s="10"/>
      <c r="U2543" s="17"/>
      <c r="V2543" s="20"/>
      <c r="X2543" s="13"/>
    </row>
    <row r="2544" spans="1:24" s="7" customFormat="1">
      <c r="A2544" s="10"/>
      <c r="B2544" s="11"/>
      <c r="C2544" s="12"/>
      <c r="D2544" s="13"/>
      <c r="E2544" s="14"/>
      <c r="F2544" s="15"/>
      <c r="G2544" s="13"/>
      <c r="H2544" s="14"/>
      <c r="J2544" s="16"/>
      <c r="K2544" s="14"/>
      <c r="L2544" s="17"/>
      <c r="M2544" s="18">
        <f t="shared" si="18"/>
        <v>0</v>
      </c>
      <c r="N2544" s="19"/>
      <c r="Q2544" s="19"/>
      <c r="S2544" s="19"/>
      <c r="T2544" s="10"/>
      <c r="U2544" s="17"/>
      <c r="V2544" s="20"/>
      <c r="X2544" s="13"/>
    </row>
    <row r="2545" spans="1:24" s="7" customFormat="1">
      <c r="A2545" s="10"/>
      <c r="B2545" s="11"/>
      <c r="C2545" s="12"/>
      <c r="D2545" s="13"/>
      <c r="E2545" s="14"/>
      <c r="F2545" s="15"/>
      <c r="G2545" s="13"/>
      <c r="H2545" s="14"/>
      <c r="J2545" s="16"/>
      <c r="K2545" s="14"/>
      <c r="L2545" s="17"/>
      <c r="M2545" s="18">
        <f t="shared" si="18"/>
        <v>0</v>
      </c>
      <c r="N2545" s="19"/>
      <c r="Q2545" s="19"/>
      <c r="S2545" s="19"/>
      <c r="T2545" s="10"/>
      <c r="U2545" s="17"/>
      <c r="V2545" s="20"/>
      <c r="X2545" s="13"/>
    </row>
    <row r="2546" spans="1:24" s="7" customFormat="1">
      <c r="A2546" s="10"/>
      <c r="B2546" s="11"/>
      <c r="C2546" s="12"/>
      <c r="D2546" s="13"/>
      <c r="E2546" s="14"/>
      <c r="F2546" s="15"/>
      <c r="G2546" s="13"/>
      <c r="H2546" s="14"/>
      <c r="J2546" s="16"/>
      <c r="K2546" s="14"/>
      <c r="L2546" s="17"/>
      <c r="M2546" s="18">
        <f t="shared" si="18"/>
        <v>0</v>
      </c>
      <c r="N2546" s="19"/>
      <c r="Q2546" s="19"/>
      <c r="S2546" s="19"/>
      <c r="T2546" s="10"/>
      <c r="U2546" s="17"/>
      <c r="V2546" s="20"/>
      <c r="X2546" s="13"/>
    </row>
    <row r="2547" spans="1:24" s="7" customFormat="1">
      <c r="A2547" s="10"/>
      <c r="B2547" s="11"/>
      <c r="C2547" s="12"/>
      <c r="D2547" s="13"/>
      <c r="E2547" s="14"/>
      <c r="F2547" s="15"/>
      <c r="G2547" s="13"/>
      <c r="H2547" s="14"/>
      <c r="J2547" s="16"/>
      <c r="K2547" s="14"/>
      <c r="L2547" s="17"/>
      <c r="M2547" s="18">
        <f t="shared" si="18"/>
        <v>0</v>
      </c>
      <c r="N2547" s="19"/>
      <c r="Q2547" s="19"/>
      <c r="S2547" s="19"/>
      <c r="T2547" s="10"/>
      <c r="U2547" s="17"/>
      <c r="V2547" s="20"/>
      <c r="X2547" s="13"/>
    </row>
    <row r="2548" spans="1:24" s="7" customFormat="1">
      <c r="A2548" s="10"/>
      <c r="B2548" s="11"/>
      <c r="C2548" s="12"/>
      <c r="D2548" s="13"/>
      <c r="E2548" s="14"/>
      <c r="F2548" s="15"/>
      <c r="G2548" s="13"/>
      <c r="H2548" s="14"/>
      <c r="J2548" s="16"/>
      <c r="K2548" s="14"/>
      <c r="L2548" s="17"/>
      <c r="M2548" s="18">
        <f t="shared" si="18"/>
        <v>0</v>
      </c>
      <c r="N2548" s="19"/>
      <c r="Q2548" s="19"/>
      <c r="S2548" s="19"/>
      <c r="T2548" s="10"/>
      <c r="U2548" s="17"/>
      <c r="V2548" s="20"/>
      <c r="X2548" s="13"/>
    </row>
    <row r="2549" spans="1:24" s="7" customFormat="1">
      <c r="A2549" s="10"/>
      <c r="B2549" s="11"/>
      <c r="C2549" s="12"/>
      <c r="D2549" s="13"/>
      <c r="E2549" s="14"/>
      <c r="F2549" s="15"/>
      <c r="G2549" s="13"/>
      <c r="H2549" s="14"/>
      <c r="J2549" s="16"/>
      <c r="K2549" s="14"/>
      <c r="L2549" s="17"/>
      <c r="M2549" s="18">
        <f t="shared" si="18"/>
        <v>0</v>
      </c>
      <c r="N2549" s="19"/>
      <c r="Q2549" s="19"/>
      <c r="S2549" s="19"/>
      <c r="T2549" s="10"/>
      <c r="U2549" s="17"/>
      <c r="V2549" s="20"/>
      <c r="X2549" s="13"/>
    </row>
    <row r="2550" spans="1:24" s="7" customFormat="1">
      <c r="A2550" s="10"/>
      <c r="B2550" s="11"/>
      <c r="C2550" s="12"/>
      <c r="D2550" s="13"/>
      <c r="E2550" s="14"/>
      <c r="F2550" s="15"/>
      <c r="G2550" s="13"/>
      <c r="H2550" s="14"/>
      <c r="J2550" s="16"/>
      <c r="K2550" s="14"/>
      <c r="L2550" s="17"/>
      <c r="M2550" s="18">
        <f t="shared" si="18"/>
        <v>0</v>
      </c>
      <c r="N2550" s="19"/>
      <c r="Q2550" s="19"/>
      <c r="S2550" s="19"/>
      <c r="T2550" s="10"/>
      <c r="U2550" s="17"/>
      <c r="V2550" s="20"/>
      <c r="X2550" s="13"/>
    </row>
    <row r="2551" spans="1:24" s="7" customFormat="1">
      <c r="A2551" s="10"/>
      <c r="B2551" s="11"/>
      <c r="C2551" s="12"/>
      <c r="D2551" s="13"/>
      <c r="E2551" s="14"/>
      <c r="F2551" s="15"/>
      <c r="G2551" s="13"/>
      <c r="H2551" s="14"/>
      <c r="J2551" s="16"/>
      <c r="K2551" s="14"/>
      <c r="L2551" s="17"/>
      <c r="M2551" s="18">
        <f t="shared" si="18"/>
        <v>0</v>
      </c>
      <c r="N2551" s="19"/>
      <c r="Q2551" s="19"/>
      <c r="S2551" s="19"/>
      <c r="T2551" s="10"/>
      <c r="U2551" s="17"/>
      <c r="V2551" s="20"/>
      <c r="X2551" s="13"/>
    </row>
    <row r="2552" spans="1:24" s="7" customFormat="1">
      <c r="A2552" s="10"/>
      <c r="B2552" s="11"/>
      <c r="C2552" s="12"/>
      <c r="D2552" s="13"/>
      <c r="E2552" s="14"/>
      <c r="F2552" s="15"/>
      <c r="G2552" s="13"/>
      <c r="H2552" s="14"/>
      <c r="J2552" s="16"/>
      <c r="K2552" s="14"/>
      <c r="L2552" s="17"/>
      <c r="M2552" s="18">
        <f t="shared" si="18"/>
        <v>0</v>
      </c>
      <c r="N2552" s="19"/>
      <c r="Q2552" s="19"/>
      <c r="S2552" s="19"/>
      <c r="T2552" s="10"/>
      <c r="U2552" s="17"/>
      <c r="V2552" s="20"/>
      <c r="X2552" s="13"/>
    </row>
    <row r="2553" spans="1:24" s="7" customFormat="1">
      <c r="A2553" s="10"/>
      <c r="B2553" s="11"/>
      <c r="C2553" s="12"/>
      <c r="D2553" s="13"/>
      <c r="E2553" s="14"/>
      <c r="F2553" s="15"/>
      <c r="G2553" s="13"/>
      <c r="H2553" s="14"/>
      <c r="J2553" s="16"/>
      <c r="K2553" s="14"/>
      <c r="L2553" s="17"/>
      <c r="M2553" s="18">
        <f t="shared" si="18"/>
        <v>0</v>
      </c>
      <c r="N2553" s="19"/>
      <c r="Q2553" s="19"/>
      <c r="S2553" s="19"/>
      <c r="T2553" s="10"/>
      <c r="U2553" s="17"/>
      <c r="V2553" s="20"/>
      <c r="X2553" s="13"/>
    </row>
    <row r="2554" spans="1:24" s="7" customFormat="1">
      <c r="A2554" s="10"/>
      <c r="B2554" s="11"/>
      <c r="C2554" s="12"/>
      <c r="D2554" s="13"/>
      <c r="E2554" s="14"/>
      <c r="F2554" s="15"/>
      <c r="G2554" s="13"/>
      <c r="H2554" s="14"/>
      <c r="J2554" s="16"/>
      <c r="K2554" s="14"/>
      <c r="L2554" s="17"/>
      <c r="M2554" s="18">
        <f t="shared" si="18"/>
        <v>0</v>
      </c>
      <c r="N2554" s="19"/>
      <c r="Q2554" s="19"/>
      <c r="S2554" s="19"/>
      <c r="T2554" s="10"/>
      <c r="U2554" s="17"/>
      <c r="V2554" s="20"/>
      <c r="X2554" s="13"/>
    </row>
    <row r="2555" spans="1:24" s="7" customFormat="1">
      <c r="A2555" s="10"/>
      <c r="B2555" s="11"/>
      <c r="C2555" s="12"/>
      <c r="D2555" s="13"/>
      <c r="E2555" s="14"/>
      <c r="F2555" s="15"/>
      <c r="G2555" s="13"/>
      <c r="H2555" s="14"/>
      <c r="J2555" s="16"/>
      <c r="K2555" s="14"/>
      <c r="L2555" s="17"/>
      <c r="M2555" s="18">
        <f t="shared" si="18"/>
        <v>0</v>
      </c>
      <c r="N2555" s="19"/>
      <c r="Q2555" s="19"/>
      <c r="S2555" s="19"/>
      <c r="T2555" s="10"/>
      <c r="U2555" s="17"/>
      <c r="V2555" s="20"/>
      <c r="X2555" s="13"/>
    </row>
    <row r="2556" spans="1:24" s="7" customFormat="1">
      <c r="A2556" s="10"/>
      <c r="B2556" s="11"/>
      <c r="C2556" s="12"/>
      <c r="D2556" s="13"/>
      <c r="E2556" s="14"/>
      <c r="F2556" s="15"/>
      <c r="G2556" s="13"/>
      <c r="H2556" s="14"/>
      <c r="J2556" s="16"/>
      <c r="K2556" s="14"/>
      <c r="L2556" s="17"/>
      <c r="M2556" s="18">
        <f t="shared" si="18"/>
        <v>0</v>
      </c>
      <c r="N2556" s="19"/>
      <c r="Q2556" s="19"/>
      <c r="S2556" s="19"/>
      <c r="T2556" s="10"/>
      <c r="U2556" s="17"/>
      <c r="V2556" s="20"/>
      <c r="X2556" s="13"/>
    </row>
    <row r="2557" spans="1:24" s="7" customFormat="1">
      <c r="A2557" s="10"/>
      <c r="B2557" s="11"/>
      <c r="C2557" s="12"/>
      <c r="D2557" s="13"/>
      <c r="E2557" s="14"/>
      <c r="F2557" s="15"/>
      <c r="G2557" s="13"/>
      <c r="H2557" s="14"/>
      <c r="J2557" s="16"/>
      <c r="K2557" s="14"/>
      <c r="L2557" s="17"/>
      <c r="M2557" s="18">
        <f t="shared" si="18"/>
        <v>0</v>
      </c>
      <c r="N2557" s="19"/>
      <c r="Q2557" s="19"/>
      <c r="S2557" s="19"/>
      <c r="T2557" s="10"/>
      <c r="U2557" s="17"/>
      <c r="V2557" s="20"/>
      <c r="X2557" s="13"/>
    </row>
    <row r="2558" spans="1:24" s="7" customFormat="1">
      <c r="A2558" s="10"/>
      <c r="B2558" s="11"/>
      <c r="C2558" s="12"/>
      <c r="D2558" s="13"/>
      <c r="E2558" s="14"/>
      <c r="F2558" s="15"/>
      <c r="G2558" s="13"/>
      <c r="H2558" s="14"/>
      <c r="J2558" s="16"/>
      <c r="K2558" s="14"/>
      <c r="L2558" s="17"/>
      <c r="M2558" s="18">
        <f t="shared" si="18"/>
        <v>0</v>
      </c>
      <c r="N2558" s="19"/>
      <c r="Q2558" s="19"/>
      <c r="S2558" s="19"/>
      <c r="T2558" s="10"/>
      <c r="U2558" s="17"/>
      <c r="V2558" s="20"/>
      <c r="X2558" s="13"/>
    </row>
    <row r="2559" spans="1:24" s="7" customFormat="1">
      <c r="A2559" s="10"/>
      <c r="B2559" s="11"/>
      <c r="C2559" s="12"/>
      <c r="D2559" s="13"/>
      <c r="E2559" s="14"/>
      <c r="F2559" s="15"/>
      <c r="G2559" s="13"/>
      <c r="H2559" s="14"/>
      <c r="J2559" s="16"/>
      <c r="K2559" s="14"/>
      <c r="L2559" s="17"/>
      <c r="M2559" s="18">
        <f t="shared" si="18"/>
        <v>0</v>
      </c>
      <c r="N2559" s="19"/>
      <c r="Q2559" s="19"/>
      <c r="S2559" s="19"/>
      <c r="T2559" s="10"/>
      <c r="U2559" s="17"/>
      <c r="V2559" s="20"/>
      <c r="X2559" s="13"/>
    </row>
    <row r="2560" spans="1:24" s="7" customFormat="1">
      <c r="A2560" s="10"/>
      <c r="B2560" s="11"/>
      <c r="C2560" s="12"/>
      <c r="D2560" s="13"/>
      <c r="E2560" s="14"/>
      <c r="F2560" s="15"/>
      <c r="G2560" s="13"/>
      <c r="H2560" s="14"/>
      <c r="J2560" s="16"/>
      <c r="K2560" s="14"/>
      <c r="L2560" s="17"/>
      <c r="M2560" s="18">
        <f t="shared" si="18"/>
        <v>0</v>
      </c>
      <c r="N2560" s="19"/>
      <c r="Q2560" s="19"/>
      <c r="S2560" s="19"/>
      <c r="T2560" s="10"/>
      <c r="U2560" s="17"/>
      <c r="V2560" s="20"/>
      <c r="X2560" s="13"/>
    </row>
    <row r="2561" spans="1:24" s="7" customFormat="1">
      <c r="A2561" s="10"/>
      <c r="B2561" s="11"/>
      <c r="C2561" s="12"/>
      <c r="D2561" s="13"/>
      <c r="E2561" s="14"/>
      <c r="F2561" s="15"/>
      <c r="G2561" s="13"/>
      <c r="H2561" s="14"/>
      <c r="J2561" s="16"/>
      <c r="K2561" s="14"/>
      <c r="L2561" s="17"/>
      <c r="M2561" s="18">
        <f t="shared" si="18"/>
        <v>0</v>
      </c>
      <c r="N2561" s="19"/>
      <c r="Q2561" s="19"/>
      <c r="S2561" s="19"/>
      <c r="T2561" s="10"/>
      <c r="U2561" s="17"/>
      <c r="V2561" s="20"/>
      <c r="X2561" s="13"/>
    </row>
    <row r="2562" spans="1:24" s="7" customFormat="1">
      <c r="A2562" s="10"/>
      <c r="B2562" s="11"/>
      <c r="C2562" s="12"/>
      <c r="D2562" s="13"/>
      <c r="E2562" s="14"/>
      <c r="F2562" s="15"/>
      <c r="G2562" s="13"/>
      <c r="H2562" s="14"/>
      <c r="J2562" s="16"/>
      <c r="K2562" s="14"/>
      <c r="L2562" s="17"/>
      <c r="M2562" s="18">
        <f t="shared" si="18"/>
        <v>0</v>
      </c>
      <c r="N2562" s="19"/>
      <c r="Q2562" s="19"/>
      <c r="S2562" s="19"/>
      <c r="T2562" s="10"/>
      <c r="U2562" s="17"/>
      <c r="V2562" s="20"/>
      <c r="X2562" s="13"/>
    </row>
    <row r="2563" spans="1:24" s="7" customFormat="1">
      <c r="A2563" s="10"/>
      <c r="B2563" s="11"/>
      <c r="C2563" s="12"/>
      <c r="D2563" s="13"/>
      <c r="E2563" s="14"/>
      <c r="F2563" s="15"/>
      <c r="G2563" s="13"/>
      <c r="H2563" s="14"/>
      <c r="J2563" s="16"/>
      <c r="K2563" s="14"/>
      <c r="L2563" s="17"/>
      <c r="M2563" s="18">
        <f t="shared" si="18"/>
        <v>0</v>
      </c>
      <c r="N2563" s="19"/>
      <c r="Q2563" s="19"/>
      <c r="S2563" s="19"/>
      <c r="T2563" s="10"/>
      <c r="U2563" s="17"/>
      <c r="V2563" s="20"/>
      <c r="X2563" s="13"/>
    </row>
    <row r="2564" spans="1:24" s="7" customFormat="1">
      <c r="A2564" s="10"/>
      <c r="B2564" s="11"/>
      <c r="C2564" s="12"/>
      <c r="D2564" s="13"/>
      <c r="E2564" s="14"/>
      <c r="F2564" s="15"/>
      <c r="G2564" s="13"/>
      <c r="H2564" s="14"/>
      <c r="J2564" s="16"/>
      <c r="K2564" s="14"/>
      <c r="L2564" s="17"/>
      <c r="M2564" s="18">
        <f t="shared" ref="M2564:M2627" si="19">I2564*H2564</f>
        <v>0</v>
      </c>
      <c r="N2564" s="19"/>
      <c r="Q2564" s="19"/>
      <c r="S2564" s="19"/>
      <c r="T2564" s="10"/>
      <c r="U2564" s="17"/>
      <c r="V2564" s="20"/>
      <c r="X2564" s="13"/>
    </row>
    <row r="2565" spans="1:24" s="7" customFormat="1">
      <c r="A2565" s="10"/>
      <c r="B2565" s="11"/>
      <c r="C2565" s="12"/>
      <c r="D2565" s="13"/>
      <c r="E2565" s="14"/>
      <c r="F2565" s="15"/>
      <c r="G2565" s="13"/>
      <c r="H2565" s="14"/>
      <c r="J2565" s="16"/>
      <c r="K2565" s="14"/>
      <c r="L2565" s="17"/>
      <c r="M2565" s="18">
        <f t="shared" si="19"/>
        <v>0</v>
      </c>
      <c r="N2565" s="19"/>
      <c r="Q2565" s="19"/>
      <c r="S2565" s="19"/>
      <c r="T2565" s="10"/>
      <c r="U2565" s="17"/>
      <c r="V2565" s="20"/>
      <c r="X2565" s="13"/>
    </row>
    <row r="2566" spans="1:24" s="7" customFormat="1">
      <c r="A2566" s="10"/>
      <c r="B2566" s="11"/>
      <c r="C2566" s="12"/>
      <c r="D2566" s="13"/>
      <c r="E2566" s="14"/>
      <c r="F2566" s="15"/>
      <c r="G2566" s="13"/>
      <c r="H2566" s="14"/>
      <c r="J2566" s="16"/>
      <c r="K2566" s="14"/>
      <c r="L2566" s="17"/>
      <c r="M2566" s="18">
        <f t="shared" si="19"/>
        <v>0</v>
      </c>
      <c r="N2566" s="19"/>
      <c r="Q2566" s="19"/>
      <c r="S2566" s="19"/>
      <c r="T2566" s="10"/>
      <c r="U2566" s="17"/>
      <c r="V2566" s="20"/>
      <c r="X2566" s="13"/>
    </row>
    <row r="2567" spans="1:24" s="7" customFormat="1">
      <c r="A2567" s="10"/>
      <c r="B2567" s="11"/>
      <c r="C2567" s="12"/>
      <c r="D2567" s="13"/>
      <c r="E2567" s="14"/>
      <c r="F2567" s="15"/>
      <c r="G2567" s="13"/>
      <c r="H2567" s="14"/>
      <c r="J2567" s="16"/>
      <c r="K2567" s="14"/>
      <c r="L2567" s="17"/>
      <c r="M2567" s="18">
        <f t="shared" si="19"/>
        <v>0</v>
      </c>
      <c r="N2567" s="19"/>
      <c r="Q2567" s="19"/>
      <c r="S2567" s="19"/>
      <c r="T2567" s="10"/>
      <c r="U2567" s="17"/>
      <c r="V2567" s="20"/>
      <c r="X2567" s="13"/>
    </row>
    <row r="2568" spans="1:24" s="7" customFormat="1">
      <c r="A2568" s="10"/>
      <c r="B2568" s="11"/>
      <c r="C2568" s="12"/>
      <c r="D2568" s="13"/>
      <c r="E2568" s="14"/>
      <c r="F2568" s="15"/>
      <c r="G2568" s="13"/>
      <c r="H2568" s="14"/>
      <c r="J2568" s="16"/>
      <c r="K2568" s="14"/>
      <c r="L2568" s="17"/>
      <c r="M2568" s="18">
        <f t="shared" si="19"/>
        <v>0</v>
      </c>
      <c r="N2568" s="19"/>
      <c r="Q2568" s="19"/>
      <c r="S2568" s="19"/>
      <c r="T2568" s="10"/>
      <c r="U2568" s="17"/>
      <c r="V2568" s="20"/>
      <c r="X2568" s="13"/>
    </row>
    <row r="2569" spans="1:24" s="7" customFormat="1">
      <c r="A2569" s="10"/>
      <c r="B2569" s="11"/>
      <c r="C2569" s="12"/>
      <c r="D2569" s="13"/>
      <c r="E2569" s="14"/>
      <c r="F2569" s="15"/>
      <c r="G2569" s="13"/>
      <c r="H2569" s="14"/>
      <c r="J2569" s="16"/>
      <c r="K2569" s="14"/>
      <c r="L2569" s="17"/>
      <c r="M2569" s="18">
        <f t="shared" si="19"/>
        <v>0</v>
      </c>
      <c r="N2569" s="19"/>
      <c r="Q2569" s="19"/>
      <c r="S2569" s="19"/>
      <c r="T2569" s="10"/>
      <c r="U2569" s="17"/>
      <c r="V2569" s="20"/>
      <c r="X2569" s="13"/>
    </row>
    <row r="2570" spans="1:24" s="7" customFormat="1">
      <c r="A2570" s="10"/>
      <c r="B2570" s="11"/>
      <c r="C2570" s="12"/>
      <c r="D2570" s="13"/>
      <c r="E2570" s="14"/>
      <c r="F2570" s="15"/>
      <c r="G2570" s="13"/>
      <c r="H2570" s="14"/>
      <c r="J2570" s="16"/>
      <c r="K2570" s="14"/>
      <c r="L2570" s="17"/>
      <c r="M2570" s="18">
        <f t="shared" si="19"/>
        <v>0</v>
      </c>
      <c r="N2570" s="19"/>
      <c r="Q2570" s="19"/>
      <c r="S2570" s="19"/>
      <c r="T2570" s="10"/>
      <c r="U2570" s="17"/>
      <c r="V2570" s="20"/>
      <c r="X2570" s="13"/>
    </row>
    <row r="2571" spans="1:24" s="7" customFormat="1">
      <c r="A2571" s="10"/>
      <c r="B2571" s="11"/>
      <c r="C2571" s="12"/>
      <c r="D2571" s="13"/>
      <c r="E2571" s="14"/>
      <c r="F2571" s="15"/>
      <c r="G2571" s="13"/>
      <c r="H2571" s="14"/>
      <c r="J2571" s="16"/>
      <c r="K2571" s="14"/>
      <c r="L2571" s="17"/>
      <c r="M2571" s="18">
        <f t="shared" si="19"/>
        <v>0</v>
      </c>
      <c r="N2571" s="19"/>
      <c r="Q2571" s="19"/>
      <c r="S2571" s="19"/>
      <c r="T2571" s="10"/>
      <c r="U2571" s="17"/>
      <c r="V2571" s="20"/>
      <c r="X2571" s="13"/>
    </row>
    <row r="2572" spans="1:24" s="7" customFormat="1">
      <c r="A2572" s="10"/>
      <c r="B2572" s="11"/>
      <c r="C2572" s="12"/>
      <c r="D2572" s="13"/>
      <c r="E2572" s="14"/>
      <c r="F2572" s="15"/>
      <c r="G2572" s="13"/>
      <c r="H2572" s="14"/>
      <c r="J2572" s="16"/>
      <c r="K2572" s="14"/>
      <c r="L2572" s="17"/>
      <c r="M2572" s="18">
        <f t="shared" si="19"/>
        <v>0</v>
      </c>
      <c r="N2572" s="19"/>
      <c r="Q2572" s="19"/>
      <c r="S2572" s="19"/>
      <c r="T2572" s="10"/>
      <c r="U2572" s="17"/>
      <c r="V2572" s="20"/>
      <c r="X2572" s="13"/>
    </row>
    <row r="2573" spans="1:24" s="7" customFormat="1">
      <c r="A2573" s="10"/>
      <c r="B2573" s="11"/>
      <c r="C2573" s="12"/>
      <c r="D2573" s="13"/>
      <c r="E2573" s="14"/>
      <c r="F2573" s="15"/>
      <c r="G2573" s="13"/>
      <c r="H2573" s="14"/>
      <c r="J2573" s="16"/>
      <c r="K2573" s="14"/>
      <c r="L2573" s="17"/>
      <c r="M2573" s="18">
        <f t="shared" si="19"/>
        <v>0</v>
      </c>
      <c r="N2573" s="19"/>
      <c r="Q2573" s="19"/>
      <c r="S2573" s="19"/>
      <c r="T2573" s="10"/>
      <c r="U2573" s="17"/>
      <c r="V2573" s="20"/>
      <c r="X2573" s="13"/>
    </row>
    <row r="2574" spans="1:24" s="7" customFormat="1">
      <c r="A2574" s="10"/>
      <c r="B2574" s="11"/>
      <c r="C2574" s="12"/>
      <c r="D2574" s="13"/>
      <c r="E2574" s="14"/>
      <c r="F2574" s="15"/>
      <c r="G2574" s="13"/>
      <c r="H2574" s="14"/>
      <c r="J2574" s="16"/>
      <c r="K2574" s="14"/>
      <c r="L2574" s="17"/>
      <c r="M2574" s="18">
        <f t="shared" si="19"/>
        <v>0</v>
      </c>
      <c r="N2574" s="19"/>
      <c r="Q2574" s="19"/>
      <c r="S2574" s="19"/>
      <c r="T2574" s="10"/>
      <c r="U2574" s="17"/>
      <c r="V2574" s="20"/>
      <c r="X2574" s="13"/>
    </row>
    <row r="2575" spans="1:24" s="7" customFormat="1">
      <c r="A2575" s="10"/>
      <c r="B2575" s="11"/>
      <c r="C2575" s="12"/>
      <c r="D2575" s="13"/>
      <c r="E2575" s="14"/>
      <c r="F2575" s="15"/>
      <c r="G2575" s="13"/>
      <c r="H2575" s="14"/>
      <c r="J2575" s="16"/>
      <c r="K2575" s="14"/>
      <c r="L2575" s="17"/>
      <c r="M2575" s="18">
        <f t="shared" si="19"/>
        <v>0</v>
      </c>
      <c r="N2575" s="19"/>
      <c r="Q2575" s="19"/>
      <c r="S2575" s="19"/>
      <c r="T2575" s="10"/>
      <c r="U2575" s="17"/>
      <c r="V2575" s="20"/>
      <c r="X2575" s="13"/>
    </row>
    <row r="2576" spans="1:24" s="7" customFormat="1">
      <c r="A2576" s="10"/>
      <c r="B2576" s="11"/>
      <c r="C2576" s="12"/>
      <c r="D2576" s="13"/>
      <c r="E2576" s="14"/>
      <c r="F2576" s="15"/>
      <c r="G2576" s="13"/>
      <c r="H2576" s="14"/>
      <c r="J2576" s="16"/>
      <c r="K2576" s="14"/>
      <c r="L2576" s="17"/>
      <c r="M2576" s="18">
        <f t="shared" si="19"/>
        <v>0</v>
      </c>
      <c r="N2576" s="19"/>
      <c r="Q2576" s="19"/>
      <c r="S2576" s="19"/>
      <c r="T2576" s="10"/>
      <c r="U2576" s="17"/>
      <c r="V2576" s="20"/>
      <c r="X2576" s="13"/>
    </row>
    <row r="2577" spans="1:24" s="7" customFormat="1">
      <c r="A2577" s="10"/>
      <c r="B2577" s="11"/>
      <c r="C2577" s="12"/>
      <c r="D2577" s="13"/>
      <c r="E2577" s="14"/>
      <c r="F2577" s="15"/>
      <c r="G2577" s="13"/>
      <c r="H2577" s="14"/>
      <c r="J2577" s="16"/>
      <c r="K2577" s="14"/>
      <c r="L2577" s="17"/>
      <c r="M2577" s="18">
        <f t="shared" si="19"/>
        <v>0</v>
      </c>
      <c r="N2577" s="19"/>
      <c r="Q2577" s="19"/>
      <c r="S2577" s="19"/>
      <c r="T2577" s="10"/>
      <c r="U2577" s="17"/>
      <c r="V2577" s="20"/>
      <c r="X2577" s="13"/>
    </row>
    <row r="2578" spans="1:24" s="7" customFormat="1">
      <c r="A2578" s="10"/>
      <c r="B2578" s="11"/>
      <c r="C2578" s="12"/>
      <c r="D2578" s="13"/>
      <c r="E2578" s="14"/>
      <c r="F2578" s="15"/>
      <c r="G2578" s="13"/>
      <c r="H2578" s="14"/>
      <c r="J2578" s="16"/>
      <c r="K2578" s="14"/>
      <c r="L2578" s="17"/>
      <c r="M2578" s="18">
        <f t="shared" si="19"/>
        <v>0</v>
      </c>
      <c r="N2578" s="19"/>
      <c r="Q2578" s="19"/>
      <c r="S2578" s="19"/>
      <c r="T2578" s="10"/>
      <c r="U2578" s="17"/>
      <c r="V2578" s="20"/>
      <c r="X2578" s="13"/>
    </row>
    <row r="2579" spans="1:24" s="7" customFormat="1">
      <c r="A2579" s="10"/>
      <c r="B2579" s="11"/>
      <c r="C2579" s="12"/>
      <c r="D2579" s="13"/>
      <c r="E2579" s="14"/>
      <c r="F2579" s="15"/>
      <c r="G2579" s="13"/>
      <c r="H2579" s="14"/>
      <c r="J2579" s="16"/>
      <c r="K2579" s="14"/>
      <c r="L2579" s="17"/>
      <c r="M2579" s="18">
        <f t="shared" si="19"/>
        <v>0</v>
      </c>
      <c r="N2579" s="19"/>
      <c r="Q2579" s="19"/>
      <c r="S2579" s="19"/>
      <c r="T2579" s="10"/>
      <c r="U2579" s="17"/>
      <c r="V2579" s="20"/>
      <c r="X2579" s="13"/>
    </row>
    <row r="2580" spans="1:24" s="7" customFormat="1">
      <c r="A2580" s="10"/>
      <c r="B2580" s="11"/>
      <c r="C2580" s="12"/>
      <c r="D2580" s="13"/>
      <c r="E2580" s="14"/>
      <c r="F2580" s="15"/>
      <c r="G2580" s="13"/>
      <c r="H2580" s="14"/>
      <c r="J2580" s="16"/>
      <c r="K2580" s="14"/>
      <c r="L2580" s="17"/>
      <c r="M2580" s="18">
        <f t="shared" si="19"/>
        <v>0</v>
      </c>
      <c r="N2580" s="19"/>
      <c r="Q2580" s="19"/>
      <c r="S2580" s="19"/>
      <c r="T2580" s="10"/>
      <c r="U2580" s="17"/>
      <c r="V2580" s="20"/>
      <c r="X2580" s="13"/>
    </row>
    <row r="2581" spans="1:24" s="7" customFormat="1">
      <c r="A2581" s="10"/>
      <c r="B2581" s="11"/>
      <c r="C2581" s="12"/>
      <c r="D2581" s="13"/>
      <c r="E2581" s="14"/>
      <c r="F2581" s="15"/>
      <c r="G2581" s="13"/>
      <c r="H2581" s="14"/>
      <c r="J2581" s="16"/>
      <c r="K2581" s="14"/>
      <c r="L2581" s="17"/>
      <c r="M2581" s="18">
        <f t="shared" si="19"/>
        <v>0</v>
      </c>
      <c r="N2581" s="19"/>
      <c r="Q2581" s="19"/>
      <c r="S2581" s="19"/>
      <c r="T2581" s="10"/>
      <c r="U2581" s="17"/>
      <c r="V2581" s="20"/>
      <c r="X2581" s="13"/>
    </row>
    <row r="2582" spans="1:24" s="7" customFormat="1">
      <c r="A2582" s="10"/>
      <c r="B2582" s="11"/>
      <c r="C2582" s="12"/>
      <c r="D2582" s="13"/>
      <c r="E2582" s="14"/>
      <c r="F2582" s="15"/>
      <c r="G2582" s="13"/>
      <c r="H2582" s="14"/>
      <c r="J2582" s="16"/>
      <c r="K2582" s="14"/>
      <c r="L2582" s="17"/>
      <c r="M2582" s="18">
        <f t="shared" si="19"/>
        <v>0</v>
      </c>
      <c r="N2582" s="19"/>
      <c r="Q2582" s="19"/>
      <c r="S2582" s="19"/>
      <c r="T2582" s="10"/>
      <c r="U2582" s="17"/>
      <c r="V2582" s="20"/>
      <c r="X2582" s="13"/>
    </row>
    <row r="2583" spans="1:24" s="7" customFormat="1">
      <c r="A2583" s="10"/>
      <c r="B2583" s="11"/>
      <c r="C2583" s="12"/>
      <c r="D2583" s="13"/>
      <c r="E2583" s="14"/>
      <c r="F2583" s="15"/>
      <c r="G2583" s="13"/>
      <c r="H2583" s="14"/>
      <c r="J2583" s="16"/>
      <c r="K2583" s="14"/>
      <c r="L2583" s="17"/>
      <c r="M2583" s="18">
        <f t="shared" si="19"/>
        <v>0</v>
      </c>
      <c r="N2583" s="19"/>
      <c r="Q2583" s="19"/>
      <c r="S2583" s="19"/>
      <c r="T2583" s="10"/>
      <c r="U2583" s="17"/>
      <c r="V2583" s="20"/>
      <c r="X2583" s="13"/>
    </row>
    <row r="2584" spans="1:24" s="7" customFormat="1">
      <c r="A2584" s="10"/>
      <c r="B2584" s="11"/>
      <c r="C2584" s="12"/>
      <c r="D2584" s="13"/>
      <c r="E2584" s="14"/>
      <c r="F2584" s="15"/>
      <c r="G2584" s="13"/>
      <c r="H2584" s="14"/>
      <c r="J2584" s="16"/>
      <c r="K2584" s="14"/>
      <c r="L2584" s="17"/>
      <c r="M2584" s="18">
        <f t="shared" si="19"/>
        <v>0</v>
      </c>
      <c r="N2584" s="19"/>
      <c r="Q2584" s="19"/>
      <c r="S2584" s="19"/>
      <c r="T2584" s="10"/>
      <c r="U2584" s="17"/>
      <c r="V2584" s="20"/>
      <c r="X2584" s="13"/>
    </row>
    <row r="2585" spans="1:24" s="7" customFormat="1">
      <c r="A2585" s="10"/>
      <c r="B2585" s="11"/>
      <c r="C2585" s="12"/>
      <c r="D2585" s="13"/>
      <c r="E2585" s="14"/>
      <c r="F2585" s="15"/>
      <c r="G2585" s="13"/>
      <c r="H2585" s="14"/>
      <c r="J2585" s="16"/>
      <c r="K2585" s="14"/>
      <c r="L2585" s="17"/>
      <c r="M2585" s="18">
        <f t="shared" si="19"/>
        <v>0</v>
      </c>
      <c r="N2585" s="19"/>
      <c r="Q2585" s="19"/>
      <c r="S2585" s="19"/>
      <c r="T2585" s="10"/>
      <c r="U2585" s="17"/>
      <c r="V2585" s="20"/>
      <c r="X2585" s="13"/>
    </row>
    <row r="2586" spans="1:24" s="7" customFormat="1">
      <c r="A2586" s="10"/>
      <c r="B2586" s="11"/>
      <c r="C2586" s="12"/>
      <c r="D2586" s="13"/>
      <c r="E2586" s="14"/>
      <c r="F2586" s="15"/>
      <c r="G2586" s="13"/>
      <c r="H2586" s="14"/>
      <c r="J2586" s="16"/>
      <c r="K2586" s="14"/>
      <c r="L2586" s="17"/>
      <c r="M2586" s="18">
        <f t="shared" si="19"/>
        <v>0</v>
      </c>
      <c r="N2586" s="19"/>
      <c r="Q2586" s="19"/>
      <c r="S2586" s="19"/>
      <c r="T2586" s="10"/>
      <c r="U2586" s="17"/>
      <c r="V2586" s="20"/>
      <c r="X2586" s="13"/>
    </row>
    <row r="2587" spans="1:24" s="7" customFormat="1">
      <c r="A2587" s="10"/>
      <c r="B2587" s="11"/>
      <c r="C2587" s="12"/>
      <c r="D2587" s="13"/>
      <c r="E2587" s="14"/>
      <c r="F2587" s="15"/>
      <c r="G2587" s="13"/>
      <c r="H2587" s="14"/>
      <c r="J2587" s="16"/>
      <c r="K2587" s="14"/>
      <c r="L2587" s="17"/>
      <c r="M2587" s="18">
        <f t="shared" si="19"/>
        <v>0</v>
      </c>
      <c r="N2587" s="19"/>
      <c r="Q2587" s="19"/>
      <c r="S2587" s="19"/>
      <c r="T2587" s="10"/>
      <c r="U2587" s="17"/>
      <c r="V2587" s="20"/>
      <c r="X2587" s="13"/>
    </row>
    <row r="2588" spans="1:24" s="7" customFormat="1">
      <c r="A2588" s="10"/>
      <c r="B2588" s="11"/>
      <c r="C2588" s="12"/>
      <c r="D2588" s="13"/>
      <c r="E2588" s="14"/>
      <c r="F2588" s="15"/>
      <c r="G2588" s="13"/>
      <c r="H2588" s="14"/>
      <c r="J2588" s="16"/>
      <c r="K2588" s="14"/>
      <c r="L2588" s="17"/>
      <c r="M2588" s="18">
        <f t="shared" si="19"/>
        <v>0</v>
      </c>
      <c r="N2588" s="19"/>
      <c r="Q2588" s="19"/>
      <c r="S2588" s="19"/>
      <c r="T2588" s="10"/>
      <c r="U2588" s="17"/>
      <c r="V2588" s="20"/>
      <c r="X2588" s="13"/>
    </row>
    <row r="2589" spans="1:24" s="7" customFormat="1">
      <c r="A2589" s="10"/>
      <c r="B2589" s="11"/>
      <c r="C2589" s="12"/>
      <c r="D2589" s="13"/>
      <c r="E2589" s="14"/>
      <c r="F2589" s="15"/>
      <c r="G2589" s="13"/>
      <c r="H2589" s="14"/>
      <c r="J2589" s="16"/>
      <c r="K2589" s="14"/>
      <c r="L2589" s="17"/>
      <c r="M2589" s="18">
        <f t="shared" si="19"/>
        <v>0</v>
      </c>
      <c r="N2589" s="19"/>
      <c r="Q2589" s="19"/>
      <c r="S2589" s="19"/>
      <c r="T2589" s="10"/>
      <c r="U2589" s="17"/>
      <c r="V2589" s="20"/>
      <c r="X2589" s="13"/>
    </row>
    <row r="2590" spans="1:24" s="7" customFormat="1">
      <c r="A2590" s="10"/>
      <c r="B2590" s="11"/>
      <c r="C2590" s="12"/>
      <c r="D2590" s="13"/>
      <c r="E2590" s="14"/>
      <c r="F2590" s="15"/>
      <c r="G2590" s="13"/>
      <c r="H2590" s="14"/>
      <c r="J2590" s="16"/>
      <c r="K2590" s="14"/>
      <c r="L2590" s="17"/>
      <c r="M2590" s="18">
        <f t="shared" si="19"/>
        <v>0</v>
      </c>
      <c r="N2590" s="19"/>
      <c r="Q2590" s="19"/>
      <c r="S2590" s="19"/>
      <c r="T2590" s="10"/>
      <c r="U2590" s="17"/>
      <c r="V2590" s="20"/>
      <c r="X2590" s="13"/>
    </row>
    <row r="2591" spans="1:24" s="7" customFormat="1">
      <c r="A2591" s="10"/>
      <c r="B2591" s="11"/>
      <c r="C2591" s="12"/>
      <c r="D2591" s="13"/>
      <c r="E2591" s="14"/>
      <c r="F2591" s="15"/>
      <c r="G2591" s="13"/>
      <c r="H2591" s="14"/>
      <c r="J2591" s="16"/>
      <c r="K2591" s="14"/>
      <c r="L2591" s="17"/>
      <c r="M2591" s="18">
        <f t="shared" si="19"/>
        <v>0</v>
      </c>
      <c r="N2591" s="19"/>
      <c r="Q2591" s="19"/>
      <c r="S2591" s="19"/>
      <c r="T2591" s="10"/>
      <c r="U2591" s="17"/>
      <c r="V2591" s="20"/>
      <c r="X2591" s="13"/>
    </row>
    <row r="2592" spans="1:24" s="7" customFormat="1">
      <c r="A2592" s="10"/>
      <c r="B2592" s="11"/>
      <c r="C2592" s="12"/>
      <c r="D2592" s="13"/>
      <c r="E2592" s="14"/>
      <c r="F2592" s="15"/>
      <c r="G2592" s="13"/>
      <c r="H2592" s="14"/>
      <c r="J2592" s="16"/>
      <c r="K2592" s="14"/>
      <c r="L2592" s="17"/>
      <c r="M2592" s="18">
        <f t="shared" si="19"/>
        <v>0</v>
      </c>
      <c r="N2592" s="19"/>
      <c r="Q2592" s="19"/>
      <c r="S2592" s="19"/>
      <c r="T2592" s="10"/>
      <c r="U2592" s="17"/>
      <c r="V2592" s="20"/>
      <c r="X2592" s="13"/>
    </row>
    <row r="2593" spans="1:24" s="7" customFormat="1">
      <c r="A2593" s="10"/>
      <c r="B2593" s="11"/>
      <c r="C2593" s="12"/>
      <c r="D2593" s="13"/>
      <c r="E2593" s="14"/>
      <c r="F2593" s="15"/>
      <c r="G2593" s="13"/>
      <c r="H2593" s="14"/>
      <c r="J2593" s="16"/>
      <c r="K2593" s="14"/>
      <c r="L2593" s="17"/>
      <c r="M2593" s="18">
        <f t="shared" si="19"/>
        <v>0</v>
      </c>
      <c r="N2593" s="19"/>
      <c r="Q2593" s="19"/>
      <c r="S2593" s="19"/>
      <c r="T2593" s="10"/>
      <c r="U2593" s="17"/>
      <c r="V2593" s="20"/>
      <c r="X2593" s="13"/>
    </row>
    <row r="2594" spans="1:24" s="7" customFormat="1">
      <c r="A2594" s="10"/>
      <c r="B2594" s="11"/>
      <c r="C2594" s="12"/>
      <c r="D2594" s="13"/>
      <c r="E2594" s="14"/>
      <c r="F2594" s="15"/>
      <c r="G2594" s="13"/>
      <c r="H2594" s="14"/>
      <c r="J2594" s="16"/>
      <c r="K2594" s="14"/>
      <c r="L2594" s="17"/>
      <c r="M2594" s="18">
        <f t="shared" si="19"/>
        <v>0</v>
      </c>
      <c r="N2594" s="19"/>
      <c r="Q2594" s="19"/>
      <c r="S2594" s="19"/>
      <c r="T2594" s="10"/>
      <c r="U2594" s="17"/>
      <c r="V2594" s="20"/>
      <c r="X2594" s="13"/>
    </row>
    <row r="2595" spans="1:24" s="7" customFormat="1">
      <c r="A2595" s="10"/>
      <c r="B2595" s="11"/>
      <c r="C2595" s="12"/>
      <c r="D2595" s="13"/>
      <c r="E2595" s="14"/>
      <c r="F2595" s="15"/>
      <c r="G2595" s="13"/>
      <c r="H2595" s="14"/>
      <c r="J2595" s="16"/>
      <c r="K2595" s="14"/>
      <c r="L2595" s="17"/>
      <c r="M2595" s="18">
        <f t="shared" si="19"/>
        <v>0</v>
      </c>
      <c r="N2595" s="19"/>
      <c r="Q2595" s="19"/>
      <c r="S2595" s="19"/>
      <c r="T2595" s="10"/>
      <c r="U2595" s="17"/>
      <c r="V2595" s="20"/>
      <c r="X2595" s="13"/>
    </row>
    <row r="2596" spans="1:24" s="7" customFormat="1">
      <c r="A2596" s="10"/>
      <c r="B2596" s="11"/>
      <c r="C2596" s="12"/>
      <c r="D2596" s="13"/>
      <c r="E2596" s="14"/>
      <c r="F2596" s="15"/>
      <c r="G2596" s="13"/>
      <c r="H2596" s="14"/>
      <c r="J2596" s="16"/>
      <c r="K2596" s="14"/>
      <c r="L2596" s="17"/>
      <c r="M2596" s="18">
        <f t="shared" si="19"/>
        <v>0</v>
      </c>
      <c r="N2596" s="19"/>
      <c r="Q2596" s="19"/>
      <c r="S2596" s="19"/>
      <c r="T2596" s="10"/>
      <c r="U2596" s="17"/>
      <c r="V2596" s="20"/>
      <c r="X2596" s="13"/>
    </row>
    <row r="2597" spans="1:24" s="7" customFormat="1">
      <c r="A2597" s="10"/>
      <c r="B2597" s="11"/>
      <c r="C2597" s="12"/>
      <c r="D2597" s="13"/>
      <c r="E2597" s="14"/>
      <c r="F2597" s="15"/>
      <c r="G2597" s="13"/>
      <c r="H2597" s="14"/>
      <c r="J2597" s="16"/>
      <c r="K2597" s="14"/>
      <c r="L2597" s="17"/>
      <c r="M2597" s="18">
        <f t="shared" si="19"/>
        <v>0</v>
      </c>
      <c r="N2597" s="19"/>
      <c r="Q2597" s="19"/>
      <c r="S2597" s="19"/>
      <c r="T2597" s="10"/>
      <c r="U2597" s="17"/>
      <c r="V2597" s="20"/>
      <c r="X2597" s="13"/>
    </row>
    <row r="2598" spans="1:24" s="7" customFormat="1">
      <c r="A2598" s="10"/>
      <c r="B2598" s="11"/>
      <c r="C2598" s="12"/>
      <c r="D2598" s="13"/>
      <c r="E2598" s="14"/>
      <c r="F2598" s="15"/>
      <c r="G2598" s="13"/>
      <c r="H2598" s="14"/>
      <c r="J2598" s="16"/>
      <c r="K2598" s="14"/>
      <c r="L2598" s="17"/>
      <c r="M2598" s="18">
        <f t="shared" si="19"/>
        <v>0</v>
      </c>
      <c r="N2598" s="19"/>
      <c r="Q2598" s="19"/>
      <c r="S2598" s="19"/>
      <c r="T2598" s="10"/>
      <c r="U2598" s="17"/>
      <c r="V2598" s="20"/>
      <c r="X2598" s="13"/>
    </row>
    <row r="2599" spans="1:24" s="7" customFormat="1">
      <c r="A2599" s="10"/>
      <c r="B2599" s="11"/>
      <c r="C2599" s="12"/>
      <c r="D2599" s="13"/>
      <c r="E2599" s="14"/>
      <c r="F2599" s="15"/>
      <c r="G2599" s="13"/>
      <c r="H2599" s="14"/>
      <c r="J2599" s="16"/>
      <c r="K2599" s="14"/>
      <c r="L2599" s="17"/>
      <c r="M2599" s="18">
        <f t="shared" si="19"/>
        <v>0</v>
      </c>
      <c r="N2599" s="19"/>
      <c r="Q2599" s="19"/>
      <c r="S2599" s="19"/>
      <c r="T2599" s="10"/>
      <c r="U2599" s="17"/>
      <c r="V2599" s="20"/>
      <c r="X2599" s="13"/>
    </row>
    <row r="2600" spans="1:24" s="7" customFormat="1">
      <c r="A2600" s="10"/>
      <c r="B2600" s="11"/>
      <c r="C2600" s="12"/>
      <c r="D2600" s="13"/>
      <c r="E2600" s="14"/>
      <c r="F2600" s="15"/>
      <c r="G2600" s="13"/>
      <c r="H2600" s="14"/>
      <c r="J2600" s="16"/>
      <c r="K2600" s="14"/>
      <c r="L2600" s="17"/>
      <c r="M2600" s="18">
        <f t="shared" si="19"/>
        <v>0</v>
      </c>
      <c r="N2600" s="19"/>
      <c r="Q2600" s="19"/>
      <c r="S2600" s="19"/>
      <c r="T2600" s="10"/>
      <c r="U2600" s="17"/>
      <c r="V2600" s="20"/>
      <c r="X2600" s="13"/>
    </row>
    <row r="2601" spans="1:24" s="7" customFormat="1">
      <c r="A2601" s="10"/>
      <c r="B2601" s="11"/>
      <c r="C2601" s="12"/>
      <c r="D2601" s="13"/>
      <c r="E2601" s="14"/>
      <c r="F2601" s="15"/>
      <c r="G2601" s="13"/>
      <c r="H2601" s="14"/>
      <c r="J2601" s="16"/>
      <c r="K2601" s="14"/>
      <c r="L2601" s="17"/>
      <c r="M2601" s="18">
        <f t="shared" si="19"/>
        <v>0</v>
      </c>
      <c r="N2601" s="19"/>
      <c r="Q2601" s="19"/>
      <c r="S2601" s="19"/>
      <c r="T2601" s="10"/>
      <c r="U2601" s="17"/>
      <c r="V2601" s="20"/>
      <c r="X2601" s="13"/>
    </row>
    <row r="2602" spans="1:24" s="7" customFormat="1">
      <c r="A2602" s="10"/>
      <c r="B2602" s="11"/>
      <c r="C2602" s="12"/>
      <c r="D2602" s="13"/>
      <c r="E2602" s="14"/>
      <c r="F2602" s="15"/>
      <c r="G2602" s="13"/>
      <c r="H2602" s="14"/>
      <c r="J2602" s="16"/>
      <c r="K2602" s="14"/>
      <c r="L2602" s="17"/>
      <c r="M2602" s="18">
        <f t="shared" si="19"/>
        <v>0</v>
      </c>
      <c r="N2602" s="19"/>
      <c r="Q2602" s="19"/>
      <c r="S2602" s="19"/>
      <c r="T2602" s="10"/>
      <c r="U2602" s="17"/>
      <c r="V2602" s="20"/>
      <c r="X2602" s="13"/>
    </row>
    <row r="2603" spans="1:24" s="7" customFormat="1">
      <c r="A2603" s="10"/>
      <c r="B2603" s="11"/>
      <c r="C2603" s="12"/>
      <c r="D2603" s="13"/>
      <c r="E2603" s="14"/>
      <c r="F2603" s="15"/>
      <c r="G2603" s="13"/>
      <c r="H2603" s="14"/>
      <c r="J2603" s="16"/>
      <c r="K2603" s="14"/>
      <c r="L2603" s="17"/>
      <c r="M2603" s="18">
        <f t="shared" si="19"/>
        <v>0</v>
      </c>
      <c r="N2603" s="19"/>
      <c r="Q2603" s="19"/>
      <c r="S2603" s="19"/>
      <c r="T2603" s="10"/>
      <c r="U2603" s="17"/>
      <c r="V2603" s="20"/>
      <c r="X2603" s="13"/>
    </row>
    <row r="2604" spans="1:24" s="7" customFormat="1">
      <c r="A2604" s="10"/>
      <c r="B2604" s="11"/>
      <c r="C2604" s="12"/>
      <c r="D2604" s="13"/>
      <c r="E2604" s="14"/>
      <c r="F2604" s="15"/>
      <c r="G2604" s="13"/>
      <c r="H2604" s="14"/>
      <c r="J2604" s="16"/>
      <c r="K2604" s="14"/>
      <c r="L2604" s="17"/>
      <c r="M2604" s="18">
        <f t="shared" si="19"/>
        <v>0</v>
      </c>
      <c r="N2604" s="19"/>
      <c r="Q2604" s="19"/>
      <c r="S2604" s="19"/>
      <c r="T2604" s="10"/>
      <c r="U2604" s="17"/>
      <c r="V2604" s="20"/>
      <c r="X2604" s="13"/>
    </row>
    <row r="2605" spans="1:24" s="7" customFormat="1">
      <c r="A2605" s="10"/>
      <c r="B2605" s="11"/>
      <c r="C2605" s="12"/>
      <c r="D2605" s="13"/>
      <c r="E2605" s="14"/>
      <c r="F2605" s="15"/>
      <c r="G2605" s="13"/>
      <c r="H2605" s="14"/>
      <c r="J2605" s="16"/>
      <c r="K2605" s="14"/>
      <c r="L2605" s="17"/>
      <c r="M2605" s="18">
        <f t="shared" si="19"/>
        <v>0</v>
      </c>
      <c r="N2605" s="19"/>
      <c r="Q2605" s="19"/>
      <c r="S2605" s="19"/>
      <c r="T2605" s="10"/>
      <c r="U2605" s="17"/>
      <c r="V2605" s="20"/>
      <c r="X2605" s="13"/>
    </row>
    <row r="2606" spans="1:24" s="7" customFormat="1">
      <c r="A2606" s="10"/>
      <c r="B2606" s="11"/>
      <c r="C2606" s="12"/>
      <c r="D2606" s="13"/>
      <c r="E2606" s="14"/>
      <c r="F2606" s="15"/>
      <c r="G2606" s="13"/>
      <c r="H2606" s="14"/>
      <c r="J2606" s="16"/>
      <c r="K2606" s="14"/>
      <c r="L2606" s="17"/>
      <c r="M2606" s="18">
        <f t="shared" si="19"/>
        <v>0</v>
      </c>
      <c r="N2606" s="19"/>
      <c r="Q2606" s="19"/>
      <c r="S2606" s="19"/>
      <c r="T2606" s="10"/>
      <c r="U2606" s="17"/>
      <c r="V2606" s="20"/>
      <c r="X2606" s="13"/>
    </row>
    <row r="2607" spans="1:24" s="7" customFormat="1">
      <c r="A2607" s="10"/>
      <c r="B2607" s="11"/>
      <c r="C2607" s="12"/>
      <c r="D2607" s="13"/>
      <c r="E2607" s="14"/>
      <c r="F2607" s="15"/>
      <c r="G2607" s="13"/>
      <c r="H2607" s="14"/>
      <c r="J2607" s="16"/>
      <c r="K2607" s="14"/>
      <c r="L2607" s="17"/>
      <c r="M2607" s="18">
        <f t="shared" si="19"/>
        <v>0</v>
      </c>
      <c r="N2607" s="19"/>
      <c r="Q2607" s="19"/>
      <c r="S2607" s="19"/>
      <c r="T2607" s="10"/>
      <c r="U2607" s="17"/>
      <c r="V2607" s="20"/>
      <c r="X2607" s="13"/>
    </row>
    <row r="2608" spans="1:24" s="7" customFormat="1">
      <c r="A2608" s="10"/>
      <c r="B2608" s="11"/>
      <c r="C2608" s="12"/>
      <c r="D2608" s="13"/>
      <c r="E2608" s="14"/>
      <c r="F2608" s="15"/>
      <c r="G2608" s="13"/>
      <c r="H2608" s="14"/>
      <c r="J2608" s="16"/>
      <c r="K2608" s="14"/>
      <c r="L2608" s="17"/>
      <c r="M2608" s="18">
        <f t="shared" si="19"/>
        <v>0</v>
      </c>
      <c r="N2608" s="19"/>
      <c r="Q2608" s="19"/>
      <c r="S2608" s="19"/>
      <c r="T2608" s="10"/>
      <c r="U2608" s="17"/>
      <c r="V2608" s="20"/>
      <c r="X2608" s="13"/>
    </row>
    <row r="2609" spans="1:24" s="7" customFormat="1">
      <c r="A2609" s="10"/>
      <c r="B2609" s="11"/>
      <c r="C2609" s="12"/>
      <c r="D2609" s="13"/>
      <c r="E2609" s="14"/>
      <c r="F2609" s="15"/>
      <c r="G2609" s="13"/>
      <c r="H2609" s="14"/>
      <c r="J2609" s="16"/>
      <c r="K2609" s="14"/>
      <c r="L2609" s="17"/>
      <c r="M2609" s="18">
        <f t="shared" si="19"/>
        <v>0</v>
      </c>
      <c r="N2609" s="19"/>
      <c r="Q2609" s="19"/>
      <c r="S2609" s="19"/>
      <c r="T2609" s="10"/>
      <c r="U2609" s="17"/>
      <c r="V2609" s="20"/>
      <c r="X2609" s="13"/>
    </row>
    <row r="2610" spans="1:24" s="7" customFormat="1">
      <c r="A2610" s="10"/>
      <c r="B2610" s="11"/>
      <c r="C2610" s="12"/>
      <c r="D2610" s="13"/>
      <c r="E2610" s="14"/>
      <c r="F2610" s="15"/>
      <c r="G2610" s="13"/>
      <c r="H2610" s="14"/>
      <c r="J2610" s="16"/>
      <c r="K2610" s="14"/>
      <c r="L2610" s="17"/>
      <c r="M2610" s="18">
        <f t="shared" si="19"/>
        <v>0</v>
      </c>
      <c r="N2610" s="19"/>
      <c r="Q2610" s="19"/>
      <c r="S2610" s="19"/>
      <c r="T2610" s="10"/>
      <c r="U2610" s="17"/>
      <c r="V2610" s="20"/>
      <c r="X2610" s="13"/>
    </row>
    <row r="2611" spans="1:24" s="7" customFormat="1">
      <c r="A2611" s="10"/>
      <c r="B2611" s="11"/>
      <c r="C2611" s="12"/>
      <c r="D2611" s="13"/>
      <c r="E2611" s="14"/>
      <c r="F2611" s="15"/>
      <c r="G2611" s="13"/>
      <c r="H2611" s="14"/>
      <c r="J2611" s="16"/>
      <c r="K2611" s="14"/>
      <c r="L2611" s="17"/>
      <c r="M2611" s="18">
        <f t="shared" si="19"/>
        <v>0</v>
      </c>
      <c r="N2611" s="19"/>
      <c r="Q2611" s="19"/>
      <c r="S2611" s="19"/>
      <c r="T2611" s="10"/>
      <c r="U2611" s="17"/>
      <c r="V2611" s="20"/>
      <c r="X2611" s="13"/>
    </row>
    <row r="2612" spans="1:24" s="7" customFormat="1">
      <c r="A2612" s="10"/>
      <c r="B2612" s="11"/>
      <c r="C2612" s="12"/>
      <c r="D2612" s="13"/>
      <c r="E2612" s="14"/>
      <c r="F2612" s="15"/>
      <c r="G2612" s="13"/>
      <c r="H2612" s="14"/>
      <c r="J2612" s="16"/>
      <c r="K2612" s="14"/>
      <c r="L2612" s="17"/>
      <c r="M2612" s="18">
        <f t="shared" si="19"/>
        <v>0</v>
      </c>
      <c r="N2612" s="19"/>
      <c r="Q2612" s="19"/>
      <c r="S2612" s="19"/>
      <c r="T2612" s="10"/>
      <c r="U2612" s="17"/>
      <c r="V2612" s="20"/>
      <c r="X2612" s="13"/>
    </row>
    <row r="2613" spans="1:24" s="7" customFormat="1">
      <c r="A2613" s="10"/>
      <c r="B2613" s="11"/>
      <c r="C2613" s="12"/>
      <c r="D2613" s="13"/>
      <c r="E2613" s="14"/>
      <c r="F2613" s="15"/>
      <c r="G2613" s="13"/>
      <c r="H2613" s="14"/>
      <c r="J2613" s="16"/>
      <c r="K2613" s="14"/>
      <c r="L2613" s="17"/>
      <c r="M2613" s="18">
        <f t="shared" si="19"/>
        <v>0</v>
      </c>
      <c r="N2613" s="19"/>
      <c r="Q2613" s="19"/>
      <c r="S2613" s="19"/>
      <c r="T2613" s="10"/>
      <c r="U2613" s="17"/>
      <c r="V2613" s="20"/>
      <c r="X2613" s="13"/>
    </row>
    <row r="2614" spans="1:24" s="7" customFormat="1">
      <c r="A2614" s="10"/>
      <c r="B2614" s="11"/>
      <c r="C2614" s="12"/>
      <c r="D2614" s="13"/>
      <c r="E2614" s="14"/>
      <c r="F2614" s="15"/>
      <c r="G2614" s="13"/>
      <c r="H2614" s="14"/>
      <c r="J2614" s="16"/>
      <c r="K2614" s="14"/>
      <c r="L2614" s="17"/>
      <c r="M2614" s="18">
        <f t="shared" si="19"/>
        <v>0</v>
      </c>
      <c r="N2614" s="19"/>
      <c r="Q2614" s="19"/>
      <c r="S2614" s="19"/>
      <c r="T2614" s="10"/>
      <c r="U2614" s="17"/>
      <c r="V2614" s="20"/>
      <c r="X2614" s="13"/>
    </row>
    <row r="2615" spans="1:24" s="7" customFormat="1">
      <c r="A2615" s="10"/>
      <c r="B2615" s="11"/>
      <c r="C2615" s="12"/>
      <c r="D2615" s="13"/>
      <c r="E2615" s="14"/>
      <c r="F2615" s="15"/>
      <c r="G2615" s="13"/>
      <c r="H2615" s="14"/>
      <c r="J2615" s="16"/>
      <c r="K2615" s="14"/>
      <c r="L2615" s="17"/>
      <c r="M2615" s="18">
        <f t="shared" si="19"/>
        <v>0</v>
      </c>
      <c r="N2615" s="19"/>
      <c r="Q2615" s="19"/>
      <c r="S2615" s="19"/>
      <c r="T2615" s="10"/>
      <c r="U2615" s="17"/>
      <c r="V2615" s="20"/>
      <c r="X2615" s="13"/>
    </row>
    <row r="2616" spans="1:24" s="7" customFormat="1">
      <c r="A2616" s="10"/>
      <c r="B2616" s="11"/>
      <c r="C2616" s="12"/>
      <c r="D2616" s="13"/>
      <c r="E2616" s="14"/>
      <c r="F2616" s="15"/>
      <c r="G2616" s="13"/>
      <c r="H2616" s="14"/>
      <c r="J2616" s="16"/>
      <c r="K2616" s="14"/>
      <c r="L2616" s="17"/>
      <c r="M2616" s="18">
        <f t="shared" si="19"/>
        <v>0</v>
      </c>
      <c r="N2616" s="19"/>
      <c r="Q2616" s="19"/>
      <c r="S2616" s="19"/>
      <c r="T2616" s="10"/>
      <c r="U2616" s="17"/>
      <c r="V2616" s="20"/>
      <c r="X2616" s="13"/>
    </row>
    <row r="2617" spans="1:24" s="7" customFormat="1">
      <c r="A2617" s="10"/>
      <c r="B2617" s="11"/>
      <c r="C2617" s="12"/>
      <c r="D2617" s="13"/>
      <c r="E2617" s="14"/>
      <c r="F2617" s="15"/>
      <c r="G2617" s="13"/>
      <c r="H2617" s="14"/>
      <c r="J2617" s="16"/>
      <c r="K2617" s="14"/>
      <c r="L2617" s="17"/>
      <c r="M2617" s="18">
        <f t="shared" si="19"/>
        <v>0</v>
      </c>
      <c r="N2617" s="19"/>
      <c r="Q2617" s="19"/>
      <c r="S2617" s="19"/>
      <c r="T2617" s="10"/>
      <c r="U2617" s="17"/>
      <c r="V2617" s="20"/>
      <c r="X2617" s="13"/>
    </row>
    <row r="2618" spans="1:24" s="7" customFormat="1">
      <c r="A2618" s="10"/>
      <c r="B2618" s="11"/>
      <c r="C2618" s="12"/>
      <c r="D2618" s="13"/>
      <c r="E2618" s="14"/>
      <c r="F2618" s="15"/>
      <c r="G2618" s="13"/>
      <c r="H2618" s="14"/>
      <c r="J2618" s="16"/>
      <c r="K2618" s="14"/>
      <c r="L2618" s="17"/>
      <c r="M2618" s="18">
        <f t="shared" si="19"/>
        <v>0</v>
      </c>
      <c r="N2618" s="19"/>
      <c r="Q2618" s="19"/>
      <c r="S2618" s="19"/>
      <c r="T2618" s="10"/>
      <c r="U2618" s="17"/>
      <c r="V2618" s="20"/>
      <c r="X2618" s="13"/>
    </row>
    <row r="2619" spans="1:24" s="7" customFormat="1">
      <c r="A2619" s="10"/>
      <c r="B2619" s="11"/>
      <c r="C2619" s="12"/>
      <c r="D2619" s="13"/>
      <c r="E2619" s="14"/>
      <c r="F2619" s="15"/>
      <c r="G2619" s="13"/>
      <c r="H2619" s="14"/>
      <c r="J2619" s="16"/>
      <c r="K2619" s="14"/>
      <c r="L2619" s="17"/>
      <c r="M2619" s="18">
        <f t="shared" si="19"/>
        <v>0</v>
      </c>
      <c r="N2619" s="19"/>
      <c r="Q2619" s="19"/>
      <c r="S2619" s="19"/>
      <c r="T2619" s="10"/>
      <c r="U2619" s="17"/>
      <c r="V2619" s="20"/>
      <c r="X2619" s="13"/>
    </row>
    <row r="2620" spans="1:24" s="7" customFormat="1">
      <c r="A2620" s="10"/>
      <c r="B2620" s="11"/>
      <c r="C2620" s="12"/>
      <c r="D2620" s="13"/>
      <c r="E2620" s="14"/>
      <c r="F2620" s="15"/>
      <c r="G2620" s="13"/>
      <c r="H2620" s="14"/>
      <c r="J2620" s="16"/>
      <c r="K2620" s="14"/>
      <c r="L2620" s="17"/>
      <c r="M2620" s="18">
        <f t="shared" si="19"/>
        <v>0</v>
      </c>
      <c r="N2620" s="19"/>
      <c r="Q2620" s="19"/>
      <c r="S2620" s="19"/>
      <c r="T2620" s="10"/>
      <c r="U2620" s="17"/>
      <c r="V2620" s="20"/>
      <c r="X2620" s="13"/>
    </row>
    <row r="2621" spans="1:24" s="7" customFormat="1">
      <c r="A2621" s="10"/>
      <c r="B2621" s="11"/>
      <c r="C2621" s="12"/>
      <c r="D2621" s="13"/>
      <c r="E2621" s="14"/>
      <c r="F2621" s="15"/>
      <c r="G2621" s="13"/>
      <c r="H2621" s="14"/>
      <c r="J2621" s="16"/>
      <c r="K2621" s="14"/>
      <c r="L2621" s="17"/>
      <c r="M2621" s="18">
        <f t="shared" si="19"/>
        <v>0</v>
      </c>
      <c r="N2621" s="19"/>
      <c r="Q2621" s="19"/>
      <c r="S2621" s="19"/>
      <c r="T2621" s="10"/>
      <c r="U2621" s="17"/>
      <c r="V2621" s="20"/>
      <c r="X2621" s="13"/>
    </row>
    <row r="2622" spans="1:24" s="7" customFormat="1">
      <c r="A2622" s="10"/>
      <c r="B2622" s="11"/>
      <c r="C2622" s="12"/>
      <c r="D2622" s="13"/>
      <c r="E2622" s="14"/>
      <c r="F2622" s="15"/>
      <c r="G2622" s="13"/>
      <c r="H2622" s="14"/>
      <c r="J2622" s="16"/>
      <c r="K2622" s="14"/>
      <c r="L2622" s="17"/>
      <c r="M2622" s="18">
        <f t="shared" si="19"/>
        <v>0</v>
      </c>
      <c r="N2622" s="19"/>
      <c r="Q2622" s="19"/>
      <c r="S2622" s="19"/>
      <c r="T2622" s="10"/>
      <c r="U2622" s="17"/>
      <c r="V2622" s="20"/>
      <c r="X2622" s="13"/>
    </row>
    <row r="2623" spans="1:24" s="7" customFormat="1">
      <c r="A2623" s="10"/>
      <c r="B2623" s="11"/>
      <c r="C2623" s="12"/>
      <c r="D2623" s="13"/>
      <c r="E2623" s="14"/>
      <c r="F2623" s="15"/>
      <c r="G2623" s="13"/>
      <c r="H2623" s="14"/>
      <c r="J2623" s="16"/>
      <c r="K2623" s="14"/>
      <c r="L2623" s="17"/>
      <c r="M2623" s="18">
        <f t="shared" si="19"/>
        <v>0</v>
      </c>
      <c r="N2623" s="19"/>
      <c r="Q2623" s="19"/>
      <c r="S2623" s="19"/>
      <c r="T2623" s="10"/>
      <c r="U2623" s="17"/>
      <c r="V2623" s="20"/>
      <c r="X2623" s="13"/>
    </row>
    <row r="2624" spans="1:24" s="7" customFormat="1">
      <c r="A2624" s="10"/>
      <c r="B2624" s="11"/>
      <c r="C2624" s="12"/>
      <c r="D2624" s="13"/>
      <c r="E2624" s="14"/>
      <c r="F2624" s="15"/>
      <c r="G2624" s="13"/>
      <c r="H2624" s="14"/>
      <c r="J2624" s="16"/>
      <c r="K2624" s="14"/>
      <c r="L2624" s="17"/>
      <c r="M2624" s="18">
        <f t="shared" si="19"/>
        <v>0</v>
      </c>
      <c r="N2624" s="19"/>
      <c r="Q2624" s="19"/>
      <c r="S2624" s="19"/>
      <c r="T2624" s="10"/>
      <c r="U2624" s="17"/>
      <c r="V2624" s="20"/>
      <c r="X2624" s="13"/>
    </row>
    <row r="2625" spans="1:24" s="7" customFormat="1">
      <c r="A2625" s="10"/>
      <c r="B2625" s="11"/>
      <c r="C2625" s="12"/>
      <c r="D2625" s="13"/>
      <c r="E2625" s="14"/>
      <c r="F2625" s="15"/>
      <c r="G2625" s="13"/>
      <c r="H2625" s="14"/>
      <c r="J2625" s="16"/>
      <c r="K2625" s="14"/>
      <c r="L2625" s="17"/>
      <c r="M2625" s="18">
        <f t="shared" si="19"/>
        <v>0</v>
      </c>
      <c r="N2625" s="19"/>
      <c r="Q2625" s="19"/>
      <c r="S2625" s="19"/>
      <c r="T2625" s="10"/>
      <c r="U2625" s="17"/>
      <c r="V2625" s="20"/>
      <c r="X2625" s="13"/>
    </row>
    <row r="2626" spans="1:24" s="7" customFormat="1">
      <c r="A2626" s="10"/>
      <c r="B2626" s="11"/>
      <c r="C2626" s="12"/>
      <c r="D2626" s="13"/>
      <c r="E2626" s="14"/>
      <c r="F2626" s="15"/>
      <c r="G2626" s="13"/>
      <c r="H2626" s="14"/>
      <c r="J2626" s="16"/>
      <c r="K2626" s="14"/>
      <c r="L2626" s="17"/>
      <c r="M2626" s="18">
        <f t="shared" si="19"/>
        <v>0</v>
      </c>
      <c r="N2626" s="19"/>
      <c r="Q2626" s="19"/>
      <c r="S2626" s="19"/>
      <c r="T2626" s="10"/>
      <c r="U2626" s="17"/>
      <c r="V2626" s="20"/>
      <c r="X2626" s="13"/>
    </row>
    <row r="2627" spans="1:24" s="7" customFormat="1">
      <c r="A2627" s="10"/>
      <c r="B2627" s="11"/>
      <c r="C2627" s="12"/>
      <c r="D2627" s="13"/>
      <c r="E2627" s="14"/>
      <c r="F2627" s="15"/>
      <c r="G2627" s="13"/>
      <c r="H2627" s="14"/>
      <c r="J2627" s="16"/>
      <c r="K2627" s="14"/>
      <c r="L2627" s="17"/>
      <c r="M2627" s="18">
        <f t="shared" si="19"/>
        <v>0</v>
      </c>
      <c r="N2627" s="19"/>
      <c r="Q2627" s="19"/>
      <c r="S2627" s="19"/>
      <c r="T2627" s="10"/>
      <c r="U2627" s="17"/>
      <c r="V2627" s="20"/>
      <c r="X2627" s="13"/>
    </row>
    <row r="2628" spans="1:24" s="7" customFormat="1">
      <c r="A2628" s="10"/>
      <c r="B2628" s="11"/>
      <c r="C2628" s="12"/>
      <c r="D2628" s="13"/>
      <c r="E2628" s="14"/>
      <c r="F2628" s="15"/>
      <c r="G2628" s="13"/>
      <c r="H2628" s="14"/>
      <c r="J2628" s="16"/>
      <c r="K2628" s="14"/>
      <c r="L2628" s="17"/>
      <c r="M2628" s="18">
        <f t="shared" ref="M2628:M2691" si="20">I2628*H2628</f>
        <v>0</v>
      </c>
      <c r="N2628" s="19"/>
      <c r="Q2628" s="19"/>
      <c r="S2628" s="19"/>
      <c r="T2628" s="10"/>
      <c r="U2628" s="17"/>
      <c r="V2628" s="20"/>
      <c r="X2628" s="13"/>
    </row>
    <row r="2629" spans="1:24" s="7" customFormat="1">
      <c r="A2629" s="10"/>
      <c r="B2629" s="11"/>
      <c r="C2629" s="12"/>
      <c r="D2629" s="13"/>
      <c r="E2629" s="14"/>
      <c r="F2629" s="15"/>
      <c r="G2629" s="13"/>
      <c r="H2629" s="14"/>
      <c r="J2629" s="16"/>
      <c r="K2629" s="14"/>
      <c r="L2629" s="17"/>
      <c r="M2629" s="18">
        <f t="shared" si="20"/>
        <v>0</v>
      </c>
      <c r="N2629" s="19"/>
      <c r="Q2629" s="19"/>
      <c r="S2629" s="19"/>
      <c r="T2629" s="10"/>
      <c r="U2629" s="17"/>
      <c r="V2629" s="20"/>
      <c r="X2629" s="13"/>
    </row>
    <row r="2630" spans="1:24" s="7" customFormat="1">
      <c r="A2630" s="10"/>
      <c r="B2630" s="11"/>
      <c r="C2630" s="12"/>
      <c r="D2630" s="13"/>
      <c r="E2630" s="14"/>
      <c r="F2630" s="15"/>
      <c r="G2630" s="13"/>
      <c r="H2630" s="14"/>
      <c r="J2630" s="16"/>
      <c r="K2630" s="14"/>
      <c r="L2630" s="17"/>
      <c r="M2630" s="18">
        <f t="shared" si="20"/>
        <v>0</v>
      </c>
      <c r="N2630" s="19"/>
      <c r="Q2630" s="19"/>
      <c r="S2630" s="19"/>
      <c r="T2630" s="10"/>
      <c r="U2630" s="17"/>
      <c r="V2630" s="20"/>
      <c r="X2630" s="13"/>
    </row>
    <row r="2631" spans="1:24" s="7" customFormat="1">
      <c r="A2631" s="10"/>
      <c r="B2631" s="11"/>
      <c r="C2631" s="12"/>
      <c r="D2631" s="13"/>
      <c r="E2631" s="14"/>
      <c r="F2631" s="15"/>
      <c r="G2631" s="13"/>
      <c r="H2631" s="14"/>
      <c r="J2631" s="16"/>
      <c r="K2631" s="14"/>
      <c r="L2631" s="17"/>
      <c r="M2631" s="18">
        <f t="shared" si="20"/>
        <v>0</v>
      </c>
      <c r="N2631" s="19"/>
      <c r="Q2631" s="19"/>
      <c r="S2631" s="19"/>
      <c r="T2631" s="10"/>
      <c r="U2631" s="17"/>
      <c r="V2631" s="20"/>
      <c r="X2631" s="13"/>
    </row>
    <row r="2632" spans="1:24" s="7" customFormat="1">
      <c r="A2632" s="10"/>
      <c r="B2632" s="11"/>
      <c r="C2632" s="12"/>
      <c r="D2632" s="13"/>
      <c r="E2632" s="14"/>
      <c r="F2632" s="15"/>
      <c r="G2632" s="13"/>
      <c r="H2632" s="14"/>
      <c r="J2632" s="16"/>
      <c r="K2632" s="14"/>
      <c r="L2632" s="17"/>
      <c r="M2632" s="18">
        <f t="shared" si="20"/>
        <v>0</v>
      </c>
      <c r="N2632" s="19"/>
      <c r="Q2632" s="19"/>
      <c r="S2632" s="19"/>
      <c r="T2632" s="10"/>
      <c r="U2632" s="17"/>
      <c r="V2632" s="20"/>
      <c r="X2632" s="13"/>
    </row>
    <row r="2633" spans="1:24" s="7" customFormat="1">
      <c r="A2633" s="10"/>
      <c r="B2633" s="11"/>
      <c r="C2633" s="12"/>
      <c r="D2633" s="13"/>
      <c r="E2633" s="14"/>
      <c r="F2633" s="15"/>
      <c r="G2633" s="13"/>
      <c r="H2633" s="14"/>
      <c r="J2633" s="16"/>
      <c r="K2633" s="14"/>
      <c r="L2633" s="17"/>
      <c r="M2633" s="18">
        <f t="shared" si="20"/>
        <v>0</v>
      </c>
      <c r="N2633" s="19"/>
      <c r="Q2633" s="19"/>
      <c r="S2633" s="19"/>
      <c r="T2633" s="10"/>
      <c r="U2633" s="17"/>
      <c r="V2633" s="20"/>
      <c r="X2633" s="13"/>
    </row>
    <row r="2634" spans="1:24" s="7" customFormat="1">
      <c r="A2634" s="10"/>
      <c r="B2634" s="11"/>
      <c r="C2634" s="12"/>
      <c r="D2634" s="13"/>
      <c r="E2634" s="14"/>
      <c r="F2634" s="15"/>
      <c r="G2634" s="13"/>
      <c r="H2634" s="14"/>
      <c r="J2634" s="16"/>
      <c r="K2634" s="14"/>
      <c r="L2634" s="17"/>
      <c r="M2634" s="18">
        <f t="shared" si="20"/>
        <v>0</v>
      </c>
      <c r="N2634" s="19"/>
      <c r="Q2634" s="19"/>
      <c r="S2634" s="19"/>
      <c r="T2634" s="10"/>
      <c r="U2634" s="17"/>
      <c r="V2634" s="20"/>
      <c r="X2634" s="13"/>
    </row>
    <row r="2635" spans="1:24" s="7" customFormat="1">
      <c r="A2635" s="10"/>
      <c r="B2635" s="11"/>
      <c r="C2635" s="12"/>
      <c r="D2635" s="13"/>
      <c r="E2635" s="14"/>
      <c r="F2635" s="15"/>
      <c r="G2635" s="13"/>
      <c r="H2635" s="14"/>
      <c r="J2635" s="16"/>
      <c r="K2635" s="14"/>
      <c r="L2635" s="17"/>
      <c r="M2635" s="18">
        <f t="shared" si="20"/>
        <v>0</v>
      </c>
      <c r="N2635" s="19"/>
      <c r="Q2635" s="19"/>
      <c r="S2635" s="19"/>
      <c r="T2635" s="10"/>
      <c r="U2635" s="17"/>
      <c r="V2635" s="20"/>
      <c r="X2635" s="13"/>
    </row>
    <row r="2636" spans="1:24" s="7" customFormat="1">
      <c r="A2636" s="10"/>
      <c r="B2636" s="11"/>
      <c r="C2636" s="12"/>
      <c r="D2636" s="13"/>
      <c r="E2636" s="14"/>
      <c r="F2636" s="15"/>
      <c r="G2636" s="13"/>
      <c r="H2636" s="14"/>
      <c r="J2636" s="16"/>
      <c r="K2636" s="14"/>
      <c r="L2636" s="17"/>
      <c r="M2636" s="18">
        <f t="shared" si="20"/>
        <v>0</v>
      </c>
      <c r="N2636" s="19"/>
      <c r="Q2636" s="19"/>
      <c r="S2636" s="19"/>
      <c r="T2636" s="10"/>
      <c r="U2636" s="17"/>
      <c r="V2636" s="20"/>
      <c r="X2636" s="13"/>
    </row>
    <row r="2637" spans="1:24" s="7" customFormat="1">
      <c r="A2637" s="10"/>
      <c r="B2637" s="11"/>
      <c r="C2637" s="12"/>
      <c r="D2637" s="13"/>
      <c r="E2637" s="14"/>
      <c r="F2637" s="15"/>
      <c r="G2637" s="13"/>
      <c r="H2637" s="14"/>
      <c r="J2637" s="16"/>
      <c r="K2637" s="14"/>
      <c r="L2637" s="17"/>
      <c r="M2637" s="18">
        <f t="shared" si="20"/>
        <v>0</v>
      </c>
      <c r="N2637" s="19"/>
      <c r="Q2637" s="19"/>
      <c r="S2637" s="19"/>
      <c r="T2637" s="10"/>
      <c r="U2637" s="17"/>
      <c r="V2637" s="20"/>
      <c r="X2637" s="13"/>
    </row>
    <row r="2638" spans="1:24" s="7" customFormat="1">
      <c r="A2638" s="10"/>
      <c r="B2638" s="11"/>
      <c r="C2638" s="12"/>
      <c r="D2638" s="13"/>
      <c r="E2638" s="14"/>
      <c r="F2638" s="15"/>
      <c r="G2638" s="13"/>
      <c r="H2638" s="14"/>
      <c r="J2638" s="16"/>
      <c r="K2638" s="14"/>
      <c r="L2638" s="17"/>
      <c r="M2638" s="18">
        <f t="shared" si="20"/>
        <v>0</v>
      </c>
      <c r="N2638" s="19"/>
      <c r="Q2638" s="19"/>
      <c r="S2638" s="19"/>
      <c r="T2638" s="10"/>
      <c r="U2638" s="17"/>
      <c r="V2638" s="20"/>
      <c r="X2638" s="13"/>
    </row>
    <row r="2639" spans="1:24" s="7" customFormat="1">
      <c r="A2639" s="10"/>
      <c r="B2639" s="11"/>
      <c r="C2639" s="12"/>
      <c r="D2639" s="13"/>
      <c r="E2639" s="14"/>
      <c r="F2639" s="15"/>
      <c r="G2639" s="13"/>
      <c r="H2639" s="14"/>
      <c r="J2639" s="16"/>
      <c r="K2639" s="14"/>
      <c r="L2639" s="17"/>
      <c r="M2639" s="18">
        <f t="shared" si="20"/>
        <v>0</v>
      </c>
      <c r="N2639" s="19"/>
      <c r="Q2639" s="19"/>
      <c r="S2639" s="19"/>
      <c r="T2639" s="10"/>
      <c r="U2639" s="17"/>
      <c r="V2639" s="20"/>
      <c r="X2639" s="13"/>
    </row>
    <row r="2640" spans="1:24" s="7" customFormat="1">
      <c r="A2640" s="10"/>
      <c r="B2640" s="11"/>
      <c r="C2640" s="12"/>
      <c r="D2640" s="13"/>
      <c r="E2640" s="14"/>
      <c r="F2640" s="15"/>
      <c r="G2640" s="13"/>
      <c r="H2640" s="14"/>
      <c r="J2640" s="16"/>
      <c r="K2640" s="14"/>
      <c r="L2640" s="17"/>
      <c r="M2640" s="18">
        <f t="shared" si="20"/>
        <v>0</v>
      </c>
      <c r="N2640" s="19"/>
      <c r="Q2640" s="19"/>
      <c r="S2640" s="19"/>
      <c r="T2640" s="10"/>
      <c r="U2640" s="17"/>
      <c r="V2640" s="20"/>
      <c r="X2640" s="13"/>
    </row>
    <row r="2641" spans="1:24" s="7" customFormat="1">
      <c r="A2641" s="10"/>
      <c r="B2641" s="11"/>
      <c r="C2641" s="12"/>
      <c r="D2641" s="13"/>
      <c r="E2641" s="14"/>
      <c r="F2641" s="15"/>
      <c r="G2641" s="13"/>
      <c r="H2641" s="14"/>
      <c r="J2641" s="16"/>
      <c r="K2641" s="14"/>
      <c r="L2641" s="17"/>
      <c r="M2641" s="18">
        <f t="shared" si="20"/>
        <v>0</v>
      </c>
      <c r="N2641" s="19"/>
      <c r="Q2641" s="19"/>
      <c r="S2641" s="19"/>
      <c r="T2641" s="10"/>
      <c r="U2641" s="17"/>
      <c r="V2641" s="20"/>
      <c r="X2641" s="13"/>
    </row>
    <row r="2642" spans="1:24" s="7" customFormat="1">
      <c r="A2642" s="10"/>
      <c r="B2642" s="11"/>
      <c r="C2642" s="12"/>
      <c r="D2642" s="13"/>
      <c r="E2642" s="14"/>
      <c r="F2642" s="15"/>
      <c r="G2642" s="13"/>
      <c r="H2642" s="14"/>
      <c r="J2642" s="16"/>
      <c r="K2642" s="14"/>
      <c r="L2642" s="17"/>
      <c r="M2642" s="18">
        <f t="shared" si="20"/>
        <v>0</v>
      </c>
      <c r="N2642" s="19"/>
      <c r="Q2642" s="19"/>
      <c r="S2642" s="19"/>
      <c r="T2642" s="10"/>
      <c r="U2642" s="17"/>
      <c r="V2642" s="20"/>
      <c r="X2642" s="13"/>
    </row>
    <row r="2643" spans="1:24" s="7" customFormat="1">
      <c r="A2643" s="10"/>
      <c r="B2643" s="11"/>
      <c r="C2643" s="12"/>
      <c r="D2643" s="13"/>
      <c r="E2643" s="14"/>
      <c r="F2643" s="15"/>
      <c r="G2643" s="13"/>
      <c r="H2643" s="14"/>
      <c r="J2643" s="16"/>
      <c r="K2643" s="14"/>
      <c r="L2643" s="17"/>
      <c r="M2643" s="18">
        <f t="shared" si="20"/>
        <v>0</v>
      </c>
      <c r="N2643" s="19"/>
      <c r="Q2643" s="19"/>
      <c r="S2643" s="19"/>
      <c r="T2643" s="10"/>
      <c r="U2643" s="17"/>
      <c r="V2643" s="20"/>
      <c r="X2643" s="13"/>
    </row>
    <row r="2644" spans="1:24" s="7" customFormat="1">
      <c r="A2644" s="10"/>
      <c r="B2644" s="11"/>
      <c r="C2644" s="12"/>
      <c r="D2644" s="13"/>
      <c r="E2644" s="14"/>
      <c r="F2644" s="15"/>
      <c r="G2644" s="13"/>
      <c r="H2644" s="14"/>
      <c r="J2644" s="16"/>
      <c r="K2644" s="14"/>
      <c r="L2644" s="17"/>
      <c r="M2644" s="18">
        <f t="shared" si="20"/>
        <v>0</v>
      </c>
      <c r="N2644" s="19"/>
      <c r="Q2644" s="19"/>
      <c r="S2644" s="19"/>
      <c r="T2644" s="10"/>
      <c r="U2644" s="17"/>
      <c r="V2644" s="20"/>
      <c r="X2644" s="13"/>
    </row>
    <row r="2645" spans="1:24" s="7" customFormat="1">
      <c r="A2645" s="10"/>
      <c r="B2645" s="11"/>
      <c r="C2645" s="12"/>
      <c r="D2645" s="13"/>
      <c r="E2645" s="14"/>
      <c r="F2645" s="15"/>
      <c r="G2645" s="13"/>
      <c r="H2645" s="14"/>
      <c r="J2645" s="16"/>
      <c r="K2645" s="14"/>
      <c r="L2645" s="17"/>
      <c r="M2645" s="18">
        <f t="shared" si="20"/>
        <v>0</v>
      </c>
      <c r="N2645" s="19"/>
      <c r="Q2645" s="19"/>
      <c r="S2645" s="19"/>
      <c r="T2645" s="10"/>
      <c r="U2645" s="17"/>
      <c r="V2645" s="20"/>
      <c r="X2645" s="13"/>
    </row>
    <row r="2646" spans="1:24" s="7" customFormat="1">
      <c r="A2646" s="10"/>
      <c r="B2646" s="11"/>
      <c r="C2646" s="12"/>
      <c r="D2646" s="13"/>
      <c r="E2646" s="14"/>
      <c r="F2646" s="15"/>
      <c r="G2646" s="13"/>
      <c r="H2646" s="14"/>
      <c r="J2646" s="16"/>
      <c r="K2646" s="14"/>
      <c r="L2646" s="17"/>
      <c r="M2646" s="18">
        <f t="shared" si="20"/>
        <v>0</v>
      </c>
      <c r="N2646" s="19"/>
      <c r="Q2646" s="19"/>
      <c r="S2646" s="19"/>
      <c r="T2646" s="10"/>
      <c r="U2646" s="17"/>
      <c r="V2646" s="20"/>
      <c r="X2646" s="13"/>
    </row>
    <row r="2647" spans="1:24" s="7" customFormat="1">
      <c r="A2647" s="10"/>
      <c r="B2647" s="11"/>
      <c r="C2647" s="12"/>
      <c r="D2647" s="13"/>
      <c r="E2647" s="14"/>
      <c r="F2647" s="15"/>
      <c r="G2647" s="13"/>
      <c r="H2647" s="14"/>
      <c r="J2647" s="16"/>
      <c r="K2647" s="14"/>
      <c r="L2647" s="17"/>
      <c r="M2647" s="18">
        <f t="shared" si="20"/>
        <v>0</v>
      </c>
      <c r="N2647" s="19"/>
      <c r="Q2647" s="19"/>
      <c r="S2647" s="19"/>
      <c r="T2647" s="10"/>
      <c r="U2647" s="17"/>
      <c r="V2647" s="20"/>
      <c r="X2647" s="13"/>
    </row>
    <row r="2648" spans="1:24" s="7" customFormat="1">
      <c r="A2648" s="10"/>
      <c r="B2648" s="11"/>
      <c r="C2648" s="12"/>
      <c r="D2648" s="13"/>
      <c r="E2648" s="14"/>
      <c r="F2648" s="15"/>
      <c r="G2648" s="13"/>
      <c r="H2648" s="14"/>
      <c r="J2648" s="16"/>
      <c r="K2648" s="14"/>
      <c r="L2648" s="17"/>
      <c r="M2648" s="18">
        <f t="shared" si="20"/>
        <v>0</v>
      </c>
      <c r="N2648" s="19"/>
      <c r="Q2648" s="19"/>
      <c r="S2648" s="19"/>
      <c r="T2648" s="10"/>
      <c r="U2648" s="17"/>
      <c r="V2648" s="20"/>
      <c r="X2648" s="13"/>
    </row>
    <row r="2649" spans="1:24" s="7" customFormat="1">
      <c r="A2649" s="10"/>
      <c r="B2649" s="11"/>
      <c r="C2649" s="12"/>
      <c r="D2649" s="13"/>
      <c r="E2649" s="14"/>
      <c r="F2649" s="15"/>
      <c r="G2649" s="13"/>
      <c r="H2649" s="14"/>
      <c r="J2649" s="16"/>
      <c r="K2649" s="14"/>
      <c r="L2649" s="17"/>
      <c r="M2649" s="18">
        <f t="shared" si="20"/>
        <v>0</v>
      </c>
      <c r="N2649" s="19"/>
      <c r="Q2649" s="19"/>
      <c r="S2649" s="19"/>
      <c r="T2649" s="10"/>
      <c r="U2649" s="17"/>
      <c r="V2649" s="20"/>
      <c r="X2649" s="13"/>
    </row>
    <row r="2650" spans="1:24" s="7" customFormat="1">
      <c r="A2650" s="10"/>
      <c r="B2650" s="11"/>
      <c r="C2650" s="12"/>
      <c r="D2650" s="13"/>
      <c r="E2650" s="14"/>
      <c r="F2650" s="15"/>
      <c r="G2650" s="13"/>
      <c r="H2650" s="14"/>
      <c r="J2650" s="16"/>
      <c r="K2650" s="14"/>
      <c r="L2650" s="17"/>
      <c r="M2650" s="18">
        <f t="shared" si="20"/>
        <v>0</v>
      </c>
      <c r="N2650" s="19"/>
      <c r="Q2650" s="19"/>
      <c r="S2650" s="19"/>
      <c r="T2650" s="10"/>
      <c r="U2650" s="17"/>
      <c r="V2650" s="20"/>
      <c r="X2650" s="13"/>
    </row>
    <row r="2651" spans="1:24" s="7" customFormat="1">
      <c r="A2651" s="10"/>
      <c r="B2651" s="11"/>
      <c r="C2651" s="12"/>
      <c r="D2651" s="13"/>
      <c r="E2651" s="14"/>
      <c r="F2651" s="15"/>
      <c r="G2651" s="13"/>
      <c r="H2651" s="14"/>
      <c r="J2651" s="16"/>
      <c r="K2651" s="14"/>
      <c r="L2651" s="17"/>
      <c r="M2651" s="18">
        <f t="shared" si="20"/>
        <v>0</v>
      </c>
      <c r="N2651" s="19"/>
      <c r="Q2651" s="19"/>
      <c r="S2651" s="19"/>
      <c r="T2651" s="10"/>
      <c r="U2651" s="17"/>
      <c r="V2651" s="20"/>
      <c r="X2651" s="13"/>
    </row>
    <row r="2652" spans="1:24" s="7" customFormat="1">
      <c r="A2652" s="10"/>
      <c r="B2652" s="11"/>
      <c r="C2652" s="12"/>
      <c r="D2652" s="13"/>
      <c r="E2652" s="14"/>
      <c r="F2652" s="15"/>
      <c r="G2652" s="13"/>
      <c r="H2652" s="14"/>
      <c r="J2652" s="16"/>
      <c r="K2652" s="14"/>
      <c r="L2652" s="17"/>
      <c r="M2652" s="18">
        <f t="shared" si="20"/>
        <v>0</v>
      </c>
      <c r="N2652" s="19"/>
      <c r="Q2652" s="19"/>
      <c r="S2652" s="19"/>
      <c r="T2652" s="10"/>
      <c r="U2652" s="17"/>
      <c r="V2652" s="20"/>
      <c r="X2652" s="13"/>
    </row>
    <row r="2653" spans="1:24" s="7" customFormat="1">
      <c r="A2653" s="10"/>
      <c r="B2653" s="11"/>
      <c r="C2653" s="12"/>
      <c r="D2653" s="13"/>
      <c r="E2653" s="14"/>
      <c r="F2653" s="15"/>
      <c r="G2653" s="13"/>
      <c r="H2653" s="14"/>
      <c r="J2653" s="16"/>
      <c r="K2653" s="14"/>
      <c r="L2653" s="17"/>
      <c r="M2653" s="18">
        <f t="shared" si="20"/>
        <v>0</v>
      </c>
      <c r="N2653" s="19"/>
      <c r="Q2653" s="19"/>
      <c r="S2653" s="19"/>
      <c r="T2653" s="10"/>
      <c r="U2653" s="17"/>
      <c r="V2653" s="20"/>
      <c r="X2653" s="13"/>
    </row>
    <row r="2654" spans="1:24" s="7" customFormat="1">
      <c r="A2654" s="10"/>
      <c r="B2654" s="11"/>
      <c r="C2654" s="12"/>
      <c r="D2654" s="13"/>
      <c r="E2654" s="14"/>
      <c r="F2654" s="15"/>
      <c r="G2654" s="13"/>
      <c r="H2654" s="14"/>
      <c r="J2654" s="16"/>
      <c r="K2654" s="14"/>
      <c r="L2654" s="17"/>
      <c r="M2654" s="18">
        <f t="shared" si="20"/>
        <v>0</v>
      </c>
      <c r="N2654" s="19"/>
      <c r="Q2654" s="19"/>
      <c r="S2654" s="19"/>
      <c r="T2654" s="10"/>
      <c r="U2654" s="17"/>
      <c r="V2654" s="20"/>
      <c r="X2654" s="13"/>
    </row>
    <row r="2655" spans="1:24" s="7" customFormat="1">
      <c r="A2655" s="10"/>
      <c r="B2655" s="11"/>
      <c r="C2655" s="12"/>
      <c r="D2655" s="13"/>
      <c r="E2655" s="14"/>
      <c r="F2655" s="15"/>
      <c r="G2655" s="13"/>
      <c r="H2655" s="14"/>
      <c r="J2655" s="16"/>
      <c r="K2655" s="14"/>
      <c r="L2655" s="17"/>
      <c r="M2655" s="18">
        <f t="shared" si="20"/>
        <v>0</v>
      </c>
      <c r="N2655" s="19"/>
      <c r="Q2655" s="19"/>
      <c r="S2655" s="19"/>
      <c r="T2655" s="10"/>
      <c r="U2655" s="17"/>
      <c r="V2655" s="20"/>
      <c r="X2655" s="13"/>
    </row>
    <row r="2656" spans="1:24" s="7" customFormat="1">
      <c r="A2656" s="10"/>
      <c r="B2656" s="11"/>
      <c r="C2656" s="12"/>
      <c r="D2656" s="13"/>
      <c r="E2656" s="14"/>
      <c r="F2656" s="15"/>
      <c r="G2656" s="13"/>
      <c r="H2656" s="14"/>
      <c r="J2656" s="16"/>
      <c r="K2656" s="14"/>
      <c r="L2656" s="17"/>
      <c r="M2656" s="18">
        <f t="shared" si="20"/>
        <v>0</v>
      </c>
      <c r="N2656" s="19"/>
      <c r="Q2656" s="19"/>
      <c r="S2656" s="19"/>
      <c r="T2656" s="10"/>
      <c r="U2656" s="17"/>
      <c r="V2656" s="20"/>
      <c r="X2656" s="13"/>
    </row>
    <row r="2657" spans="1:24" s="7" customFormat="1">
      <c r="A2657" s="10"/>
      <c r="B2657" s="11"/>
      <c r="C2657" s="12"/>
      <c r="D2657" s="13"/>
      <c r="E2657" s="14"/>
      <c r="F2657" s="15"/>
      <c r="G2657" s="13"/>
      <c r="H2657" s="14"/>
      <c r="J2657" s="16"/>
      <c r="K2657" s="14"/>
      <c r="L2657" s="17"/>
      <c r="M2657" s="18">
        <f t="shared" si="20"/>
        <v>0</v>
      </c>
      <c r="N2657" s="19"/>
      <c r="Q2657" s="19"/>
      <c r="S2657" s="19"/>
      <c r="T2657" s="10"/>
      <c r="U2657" s="17"/>
      <c r="V2657" s="20"/>
      <c r="X2657" s="13"/>
    </row>
    <row r="2658" spans="1:24" s="7" customFormat="1">
      <c r="A2658" s="10"/>
      <c r="B2658" s="11"/>
      <c r="C2658" s="12"/>
      <c r="D2658" s="13"/>
      <c r="E2658" s="14"/>
      <c r="F2658" s="15"/>
      <c r="G2658" s="13"/>
      <c r="H2658" s="14"/>
      <c r="J2658" s="16"/>
      <c r="K2658" s="14"/>
      <c r="L2658" s="17"/>
      <c r="M2658" s="18">
        <f t="shared" si="20"/>
        <v>0</v>
      </c>
      <c r="N2658" s="19"/>
      <c r="Q2658" s="19"/>
      <c r="S2658" s="19"/>
      <c r="T2658" s="10"/>
      <c r="U2658" s="17"/>
      <c r="V2658" s="20"/>
      <c r="X2658" s="13"/>
    </row>
    <row r="2659" spans="1:24" s="7" customFormat="1">
      <c r="A2659" s="10"/>
      <c r="B2659" s="11"/>
      <c r="C2659" s="12"/>
      <c r="D2659" s="13"/>
      <c r="E2659" s="14"/>
      <c r="F2659" s="15"/>
      <c r="G2659" s="13"/>
      <c r="H2659" s="14"/>
      <c r="J2659" s="16"/>
      <c r="K2659" s="14"/>
      <c r="L2659" s="17"/>
      <c r="M2659" s="18">
        <f t="shared" si="20"/>
        <v>0</v>
      </c>
      <c r="N2659" s="19"/>
      <c r="Q2659" s="19"/>
      <c r="S2659" s="19"/>
      <c r="T2659" s="10"/>
      <c r="U2659" s="17"/>
      <c r="V2659" s="20"/>
      <c r="X2659" s="13"/>
    </row>
    <row r="2660" spans="1:24" s="7" customFormat="1">
      <c r="A2660" s="10"/>
      <c r="B2660" s="11"/>
      <c r="C2660" s="12"/>
      <c r="D2660" s="13"/>
      <c r="E2660" s="14"/>
      <c r="F2660" s="15"/>
      <c r="G2660" s="13"/>
      <c r="H2660" s="14"/>
      <c r="J2660" s="16"/>
      <c r="K2660" s="14"/>
      <c r="L2660" s="17"/>
      <c r="M2660" s="18">
        <f t="shared" si="20"/>
        <v>0</v>
      </c>
      <c r="N2660" s="19"/>
      <c r="Q2660" s="19"/>
      <c r="S2660" s="19"/>
      <c r="T2660" s="10"/>
      <c r="U2660" s="17"/>
      <c r="V2660" s="20"/>
      <c r="X2660" s="13"/>
    </row>
    <row r="2661" spans="1:24" s="7" customFormat="1">
      <c r="A2661" s="10"/>
      <c r="B2661" s="11"/>
      <c r="C2661" s="12"/>
      <c r="D2661" s="13"/>
      <c r="E2661" s="14"/>
      <c r="F2661" s="15"/>
      <c r="G2661" s="13"/>
      <c r="H2661" s="14"/>
      <c r="J2661" s="16"/>
      <c r="K2661" s="14"/>
      <c r="L2661" s="17"/>
      <c r="M2661" s="18">
        <f t="shared" si="20"/>
        <v>0</v>
      </c>
      <c r="N2661" s="19"/>
      <c r="Q2661" s="19"/>
      <c r="S2661" s="19"/>
      <c r="T2661" s="10"/>
      <c r="U2661" s="17"/>
      <c r="V2661" s="20"/>
      <c r="X2661" s="13"/>
    </row>
    <row r="2662" spans="1:24" s="7" customFormat="1">
      <c r="A2662" s="10"/>
      <c r="B2662" s="11"/>
      <c r="C2662" s="12"/>
      <c r="D2662" s="13"/>
      <c r="E2662" s="14"/>
      <c r="F2662" s="15"/>
      <c r="G2662" s="13"/>
      <c r="H2662" s="14"/>
      <c r="J2662" s="16"/>
      <c r="K2662" s="14"/>
      <c r="L2662" s="17"/>
      <c r="M2662" s="18">
        <f t="shared" si="20"/>
        <v>0</v>
      </c>
      <c r="N2662" s="19"/>
      <c r="Q2662" s="19"/>
      <c r="S2662" s="19"/>
      <c r="T2662" s="10"/>
      <c r="U2662" s="17"/>
      <c r="V2662" s="20"/>
      <c r="X2662" s="13"/>
    </row>
    <row r="2663" spans="1:24" s="7" customFormat="1">
      <c r="A2663" s="10"/>
      <c r="B2663" s="11"/>
      <c r="C2663" s="12"/>
      <c r="D2663" s="13"/>
      <c r="E2663" s="14"/>
      <c r="F2663" s="15"/>
      <c r="G2663" s="13"/>
      <c r="H2663" s="14"/>
      <c r="J2663" s="16"/>
      <c r="K2663" s="14"/>
      <c r="L2663" s="17"/>
      <c r="M2663" s="18">
        <f t="shared" si="20"/>
        <v>0</v>
      </c>
      <c r="N2663" s="19"/>
      <c r="Q2663" s="19"/>
      <c r="S2663" s="19"/>
      <c r="T2663" s="10"/>
      <c r="U2663" s="17"/>
      <c r="V2663" s="20"/>
      <c r="X2663" s="13"/>
    </row>
    <row r="2664" spans="1:24" s="7" customFormat="1">
      <c r="A2664" s="10"/>
      <c r="B2664" s="11"/>
      <c r="C2664" s="12"/>
      <c r="D2664" s="13"/>
      <c r="E2664" s="14"/>
      <c r="F2664" s="15"/>
      <c r="G2664" s="13"/>
      <c r="H2664" s="14"/>
      <c r="J2664" s="16"/>
      <c r="K2664" s="14"/>
      <c r="L2664" s="17"/>
      <c r="M2664" s="18">
        <f t="shared" si="20"/>
        <v>0</v>
      </c>
      <c r="N2664" s="19"/>
      <c r="Q2664" s="19"/>
      <c r="S2664" s="19"/>
      <c r="T2664" s="10"/>
      <c r="U2664" s="17"/>
      <c r="V2664" s="20"/>
      <c r="X2664" s="13"/>
    </row>
    <row r="2665" spans="1:24" s="7" customFormat="1">
      <c r="A2665" s="10"/>
      <c r="B2665" s="11"/>
      <c r="C2665" s="12"/>
      <c r="D2665" s="13"/>
      <c r="E2665" s="14"/>
      <c r="F2665" s="15"/>
      <c r="G2665" s="13"/>
      <c r="H2665" s="14"/>
      <c r="J2665" s="16"/>
      <c r="K2665" s="14"/>
      <c r="L2665" s="17"/>
      <c r="M2665" s="18">
        <f t="shared" si="20"/>
        <v>0</v>
      </c>
      <c r="N2665" s="19"/>
      <c r="Q2665" s="19"/>
      <c r="S2665" s="19"/>
      <c r="T2665" s="10"/>
      <c r="U2665" s="17"/>
      <c r="V2665" s="20"/>
      <c r="X2665" s="13"/>
    </row>
    <row r="2666" spans="1:24" s="7" customFormat="1">
      <c r="A2666" s="10"/>
      <c r="B2666" s="11"/>
      <c r="C2666" s="12"/>
      <c r="D2666" s="13"/>
      <c r="E2666" s="14"/>
      <c r="F2666" s="15"/>
      <c r="G2666" s="13"/>
      <c r="H2666" s="14"/>
      <c r="J2666" s="16"/>
      <c r="K2666" s="14"/>
      <c r="L2666" s="17"/>
      <c r="M2666" s="18">
        <f t="shared" si="20"/>
        <v>0</v>
      </c>
      <c r="N2666" s="19"/>
      <c r="Q2666" s="19"/>
      <c r="S2666" s="19"/>
      <c r="T2666" s="10"/>
      <c r="U2666" s="17"/>
      <c r="V2666" s="20"/>
      <c r="X2666" s="13"/>
    </row>
    <row r="2667" spans="1:24" s="7" customFormat="1">
      <c r="A2667" s="10"/>
      <c r="B2667" s="11"/>
      <c r="C2667" s="12"/>
      <c r="D2667" s="13"/>
      <c r="E2667" s="14"/>
      <c r="F2667" s="15"/>
      <c r="G2667" s="13"/>
      <c r="H2667" s="14"/>
      <c r="J2667" s="16"/>
      <c r="K2667" s="14"/>
      <c r="L2667" s="17"/>
      <c r="M2667" s="18">
        <f t="shared" si="20"/>
        <v>0</v>
      </c>
      <c r="N2667" s="19"/>
      <c r="Q2667" s="19"/>
      <c r="S2667" s="19"/>
      <c r="T2667" s="10"/>
      <c r="U2667" s="17"/>
      <c r="V2667" s="20"/>
      <c r="X2667" s="13"/>
    </row>
    <row r="2668" spans="1:24" s="7" customFormat="1">
      <c r="A2668" s="10"/>
      <c r="B2668" s="11"/>
      <c r="C2668" s="12"/>
      <c r="D2668" s="13"/>
      <c r="E2668" s="14"/>
      <c r="F2668" s="15"/>
      <c r="G2668" s="13"/>
      <c r="H2668" s="14"/>
      <c r="J2668" s="16"/>
      <c r="K2668" s="14"/>
      <c r="L2668" s="17"/>
      <c r="M2668" s="18">
        <f t="shared" si="20"/>
        <v>0</v>
      </c>
      <c r="N2668" s="19"/>
      <c r="Q2668" s="19"/>
      <c r="S2668" s="19"/>
      <c r="T2668" s="10"/>
      <c r="U2668" s="17"/>
      <c r="V2668" s="20"/>
      <c r="X2668" s="13"/>
    </row>
    <row r="2669" spans="1:24" s="7" customFormat="1">
      <c r="A2669" s="10"/>
      <c r="B2669" s="11"/>
      <c r="C2669" s="12"/>
      <c r="D2669" s="13"/>
      <c r="E2669" s="14"/>
      <c r="F2669" s="15"/>
      <c r="G2669" s="13"/>
      <c r="H2669" s="14"/>
      <c r="J2669" s="16"/>
      <c r="K2669" s="14"/>
      <c r="L2669" s="17"/>
      <c r="M2669" s="18">
        <f t="shared" si="20"/>
        <v>0</v>
      </c>
      <c r="N2669" s="19"/>
      <c r="Q2669" s="19"/>
      <c r="S2669" s="19"/>
      <c r="T2669" s="10"/>
      <c r="U2669" s="17"/>
      <c r="V2669" s="20"/>
      <c r="X2669" s="13"/>
    </row>
    <row r="2670" spans="1:24" s="7" customFormat="1">
      <c r="A2670" s="10"/>
      <c r="B2670" s="11"/>
      <c r="C2670" s="12"/>
      <c r="D2670" s="13"/>
      <c r="E2670" s="14"/>
      <c r="F2670" s="15"/>
      <c r="G2670" s="13"/>
      <c r="H2670" s="14"/>
      <c r="J2670" s="16"/>
      <c r="K2670" s="14"/>
      <c r="L2670" s="17"/>
      <c r="M2670" s="18">
        <f t="shared" si="20"/>
        <v>0</v>
      </c>
      <c r="N2670" s="19"/>
      <c r="Q2670" s="19"/>
      <c r="S2670" s="19"/>
      <c r="T2670" s="10"/>
      <c r="U2670" s="17"/>
      <c r="V2670" s="20"/>
      <c r="X2670" s="13"/>
    </row>
    <row r="2671" spans="1:24" s="7" customFormat="1">
      <c r="A2671" s="10"/>
      <c r="B2671" s="11"/>
      <c r="C2671" s="12"/>
      <c r="D2671" s="13"/>
      <c r="E2671" s="14"/>
      <c r="F2671" s="15"/>
      <c r="G2671" s="13"/>
      <c r="H2671" s="14"/>
      <c r="J2671" s="16"/>
      <c r="K2671" s="14"/>
      <c r="L2671" s="17"/>
      <c r="M2671" s="18">
        <f t="shared" si="20"/>
        <v>0</v>
      </c>
      <c r="N2671" s="19"/>
      <c r="Q2671" s="19"/>
      <c r="S2671" s="19"/>
      <c r="T2671" s="10"/>
      <c r="U2671" s="17"/>
      <c r="V2671" s="20"/>
      <c r="X2671" s="13"/>
    </row>
    <row r="2672" spans="1:24" s="7" customFormat="1">
      <c r="A2672" s="10"/>
      <c r="B2672" s="11"/>
      <c r="C2672" s="12"/>
      <c r="D2672" s="13"/>
      <c r="E2672" s="14"/>
      <c r="F2672" s="15"/>
      <c r="G2672" s="13"/>
      <c r="H2672" s="14"/>
      <c r="J2672" s="16"/>
      <c r="K2672" s="14"/>
      <c r="L2672" s="17"/>
      <c r="M2672" s="18">
        <f t="shared" si="20"/>
        <v>0</v>
      </c>
      <c r="N2672" s="19"/>
      <c r="Q2672" s="19"/>
      <c r="S2672" s="19"/>
      <c r="T2672" s="10"/>
      <c r="U2672" s="17"/>
      <c r="V2672" s="20"/>
      <c r="X2672" s="13"/>
    </row>
    <row r="2673" spans="1:24" s="7" customFormat="1">
      <c r="A2673" s="10"/>
      <c r="B2673" s="11"/>
      <c r="C2673" s="12"/>
      <c r="D2673" s="13"/>
      <c r="E2673" s="14"/>
      <c r="F2673" s="15"/>
      <c r="G2673" s="13"/>
      <c r="H2673" s="14"/>
      <c r="J2673" s="16"/>
      <c r="K2673" s="14"/>
      <c r="L2673" s="17"/>
      <c r="M2673" s="18">
        <f t="shared" si="20"/>
        <v>0</v>
      </c>
      <c r="N2673" s="19"/>
      <c r="Q2673" s="19"/>
      <c r="S2673" s="19"/>
      <c r="T2673" s="10"/>
      <c r="U2673" s="17"/>
      <c r="V2673" s="20"/>
      <c r="X2673" s="13"/>
    </row>
    <row r="2674" spans="1:24" s="7" customFormat="1">
      <c r="A2674" s="10"/>
      <c r="B2674" s="11"/>
      <c r="C2674" s="12"/>
      <c r="D2674" s="13"/>
      <c r="E2674" s="14"/>
      <c r="F2674" s="15"/>
      <c r="G2674" s="13"/>
      <c r="H2674" s="14"/>
      <c r="J2674" s="16"/>
      <c r="K2674" s="14"/>
      <c r="L2674" s="17"/>
      <c r="M2674" s="18">
        <f t="shared" si="20"/>
        <v>0</v>
      </c>
      <c r="N2674" s="19"/>
      <c r="Q2674" s="19"/>
      <c r="S2674" s="19"/>
      <c r="T2674" s="10"/>
      <c r="U2674" s="17"/>
      <c r="V2674" s="20"/>
      <c r="X2674" s="13"/>
    </row>
    <row r="2675" spans="1:24" s="7" customFormat="1">
      <c r="A2675" s="10"/>
      <c r="B2675" s="11"/>
      <c r="C2675" s="12"/>
      <c r="D2675" s="13"/>
      <c r="E2675" s="14"/>
      <c r="F2675" s="15"/>
      <c r="G2675" s="13"/>
      <c r="H2675" s="14"/>
      <c r="J2675" s="16"/>
      <c r="K2675" s="14"/>
      <c r="L2675" s="17"/>
      <c r="M2675" s="18">
        <f t="shared" si="20"/>
        <v>0</v>
      </c>
      <c r="N2675" s="19"/>
      <c r="Q2675" s="19"/>
      <c r="S2675" s="19"/>
      <c r="T2675" s="10"/>
      <c r="U2675" s="17"/>
      <c r="V2675" s="20"/>
      <c r="X2675" s="13"/>
    </row>
    <row r="2676" spans="1:24" s="7" customFormat="1">
      <c r="A2676" s="10"/>
      <c r="B2676" s="11"/>
      <c r="C2676" s="12"/>
      <c r="D2676" s="13"/>
      <c r="E2676" s="14"/>
      <c r="F2676" s="15"/>
      <c r="G2676" s="13"/>
      <c r="H2676" s="14"/>
      <c r="J2676" s="16"/>
      <c r="K2676" s="14"/>
      <c r="L2676" s="17"/>
      <c r="M2676" s="18">
        <f t="shared" si="20"/>
        <v>0</v>
      </c>
      <c r="N2676" s="19"/>
      <c r="Q2676" s="19"/>
      <c r="S2676" s="19"/>
      <c r="T2676" s="10"/>
      <c r="U2676" s="17"/>
      <c r="V2676" s="20"/>
      <c r="X2676" s="13"/>
    </row>
    <row r="2677" spans="1:24" s="7" customFormat="1">
      <c r="A2677" s="10"/>
      <c r="B2677" s="11"/>
      <c r="C2677" s="12"/>
      <c r="D2677" s="13"/>
      <c r="E2677" s="14"/>
      <c r="F2677" s="15"/>
      <c r="G2677" s="13"/>
      <c r="H2677" s="14"/>
      <c r="J2677" s="16"/>
      <c r="K2677" s="14"/>
      <c r="L2677" s="17"/>
      <c r="M2677" s="18">
        <f t="shared" si="20"/>
        <v>0</v>
      </c>
      <c r="N2677" s="19"/>
      <c r="Q2677" s="19"/>
      <c r="S2677" s="19"/>
      <c r="T2677" s="10"/>
      <c r="U2677" s="17"/>
      <c r="V2677" s="20"/>
      <c r="X2677" s="13"/>
    </row>
    <row r="2678" spans="1:24" s="7" customFormat="1">
      <c r="A2678" s="10"/>
      <c r="B2678" s="11"/>
      <c r="C2678" s="12"/>
      <c r="D2678" s="13"/>
      <c r="E2678" s="14"/>
      <c r="F2678" s="15"/>
      <c r="G2678" s="13"/>
      <c r="H2678" s="14"/>
      <c r="J2678" s="16"/>
      <c r="K2678" s="14"/>
      <c r="L2678" s="17"/>
      <c r="M2678" s="18">
        <f t="shared" si="20"/>
        <v>0</v>
      </c>
      <c r="N2678" s="19"/>
      <c r="Q2678" s="19"/>
      <c r="S2678" s="19"/>
      <c r="T2678" s="10"/>
      <c r="U2678" s="17"/>
      <c r="V2678" s="20"/>
      <c r="X2678" s="13"/>
    </row>
    <row r="2679" spans="1:24" s="7" customFormat="1">
      <c r="A2679" s="10"/>
      <c r="B2679" s="11"/>
      <c r="C2679" s="12"/>
      <c r="D2679" s="13"/>
      <c r="E2679" s="14"/>
      <c r="F2679" s="15"/>
      <c r="G2679" s="13"/>
      <c r="H2679" s="14"/>
      <c r="J2679" s="16"/>
      <c r="K2679" s="14"/>
      <c r="L2679" s="17"/>
      <c r="M2679" s="18">
        <f t="shared" si="20"/>
        <v>0</v>
      </c>
      <c r="N2679" s="19"/>
      <c r="Q2679" s="19"/>
      <c r="S2679" s="19"/>
      <c r="T2679" s="10"/>
      <c r="U2679" s="17"/>
      <c r="V2679" s="20"/>
      <c r="X2679" s="13"/>
    </row>
    <row r="2680" spans="1:24" s="7" customFormat="1">
      <c r="A2680" s="10"/>
      <c r="B2680" s="11"/>
      <c r="C2680" s="12"/>
      <c r="D2680" s="13"/>
      <c r="E2680" s="14"/>
      <c r="F2680" s="15"/>
      <c r="G2680" s="13"/>
      <c r="H2680" s="14"/>
      <c r="J2680" s="16"/>
      <c r="K2680" s="14"/>
      <c r="L2680" s="17"/>
      <c r="M2680" s="18">
        <f t="shared" si="20"/>
        <v>0</v>
      </c>
      <c r="N2680" s="19"/>
      <c r="Q2680" s="19"/>
      <c r="S2680" s="19"/>
      <c r="T2680" s="10"/>
      <c r="U2680" s="17"/>
      <c r="V2680" s="20"/>
      <c r="X2680" s="13"/>
    </row>
    <row r="2681" spans="1:24" s="7" customFormat="1">
      <c r="A2681" s="10"/>
      <c r="B2681" s="11"/>
      <c r="C2681" s="12"/>
      <c r="D2681" s="13"/>
      <c r="E2681" s="14"/>
      <c r="F2681" s="15"/>
      <c r="G2681" s="13"/>
      <c r="H2681" s="14"/>
      <c r="J2681" s="16"/>
      <c r="K2681" s="14"/>
      <c r="L2681" s="17"/>
      <c r="M2681" s="18">
        <f t="shared" si="20"/>
        <v>0</v>
      </c>
      <c r="N2681" s="19"/>
      <c r="Q2681" s="19"/>
      <c r="S2681" s="19"/>
      <c r="T2681" s="10"/>
      <c r="U2681" s="17"/>
      <c r="V2681" s="20"/>
      <c r="X2681" s="13"/>
    </row>
    <row r="2682" spans="1:24" s="7" customFormat="1">
      <c r="A2682" s="10"/>
      <c r="B2682" s="11"/>
      <c r="C2682" s="12"/>
      <c r="D2682" s="13"/>
      <c r="E2682" s="14"/>
      <c r="F2682" s="15"/>
      <c r="G2682" s="13"/>
      <c r="H2682" s="14"/>
      <c r="J2682" s="16"/>
      <c r="K2682" s="14"/>
      <c r="L2682" s="17"/>
      <c r="M2682" s="18">
        <f t="shared" si="20"/>
        <v>0</v>
      </c>
      <c r="N2682" s="19"/>
      <c r="Q2682" s="19"/>
      <c r="S2682" s="19"/>
      <c r="T2682" s="10"/>
      <c r="U2682" s="17"/>
      <c r="V2682" s="20"/>
      <c r="X2682" s="13"/>
    </row>
    <row r="2683" spans="1:24" s="7" customFormat="1">
      <c r="A2683" s="10"/>
      <c r="B2683" s="11"/>
      <c r="C2683" s="12"/>
      <c r="D2683" s="13"/>
      <c r="E2683" s="14"/>
      <c r="F2683" s="15"/>
      <c r="G2683" s="13"/>
      <c r="H2683" s="14"/>
      <c r="J2683" s="16"/>
      <c r="K2683" s="14"/>
      <c r="L2683" s="17"/>
      <c r="M2683" s="18">
        <f t="shared" si="20"/>
        <v>0</v>
      </c>
      <c r="N2683" s="19"/>
      <c r="Q2683" s="19"/>
      <c r="S2683" s="19"/>
      <c r="T2683" s="10"/>
      <c r="U2683" s="17"/>
      <c r="V2683" s="20"/>
      <c r="X2683" s="13"/>
    </row>
    <row r="2684" spans="1:24" s="7" customFormat="1">
      <c r="A2684" s="10"/>
      <c r="B2684" s="11"/>
      <c r="C2684" s="12"/>
      <c r="D2684" s="13"/>
      <c r="E2684" s="14"/>
      <c r="F2684" s="15"/>
      <c r="G2684" s="13"/>
      <c r="H2684" s="14"/>
      <c r="J2684" s="16"/>
      <c r="K2684" s="14"/>
      <c r="L2684" s="17"/>
      <c r="M2684" s="18">
        <f t="shared" si="20"/>
        <v>0</v>
      </c>
      <c r="N2684" s="19"/>
      <c r="Q2684" s="19"/>
      <c r="S2684" s="19"/>
      <c r="T2684" s="10"/>
      <c r="U2684" s="17"/>
      <c r="V2684" s="20"/>
      <c r="X2684" s="13"/>
    </row>
    <row r="2685" spans="1:24" s="7" customFormat="1">
      <c r="A2685" s="10"/>
      <c r="B2685" s="11"/>
      <c r="C2685" s="12"/>
      <c r="D2685" s="13"/>
      <c r="E2685" s="14"/>
      <c r="F2685" s="15"/>
      <c r="G2685" s="13"/>
      <c r="H2685" s="14"/>
      <c r="J2685" s="16"/>
      <c r="K2685" s="14"/>
      <c r="L2685" s="17"/>
      <c r="M2685" s="18">
        <f t="shared" si="20"/>
        <v>0</v>
      </c>
      <c r="N2685" s="19"/>
      <c r="Q2685" s="19"/>
      <c r="S2685" s="19"/>
      <c r="T2685" s="10"/>
      <c r="U2685" s="17"/>
      <c r="V2685" s="20"/>
      <c r="X2685" s="13"/>
    </row>
    <row r="2686" spans="1:24" s="7" customFormat="1">
      <c r="A2686" s="10"/>
      <c r="B2686" s="11"/>
      <c r="C2686" s="12"/>
      <c r="D2686" s="13"/>
      <c r="E2686" s="14"/>
      <c r="F2686" s="15"/>
      <c r="G2686" s="13"/>
      <c r="H2686" s="14"/>
      <c r="J2686" s="16"/>
      <c r="K2686" s="14"/>
      <c r="L2686" s="17"/>
      <c r="M2686" s="18">
        <f t="shared" si="20"/>
        <v>0</v>
      </c>
      <c r="N2686" s="19"/>
      <c r="Q2686" s="19"/>
      <c r="S2686" s="19"/>
      <c r="T2686" s="10"/>
      <c r="U2686" s="17"/>
      <c r="V2686" s="20"/>
      <c r="X2686" s="13"/>
    </row>
    <row r="2687" spans="1:24" s="7" customFormat="1">
      <c r="A2687" s="10"/>
      <c r="B2687" s="11"/>
      <c r="C2687" s="12"/>
      <c r="D2687" s="13"/>
      <c r="E2687" s="14"/>
      <c r="F2687" s="15"/>
      <c r="G2687" s="13"/>
      <c r="H2687" s="14"/>
      <c r="J2687" s="16"/>
      <c r="K2687" s="14"/>
      <c r="L2687" s="17"/>
      <c r="M2687" s="18">
        <f t="shared" si="20"/>
        <v>0</v>
      </c>
      <c r="N2687" s="19"/>
      <c r="Q2687" s="19"/>
      <c r="S2687" s="19"/>
      <c r="T2687" s="10"/>
      <c r="U2687" s="17"/>
      <c r="V2687" s="20"/>
      <c r="X2687" s="13"/>
    </row>
    <row r="2688" spans="1:24" s="7" customFormat="1">
      <c r="A2688" s="10"/>
      <c r="B2688" s="11"/>
      <c r="C2688" s="12"/>
      <c r="D2688" s="13"/>
      <c r="E2688" s="14"/>
      <c r="F2688" s="15"/>
      <c r="G2688" s="13"/>
      <c r="H2688" s="14"/>
      <c r="J2688" s="16"/>
      <c r="K2688" s="14"/>
      <c r="L2688" s="17"/>
      <c r="M2688" s="18">
        <f t="shared" si="20"/>
        <v>0</v>
      </c>
      <c r="N2688" s="19"/>
      <c r="Q2688" s="19"/>
      <c r="S2688" s="19"/>
      <c r="T2688" s="10"/>
      <c r="U2688" s="17"/>
      <c r="V2688" s="20"/>
      <c r="X2688" s="13"/>
    </row>
    <row r="2689" spans="1:24" s="7" customFormat="1">
      <c r="A2689" s="10"/>
      <c r="B2689" s="11"/>
      <c r="C2689" s="12"/>
      <c r="D2689" s="13"/>
      <c r="E2689" s="14"/>
      <c r="F2689" s="15"/>
      <c r="G2689" s="13"/>
      <c r="H2689" s="14"/>
      <c r="J2689" s="16"/>
      <c r="K2689" s="14"/>
      <c r="L2689" s="17"/>
      <c r="M2689" s="18">
        <f t="shared" si="20"/>
        <v>0</v>
      </c>
      <c r="N2689" s="19"/>
      <c r="Q2689" s="19"/>
      <c r="S2689" s="19"/>
      <c r="T2689" s="10"/>
      <c r="U2689" s="17"/>
      <c r="V2689" s="20"/>
      <c r="X2689" s="13"/>
    </row>
    <row r="2690" spans="1:24" s="7" customFormat="1">
      <c r="A2690" s="10"/>
      <c r="B2690" s="11"/>
      <c r="C2690" s="12"/>
      <c r="D2690" s="13"/>
      <c r="E2690" s="14"/>
      <c r="F2690" s="15"/>
      <c r="G2690" s="13"/>
      <c r="H2690" s="14"/>
      <c r="J2690" s="16"/>
      <c r="K2690" s="14"/>
      <c r="L2690" s="17"/>
      <c r="M2690" s="18">
        <f t="shared" si="20"/>
        <v>0</v>
      </c>
      <c r="N2690" s="19"/>
      <c r="Q2690" s="19"/>
      <c r="S2690" s="19"/>
      <c r="T2690" s="10"/>
      <c r="U2690" s="17"/>
      <c r="V2690" s="20"/>
      <c r="X2690" s="13"/>
    </row>
    <row r="2691" spans="1:24" s="7" customFormat="1">
      <c r="A2691" s="10"/>
      <c r="B2691" s="11"/>
      <c r="C2691" s="12"/>
      <c r="D2691" s="13"/>
      <c r="E2691" s="14"/>
      <c r="F2691" s="15"/>
      <c r="G2691" s="13"/>
      <c r="H2691" s="14"/>
      <c r="J2691" s="16"/>
      <c r="K2691" s="14"/>
      <c r="L2691" s="17"/>
      <c r="M2691" s="18">
        <f t="shared" si="20"/>
        <v>0</v>
      </c>
      <c r="N2691" s="19"/>
      <c r="Q2691" s="19"/>
      <c r="S2691" s="19"/>
      <c r="T2691" s="10"/>
      <c r="U2691" s="17"/>
      <c r="V2691" s="20"/>
      <c r="X2691" s="13"/>
    </row>
    <row r="2692" spans="1:24" s="7" customFormat="1">
      <c r="A2692" s="10"/>
      <c r="B2692" s="11"/>
      <c r="C2692" s="12"/>
      <c r="D2692" s="13"/>
      <c r="E2692" s="14"/>
      <c r="F2692" s="15"/>
      <c r="G2692" s="13"/>
      <c r="H2692" s="14"/>
      <c r="J2692" s="16"/>
      <c r="K2692" s="14"/>
      <c r="L2692" s="17"/>
      <c r="M2692" s="18">
        <f t="shared" ref="M2692:M2755" si="21">I2692*H2692</f>
        <v>0</v>
      </c>
      <c r="N2692" s="19"/>
      <c r="Q2692" s="19"/>
      <c r="S2692" s="19"/>
      <c r="T2692" s="10"/>
      <c r="U2692" s="17"/>
      <c r="V2692" s="20"/>
      <c r="X2692" s="13"/>
    </row>
    <row r="2693" spans="1:24" s="7" customFormat="1">
      <c r="A2693" s="10"/>
      <c r="B2693" s="11"/>
      <c r="C2693" s="12"/>
      <c r="D2693" s="13"/>
      <c r="E2693" s="14"/>
      <c r="F2693" s="15"/>
      <c r="G2693" s="13"/>
      <c r="H2693" s="14"/>
      <c r="J2693" s="16"/>
      <c r="K2693" s="14"/>
      <c r="L2693" s="17"/>
      <c r="M2693" s="18">
        <f t="shared" si="21"/>
        <v>0</v>
      </c>
      <c r="N2693" s="19"/>
      <c r="Q2693" s="19"/>
      <c r="S2693" s="19"/>
      <c r="T2693" s="10"/>
      <c r="U2693" s="17"/>
      <c r="V2693" s="20"/>
      <c r="X2693" s="13"/>
    </row>
    <row r="2694" spans="1:24" s="7" customFormat="1">
      <c r="A2694" s="10"/>
      <c r="B2694" s="11"/>
      <c r="C2694" s="12"/>
      <c r="D2694" s="13"/>
      <c r="E2694" s="14"/>
      <c r="F2694" s="15"/>
      <c r="G2694" s="13"/>
      <c r="H2694" s="14"/>
      <c r="J2694" s="16"/>
      <c r="K2694" s="14"/>
      <c r="L2694" s="17"/>
      <c r="M2694" s="18">
        <f t="shared" si="21"/>
        <v>0</v>
      </c>
      <c r="N2694" s="19"/>
      <c r="Q2694" s="19"/>
      <c r="S2694" s="19"/>
      <c r="T2694" s="10"/>
      <c r="U2694" s="17"/>
      <c r="V2694" s="20"/>
      <c r="X2694" s="13"/>
    </row>
    <row r="2695" spans="1:24" s="7" customFormat="1">
      <c r="A2695" s="10"/>
      <c r="B2695" s="11"/>
      <c r="C2695" s="12"/>
      <c r="D2695" s="13"/>
      <c r="E2695" s="14"/>
      <c r="F2695" s="15"/>
      <c r="G2695" s="13"/>
      <c r="H2695" s="14"/>
      <c r="J2695" s="16"/>
      <c r="K2695" s="14"/>
      <c r="L2695" s="17"/>
      <c r="M2695" s="18">
        <f t="shared" si="21"/>
        <v>0</v>
      </c>
      <c r="N2695" s="19"/>
      <c r="Q2695" s="19"/>
      <c r="S2695" s="19"/>
      <c r="T2695" s="10"/>
      <c r="U2695" s="17"/>
      <c r="V2695" s="20"/>
      <c r="X2695" s="13"/>
    </row>
    <row r="2696" spans="1:24" s="7" customFormat="1">
      <c r="A2696" s="10"/>
      <c r="B2696" s="11"/>
      <c r="C2696" s="12"/>
      <c r="D2696" s="13"/>
      <c r="E2696" s="14"/>
      <c r="F2696" s="15"/>
      <c r="G2696" s="13"/>
      <c r="H2696" s="14"/>
      <c r="J2696" s="16"/>
      <c r="K2696" s="14"/>
      <c r="L2696" s="17"/>
      <c r="M2696" s="18">
        <f t="shared" si="21"/>
        <v>0</v>
      </c>
      <c r="N2696" s="19"/>
      <c r="Q2696" s="19"/>
      <c r="S2696" s="19"/>
      <c r="T2696" s="10"/>
      <c r="U2696" s="17"/>
      <c r="V2696" s="20"/>
      <c r="X2696" s="13"/>
    </row>
    <row r="2697" spans="1:24" s="7" customFormat="1">
      <c r="A2697" s="10"/>
      <c r="B2697" s="11"/>
      <c r="C2697" s="12"/>
      <c r="D2697" s="13"/>
      <c r="E2697" s="14"/>
      <c r="F2697" s="15"/>
      <c r="G2697" s="13"/>
      <c r="H2697" s="14"/>
      <c r="J2697" s="16"/>
      <c r="K2697" s="14"/>
      <c r="L2697" s="17"/>
      <c r="M2697" s="18">
        <f t="shared" si="21"/>
        <v>0</v>
      </c>
      <c r="N2697" s="19"/>
      <c r="Q2697" s="19"/>
      <c r="S2697" s="19"/>
      <c r="T2697" s="10"/>
      <c r="U2697" s="17"/>
      <c r="V2697" s="20"/>
      <c r="X2697" s="13"/>
    </row>
    <row r="2698" spans="1:24" s="7" customFormat="1">
      <c r="A2698" s="10"/>
      <c r="B2698" s="11"/>
      <c r="C2698" s="12"/>
      <c r="D2698" s="13"/>
      <c r="E2698" s="14"/>
      <c r="F2698" s="15"/>
      <c r="G2698" s="13"/>
      <c r="H2698" s="14"/>
      <c r="J2698" s="16"/>
      <c r="K2698" s="14"/>
      <c r="L2698" s="17"/>
      <c r="M2698" s="18">
        <f t="shared" si="21"/>
        <v>0</v>
      </c>
      <c r="N2698" s="19"/>
      <c r="Q2698" s="19"/>
      <c r="S2698" s="19"/>
      <c r="T2698" s="10"/>
      <c r="U2698" s="17"/>
      <c r="V2698" s="20"/>
      <c r="X2698" s="13"/>
    </row>
    <row r="2699" spans="1:24" s="7" customFormat="1">
      <c r="A2699" s="10"/>
      <c r="B2699" s="11"/>
      <c r="C2699" s="12"/>
      <c r="D2699" s="13"/>
      <c r="E2699" s="14"/>
      <c r="F2699" s="15"/>
      <c r="G2699" s="13"/>
      <c r="H2699" s="14"/>
      <c r="J2699" s="16"/>
      <c r="K2699" s="14"/>
      <c r="L2699" s="17"/>
      <c r="M2699" s="18">
        <f t="shared" si="21"/>
        <v>0</v>
      </c>
      <c r="N2699" s="19"/>
      <c r="Q2699" s="19"/>
      <c r="S2699" s="19"/>
      <c r="T2699" s="10"/>
      <c r="U2699" s="17"/>
      <c r="V2699" s="20"/>
      <c r="X2699" s="13"/>
    </row>
    <row r="2700" spans="1:24" s="7" customFormat="1">
      <c r="A2700" s="10"/>
      <c r="B2700" s="11"/>
      <c r="C2700" s="12"/>
      <c r="D2700" s="13"/>
      <c r="E2700" s="14"/>
      <c r="F2700" s="15"/>
      <c r="G2700" s="13"/>
      <c r="H2700" s="14"/>
      <c r="J2700" s="16"/>
      <c r="K2700" s="14"/>
      <c r="L2700" s="17"/>
      <c r="M2700" s="18">
        <f t="shared" si="21"/>
        <v>0</v>
      </c>
      <c r="N2700" s="19"/>
      <c r="Q2700" s="19"/>
      <c r="S2700" s="19"/>
      <c r="T2700" s="10"/>
      <c r="U2700" s="17"/>
      <c r="V2700" s="20"/>
      <c r="X2700" s="13"/>
    </row>
    <row r="2701" spans="1:24" s="7" customFormat="1">
      <c r="A2701" s="10"/>
      <c r="B2701" s="11"/>
      <c r="C2701" s="12"/>
      <c r="D2701" s="13"/>
      <c r="E2701" s="14"/>
      <c r="F2701" s="15"/>
      <c r="G2701" s="13"/>
      <c r="H2701" s="14"/>
      <c r="J2701" s="16"/>
      <c r="K2701" s="14"/>
      <c r="L2701" s="17"/>
      <c r="M2701" s="18">
        <f t="shared" si="21"/>
        <v>0</v>
      </c>
      <c r="N2701" s="19"/>
      <c r="Q2701" s="19"/>
      <c r="S2701" s="19"/>
      <c r="T2701" s="10"/>
      <c r="U2701" s="17"/>
      <c r="V2701" s="20"/>
      <c r="X2701" s="13"/>
    </row>
    <row r="2702" spans="1:24" s="7" customFormat="1">
      <c r="A2702" s="10"/>
      <c r="B2702" s="11"/>
      <c r="C2702" s="12"/>
      <c r="D2702" s="13"/>
      <c r="E2702" s="14"/>
      <c r="F2702" s="15"/>
      <c r="G2702" s="13"/>
      <c r="H2702" s="14"/>
      <c r="J2702" s="16"/>
      <c r="K2702" s="14"/>
      <c r="L2702" s="17"/>
      <c r="M2702" s="18">
        <f t="shared" si="21"/>
        <v>0</v>
      </c>
      <c r="N2702" s="19"/>
      <c r="Q2702" s="19"/>
      <c r="S2702" s="19"/>
      <c r="T2702" s="10"/>
      <c r="U2702" s="17"/>
      <c r="V2702" s="20"/>
      <c r="X2702" s="13"/>
    </row>
    <row r="2703" spans="1:24" s="7" customFormat="1">
      <c r="A2703" s="10"/>
      <c r="B2703" s="11"/>
      <c r="C2703" s="12"/>
      <c r="D2703" s="13"/>
      <c r="E2703" s="14"/>
      <c r="F2703" s="15"/>
      <c r="G2703" s="13"/>
      <c r="H2703" s="14"/>
      <c r="J2703" s="16"/>
      <c r="K2703" s="14"/>
      <c r="L2703" s="17"/>
      <c r="M2703" s="18">
        <f t="shared" si="21"/>
        <v>0</v>
      </c>
      <c r="N2703" s="19"/>
      <c r="Q2703" s="19"/>
      <c r="S2703" s="19"/>
      <c r="T2703" s="10"/>
      <c r="U2703" s="17"/>
      <c r="V2703" s="20"/>
      <c r="X2703" s="13"/>
    </row>
    <row r="2704" spans="1:24" s="7" customFormat="1">
      <c r="A2704" s="10"/>
      <c r="B2704" s="11"/>
      <c r="C2704" s="12"/>
      <c r="D2704" s="13"/>
      <c r="E2704" s="14"/>
      <c r="F2704" s="15"/>
      <c r="G2704" s="13"/>
      <c r="H2704" s="14"/>
      <c r="J2704" s="16"/>
      <c r="K2704" s="14"/>
      <c r="L2704" s="17"/>
      <c r="M2704" s="18">
        <f t="shared" si="21"/>
        <v>0</v>
      </c>
      <c r="N2704" s="19"/>
      <c r="Q2704" s="19"/>
      <c r="S2704" s="19"/>
      <c r="T2704" s="10"/>
      <c r="U2704" s="17"/>
      <c r="V2704" s="20"/>
      <c r="X2704" s="13"/>
    </row>
    <row r="2705" spans="1:24" s="7" customFormat="1">
      <c r="A2705" s="10"/>
      <c r="B2705" s="11"/>
      <c r="C2705" s="12"/>
      <c r="D2705" s="13"/>
      <c r="E2705" s="14"/>
      <c r="F2705" s="15"/>
      <c r="G2705" s="13"/>
      <c r="H2705" s="14"/>
      <c r="J2705" s="16"/>
      <c r="K2705" s="14"/>
      <c r="L2705" s="17"/>
      <c r="M2705" s="18">
        <f t="shared" si="21"/>
        <v>0</v>
      </c>
      <c r="N2705" s="19"/>
      <c r="Q2705" s="19"/>
      <c r="S2705" s="19"/>
      <c r="T2705" s="10"/>
      <c r="U2705" s="17"/>
      <c r="V2705" s="20"/>
      <c r="X2705" s="13"/>
    </row>
    <row r="2706" spans="1:24" s="7" customFormat="1">
      <c r="A2706" s="10"/>
      <c r="B2706" s="11"/>
      <c r="C2706" s="12"/>
      <c r="D2706" s="13"/>
      <c r="E2706" s="14"/>
      <c r="F2706" s="15"/>
      <c r="G2706" s="13"/>
      <c r="H2706" s="14"/>
      <c r="J2706" s="16"/>
      <c r="K2706" s="14"/>
      <c r="L2706" s="17"/>
      <c r="M2706" s="18">
        <f t="shared" si="21"/>
        <v>0</v>
      </c>
      <c r="N2706" s="19"/>
      <c r="Q2706" s="19"/>
      <c r="S2706" s="19"/>
      <c r="T2706" s="10"/>
      <c r="U2706" s="17"/>
      <c r="V2706" s="20"/>
      <c r="X2706" s="13"/>
    </row>
    <row r="2707" spans="1:24" s="7" customFormat="1">
      <c r="A2707" s="10"/>
      <c r="B2707" s="11"/>
      <c r="C2707" s="12"/>
      <c r="D2707" s="13"/>
      <c r="E2707" s="14"/>
      <c r="F2707" s="15"/>
      <c r="G2707" s="13"/>
      <c r="H2707" s="14"/>
      <c r="J2707" s="16"/>
      <c r="K2707" s="14"/>
      <c r="L2707" s="17"/>
      <c r="M2707" s="18">
        <f t="shared" si="21"/>
        <v>0</v>
      </c>
      <c r="N2707" s="19"/>
      <c r="Q2707" s="19"/>
      <c r="S2707" s="19"/>
      <c r="T2707" s="10"/>
      <c r="U2707" s="17"/>
      <c r="V2707" s="20"/>
      <c r="X2707" s="13"/>
    </row>
    <row r="2708" spans="1:24" s="7" customFormat="1">
      <c r="A2708" s="10"/>
      <c r="B2708" s="11"/>
      <c r="C2708" s="12"/>
      <c r="D2708" s="13"/>
      <c r="E2708" s="14"/>
      <c r="F2708" s="15"/>
      <c r="G2708" s="13"/>
      <c r="H2708" s="14"/>
      <c r="J2708" s="16"/>
      <c r="K2708" s="14"/>
      <c r="L2708" s="17"/>
      <c r="M2708" s="18">
        <f t="shared" si="21"/>
        <v>0</v>
      </c>
      <c r="N2708" s="19"/>
      <c r="Q2708" s="19"/>
      <c r="S2708" s="19"/>
      <c r="T2708" s="10"/>
      <c r="U2708" s="17"/>
      <c r="V2708" s="20"/>
      <c r="X2708" s="13"/>
    </row>
    <row r="2709" spans="1:24" s="7" customFormat="1">
      <c r="A2709" s="10"/>
      <c r="B2709" s="11"/>
      <c r="C2709" s="12"/>
      <c r="D2709" s="13"/>
      <c r="E2709" s="14"/>
      <c r="F2709" s="15"/>
      <c r="G2709" s="13"/>
      <c r="H2709" s="14"/>
      <c r="J2709" s="16"/>
      <c r="K2709" s="14"/>
      <c r="L2709" s="17"/>
      <c r="M2709" s="18">
        <f t="shared" si="21"/>
        <v>0</v>
      </c>
      <c r="N2709" s="19"/>
      <c r="Q2709" s="19"/>
      <c r="S2709" s="19"/>
      <c r="T2709" s="10"/>
      <c r="U2709" s="17"/>
      <c r="V2709" s="20"/>
      <c r="X2709" s="13"/>
    </row>
    <row r="2710" spans="1:24" s="7" customFormat="1">
      <c r="A2710" s="10"/>
      <c r="B2710" s="11"/>
      <c r="C2710" s="12"/>
      <c r="D2710" s="13"/>
      <c r="E2710" s="14"/>
      <c r="F2710" s="15"/>
      <c r="G2710" s="13"/>
      <c r="H2710" s="14"/>
      <c r="J2710" s="16"/>
      <c r="K2710" s="14"/>
      <c r="L2710" s="17"/>
      <c r="M2710" s="18">
        <f t="shared" si="21"/>
        <v>0</v>
      </c>
      <c r="N2710" s="19"/>
      <c r="Q2710" s="19"/>
      <c r="S2710" s="19"/>
      <c r="T2710" s="10"/>
      <c r="U2710" s="17"/>
      <c r="V2710" s="20"/>
      <c r="X2710" s="13"/>
    </row>
    <row r="2711" spans="1:24" s="7" customFormat="1">
      <c r="A2711" s="10"/>
      <c r="B2711" s="11"/>
      <c r="C2711" s="12"/>
      <c r="D2711" s="13"/>
      <c r="E2711" s="14"/>
      <c r="F2711" s="15"/>
      <c r="G2711" s="13"/>
      <c r="H2711" s="14"/>
      <c r="J2711" s="16"/>
      <c r="K2711" s="14"/>
      <c r="L2711" s="17"/>
      <c r="M2711" s="18">
        <f t="shared" si="21"/>
        <v>0</v>
      </c>
      <c r="N2711" s="19"/>
      <c r="Q2711" s="19"/>
      <c r="S2711" s="19"/>
      <c r="T2711" s="10"/>
      <c r="U2711" s="17"/>
      <c r="V2711" s="20"/>
      <c r="X2711" s="13"/>
    </row>
    <row r="2712" spans="1:24" s="7" customFormat="1">
      <c r="A2712" s="10"/>
      <c r="B2712" s="11"/>
      <c r="C2712" s="12"/>
      <c r="D2712" s="13"/>
      <c r="E2712" s="14"/>
      <c r="F2712" s="15"/>
      <c r="G2712" s="13"/>
      <c r="H2712" s="14"/>
      <c r="J2712" s="16"/>
      <c r="K2712" s="14"/>
      <c r="L2712" s="17"/>
      <c r="M2712" s="18">
        <f t="shared" si="21"/>
        <v>0</v>
      </c>
      <c r="N2712" s="19"/>
      <c r="Q2712" s="19"/>
      <c r="S2712" s="19"/>
      <c r="T2712" s="10"/>
      <c r="U2712" s="17"/>
      <c r="V2712" s="20"/>
      <c r="X2712" s="13"/>
    </row>
    <row r="2713" spans="1:24" s="7" customFormat="1">
      <c r="A2713" s="10"/>
      <c r="B2713" s="11"/>
      <c r="C2713" s="12"/>
      <c r="D2713" s="13"/>
      <c r="E2713" s="14"/>
      <c r="F2713" s="15"/>
      <c r="G2713" s="13"/>
      <c r="H2713" s="14"/>
      <c r="J2713" s="16"/>
      <c r="K2713" s="14"/>
      <c r="L2713" s="17"/>
      <c r="M2713" s="18">
        <f t="shared" si="21"/>
        <v>0</v>
      </c>
      <c r="N2713" s="19"/>
      <c r="Q2713" s="19"/>
      <c r="S2713" s="19"/>
      <c r="T2713" s="10"/>
      <c r="U2713" s="17"/>
      <c r="V2713" s="20"/>
      <c r="X2713" s="13"/>
    </row>
    <row r="2714" spans="1:24" s="7" customFormat="1">
      <c r="A2714" s="10"/>
      <c r="B2714" s="11"/>
      <c r="C2714" s="12"/>
      <c r="D2714" s="13"/>
      <c r="E2714" s="14"/>
      <c r="F2714" s="15"/>
      <c r="G2714" s="13"/>
      <c r="H2714" s="14"/>
      <c r="J2714" s="16"/>
      <c r="K2714" s="14"/>
      <c r="L2714" s="17"/>
      <c r="M2714" s="18">
        <f t="shared" si="21"/>
        <v>0</v>
      </c>
      <c r="N2714" s="19"/>
      <c r="Q2714" s="19"/>
      <c r="S2714" s="19"/>
      <c r="T2714" s="10"/>
      <c r="U2714" s="17"/>
      <c r="V2714" s="20"/>
      <c r="X2714" s="13"/>
    </row>
    <row r="2715" spans="1:24" s="7" customFormat="1">
      <c r="A2715" s="10"/>
      <c r="B2715" s="11"/>
      <c r="C2715" s="12"/>
      <c r="D2715" s="13"/>
      <c r="E2715" s="14"/>
      <c r="F2715" s="15"/>
      <c r="G2715" s="13"/>
      <c r="H2715" s="14"/>
      <c r="J2715" s="16"/>
      <c r="K2715" s="14"/>
      <c r="L2715" s="17"/>
      <c r="M2715" s="18">
        <f t="shared" si="21"/>
        <v>0</v>
      </c>
      <c r="N2715" s="19"/>
      <c r="Q2715" s="19"/>
      <c r="S2715" s="19"/>
      <c r="T2715" s="10"/>
      <c r="U2715" s="17"/>
      <c r="V2715" s="20"/>
      <c r="X2715" s="13"/>
    </row>
    <row r="2716" spans="1:24" s="7" customFormat="1">
      <c r="A2716" s="10"/>
      <c r="B2716" s="11"/>
      <c r="C2716" s="12"/>
      <c r="D2716" s="13"/>
      <c r="E2716" s="14"/>
      <c r="F2716" s="15"/>
      <c r="G2716" s="13"/>
      <c r="H2716" s="14"/>
      <c r="J2716" s="16"/>
      <c r="K2716" s="14"/>
      <c r="L2716" s="17"/>
      <c r="M2716" s="18">
        <f t="shared" si="21"/>
        <v>0</v>
      </c>
      <c r="N2716" s="19"/>
      <c r="Q2716" s="19"/>
      <c r="S2716" s="19"/>
      <c r="T2716" s="10"/>
      <c r="U2716" s="17"/>
      <c r="V2716" s="20"/>
      <c r="X2716" s="13"/>
    </row>
    <row r="2717" spans="1:24" s="7" customFormat="1">
      <c r="A2717" s="10"/>
      <c r="B2717" s="11"/>
      <c r="C2717" s="12"/>
      <c r="D2717" s="13"/>
      <c r="E2717" s="14"/>
      <c r="F2717" s="15"/>
      <c r="G2717" s="13"/>
      <c r="H2717" s="14"/>
      <c r="J2717" s="16"/>
      <c r="K2717" s="14"/>
      <c r="L2717" s="17"/>
      <c r="M2717" s="18">
        <f t="shared" si="21"/>
        <v>0</v>
      </c>
      <c r="N2717" s="19"/>
      <c r="Q2717" s="19"/>
      <c r="S2717" s="19"/>
      <c r="T2717" s="10"/>
      <c r="U2717" s="17"/>
      <c r="V2717" s="20"/>
      <c r="X2717" s="13"/>
    </row>
    <row r="2718" spans="1:24" s="7" customFormat="1">
      <c r="A2718" s="10"/>
      <c r="B2718" s="11"/>
      <c r="C2718" s="12"/>
      <c r="D2718" s="13"/>
      <c r="E2718" s="14"/>
      <c r="F2718" s="15"/>
      <c r="G2718" s="13"/>
      <c r="H2718" s="14"/>
      <c r="J2718" s="16"/>
      <c r="K2718" s="14"/>
      <c r="L2718" s="17"/>
      <c r="M2718" s="18">
        <f t="shared" si="21"/>
        <v>0</v>
      </c>
      <c r="N2718" s="19"/>
      <c r="Q2718" s="19"/>
      <c r="S2718" s="19"/>
      <c r="T2718" s="10"/>
      <c r="U2718" s="17"/>
      <c r="V2718" s="20"/>
      <c r="X2718" s="13"/>
    </row>
    <row r="2719" spans="1:24" s="7" customFormat="1">
      <c r="A2719" s="10"/>
      <c r="B2719" s="11"/>
      <c r="C2719" s="12"/>
      <c r="D2719" s="13"/>
      <c r="E2719" s="14"/>
      <c r="F2719" s="15"/>
      <c r="G2719" s="13"/>
      <c r="H2719" s="14"/>
      <c r="J2719" s="16"/>
      <c r="K2719" s="14"/>
      <c r="L2719" s="17"/>
      <c r="M2719" s="18">
        <f t="shared" si="21"/>
        <v>0</v>
      </c>
      <c r="N2719" s="19"/>
      <c r="Q2719" s="19"/>
      <c r="S2719" s="19"/>
      <c r="T2719" s="10"/>
      <c r="U2719" s="17"/>
      <c r="V2719" s="20"/>
      <c r="X2719" s="13"/>
    </row>
    <row r="2720" spans="1:24" s="7" customFormat="1">
      <c r="A2720" s="10"/>
      <c r="B2720" s="11"/>
      <c r="C2720" s="12"/>
      <c r="D2720" s="13"/>
      <c r="E2720" s="14"/>
      <c r="F2720" s="15"/>
      <c r="G2720" s="13"/>
      <c r="H2720" s="14"/>
      <c r="J2720" s="16"/>
      <c r="K2720" s="14"/>
      <c r="L2720" s="17"/>
      <c r="M2720" s="18">
        <f t="shared" si="21"/>
        <v>0</v>
      </c>
      <c r="N2720" s="19"/>
      <c r="Q2720" s="19"/>
      <c r="S2720" s="19"/>
      <c r="T2720" s="10"/>
      <c r="U2720" s="17"/>
      <c r="V2720" s="20"/>
      <c r="X2720" s="13"/>
    </row>
    <row r="2721" spans="1:24" s="7" customFormat="1">
      <c r="A2721" s="10"/>
      <c r="B2721" s="11"/>
      <c r="C2721" s="12"/>
      <c r="D2721" s="13"/>
      <c r="E2721" s="14"/>
      <c r="F2721" s="15"/>
      <c r="G2721" s="13"/>
      <c r="H2721" s="14"/>
      <c r="J2721" s="16"/>
      <c r="K2721" s="14"/>
      <c r="L2721" s="17"/>
      <c r="M2721" s="18">
        <f t="shared" si="21"/>
        <v>0</v>
      </c>
      <c r="N2721" s="19"/>
      <c r="Q2721" s="19"/>
      <c r="S2721" s="19"/>
      <c r="T2721" s="10"/>
      <c r="U2721" s="17"/>
      <c r="V2721" s="20"/>
      <c r="X2721" s="13"/>
    </row>
    <row r="2722" spans="1:24" s="7" customFormat="1">
      <c r="A2722" s="10"/>
      <c r="B2722" s="11"/>
      <c r="C2722" s="12"/>
      <c r="D2722" s="13"/>
      <c r="E2722" s="14"/>
      <c r="F2722" s="15"/>
      <c r="G2722" s="13"/>
      <c r="H2722" s="14"/>
      <c r="J2722" s="16"/>
      <c r="K2722" s="14"/>
      <c r="L2722" s="17"/>
      <c r="M2722" s="18">
        <f t="shared" si="21"/>
        <v>0</v>
      </c>
      <c r="N2722" s="19"/>
      <c r="Q2722" s="19"/>
      <c r="S2722" s="19"/>
      <c r="T2722" s="10"/>
      <c r="U2722" s="17"/>
      <c r="V2722" s="20"/>
      <c r="X2722" s="13"/>
    </row>
    <row r="2723" spans="1:24" s="7" customFormat="1">
      <c r="A2723" s="10"/>
      <c r="B2723" s="11"/>
      <c r="C2723" s="12"/>
      <c r="D2723" s="13"/>
      <c r="E2723" s="14"/>
      <c r="F2723" s="15"/>
      <c r="G2723" s="13"/>
      <c r="H2723" s="14"/>
      <c r="J2723" s="16"/>
      <c r="K2723" s="14"/>
      <c r="L2723" s="17"/>
      <c r="M2723" s="18">
        <f t="shared" si="21"/>
        <v>0</v>
      </c>
      <c r="N2723" s="19"/>
      <c r="Q2723" s="19"/>
      <c r="S2723" s="19"/>
      <c r="T2723" s="10"/>
      <c r="U2723" s="17"/>
      <c r="V2723" s="20"/>
      <c r="X2723" s="13"/>
    </row>
    <row r="2724" spans="1:24" s="7" customFormat="1">
      <c r="A2724" s="10"/>
      <c r="B2724" s="11"/>
      <c r="C2724" s="12"/>
      <c r="D2724" s="13"/>
      <c r="E2724" s="14"/>
      <c r="F2724" s="15"/>
      <c r="G2724" s="13"/>
      <c r="H2724" s="14"/>
      <c r="J2724" s="16"/>
      <c r="K2724" s="14"/>
      <c r="L2724" s="17"/>
      <c r="M2724" s="18">
        <f t="shared" si="21"/>
        <v>0</v>
      </c>
      <c r="N2724" s="19"/>
      <c r="Q2724" s="19"/>
      <c r="S2724" s="19"/>
      <c r="T2724" s="10"/>
      <c r="U2724" s="17"/>
      <c r="V2724" s="20"/>
      <c r="X2724" s="13"/>
    </row>
    <row r="2725" spans="1:24" s="7" customFormat="1">
      <c r="A2725" s="10"/>
      <c r="B2725" s="11"/>
      <c r="C2725" s="12"/>
      <c r="D2725" s="13"/>
      <c r="E2725" s="14"/>
      <c r="F2725" s="15"/>
      <c r="G2725" s="13"/>
      <c r="H2725" s="14"/>
      <c r="J2725" s="16"/>
      <c r="K2725" s="14"/>
      <c r="L2725" s="17"/>
      <c r="M2725" s="18">
        <f t="shared" si="21"/>
        <v>0</v>
      </c>
      <c r="N2725" s="19"/>
      <c r="Q2725" s="19"/>
      <c r="S2725" s="19"/>
      <c r="T2725" s="10"/>
      <c r="U2725" s="17"/>
      <c r="V2725" s="20"/>
      <c r="X2725" s="13"/>
    </row>
    <row r="2726" spans="1:24" s="7" customFormat="1">
      <c r="A2726" s="10"/>
      <c r="B2726" s="11"/>
      <c r="C2726" s="12"/>
      <c r="D2726" s="13"/>
      <c r="E2726" s="14"/>
      <c r="F2726" s="15"/>
      <c r="G2726" s="13"/>
      <c r="H2726" s="14"/>
      <c r="J2726" s="16"/>
      <c r="K2726" s="14"/>
      <c r="L2726" s="17"/>
      <c r="M2726" s="18">
        <f t="shared" si="21"/>
        <v>0</v>
      </c>
      <c r="N2726" s="19"/>
      <c r="Q2726" s="19"/>
      <c r="S2726" s="19"/>
      <c r="T2726" s="10"/>
      <c r="U2726" s="17"/>
      <c r="V2726" s="20"/>
      <c r="X2726" s="13"/>
    </row>
    <row r="2727" spans="1:24" s="7" customFormat="1">
      <c r="A2727" s="10"/>
      <c r="B2727" s="11"/>
      <c r="C2727" s="12"/>
      <c r="D2727" s="13"/>
      <c r="E2727" s="14"/>
      <c r="F2727" s="15"/>
      <c r="G2727" s="13"/>
      <c r="H2727" s="14"/>
      <c r="J2727" s="16"/>
      <c r="K2727" s="14"/>
      <c r="L2727" s="17"/>
      <c r="M2727" s="18">
        <f t="shared" si="21"/>
        <v>0</v>
      </c>
      <c r="N2727" s="19"/>
      <c r="Q2727" s="19"/>
      <c r="S2727" s="19"/>
      <c r="T2727" s="10"/>
      <c r="U2727" s="17"/>
      <c r="V2727" s="20"/>
      <c r="X2727" s="13"/>
    </row>
    <row r="2728" spans="1:24" s="7" customFormat="1">
      <c r="A2728" s="10"/>
      <c r="B2728" s="11"/>
      <c r="C2728" s="12"/>
      <c r="D2728" s="13"/>
      <c r="E2728" s="14"/>
      <c r="F2728" s="15"/>
      <c r="G2728" s="13"/>
      <c r="H2728" s="14"/>
      <c r="J2728" s="16"/>
      <c r="K2728" s="14"/>
      <c r="L2728" s="17"/>
      <c r="M2728" s="18">
        <f t="shared" si="21"/>
        <v>0</v>
      </c>
      <c r="N2728" s="19"/>
      <c r="Q2728" s="19"/>
      <c r="S2728" s="19"/>
      <c r="T2728" s="10"/>
      <c r="U2728" s="17"/>
      <c r="V2728" s="20"/>
      <c r="X2728" s="13"/>
    </row>
    <row r="2729" spans="1:24" s="7" customFormat="1">
      <c r="A2729" s="10"/>
      <c r="B2729" s="11"/>
      <c r="C2729" s="12"/>
      <c r="D2729" s="13"/>
      <c r="E2729" s="14"/>
      <c r="F2729" s="15"/>
      <c r="G2729" s="13"/>
      <c r="H2729" s="14"/>
      <c r="J2729" s="16"/>
      <c r="K2729" s="14"/>
      <c r="L2729" s="17"/>
      <c r="M2729" s="18">
        <f t="shared" si="21"/>
        <v>0</v>
      </c>
      <c r="N2729" s="19"/>
      <c r="Q2729" s="19"/>
      <c r="S2729" s="19"/>
      <c r="T2729" s="10"/>
      <c r="U2729" s="17"/>
      <c r="V2729" s="20"/>
      <c r="X2729" s="13"/>
    </row>
    <row r="2730" spans="1:24" s="7" customFormat="1">
      <c r="A2730" s="10"/>
      <c r="B2730" s="11"/>
      <c r="C2730" s="12"/>
      <c r="D2730" s="13"/>
      <c r="E2730" s="14"/>
      <c r="F2730" s="15"/>
      <c r="G2730" s="13"/>
      <c r="H2730" s="14"/>
      <c r="J2730" s="16"/>
      <c r="K2730" s="14"/>
      <c r="L2730" s="17"/>
      <c r="M2730" s="18">
        <f t="shared" si="21"/>
        <v>0</v>
      </c>
      <c r="N2730" s="19"/>
      <c r="Q2730" s="19"/>
      <c r="S2730" s="19"/>
      <c r="T2730" s="10"/>
      <c r="U2730" s="17"/>
      <c r="V2730" s="20"/>
      <c r="X2730" s="13"/>
    </row>
    <row r="2731" spans="1:24" s="7" customFormat="1">
      <c r="A2731" s="10"/>
      <c r="B2731" s="11"/>
      <c r="C2731" s="12"/>
      <c r="D2731" s="13"/>
      <c r="E2731" s="14"/>
      <c r="F2731" s="15"/>
      <c r="G2731" s="13"/>
      <c r="H2731" s="14"/>
      <c r="J2731" s="16"/>
      <c r="K2731" s="14"/>
      <c r="L2731" s="17"/>
      <c r="M2731" s="18">
        <f t="shared" si="21"/>
        <v>0</v>
      </c>
      <c r="N2731" s="19"/>
      <c r="Q2731" s="19"/>
      <c r="S2731" s="19"/>
      <c r="T2731" s="10"/>
      <c r="U2731" s="17"/>
      <c r="V2731" s="20"/>
      <c r="X2731" s="13"/>
    </row>
    <row r="2732" spans="1:24" s="7" customFormat="1">
      <c r="A2732" s="10"/>
      <c r="B2732" s="11"/>
      <c r="C2732" s="12"/>
      <c r="D2732" s="13"/>
      <c r="E2732" s="14"/>
      <c r="F2732" s="15"/>
      <c r="G2732" s="13"/>
      <c r="H2732" s="14"/>
      <c r="J2732" s="16"/>
      <c r="K2732" s="14"/>
      <c r="L2732" s="17"/>
      <c r="M2732" s="18">
        <f t="shared" si="21"/>
        <v>0</v>
      </c>
      <c r="N2732" s="19"/>
      <c r="Q2732" s="19"/>
      <c r="S2732" s="19"/>
      <c r="T2732" s="10"/>
      <c r="U2732" s="17"/>
      <c r="V2732" s="20"/>
      <c r="X2732" s="13"/>
    </row>
    <row r="2733" spans="1:24" s="7" customFormat="1">
      <c r="A2733" s="10"/>
      <c r="B2733" s="11"/>
      <c r="C2733" s="12"/>
      <c r="D2733" s="13"/>
      <c r="E2733" s="14"/>
      <c r="F2733" s="15"/>
      <c r="G2733" s="13"/>
      <c r="H2733" s="14"/>
      <c r="J2733" s="16"/>
      <c r="K2733" s="14"/>
      <c r="L2733" s="17"/>
      <c r="M2733" s="18">
        <f t="shared" si="21"/>
        <v>0</v>
      </c>
      <c r="N2733" s="19"/>
      <c r="Q2733" s="19"/>
      <c r="S2733" s="19"/>
      <c r="T2733" s="10"/>
      <c r="U2733" s="17"/>
      <c r="V2733" s="20"/>
      <c r="X2733" s="13"/>
    </row>
    <row r="2734" spans="1:24" s="7" customFormat="1">
      <c r="A2734" s="10"/>
      <c r="B2734" s="11"/>
      <c r="C2734" s="12"/>
      <c r="D2734" s="13"/>
      <c r="E2734" s="14"/>
      <c r="F2734" s="15"/>
      <c r="G2734" s="13"/>
      <c r="H2734" s="14"/>
      <c r="J2734" s="16"/>
      <c r="K2734" s="14"/>
      <c r="L2734" s="17"/>
      <c r="M2734" s="18">
        <f t="shared" si="21"/>
        <v>0</v>
      </c>
      <c r="N2734" s="19"/>
      <c r="Q2734" s="19"/>
      <c r="S2734" s="19"/>
      <c r="T2734" s="10"/>
      <c r="U2734" s="17"/>
      <c r="V2734" s="20"/>
      <c r="X2734" s="13"/>
    </row>
    <row r="2735" spans="1:24" s="7" customFormat="1">
      <c r="A2735" s="10"/>
      <c r="B2735" s="11"/>
      <c r="C2735" s="12"/>
      <c r="D2735" s="13"/>
      <c r="E2735" s="14"/>
      <c r="F2735" s="15"/>
      <c r="G2735" s="13"/>
      <c r="H2735" s="14"/>
      <c r="J2735" s="16"/>
      <c r="K2735" s="14"/>
      <c r="L2735" s="17"/>
      <c r="M2735" s="18">
        <f t="shared" si="21"/>
        <v>0</v>
      </c>
      <c r="N2735" s="19"/>
      <c r="Q2735" s="19"/>
      <c r="S2735" s="19"/>
      <c r="T2735" s="10"/>
      <c r="U2735" s="17"/>
      <c r="V2735" s="20"/>
      <c r="X2735" s="13"/>
    </row>
    <row r="2736" spans="1:24" s="7" customFormat="1">
      <c r="A2736" s="10"/>
      <c r="B2736" s="11"/>
      <c r="C2736" s="12"/>
      <c r="D2736" s="13"/>
      <c r="E2736" s="14"/>
      <c r="F2736" s="15"/>
      <c r="G2736" s="13"/>
      <c r="H2736" s="14"/>
      <c r="J2736" s="16"/>
      <c r="K2736" s="14"/>
      <c r="L2736" s="17"/>
      <c r="M2736" s="18">
        <f t="shared" si="21"/>
        <v>0</v>
      </c>
      <c r="N2736" s="19"/>
      <c r="Q2736" s="19"/>
      <c r="S2736" s="19"/>
      <c r="T2736" s="10"/>
      <c r="U2736" s="17"/>
      <c r="V2736" s="20"/>
      <c r="X2736" s="13"/>
    </row>
    <row r="2737" spans="1:24" s="7" customFormat="1">
      <c r="A2737" s="10"/>
      <c r="B2737" s="11"/>
      <c r="C2737" s="12"/>
      <c r="D2737" s="13"/>
      <c r="E2737" s="14"/>
      <c r="F2737" s="15"/>
      <c r="G2737" s="13"/>
      <c r="H2737" s="14"/>
      <c r="J2737" s="16"/>
      <c r="K2737" s="14"/>
      <c r="L2737" s="17"/>
      <c r="M2737" s="18">
        <f t="shared" si="21"/>
        <v>0</v>
      </c>
      <c r="N2737" s="19"/>
      <c r="Q2737" s="19"/>
      <c r="S2737" s="19"/>
      <c r="T2737" s="10"/>
      <c r="U2737" s="17"/>
      <c r="V2737" s="20"/>
      <c r="X2737" s="13"/>
    </row>
    <row r="2738" spans="1:24" s="7" customFormat="1">
      <c r="A2738" s="10"/>
      <c r="B2738" s="11"/>
      <c r="C2738" s="12"/>
      <c r="D2738" s="13"/>
      <c r="E2738" s="14"/>
      <c r="F2738" s="15"/>
      <c r="G2738" s="13"/>
      <c r="H2738" s="14"/>
      <c r="J2738" s="16"/>
      <c r="K2738" s="14"/>
      <c r="L2738" s="17"/>
      <c r="M2738" s="18">
        <f t="shared" si="21"/>
        <v>0</v>
      </c>
      <c r="N2738" s="19"/>
      <c r="Q2738" s="19"/>
      <c r="S2738" s="19"/>
      <c r="T2738" s="10"/>
      <c r="U2738" s="17"/>
      <c r="V2738" s="20"/>
      <c r="X2738" s="13"/>
    </row>
    <row r="2739" spans="1:24" s="7" customFormat="1">
      <c r="A2739" s="10"/>
      <c r="B2739" s="11"/>
      <c r="C2739" s="12"/>
      <c r="D2739" s="13"/>
      <c r="E2739" s="14"/>
      <c r="F2739" s="15"/>
      <c r="G2739" s="13"/>
      <c r="H2739" s="14"/>
      <c r="J2739" s="16"/>
      <c r="K2739" s="14"/>
      <c r="L2739" s="17"/>
      <c r="M2739" s="18">
        <f t="shared" si="21"/>
        <v>0</v>
      </c>
      <c r="N2739" s="19"/>
      <c r="Q2739" s="19"/>
      <c r="S2739" s="19"/>
      <c r="T2739" s="10"/>
      <c r="U2739" s="17"/>
      <c r="V2739" s="20"/>
      <c r="X2739" s="13"/>
    </row>
    <row r="2740" spans="1:24" s="7" customFormat="1">
      <c r="A2740" s="10"/>
      <c r="B2740" s="11"/>
      <c r="C2740" s="12"/>
      <c r="D2740" s="13"/>
      <c r="E2740" s="14"/>
      <c r="F2740" s="15"/>
      <c r="G2740" s="13"/>
      <c r="H2740" s="14"/>
      <c r="J2740" s="16"/>
      <c r="K2740" s="14"/>
      <c r="L2740" s="17"/>
      <c r="M2740" s="18">
        <f t="shared" si="21"/>
        <v>0</v>
      </c>
      <c r="N2740" s="19"/>
      <c r="Q2740" s="19"/>
      <c r="S2740" s="19"/>
      <c r="T2740" s="10"/>
      <c r="U2740" s="17"/>
      <c r="V2740" s="20"/>
      <c r="X2740" s="13"/>
    </row>
    <row r="2741" spans="1:24" s="7" customFormat="1">
      <c r="A2741" s="10"/>
      <c r="B2741" s="11"/>
      <c r="C2741" s="12"/>
      <c r="D2741" s="13"/>
      <c r="E2741" s="14"/>
      <c r="F2741" s="15"/>
      <c r="G2741" s="13"/>
      <c r="H2741" s="14"/>
      <c r="J2741" s="16"/>
      <c r="K2741" s="14"/>
      <c r="L2741" s="17"/>
      <c r="M2741" s="18">
        <f t="shared" si="21"/>
        <v>0</v>
      </c>
      <c r="N2741" s="19"/>
      <c r="Q2741" s="19"/>
      <c r="S2741" s="19"/>
      <c r="T2741" s="10"/>
      <c r="U2741" s="17"/>
      <c r="V2741" s="20"/>
      <c r="X2741" s="13"/>
    </row>
    <row r="2742" spans="1:24" s="7" customFormat="1">
      <c r="A2742" s="10"/>
      <c r="B2742" s="11"/>
      <c r="C2742" s="12"/>
      <c r="D2742" s="13"/>
      <c r="E2742" s="14"/>
      <c r="F2742" s="15"/>
      <c r="G2742" s="13"/>
      <c r="H2742" s="14"/>
      <c r="J2742" s="16"/>
      <c r="K2742" s="14"/>
      <c r="L2742" s="17"/>
      <c r="M2742" s="18">
        <f t="shared" si="21"/>
        <v>0</v>
      </c>
      <c r="N2742" s="19"/>
      <c r="Q2742" s="19"/>
      <c r="S2742" s="19"/>
      <c r="T2742" s="10"/>
      <c r="U2742" s="17"/>
      <c r="V2742" s="20"/>
      <c r="X2742" s="13"/>
    </row>
    <row r="2743" spans="1:24" s="7" customFormat="1">
      <c r="A2743" s="10"/>
      <c r="B2743" s="11"/>
      <c r="C2743" s="12"/>
      <c r="D2743" s="13"/>
      <c r="E2743" s="14"/>
      <c r="F2743" s="15"/>
      <c r="G2743" s="13"/>
      <c r="H2743" s="14"/>
      <c r="J2743" s="16"/>
      <c r="K2743" s="14"/>
      <c r="L2743" s="17"/>
      <c r="M2743" s="18">
        <f t="shared" si="21"/>
        <v>0</v>
      </c>
      <c r="N2743" s="19"/>
      <c r="Q2743" s="19"/>
      <c r="S2743" s="19"/>
      <c r="T2743" s="10"/>
      <c r="U2743" s="17"/>
      <c r="V2743" s="20"/>
      <c r="X2743" s="13"/>
    </row>
    <row r="2744" spans="1:24" s="7" customFormat="1">
      <c r="A2744" s="10"/>
      <c r="B2744" s="11"/>
      <c r="C2744" s="12"/>
      <c r="D2744" s="13"/>
      <c r="E2744" s="14"/>
      <c r="F2744" s="15"/>
      <c r="G2744" s="13"/>
      <c r="H2744" s="14"/>
      <c r="J2744" s="16"/>
      <c r="K2744" s="14"/>
      <c r="L2744" s="17"/>
      <c r="M2744" s="18">
        <f t="shared" si="21"/>
        <v>0</v>
      </c>
      <c r="N2744" s="19"/>
      <c r="Q2744" s="19"/>
      <c r="S2744" s="19"/>
      <c r="T2744" s="10"/>
      <c r="U2744" s="17"/>
      <c r="V2744" s="20"/>
      <c r="X2744" s="13"/>
    </row>
    <row r="2745" spans="1:24" s="7" customFormat="1">
      <c r="A2745" s="10"/>
      <c r="B2745" s="11"/>
      <c r="C2745" s="12"/>
      <c r="D2745" s="13"/>
      <c r="E2745" s="14"/>
      <c r="F2745" s="15"/>
      <c r="G2745" s="13"/>
      <c r="H2745" s="14"/>
      <c r="J2745" s="16"/>
      <c r="K2745" s="14"/>
      <c r="L2745" s="17"/>
      <c r="M2745" s="18">
        <f t="shared" si="21"/>
        <v>0</v>
      </c>
      <c r="N2745" s="19"/>
      <c r="Q2745" s="19"/>
      <c r="S2745" s="19"/>
      <c r="T2745" s="10"/>
      <c r="U2745" s="17"/>
      <c r="V2745" s="20"/>
      <c r="X2745" s="13"/>
    </row>
    <row r="2746" spans="1:24" s="7" customFormat="1">
      <c r="A2746" s="10"/>
      <c r="B2746" s="11"/>
      <c r="C2746" s="12"/>
      <c r="D2746" s="13"/>
      <c r="E2746" s="14"/>
      <c r="F2746" s="15"/>
      <c r="G2746" s="13"/>
      <c r="H2746" s="14"/>
      <c r="J2746" s="16"/>
      <c r="K2746" s="14"/>
      <c r="L2746" s="17"/>
      <c r="M2746" s="18">
        <f t="shared" si="21"/>
        <v>0</v>
      </c>
      <c r="N2746" s="19"/>
      <c r="Q2746" s="19"/>
      <c r="S2746" s="19"/>
      <c r="T2746" s="10"/>
      <c r="U2746" s="17"/>
      <c r="V2746" s="20"/>
      <c r="X2746" s="13"/>
    </row>
    <row r="2747" spans="1:24" s="7" customFormat="1">
      <c r="A2747" s="10"/>
      <c r="B2747" s="11"/>
      <c r="C2747" s="12"/>
      <c r="D2747" s="13"/>
      <c r="E2747" s="14"/>
      <c r="F2747" s="15"/>
      <c r="G2747" s="13"/>
      <c r="H2747" s="14"/>
      <c r="J2747" s="16"/>
      <c r="K2747" s="14"/>
      <c r="L2747" s="17"/>
      <c r="M2747" s="18">
        <f t="shared" si="21"/>
        <v>0</v>
      </c>
      <c r="N2747" s="19"/>
      <c r="Q2747" s="19"/>
      <c r="S2747" s="19"/>
      <c r="T2747" s="10"/>
      <c r="U2747" s="17"/>
      <c r="V2747" s="20"/>
      <c r="X2747" s="13"/>
    </row>
    <row r="2748" spans="1:24" s="7" customFormat="1">
      <c r="A2748" s="10"/>
      <c r="B2748" s="11"/>
      <c r="C2748" s="12"/>
      <c r="D2748" s="13"/>
      <c r="E2748" s="14"/>
      <c r="F2748" s="15"/>
      <c r="G2748" s="13"/>
      <c r="H2748" s="14"/>
      <c r="J2748" s="16"/>
      <c r="K2748" s="14"/>
      <c r="L2748" s="17"/>
      <c r="M2748" s="18">
        <f t="shared" si="21"/>
        <v>0</v>
      </c>
      <c r="N2748" s="19"/>
      <c r="Q2748" s="19"/>
      <c r="S2748" s="19"/>
      <c r="T2748" s="10"/>
      <c r="U2748" s="17"/>
      <c r="V2748" s="20"/>
      <c r="X2748" s="13"/>
    </row>
    <row r="2749" spans="1:24" s="7" customFormat="1">
      <c r="A2749" s="10"/>
      <c r="B2749" s="11"/>
      <c r="C2749" s="12"/>
      <c r="D2749" s="13"/>
      <c r="E2749" s="14"/>
      <c r="F2749" s="15"/>
      <c r="G2749" s="13"/>
      <c r="H2749" s="14"/>
      <c r="J2749" s="16"/>
      <c r="K2749" s="14"/>
      <c r="L2749" s="17"/>
      <c r="M2749" s="18">
        <f t="shared" si="21"/>
        <v>0</v>
      </c>
      <c r="N2749" s="19"/>
      <c r="Q2749" s="19"/>
      <c r="S2749" s="19"/>
      <c r="T2749" s="10"/>
      <c r="U2749" s="17"/>
      <c r="V2749" s="20"/>
      <c r="X2749" s="13"/>
    </row>
    <row r="2750" spans="1:24" s="7" customFormat="1">
      <c r="A2750" s="10"/>
      <c r="B2750" s="11"/>
      <c r="C2750" s="12"/>
      <c r="D2750" s="13"/>
      <c r="E2750" s="14"/>
      <c r="F2750" s="15"/>
      <c r="G2750" s="13"/>
      <c r="H2750" s="14"/>
      <c r="J2750" s="16"/>
      <c r="K2750" s="14"/>
      <c r="L2750" s="17"/>
      <c r="M2750" s="18">
        <f t="shared" si="21"/>
        <v>0</v>
      </c>
      <c r="N2750" s="19"/>
      <c r="Q2750" s="19"/>
      <c r="S2750" s="19"/>
      <c r="T2750" s="10"/>
      <c r="U2750" s="17"/>
      <c r="V2750" s="20"/>
      <c r="X2750" s="13"/>
    </row>
    <row r="2751" spans="1:24" s="7" customFormat="1">
      <c r="A2751" s="10"/>
      <c r="B2751" s="11"/>
      <c r="C2751" s="12"/>
      <c r="D2751" s="13"/>
      <c r="E2751" s="14"/>
      <c r="F2751" s="15"/>
      <c r="G2751" s="13"/>
      <c r="H2751" s="14"/>
      <c r="J2751" s="16"/>
      <c r="K2751" s="14"/>
      <c r="L2751" s="17"/>
      <c r="M2751" s="18">
        <f t="shared" si="21"/>
        <v>0</v>
      </c>
      <c r="N2751" s="19"/>
      <c r="Q2751" s="19"/>
      <c r="S2751" s="19"/>
      <c r="T2751" s="10"/>
      <c r="U2751" s="17"/>
      <c r="V2751" s="20"/>
      <c r="X2751" s="13"/>
    </row>
    <row r="2752" spans="1:24" s="7" customFormat="1">
      <c r="A2752" s="10"/>
      <c r="B2752" s="11"/>
      <c r="C2752" s="12"/>
      <c r="D2752" s="13"/>
      <c r="E2752" s="14"/>
      <c r="F2752" s="15"/>
      <c r="G2752" s="13"/>
      <c r="H2752" s="14"/>
      <c r="J2752" s="16"/>
      <c r="K2752" s="14"/>
      <c r="L2752" s="17"/>
      <c r="M2752" s="18">
        <f t="shared" si="21"/>
        <v>0</v>
      </c>
      <c r="N2752" s="19"/>
      <c r="Q2752" s="19"/>
      <c r="S2752" s="19"/>
      <c r="T2752" s="10"/>
      <c r="U2752" s="17"/>
      <c r="V2752" s="20"/>
      <c r="X2752" s="13"/>
    </row>
    <row r="2753" spans="1:24" s="7" customFormat="1">
      <c r="A2753" s="10"/>
      <c r="B2753" s="11"/>
      <c r="C2753" s="12"/>
      <c r="D2753" s="13"/>
      <c r="E2753" s="14"/>
      <c r="F2753" s="15"/>
      <c r="G2753" s="13"/>
      <c r="H2753" s="14"/>
      <c r="J2753" s="16"/>
      <c r="K2753" s="14"/>
      <c r="L2753" s="17"/>
      <c r="M2753" s="18">
        <f t="shared" si="21"/>
        <v>0</v>
      </c>
      <c r="N2753" s="19"/>
      <c r="Q2753" s="19"/>
      <c r="S2753" s="19"/>
      <c r="T2753" s="10"/>
      <c r="U2753" s="17"/>
      <c r="V2753" s="20"/>
      <c r="X2753" s="13"/>
    </row>
    <row r="2754" spans="1:24" s="7" customFormat="1">
      <c r="A2754" s="10"/>
      <c r="B2754" s="11"/>
      <c r="C2754" s="12"/>
      <c r="D2754" s="13"/>
      <c r="E2754" s="14"/>
      <c r="F2754" s="15"/>
      <c r="G2754" s="13"/>
      <c r="H2754" s="14"/>
      <c r="J2754" s="16"/>
      <c r="K2754" s="14"/>
      <c r="L2754" s="17"/>
      <c r="M2754" s="18">
        <f t="shared" si="21"/>
        <v>0</v>
      </c>
      <c r="N2754" s="19"/>
      <c r="Q2754" s="19"/>
      <c r="S2754" s="19"/>
      <c r="T2754" s="10"/>
      <c r="U2754" s="17"/>
      <c r="V2754" s="20"/>
      <c r="X2754" s="13"/>
    </row>
    <row r="2755" spans="1:24" s="7" customFormat="1">
      <c r="A2755" s="10"/>
      <c r="B2755" s="11"/>
      <c r="C2755" s="12"/>
      <c r="D2755" s="13"/>
      <c r="E2755" s="14"/>
      <c r="F2755" s="15"/>
      <c r="G2755" s="13"/>
      <c r="H2755" s="14"/>
      <c r="J2755" s="16"/>
      <c r="K2755" s="14"/>
      <c r="L2755" s="17"/>
      <c r="M2755" s="18">
        <f t="shared" si="21"/>
        <v>0</v>
      </c>
      <c r="N2755" s="19"/>
      <c r="Q2755" s="19"/>
      <c r="S2755" s="19"/>
      <c r="T2755" s="10"/>
      <c r="U2755" s="17"/>
      <c r="V2755" s="20"/>
      <c r="X2755" s="13"/>
    </row>
    <row r="2756" spans="1:24" s="7" customFormat="1">
      <c r="A2756" s="10"/>
      <c r="B2756" s="11"/>
      <c r="C2756" s="12"/>
      <c r="D2756" s="13"/>
      <c r="E2756" s="14"/>
      <c r="F2756" s="15"/>
      <c r="G2756" s="13"/>
      <c r="H2756" s="14"/>
      <c r="J2756" s="16"/>
      <c r="K2756" s="14"/>
      <c r="L2756" s="17"/>
      <c r="M2756" s="18">
        <f t="shared" ref="M2756:M2819" si="22">I2756*H2756</f>
        <v>0</v>
      </c>
      <c r="N2756" s="19"/>
      <c r="Q2756" s="19"/>
      <c r="S2756" s="19"/>
      <c r="T2756" s="10"/>
      <c r="U2756" s="17"/>
      <c r="V2756" s="20"/>
      <c r="X2756" s="13"/>
    </row>
    <row r="2757" spans="1:24" s="7" customFormat="1">
      <c r="A2757" s="10"/>
      <c r="B2757" s="11"/>
      <c r="C2757" s="12"/>
      <c r="D2757" s="13"/>
      <c r="E2757" s="14"/>
      <c r="F2757" s="15"/>
      <c r="G2757" s="13"/>
      <c r="H2757" s="14"/>
      <c r="J2757" s="16"/>
      <c r="K2757" s="14"/>
      <c r="L2757" s="17"/>
      <c r="M2757" s="18">
        <f t="shared" si="22"/>
        <v>0</v>
      </c>
      <c r="N2757" s="19"/>
      <c r="Q2757" s="19"/>
      <c r="S2757" s="19"/>
      <c r="T2757" s="10"/>
      <c r="U2757" s="17"/>
      <c r="V2757" s="20"/>
      <c r="X2757" s="13"/>
    </row>
    <row r="2758" spans="1:24" s="7" customFormat="1">
      <c r="A2758" s="10"/>
      <c r="B2758" s="11"/>
      <c r="C2758" s="12"/>
      <c r="D2758" s="13"/>
      <c r="E2758" s="14"/>
      <c r="F2758" s="15"/>
      <c r="G2758" s="13"/>
      <c r="H2758" s="14"/>
      <c r="J2758" s="16"/>
      <c r="K2758" s="14"/>
      <c r="L2758" s="17"/>
      <c r="M2758" s="18">
        <f t="shared" si="22"/>
        <v>0</v>
      </c>
      <c r="N2758" s="19"/>
      <c r="Q2758" s="19"/>
      <c r="S2758" s="19"/>
      <c r="T2758" s="10"/>
      <c r="U2758" s="17"/>
      <c r="V2758" s="20"/>
      <c r="X2758" s="13"/>
    </row>
    <row r="2759" spans="1:24" s="7" customFormat="1">
      <c r="A2759" s="10"/>
      <c r="B2759" s="11"/>
      <c r="C2759" s="12"/>
      <c r="D2759" s="13"/>
      <c r="E2759" s="14"/>
      <c r="F2759" s="15"/>
      <c r="G2759" s="13"/>
      <c r="H2759" s="14"/>
      <c r="J2759" s="16"/>
      <c r="K2759" s="14"/>
      <c r="L2759" s="17"/>
      <c r="M2759" s="18">
        <f t="shared" si="22"/>
        <v>0</v>
      </c>
      <c r="N2759" s="19"/>
      <c r="Q2759" s="19"/>
      <c r="S2759" s="19"/>
      <c r="T2759" s="10"/>
      <c r="U2759" s="17"/>
      <c r="V2759" s="20"/>
      <c r="X2759" s="13"/>
    </row>
    <row r="2760" spans="1:24" s="7" customFormat="1">
      <c r="A2760" s="10"/>
      <c r="B2760" s="11"/>
      <c r="C2760" s="12"/>
      <c r="D2760" s="13"/>
      <c r="E2760" s="14"/>
      <c r="F2760" s="15"/>
      <c r="G2760" s="13"/>
      <c r="H2760" s="14"/>
      <c r="J2760" s="16"/>
      <c r="K2760" s="14"/>
      <c r="L2760" s="17"/>
      <c r="M2760" s="18">
        <f t="shared" si="22"/>
        <v>0</v>
      </c>
      <c r="N2760" s="19"/>
      <c r="Q2760" s="19"/>
      <c r="S2760" s="19"/>
      <c r="T2760" s="10"/>
      <c r="U2760" s="17"/>
      <c r="V2760" s="20"/>
      <c r="X2760" s="13"/>
    </row>
    <row r="2761" spans="1:24" s="7" customFormat="1">
      <c r="A2761" s="10"/>
      <c r="B2761" s="11"/>
      <c r="C2761" s="12"/>
      <c r="D2761" s="13"/>
      <c r="E2761" s="14"/>
      <c r="F2761" s="15"/>
      <c r="G2761" s="13"/>
      <c r="H2761" s="14"/>
      <c r="J2761" s="16"/>
      <c r="K2761" s="14"/>
      <c r="L2761" s="17"/>
      <c r="M2761" s="18">
        <f t="shared" si="22"/>
        <v>0</v>
      </c>
      <c r="N2761" s="19"/>
      <c r="Q2761" s="19"/>
      <c r="S2761" s="19"/>
      <c r="T2761" s="10"/>
      <c r="U2761" s="17"/>
      <c r="V2761" s="20"/>
      <c r="X2761" s="13"/>
    </row>
    <row r="2762" spans="1:24" s="7" customFormat="1">
      <c r="A2762" s="10"/>
      <c r="B2762" s="11"/>
      <c r="C2762" s="12"/>
      <c r="D2762" s="13"/>
      <c r="E2762" s="14"/>
      <c r="F2762" s="15"/>
      <c r="G2762" s="13"/>
      <c r="H2762" s="14"/>
      <c r="J2762" s="16"/>
      <c r="K2762" s="14"/>
      <c r="L2762" s="17"/>
      <c r="M2762" s="18">
        <f t="shared" si="22"/>
        <v>0</v>
      </c>
      <c r="N2762" s="19"/>
      <c r="Q2762" s="19"/>
      <c r="S2762" s="19"/>
      <c r="T2762" s="10"/>
      <c r="U2762" s="17"/>
      <c r="V2762" s="20"/>
      <c r="X2762" s="13"/>
    </row>
    <row r="2763" spans="1:24" s="7" customFormat="1">
      <c r="A2763" s="10"/>
      <c r="B2763" s="11"/>
      <c r="C2763" s="12"/>
      <c r="D2763" s="13"/>
      <c r="E2763" s="14"/>
      <c r="F2763" s="15"/>
      <c r="G2763" s="13"/>
      <c r="H2763" s="14"/>
      <c r="J2763" s="16"/>
      <c r="K2763" s="14"/>
      <c r="L2763" s="17"/>
      <c r="M2763" s="18">
        <f t="shared" si="22"/>
        <v>0</v>
      </c>
      <c r="N2763" s="19"/>
      <c r="Q2763" s="19"/>
      <c r="S2763" s="19"/>
      <c r="T2763" s="10"/>
      <c r="U2763" s="17"/>
      <c r="V2763" s="20"/>
      <c r="X2763" s="13"/>
    </row>
    <row r="2764" spans="1:24" s="7" customFormat="1">
      <c r="A2764" s="10"/>
      <c r="B2764" s="11"/>
      <c r="C2764" s="12"/>
      <c r="D2764" s="13"/>
      <c r="E2764" s="14"/>
      <c r="F2764" s="15"/>
      <c r="G2764" s="13"/>
      <c r="H2764" s="14"/>
      <c r="J2764" s="16"/>
      <c r="K2764" s="14"/>
      <c r="L2764" s="17"/>
      <c r="M2764" s="18">
        <f t="shared" si="22"/>
        <v>0</v>
      </c>
      <c r="N2764" s="19"/>
      <c r="Q2764" s="19"/>
      <c r="S2764" s="19"/>
      <c r="T2764" s="10"/>
      <c r="U2764" s="17"/>
      <c r="V2764" s="20"/>
      <c r="X2764" s="13"/>
    </row>
    <row r="2765" spans="1:24" s="7" customFormat="1">
      <c r="A2765" s="10"/>
      <c r="B2765" s="11"/>
      <c r="C2765" s="12"/>
      <c r="D2765" s="13"/>
      <c r="E2765" s="14"/>
      <c r="F2765" s="15"/>
      <c r="G2765" s="13"/>
      <c r="H2765" s="14"/>
      <c r="J2765" s="16"/>
      <c r="K2765" s="14"/>
      <c r="L2765" s="17"/>
      <c r="M2765" s="18">
        <f t="shared" si="22"/>
        <v>0</v>
      </c>
      <c r="N2765" s="19"/>
      <c r="Q2765" s="19"/>
      <c r="S2765" s="19"/>
      <c r="T2765" s="10"/>
      <c r="U2765" s="17"/>
      <c r="V2765" s="20"/>
      <c r="X2765" s="13"/>
    </row>
    <row r="2766" spans="1:24" s="7" customFormat="1">
      <c r="A2766" s="10"/>
      <c r="B2766" s="11"/>
      <c r="C2766" s="12"/>
      <c r="D2766" s="13"/>
      <c r="E2766" s="14"/>
      <c r="F2766" s="15"/>
      <c r="G2766" s="13"/>
      <c r="H2766" s="14"/>
      <c r="J2766" s="16"/>
      <c r="K2766" s="14"/>
      <c r="L2766" s="17"/>
      <c r="M2766" s="18">
        <f t="shared" si="22"/>
        <v>0</v>
      </c>
      <c r="N2766" s="19"/>
      <c r="Q2766" s="19"/>
      <c r="S2766" s="19"/>
      <c r="T2766" s="10"/>
      <c r="U2766" s="17"/>
      <c r="V2766" s="20"/>
      <c r="X2766" s="13"/>
    </row>
    <row r="2767" spans="1:24" s="7" customFormat="1">
      <c r="A2767" s="10"/>
      <c r="B2767" s="11"/>
      <c r="C2767" s="12"/>
      <c r="D2767" s="13"/>
      <c r="E2767" s="14"/>
      <c r="F2767" s="15"/>
      <c r="G2767" s="13"/>
      <c r="H2767" s="14"/>
      <c r="J2767" s="16"/>
      <c r="K2767" s="14"/>
      <c r="L2767" s="17"/>
      <c r="M2767" s="18">
        <f t="shared" si="22"/>
        <v>0</v>
      </c>
      <c r="N2767" s="19"/>
      <c r="Q2767" s="19"/>
      <c r="S2767" s="19"/>
      <c r="T2767" s="10"/>
      <c r="U2767" s="17"/>
      <c r="V2767" s="20"/>
      <c r="X2767" s="13"/>
    </row>
    <row r="2768" spans="1:24" s="7" customFormat="1">
      <c r="A2768" s="10"/>
      <c r="B2768" s="11"/>
      <c r="C2768" s="12"/>
      <c r="D2768" s="13"/>
      <c r="E2768" s="14"/>
      <c r="F2768" s="15"/>
      <c r="G2768" s="13"/>
      <c r="H2768" s="14"/>
      <c r="J2768" s="16"/>
      <c r="K2768" s="14"/>
      <c r="L2768" s="17"/>
      <c r="M2768" s="18">
        <f t="shared" si="22"/>
        <v>0</v>
      </c>
      <c r="N2768" s="19"/>
      <c r="Q2768" s="19"/>
      <c r="S2768" s="19"/>
      <c r="T2768" s="10"/>
      <c r="U2768" s="17"/>
      <c r="V2768" s="20"/>
      <c r="X2768" s="13"/>
    </row>
    <row r="2769" spans="1:24" s="7" customFormat="1">
      <c r="A2769" s="10"/>
      <c r="B2769" s="11"/>
      <c r="C2769" s="12"/>
      <c r="D2769" s="13"/>
      <c r="E2769" s="14"/>
      <c r="F2769" s="15"/>
      <c r="G2769" s="13"/>
      <c r="H2769" s="14"/>
      <c r="J2769" s="16"/>
      <c r="K2769" s="14"/>
      <c r="L2769" s="17"/>
      <c r="M2769" s="18">
        <f t="shared" si="22"/>
        <v>0</v>
      </c>
      <c r="N2769" s="19"/>
      <c r="Q2769" s="19"/>
      <c r="S2769" s="19"/>
      <c r="T2769" s="10"/>
      <c r="U2769" s="17"/>
      <c r="V2769" s="20"/>
      <c r="X2769" s="13"/>
    </row>
    <row r="2770" spans="1:24" s="7" customFormat="1">
      <c r="A2770" s="10"/>
      <c r="B2770" s="11"/>
      <c r="C2770" s="12"/>
      <c r="D2770" s="13"/>
      <c r="E2770" s="14"/>
      <c r="F2770" s="15"/>
      <c r="G2770" s="13"/>
      <c r="H2770" s="14"/>
      <c r="J2770" s="16"/>
      <c r="K2770" s="14"/>
      <c r="L2770" s="17"/>
      <c r="M2770" s="18">
        <f t="shared" si="22"/>
        <v>0</v>
      </c>
      <c r="N2770" s="19"/>
      <c r="Q2770" s="19"/>
      <c r="S2770" s="19"/>
      <c r="T2770" s="10"/>
      <c r="U2770" s="17"/>
      <c r="V2770" s="20"/>
      <c r="X2770" s="13"/>
    </row>
    <row r="2771" spans="1:24" s="7" customFormat="1">
      <c r="A2771" s="10"/>
      <c r="B2771" s="11"/>
      <c r="C2771" s="12"/>
      <c r="D2771" s="13"/>
      <c r="E2771" s="14"/>
      <c r="F2771" s="15"/>
      <c r="G2771" s="13"/>
      <c r="H2771" s="14"/>
      <c r="J2771" s="16"/>
      <c r="K2771" s="14"/>
      <c r="L2771" s="17"/>
      <c r="M2771" s="18">
        <f t="shared" si="22"/>
        <v>0</v>
      </c>
      <c r="N2771" s="19"/>
      <c r="Q2771" s="19"/>
      <c r="S2771" s="19"/>
      <c r="T2771" s="10"/>
      <c r="U2771" s="17"/>
      <c r="V2771" s="20"/>
      <c r="X2771" s="13"/>
    </row>
    <row r="2772" spans="1:24" s="7" customFormat="1">
      <c r="A2772" s="10"/>
      <c r="B2772" s="11"/>
      <c r="C2772" s="12"/>
      <c r="D2772" s="13"/>
      <c r="E2772" s="14"/>
      <c r="F2772" s="15"/>
      <c r="G2772" s="13"/>
      <c r="H2772" s="14"/>
      <c r="J2772" s="16"/>
      <c r="K2772" s="14"/>
      <c r="L2772" s="17"/>
      <c r="M2772" s="18">
        <f t="shared" si="22"/>
        <v>0</v>
      </c>
      <c r="N2772" s="19"/>
      <c r="Q2772" s="19"/>
      <c r="S2772" s="19"/>
      <c r="T2772" s="10"/>
      <c r="U2772" s="17"/>
      <c r="V2772" s="20"/>
      <c r="X2772" s="13"/>
    </row>
    <row r="2773" spans="1:24" s="7" customFormat="1">
      <c r="A2773" s="10"/>
      <c r="B2773" s="11"/>
      <c r="C2773" s="12"/>
      <c r="D2773" s="13"/>
      <c r="E2773" s="14"/>
      <c r="F2773" s="15"/>
      <c r="G2773" s="13"/>
      <c r="H2773" s="14"/>
      <c r="J2773" s="16"/>
      <c r="K2773" s="14"/>
      <c r="L2773" s="17"/>
      <c r="M2773" s="18">
        <f t="shared" si="22"/>
        <v>0</v>
      </c>
      <c r="N2773" s="19"/>
      <c r="Q2773" s="19"/>
      <c r="S2773" s="19"/>
      <c r="T2773" s="10"/>
      <c r="U2773" s="17"/>
      <c r="V2773" s="20"/>
      <c r="X2773" s="13"/>
    </row>
    <row r="2774" spans="1:24" s="7" customFormat="1">
      <c r="A2774" s="10"/>
      <c r="B2774" s="11"/>
      <c r="C2774" s="12"/>
      <c r="D2774" s="13"/>
      <c r="E2774" s="14"/>
      <c r="F2774" s="15"/>
      <c r="G2774" s="13"/>
      <c r="H2774" s="14"/>
      <c r="J2774" s="16"/>
      <c r="K2774" s="14"/>
      <c r="L2774" s="17"/>
      <c r="M2774" s="18">
        <f t="shared" si="22"/>
        <v>0</v>
      </c>
      <c r="N2774" s="19"/>
      <c r="Q2774" s="19"/>
      <c r="S2774" s="19"/>
      <c r="T2774" s="10"/>
      <c r="U2774" s="17"/>
      <c r="V2774" s="20"/>
      <c r="X2774" s="13"/>
    </row>
    <row r="2775" spans="1:24" s="7" customFormat="1">
      <c r="A2775" s="10"/>
      <c r="B2775" s="11"/>
      <c r="C2775" s="12"/>
      <c r="D2775" s="13"/>
      <c r="E2775" s="14"/>
      <c r="F2775" s="15"/>
      <c r="G2775" s="13"/>
      <c r="H2775" s="14"/>
      <c r="J2775" s="16"/>
      <c r="K2775" s="14"/>
      <c r="L2775" s="17"/>
      <c r="M2775" s="18">
        <f t="shared" si="22"/>
        <v>0</v>
      </c>
      <c r="N2775" s="19"/>
      <c r="Q2775" s="19"/>
      <c r="S2775" s="19"/>
      <c r="T2775" s="10"/>
      <c r="U2775" s="17"/>
      <c r="V2775" s="20"/>
      <c r="X2775" s="13"/>
    </row>
    <row r="2776" spans="1:24" s="7" customFormat="1">
      <c r="A2776" s="10"/>
      <c r="B2776" s="11"/>
      <c r="C2776" s="12"/>
      <c r="D2776" s="13"/>
      <c r="E2776" s="14"/>
      <c r="F2776" s="15"/>
      <c r="G2776" s="13"/>
      <c r="H2776" s="14"/>
      <c r="J2776" s="16"/>
      <c r="K2776" s="14"/>
      <c r="L2776" s="17"/>
      <c r="M2776" s="18">
        <f t="shared" si="22"/>
        <v>0</v>
      </c>
      <c r="N2776" s="19"/>
      <c r="Q2776" s="19"/>
      <c r="S2776" s="19"/>
      <c r="T2776" s="10"/>
      <c r="U2776" s="17"/>
      <c r="V2776" s="20"/>
      <c r="X2776" s="13"/>
    </row>
    <row r="2777" spans="1:24" s="7" customFormat="1">
      <c r="A2777" s="10"/>
      <c r="B2777" s="11"/>
      <c r="C2777" s="12"/>
      <c r="D2777" s="13"/>
      <c r="E2777" s="14"/>
      <c r="F2777" s="15"/>
      <c r="G2777" s="13"/>
      <c r="H2777" s="14"/>
      <c r="J2777" s="16"/>
      <c r="K2777" s="14"/>
      <c r="L2777" s="17"/>
      <c r="M2777" s="18">
        <f t="shared" si="22"/>
        <v>0</v>
      </c>
      <c r="N2777" s="19"/>
      <c r="Q2777" s="19"/>
      <c r="S2777" s="19"/>
      <c r="T2777" s="10"/>
      <c r="U2777" s="17"/>
      <c r="V2777" s="20"/>
      <c r="X2777" s="13"/>
    </row>
    <row r="2778" spans="1:24" s="7" customFormat="1">
      <c r="A2778" s="10"/>
      <c r="B2778" s="11"/>
      <c r="C2778" s="12"/>
      <c r="D2778" s="13"/>
      <c r="E2778" s="14"/>
      <c r="F2778" s="15"/>
      <c r="G2778" s="13"/>
      <c r="H2778" s="14"/>
      <c r="J2778" s="16"/>
      <c r="K2778" s="14"/>
      <c r="L2778" s="17"/>
      <c r="M2778" s="18">
        <f t="shared" si="22"/>
        <v>0</v>
      </c>
      <c r="N2778" s="19"/>
      <c r="Q2778" s="19"/>
      <c r="S2778" s="19"/>
      <c r="T2778" s="10"/>
      <c r="U2778" s="17"/>
      <c r="V2778" s="20"/>
      <c r="X2778" s="13"/>
    </row>
    <row r="2779" spans="1:24" s="7" customFormat="1">
      <c r="A2779" s="10"/>
      <c r="B2779" s="11"/>
      <c r="C2779" s="12"/>
      <c r="D2779" s="13"/>
      <c r="E2779" s="14"/>
      <c r="F2779" s="15"/>
      <c r="G2779" s="13"/>
      <c r="H2779" s="14"/>
      <c r="J2779" s="16"/>
      <c r="K2779" s="14"/>
      <c r="L2779" s="17"/>
      <c r="M2779" s="18">
        <f t="shared" si="22"/>
        <v>0</v>
      </c>
      <c r="N2779" s="19"/>
      <c r="Q2779" s="19"/>
      <c r="S2779" s="19"/>
      <c r="T2779" s="10"/>
      <c r="U2779" s="17"/>
      <c r="V2779" s="20"/>
      <c r="X2779" s="13"/>
    </row>
    <row r="2780" spans="1:24" s="7" customFormat="1">
      <c r="A2780" s="10"/>
      <c r="B2780" s="11"/>
      <c r="C2780" s="12"/>
      <c r="D2780" s="13"/>
      <c r="E2780" s="14"/>
      <c r="F2780" s="15"/>
      <c r="G2780" s="13"/>
      <c r="H2780" s="14"/>
      <c r="J2780" s="16"/>
      <c r="K2780" s="14"/>
      <c r="L2780" s="17"/>
      <c r="M2780" s="18">
        <f t="shared" si="22"/>
        <v>0</v>
      </c>
      <c r="N2780" s="19"/>
      <c r="Q2780" s="19"/>
      <c r="S2780" s="19"/>
      <c r="T2780" s="10"/>
      <c r="U2780" s="17"/>
      <c r="V2780" s="20"/>
      <c r="X2780" s="13"/>
    </row>
    <row r="2781" spans="1:24" s="7" customFormat="1">
      <c r="A2781" s="10"/>
      <c r="B2781" s="11"/>
      <c r="C2781" s="12"/>
      <c r="D2781" s="13"/>
      <c r="E2781" s="14"/>
      <c r="F2781" s="15"/>
      <c r="G2781" s="13"/>
      <c r="H2781" s="14"/>
      <c r="J2781" s="16"/>
      <c r="K2781" s="14"/>
      <c r="L2781" s="17"/>
      <c r="M2781" s="18">
        <f t="shared" si="22"/>
        <v>0</v>
      </c>
      <c r="N2781" s="19"/>
      <c r="Q2781" s="19"/>
      <c r="S2781" s="19"/>
      <c r="T2781" s="10"/>
      <c r="U2781" s="17"/>
      <c r="V2781" s="20"/>
      <c r="X2781" s="13"/>
    </row>
    <row r="2782" spans="1:24" s="7" customFormat="1">
      <c r="A2782" s="10"/>
      <c r="B2782" s="11"/>
      <c r="C2782" s="12"/>
      <c r="D2782" s="13"/>
      <c r="E2782" s="14"/>
      <c r="F2782" s="15"/>
      <c r="G2782" s="13"/>
      <c r="H2782" s="14"/>
      <c r="J2782" s="16"/>
      <c r="K2782" s="14"/>
      <c r="L2782" s="17"/>
      <c r="M2782" s="18">
        <f t="shared" si="22"/>
        <v>0</v>
      </c>
      <c r="N2782" s="19"/>
      <c r="Q2782" s="19"/>
      <c r="S2782" s="19"/>
      <c r="T2782" s="10"/>
      <c r="U2782" s="17"/>
      <c r="V2782" s="20"/>
      <c r="X2782" s="13"/>
    </row>
    <row r="2783" spans="1:24" s="7" customFormat="1">
      <c r="A2783" s="10"/>
      <c r="B2783" s="11"/>
      <c r="C2783" s="12"/>
      <c r="D2783" s="13"/>
      <c r="E2783" s="14"/>
      <c r="F2783" s="15"/>
      <c r="G2783" s="13"/>
      <c r="H2783" s="14"/>
      <c r="J2783" s="16"/>
      <c r="K2783" s="14"/>
      <c r="L2783" s="17"/>
      <c r="M2783" s="18">
        <f t="shared" si="22"/>
        <v>0</v>
      </c>
      <c r="N2783" s="19"/>
      <c r="Q2783" s="19"/>
      <c r="S2783" s="19"/>
      <c r="T2783" s="10"/>
      <c r="U2783" s="17"/>
      <c r="V2783" s="20"/>
      <c r="X2783" s="13"/>
    </row>
    <row r="2784" spans="1:24" s="7" customFormat="1">
      <c r="A2784" s="10"/>
      <c r="B2784" s="11"/>
      <c r="C2784" s="12"/>
      <c r="D2784" s="13"/>
      <c r="E2784" s="14"/>
      <c r="F2784" s="15"/>
      <c r="G2784" s="13"/>
      <c r="H2784" s="14"/>
      <c r="J2784" s="16"/>
      <c r="K2784" s="14"/>
      <c r="L2784" s="17"/>
      <c r="M2784" s="18">
        <f t="shared" si="22"/>
        <v>0</v>
      </c>
      <c r="N2784" s="19"/>
      <c r="Q2784" s="19"/>
      <c r="S2784" s="19"/>
      <c r="T2784" s="10"/>
      <c r="U2784" s="17"/>
      <c r="V2784" s="20"/>
      <c r="X2784" s="13"/>
    </row>
    <row r="2785" spans="1:24" s="7" customFormat="1">
      <c r="A2785" s="10"/>
      <c r="B2785" s="11"/>
      <c r="C2785" s="12"/>
      <c r="D2785" s="13"/>
      <c r="E2785" s="14"/>
      <c r="F2785" s="15"/>
      <c r="G2785" s="13"/>
      <c r="H2785" s="14"/>
      <c r="J2785" s="16"/>
      <c r="K2785" s="14"/>
      <c r="L2785" s="17"/>
      <c r="M2785" s="18">
        <f t="shared" si="22"/>
        <v>0</v>
      </c>
      <c r="N2785" s="19"/>
      <c r="Q2785" s="19"/>
      <c r="S2785" s="19"/>
      <c r="T2785" s="10"/>
      <c r="U2785" s="17"/>
      <c r="V2785" s="20"/>
      <c r="X2785" s="13"/>
    </row>
    <row r="2786" spans="1:24" s="7" customFormat="1">
      <c r="A2786" s="10"/>
      <c r="B2786" s="11"/>
      <c r="C2786" s="12"/>
      <c r="D2786" s="13"/>
      <c r="E2786" s="14"/>
      <c r="F2786" s="15"/>
      <c r="G2786" s="13"/>
      <c r="H2786" s="14"/>
      <c r="J2786" s="16"/>
      <c r="K2786" s="14"/>
      <c r="L2786" s="17"/>
      <c r="M2786" s="18">
        <f t="shared" si="22"/>
        <v>0</v>
      </c>
      <c r="N2786" s="19"/>
      <c r="Q2786" s="19"/>
      <c r="S2786" s="19"/>
      <c r="T2786" s="10"/>
      <c r="U2786" s="17"/>
      <c r="V2786" s="20"/>
      <c r="X2786" s="13"/>
    </row>
    <row r="2787" spans="1:24" s="7" customFormat="1">
      <c r="A2787" s="10"/>
      <c r="B2787" s="11"/>
      <c r="C2787" s="12"/>
      <c r="D2787" s="13"/>
      <c r="E2787" s="14"/>
      <c r="F2787" s="15"/>
      <c r="G2787" s="13"/>
      <c r="H2787" s="14"/>
      <c r="J2787" s="16"/>
      <c r="K2787" s="14"/>
      <c r="L2787" s="17"/>
      <c r="M2787" s="18">
        <f t="shared" si="22"/>
        <v>0</v>
      </c>
      <c r="N2787" s="19"/>
      <c r="Q2787" s="19"/>
      <c r="S2787" s="19"/>
      <c r="T2787" s="10"/>
      <c r="U2787" s="17"/>
      <c r="V2787" s="20"/>
      <c r="X2787" s="13"/>
    </row>
    <row r="2788" spans="1:24" s="7" customFormat="1">
      <c r="A2788" s="10"/>
      <c r="B2788" s="11"/>
      <c r="C2788" s="12"/>
      <c r="D2788" s="13"/>
      <c r="E2788" s="14"/>
      <c r="F2788" s="15"/>
      <c r="G2788" s="13"/>
      <c r="H2788" s="14"/>
      <c r="J2788" s="16"/>
      <c r="K2788" s="14"/>
      <c r="L2788" s="17"/>
      <c r="M2788" s="18">
        <f t="shared" si="22"/>
        <v>0</v>
      </c>
      <c r="N2788" s="19"/>
      <c r="Q2788" s="19"/>
      <c r="S2788" s="19"/>
      <c r="T2788" s="10"/>
      <c r="U2788" s="17"/>
      <c r="V2788" s="20"/>
      <c r="X2788" s="13"/>
    </row>
    <row r="2789" spans="1:24" s="7" customFormat="1">
      <c r="A2789" s="10"/>
      <c r="B2789" s="11"/>
      <c r="C2789" s="12"/>
      <c r="D2789" s="13"/>
      <c r="E2789" s="14"/>
      <c r="F2789" s="15"/>
      <c r="G2789" s="13"/>
      <c r="H2789" s="14"/>
      <c r="J2789" s="16"/>
      <c r="K2789" s="14"/>
      <c r="L2789" s="17"/>
      <c r="M2789" s="18">
        <f t="shared" si="22"/>
        <v>0</v>
      </c>
      <c r="N2789" s="19"/>
      <c r="Q2789" s="19"/>
      <c r="S2789" s="19"/>
      <c r="T2789" s="10"/>
      <c r="U2789" s="17"/>
      <c r="V2789" s="20"/>
      <c r="X2789" s="13"/>
    </row>
    <row r="2790" spans="1:24" s="7" customFormat="1">
      <c r="A2790" s="10"/>
      <c r="B2790" s="11"/>
      <c r="C2790" s="12"/>
      <c r="D2790" s="13"/>
      <c r="E2790" s="14"/>
      <c r="F2790" s="15"/>
      <c r="G2790" s="13"/>
      <c r="H2790" s="14"/>
      <c r="J2790" s="16"/>
      <c r="K2790" s="14"/>
      <c r="L2790" s="17"/>
      <c r="M2790" s="18">
        <f t="shared" si="22"/>
        <v>0</v>
      </c>
      <c r="N2790" s="19"/>
      <c r="Q2790" s="19"/>
      <c r="S2790" s="19"/>
      <c r="T2790" s="10"/>
      <c r="U2790" s="17"/>
      <c r="V2790" s="20"/>
      <c r="X2790" s="13"/>
    </row>
    <row r="2791" spans="1:24" s="7" customFormat="1">
      <c r="A2791" s="10"/>
      <c r="B2791" s="11"/>
      <c r="C2791" s="12"/>
      <c r="D2791" s="13"/>
      <c r="E2791" s="14"/>
      <c r="F2791" s="15"/>
      <c r="G2791" s="13"/>
      <c r="H2791" s="14"/>
      <c r="J2791" s="16"/>
      <c r="K2791" s="14"/>
      <c r="L2791" s="17"/>
      <c r="M2791" s="18">
        <f t="shared" si="22"/>
        <v>0</v>
      </c>
      <c r="N2791" s="19"/>
      <c r="Q2791" s="19"/>
      <c r="S2791" s="19"/>
      <c r="T2791" s="10"/>
      <c r="U2791" s="17"/>
      <c r="V2791" s="20"/>
      <c r="X2791" s="13"/>
    </row>
    <row r="2792" spans="1:24" s="7" customFormat="1">
      <c r="A2792" s="10"/>
      <c r="B2792" s="11"/>
      <c r="C2792" s="12"/>
      <c r="D2792" s="13"/>
      <c r="E2792" s="14"/>
      <c r="F2792" s="15"/>
      <c r="G2792" s="13"/>
      <c r="H2792" s="14"/>
      <c r="J2792" s="16"/>
      <c r="K2792" s="14"/>
      <c r="L2792" s="17"/>
      <c r="M2792" s="18">
        <f t="shared" si="22"/>
        <v>0</v>
      </c>
      <c r="N2792" s="19"/>
      <c r="Q2792" s="19"/>
      <c r="S2792" s="19"/>
      <c r="T2792" s="10"/>
      <c r="U2792" s="17"/>
      <c r="V2792" s="20"/>
      <c r="X2792" s="13"/>
    </row>
    <row r="2793" spans="1:24" s="7" customFormat="1">
      <c r="A2793" s="10"/>
      <c r="B2793" s="11"/>
      <c r="C2793" s="12"/>
      <c r="D2793" s="13"/>
      <c r="E2793" s="14"/>
      <c r="F2793" s="15"/>
      <c r="G2793" s="13"/>
      <c r="H2793" s="14"/>
      <c r="J2793" s="16"/>
      <c r="K2793" s="14"/>
      <c r="L2793" s="17"/>
      <c r="M2793" s="18">
        <f t="shared" si="22"/>
        <v>0</v>
      </c>
      <c r="N2793" s="19"/>
      <c r="Q2793" s="19"/>
      <c r="S2793" s="19"/>
      <c r="T2793" s="10"/>
      <c r="U2793" s="17"/>
      <c r="V2793" s="20"/>
      <c r="X2793" s="13"/>
    </row>
    <row r="2794" spans="1:24" s="7" customFormat="1">
      <c r="A2794" s="10"/>
      <c r="B2794" s="11"/>
      <c r="C2794" s="12"/>
      <c r="D2794" s="13"/>
      <c r="E2794" s="14"/>
      <c r="F2794" s="15"/>
      <c r="G2794" s="13"/>
      <c r="H2794" s="14"/>
      <c r="J2794" s="16"/>
      <c r="K2794" s="14"/>
      <c r="L2794" s="17"/>
      <c r="M2794" s="18">
        <f t="shared" si="22"/>
        <v>0</v>
      </c>
      <c r="N2794" s="19"/>
      <c r="Q2794" s="19"/>
      <c r="S2794" s="19"/>
      <c r="T2794" s="10"/>
      <c r="U2794" s="17"/>
      <c r="V2794" s="20"/>
      <c r="X2794" s="13"/>
    </row>
    <row r="2795" spans="1:24" s="7" customFormat="1">
      <c r="A2795" s="10"/>
      <c r="B2795" s="11"/>
      <c r="C2795" s="12"/>
      <c r="D2795" s="13"/>
      <c r="E2795" s="14"/>
      <c r="F2795" s="15"/>
      <c r="G2795" s="13"/>
      <c r="H2795" s="14"/>
      <c r="J2795" s="16"/>
      <c r="K2795" s="14"/>
      <c r="L2795" s="17"/>
      <c r="M2795" s="18">
        <f t="shared" si="22"/>
        <v>0</v>
      </c>
      <c r="N2795" s="19"/>
      <c r="Q2795" s="19"/>
      <c r="S2795" s="19"/>
      <c r="T2795" s="10"/>
      <c r="U2795" s="17"/>
      <c r="V2795" s="20"/>
      <c r="X2795" s="13"/>
    </row>
    <row r="2796" spans="1:24" s="7" customFormat="1">
      <c r="A2796" s="10"/>
      <c r="B2796" s="11"/>
      <c r="C2796" s="12"/>
      <c r="D2796" s="13"/>
      <c r="E2796" s="14"/>
      <c r="F2796" s="15"/>
      <c r="G2796" s="13"/>
      <c r="H2796" s="14"/>
      <c r="J2796" s="16"/>
      <c r="K2796" s="14"/>
      <c r="L2796" s="17"/>
      <c r="M2796" s="18">
        <f t="shared" si="22"/>
        <v>0</v>
      </c>
      <c r="N2796" s="19"/>
      <c r="Q2796" s="19"/>
      <c r="S2796" s="19"/>
      <c r="T2796" s="10"/>
      <c r="U2796" s="17"/>
      <c r="V2796" s="20"/>
      <c r="X2796" s="13"/>
    </row>
    <row r="2797" spans="1:24" s="7" customFormat="1">
      <c r="A2797" s="10"/>
      <c r="B2797" s="11"/>
      <c r="C2797" s="12"/>
      <c r="D2797" s="13"/>
      <c r="E2797" s="14"/>
      <c r="F2797" s="15"/>
      <c r="G2797" s="13"/>
      <c r="H2797" s="14"/>
      <c r="J2797" s="16"/>
      <c r="K2797" s="14"/>
      <c r="L2797" s="17"/>
      <c r="M2797" s="18">
        <f t="shared" si="22"/>
        <v>0</v>
      </c>
      <c r="N2797" s="19"/>
      <c r="Q2797" s="19"/>
      <c r="S2797" s="19"/>
      <c r="T2797" s="10"/>
      <c r="U2797" s="17"/>
      <c r="V2797" s="20"/>
      <c r="X2797" s="13"/>
    </row>
    <row r="2798" spans="1:24" s="7" customFormat="1">
      <c r="A2798" s="10"/>
      <c r="B2798" s="11"/>
      <c r="C2798" s="12"/>
      <c r="D2798" s="13"/>
      <c r="E2798" s="14"/>
      <c r="F2798" s="15"/>
      <c r="G2798" s="13"/>
      <c r="H2798" s="14"/>
      <c r="J2798" s="16"/>
      <c r="K2798" s="14"/>
      <c r="L2798" s="17"/>
      <c r="M2798" s="18">
        <f t="shared" si="22"/>
        <v>0</v>
      </c>
      <c r="N2798" s="19"/>
      <c r="Q2798" s="19"/>
      <c r="S2798" s="19"/>
      <c r="T2798" s="10"/>
      <c r="U2798" s="17"/>
      <c r="V2798" s="20"/>
      <c r="X2798" s="13"/>
    </row>
    <row r="2799" spans="1:24" s="7" customFormat="1">
      <c r="A2799" s="10"/>
      <c r="B2799" s="11"/>
      <c r="C2799" s="12"/>
      <c r="D2799" s="13"/>
      <c r="E2799" s="14"/>
      <c r="F2799" s="15"/>
      <c r="G2799" s="13"/>
      <c r="H2799" s="14"/>
      <c r="J2799" s="16"/>
      <c r="K2799" s="14"/>
      <c r="L2799" s="17"/>
      <c r="M2799" s="18">
        <f t="shared" si="22"/>
        <v>0</v>
      </c>
      <c r="N2799" s="19"/>
      <c r="Q2799" s="19"/>
      <c r="S2799" s="19"/>
      <c r="T2799" s="10"/>
      <c r="U2799" s="17"/>
      <c r="V2799" s="20"/>
      <c r="X2799" s="13"/>
    </row>
    <row r="2800" spans="1:24" s="7" customFormat="1">
      <c r="A2800" s="10"/>
      <c r="B2800" s="11"/>
      <c r="C2800" s="12"/>
      <c r="D2800" s="13"/>
      <c r="E2800" s="14"/>
      <c r="F2800" s="15"/>
      <c r="G2800" s="13"/>
      <c r="H2800" s="14"/>
      <c r="J2800" s="16"/>
      <c r="K2800" s="14"/>
      <c r="L2800" s="17"/>
      <c r="M2800" s="18">
        <f t="shared" si="22"/>
        <v>0</v>
      </c>
      <c r="N2800" s="19"/>
      <c r="Q2800" s="19"/>
      <c r="S2800" s="19"/>
      <c r="T2800" s="10"/>
      <c r="U2800" s="17"/>
      <c r="V2800" s="20"/>
      <c r="X2800" s="13"/>
    </row>
    <row r="2801" spans="1:24" s="7" customFormat="1">
      <c r="A2801" s="10"/>
      <c r="B2801" s="11"/>
      <c r="C2801" s="12"/>
      <c r="D2801" s="13"/>
      <c r="E2801" s="14"/>
      <c r="F2801" s="15"/>
      <c r="G2801" s="13"/>
      <c r="H2801" s="14"/>
      <c r="J2801" s="16"/>
      <c r="K2801" s="14"/>
      <c r="L2801" s="17"/>
      <c r="M2801" s="18">
        <f t="shared" si="22"/>
        <v>0</v>
      </c>
      <c r="N2801" s="19"/>
      <c r="Q2801" s="19"/>
      <c r="S2801" s="19"/>
      <c r="T2801" s="10"/>
      <c r="U2801" s="17"/>
      <c r="V2801" s="20"/>
      <c r="X2801" s="13"/>
    </row>
    <row r="2802" spans="1:24" s="7" customFormat="1">
      <c r="A2802" s="10"/>
      <c r="B2802" s="11"/>
      <c r="C2802" s="12"/>
      <c r="D2802" s="13"/>
      <c r="E2802" s="14"/>
      <c r="F2802" s="15"/>
      <c r="G2802" s="13"/>
      <c r="H2802" s="14"/>
      <c r="J2802" s="16"/>
      <c r="K2802" s="14"/>
      <c r="L2802" s="17"/>
      <c r="M2802" s="18">
        <f t="shared" si="22"/>
        <v>0</v>
      </c>
      <c r="N2802" s="19"/>
      <c r="Q2802" s="19"/>
      <c r="S2802" s="19"/>
      <c r="T2802" s="10"/>
      <c r="U2802" s="17"/>
      <c r="V2802" s="20"/>
      <c r="X2802" s="13"/>
    </row>
    <row r="2803" spans="1:24" s="7" customFormat="1">
      <c r="A2803" s="10"/>
      <c r="B2803" s="11"/>
      <c r="C2803" s="12"/>
      <c r="D2803" s="13"/>
      <c r="E2803" s="14"/>
      <c r="F2803" s="15"/>
      <c r="G2803" s="13"/>
      <c r="H2803" s="14"/>
      <c r="J2803" s="16"/>
      <c r="K2803" s="14"/>
      <c r="L2803" s="17"/>
      <c r="M2803" s="18">
        <f t="shared" si="22"/>
        <v>0</v>
      </c>
      <c r="N2803" s="19"/>
      <c r="Q2803" s="19"/>
      <c r="S2803" s="19"/>
      <c r="T2803" s="10"/>
      <c r="U2803" s="17"/>
      <c r="V2803" s="20"/>
      <c r="X2803" s="13"/>
    </row>
    <row r="2804" spans="1:24" s="7" customFormat="1">
      <c r="A2804" s="10"/>
      <c r="B2804" s="11"/>
      <c r="C2804" s="12"/>
      <c r="D2804" s="13"/>
      <c r="E2804" s="14"/>
      <c r="F2804" s="15"/>
      <c r="G2804" s="13"/>
      <c r="H2804" s="14"/>
      <c r="J2804" s="16"/>
      <c r="K2804" s="14"/>
      <c r="L2804" s="17"/>
      <c r="M2804" s="18">
        <f t="shared" si="22"/>
        <v>0</v>
      </c>
      <c r="N2804" s="19"/>
      <c r="Q2804" s="19"/>
      <c r="S2804" s="19"/>
      <c r="T2804" s="10"/>
      <c r="U2804" s="17"/>
      <c r="V2804" s="20"/>
      <c r="X2804" s="13"/>
    </row>
    <row r="2805" spans="1:24" s="7" customFormat="1">
      <c r="A2805" s="10"/>
      <c r="B2805" s="11"/>
      <c r="C2805" s="12"/>
      <c r="D2805" s="13"/>
      <c r="E2805" s="14"/>
      <c r="F2805" s="15"/>
      <c r="G2805" s="13"/>
      <c r="H2805" s="14"/>
      <c r="J2805" s="16"/>
      <c r="K2805" s="14"/>
      <c r="L2805" s="17"/>
      <c r="M2805" s="18">
        <f t="shared" si="22"/>
        <v>0</v>
      </c>
      <c r="N2805" s="19"/>
      <c r="Q2805" s="19"/>
      <c r="S2805" s="19"/>
      <c r="T2805" s="10"/>
      <c r="U2805" s="17"/>
      <c r="V2805" s="20"/>
      <c r="X2805" s="13"/>
    </row>
    <row r="2806" spans="1:24" s="7" customFormat="1">
      <c r="A2806" s="10"/>
      <c r="B2806" s="11"/>
      <c r="C2806" s="12"/>
      <c r="D2806" s="13"/>
      <c r="E2806" s="14"/>
      <c r="F2806" s="15"/>
      <c r="G2806" s="13"/>
      <c r="H2806" s="14"/>
      <c r="J2806" s="16"/>
      <c r="K2806" s="14"/>
      <c r="L2806" s="17"/>
      <c r="M2806" s="18">
        <f t="shared" si="22"/>
        <v>0</v>
      </c>
      <c r="N2806" s="19"/>
      <c r="Q2806" s="19"/>
      <c r="S2806" s="19"/>
      <c r="T2806" s="10"/>
      <c r="U2806" s="17"/>
      <c r="V2806" s="20"/>
      <c r="X2806" s="13"/>
    </row>
    <row r="2807" spans="1:24" s="7" customFormat="1">
      <c r="A2807" s="10"/>
      <c r="B2807" s="11"/>
      <c r="C2807" s="12"/>
      <c r="D2807" s="13"/>
      <c r="E2807" s="14"/>
      <c r="F2807" s="15"/>
      <c r="G2807" s="13"/>
      <c r="H2807" s="14"/>
      <c r="J2807" s="16"/>
      <c r="K2807" s="14"/>
      <c r="L2807" s="17"/>
      <c r="M2807" s="18">
        <f t="shared" si="22"/>
        <v>0</v>
      </c>
      <c r="N2807" s="19"/>
      <c r="Q2807" s="19"/>
      <c r="S2807" s="19"/>
      <c r="T2807" s="10"/>
      <c r="U2807" s="17"/>
      <c r="V2807" s="20"/>
      <c r="X2807" s="13"/>
    </row>
    <row r="2808" spans="1:24" s="7" customFormat="1">
      <c r="A2808" s="10"/>
      <c r="B2808" s="11"/>
      <c r="C2808" s="12"/>
      <c r="D2808" s="13"/>
      <c r="E2808" s="14"/>
      <c r="F2808" s="15"/>
      <c r="G2808" s="13"/>
      <c r="H2808" s="14"/>
      <c r="J2808" s="16"/>
      <c r="K2808" s="14"/>
      <c r="L2808" s="17"/>
      <c r="M2808" s="18">
        <f t="shared" si="22"/>
        <v>0</v>
      </c>
      <c r="N2808" s="19"/>
      <c r="Q2808" s="19"/>
      <c r="S2808" s="19"/>
      <c r="T2808" s="10"/>
      <c r="U2808" s="17"/>
      <c r="V2808" s="20"/>
      <c r="X2808" s="13"/>
    </row>
    <row r="2809" spans="1:24" s="7" customFormat="1">
      <c r="A2809" s="10"/>
      <c r="B2809" s="11"/>
      <c r="C2809" s="12"/>
      <c r="D2809" s="13"/>
      <c r="E2809" s="14"/>
      <c r="F2809" s="15"/>
      <c r="G2809" s="13"/>
      <c r="H2809" s="14"/>
      <c r="J2809" s="16"/>
      <c r="K2809" s="14"/>
      <c r="L2809" s="17"/>
      <c r="M2809" s="18">
        <f t="shared" si="22"/>
        <v>0</v>
      </c>
      <c r="N2809" s="19"/>
      <c r="Q2809" s="19"/>
      <c r="S2809" s="19"/>
      <c r="T2809" s="10"/>
      <c r="U2809" s="17"/>
      <c r="V2809" s="20"/>
      <c r="X2809" s="13"/>
    </row>
    <row r="2810" spans="1:24" s="7" customFormat="1">
      <c r="A2810" s="10"/>
      <c r="B2810" s="11"/>
      <c r="C2810" s="12"/>
      <c r="D2810" s="13"/>
      <c r="E2810" s="14"/>
      <c r="F2810" s="15"/>
      <c r="G2810" s="13"/>
      <c r="H2810" s="14"/>
      <c r="J2810" s="16"/>
      <c r="K2810" s="14"/>
      <c r="L2810" s="17"/>
      <c r="M2810" s="18">
        <f t="shared" si="22"/>
        <v>0</v>
      </c>
      <c r="N2810" s="19"/>
      <c r="Q2810" s="19"/>
      <c r="S2810" s="19"/>
      <c r="T2810" s="10"/>
      <c r="U2810" s="17"/>
      <c r="V2810" s="20"/>
      <c r="X2810" s="13"/>
    </row>
    <row r="2811" spans="1:24" s="7" customFormat="1">
      <c r="A2811" s="10"/>
      <c r="B2811" s="11"/>
      <c r="C2811" s="12"/>
      <c r="D2811" s="13"/>
      <c r="E2811" s="14"/>
      <c r="F2811" s="15"/>
      <c r="G2811" s="13"/>
      <c r="H2811" s="14"/>
      <c r="J2811" s="16"/>
      <c r="K2811" s="14"/>
      <c r="L2811" s="17"/>
      <c r="M2811" s="18">
        <f t="shared" si="22"/>
        <v>0</v>
      </c>
      <c r="N2811" s="19"/>
      <c r="Q2811" s="19"/>
      <c r="S2811" s="19"/>
      <c r="T2811" s="10"/>
      <c r="U2811" s="17"/>
      <c r="V2811" s="20"/>
      <c r="X2811" s="13"/>
    </row>
    <row r="2812" spans="1:24" s="7" customFormat="1">
      <c r="A2812" s="10"/>
      <c r="B2812" s="11"/>
      <c r="C2812" s="12"/>
      <c r="D2812" s="13"/>
      <c r="E2812" s="14"/>
      <c r="F2812" s="15"/>
      <c r="G2812" s="13"/>
      <c r="H2812" s="14"/>
      <c r="J2812" s="16"/>
      <c r="K2812" s="14"/>
      <c r="L2812" s="17"/>
      <c r="M2812" s="18">
        <f t="shared" si="22"/>
        <v>0</v>
      </c>
      <c r="N2812" s="19"/>
      <c r="Q2812" s="19"/>
      <c r="S2812" s="19"/>
      <c r="T2812" s="10"/>
      <c r="U2812" s="17"/>
      <c r="V2812" s="20"/>
      <c r="X2812" s="13"/>
    </row>
    <row r="2813" spans="1:24" s="7" customFormat="1">
      <c r="A2813" s="10"/>
      <c r="B2813" s="11"/>
      <c r="C2813" s="12"/>
      <c r="D2813" s="13"/>
      <c r="E2813" s="14"/>
      <c r="F2813" s="15"/>
      <c r="G2813" s="13"/>
      <c r="H2813" s="14"/>
      <c r="J2813" s="16"/>
      <c r="K2813" s="14"/>
      <c r="L2813" s="17"/>
      <c r="M2813" s="18">
        <f t="shared" si="22"/>
        <v>0</v>
      </c>
      <c r="N2813" s="19"/>
      <c r="Q2813" s="19"/>
      <c r="S2813" s="19"/>
      <c r="T2813" s="10"/>
      <c r="U2813" s="17"/>
      <c r="V2813" s="20"/>
      <c r="X2813" s="13"/>
    </row>
    <row r="2814" spans="1:24" s="7" customFormat="1">
      <c r="A2814" s="10"/>
      <c r="B2814" s="11"/>
      <c r="C2814" s="12"/>
      <c r="D2814" s="13"/>
      <c r="E2814" s="14"/>
      <c r="F2814" s="15"/>
      <c r="G2814" s="13"/>
      <c r="H2814" s="14"/>
      <c r="J2814" s="16"/>
      <c r="K2814" s="14"/>
      <c r="L2814" s="17"/>
      <c r="M2814" s="18">
        <f t="shared" si="22"/>
        <v>0</v>
      </c>
      <c r="N2814" s="19"/>
      <c r="Q2814" s="19"/>
      <c r="S2814" s="19"/>
      <c r="T2814" s="10"/>
      <c r="U2814" s="17"/>
      <c r="V2814" s="20"/>
      <c r="X2814" s="13"/>
    </row>
    <row r="2815" spans="1:24" s="7" customFormat="1">
      <c r="A2815" s="10"/>
      <c r="B2815" s="11"/>
      <c r="C2815" s="12"/>
      <c r="D2815" s="13"/>
      <c r="E2815" s="14"/>
      <c r="F2815" s="15"/>
      <c r="G2815" s="13"/>
      <c r="H2815" s="14"/>
      <c r="J2815" s="16"/>
      <c r="K2815" s="14"/>
      <c r="L2815" s="17"/>
      <c r="M2815" s="18">
        <f t="shared" si="22"/>
        <v>0</v>
      </c>
      <c r="N2815" s="19"/>
      <c r="Q2815" s="19"/>
      <c r="S2815" s="19"/>
      <c r="T2815" s="10"/>
      <c r="U2815" s="17"/>
      <c r="V2815" s="20"/>
      <c r="X2815" s="13"/>
    </row>
    <row r="2816" spans="1:24" s="7" customFormat="1">
      <c r="A2816" s="10"/>
      <c r="B2816" s="11"/>
      <c r="C2816" s="12"/>
      <c r="D2816" s="13"/>
      <c r="E2816" s="14"/>
      <c r="F2816" s="15"/>
      <c r="G2816" s="13"/>
      <c r="H2816" s="14"/>
      <c r="J2816" s="16"/>
      <c r="K2816" s="14"/>
      <c r="L2816" s="17"/>
      <c r="M2816" s="18">
        <f t="shared" si="22"/>
        <v>0</v>
      </c>
      <c r="N2816" s="19"/>
      <c r="Q2816" s="19"/>
      <c r="S2816" s="19"/>
      <c r="T2816" s="10"/>
      <c r="U2816" s="17"/>
      <c r="V2816" s="20"/>
      <c r="X2816" s="13"/>
    </row>
    <row r="2817" spans="1:24" s="7" customFormat="1">
      <c r="A2817" s="10"/>
      <c r="B2817" s="11"/>
      <c r="C2817" s="12"/>
      <c r="D2817" s="13"/>
      <c r="E2817" s="14"/>
      <c r="F2817" s="15"/>
      <c r="G2817" s="13"/>
      <c r="H2817" s="14"/>
      <c r="J2817" s="16"/>
      <c r="K2817" s="14"/>
      <c r="L2817" s="17"/>
      <c r="M2817" s="18">
        <f t="shared" si="22"/>
        <v>0</v>
      </c>
      <c r="N2817" s="19"/>
      <c r="Q2817" s="19"/>
      <c r="S2817" s="19"/>
      <c r="T2817" s="10"/>
      <c r="U2817" s="17"/>
      <c r="V2817" s="20"/>
      <c r="X2817" s="13"/>
    </row>
    <row r="2818" spans="1:24" s="7" customFormat="1">
      <c r="A2818" s="10"/>
      <c r="B2818" s="11"/>
      <c r="C2818" s="12"/>
      <c r="D2818" s="13"/>
      <c r="E2818" s="14"/>
      <c r="F2818" s="15"/>
      <c r="G2818" s="13"/>
      <c r="H2818" s="14"/>
      <c r="J2818" s="16"/>
      <c r="K2818" s="14"/>
      <c r="L2818" s="17"/>
      <c r="M2818" s="18">
        <f t="shared" si="22"/>
        <v>0</v>
      </c>
      <c r="N2818" s="19"/>
      <c r="Q2818" s="19"/>
      <c r="S2818" s="19"/>
      <c r="T2818" s="10"/>
      <c r="U2818" s="17"/>
      <c r="V2818" s="20"/>
      <c r="X2818" s="13"/>
    </row>
    <row r="2819" spans="1:24" s="7" customFormat="1">
      <c r="A2819" s="10"/>
      <c r="B2819" s="11"/>
      <c r="C2819" s="12"/>
      <c r="D2819" s="13"/>
      <c r="E2819" s="14"/>
      <c r="F2819" s="15"/>
      <c r="G2819" s="13"/>
      <c r="H2819" s="14"/>
      <c r="J2819" s="16"/>
      <c r="K2819" s="14"/>
      <c r="L2819" s="17"/>
      <c r="M2819" s="18">
        <f t="shared" si="22"/>
        <v>0</v>
      </c>
      <c r="N2819" s="19"/>
      <c r="Q2819" s="19"/>
      <c r="S2819" s="19"/>
      <c r="T2819" s="10"/>
      <c r="U2819" s="17"/>
      <c r="V2819" s="20"/>
      <c r="X2819" s="13"/>
    </row>
    <row r="2820" spans="1:24" s="7" customFormat="1">
      <c r="A2820" s="10"/>
      <c r="B2820" s="11"/>
      <c r="C2820" s="12"/>
      <c r="D2820" s="13"/>
      <c r="E2820" s="14"/>
      <c r="F2820" s="15"/>
      <c r="G2820" s="13"/>
      <c r="H2820" s="14"/>
      <c r="J2820" s="16"/>
      <c r="K2820" s="14"/>
      <c r="L2820" s="17"/>
      <c r="M2820" s="18">
        <f t="shared" ref="M2820:M2883" si="23">I2820*H2820</f>
        <v>0</v>
      </c>
      <c r="N2820" s="19"/>
      <c r="Q2820" s="19"/>
      <c r="S2820" s="19"/>
      <c r="T2820" s="10"/>
      <c r="U2820" s="17"/>
      <c r="V2820" s="20"/>
      <c r="X2820" s="13"/>
    </row>
    <row r="2821" spans="1:24" s="7" customFormat="1">
      <c r="A2821" s="10"/>
      <c r="B2821" s="11"/>
      <c r="C2821" s="12"/>
      <c r="D2821" s="13"/>
      <c r="E2821" s="14"/>
      <c r="F2821" s="15"/>
      <c r="G2821" s="13"/>
      <c r="H2821" s="14"/>
      <c r="J2821" s="16"/>
      <c r="K2821" s="14"/>
      <c r="L2821" s="17"/>
      <c r="M2821" s="18">
        <f t="shared" si="23"/>
        <v>0</v>
      </c>
      <c r="N2821" s="19"/>
      <c r="Q2821" s="19"/>
      <c r="S2821" s="19"/>
      <c r="T2821" s="10"/>
      <c r="U2821" s="17"/>
      <c r="V2821" s="20"/>
      <c r="X2821" s="13"/>
    </row>
    <row r="2822" spans="1:24" s="7" customFormat="1">
      <c r="A2822" s="10"/>
      <c r="B2822" s="11"/>
      <c r="C2822" s="12"/>
      <c r="D2822" s="13"/>
      <c r="E2822" s="14"/>
      <c r="F2822" s="15"/>
      <c r="G2822" s="13"/>
      <c r="H2822" s="14"/>
      <c r="J2822" s="16"/>
      <c r="K2822" s="14"/>
      <c r="L2822" s="17"/>
      <c r="M2822" s="18">
        <f t="shared" si="23"/>
        <v>0</v>
      </c>
      <c r="N2822" s="19"/>
      <c r="Q2822" s="19"/>
      <c r="S2822" s="19"/>
      <c r="T2822" s="10"/>
      <c r="U2822" s="17"/>
      <c r="V2822" s="20"/>
      <c r="X2822" s="13"/>
    </row>
    <row r="2823" spans="1:24" s="7" customFormat="1">
      <c r="A2823" s="10"/>
      <c r="B2823" s="11"/>
      <c r="C2823" s="12"/>
      <c r="D2823" s="13"/>
      <c r="E2823" s="14"/>
      <c r="F2823" s="15"/>
      <c r="G2823" s="13"/>
      <c r="H2823" s="14"/>
      <c r="J2823" s="16"/>
      <c r="K2823" s="14"/>
      <c r="L2823" s="17"/>
      <c r="M2823" s="18">
        <f t="shared" si="23"/>
        <v>0</v>
      </c>
      <c r="N2823" s="19"/>
      <c r="Q2823" s="19"/>
      <c r="S2823" s="19"/>
      <c r="T2823" s="10"/>
      <c r="U2823" s="17"/>
      <c r="V2823" s="20"/>
      <c r="X2823" s="13"/>
    </row>
    <row r="2824" spans="1:24" s="7" customFormat="1">
      <c r="A2824" s="10"/>
      <c r="B2824" s="11"/>
      <c r="C2824" s="12"/>
      <c r="D2824" s="13"/>
      <c r="E2824" s="14"/>
      <c r="F2824" s="15"/>
      <c r="G2824" s="13"/>
      <c r="H2824" s="14"/>
      <c r="J2824" s="16"/>
      <c r="K2824" s="14"/>
      <c r="L2824" s="17"/>
      <c r="M2824" s="18">
        <f t="shared" si="23"/>
        <v>0</v>
      </c>
      <c r="N2824" s="19"/>
      <c r="Q2824" s="19"/>
      <c r="S2824" s="19"/>
      <c r="T2824" s="10"/>
      <c r="U2824" s="17"/>
      <c r="V2824" s="20"/>
      <c r="X2824" s="13"/>
    </row>
    <row r="2825" spans="1:24" s="7" customFormat="1">
      <c r="A2825" s="10"/>
      <c r="B2825" s="11"/>
      <c r="C2825" s="12"/>
      <c r="D2825" s="13"/>
      <c r="E2825" s="14"/>
      <c r="F2825" s="15"/>
      <c r="G2825" s="13"/>
      <c r="H2825" s="14"/>
      <c r="J2825" s="16"/>
      <c r="K2825" s="14"/>
      <c r="L2825" s="17"/>
      <c r="M2825" s="18">
        <f t="shared" si="23"/>
        <v>0</v>
      </c>
      <c r="N2825" s="19"/>
      <c r="Q2825" s="19"/>
      <c r="S2825" s="19"/>
      <c r="T2825" s="10"/>
      <c r="U2825" s="17"/>
      <c r="V2825" s="20"/>
      <c r="X2825" s="13"/>
    </row>
    <row r="2826" spans="1:24" s="7" customFormat="1">
      <c r="A2826" s="10"/>
      <c r="B2826" s="11"/>
      <c r="C2826" s="12"/>
      <c r="D2826" s="13"/>
      <c r="E2826" s="14"/>
      <c r="F2826" s="15"/>
      <c r="G2826" s="13"/>
      <c r="H2826" s="14"/>
      <c r="J2826" s="16"/>
      <c r="K2826" s="14"/>
      <c r="L2826" s="17"/>
      <c r="M2826" s="18">
        <f t="shared" si="23"/>
        <v>0</v>
      </c>
      <c r="N2826" s="19"/>
      <c r="Q2826" s="19"/>
      <c r="S2826" s="19"/>
      <c r="T2826" s="10"/>
      <c r="U2826" s="17"/>
      <c r="V2826" s="20"/>
      <c r="X2826" s="13"/>
    </row>
    <row r="2827" spans="1:24" s="7" customFormat="1">
      <c r="A2827" s="10"/>
      <c r="B2827" s="11"/>
      <c r="C2827" s="12"/>
      <c r="D2827" s="13"/>
      <c r="E2827" s="14"/>
      <c r="F2827" s="15"/>
      <c r="G2827" s="13"/>
      <c r="H2827" s="14"/>
      <c r="J2827" s="16"/>
      <c r="K2827" s="14"/>
      <c r="L2827" s="17"/>
      <c r="M2827" s="18">
        <f t="shared" si="23"/>
        <v>0</v>
      </c>
      <c r="N2827" s="19"/>
      <c r="Q2827" s="19"/>
      <c r="S2827" s="19"/>
      <c r="T2827" s="10"/>
      <c r="U2827" s="17"/>
      <c r="V2827" s="20"/>
      <c r="X2827" s="13"/>
    </row>
    <row r="2828" spans="1:24" s="7" customFormat="1">
      <c r="A2828" s="10"/>
      <c r="B2828" s="11"/>
      <c r="C2828" s="12"/>
      <c r="D2828" s="13"/>
      <c r="E2828" s="14"/>
      <c r="F2828" s="15"/>
      <c r="G2828" s="13"/>
      <c r="H2828" s="14"/>
      <c r="J2828" s="16"/>
      <c r="K2828" s="14"/>
      <c r="L2828" s="17"/>
      <c r="M2828" s="18">
        <f t="shared" si="23"/>
        <v>0</v>
      </c>
      <c r="N2828" s="19"/>
      <c r="Q2828" s="19"/>
      <c r="S2828" s="19"/>
      <c r="T2828" s="10"/>
      <c r="U2828" s="17"/>
      <c r="V2828" s="20"/>
      <c r="X2828" s="13"/>
    </row>
    <row r="2829" spans="1:24" s="7" customFormat="1">
      <c r="A2829" s="10"/>
      <c r="B2829" s="11"/>
      <c r="C2829" s="12"/>
      <c r="D2829" s="13"/>
      <c r="E2829" s="14"/>
      <c r="F2829" s="15"/>
      <c r="G2829" s="13"/>
      <c r="H2829" s="14"/>
      <c r="J2829" s="16"/>
      <c r="K2829" s="14"/>
      <c r="L2829" s="17"/>
      <c r="M2829" s="18">
        <f t="shared" si="23"/>
        <v>0</v>
      </c>
      <c r="N2829" s="19"/>
      <c r="Q2829" s="19"/>
      <c r="S2829" s="19"/>
      <c r="T2829" s="10"/>
      <c r="U2829" s="17"/>
      <c r="V2829" s="20"/>
      <c r="X2829" s="13"/>
    </row>
    <row r="2830" spans="1:24" s="7" customFormat="1">
      <c r="A2830" s="10"/>
      <c r="B2830" s="11"/>
      <c r="C2830" s="12"/>
      <c r="D2830" s="13"/>
      <c r="E2830" s="14"/>
      <c r="F2830" s="15"/>
      <c r="G2830" s="13"/>
      <c r="H2830" s="14"/>
      <c r="J2830" s="16"/>
      <c r="K2830" s="14"/>
      <c r="L2830" s="17"/>
      <c r="M2830" s="18">
        <f t="shared" si="23"/>
        <v>0</v>
      </c>
      <c r="N2830" s="19"/>
      <c r="Q2830" s="19"/>
      <c r="S2830" s="19"/>
      <c r="T2830" s="10"/>
      <c r="U2830" s="17"/>
      <c r="V2830" s="20"/>
      <c r="X2830" s="13"/>
    </row>
    <row r="2831" spans="1:24" s="7" customFormat="1">
      <c r="A2831" s="10"/>
      <c r="B2831" s="11"/>
      <c r="C2831" s="12"/>
      <c r="D2831" s="13"/>
      <c r="E2831" s="14"/>
      <c r="F2831" s="15"/>
      <c r="G2831" s="13"/>
      <c r="H2831" s="14"/>
      <c r="J2831" s="16"/>
      <c r="K2831" s="14"/>
      <c r="L2831" s="17"/>
      <c r="M2831" s="18">
        <f t="shared" si="23"/>
        <v>0</v>
      </c>
      <c r="N2831" s="19"/>
      <c r="Q2831" s="19"/>
      <c r="S2831" s="19"/>
      <c r="T2831" s="10"/>
      <c r="U2831" s="17"/>
      <c r="V2831" s="20"/>
      <c r="X2831" s="13"/>
    </row>
    <row r="2832" spans="1:24" s="7" customFormat="1">
      <c r="A2832" s="10"/>
      <c r="B2832" s="11"/>
      <c r="C2832" s="12"/>
      <c r="D2832" s="13"/>
      <c r="E2832" s="14"/>
      <c r="F2832" s="15"/>
      <c r="G2832" s="13"/>
      <c r="H2832" s="14"/>
      <c r="J2832" s="16"/>
      <c r="K2832" s="14"/>
      <c r="L2832" s="17"/>
      <c r="M2832" s="18">
        <f t="shared" si="23"/>
        <v>0</v>
      </c>
      <c r="N2832" s="19"/>
      <c r="Q2832" s="19"/>
      <c r="S2832" s="19"/>
      <c r="T2832" s="10"/>
      <c r="U2832" s="17"/>
      <c r="V2832" s="20"/>
      <c r="X2832" s="13"/>
    </row>
    <row r="2833" spans="1:24" s="7" customFormat="1">
      <c r="A2833" s="10"/>
      <c r="B2833" s="11"/>
      <c r="C2833" s="12"/>
      <c r="D2833" s="13"/>
      <c r="E2833" s="14"/>
      <c r="F2833" s="15"/>
      <c r="G2833" s="13"/>
      <c r="H2833" s="14"/>
      <c r="J2833" s="16"/>
      <c r="K2833" s="14"/>
      <c r="L2833" s="17"/>
      <c r="M2833" s="18">
        <f t="shared" si="23"/>
        <v>0</v>
      </c>
      <c r="N2833" s="19"/>
      <c r="Q2833" s="19"/>
      <c r="S2833" s="19"/>
      <c r="T2833" s="10"/>
      <c r="U2833" s="17"/>
      <c r="V2833" s="20"/>
      <c r="X2833" s="13"/>
    </row>
    <row r="2834" spans="1:24" s="7" customFormat="1">
      <c r="A2834" s="10"/>
      <c r="B2834" s="11"/>
      <c r="C2834" s="12"/>
      <c r="D2834" s="13"/>
      <c r="E2834" s="14"/>
      <c r="F2834" s="15"/>
      <c r="G2834" s="13"/>
      <c r="H2834" s="14"/>
      <c r="J2834" s="16"/>
      <c r="K2834" s="14"/>
      <c r="L2834" s="17"/>
      <c r="M2834" s="18">
        <f t="shared" si="23"/>
        <v>0</v>
      </c>
      <c r="N2834" s="19"/>
      <c r="Q2834" s="19"/>
      <c r="S2834" s="19"/>
      <c r="T2834" s="10"/>
      <c r="U2834" s="17"/>
      <c r="V2834" s="20"/>
      <c r="X2834" s="13"/>
    </row>
    <row r="2835" spans="1:24" s="7" customFormat="1">
      <c r="A2835" s="10"/>
      <c r="B2835" s="11"/>
      <c r="C2835" s="12"/>
      <c r="D2835" s="13"/>
      <c r="E2835" s="14"/>
      <c r="F2835" s="15"/>
      <c r="G2835" s="13"/>
      <c r="H2835" s="14"/>
      <c r="J2835" s="16"/>
      <c r="K2835" s="14"/>
      <c r="L2835" s="17"/>
      <c r="M2835" s="18">
        <f t="shared" si="23"/>
        <v>0</v>
      </c>
      <c r="N2835" s="19"/>
      <c r="Q2835" s="19"/>
      <c r="S2835" s="19"/>
      <c r="T2835" s="10"/>
      <c r="U2835" s="17"/>
      <c r="V2835" s="20"/>
      <c r="X2835" s="13"/>
    </row>
    <row r="2836" spans="1:24" s="7" customFormat="1">
      <c r="A2836" s="10"/>
      <c r="B2836" s="11"/>
      <c r="C2836" s="12"/>
      <c r="D2836" s="13"/>
      <c r="E2836" s="14"/>
      <c r="F2836" s="15"/>
      <c r="G2836" s="13"/>
      <c r="H2836" s="14"/>
      <c r="J2836" s="16"/>
      <c r="K2836" s="14"/>
      <c r="L2836" s="17"/>
      <c r="M2836" s="18">
        <f t="shared" si="23"/>
        <v>0</v>
      </c>
      <c r="N2836" s="19"/>
      <c r="Q2836" s="19"/>
      <c r="S2836" s="19"/>
      <c r="T2836" s="10"/>
      <c r="U2836" s="17"/>
      <c r="V2836" s="20"/>
      <c r="X2836" s="13"/>
    </row>
    <row r="2837" spans="1:24" s="7" customFormat="1">
      <c r="A2837" s="10"/>
      <c r="B2837" s="11"/>
      <c r="C2837" s="12"/>
      <c r="D2837" s="13"/>
      <c r="E2837" s="14"/>
      <c r="F2837" s="15"/>
      <c r="G2837" s="13"/>
      <c r="H2837" s="14"/>
      <c r="J2837" s="16"/>
      <c r="K2837" s="14"/>
      <c r="L2837" s="17"/>
      <c r="M2837" s="18">
        <f t="shared" si="23"/>
        <v>0</v>
      </c>
      <c r="N2837" s="19"/>
      <c r="Q2837" s="19"/>
      <c r="S2837" s="19"/>
      <c r="T2837" s="10"/>
      <c r="U2837" s="17"/>
      <c r="V2837" s="20"/>
      <c r="X2837" s="13"/>
    </row>
    <row r="2838" spans="1:24" s="7" customFormat="1">
      <c r="A2838" s="10"/>
      <c r="B2838" s="11"/>
      <c r="C2838" s="12"/>
      <c r="D2838" s="13"/>
      <c r="E2838" s="14"/>
      <c r="F2838" s="15"/>
      <c r="G2838" s="13"/>
      <c r="H2838" s="14"/>
      <c r="J2838" s="16"/>
      <c r="K2838" s="14"/>
      <c r="L2838" s="17"/>
      <c r="M2838" s="18">
        <f t="shared" si="23"/>
        <v>0</v>
      </c>
      <c r="N2838" s="19"/>
      <c r="Q2838" s="19"/>
      <c r="S2838" s="19"/>
      <c r="T2838" s="10"/>
      <c r="U2838" s="17"/>
      <c r="V2838" s="20"/>
      <c r="X2838" s="13"/>
    </row>
    <row r="2839" spans="1:24" s="7" customFormat="1">
      <c r="A2839" s="10"/>
      <c r="B2839" s="11"/>
      <c r="C2839" s="12"/>
      <c r="D2839" s="13"/>
      <c r="E2839" s="14"/>
      <c r="F2839" s="15"/>
      <c r="G2839" s="13"/>
      <c r="H2839" s="14"/>
      <c r="J2839" s="16"/>
      <c r="K2839" s="14"/>
      <c r="L2839" s="17"/>
      <c r="M2839" s="18">
        <f t="shared" si="23"/>
        <v>0</v>
      </c>
      <c r="N2839" s="19"/>
      <c r="Q2839" s="19"/>
      <c r="S2839" s="19"/>
      <c r="T2839" s="10"/>
      <c r="U2839" s="17"/>
      <c r="V2839" s="20"/>
      <c r="X2839" s="13"/>
    </row>
    <row r="2840" spans="1:24" s="7" customFormat="1">
      <c r="A2840" s="10"/>
      <c r="B2840" s="11"/>
      <c r="C2840" s="12"/>
      <c r="D2840" s="13"/>
      <c r="E2840" s="14"/>
      <c r="F2840" s="15"/>
      <c r="G2840" s="13"/>
      <c r="H2840" s="14"/>
      <c r="J2840" s="16"/>
      <c r="K2840" s="14"/>
      <c r="L2840" s="17"/>
      <c r="M2840" s="18">
        <f t="shared" si="23"/>
        <v>0</v>
      </c>
      <c r="N2840" s="19"/>
      <c r="Q2840" s="19"/>
      <c r="S2840" s="19"/>
      <c r="T2840" s="10"/>
      <c r="U2840" s="17"/>
      <c r="V2840" s="20"/>
      <c r="X2840" s="13"/>
    </row>
    <row r="2841" spans="1:24" s="7" customFormat="1">
      <c r="A2841" s="10"/>
      <c r="B2841" s="11"/>
      <c r="C2841" s="12"/>
      <c r="D2841" s="13"/>
      <c r="E2841" s="14"/>
      <c r="F2841" s="15"/>
      <c r="G2841" s="13"/>
      <c r="H2841" s="14"/>
      <c r="J2841" s="16"/>
      <c r="K2841" s="14"/>
      <c r="L2841" s="17"/>
      <c r="M2841" s="18">
        <f t="shared" si="23"/>
        <v>0</v>
      </c>
      <c r="N2841" s="19"/>
      <c r="Q2841" s="19"/>
      <c r="S2841" s="19"/>
      <c r="T2841" s="10"/>
      <c r="U2841" s="17"/>
      <c r="V2841" s="20"/>
      <c r="X2841" s="13"/>
    </row>
    <row r="2842" spans="1:24" s="7" customFormat="1">
      <c r="A2842" s="10"/>
      <c r="B2842" s="11"/>
      <c r="C2842" s="12"/>
      <c r="D2842" s="13"/>
      <c r="E2842" s="14"/>
      <c r="F2842" s="15"/>
      <c r="G2842" s="13"/>
      <c r="H2842" s="14"/>
      <c r="J2842" s="16"/>
      <c r="K2842" s="14"/>
      <c r="L2842" s="17"/>
      <c r="M2842" s="18">
        <f t="shared" si="23"/>
        <v>0</v>
      </c>
      <c r="N2842" s="19"/>
      <c r="Q2842" s="19"/>
      <c r="S2842" s="19"/>
      <c r="T2842" s="10"/>
      <c r="U2842" s="17"/>
      <c r="V2842" s="20"/>
      <c r="X2842" s="13"/>
    </row>
    <row r="2843" spans="1:24" s="7" customFormat="1">
      <c r="A2843" s="10"/>
      <c r="B2843" s="11"/>
      <c r="C2843" s="12"/>
      <c r="D2843" s="13"/>
      <c r="E2843" s="14"/>
      <c r="F2843" s="15"/>
      <c r="G2843" s="13"/>
      <c r="H2843" s="14"/>
      <c r="J2843" s="16"/>
      <c r="K2843" s="14"/>
      <c r="L2843" s="17"/>
      <c r="M2843" s="18">
        <f t="shared" si="23"/>
        <v>0</v>
      </c>
      <c r="N2843" s="19"/>
      <c r="Q2843" s="19"/>
      <c r="S2843" s="19"/>
      <c r="T2843" s="10"/>
      <c r="U2843" s="17"/>
      <c r="V2843" s="20"/>
      <c r="X2843" s="13"/>
    </row>
    <row r="2844" spans="1:24" s="7" customFormat="1">
      <c r="A2844" s="10"/>
      <c r="B2844" s="11"/>
      <c r="C2844" s="12"/>
      <c r="D2844" s="13"/>
      <c r="E2844" s="14"/>
      <c r="F2844" s="15"/>
      <c r="G2844" s="13"/>
      <c r="H2844" s="14"/>
      <c r="J2844" s="16"/>
      <c r="K2844" s="14"/>
      <c r="L2844" s="17"/>
      <c r="M2844" s="18">
        <f t="shared" si="23"/>
        <v>0</v>
      </c>
      <c r="N2844" s="19"/>
      <c r="Q2844" s="19"/>
      <c r="S2844" s="19"/>
      <c r="T2844" s="10"/>
      <c r="U2844" s="17"/>
      <c r="V2844" s="20"/>
      <c r="X2844" s="13"/>
    </row>
    <row r="2845" spans="1:24" s="7" customFormat="1">
      <c r="A2845" s="10"/>
      <c r="B2845" s="11"/>
      <c r="C2845" s="12"/>
      <c r="D2845" s="13"/>
      <c r="E2845" s="14"/>
      <c r="F2845" s="15"/>
      <c r="G2845" s="13"/>
      <c r="H2845" s="14"/>
      <c r="J2845" s="16"/>
      <c r="K2845" s="14"/>
      <c r="L2845" s="17"/>
      <c r="M2845" s="18">
        <f t="shared" si="23"/>
        <v>0</v>
      </c>
      <c r="N2845" s="19"/>
      <c r="Q2845" s="19"/>
      <c r="S2845" s="19"/>
      <c r="T2845" s="10"/>
      <c r="U2845" s="17"/>
      <c r="V2845" s="20"/>
      <c r="X2845" s="13"/>
    </row>
    <row r="2846" spans="1:24" s="7" customFormat="1">
      <c r="A2846" s="10"/>
      <c r="B2846" s="11"/>
      <c r="C2846" s="12"/>
      <c r="D2846" s="13"/>
      <c r="E2846" s="14"/>
      <c r="F2846" s="15"/>
      <c r="G2846" s="13"/>
      <c r="H2846" s="14"/>
      <c r="J2846" s="16"/>
      <c r="K2846" s="14"/>
      <c r="L2846" s="17"/>
      <c r="M2846" s="18">
        <f t="shared" si="23"/>
        <v>0</v>
      </c>
      <c r="N2846" s="19"/>
      <c r="Q2846" s="19"/>
      <c r="S2846" s="19"/>
      <c r="T2846" s="10"/>
      <c r="U2846" s="17"/>
      <c r="V2846" s="20"/>
      <c r="X2846" s="13"/>
    </row>
    <row r="2847" spans="1:24" s="7" customFormat="1">
      <c r="A2847" s="10"/>
      <c r="B2847" s="11"/>
      <c r="C2847" s="12"/>
      <c r="D2847" s="13"/>
      <c r="E2847" s="14"/>
      <c r="F2847" s="15"/>
      <c r="G2847" s="13"/>
      <c r="H2847" s="14"/>
      <c r="J2847" s="16"/>
      <c r="K2847" s="14"/>
      <c r="L2847" s="17"/>
      <c r="M2847" s="18">
        <f t="shared" si="23"/>
        <v>0</v>
      </c>
      <c r="N2847" s="19"/>
      <c r="Q2847" s="19"/>
      <c r="S2847" s="19"/>
      <c r="T2847" s="10"/>
      <c r="U2847" s="17"/>
      <c r="V2847" s="20"/>
      <c r="X2847" s="13"/>
    </row>
    <row r="2848" spans="1:24" s="7" customFormat="1">
      <c r="A2848" s="10"/>
      <c r="B2848" s="11"/>
      <c r="C2848" s="12"/>
      <c r="D2848" s="13"/>
      <c r="E2848" s="14"/>
      <c r="F2848" s="15"/>
      <c r="G2848" s="13"/>
      <c r="H2848" s="14"/>
      <c r="J2848" s="16"/>
      <c r="K2848" s="14"/>
      <c r="L2848" s="17"/>
      <c r="M2848" s="18">
        <f t="shared" si="23"/>
        <v>0</v>
      </c>
      <c r="N2848" s="19"/>
      <c r="Q2848" s="19"/>
      <c r="S2848" s="19"/>
      <c r="T2848" s="10"/>
      <c r="U2848" s="17"/>
      <c r="V2848" s="20"/>
      <c r="X2848" s="13"/>
    </row>
    <row r="2849" spans="1:24" s="7" customFormat="1">
      <c r="A2849" s="10"/>
      <c r="B2849" s="11"/>
      <c r="C2849" s="12"/>
      <c r="D2849" s="13"/>
      <c r="E2849" s="14"/>
      <c r="F2849" s="15"/>
      <c r="G2849" s="13"/>
      <c r="H2849" s="14"/>
      <c r="J2849" s="16"/>
      <c r="K2849" s="14"/>
      <c r="L2849" s="17"/>
      <c r="M2849" s="18">
        <f t="shared" si="23"/>
        <v>0</v>
      </c>
      <c r="N2849" s="19"/>
      <c r="Q2849" s="19"/>
      <c r="S2849" s="19"/>
      <c r="T2849" s="10"/>
      <c r="U2849" s="17"/>
      <c r="V2849" s="20"/>
      <c r="X2849" s="13"/>
    </row>
    <row r="2850" spans="1:24" s="7" customFormat="1">
      <c r="A2850" s="10"/>
      <c r="B2850" s="11"/>
      <c r="C2850" s="12"/>
      <c r="D2850" s="13"/>
      <c r="E2850" s="14"/>
      <c r="F2850" s="15"/>
      <c r="G2850" s="13"/>
      <c r="H2850" s="14"/>
      <c r="J2850" s="16"/>
      <c r="K2850" s="14"/>
      <c r="L2850" s="17"/>
      <c r="M2850" s="18">
        <f t="shared" si="23"/>
        <v>0</v>
      </c>
      <c r="N2850" s="19"/>
      <c r="Q2850" s="19"/>
      <c r="S2850" s="19"/>
      <c r="T2850" s="10"/>
      <c r="U2850" s="17"/>
      <c r="V2850" s="20"/>
      <c r="X2850" s="13"/>
    </row>
    <row r="2851" spans="1:24" s="7" customFormat="1">
      <c r="A2851" s="10"/>
      <c r="B2851" s="11"/>
      <c r="C2851" s="12"/>
      <c r="D2851" s="13"/>
      <c r="E2851" s="14"/>
      <c r="F2851" s="15"/>
      <c r="G2851" s="13"/>
      <c r="H2851" s="14"/>
      <c r="J2851" s="16"/>
      <c r="K2851" s="14"/>
      <c r="L2851" s="17"/>
      <c r="M2851" s="18">
        <f t="shared" si="23"/>
        <v>0</v>
      </c>
      <c r="N2851" s="19"/>
      <c r="Q2851" s="19"/>
      <c r="S2851" s="19"/>
      <c r="T2851" s="10"/>
      <c r="U2851" s="17"/>
      <c r="V2851" s="20"/>
      <c r="X2851" s="13"/>
    </row>
    <row r="2852" spans="1:24" s="7" customFormat="1">
      <c r="A2852" s="10"/>
      <c r="B2852" s="11"/>
      <c r="C2852" s="12"/>
      <c r="D2852" s="13"/>
      <c r="E2852" s="14"/>
      <c r="F2852" s="15"/>
      <c r="G2852" s="13"/>
      <c r="H2852" s="14"/>
      <c r="J2852" s="16"/>
      <c r="K2852" s="14"/>
      <c r="L2852" s="17"/>
      <c r="M2852" s="18">
        <f t="shared" si="23"/>
        <v>0</v>
      </c>
      <c r="N2852" s="19"/>
      <c r="Q2852" s="19"/>
      <c r="S2852" s="19"/>
      <c r="T2852" s="10"/>
      <c r="U2852" s="17"/>
      <c r="V2852" s="20"/>
      <c r="X2852" s="13"/>
    </row>
    <row r="2853" spans="1:24" s="7" customFormat="1">
      <c r="A2853" s="10"/>
      <c r="B2853" s="11"/>
      <c r="C2853" s="12"/>
      <c r="D2853" s="13"/>
      <c r="E2853" s="14"/>
      <c r="F2853" s="15"/>
      <c r="G2853" s="13"/>
      <c r="H2853" s="14"/>
      <c r="J2853" s="16"/>
      <c r="K2853" s="14"/>
      <c r="L2853" s="17"/>
      <c r="M2853" s="18">
        <f t="shared" si="23"/>
        <v>0</v>
      </c>
      <c r="N2853" s="19"/>
      <c r="Q2853" s="19"/>
      <c r="S2853" s="19"/>
      <c r="T2853" s="10"/>
      <c r="U2853" s="17"/>
      <c r="V2853" s="20"/>
      <c r="X2853" s="13"/>
    </row>
    <row r="2854" spans="1:24" s="7" customFormat="1">
      <c r="A2854" s="10"/>
      <c r="B2854" s="11"/>
      <c r="C2854" s="12"/>
      <c r="D2854" s="13"/>
      <c r="E2854" s="14"/>
      <c r="F2854" s="15"/>
      <c r="G2854" s="13"/>
      <c r="H2854" s="14"/>
      <c r="J2854" s="16"/>
      <c r="K2854" s="14"/>
      <c r="L2854" s="17"/>
      <c r="M2854" s="18">
        <f t="shared" si="23"/>
        <v>0</v>
      </c>
      <c r="N2854" s="19"/>
      <c r="Q2854" s="19"/>
      <c r="S2854" s="19"/>
      <c r="T2854" s="10"/>
      <c r="U2854" s="17"/>
      <c r="V2854" s="20"/>
      <c r="X2854" s="13"/>
    </row>
    <row r="2855" spans="1:24" s="7" customFormat="1">
      <c r="A2855" s="10"/>
      <c r="B2855" s="11"/>
      <c r="C2855" s="12"/>
      <c r="D2855" s="13"/>
      <c r="E2855" s="14"/>
      <c r="F2855" s="15"/>
      <c r="G2855" s="13"/>
      <c r="H2855" s="14"/>
      <c r="J2855" s="16"/>
      <c r="K2855" s="14"/>
      <c r="L2855" s="17"/>
      <c r="M2855" s="18">
        <f t="shared" si="23"/>
        <v>0</v>
      </c>
      <c r="N2855" s="19"/>
      <c r="Q2855" s="19"/>
      <c r="S2855" s="19"/>
      <c r="T2855" s="10"/>
      <c r="U2855" s="17"/>
      <c r="V2855" s="20"/>
      <c r="X2855" s="13"/>
    </row>
    <row r="2856" spans="1:24" s="7" customFormat="1">
      <c r="A2856" s="10"/>
      <c r="B2856" s="11"/>
      <c r="C2856" s="12"/>
      <c r="D2856" s="13"/>
      <c r="E2856" s="14"/>
      <c r="F2856" s="15"/>
      <c r="G2856" s="13"/>
      <c r="H2856" s="14"/>
      <c r="J2856" s="16"/>
      <c r="K2856" s="14"/>
      <c r="L2856" s="17"/>
      <c r="M2856" s="18">
        <f t="shared" si="23"/>
        <v>0</v>
      </c>
      <c r="N2856" s="19"/>
      <c r="Q2856" s="19"/>
      <c r="S2856" s="19"/>
      <c r="T2856" s="10"/>
      <c r="U2856" s="17"/>
      <c r="V2856" s="20"/>
      <c r="X2856" s="13"/>
    </row>
    <row r="2857" spans="1:24" s="7" customFormat="1">
      <c r="A2857" s="10"/>
      <c r="B2857" s="11"/>
      <c r="C2857" s="12"/>
      <c r="D2857" s="13"/>
      <c r="E2857" s="14"/>
      <c r="F2857" s="15"/>
      <c r="G2857" s="13"/>
      <c r="H2857" s="14"/>
      <c r="J2857" s="16"/>
      <c r="K2857" s="14"/>
      <c r="L2857" s="17"/>
      <c r="M2857" s="18">
        <f t="shared" si="23"/>
        <v>0</v>
      </c>
      <c r="N2857" s="19"/>
      <c r="Q2857" s="19"/>
      <c r="S2857" s="19"/>
      <c r="T2857" s="10"/>
      <c r="U2857" s="17"/>
      <c r="V2857" s="20"/>
      <c r="X2857" s="13"/>
    </row>
    <row r="2858" spans="1:24" s="7" customFormat="1">
      <c r="A2858" s="10"/>
      <c r="B2858" s="11"/>
      <c r="C2858" s="12"/>
      <c r="D2858" s="13"/>
      <c r="E2858" s="14"/>
      <c r="F2858" s="15"/>
      <c r="G2858" s="13"/>
      <c r="H2858" s="14"/>
      <c r="J2858" s="16"/>
      <c r="K2858" s="14"/>
      <c r="L2858" s="17"/>
      <c r="M2858" s="18">
        <f t="shared" si="23"/>
        <v>0</v>
      </c>
      <c r="N2858" s="19"/>
      <c r="Q2858" s="19"/>
      <c r="S2858" s="19"/>
      <c r="T2858" s="10"/>
      <c r="U2858" s="17"/>
      <c r="V2858" s="20"/>
      <c r="X2858" s="13"/>
    </row>
    <row r="2859" spans="1:24" s="7" customFormat="1">
      <c r="A2859" s="10"/>
      <c r="B2859" s="11"/>
      <c r="C2859" s="12"/>
      <c r="D2859" s="13"/>
      <c r="E2859" s="14"/>
      <c r="F2859" s="15"/>
      <c r="G2859" s="13"/>
      <c r="H2859" s="14"/>
      <c r="J2859" s="16"/>
      <c r="K2859" s="14"/>
      <c r="L2859" s="17"/>
      <c r="M2859" s="18">
        <f t="shared" si="23"/>
        <v>0</v>
      </c>
      <c r="N2859" s="19"/>
      <c r="Q2859" s="19"/>
      <c r="S2859" s="19"/>
      <c r="T2859" s="10"/>
      <c r="U2859" s="17"/>
      <c r="V2859" s="20"/>
      <c r="X2859" s="13"/>
    </row>
    <row r="2860" spans="1:24" s="7" customFormat="1">
      <c r="A2860" s="10"/>
      <c r="B2860" s="11"/>
      <c r="C2860" s="12"/>
      <c r="D2860" s="13"/>
      <c r="E2860" s="14"/>
      <c r="F2860" s="15"/>
      <c r="G2860" s="13"/>
      <c r="H2860" s="14"/>
      <c r="J2860" s="16"/>
      <c r="K2860" s="14"/>
      <c r="L2860" s="17"/>
      <c r="M2860" s="18">
        <f t="shared" si="23"/>
        <v>0</v>
      </c>
      <c r="N2860" s="19"/>
      <c r="Q2860" s="19"/>
      <c r="S2860" s="19"/>
      <c r="T2860" s="10"/>
      <c r="U2860" s="17"/>
      <c r="V2860" s="20"/>
      <c r="X2860" s="13"/>
    </row>
    <row r="2861" spans="1:24" s="7" customFormat="1">
      <c r="A2861" s="10"/>
      <c r="B2861" s="11"/>
      <c r="C2861" s="12"/>
      <c r="D2861" s="13"/>
      <c r="E2861" s="14"/>
      <c r="F2861" s="15"/>
      <c r="G2861" s="13"/>
      <c r="H2861" s="14"/>
      <c r="J2861" s="16"/>
      <c r="K2861" s="14"/>
      <c r="L2861" s="17"/>
      <c r="M2861" s="18">
        <f t="shared" si="23"/>
        <v>0</v>
      </c>
      <c r="N2861" s="19"/>
      <c r="Q2861" s="19"/>
      <c r="S2861" s="19"/>
      <c r="T2861" s="10"/>
      <c r="U2861" s="17"/>
      <c r="V2861" s="20"/>
      <c r="X2861" s="13"/>
    </row>
    <row r="2862" spans="1:24" s="7" customFormat="1">
      <c r="A2862" s="10"/>
      <c r="B2862" s="11"/>
      <c r="C2862" s="12"/>
      <c r="D2862" s="13"/>
      <c r="E2862" s="14"/>
      <c r="F2862" s="15"/>
      <c r="G2862" s="13"/>
      <c r="H2862" s="14"/>
      <c r="J2862" s="16"/>
      <c r="K2862" s="14"/>
      <c r="L2862" s="17"/>
      <c r="M2862" s="18">
        <f t="shared" si="23"/>
        <v>0</v>
      </c>
      <c r="N2862" s="19"/>
      <c r="Q2862" s="19"/>
      <c r="S2862" s="19"/>
      <c r="T2862" s="10"/>
      <c r="U2862" s="17"/>
      <c r="V2862" s="20"/>
      <c r="X2862" s="13"/>
    </row>
    <row r="2863" spans="1:24" s="7" customFormat="1">
      <c r="A2863" s="10"/>
      <c r="B2863" s="11"/>
      <c r="C2863" s="12"/>
      <c r="D2863" s="13"/>
      <c r="E2863" s="14"/>
      <c r="F2863" s="15"/>
      <c r="G2863" s="13"/>
      <c r="H2863" s="14"/>
      <c r="J2863" s="16"/>
      <c r="K2863" s="14"/>
      <c r="L2863" s="17"/>
      <c r="M2863" s="18">
        <f t="shared" si="23"/>
        <v>0</v>
      </c>
      <c r="N2863" s="19"/>
      <c r="Q2863" s="19"/>
      <c r="S2863" s="19"/>
      <c r="T2863" s="10"/>
      <c r="U2863" s="17"/>
      <c r="V2863" s="20"/>
      <c r="X2863" s="13"/>
    </row>
    <row r="2864" spans="1:24" s="7" customFormat="1">
      <c r="A2864" s="10"/>
      <c r="B2864" s="11"/>
      <c r="C2864" s="12"/>
      <c r="D2864" s="13"/>
      <c r="E2864" s="14"/>
      <c r="F2864" s="15"/>
      <c r="G2864" s="13"/>
      <c r="H2864" s="14"/>
      <c r="J2864" s="16"/>
      <c r="K2864" s="14"/>
      <c r="L2864" s="17"/>
      <c r="M2864" s="18">
        <f t="shared" si="23"/>
        <v>0</v>
      </c>
      <c r="N2864" s="19"/>
      <c r="Q2864" s="19"/>
      <c r="S2864" s="19"/>
      <c r="T2864" s="10"/>
      <c r="U2864" s="17"/>
      <c r="V2864" s="20"/>
      <c r="X2864" s="13"/>
    </row>
    <row r="2865" spans="1:24" s="7" customFormat="1">
      <c r="A2865" s="10"/>
      <c r="B2865" s="11"/>
      <c r="C2865" s="12"/>
      <c r="D2865" s="13"/>
      <c r="E2865" s="14"/>
      <c r="F2865" s="15"/>
      <c r="G2865" s="13"/>
      <c r="H2865" s="14"/>
      <c r="J2865" s="16"/>
      <c r="K2865" s="14"/>
      <c r="L2865" s="17"/>
      <c r="M2865" s="18">
        <f t="shared" si="23"/>
        <v>0</v>
      </c>
      <c r="N2865" s="19"/>
      <c r="Q2865" s="19"/>
      <c r="S2865" s="19"/>
      <c r="T2865" s="10"/>
      <c r="U2865" s="17"/>
      <c r="V2865" s="20"/>
      <c r="X2865" s="13"/>
    </row>
    <row r="2866" spans="1:24" s="7" customFormat="1">
      <c r="A2866" s="10"/>
      <c r="B2866" s="11"/>
      <c r="C2866" s="12"/>
      <c r="D2866" s="13"/>
      <c r="E2866" s="14"/>
      <c r="F2866" s="15"/>
      <c r="G2866" s="13"/>
      <c r="H2866" s="14"/>
      <c r="J2866" s="16"/>
      <c r="K2866" s="14"/>
      <c r="L2866" s="17"/>
      <c r="M2866" s="18">
        <f t="shared" si="23"/>
        <v>0</v>
      </c>
      <c r="N2866" s="19"/>
      <c r="Q2866" s="19"/>
      <c r="S2866" s="19"/>
      <c r="T2866" s="10"/>
      <c r="U2866" s="17"/>
      <c r="V2866" s="20"/>
      <c r="X2866" s="13"/>
    </row>
    <row r="2867" spans="1:24" s="7" customFormat="1">
      <c r="A2867" s="10"/>
      <c r="B2867" s="11"/>
      <c r="C2867" s="12"/>
      <c r="D2867" s="13"/>
      <c r="E2867" s="14"/>
      <c r="F2867" s="15"/>
      <c r="G2867" s="13"/>
      <c r="H2867" s="14"/>
      <c r="J2867" s="16"/>
      <c r="K2867" s="14"/>
      <c r="L2867" s="17"/>
      <c r="M2867" s="18">
        <f t="shared" si="23"/>
        <v>0</v>
      </c>
      <c r="N2867" s="19"/>
      <c r="Q2867" s="19"/>
      <c r="S2867" s="19"/>
      <c r="T2867" s="10"/>
      <c r="U2867" s="17"/>
      <c r="V2867" s="20"/>
      <c r="X2867" s="13"/>
    </row>
    <row r="2868" spans="1:24" s="7" customFormat="1">
      <c r="A2868" s="10"/>
      <c r="B2868" s="11"/>
      <c r="C2868" s="12"/>
      <c r="D2868" s="13"/>
      <c r="E2868" s="14"/>
      <c r="F2868" s="15"/>
      <c r="G2868" s="13"/>
      <c r="H2868" s="14"/>
      <c r="J2868" s="16"/>
      <c r="K2868" s="14"/>
      <c r="L2868" s="17"/>
      <c r="M2868" s="18">
        <f t="shared" si="23"/>
        <v>0</v>
      </c>
      <c r="N2868" s="19"/>
      <c r="Q2868" s="19"/>
      <c r="S2868" s="19"/>
      <c r="T2868" s="10"/>
      <c r="U2868" s="17"/>
      <c r="V2868" s="20"/>
      <c r="X2868" s="13"/>
    </row>
    <row r="2869" spans="1:24" s="7" customFormat="1">
      <c r="A2869" s="10"/>
      <c r="B2869" s="11"/>
      <c r="C2869" s="12"/>
      <c r="D2869" s="13"/>
      <c r="E2869" s="14"/>
      <c r="F2869" s="15"/>
      <c r="G2869" s="13"/>
      <c r="H2869" s="14"/>
      <c r="J2869" s="16"/>
      <c r="K2869" s="14"/>
      <c r="L2869" s="17"/>
      <c r="M2869" s="18">
        <f t="shared" si="23"/>
        <v>0</v>
      </c>
      <c r="N2869" s="19"/>
      <c r="Q2869" s="19"/>
      <c r="S2869" s="19"/>
      <c r="T2869" s="10"/>
      <c r="U2869" s="17"/>
      <c r="V2869" s="20"/>
      <c r="X2869" s="13"/>
    </row>
    <row r="2870" spans="1:24" s="7" customFormat="1">
      <c r="A2870" s="10"/>
      <c r="B2870" s="11"/>
      <c r="C2870" s="12"/>
      <c r="D2870" s="13"/>
      <c r="E2870" s="14"/>
      <c r="F2870" s="15"/>
      <c r="G2870" s="13"/>
      <c r="H2870" s="14"/>
      <c r="J2870" s="16"/>
      <c r="K2870" s="14"/>
      <c r="L2870" s="17"/>
      <c r="M2870" s="18">
        <f t="shared" si="23"/>
        <v>0</v>
      </c>
      <c r="N2870" s="19"/>
      <c r="Q2870" s="19"/>
      <c r="S2870" s="19"/>
      <c r="T2870" s="10"/>
      <c r="U2870" s="17"/>
      <c r="V2870" s="20"/>
      <c r="X2870" s="13"/>
    </row>
    <row r="2871" spans="1:24" s="7" customFormat="1">
      <c r="A2871" s="10"/>
      <c r="B2871" s="11"/>
      <c r="C2871" s="12"/>
      <c r="D2871" s="13"/>
      <c r="E2871" s="14"/>
      <c r="F2871" s="15"/>
      <c r="G2871" s="13"/>
      <c r="H2871" s="14"/>
      <c r="J2871" s="16"/>
      <c r="K2871" s="14"/>
      <c r="L2871" s="17"/>
      <c r="M2871" s="18">
        <f t="shared" si="23"/>
        <v>0</v>
      </c>
      <c r="N2871" s="19"/>
      <c r="Q2871" s="19"/>
      <c r="S2871" s="19"/>
      <c r="T2871" s="10"/>
      <c r="U2871" s="17"/>
      <c r="V2871" s="20"/>
      <c r="X2871" s="13"/>
    </row>
    <row r="2872" spans="1:24" s="7" customFormat="1">
      <c r="A2872" s="10"/>
      <c r="B2872" s="11"/>
      <c r="C2872" s="12"/>
      <c r="D2872" s="13"/>
      <c r="E2872" s="14"/>
      <c r="F2872" s="15"/>
      <c r="G2872" s="13"/>
      <c r="H2872" s="14"/>
      <c r="J2872" s="16"/>
      <c r="K2872" s="14"/>
      <c r="L2872" s="17"/>
      <c r="M2872" s="18">
        <f t="shared" si="23"/>
        <v>0</v>
      </c>
      <c r="N2872" s="19"/>
      <c r="Q2872" s="19"/>
      <c r="S2872" s="19"/>
      <c r="T2872" s="10"/>
      <c r="U2872" s="17"/>
      <c r="V2872" s="20"/>
      <c r="X2872" s="13"/>
    </row>
    <row r="2873" spans="1:24" s="7" customFormat="1">
      <c r="A2873" s="10"/>
      <c r="B2873" s="11"/>
      <c r="C2873" s="12"/>
      <c r="D2873" s="13"/>
      <c r="E2873" s="14"/>
      <c r="F2873" s="15"/>
      <c r="G2873" s="13"/>
      <c r="H2873" s="14"/>
      <c r="J2873" s="16"/>
      <c r="K2873" s="14"/>
      <c r="L2873" s="17"/>
      <c r="M2873" s="18">
        <f t="shared" si="23"/>
        <v>0</v>
      </c>
      <c r="N2873" s="19"/>
      <c r="Q2873" s="19"/>
      <c r="S2873" s="19"/>
      <c r="T2873" s="10"/>
      <c r="U2873" s="17"/>
      <c r="V2873" s="20"/>
      <c r="X2873" s="13"/>
    </row>
    <row r="2874" spans="1:24" s="7" customFormat="1">
      <c r="A2874" s="10"/>
      <c r="B2874" s="11"/>
      <c r="C2874" s="12"/>
      <c r="D2874" s="13"/>
      <c r="E2874" s="14"/>
      <c r="F2874" s="15"/>
      <c r="G2874" s="13"/>
      <c r="H2874" s="14"/>
      <c r="J2874" s="16"/>
      <c r="K2874" s="14"/>
      <c r="L2874" s="17"/>
      <c r="M2874" s="18">
        <f t="shared" si="23"/>
        <v>0</v>
      </c>
      <c r="N2874" s="19"/>
      <c r="Q2874" s="19"/>
      <c r="S2874" s="19"/>
      <c r="T2874" s="10"/>
      <c r="U2874" s="17"/>
      <c r="V2874" s="20"/>
      <c r="X2874" s="13"/>
    </row>
    <row r="2875" spans="1:24" s="7" customFormat="1">
      <c r="A2875" s="10"/>
      <c r="B2875" s="11"/>
      <c r="C2875" s="12"/>
      <c r="D2875" s="13"/>
      <c r="E2875" s="14"/>
      <c r="F2875" s="15"/>
      <c r="G2875" s="13"/>
      <c r="H2875" s="14"/>
      <c r="J2875" s="16"/>
      <c r="K2875" s="14"/>
      <c r="L2875" s="17"/>
      <c r="M2875" s="18">
        <f t="shared" si="23"/>
        <v>0</v>
      </c>
      <c r="N2875" s="19"/>
      <c r="Q2875" s="19"/>
      <c r="S2875" s="19"/>
      <c r="T2875" s="10"/>
      <c r="U2875" s="17"/>
      <c r="V2875" s="20"/>
      <c r="X2875" s="13"/>
    </row>
    <row r="2876" spans="1:24" s="7" customFormat="1">
      <c r="A2876" s="10"/>
      <c r="B2876" s="11"/>
      <c r="C2876" s="12"/>
      <c r="D2876" s="13"/>
      <c r="E2876" s="14"/>
      <c r="F2876" s="15"/>
      <c r="G2876" s="13"/>
      <c r="H2876" s="14"/>
      <c r="J2876" s="16"/>
      <c r="K2876" s="14"/>
      <c r="L2876" s="17"/>
      <c r="M2876" s="18">
        <f t="shared" si="23"/>
        <v>0</v>
      </c>
      <c r="N2876" s="19"/>
      <c r="Q2876" s="19"/>
      <c r="S2876" s="19"/>
      <c r="T2876" s="10"/>
      <c r="U2876" s="17"/>
      <c r="V2876" s="20"/>
      <c r="X2876" s="13"/>
    </row>
    <row r="2877" spans="1:24" s="7" customFormat="1">
      <c r="A2877" s="10"/>
      <c r="B2877" s="11"/>
      <c r="C2877" s="12"/>
      <c r="D2877" s="13"/>
      <c r="E2877" s="14"/>
      <c r="F2877" s="15"/>
      <c r="G2877" s="13"/>
      <c r="H2877" s="14"/>
      <c r="J2877" s="16"/>
      <c r="K2877" s="14"/>
      <c r="L2877" s="17"/>
      <c r="M2877" s="18">
        <f t="shared" si="23"/>
        <v>0</v>
      </c>
      <c r="N2877" s="19"/>
      <c r="Q2877" s="19"/>
      <c r="S2877" s="19"/>
      <c r="T2877" s="10"/>
      <c r="U2877" s="17"/>
      <c r="V2877" s="20"/>
      <c r="X2877" s="13"/>
    </row>
    <row r="2878" spans="1:24" s="7" customFormat="1">
      <c r="A2878" s="10"/>
      <c r="B2878" s="11"/>
      <c r="C2878" s="12"/>
      <c r="D2878" s="13"/>
      <c r="E2878" s="14"/>
      <c r="F2878" s="15"/>
      <c r="G2878" s="13"/>
      <c r="H2878" s="14"/>
      <c r="J2878" s="16"/>
      <c r="K2878" s="14"/>
      <c r="L2878" s="17"/>
      <c r="M2878" s="18">
        <f t="shared" si="23"/>
        <v>0</v>
      </c>
      <c r="N2878" s="19"/>
      <c r="Q2878" s="19"/>
      <c r="S2878" s="19"/>
      <c r="T2878" s="10"/>
      <c r="U2878" s="17"/>
      <c r="V2878" s="20"/>
      <c r="X2878" s="13"/>
    </row>
    <row r="2879" spans="1:24" s="7" customFormat="1">
      <c r="A2879" s="10"/>
      <c r="B2879" s="11"/>
      <c r="C2879" s="12"/>
      <c r="D2879" s="13"/>
      <c r="E2879" s="14"/>
      <c r="F2879" s="15"/>
      <c r="G2879" s="13"/>
      <c r="H2879" s="14"/>
      <c r="J2879" s="16"/>
      <c r="K2879" s="14"/>
      <c r="L2879" s="17"/>
      <c r="M2879" s="18">
        <f t="shared" si="23"/>
        <v>0</v>
      </c>
      <c r="N2879" s="19"/>
      <c r="Q2879" s="19"/>
      <c r="S2879" s="19"/>
      <c r="T2879" s="10"/>
      <c r="U2879" s="17"/>
      <c r="V2879" s="20"/>
      <c r="X2879" s="13"/>
    </row>
    <row r="2880" spans="1:24" s="7" customFormat="1">
      <c r="A2880" s="10"/>
      <c r="B2880" s="11"/>
      <c r="C2880" s="12"/>
      <c r="D2880" s="13"/>
      <c r="E2880" s="14"/>
      <c r="F2880" s="15"/>
      <c r="G2880" s="13"/>
      <c r="H2880" s="14"/>
      <c r="J2880" s="16"/>
      <c r="K2880" s="14"/>
      <c r="L2880" s="17"/>
      <c r="M2880" s="18">
        <f t="shared" si="23"/>
        <v>0</v>
      </c>
      <c r="N2880" s="19"/>
      <c r="Q2880" s="19"/>
      <c r="S2880" s="19"/>
      <c r="T2880" s="10"/>
      <c r="U2880" s="17"/>
      <c r="V2880" s="20"/>
      <c r="X2880" s="13"/>
    </row>
    <row r="2881" spans="1:24" s="7" customFormat="1">
      <c r="A2881" s="10"/>
      <c r="B2881" s="11"/>
      <c r="C2881" s="12"/>
      <c r="D2881" s="13"/>
      <c r="E2881" s="14"/>
      <c r="F2881" s="15"/>
      <c r="G2881" s="13"/>
      <c r="H2881" s="14"/>
      <c r="J2881" s="16"/>
      <c r="K2881" s="14"/>
      <c r="L2881" s="17"/>
      <c r="M2881" s="18">
        <f t="shared" si="23"/>
        <v>0</v>
      </c>
      <c r="N2881" s="19"/>
      <c r="Q2881" s="19"/>
      <c r="S2881" s="19"/>
      <c r="T2881" s="10"/>
      <c r="U2881" s="17"/>
      <c r="V2881" s="20"/>
      <c r="X2881" s="13"/>
    </row>
    <row r="2882" spans="1:24" s="7" customFormat="1">
      <c r="A2882" s="10"/>
      <c r="B2882" s="11"/>
      <c r="C2882" s="12"/>
      <c r="D2882" s="13"/>
      <c r="E2882" s="14"/>
      <c r="F2882" s="15"/>
      <c r="G2882" s="13"/>
      <c r="H2882" s="14"/>
      <c r="J2882" s="16"/>
      <c r="K2882" s="14"/>
      <c r="L2882" s="17"/>
      <c r="M2882" s="18">
        <f t="shared" si="23"/>
        <v>0</v>
      </c>
      <c r="N2882" s="19"/>
      <c r="Q2882" s="19"/>
      <c r="S2882" s="19"/>
      <c r="T2882" s="10"/>
      <c r="U2882" s="17"/>
      <c r="V2882" s="20"/>
      <c r="X2882" s="13"/>
    </row>
    <row r="2883" spans="1:24" s="7" customFormat="1">
      <c r="A2883" s="10"/>
      <c r="B2883" s="11"/>
      <c r="C2883" s="12"/>
      <c r="D2883" s="13"/>
      <c r="E2883" s="14"/>
      <c r="F2883" s="15"/>
      <c r="G2883" s="13"/>
      <c r="H2883" s="14"/>
      <c r="J2883" s="16"/>
      <c r="K2883" s="14"/>
      <c r="L2883" s="17"/>
      <c r="M2883" s="18">
        <f t="shared" si="23"/>
        <v>0</v>
      </c>
      <c r="N2883" s="19"/>
      <c r="Q2883" s="19"/>
      <c r="S2883" s="19"/>
      <c r="T2883" s="10"/>
      <c r="U2883" s="17"/>
      <c r="V2883" s="20"/>
      <c r="X2883" s="13"/>
    </row>
    <row r="2884" spans="1:24" s="7" customFormat="1">
      <c r="A2884" s="10"/>
      <c r="B2884" s="11"/>
      <c r="C2884" s="12"/>
      <c r="D2884" s="13"/>
      <c r="E2884" s="14"/>
      <c r="F2884" s="15"/>
      <c r="G2884" s="13"/>
      <c r="H2884" s="14"/>
      <c r="J2884" s="16"/>
      <c r="K2884" s="14"/>
      <c r="L2884" s="17"/>
      <c r="M2884" s="18">
        <f t="shared" ref="M2884:M2947" si="24">I2884*H2884</f>
        <v>0</v>
      </c>
      <c r="N2884" s="19"/>
      <c r="Q2884" s="19"/>
      <c r="S2884" s="19"/>
      <c r="T2884" s="10"/>
      <c r="U2884" s="17"/>
      <c r="V2884" s="20"/>
      <c r="X2884" s="13"/>
    </row>
    <row r="2885" spans="1:24" s="7" customFormat="1">
      <c r="A2885" s="10"/>
      <c r="B2885" s="11"/>
      <c r="C2885" s="12"/>
      <c r="D2885" s="13"/>
      <c r="E2885" s="14"/>
      <c r="F2885" s="15"/>
      <c r="G2885" s="13"/>
      <c r="H2885" s="14"/>
      <c r="J2885" s="16"/>
      <c r="K2885" s="14"/>
      <c r="L2885" s="17"/>
      <c r="M2885" s="18">
        <f t="shared" si="24"/>
        <v>0</v>
      </c>
      <c r="N2885" s="19"/>
      <c r="Q2885" s="19"/>
      <c r="S2885" s="19"/>
      <c r="T2885" s="10"/>
      <c r="U2885" s="17"/>
      <c r="V2885" s="20"/>
      <c r="X2885" s="13"/>
    </row>
    <row r="2886" spans="1:24" s="7" customFormat="1">
      <c r="A2886" s="10"/>
      <c r="B2886" s="11"/>
      <c r="C2886" s="12"/>
      <c r="D2886" s="13"/>
      <c r="E2886" s="14"/>
      <c r="F2886" s="15"/>
      <c r="G2886" s="13"/>
      <c r="H2886" s="14"/>
      <c r="J2886" s="16"/>
      <c r="K2886" s="14"/>
      <c r="L2886" s="17"/>
      <c r="M2886" s="18">
        <f t="shared" si="24"/>
        <v>0</v>
      </c>
      <c r="N2886" s="19"/>
      <c r="Q2886" s="19"/>
      <c r="S2886" s="19"/>
      <c r="T2886" s="10"/>
      <c r="U2886" s="17"/>
      <c r="V2886" s="20"/>
      <c r="X2886" s="13"/>
    </row>
    <row r="2887" spans="1:24" s="7" customFormat="1">
      <c r="A2887" s="10"/>
      <c r="B2887" s="11"/>
      <c r="C2887" s="12"/>
      <c r="D2887" s="13"/>
      <c r="E2887" s="14"/>
      <c r="F2887" s="15"/>
      <c r="G2887" s="13"/>
      <c r="H2887" s="14"/>
      <c r="J2887" s="16"/>
      <c r="K2887" s="14"/>
      <c r="L2887" s="17"/>
      <c r="M2887" s="18">
        <f t="shared" si="24"/>
        <v>0</v>
      </c>
      <c r="N2887" s="19"/>
      <c r="Q2887" s="19"/>
      <c r="S2887" s="19"/>
      <c r="T2887" s="10"/>
      <c r="U2887" s="17"/>
      <c r="V2887" s="20"/>
      <c r="X2887" s="13"/>
    </row>
    <row r="2888" spans="1:24" s="7" customFormat="1">
      <c r="A2888" s="10"/>
      <c r="B2888" s="11"/>
      <c r="C2888" s="12"/>
      <c r="D2888" s="13"/>
      <c r="E2888" s="14"/>
      <c r="F2888" s="15"/>
      <c r="G2888" s="13"/>
      <c r="H2888" s="14"/>
      <c r="J2888" s="16"/>
      <c r="K2888" s="14"/>
      <c r="L2888" s="17"/>
      <c r="M2888" s="18">
        <f t="shared" si="24"/>
        <v>0</v>
      </c>
      <c r="N2888" s="19"/>
      <c r="Q2888" s="19"/>
      <c r="S2888" s="19"/>
      <c r="T2888" s="10"/>
      <c r="U2888" s="17"/>
      <c r="V2888" s="20"/>
      <c r="X2888" s="13"/>
    </row>
    <row r="2889" spans="1:24" s="7" customFormat="1">
      <c r="A2889" s="10"/>
      <c r="B2889" s="11"/>
      <c r="C2889" s="12"/>
      <c r="D2889" s="13"/>
      <c r="E2889" s="14"/>
      <c r="F2889" s="15"/>
      <c r="G2889" s="13"/>
      <c r="H2889" s="14"/>
      <c r="J2889" s="16"/>
      <c r="K2889" s="14"/>
      <c r="L2889" s="17"/>
      <c r="M2889" s="18">
        <f t="shared" si="24"/>
        <v>0</v>
      </c>
      <c r="N2889" s="19"/>
      <c r="Q2889" s="19"/>
      <c r="S2889" s="19"/>
      <c r="T2889" s="10"/>
      <c r="U2889" s="17"/>
      <c r="V2889" s="20"/>
      <c r="X2889" s="13"/>
    </row>
    <row r="2890" spans="1:24" s="7" customFormat="1">
      <c r="A2890" s="10"/>
      <c r="B2890" s="11"/>
      <c r="C2890" s="12"/>
      <c r="D2890" s="13"/>
      <c r="E2890" s="14"/>
      <c r="F2890" s="15"/>
      <c r="G2890" s="13"/>
      <c r="H2890" s="14"/>
      <c r="J2890" s="16"/>
      <c r="K2890" s="14"/>
      <c r="L2890" s="17"/>
      <c r="M2890" s="18">
        <f t="shared" si="24"/>
        <v>0</v>
      </c>
      <c r="N2890" s="19"/>
      <c r="Q2890" s="19"/>
      <c r="S2890" s="19"/>
      <c r="T2890" s="10"/>
      <c r="U2890" s="17"/>
      <c r="V2890" s="20"/>
      <c r="X2890" s="13"/>
    </row>
    <row r="2891" spans="1:24" s="7" customFormat="1">
      <c r="A2891" s="10"/>
      <c r="B2891" s="11"/>
      <c r="C2891" s="12"/>
      <c r="D2891" s="13"/>
      <c r="E2891" s="14"/>
      <c r="F2891" s="15"/>
      <c r="G2891" s="13"/>
      <c r="H2891" s="14"/>
      <c r="J2891" s="16"/>
      <c r="K2891" s="14"/>
      <c r="L2891" s="17"/>
      <c r="M2891" s="18">
        <f t="shared" si="24"/>
        <v>0</v>
      </c>
      <c r="N2891" s="19"/>
      <c r="Q2891" s="19"/>
      <c r="S2891" s="19"/>
      <c r="T2891" s="10"/>
      <c r="U2891" s="17"/>
      <c r="V2891" s="20"/>
      <c r="X2891" s="13"/>
    </row>
    <row r="2892" spans="1:24" s="7" customFormat="1">
      <c r="A2892" s="10"/>
      <c r="B2892" s="11"/>
      <c r="C2892" s="12"/>
      <c r="D2892" s="13"/>
      <c r="E2892" s="14"/>
      <c r="F2892" s="15"/>
      <c r="G2892" s="13"/>
      <c r="H2892" s="14"/>
      <c r="J2892" s="16"/>
      <c r="K2892" s="14"/>
      <c r="L2892" s="17"/>
      <c r="M2892" s="18">
        <f t="shared" si="24"/>
        <v>0</v>
      </c>
      <c r="N2892" s="19"/>
      <c r="Q2892" s="19"/>
      <c r="S2892" s="19"/>
      <c r="T2892" s="10"/>
      <c r="U2892" s="17"/>
      <c r="V2892" s="20"/>
      <c r="X2892" s="13"/>
    </row>
    <row r="2893" spans="1:24" s="7" customFormat="1">
      <c r="A2893" s="10"/>
      <c r="B2893" s="11"/>
      <c r="C2893" s="12"/>
      <c r="D2893" s="13"/>
      <c r="E2893" s="14"/>
      <c r="F2893" s="15"/>
      <c r="G2893" s="13"/>
      <c r="H2893" s="14"/>
      <c r="J2893" s="16"/>
      <c r="K2893" s="14"/>
      <c r="L2893" s="17"/>
      <c r="M2893" s="18">
        <f t="shared" si="24"/>
        <v>0</v>
      </c>
      <c r="N2893" s="19"/>
      <c r="Q2893" s="19"/>
      <c r="S2893" s="19"/>
      <c r="T2893" s="10"/>
      <c r="U2893" s="17"/>
      <c r="V2893" s="20"/>
      <c r="X2893" s="13"/>
    </row>
    <row r="2894" spans="1:24" s="7" customFormat="1">
      <c r="A2894" s="10"/>
      <c r="B2894" s="11"/>
      <c r="C2894" s="12"/>
      <c r="D2894" s="13"/>
      <c r="E2894" s="14"/>
      <c r="F2894" s="15"/>
      <c r="G2894" s="13"/>
      <c r="H2894" s="14"/>
      <c r="J2894" s="16"/>
      <c r="K2894" s="14"/>
      <c r="L2894" s="17"/>
      <c r="M2894" s="18">
        <f t="shared" si="24"/>
        <v>0</v>
      </c>
      <c r="N2894" s="19"/>
      <c r="Q2894" s="19"/>
      <c r="S2894" s="19"/>
      <c r="T2894" s="10"/>
      <c r="U2894" s="17"/>
      <c r="V2894" s="20"/>
      <c r="X2894" s="13"/>
    </row>
    <row r="2895" spans="1:24" s="7" customFormat="1">
      <c r="A2895" s="10"/>
      <c r="B2895" s="11"/>
      <c r="C2895" s="12"/>
      <c r="D2895" s="13"/>
      <c r="E2895" s="14"/>
      <c r="F2895" s="15"/>
      <c r="G2895" s="13"/>
      <c r="H2895" s="14"/>
      <c r="J2895" s="16"/>
      <c r="K2895" s="14"/>
      <c r="L2895" s="17"/>
      <c r="M2895" s="18">
        <f t="shared" si="24"/>
        <v>0</v>
      </c>
      <c r="N2895" s="19"/>
      <c r="Q2895" s="19"/>
      <c r="S2895" s="19"/>
      <c r="T2895" s="10"/>
      <c r="U2895" s="17"/>
      <c r="V2895" s="20"/>
      <c r="X2895" s="13"/>
    </row>
    <row r="2896" spans="1:24" s="7" customFormat="1">
      <c r="A2896" s="10"/>
      <c r="B2896" s="11"/>
      <c r="C2896" s="12"/>
      <c r="D2896" s="13"/>
      <c r="E2896" s="14"/>
      <c r="F2896" s="15"/>
      <c r="G2896" s="13"/>
      <c r="H2896" s="14"/>
      <c r="J2896" s="16"/>
      <c r="K2896" s="14"/>
      <c r="L2896" s="17"/>
      <c r="M2896" s="18">
        <f t="shared" si="24"/>
        <v>0</v>
      </c>
      <c r="N2896" s="19"/>
      <c r="Q2896" s="19"/>
      <c r="S2896" s="19"/>
      <c r="T2896" s="10"/>
      <c r="U2896" s="17"/>
      <c r="V2896" s="20"/>
      <c r="X2896" s="13"/>
    </row>
    <row r="2897" spans="1:24" s="7" customFormat="1">
      <c r="A2897" s="10"/>
      <c r="B2897" s="11"/>
      <c r="C2897" s="12"/>
      <c r="D2897" s="13"/>
      <c r="E2897" s="14"/>
      <c r="F2897" s="15"/>
      <c r="G2897" s="13"/>
      <c r="H2897" s="14"/>
      <c r="J2897" s="16"/>
      <c r="K2897" s="14"/>
      <c r="L2897" s="17"/>
      <c r="M2897" s="18">
        <f t="shared" si="24"/>
        <v>0</v>
      </c>
      <c r="N2897" s="19"/>
      <c r="Q2897" s="19"/>
      <c r="S2897" s="19"/>
      <c r="T2897" s="10"/>
      <c r="U2897" s="17"/>
      <c r="V2897" s="20"/>
      <c r="X2897" s="13"/>
    </row>
    <row r="2898" spans="1:24" s="7" customFormat="1">
      <c r="A2898" s="10"/>
      <c r="B2898" s="11"/>
      <c r="C2898" s="12"/>
      <c r="D2898" s="13"/>
      <c r="E2898" s="14"/>
      <c r="F2898" s="15"/>
      <c r="G2898" s="13"/>
      <c r="H2898" s="14"/>
      <c r="J2898" s="16"/>
      <c r="K2898" s="14"/>
      <c r="L2898" s="17"/>
      <c r="M2898" s="18">
        <f t="shared" si="24"/>
        <v>0</v>
      </c>
      <c r="N2898" s="19"/>
      <c r="Q2898" s="19"/>
      <c r="S2898" s="19"/>
      <c r="T2898" s="10"/>
      <c r="U2898" s="17"/>
      <c r="V2898" s="20"/>
      <c r="X2898" s="13"/>
    </row>
    <row r="2899" spans="1:24" s="7" customFormat="1">
      <c r="A2899" s="10"/>
      <c r="B2899" s="11"/>
      <c r="C2899" s="12"/>
      <c r="D2899" s="13"/>
      <c r="E2899" s="14"/>
      <c r="F2899" s="15"/>
      <c r="G2899" s="13"/>
      <c r="H2899" s="14"/>
      <c r="J2899" s="16"/>
      <c r="K2899" s="14"/>
      <c r="L2899" s="17"/>
      <c r="M2899" s="18">
        <f t="shared" si="24"/>
        <v>0</v>
      </c>
      <c r="N2899" s="19"/>
      <c r="Q2899" s="19"/>
      <c r="S2899" s="19"/>
      <c r="T2899" s="10"/>
      <c r="U2899" s="17"/>
      <c r="V2899" s="20"/>
      <c r="X2899" s="13"/>
    </row>
    <row r="2900" spans="1:24" s="7" customFormat="1">
      <c r="A2900" s="10"/>
      <c r="B2900" s="11"/>
      <c r="C2900" s="12"/>
      <c r="D2900" s="13"/>
      <c r="E2900" s="14"/>
      <c r="F2900" s="15"/>
      <c r="G2900" s="13"/>
      <c r="H2900" s="14"/>
      <c r="J2900" s="16"/>
      <c r="K2900" s="14"/>
      <c r="L2900" s="17"/>
      <c r="M2900" s="18">
        <f t="shared" si="24"/>
        <v>0</v>
      </c>
      <c r="N2900" s="19"/>
      <c r="Q2900" s="19"/>
      <c r="S2900" s="19"/>
      <c r="T2900" s="10"/>
      <c r="U2900" s="17"/>
      <c r="V2900" s="20"/>
      <c r="X2900" s="13"/>
    </row>
    <row r="2901" spans="1:24" s="7" customFormat="1">
      <c r="A2901" s="10"/>
      <c r="B2901" s="11"/>
      <c r="C2901" s="12"/>
      <c r="D2901" s="13"/>
      <c r="E2901" s="14"/>
      <c r="F2901" s="15"/>
      <c r="G2901" s="13"/>
      <c r="H2901" s="14"/>
      <c r="J2901" s="16"/>
      <c r="K2901" s="14"/>
      <c r="L2901" s="17"/>
      <c r="M2901" s="18">
        <f t="shared" si="24"/>
        <v>0</v>
      </c>
      <c r="N2901" s="19"/>
      <c r="Q2901" s="19"/>
      <c r="S2901" s="19"/>
      <c r="T2901" s="10"/>
      <c r="U2901" s="17"/>
      <c r="V2901" s="20"/>
      <c r="X2901" s="13"/>
    </row>
    <row r="2902" spans="1:24" s="7" customFormat="1">
      <c r="A2902" s="10"/>
      <c r="B2902" s="11"/>
      <c r="C2902" s="12"/>
      <c r="D2902" s="13"/>
      <c r="E2902" s="14"/>
      <c r="F2902" s="15"/>
      <c r="G2902" s="13"/>
      <c r="H2902" s="14"/>
      <c r="J2902" s="16"/>
      <c r="K2902" s="14"/>
      <c r="L2902" s="17"/>
      <c r="M2902" s="18">
        <f t="shared" si="24"/>
        <v>0</v>
      </c>
      <c r="N2902" s="19"/>
      <c r="Q2902" s="19"/>
      <c r="S2902" s="19"/>
      <c r="T2902" s="10"/>
      <c r="U2902" s="17"/>
      <c r="V2902" s="20"/>
      <c r="X2902" s="13"/>
    </row>
    <row r="2903" spans="1:24" s="7" customFormat="1">
      <c r="A2903" s="10"/>
      <c r="B2903" s="11"/>
      <c r="C2903" s="12"/>
      <c r="D2903" s="13"/>
      <c r="E2903" s="14"/>
      <c r="F2903" s="15"/>
      <c r="G2903" s="13"/>
      <c r="H2903" s="14"/>
      <c r="J2903" s="16"/>
      <c r="K2903" s="14"/>
      <c r="L2903" s="17"/>
      <c r="M2903" s="18">
        <f t="shared" si="24"/>
        <v>0</v>
      </c>
      <c r="N2903" s="19"/>
      <c r="Q2903" s="19"/>
      <c r="S2903" s="19"/>
      <c r="T2903" s="10"/>
      <c r="U2903" s="17"/>
      <c r="V2903" s="20"/>
      <c r="X2903" s="13"/>
    </row>
    <row r="2904" spans="1:24" s="7" customFormat="1">
      <c r="A2904" s="10"/>
      <c r="B2904" s="11"/>
      <c r="C2904" s="12"/>
      <c r="D2904" s="13"/>
      <c r="E2904" s="14"/>
      <c r="F2904" s="15"/>
      <c r="G2904" s="13"/>
      <c r="H2904" s="14"/>
      <c r="J2904" s="16"/>
      <c r="K2904" s="14"/>
      <c r="L2904" s="17"/>
      <c r="M2904" s="18">
        <f t="shared" si="24"/>
        <v>0</v>
      </c>
      <c r="N2904" s="19"/>
      <c r="Q2904" s="19"/>
      <c r="S2904" s="19"/>
      <c r="T2904" s="10"/>
      <c r="U2904" s="17"/>
      <c r="V2904" s="20"/>
      <c r="X2904" s="13"/>
    </row>
    <row r="2905" spans="1:24" s="7" customFormat="1">
      <c r="A2905" s="10"/>
      <c r="B2905" s="11"/>
      <c r="C2905" s="12"/>
      <c r="D2905" s="13"/>
      <c r="E2905" s="14"/>
      <c r="F2905" s="15"/>
      <c r="G2905" s="13"/>
      <c r="H2905" s="14"/>
      <c r="J2905" s="16"/>
      <c r="K2905" s="14"/>
      <c r="L2905" s="17"/>
      <c r="M2905" s="18">
        <f t="shared" si="24"/>
        <v>0</v>
      </c>
      <c r="N2905" s="19"/>
      <c r="Q2905" s="19"/>
      <c r="S2905" s="19"/>
      <c r="T2905" s="10"/>
      <c r="U2905" s="17"/>
      <c r="V2905" s="20"/>
      <c r="X2905" s="13"/>
    </row>
    <row r="2906" spans="1:24" s="7" customFormat="1">
      <c r="A2906" s="10"/>
      <c r="B2906" s="11"/>
      <c r="C2906" s="12"/>
      <c r="D2906" s="13"/>
      <c r="E2906" s="14"/>
      <c r="F2906" s="15"/>
      <c r="G2906" s="13"/>
      <c r="H2906" s="14"/>
      <c r="J2906" s="16"/>
      <c r="K2906" s="14"/>
      <c r="L2906" s="17"/>
      <c r="M2906" s="18">
        <f t="shared" si="24"/>
        <v>0</v>
      </c>
      <c r="N2906" s="19"/>
      <c r="Q2906" s="19"/>
      <c r="S2906" s="19"/>
      <c r="T2906" s="10"/>
      <c r="U2906" s="17"/>
      <c r="V2906" s="20"/>
      <c r="X2906" s="13"/>
    </row>
    <row r="2907" spans="1:24" s="7" customFormat="1">
      <c r="A2907" s="10"/>
      <c r="B2907" s="11"/>
      <c r="C2907" s="12"/>
      <c r="D2907" s="13"/>
      <c r="E2907" s="14"/>
      <c r="F2907" s="15"/>
      <c r="G2907" s="13"/>
      <c r="H2907" s="14"/>
      <c r="J2907" s="16"/>
      <c r="K2907" s="14"/>
      <c r="L2907" s="17"/>
      <c r="M2907" s="18">
        <f t="shared" si="24"/>
        <v>0</v>
      </c>
      <c r="N2907" s="19"/>
      <c r="Q2907" s="19"/>
      <c r="S2907" s="19"/>
      <c r="T2907" s="10"/>
      <c r="U2907" s="17"/>
      <c r="V2907" s="20"/>
      <c r="X2907" s="13"/>
    </row>
    <row r="2908" spans="1:24" s="7" customFormat="1">
      <c r="A2908" s="10"/>
      <c r="B2908" s="11"/>
      <c r="C2908" s="12"/>
      <c r="D2908" s="13"/>
      <c r="E2908" s="14"/>
      <c r="F2908" s="15"/>
      <c r="G2908" s="13"/>
      <c r="H2908" s="14"/>
      <c r="J2908" s="16"/>
      <c r="K2908" s="14"/>
      <c r="L2908" s="17"/>
      <c r="M2908" s="18">
        <f t="shared" si="24"/>
        <v>0</v>
      </c>
      <c r="N2908" s="19"/>
      <c r="Q2908" s="19"/>
      <c r="S2908" s="19"/>
      <c r="T2908" s="10"/>
      <c r="U2908" s="17"/>
      <c r="V2908" s="20"/>
      <c r="X2908" s="13"/>
    </row>
    <row r="2909" spans="1:24" s="7" customFormat="1">
      <c r="A2909" s="10"/>
      <c r="B2909" s="11"/>
      <c r="C2909" s="12"/>
      <c r="D2909" s="13"/>
      <c r="E2909" s="14"/>
      <c r="F2909" s="15"/>
      <c r="G2909" s="13"/>
      <c r="H2909" s="14"/>
      <c r="J2909" s="16"/>
      <c r="K2909" s="14"/>
      <c r="L2909" s="17"/>
      <c r="M2909" s="18">
        <f t="shared" si="24"/>
        <v>0</v>
      </c>
      <c r="N2909" s="19"/>
      <c r="Q2909" s="19"/>
      <c r="S2909" s="19"/>
      <c r="T2909" s="10"/>
      <c r="U2909" s="17"/>
      <c r="V2909" s="20"/>
      <c r="X2909" s="13"/>
    </row>
    <row r="2910" spans="1:24" s="7" customFormat="1">
      <c r="A2910" s="10"/>
      <c r="B2910" s="11"/>
      <c r="C2910" s="12"/>
      <c r="D2910" s="13"/>
      <c r="E2910" s="14"/>
      <c r="F2910" s="15"/>
      <c r="G2910" s="13"/>
      <c r="H2910" s="14"/>
      <c r="J2910" s="16"/>
      <c r="K2910" s="14"/>
      <c r="L2910" s="17"/>
      <c r="M2910" s="18">
        <f t="shared" si="24"/>
        <v>0</v>
      </c>
      <c r="N2910" s="19"/>
      <c r="Q2910" s="19"/>
      <c r="S2910" s="19"/>
      <c r="T2910" s="10"/>
      <c r="U2910" s="17"/>
      <c r="V2910" s="20"/>
      <c r="X2910" s="13"/>
    </row>
    <row r="2911" spans="1:24" s="7" customFormat="1">
      <c r="A2911" s="10"/>
      <c r="B2911" s="11"/>
      <c r="C2911" s="12"/>
      <c r="D2911" s="13"/>
      <c r="E2911" s="14"/>
      <c r="F2911" s="15"/>
      <c r="G2911" s="13"/>
      <c r="H2911" s="14"/>
      <c r="J2911" s="16"/>
      <c r="K2911" s="14"/>
      <c r="L2911" s="17"/>
      <c r="M2911" s="18">
        <f t="shared" si="24"/>
        <v>0</v>
      </c>
      <c r="N2911" s="19"/>
      <c r="Q2911" s="19"/>
      <c r="S2911" s="19"/>
      <c r="T2911" s="10"/>
      <c r="U2911" s="17"/>
      <c r="V2911" s="20"/>
      <c r="X2911" s="13"/>
    </row>
    <row r="2912" spans="1:24" s="7" customFormat="1">
      <c r="A2912" s="10"/>
      <c r="B2912" s="11"/>
      <c r="C2912" s="12"/>
      <c r="D2912" s="13"/>
      <c r="E2912" s="14"/>
      <c r="F2912" s="15"/>
      <c r="G2912" s="13"/>
      <c r="H2912" s="14"/>
      <c r="J2912" s="16"/>
      <c r="K2912" s="14"/>
      <c r="L2912" s="17"/>
      <c r="M2912" s="18">
        <f t="shared" si="24"/>
        <v>0</v>
      </c>
      <c r="N2912" s="19"/>
      <c r="Q2912" s="19"/>
      <c r="S2912" s="19"/>
      <c r="T2912" s="10"/>
      <c r="U2912" s="17"/>
      <c r="V2912" s="20"/>
      <c r="X2912" s="13"/>
    </row>
    <row r="2913" spans="1:24" s="7" customFormat="1">
      <c r="A2913" s="10"/>
      <c r="B2913" s="11"/>
      <c r="C2913" s="12"/>
      <c r="D2913" s="13"/>
      <c r="E2913" s="14"/>
      <c r="F2913" s="15"/>
      <c r="G2913" s="13"/>
      <c r="H2913" s="14"/>
      <c r="J2913" s="16"/>
      <c r="K2913" s="14"/>
      <c r="L2913" s="17"/>
      <c r="M2913" s="18">
        <f t="shared" si="24"/>
        <v>0</v>
      </c>
      <c r="N2913" s="19"/>
      <c r="Q2913" s="19"/>
      <c r="S2913" s="19"/>
      <c r="T2913" s="10"/>
      <c r="U2913" s="17"/>
      <c r="V2913" s="20"/>
      <c r="X2913" s="13"/>
    </row>
    <row r="2914" spans="1:24" s="7" customFormat="1">
      <c r="A2914" s="10"/>
      <c r="B2914" s="11"/>
      <c r="C2914" s="12"/>
      <c r="D2914" s="13"/>
      <c r="E2914" s="14"/>
      <c r="F2914" s="15"/>
      <c r="G2914" s="13"/>
      <c r="H2914" s="14"/>
      <c r="J2914" s="16"/>
      <c r="K2914" s="14"/>
      <c r="L2914" s="17"/>
      <c r="M2914" s="18">
        <f t="shared" si="24"/>
        <v>0</v>
      </c>
      <c r="N2914" s="19"/>
      <c r="Q2914" s="19"/>
      <c r="S2914" s="19"/>
      <c r="T2914" s="10"/>
      <c r="U2914" s="17"/>
      <c r="V2914" s="20"/>
      <c r="X2914" s="13"/>
    </row>
    <row r="2915" spans="1:24" s="7" customFormat="1">
      <c r="A2915" s="10"/>
      <c r="B2915" s="11"/>
      <c r="C2915" s="12"/>
      <c r="D2915" s="13"/>
      <c r="E2915" s="14"/>
      <c r="F2915" s="15"/>
      <c r="G2915" s="13"/>
      <c r="H2915" s="14"/>
      <c r="J2915" s="16"/>
      <c r="K2915" s="14"/>
      <c r="L2915" s="17"/>
      <c r="M2915" s="18">
        <f t="shared" si="24"/>
        <v>0</v>
      </c>
      <c r="N2915" s="19"/>
      <c r="Q2915" s="19"/>
      <c r="S2915" s="19"/>
      <c r="T2915" s="10"/>
      <c r="U2915" s="17"/>
      <c r="V2915" s="20"/>
      <c r="X2915" s="13"/>
    </row>
    <row r="2916" spans="1:24" s="7" customFormat="1">
      <c r="A2916" s="10"/>
      <c r="B2916" s="11"/>
      <c r="C2916" s="12"/>
      <c r="D2916" s="13"/>
      <c r="E2916" s="14"/>
      <c r="F2916" s="15"/>
      <c r="G2916" s="13"/>
      <c r="H2916" s="14"/>
      <c r="J2916" s="16"/>
      <c r="K2916" s="14"/>
      <c r="L2916" s="17"/>
      <c r="M2916" s="18">
        <f t="shared" si="24"/>
        <v>0</v>
      </c>
      <c r="N2916" s="19"/>
      <c r="Q2916" s="19"/>
      <c r="S2916" s="19"/>
      <c r="T2916" s="10"/>
      <c r="U2916" s="17"/>
      <c r="V2916" s="20"/>
      <c r="X2916" s="13"/>
    </row>
    <row r="2917" spans="1:24" s="7" customFormat="1">
      <c r="A2917" s="10"/>
      <c r="B2917" s="11"/>
      <c r="C2917" s="12"/>
      <c r="D2917" s="13"/>
      <c r="E2917" s="14"/>
      <c r="F2917" s="15"/>
      <c r="G2917" s="13"/>
      <c r="H2917" s="14"/>
      <c r="J2917" s="16"/>
      <c r="K2917" s="14"/>
      <c r="L2917" s="17"/>
      <c r="M2917" s="18">
        <f t="shared" si="24"/>
        <v>0</v>
      </c>
      <c r="N2917" s="19"/>
      <c r="Q2917" s="19"/>
      <c r="S2917" s="19"/>
      <c r="T2917" s="10"/>
      <c r="U2917" s="17"/>
      <c r="V2917" s="20"/>
      <c r="X2917" s="13"/>
    </row>
    <row r="2918" spans="1:24" s="7" customFormat="1">
      <c r="A2918" s="10"/>
      <c r="B2918" s="11"/>
      <c r="C2918" s="12"/>
      <c r="D2918" s="13"/>
      <c r="E2918" s="14"/>
      <c r="F2918" s="15"/>
      <c r="G2918" s="13"/>
      <c r="H2918" s="14"/>
      <c r="J2918" s="16"/>
      <c r="K2918" s="14"/>
      <c r="L2918" s="17"/>
      <c r="M2918" s="18">
        <f t="shared" si="24"/>
        <v>0</v>
      </c>
      <c r="N2918" s="19"/>
      <c r="Q2918" s="19"/>
      <c r="S2918" s="19"/>
      <c r="T2918" s="10"/>
      <c r="U2918" s="17"/>
      <c r="V2918" s="20"/>
      <c r="X2918" s="13"/>
    </row>
    <row r="2919" spans="1:24" s="7" customFormat="1">
      <c r="A2919" s="10"/>
      <c r="B2919" s="11"/>
      <c r="C2919" s="12"/>
      <c r="D2919" s="13"/>
      <c r="E2919" s="14"/>
      <c r="F2919" s="15"/>
      <c r="G2919" s="13"/>
      <c r="H2919" s="14"/>
      <c r="J2919" s="16"/>
      <c r="K2919" s="14"/>
      <c r="L2919" s="17"/>
      <c r="M2919" s="18">
        <f t="shared" si="24"/>
        <v>0</v>
      </c>
      <c r="N2919" s="19"/>
      <c r="Q2919" s="19"/>
      <c r="S2919" s="19"/>
      <c r="T2919" s="10"/>
      <c r="U2919" s="17"/>
      <c r="V2919" s="20"/>
      <c r="X2919" s="13"/>
    </row>
    <row r="2920" spans="1:24" s="7" customFormat="1">
      <c r="A2920" s="10"/>
      <c r="B2920" s="11"/>
      <c r="C2920" s="12"/>
      <c r="D2920" s="13"/>
      <c r="E2920" s="14"/>
      <c r="F2920" s="15"/>
      <c r="G2920" s="13"/>
      <c r="H2920" s="14"/>
      <c r="J2920" s="16"/>
      <c r="K2920" s="14"/>
      <c r="L2920" s="17"/>
      <c r="M2920" s="18">
        <f t="shared" si="24"/>
        <v>0</v>
      </c>
      <c r="N2920" s="19"/>
      <c r="Q2920" s="19"/>
      <c r="S2920" s="19"/>
      <c r="T2920" s="10"/>
      <c r="U2920" s="17"/>
      <c r="V2920" s="20"/>
      <c r="X2920" s="13"/>
    </row>
    <row r="2921" spans="1:24" s="7" customFormat="1">
      <c r="A2921" s="10"/>
      <c r="B2921" s="11"/>
      <c r="C2921" s="12"/>
      <c r="D2921" s="13"/>
      <c r="E2921" s="14"/>
      <c r="F2921" s="15"/>
      <c r="G2921" s="13"/>
      <c r="H2921" s="14"/>
      <c r="J2921" s="16"/>
      <c r="K2921" s="14"/>
      <c r="L2921" s="17"/>
      <c r="M2921" s="18">
        <f t="shared" si="24"/>
        <v>0</v>
      </c>
      <c r="N2921" s="19"/>
      <c r="Q2921" s="19"/>
      <c r="S2921" s="19"/>
      <c r="T2921" s="10"/>
      <c r="U2921" s="17"/>
      <c r="V2921" s="20"/>
      <c r="X2921" s="13"/>
    </row>
    <row r="2922" spans="1:24" s="7" customFormat="1">
      <c r="A2922" s="10"/>
      <c r="B2922" s="11"/>
      <c r="C2922" s="12"/>
      <c r="D2922" s="13"/>
      <c r="E2922" s="14"/>
      <c r="F2922" s="15"/>
      <c r="G2922" s="13"/>
      <c r="H2922" s="14"/>
      <c r="J2922" s="16"/>
      <c r="K2922" s="14"/>
      <c r="L2922" s="17"/>
      <c r="M2922" s="18">
        <f t="shared" si="24"/>
        <v>0</v>
      </c>
      <c r="N2922" s="19"/>
      <c r="Q2922" s="19"/>
      <c r="S2922" s="19"/>
      <c r="T2922" s="10"/>
      <c r="U2922" s="17"/>
      <c r="V2922" s="20"/>
      <c r="X2922" s="13"/>
    </row>
    <row r="2923" spans="1:24" s="7" customFormat="1">
      <c r="A2923" s="10"/>
      <c r="B2923" s="11"/>
      <c r="C2923" s="12"/>
      <c r="D2923" s="13"/>
      <c r="E2923" s="14"/>
      <c r="F2923" s="15"/>
      <c r="G2923" s="13"/>
      <c r="H2923" s="14"/>
      <c r="J2923" s="16"/>
      <c r="K2923" s="14"/>
      <c r="L2923" s="17"/>
      <c r="M2923" s="18">
        <f t="shared" si="24"/>
        <v>0</v>
      </c>
      <c r="N2923" s="19"/>
      <c r="Q2923" s="19"/>
      <c r="S2923" s="19"/>
      <c r="T2923" s="10"/>
      <c r="U2923" s="17"/>
      <c r="V2923" s="20"/>
      <c r="X2923" s="13"/>
    </row>
    <row r="2924" spans="1:24" s="7" customFormat="1">
      <c r="A2924" s="10"/>
      <c r="B2924" s="11"/>
      <c r="C2924" s="12"/>
      <c r="D2924" s="13"/>
      <c r="E2924" s="14"/>
      <c r="F2924" s="15"/>
      <c r="G2924" s="13"/>
      <c r="H2924" s="14"/>
      <c r="J2924" s="16"/>
      <c r="K2924" s="14"/>
      <c r="L2924" s="17"/>
      <c r="M2924" s="18">
        <f t="shared" si="24"/>
        <v>0</v>
      </c>
      <c r="N2924" s="19"/>
      <c r="Q2924" s="19"/>
      <c r="S2924" s="19"/>
      <c r="T2924" s="10"/>
      <c r="U2924" s="17"/>
      <c r="V2924" s="20"/>
      <c r="X2924" s="13"/>
    </row>
    <row r="2925" spans="1:24" s="7" customFormat="1">
      <c r="A2925" s="10"/>
      <c r="B2925" s="11"/>
      <c r="C2925" s="12"/>
      <c r="D2925" s="13"/>
      <c r="E2925" s="14"/>
      <c r="F2925" s="15"/>
      <c r="G2925" s="13"/>
      <c r="H2925" s="14"/>
      <c r="J2925" s="16"/>
      <c r="K2925" s="14"/>
      <c r="L2925" s="17"/>
      <c r="M2925" s="18">
        <f t="shared" si="24"/>
        <v>0</v>
      </c>
      <c r="N2925" s="19"/>
      <c r="Q2925" s="19"/>
      <c r="S2925" s="19"/>
      <c r="T2925" s="10"/>
      <c r="U2925" s="17"/>
      <c r="V2925" s="20"/>
      <c r="X2925" s="13"/>
    </row>
    <row r="2926" spans="1:24" s="7" customFormat="1">
      <c r="A2926" s="10"/>
      <c r="B2926" s="11"/>
      <c r="C2926" s="12"/>
      <c r="D2926" s="13"/>
      <c r="E2926" s="14"/>
      <c r="F2926" s="15"/>
      <c r="G2926" s="13"/>
      <c r="H2926" s="14"/>
      <c r="J2926" s="16"/>
      <c r="K2926" s="14"/>
      <c r="L2926" s="17"/>
      <c r="M2926" s="18">
        <f t="shared" si="24"/>
        <v>0</v>
      </c>
      <c r="N2926" s="19"/>
      <c r="Q2926" s="19"/>
      <c r="S2926" s="19"/>
      <c r="T2926" s="10"/>
      <c r="U2926" s="17"/>
      <c r="V2926" s="20"/>
      <c r="X2926" s="13"/>
    </row>
    <row r="2927" spans="1:24" s="7" customFormat="1">
      <c r="A2927" s="10"/>
      <c r="B2927" s="11"/>
      <c r="C2927" s="12"/>
      <c r="D2927" s="13"/>
      <c r="E2927" s="14"/>
      <c r="F2927" s="15"/>
      <c r="G2927" s="13"/>
      <c r="H2927" s="14"/>
      <c r="J2927" s="16"/>
      <c r="K2927" s="14"/>
      <c r="L2927" s="17"/>
      <c r="M2927" s="18">
        <f t="shared" si="24"/>
        <v>0</v>
      </c>
      <c r="N2927" s="19"/>
      <c r="Q2927" s="19"/>
      <c r="S2927" s="19"/>
      <c r="T2927" s="10"/>
      <c r="U2927" s="17"/>
      <c r="V2927" s="20"/>
      <c r="X2927" s="13"/>
    </row>
    <row r="2928" spans="1:24" s="7" customFormat="1">
      <c r="A2928" s="10"/>
      <c r="B2928" s="11"/>
      <c r="C2928" s="12"/>
      <c r="D2928" s="13"/>
      <c r="E2928" s="14"/>
      <c r="F2928" s="15"/>
      <c r="G2928" s="13"/>
      <c r="H2928" s="14"/>
      <c r="J2928" s="16"/>
      <c r="K2928" s="14"/>
      <c r="L2928" s="17"/>
      <c r="M2928" s="18">
        <f t="shared" si="24"/>
        <v>0</v>
      </c>
      <c r="N2928" s="19"/>
      <c r="Q2928" s="19"/>
      <c r="S2928" s="19"/>
      <c r="T2928" s="10"/>
      <c r="U2928" s="17"/>
      <c r="V2928" s="20"/>
      <c r="X2928" s="13"/>
    </row>
    <row r="2929" spans="1:24" s="7" customFormat="1">
      <c r="A2929" s="10"/>
      <c r="B2929" s="11"/>
      <c r="C2929" s="12"/>
      <c r="D2929" s="13"/>
      <c r="E2929" s="14"/>
      <c r="F2929" s="15"/>
      <c r="G2929" s="13"/>
      <c r="H2929" s="14"/>
      <c r="J2929" s="16"/>
      <c r="K2929" s="14"/>
      <c r="L2929" s="17"/>
      <c r="M2929" s="18">
        <f t="shared" si="24"/>
        <v>0</v>
      </c>
      <c r="N2929" s="19"/>
      <c r="Q2929" s="19"/>
      <c r="S2929" s="19"/>
      <c r="T2929" s="10"/>
      <c r="U2929" s="17"/>
      <c r="V2929" s="20"/>
      <c r="X2929" s="13"/>
    </row>
    <row r="2930" spans="1:24" s="7" customFormat="1">
      <c r="A2930" s="10"/>
      <c r="B2930" s="11"/>
      <c r="C2930" s="12"/>
      <c r="D2930" s="13"/>
      <c r="E2930" s="14"/>
      <c r="F2930" s="15"/>
      <c r="G2930" s="13"/>
      <c r="H2930" s="14"/>
      <c r="J2930" s="16"/>
      <c r="K2930" s="14"/>
      <c r="L2930" s="17"/>
      <c r="M2930" s="18">
        <f t="shared" si="24"/>
        <v>0</v>
      </c>
      <c r="N2930" s="19"/>
      <c r="Q2930" s="19"/>
      <c r="S2930" s="19"/>
      <c r="T2930" s="10"/>
      <c r="U2930" s="17"/>
      <c r="V2930" s="20"/>
      <c r="X2930" s="13"/>
    </row>
    <row r="2931" spans="1:24" s="7" customFormat="1">
      <c r="A2931" s="10"/>
      <c r="B2931" s="11"/>
      <c r="C2931" s="12"/>
      <c r="D2931" s="13"/>
      <c r="E2931" s="14"/>
      <c r="F2931" s="15"/>
      <c r="G2931" s="13"/>
      <c r="H2931" s="14"/>
      <c r="J2931" s="16"/>
      <c r="K2931" s="14"/>
      <c r="L2931" s="17"/>
      <c r="M2931" s="18">
        <f t="shared" si="24"/>
        <v>0</v>
      </c>
      <c r="N2931" s="19"/>
      <c r="Q2931" s="19"/>
      <c r="S2931" s="19"/>
      <c r="T2931" s="10"/>
      <c r="U2931" s="17"/>
      <c r="V2931" s="20"/>
      <c r="X2931" s="13"/>
    </row>
    <row r="2932" spans="1:24" s="7" customFormat="1">
      <c r="A2932" s="10"/>
      <c r="B2932" s="11"/>
      <c r="C2932" s="12"/>
      <c r="D2932" s="13"/>
      <c r="E2932" s="14"/>
      <c r="F2932" s="15"/>
      <c r="G2932" s="13"/>
      <c r="H2932" s="14"/>
      <c r="J2932" s="16"/>
      <c r="K2932" s="14"/>
      <c r="L2932" s="17"/>
      <c r="M2932" s="18">
        <f t="shared" si="24"/>
        <v>0</v>
      </c>
      <c r="N2932" s="19"/>
      <c r="Q2932" s="19"/>
      <c r="S2932" s="19"/>
      <c r="T2932" s="10"/>
      <c r="U2932" s="17"/>
      <c r="V2932" s="20"/>
      <c r="X2932" s="13"/>
    </row>
    <row r="2933" spans="1:24" s="7" customFormat="1">
      <c r="A2933" s="10"/>
      <c r="B2933" s="11"/>
      <c r="C2933" s="12"/>
      <c r="D2933" s="13"/>
      <c r="E2933" s="14"/>
      <c r="F2933" s="15"/>
      <c r="G2933" s="13"/>
      <c r="H2933" s="14"/>
      <c r="J2933" s="16"/>
      <c r="K2933" s="14"/>
      <c r="L2933" s="17"/>
      <c r="M2933" s="18">
        <f t="shared" si="24"/>
        <v>0</v>
      </c>
      <c r="N2933" s="19"/>
      <c r="Q2933" s="19"/>
      <c r="S2933" s="19"/>
      <c r="T2933" s="10"/>
      <c r="U2933" s="17"/>
      <c r="V2933" s="20"/>
      <c r="X2933" s="13"/>
    </row>
    <row r="2934" spans="1:24" s="7" customFormat="1">
      <c r="A2934" s="10"/>
      <c r="B2934" s="11"/>
      <c r="C2934" s="12"/>
      <c r="D2934" s="13"/>
      <c r="E2934" s="14"/>
      <c r="F2934" s="15"/>
      <c r="G2934" s="13"/>
      <c r="H2934" s="14"/>
      <c r="J2934" s="16"/>
      <c r="K2934" s="14"/>
      <c r="L2934" s="17"/>
      <c r="M2934" s="18">
        <f t="shared" si="24"/>
        <v>0</v>
      </c>
      <c r="N2934" s="19"/>
      <c r="Q2934" s="19"/>
      <c r="S2934" s="19"/>
      <c r="T2934" s="10"/>
      <c r="U2934" s="17"/>
      <c r="V2934" s="20"/>
      <c r="X2934" s="13"/>
    </row>
    <row r="2935" spans="1:24" s="7" customFormat="1">
      <c r="A2935" s="10"/>
      <c r="B2935" s="11"/>
      <c r="C2935" s="12"/>
      <c r="D2935" s="13"/>
      <c r="E2935" s="14"/>
      <c r="F2935" s="15"/>
      <c r="G2935" s="13"/>
      <c r="H2935" s="14"/>
      <c r="J2935" s="16"/>
      <c r="K2935" s="14"/>
      <c r="L2935" s="17"/>
      <c r="M2935" s="18">
        <f t="shared" si="24"/>
        <v>0</v>
      </c>
      <c r="N2935" s="19"/>
      <c r="Q2935" s="19"/>
      <c r="S2935" s="19"/>
      <c r="T2935" s="10"/>
      <c r="U2935" s="17"/>
      <c r="V2935" s="20"/>
      <c r="X2935" s="13"/>
    </row>
    <row r="2936" spans="1:24" s="7" customFormat="1">
      <c r="A2936" s="10"/>
      <c r="B2936" s="11"/>
      <c r="C2936" s="12"/>
      <c r="D2936" s="13"/>
      <c r="E2936" s="14"/>
      <c r="F2936" s="15"/>
      <c r="G2936" s="13"/>
      <c r="H2936" s="14"/>
      <c r="J2936" s="16"/>
      <c r="K2936" s="14"/>
      <c r="L2936" s="17"/>
      <c r="M2936" s="18">
        <f t="shared" si="24"/>
        <v>0</v>
      </c>
      <c r="N2936" s="19"/>
      <c r="Q2936" s="19"/>
      <c r="S2936" s="19"/>
      <c r="T2936" s="10"/>
      <c r="U2936" s="17"/>
      <c r="V2936" s="20"/>
      <c r="X2936" s="13"/>
    </row>
    <row r="2937" spans="1:24" s="7" customFormat="1">
      <c r="A2937" s="10"/>
      <c r="B2937" s="11"/>
      <c r="C2937" s="12"/>
      <c r="D2937" s="13"/>
      <c r="E2937" s="14"/>
      <c r="F2937" s="15"/>
      <c r="G2937" s="13"/>
      <c r="H2937" s="14"/>
      <c r="J2937" s="16"/>
      <c r="K2937" s="14"/>
      <c r="L2937" s="17"/>
      <c r="M2937" s="18">
        <f t="shared" si="24"/>
        <v>0</v>
      </c>
      <c r="N2937" s="19"/>
      <c r="Q2937" s="19"/>
      <c r="S2937" s="19"/>
      <c r="T2937" s="10"/>
      <c r="U2937" s="17"/>
      <c r="V2937" s="20"/>
      <c r="X2937" s="13"/>
    </row>
    <row r="2938" spans="1:24" s="7" customFormat="1">
      <c r="A2938" s="10"/>
      <c r="B2938" s="11"/>
      <c r="C2938" s="12"/>
      <c r="D2938" s="13"/>
      <c r="E2938" s="14"/>
      <c r="F2938" s="15"/>
      <c r="G2938" s="13"/>
      <c r="H2938" s="14"/>
      <c r="J2938" s="16"/>
      <c r="K2938" s="14"/>
      <c r="L2938" s="17"/>
      <c r="M2938" s="18">
        <f t="shared" si="24"/>
        <v>0</v>
      </c>
      <c r="N2938" s="19"/>
      <c r="Q2938" s="19"/>
      <c r="S2938" s="19"/>
      <c r="T2938" s="10"/>
      <c r="U2938" s="17"/>
      <c r="V2938" s="20"/>
      <c r="X2938" s="13"/>
    </row>
    <row r="2939" spans="1:24" s="7" customFormat="1">
      <c r="A2939" s="10"/>
      <c r="B2939" s="11"/>
      <c r="C2939" s="12"/>
      <c r="D2939" s="13"/>
      <c r="E2939" s="14"/>
      <c r="F2939" s="15"/>
      <c r="G2939" s="13"/>
      <c r="H2939" s="14"/>
      <c r="J2939" s="16"/>
      <c r="K2939" s="14"/>
      <c r="L2939" s="17"/>
      <c r="M2939" s="18">
        <f t="shared" si="24"/>
        <v>0</v>
      </c>
      <c r="N2939" s="19"/>
      <c r="Q2939" s="19"/>
      <c r="S2939" s="19"/>
      <c r="T2939" s="10"/>
      <c r="U2939" s="17"/>
      <c r="V2939" s="20"/>
      <c r="X2939" s="13"/>
    </row>
    <row r="2940" spans="1:24" s="7" customFormat="1">
      <c r="A2940" s="10"/>
      <c r="B2940" s="11"/>
      <c r="C2940" s="12"/>
      <c r="D2940" s="13"/>
      <c r="E2940" s="14"/>
      <c r="F2940" s="15"/>
      <c r="G2940" s="13"/>
      <c r="H2940" s="14"/>
      <c r="J2940" s="16"/>
      <c r="K2940" s="14"/>
      <c r="L2940" s="17"/>
      <c r="M2940" s="18">
        <f t="shared" si="24"/>
        <v>0</v>
      </c>
      <c r="N2940" s="19"/>
      <c r="Q2940" s="19"/>
      <c r="S2940" s="19"/>
      <c r="T2940" s="10"/>
      <c r="U2940" s="17"/>
      <c r="V2940" s="20"/>
      <c r="X2940" s="13"/>
    </row>
    <row r="2941" spans="1:24" s="7" customFormat="1">
      <c r="A2941" s="10"/>
      <c r="B2941" s="11"/>
      <c r="C2941" s="12"/>
      <c r="D2941" s="13"/>
      <c r="E2941" s="14"/>
      <c r="F2941" s="15"/>
      <c r="G2941" s="13"/>
      <c r="H2941" s="14"/>
      <c r="J2941" s="16"/>
      <c r="K2941" s="14"/>
      <c r="L2941" s="17"/>
      <c r="M2941" s="18">
        <f t="shared" si="24"/>
        <v>0</v>
      </c>
      <c r="N2941" s="19"/>
      <c r="Q2941" s="19"/>
      <c r="S2941" s="19"/>
      <c r="T2941" s="10"/>
      <c r="U2941" s="17"/>
      <c r="V2941" s="20"/>
      <c r="X2941" s="13"/>
    </row>
    <row r="2942" spans="1:24" s="7" customFormat="1">
      <c r="A2942" s="10"/>
      <c r="B2942" s="11"/>
      <c r="C2942" s="12"/>
      <c r="D2942" s="13"/>
      <c r="E2942" s="14"/>
      <c r="F2942" s="15"/>
      <c r="G2942" s="13"/>
      <c r="H2942" s="14"/>
      <c r="J2942" s="16"/>
      <c r="K2942" s="14"/>
      <c r="L2942" s="17"/>
      <c r="M2942" s="18">
        <f t="shared" si="24"/>
        <v>0</v>
      </c>
      <c r="N2942" s="19"/>
      <c r="Q2942" s="19"/>
      <c r="S2942" s="19"/>
      <c r="T2942" s="10"/>
      <c r="U2942" s="17"/>
      <c r="V2942" s="20"/>
      <c r="X2942" s="13"/>
    </row>
    <row r="2943" spans="1:24" s="7" customFormat="1">
      <c r="A2943" s="10"/>
      <c r="B2943" s="11"/>
      <c r="C2943" s="12"/>
      <c r="D2943" s="13"/>
      <c r="E2943" s="14"/>
      <c r="F2943" s="15"/>
      <c r="G2943" s="13"/>
      <c r="H2943" s="14"/>
      <c r="J2943" s="16"/>
      <c r="K2943" s="14"/>
      <c r="L2943" s="17"/>
      <c r="M2943" s="18">
        <f t="shared" si="24"/>
        <v>0</v>
      </c>
      <c r="N2943" s="19"/>
      <c r="Q2943" s="19"/>
      <c r="S2943" s="19"/>
      <c r="T2943" s="10"/>
      <c r="U2943" s="17"/>
      <c r="V2943" s="20"/>
      <c r="X2943" s="13"/>
    </row>
    <row r="2944" spans="1:24" s="7" customFormat="1">
      <c r="A2944" s="10"/>
      <c r="B2944" s="11"/>
      <c r="C2944" s="12"/>
      <c r="D2944" s="13"/>
      <c r="E2944" s="14"/>
      <c r="F2944" s="15"/>
      <c r="G2944" s="13"/>
      <c r="H2944" s="14"/>
      <c r="J2944" s="16"/>
      <c r="K2944" s="14"/>
      <c r="L2944" s="17"/>
      <c r="M2944" s="18">
        <f t="shared" si="24"/>
        <v>0</v>
      </c>
      <c r="N2944" s="19"/>
      <c r="Q2944" s="19"/>
      <c r="S2944" s="19"/>
      <c r="T2944" s="10"/>
      <c r="U2944" s="17"/>
      <c r="V2944" s="20"/>
      <c r="X2944" s="13"/>
    </row>
    <row r="2945" spans="1:24" s="7" customFormat="1">
      <c r="A2945" s="10"/>
      <c r="B2945" s="11"/>
      <c r="C2945" s="12"/>
      <c r="D2945" s="13"/>
      <c r="E2945" s="14"/>
      <c r="F2945" s="15"/>
      <c r="G2945" s="13"/>
      <c r="H2945" s="14"/>
      <c r="J2945" s="16"/>
      <c r="K2945" s="14"/>
      <c r="L2945" s="17"/>
      <c r="M2945" s="18">
        <f t="shared" si="24"/>
        <v>0</v>
      </c>
      <c r="N2945" s="19"/>
      <c r="Q2945" s="19"/>
      <c r="S2945" s="19"/>
      <c r="T2945" s="10"/>
      <c r="U2945" s="17"/>
      <c r="V2945" s="20"/>
      <c r="X2945" s="13"/>
    </row>
    <row r="2946" spans="1:24" s="7" customFormat="1">
      <c r="A2946" s="10"/>
      <c r="B2946" s="11"/>
      <c r="C2946" s="12"/>
      <c r="D2946" s="13"/>
      <c r="E2946" s="14"/>
      <c r="F2946" s="15"/>
      <c r="G2946" s="13"/>
      <c r="H2946" s="14"/>
      <c r="J2946" s="16"/>
      <c r="K2946" s="14"/>
      <c r="L2946" s="17"/>
      <c r="M2946" s="18">
        <f t="shared" si="24"/>
        <v>0</v>
      </c>
      <c r="N2946" s="19"/>
      <c r="Q2946" s="19"/>
      <c r="S2946" s="19"/>
      <c r="T2946" s="10"/>
      <c r="U2946" s="17"/>
      <c r="V2946" s="20"/>
      <c r="X2946" s="13"/>
    </row>
    <row r="2947" spans="1:24" s="7" customFormat="1">
      <c r="A2947" s="10"/>
      <c r="B2947" s="11"/>
      <c r="C2947" s="12"/>
      <c r="D2947" s="13"/>
      <c r="E2947" s="14"/>
      <c r="F2947" s="15"/>
      <c r="G2947" s="13"/>
      <c r="H2947" s="14"/>
      <c r="J2947" s="16"/>
      <c r="K2947" s="14"/>
      <c r="L2947" s="17"/>
      <c r="M2947" s="18">
        <f t="shared" si="24"/>
        <v>0</v>
      </c>
      <c r="N2947" s="19"/>
      <c r="Q2947" s="19"/>
      <c r="S2947" s="19"/>
      <c r="T2947" s="10"/>
      <c r="U2947" s="17"/>
      <c r="V2947" s="20"/>
      <c r="X2947" s="13"/>
    </row>
    <row r="2948" spans="1:24" s="7" customFormat="1">
      <c r="A2948" s="10"/>
      <c r="B2948" s="11"/>
      <c r="C2948" s="12"/>
      <c r="D2948" s="13"/>
      <c r="E2948" s="14"/>
      <c r="F2948" s="15"/>
      <c r="G2948" s="13"/>
      <c r="H2948" s="14"/>
      <c r="J2948" s="16"/>
      <c r="K2948" s="14"/>
      <c r="L2948" s="17"/>
      <c r="M2948" s="18">
        <f t="shared" ref="M2948:M3011" si="25">I2948*H2948</f>
        <v>0</v>
      </c>
      <c r="N2948" s="19"/>
      <c r="Q2948" s="19"/>
      <c r="S2948" s="19"/>
      <c r="T2948" s="10"/>
      <c r="U2948" s="17"/>
      <c r="V2948" s="20"/>
      <c r="X2948" s="13"/>
    </row>
    <row r="2949" spans="1:24" s="7" customFormat="1">
      <c r="A2949" s="10"/>
      <c r="B2949" s="11"/>
      <c r="C2949" s="12"/>
      <c r="D2949" s="13"/>
      <c r="E2949" s="14"/>
      <c r="F2949" s="15"/>
      <c r="G2949" s="13"/>
      <c r="H2949" s="14"/>
      <c r="J2949" s="16"/>
      <c r="K2949" s="14"/>
      <c r="L2949" s="17"/>
      <c r="M2949" s="18">
        <f t="shared" si="25"/>
        <v>0</v>
      </c>
      <c r="N2949" s="19"/>
      <c r="Q2949" s="19"/>
      <c r="S2949" s="19"/>
      <c r="T2949" s="10"/>
      <c r="U2949" s="17"/>
      <c r="V2949" s="20"/>
      <c r="X2949" s="13"/>
    </row>
    <row r="2950" spans="1:24" s="7" customFormat="1">
      <c r="A2950" s="10"/>
      <c r="B2950" s="11"/>
      <c r="C2950" s="12"/>
      <c r="D2950" s="13"/>
      <c r="E2950" s="14"/>
      <c r="F2950" s="15"/>
      <c r="G2950" s="13"/>
      <c r="H2950" s="14"/>
      <c r="J2950" s="16"/>
      <c r="K2950" s="14"/>
      <c r="L2950" s="17"/>
      <c r="M2950" s="18">
        <f t="shared" si="25"/>
        <v>0</v>
      </c>
      <c r="N2950" s="19"/>
      <c r="Q2950" s="19"/>
      <c r="S2950" s="19"/>
      <c r="T2950" s="10"/>
      <c r="U2950" s="17"/>
      <c r="V2950" s="20"/>
      <c r="X2950" s="13"/>
    </row>
    <row r="2951" spans="1:24" s="7" customFormat="1">
      <c r="A2951" s="10"/>
      <c r="B2951" s="11"/>
      <c r="C2951" s="12"/>
      <c r="D2951" s="13"/>
      <c r="E2951" s="14"/>
      <c r="F2951" s="15"/>
      <c r="G2951" s="13"/>
      <c r="H2951" s="14"/>
      <c r="J2951" s="16"/>
      <c r="K2951" s="14"/>
      <c r="L2951" s="17"/>
      <c r="M2951" s="18">
        <f t="shared" si="25"/>
        <v>0</v>
      </c>
      <c r="N2951" s="19"/>
      <c r="Q2951" s="19"/>
      <c r="S2951" s="19"/>
      <c r="T2951" s="10"/>
      <c r="U2951" s="17"/>
      <c r="V2951" s="20"/>
      <c r="X2951" s="13"/>
    </row>
    <row r="2952" spans="1:24" s="7" customFormat="1">
      <c r="A2952" s="10"/>
      <c r="B2952" s="11"/>
      <c r="C2952" s="12"/>
      <c r="D2952" s="13"/>
      <c r="E2952" s="14"/>
      <c r="F2952" s="15"/>
      <c r="G2952" s="13"/>
      <c r="H2952" s="14"/>
      <c r="J2952" s="16"/>
      <c r="K2952" s="14"/>
      <c r="L2952" s="17"/>
      <c r="M2952" s="18">
        <f t="shared" si="25"/>
        <v>0</v>
      </c>
      <c r="N2952" s="19"/>
      <c r="Q2952" s="19"/>
      <c r="S2952" s="19"/>
      <c r="T2952" s="10"/>
      <c r="U2952" s="17"/>
      <c r="V2952" s="20"/>
      <c r="X2952" s="13"/>
    </row>
    <row r="2953" spans="1:24" s="7" customFormat="1">
      <c r="A2953" s="10"/>
      <c r="B2953" s="11"/>
      <c r="C2953" s="12"/>
      <c r="D2953" s="13"/>
      <c r="E2953" s="14"/>
      <c r="F2953" s="15"/>
      <c r="G2953" s="13"/>
      <c r="H2953" s="14"/>
      <c r="J2953" s="16"/>
      <c r="K2953" s="14"/>
      <c r="L2953" s="17"/>
      <c r="M2953" s="18">
        <f t="shared" si="25"/>
        <v>0</v>
      </c>
      <c r="N2953" s="19"/>
      <c r="Q2953" s="19"/>
      <c r="S2953" s="19"/>
      <c r="T2953" s="10"/>
      <c r="U2953" s="17"/>
      <c r="V2953" s="20"/>
      <c r="X2953" s="13"/>
    </row>
    <row r="2954" spans="1:24" s="7" customFormat="1">
      <c r="A2954" s="10"/>
      <c r="B2954" s="11"/>
      <c r="C2954" s="12"/>
      <c r="D2954" s="13"/>
      <c r="E2954" s="14"/>
      <c r="F2954" s="15"/>
      <c r="G2954" s="13"/>
      <c r="H2954" s="14"/>
      <c r="J2954" s="16"/>
      <c r="K2954" s="14"/>
      <c r="L2954" s="17"/>
      <c r="M2954" s="18">
        <f t="shared" si="25"/>
        <v>0</v>
      </c>
      <c r="N2954" s="19"/>
      <c r="Q2954" s="19"/>
      <c r="S2954" s="19"/>
      <c r="T2954" s="10"/>
      <c r="U2954" s="17"/>
      <c r="V2954" s="20"/>
      <c r="X2954" s="13"/>
    </row>
    <row r="2955" spans="1:24" s="7" customFormat="1">
      <c r="A2955" s="10"/>
      <c r="B2955" s="11"/>
      <c r="C2955" s="12"/>
      <c r="D2955" s="13"/>
      <c r="E2955" s="14"/>
      <c r="F2955" s="15"/>
      <c r="G2955" s="13"/>
      <c r="H2955" s="14"/>
      <c r="J2955" s="16"/>
      <c r="K2955" s="14"/>
      <c r="L2955" s="17"/>
      <c r="M2955" s="18">
        <f t="shared" si="25"/>
        <v>0</v>
      </c>
      <c r="N2955" s="19"/>
      <c r="Q2955" s="19"/>
      <c r="S2955" s="19"/>
      <c r="T2955" s="10"/>
      <c r="U2955" s="17"/>
      <c r="V2955" s="20"/>
      <c r="X2955" s="13"/>
    </row>
    <row r="2956" spans="1:24" s="7" customFormat="1">
      <c r="A2956" s="10"/>
      <c r="B2956" s="11"/>
      <c r="C2956" s="12"/>
      <c r="D2956" s="13"/>
      <c r="E2956" s="14"/>
      <c r="F2956" s="15"/>
      <c r="G2956" s="13"/>
      <c r="H2956" s="14"/>
      <c r="J2956" s="16"/>
      <c r="K2956" s="14"/>
      <c r="L2956" s="17"/>
      <c r="M2956" s="18">
        <f t="shared" si="25"/>
        <v>0</v>
      </c>
      <c r="N2956" s="19"/>
      <c r="Q2956" s="19"/>
      <c r="S2956" s="19"/>
      <c r="T2956" s="10"/>
      <c r="U2956" s="17"/>
      <c r="V2956" s="20"/>
      <c r="X2956" s="13"/>
    </row>
    <row r="2957" spans="1:24" s="7" customFormat="1">
      <c r="A2957" s="10"/>
      <c r="B2957" s="11"/>
      <c r="C2957" s="12"/>
      <c r="D2957" s="13"/>
      <c r="E2957" s="14"/>
      <c r="F2957" s="15"/>
      <c r="G2957" s="13"/>
      <c r="H2957" s="14"/>
      <c r="J2957" s="16"/>
      <c r="K2957" s="14"/>
      <c r="L2957" s="17"/>
      <c r="M2957" s="18">
        <f t="shared" si="25"/>
        <v>0</v>
      </c>
      <c r="N2957" s="19"/>
      <c r="Q2957" s="19"/>
      <c r="S2957" s="19"/>
      <c r="T2957" s="10"/>
      <c r="U2957" s="17"/>
      <c r="V2957" s="20"/>
      <c r="X2957" s="13"/>
    </row>
    <row r="2958" spans="1:24" s="7" customFormat="1">
      <c r="A2958" s="10"/>
      <c r="B2958" s="11"/>
      <c r="C2958" s="12"/>
      <c r="D2958" s="13"/>
      <c r="E2958" s="14"/>
      <c r="F2958" s="15"/>
      <c r="G2958" s="13"/>
      <c r="H2958" s="14"/>
      <c r="J2958" s="16"/>
      <c r="K2958" s="14"/>
      <c r="L2958" s="17"/>
      <c r="M2958" s="18">
        <f t="shared" si="25"/>
        <v>0</v>
      </c>
      <c r="N2958" s="19"/>
      <c r="Q2958" s="19"/>
      <c r="S2958" s="19"/>
      <c r="T2958" s="10"/>
      <c r="U2958" s="17"/>
      <c r="V2958" s="20"/>
      <c r="X2958" s="13"/>
    </row>
    <row r="2959" spans="1:24" s="7" customFormat="1">
      <c r="A2959" s="10"/>
      <c r="B2959" s="11"/>
      <c r="C2959" s="12"/>
      <c r="D2959" s="13"/>
      <c r="E2959" s="14"/>
      <c r="F2959" s="15"/>
      <c r="G2959" s="13"/>
      <c r="H2959" s="14"/>
      <c r="J2959" s="16"/>
      <c r="K2959" s="14"/>
      <c r="L2959" s="17"/>
      <c r="M2959" s="18">
        <f t="shared" si="25"/>
        <v>0</v>
      </c>
      <c r="N2959" s="19"/>
      <c r="Q2959" s="19"/>
      <c r="S2959" s="19"/>
      <c r="T2959" s="10"/>
      <c r="U2959" s="17"/>
      <c r="V2959" s="20"/>
      <c r="X2959" s="13"/>
    </row>
    <row r="2960" spans="1:24" s="7" customFormat="1">
      <c r="A2960" s="10"/>
      <c r="B2960" s="11"/>
      <c r="C2960" s="12"/>
      <c r="D2960" s="13"/>
      <c r="E2960" s="14"/>
      <c r="F2960" s="15"/>
      <c r="G2960" s="13"/>
      <c r="H2960" s="14"/>
      <c r="J2960" s="16"/>
      <c r="K2960" s="14"/>
      <c r="L2960" s="17"/>
      <c r="M2960" s="18">
        <f t="shared" si="25"/>
        <v>0</v>
      </c>
      <c r="N2960" s="19"/>
      <c r="Q2960" s="19"/>
      <c r="S2960" s="19"/>
      <c r="T2960" s="10"/>
      <c r="U2960" s="17"/>
      <c r="V2960" s="20"/>
      <c r="X2960" s="13"/>
    </row>
    <row r="2961" spans="1:24" s="7" customFormat="1">
      <c r="A2961" s="10"/>
      <c r="B2961" s="11"/>
      <c r="C2961" s="12"/>
      <c r="D2961" s="13"/>
      <c r="E2961" s="14"/>
      <c r="F2961" s="15"/>
      <c r="G2961" s="13"/>
      <c r="H2961" s="14"/>
      <c r="J2961" s="16"/>
      <c r="K2961" s="14"/>
      <c r="L2961" s="17"/>
      <c r="M2961" s="18">
        <f t="shared" si="25"/>
        <v>0</v>
      </c>
      <c r="N2961" s="19"/>
      <c r="Q2961" s="19"/>
      <c r="S2961" s="19"/>
      <c r="T2961" s="10"/>
      <c r="U2961" s="17"/>
      <c r="V2961" s="20"/>
      <c r="X2961" s="13"/>
    </row>
    <row r="2962" spans="1:24" s="7" customFormat="1">
      <c r="A2962" s="10"/>
      <c r="B2962" s="11"/>
      <c r="C2962" s="12"/>
      <c r="D2962" s="13"/>
      <c r="E2962" s="14"/>
      <c r="F2962" s="15"/>
      <c r="G2962" s="13"/>
      <c r="H2962" s="14"/>
      <c r="J2962" s="16"/>
      <c r="K2962" s="14"/>
      <c r="L2962" s="17"/>
      <c r="M2962" s="18">
        <f t="shared" si="25"/>
        <v>0</v>
      </c>
      <c r="N2962" s="19"/>
      <c r="Q2962" s="19"/>
      <c r="S2962" s="19"/>
      <c r="T2962" s="10"/>
      <c r="U2962" s="17"/>
      <c r="V2962" s="20"/>
      <c r="X2962" s="13"/>
    </row>
    <row r="2963" spans="1:24" s="7" customFormat="1">
      <c r="A2963" s="10"/>
      <c r="B2963" s="11"/>
      <c r="C2963" s="12"/>
      <c r="D2963" s="13"/>
      <c r="E2963" s="14"/>
      <c r="F2963" s="15"/>
      <c r="G2963" s="13"/>
      <c r="H2963" s="14"/>
      <c r="J2963" s="16"/>
      <c r="K2963" s="14"/>
      <c r="L2963" s="17"/>
      <c r="M2963" s="18">
        <f t="shared" si="25"/>
        <v>0</v>
      </c>
      <c r="N2963" s="19"/>
      <c r="Q2963" s="19"/>
      <c r="S2963" s="19"/>
      <c r="T2963" s="10"/>
      <c r="U2963" s="17"/>
      <c r="V2963" s="20"/>
      <c r="X2963" s="13"/>
    </row>
    <row r="2964" spans="1:24" s="7" customFormat="1">
      <c r="A2964" s="10"/>
      <c r="B2964" s="11"/>
      <c r="C2964" s="12"/>
      <c r="D2964" s="13"/>
      <c r="E2964" s="14"/>
      <c r="F2964" s="15"/>
      <c r="G2964" s="13"/>
      <c r="H2964" s="14"/>
      <c r="J2964" s="16"/>
      <c r="K2964" s="14"/>
      <c r="L2964" s="17"/>
      <c r="M2964" s="18">
        <f t="shared" si="25"/>
        <v>0</v>
      </c>
      <c r="N2964" s="19"/>
      <c r="Q2964" s="19"/>
      <c r="S2964" s="19"/>
      <c r="T2964" s="10"/>
      <c r="U2964" s="17"/>
      <c r="V2964" s="20"/>
      <c r="X2964" s="13"/>
    </row>
    <row r="2965" spans="1:24" s="7" customFormat="1">
      <c r="A2965" s="10"/>
      <c r="B2965" s="11"/>
      <c r="C2965" s="12"/>
      <c r="D2965" s="13"/>
      <c r="E2965" s="14"/>
      <c r="F2965" s="15"/>
      <c r="G2965" s="13"/>
      <c r="H2965" s="14"/>
      <c r="J2965" s="16"/>
      <c r="K2965" s="14"/>
      <c r="L2965" s="17"/>
      <c r="M2965" s="18">
        <f t="shared" si="25"/>
        <v>0</v>
      </c>
      <c r="N2965" s="19"/>
      <c r="Q2965" s="19"/>
      <c r="S2965" s="19"/>
      <c r="T2965" s="10"/>
      <c r="U2965" s="17"/>
      <c r="V2965" s="20"/>
      <c r="X2965" s="13"/>
    </row>
    <row r="2966" spans="1:24" s="7" customFormat="1">
      <c r="A2966" s="10"/>
      <c r="B2966" s="11"/>
      <c r="C2966" s="12"/>
      <c r="D2966" s="13"/>
      <c r="E2966" s="14"/>
      <c r="F2966" s="15"/>
      <c r="G2966" s="13"/>
      <c r="H2966" s="14"/>
      <c r="J2966" s="16"/>
      <c r="K2966" s="14"/>
      <c r="L2966" s="17"/>
      <c r="M2966" s="18">
        <f t="shared" si="25"/>
        <v>0</v>
      </c>
      <c r="N2966" s="19"/>
      <c r="Q2966" s="19"/>
      <c r="S2966" s="19"/>
      <c r="T2966" s="10"/>
      <c r="U2966" s="17"/>
      <c r="V2966" s="20"/>
      <c r="X2966" s="13"/>
    </row>
    <row r="2967" spans="1:24" s="7" customFormat="1">
      <c r="A2967" s="10"/>
      <c r="B2967" s="11"/>
      <c r="C2967" s="12"/>
      <c r="D2967" s="13"/>
      <c r="E2967" s="14"/>
      <c r="F2967" s="15"/>
      <c r="G2967" s="13"/>
      <c r="H2967" s="14"/>
      <c r="J2967" s="16"/>
      <c r="K2967" s="14"/>
      <c r="L2967" s="17"/>
      <c r="M2967" s="18">
        <f t="shared" si="25"/>
        <v>0</v>
      </c>
      <c r="N2967" s="19"/>
      <c r="Q2967" s="19"/>
      <c r="S2967" s="19"/>
      <c r="T2967" s="10"/>
      <c r="U2967" s="17"/>
      <c r="V2967" s="20"/>
      <c r="X2967" s="13"/>
    </row>
    <row r="2968" spans="1:24" s="7" customFormat="1">
      <c r="A2968" s="10"/>
      <c r="B2968" s="11"/>
      <c r="C2968" s="12"/>
      <c r="D2968" s="13"/>
      <c r="E2968" s="14"/>
      <c r="F2968" s="15"/>
      <c r="G2968" s="13"/>
      <c r="H2968" s="14"/>
      <c r="J2968" s="16"/>
      <c r="K2968" s="14"/>
      <c r="L2968" s="17"/>
      <c r="M2968" s="18">
        <f t="shared" si="25"/>
        <v>0</v>
      </c>
      <c r="N2968" s="19"/>
      <c r="Q2968" s="19"/>
      <c r="S2968" s="19"/>
      <c r="T2968" s="10"/>
      <c r="U2968" s="17"/>
      <c r="V2968" s="20"/>
      <c r="X2968" s="13"/>
    </row>
    <row r="2969" spans="1:24" s="7" customFormat="1">
      <c r="A2969" s="10"/>
      <c r="B2969" s="11"/>
      <c r="C2969" s="12"/>
      <c r="D2969" s="13"/>
      <c r="E2969" s="14"/>
      <c r="F2969" s="15"/>
      <c r="G2969" s="13"/>
      <c r="H2969" s="14"/>
      <c r="J2969" s="16"/>
      <c r="K2969" s="14"/>
      <c r="L2969" s="17"/>
      <c r="M2969" s="18">
        <f t="shared" si="25"/>
        <v>0</v>
      </c>
      <c r="N2969" s="19"/>
      <c r="Q2969" s="19"/>
      <c r="S2969" s="19"/>
      <c r="T2969" s="10"/>
      <c r="U2969" s="17"/>
      <c r="V2969" s="20"/>
      <c r="X2969" s="13"/>
    </row>
    <row r="2970" spans="1:24" s="7" customFormat="1">
      <c r="A2970" s="10"/>
      <c r="B2970" s="11"/>
      <c r="C2970" s="12"/>
      <c r="D2970" s="13"/>
      <c r="E2970" s="14"/>
      <c r="F2970" s="15"/>
      <c r="G2970" s="13"/>
      <c r="H2970" s="14"/>
      <c r="J2970" s="16"/>
      <c r="K2970" s="14"/>
      <c r="L2970" s="17"/>
      <c r="M2970" s="18">
        <f t="shared" si="25"/>
        <v>0</v>
      </c>
      <c r="N2970" s="19"/>
      <c r="Q2970" s="19"/>
      <c r="S2970" s="19"/>
      <c r="T2970" s="10"/>
      <c r="U2970" s="17"/>
      <c r="V2970" s="20"/>
      <c r="X2970" s="13"/>
    </row>
    <row r="2971" spans="1:24" s="7" customFormat="1">
      <c r="A2971" s="10"/>
      <c r="B2971" s="11"/>
      <c r="C2971" s="12"/>
      <c r="D2971" s="13"/>
      <c r="E2971" s="14"/>
      <c r="F2971" s="15"/>
      <c r="G2971" s="13"/>
      <c r="H2971" s="14"/>
      <c r="J2971" s="16"/>
      <c r="K2971" s="14"/>
      <c r="L2971" s="17"/>
      <c r="M2971" s="18">
        <f t="shared" si="25"/>
        <v>0</v>
      </c>
      <c r="N2971" s="19"/>
      <c r="Q2971" s="19"/>
      <c r="S2971" s="19"/>
      <c r="T2971" s="10"/>
      <c r="U2971" s="17"/>
      <c r="V2971" s="20"/>
      <c r="X2971" s="13"/>
    </row>
    <row r="2972" spans="1:24" s="7" customFormat="1">
      <c r="A2972" s="10"/>
      <c r="B2972" s="11"/>
      <c r="C2972" s="12"/>
      <c r="D2972" s="13"/>
      <c r="E2972" s="14"/>
      <c r="F2972" s="15"/>
      <c r="G2972" s="13"/>
      <c r="H2972" s="14"/>
      <c r="J2972" s="16"/>
      <c r="K2972" s="14"/>
      <c r="L2972" s="17"/>
      <c r="M2972" s="18">
        <f t="shared" si="25"/>
        <v>0</v>
      </c>
      <c r="N2972" s="19"/>
      <c r="Q2972" s="19"/>
      <c r="S2972" s="19"/>
      <c r="T2972" s="10"/>
      <c r="U2972" s="17"/>
      <c r="V2972" s="20"/>
      <c r="X2972" s="13"/>
    </row>
    <row r="2973" spans="1:24" s="7" customFormat="1">
      <c r="A2973" s="10"/>
      <c r="B2973" s="11"/>
      <c r="C2973" s="12"/>
      <c r="D2973" s="13"/>
      <c r="E2973" s="14"/>
      <c r="F2973" s="15"/>
      <c r="G2973" s="13"/>
      <c r="H2973" s="14"/>
      <c r="J2973" s="16"/>
      <c r="K2973" s="14"/>
      <c r="L2973" s="17"/>
      <c r="M2973" s="18">
        <f t="shared" si="25"/>
        <v>0</v>
      </c>
      <c r="N2973" s="19"/>
      <c r="Q2973" s="19"/>
      <c r="S2973" s="19"/>
      <c r="T2973" s="10"/>
      <c r="U2973" s="17"/>
      <c r="V2973" s="20"/>
      <c r="X2973" s="13"/>
    </row>
    <row r="2974" spans="1:24" s="7" customFormat="1">
      <c r="A2974" s="10"/>
      <c r="B2974" s="11"/>
      <c r="C2974" s="12"/>
      <c r="D2974" s="13"/>
      <c r="E2974" s="14"/>
      <c r="F2974" s="15"/>
      <c r="G2974" s="13"/>
      <c r="H2974" s="14"/>
      <c r="J2974" s="16"/>
      <c r="K2974" s="14"/>
      <c r="L2974" s="17"/>
      <c r="M2974" s="18">
        <f t="shared" si="25"/>
        <v>0</v>
      </c>
      <c r="N2974" s="19"/>
      <c r="Q2974" s="19"/>
      <c r="S2974" s="19"/>
      <c r="T2974" s="10"/>
      <c r="U2974" s="17"/>
      <c r="V2974" s="20"/>
      <c r="X2974" s="13"/>
    </row>
    <row r="2975" spans="1:24" s="7" customFormat="1">
      <c r="A2975" s="10"/>
      <c r="B2975" s="11"/>
      <c r="C2975" s="12"/>
      <c r="D2975" s="13"/>
      <c r="E2975" s="14"/>
      <c r="F2975" s="15"/>
      <c r="G2975" s="13"/>
      <c r="H2975" s="14"/>
      <c r="J2975" s="16"/>
      <c r="K2975" s="14"/>
      <c r="L2975" s="17"/>
      <c r="M2975" s="18">
        <f t="shared" si="25"/>
        <v>0</v>
      </c>
      <c r="N2975" s="19"/>
      <c r="Q2975" s="19"/>
      <c r="S2975" s="19"/>
      <c r="T2975" s="10"/>
      <c r="U2975" s="17"/>
      <c r="V2975" s="20"/>
      <c r="X2975" s="13"/>
    </row>
    <row r="2976" spans="1:24" s="7" customFormat="1">
      <c r="A2976" s="10"/>
      <c r="B2976" s="11"/>
      <c r="C2976" s="12"/>
      <c r="D2976" s="13"/>
      <c r="E2976" s="14"/>
      <c r="F2976" s="15"/>
      <c r="G2976" s="13"/>
      <c r="H2976" s="14"/>
      <c r="J2976" s="16"/>
      <c r="K2976" s="14"/>
      <c r="L2976" s="17"/>
      <c r="M2976" s="18">
        <f t="shared" si="25"/>
        <v>0</v>
      </c>
      <c r="N2976" s="19"/>
      <c r="Q2976" s="19"/>
      <c r="S2976" s="19"/>
      <c r="T2976" s="10"/>
      <c r="U2976" s="17"/>
      <c r="V2976" s="20"/>
      <c r="X2976" s="13"/>
    </row>
    <row r="2977" spans="1:24" s="7" customFormat="1">
      <c r="A2977" s="10"/>
      <c r="B2977" s="11"/>
      <c r="C2977" s="12"/>
      <c r="D2977" s="13"/>
      <c r="E2977" s="14"/>
      <c r="F2977" s="15"/>
      <c r="G2977" s="13"/>
      <c r="H2977" s="14"/>
      <c r="J2977" s="16"/>
      <c r="K2977" s="14"/>
      <c r="L2977" s="17"/>
      <c r="M2977" s="18">
        <f t="shared" si="25"/>
        <v>0</v>
      </c>
      <c r="N2977" s="19"/>
      <c r="Q2977" s="19"/>
      <c r="S2977" s="19"/>
      <c r="T2977" s="10"/>
      <c r="U2977" s="17"/>
      <c r="V2977" s="20"/>
      <c r="X2977" s="13"/>
    </row>
    <row r="2978" spans="1:24" s="7" customFormat="1">
      <c r="A2978" s="10"/>
      <c r="B2978" s="11"/>
      <c r="C2978" s="12"/>
      <c r="D2978" s="13"/>
      <c r="E2978" s="14"/>
      <c r="F2978" s="15"/>
      <c r="G2978" s="13"/>
      <c r="H2978" s="14"/>
      <c r="J2978" s="16"/>
      <c r="K2978" s="14"/>
      <c r="L2978" s="17"/>
      <c r="M2978" s="18">
        <f t="shared" si="25"/>
        <v>0</v>
      </c>
      <c r="N2978" s="19"/>
      <c r="Q2978" s="19"/>
      <c r="S2978" s="19"/>
      <c r="T2978" s="10"/>
      <c r="U2978" s="17"/>
      <c r="V2978" s="20"/>
      <c r="X2978" s="13"/>
    </row>
    <row r="2979" spans="1:24" s="7" customFormat="1">
      <c r="A2979" s="10"/>
      <c r="B2979" s="11"/>
      <c r="C2979" s="12"/>
      <c r="D2979" s="13"/>
      <c r="E2979" s="14"/>
      <c r="F2979" s="15"/>
      <c r="G2979" s="13"/>
      <c r="H2979" s="14"/>
      <c r="J2979" s="16"/>
      <c r="K2979" s="14"/>
      <c r="L2979" s="17"/>
      <c r="M2979" s="18">
        <f t="shared" si="25"/>
        <v>0</v>
      </c>
      <c r="N2979" s="19"/>
      <c r="Q2979" s="19"/>
      <c r="S2979" s="19"/>
      <c r="T2979" s="10"/>
      <c r="U2979" s="17"/>
      <c r="V2979" s="20"/>
      <c r="X2979" s="13"/>
    </row>
    <row r="2980" spans="1:24" s="7" customFormat="1">
      <c r="A2980" s="10"/>
      <c r="B2980" s="11"/>
      <c r="C2980" s="12"/>
      <c r="D2980" s="13"/>
      <c r="E2980" s="14"/>
      <c r="F2980" s="15"/>
      <c r="G2980" s="13"/>
      <c r="H2980" s="14"/>
      <c r="J2980" s="16"/>
      <c r="K2980" s="14"/>
      <c r="L2980" s="17"/>
      <c r="M2980" s="18">
        <f t="shared" si="25"/>
        <v>0</v>
      </c>
      <c r="N2980" s="19"/>
      <c r="Q2980" s="19"/>
      <c r="S2980" s="19"/>
      <c r="T2980" s="10"/>
      <c r="U2980" s="17"/>
      <c r="V2980" s="20"/>
      <c r="X2980" s="13"/>
    </row>
    <row r="2981" spans="1:24" s="7" customFormat="1">
      <c r="A2981" s="10"/>
      <c r="B2981" s="11"/>
      <c r="C2981" s="12"/>
      <c r="D2981" s="13"/>
      <c r="E2981" s="14"/>
      <c r="F2981" s="15"/>
      <c r="G2981" s="13"/>
      <c r="H2981" s="14"/>
      <c r="J2981" s="16"/>
      <c r="K2981" s="14"/>
      <c r="L2981" s="17"/>
      <c r="M2981" s="18">
        <f t="shared" si="25"/>
        <v>0</v>
      </c>
      <c r="N2981" s="19"/>
      <c r="Q2981" s="19"/>
      <c r="S2981" s="19"/>
      <c r="T2981" s="10"/>
      <c r="U2981" s="17"/>
      <c r="V2981" s="20"/>
      <c r="X2981" s="13"/>
    </row>
    <row r="2982" spans="1:24" s="7" customFormat="1">
      <c r="A2982" s="10"/>
      <c r="B2982" s="11"/>
      <c r="C2982" s="12"/>
      <c r="D2982" s="13"/>
      <c r="E2982" s="14"/>
      <c r="F2982" s="15"/>
      <c r="G2982" s="13"/>
      <c r="H2982" s="14"/>
      <c r="J2982" s="16"/>
      <c r="K2982" s="14"/>
      <c r="L2982" s="17"/>
      <c r="M2982" s="18">
        <f t="shared" si="25"/>
        <v>0</v>
      </c>
      <c r="N2982" s="19"/>
      <c r="Q2982" s="19"/>
      <c r="S2982" s="19"/>
      <c r="T2982" s="10"/>
      <c r="U2982" s="17"/>
      <c r="V2982" s="20"/>
      <c r="X2982" s="13"/>
    </row>
    <row r="2983" spans="1:24" s="7" customFormat="1">
      <c r="A2983" s="10"/>
      <c r="B2983" s="11"/>
      <c r="C2983" s="12"/>
      <c r="D2983" s="13"/>
      <c r="E2983" s="14"/>
      <c r="F2983" s="15"/>
      <c r="G2983" s="13"/>
      <c r="H2983" s="14"/>
      <c r="J2983" s="16"/>
      <c r="K2983" s="14"/>
      <c r="L2983" s="17"/>
      <c r="M2983" s="18">
        <f t="shared" si="25"/>
        <v>0</v>
      </c>
      <c r="N2983" s="19"/>
      <c r="Q2983" s="19"/>
      <c r="S2983" s="19"/>
      <c r="T2983" s="10"/>
      <c r="U2983" s="17"/>
      <c r="V2983" s="20"/>
      <c r="X2983" s="13"/>
    </row>
    <row r="2984" spans="1:24" s="7" customFormat="1">
      <c r="A2984" s="10"/>
      <c r="B2984" s="11"/>
      <c r="C2984" s="12"/>
      <c r="D2984" s="13"/>
      <c r="E2984" s="14"/>
      <c r="F2984" s="15"/>
      <c r="G2984" s="13"/>
      <c r="H2984" s="14"/>
      <c r="J2984" s="16"/>
      <c r="K2984" s="14"/>
      <c r="L2984" s="17"/>
      <c r="M2984" s="18">
        <f t="shared" si="25"/>
        <v>0</v>
      </c>
      <c r="N2984" s="19"/>
      <c r="Q2984" s="19"/>
      <c r="S2984" s="19"/>
      <c r="T2984" s="10"/>
      <c r="U2984" s="17"/>
      <c r="V2984" s="20"/>
      <c r="X2984" s="13"/>
    </row>
    <row r="2985" spans="1:24" s="7" customFormat="1">
      <c r="A2985" s="10"/>
      <c r="B2985" s="11"/>
      <c r="C2985" s="12"/>
      <c r="D2985" s="13"/>
      <c r="E2985" s="14"/>
      <c r="F2985" s="15"/>
      <c r="G2985" s="13"/>
      <c r="H2985" s="14"/>
      <c r="J2985" s="16"/>
      <c r="K2985" s="14"/>
      <c r="L2985" s="17"/>
      <c r="M2985" s="18">
        <f t="shared" si="25"/>
        <v>0</v>
      </c>
      <c r="N2985" s="19"/>
      <c r="Q2985" s="19"/>
      <c r="S2985" s="19"/>
      <c r="T2985" s="10"/>
      <c r="U2985" s="17"/>
      <c r="V2985" s="20"/>
      <c r="X2985" s="13"/>
    </row>
    <row r="2986" spans="1:24" s="7" customFormat="1">
      <c r="A2986" s="10"/>
      <c r="B2986" s="11"/>
      <c r="C2986" s="12"/>
      <c r="D2986" s="13"/>
      <c r="E2986" s="14"/>
      <c r="F2986" s="15"/>
      <c r="G2986" s="13"/>
      <c r="H2986" s="14"/>
      <c r="J2986" s="16"/>
      <c r="K2986" s="14"/>
      <c r="L2986" s="17"/>
      <c r="M2986" s="18">
        <f t="shared" si="25"/>
        <v>0</v>
      </c>
      <c r="N2986" s="19"/>
      <c r="Q2986" s="19"/>
      <c r="S2986" s="19"/>
      <c r="T2986" s="10"/>
      <c r="U2986" s="17"/>
      <c r="V2986" s="20"/>
      <c r="X2986" s="13"/>
    </row>
    <row r="2987" spans="1:24" s="7" customFormat="1">
      <c r="A2987" s="10"/>
      <c r="B2987" s="11"/>
      <c r="C2987" s="12"/>
      <c r="D2987" s="13"/>
      <c r="E2987" s="14"/>
      <c r="F2987" s="15"/>
      <c r="G2987" s="13"/>
      <c r="H2987" s="14"/>
      <c r="J2987" s="16"/>
      <c r="K2987" s="14"/>
      <c r="L2987" s="17"/>
      <c r="M2987" s="18">
        <f t="shared" si="25"/>
        <v>0</v>
      </c>
      <c r="N2987" s="19"/>
      <c r="Q2987" s="19"/>
      <c r="S2987" s="19"/>
      <c r="T2987" s="10"/>
      <c r="U2987" s="17"/>
      <c r="V2987" s="20"/>
      <c r="X2987" s="13"/>
    </row>
    <row r="2988" spans="1:24" s="7" customFormat="1">
      <c r="A2988" s="10"/>
      <c r="B2988" s="11"/>
      <c r="C2988" s="12"/>
      <c r="D2988" s="13"/>
      <c r="E2988" s="14"/>
      <c r="F2988" s="15"/>
      <c r="G2988" s="13"/>
      <c r="H2988" s="14"/>
      <c r="J2988" s="16"/>
      <c r="K2988" s="14"/>
      <c r="L2988" s="17"/>
      <c r="M2988" s="18">
        <f t="shared" si="25"/>
        <v>0</v>
      </c>
      <c r="N2988" s="19"/>
      <c r="Q2988" s="19"/>
      <c r="S2988" s="19"/>
      <c r="T2988" s="10"/>
      <c r="U2988" s="17"/>
      <c r="V2988" s="20"/>
      <c r="X2988" s="13"/>
    </row>
    <row r="2989" spans="1:24" s="7" customFormat="1">
      <c r="A2989" s="10"/>
      <c r="B2989" s="11"/>
      <c r="C2989" s="12"/>
      <c r="D2989" s="13"/>
      <c r="E2989" s="14"/>
      <c r="F2989" s="15"/>
      <c r="G2989" s="13"/>
      <c r="H2989" s="14"/>
      <c r="J2989" s="16"/>
      <c r="K2989" s="14"/>
      <c r="L2989" s="17"/>
      <c r="M2989" s="18">
        <f t="shared" si="25"/>
        <v>0</v>
      </c>
      <c r="N2989" s="19"/>
      <c r="Q2989" s="19"/>
      <c r="S2989" s="19"/>
      <c r="T2989" s="10"/>
      <c r="U2989" s="17"/>
      <c r="V2989" s="20"/>
      <c r="X2989" s="13"/>
    </row>
    <row r="2990" spans="1:24" s="7" customFormat="1">
      <c r="A2990" s="10"/>
      <c r="B2990" s="11"/>
      <c r="C2990" s="12"/>
      <c r="D2990" s="13"/>
      <c r="E2990" s="14"/>
      <c r="F2990" s="15"/>
      <c r="G2990" s="13"/>
      <c r="H2990" s="14"/>
      <c r="J2990" s="16"/>
      <c r="K2990" s="14"/>
      <c r="L2990" s="17"/>
      <c r="M2990" s="18">
        <f t="shared" si="25"/>
        <v>0</v>
      </c>
      <c r="N2990" s="19"/>
      <c r="Q2990" s="19"/>
      <c r="S2990" s="19"/>
      <c r="T2990" s="10"/>
      <c r="U2990" s="17"/>
      <c r="V2990" s="20"/>
      <c r="X2990" s="13"/>
    </row>
    <row r="2991" spans="1:24" s="7" customFormat="1">
      <c r="A2991" s="10"/>
      <c r="B2991" s="11"/>
      <c r="C2991" s="12"/>
      <c r="D2991" s="13"/>
      <c r="E2991" s="14"/>
      <c r="F2991" s="15"/>
      <c r="G2991" s="13"/>
      <c r="H2991" s="14"/>
      <c r="J2991" s="16"/>
      <c r="K2991" s="14"/>
      <c r="L2991" s="17"/>
      <c r="M2991" s="18">
        <f t="shared" si="25"/>
        <v>0</v>
      </c>
      <c r="N2991" s="19"/>
      <c r="Q2991" s="19"/>
      <c r="S2991" s="19"/>
      <c r="T2991" s="10"/>
      <c r="U2991" s="17"/>
      <c r="V2991" s="20"/>
      <c r="X2991" s="13"/>
    </row>
    <row r="2992" spans="1:24" s="7" customFormat="1">
      <c r="A2992" s="10"/>
      <c r="B2992" s="11"/>
      <c r="C2992" s="12"/>
      <c r="D2992" s="13"/>
      <c r="E2992" s="14"/>
      <c r="F2992" s="15"/>
      <c r="G2992" s="13"/>
      <c r="H2992" s="14"/>
      <c r="J2992" s="16"/>
      <c r="K2992" s="14"/>
      <c r="L2992" s="17"/>
      <c r="M2992" s="18">
        <f t="shared" si="25"/>
        <v>0</v>
      </c>
      <c r="N2992" s="19"/>
      <c r="Q2992" s="19"/>
      <c r="S2992" s="19"/>
      <c r="T2992" s="10"/>
      <c r="U2992" s="17"/>
      <c r="V2992" s="20"/>
      <c r="X2992" s="13"/>
    </row>
    <row r="2993" spans="1:24" s="7" customFormat="1">
      <c r="A2993" s="10"/>
      <c r="B2993" s="11"/>
      <c r="C2993" s="12"/>
      <c r="D2993" s="13"/>
      <c r="E2993" s="14"/>
      <c r="F2993" s="15"/>
      <c r="G2993" s="13"/>
      <c r="H2993" s="14"/>
      <c r="J2993" s="16"/>
      <c r="K2993" s="14"/>
      <c r="L2993" s="17"/>
      <c r="M2993" s="18">
        <f t="shared" si="25"/>
        <v>0</v>
      </c>
      <c r="N2993" s="19"/>
      <c r="Q2993" s="19"/>
      <c r="S2993" s="19"/>
      <c r="T2993" s="10"/>
      <c r="U2993" s="17"/>
      <c r="V2993" s="20"/>
      <c r="X2993" s="13"/>
    </row>
    <row r="2994" spans="1:24" s="7" customFormat="1">
      <c r="A2994" s="10"/>
      <c r="B2994" s="11"/>
      <c r="C2994" s="12"/>
      <c r="D2994" s="13"/>
      <c r="E2994" s="14"/>
      <c r="F2994" s="15"/>
      <c r="G2994" s="13"/>
      <c r="H2994" s="14"/>
      <c r="J2994" s="16"/>
      <c r="K2994" s="14"/>
      <c r="L2994" s="17"/>
      <c r="M2994" s="18">
        <f t="shared" si="25"/>
        <v>0</v>
      </c>
      <c r="N2994" s="19"/>
      <c r="Q2994" s="19"/>
      <c r="S2994" s="19"/>
      <c r="T2994" s="10"/>
      <c r="U2994" s="17"/>
      <c r="V2994" s="20"/>
      <c r="X2994" s="13"/>
    </row>
    <row r="2995" spans="1:24" s="7" customFormat="1">
      <c r="A2995" s="10"/>
      <c r="B2995" s="11"/>
      <c r="C2995" s="12"/>
      <c r="D2995" s="13"/>
      <c r="E2995" s="14"/>
      <c r="F2995" s="15"/>
      <c r="G2995" s="13"/>
      <c r="H2995" s="14"/>
      <c r="J2995" s="16"/>
      <c r="K2995" s="14"/>
      <c r="L2995" s="17"/>
      <c r="M2995" s="18">
        <f t="shared" si="25"/>
        <v>0</v>
      </c>
      <c r="N2995" s="19"/>
      <c r="Q2995" s="19"/>
      <c r="S2995" s="19"/>
      <c r="T2995" s="10"/>
      <c r="U2995" s="17"/>
      <c r="V2995" s="20"/>
      <c r="X2995" s="13"/>
    </row>
    <row r="2996" spans="1:24" s="7" customFormat="1">
      <c r="A2996" s="10"/>
      <c r="B2996" s="11"/>
      <c r="C2996" s="12"/>
      <c r="D2996" s="13"/>
      <c r="E2996" s="14"/>
      <c r="F2996" s="15"/>
      <c r="G2996" s="13"/>
      <c r="H2996" s="14"/>
      <c r="J2996" s="16"/>
      <c r="K2996" s="14"/>
      <c r="L2996" s="17"/>
      <c r="M2996" s="18">
        <f t="shared" si="25"/>
        <v>0</v>
      </c>
      <c r="N2996" s="19"/>
      <c r="Q2996" s="19"/>
      <c r="S2996" s="19"/>
      <c r="T2996" s="10"/>
      <c r="U2996" s="17"/>
      <c r="V2996" s="20"/>
      <c r="X2996" s="13"/>
    </row>
    <row r="2997" spans="1:24" s="7" customFormat="1">
      <c r="A2997" s="10"/>
      <c r="B2997" s="11"/>
      <c r="C2997" s="12"/>
      <c r="D2997" s="13"/>
      <c r="E2997" s="14"/>
      <c r="F2997" s="15"/>
      <c r="G2997" s="13"/>
      <c r="H2997" s="14"/>
      <c r="J2997" s="16"/>
      <c r="K2997" s="14"/>
      <c r="L2997" s="17"/>
      <c r="M2997" s="18">
        <f t="shared" si="25"/>
        <v>0</v>
      </c>
      <c r="N2997" s="19"/>
      <c r="Q2997" s="19"/>
      <c r="S2997" s="19"/>
      <c r="T2997" s="10"/>
      <c r="U2997" s="17"/>
      <c r="V2997" s="20"/>
      <c r="X2997" s="13"/>
    </row>
    <row r="2998" spans="1:24" s="7" customFormat="1">
      <c r="A2998" s="10"/>
      <c r="B2998" s="11"/>
      <c r="C2998" s="12"/>
      <c r="D2998" s="13"/>
      <c r="E2998" s="14"/>
      <c r="F2998" s="15"/>
      <c r="G2998" s="13"/>
      <c r="H2998" s="14"/>
      <c r="J2998" s="16"/>
      <c r="K2998" s="14"/>
      <c r="L2998" s="17"/>
      <c r="M2998" s="18">
        <f t="shared" si="25"/>
        <v>0</v>
      </c>
      <c r="N2998" s="19"/>
      <c r="Q2998" s="19"/>
      <c r="S2998" s="19"/>
      <c r="T2998" s="10"/>
      <c r="U2998" s="17"/>
      <c r="V2998" s="20"/>
      <c r="X2998" s="13"/>
    </row>
    <row r="2999" spans="1:24" s="7" customFormat="1">
      <c r="A2999" s="10"/>
      <c r="B2999" s="11"/>
      <c r="C2999" s="12"/>
      <c r="D2999" s="13"/>
      <c r="E2999" s="14"/>
      <c r="F2999" s="15"/>
      <c r="G2999" s="13"/>
      <c r="H2999" s="14"/>
      <c r="J2999" s="16"/>
      <c r="K2999" s="14"/>
      <c r="L2999" s="17"/>
      <c r="M2999" s="18">
        <f t="shared" si="25"/>
        <v>0</v>
      </c>
      <c r="N2999" s="19"/>
      <c r="Q2999" s="19"/>
      <c r="S2999" s="19"/>
      <c r="T2999" s="10"/>
      <c r="U2999" s="17"/>
      <c r="V2999" s="20"/>
      <c r="X2999" s="13"/>
    </row>
    <row r="3000" spans="1:24" s="7" customFormat="1">
      <c r="A3000" s="10"/>
      <c r="B3000" s="11"/>
      <c r="C3000" s="12"/>
      <c r="D3000" s="13"/>
      <c r="E3000" s="14"/>
      <c r="F3000" s="15"/>
      <c r="G3000" s="13"/>
      <c r="H3000" s="14"/>
      <c r="J3000" s="16"/>
      <c r="K3000" s="14"/>
      <c r="L3000" s="17"/>
      <c r="M3000" s="18">
        <f t="shared" si="25"/>
        <v>0</v>
      </c>
      <c r="N3000" s="19"/>
      <c r="Q3000" s="19"/>
      <c r="S3000" s="19"/>
      <c r="T3000" s="10"/>
      <c r="U3000" s="17"/>
      <c r="V3000" s="20"/>
      <c r="X3000" s="13"/>
    </row>
    <row r="3001" spans="1:24" s="7" customFormat="1">
      <c r="A3001" s="10"/>
      <c r="B3001" s="11"/>
      <c r="C3001" s="12"/>
      <c r="D3001" s="13"/>
      <c r="E3001" s="14"/>
      <c r="F3001" s="15"/>
      <c r="G3001" s="13"/>
      <c r="H3001" s="14"/>
      <c r="J3001" s="16"/>
      <c r="K3001" s="14"/>
      <c r="L3001" s="17"/>
      <c r="M3001" s="18">
        <f t="shared" si="25"/>
        <v>0</v>
      </c>
      <c r="N3001" s="19"/>
      <c r="Q3001" s="19"/>
      <c r="S3001" s="19"/>
      <c r="T3001" s="10"/>
      <c r="U3001" s="17"/>
      <c r="V3001" s="20"/>
      <c r="X3001" s="13"/>
    </row>
    <row r="3002" spans="1:24" s="7" customFormat="1">
      <c r="A3002" s="10"/>
      <c r="B3002" s="11"/>
      <c r="C3002" s="12"/>
      <c r="D3002" s="13"/>
      <c r="E3002" s="14"/>
      <c r="F3002" s="15"/>
      <c r="G3002" s="13"/>
      <c r="H3002" s="14"/>
      <c r="J3002" s="16"/>
      <c r="K3002" s="14"/>
      <c r="L3002" s="17"/>
      <c r="M3002" s="18">
        <f t="shared" si="25"/>
        <v>0</v>
      </c>
      <c r="N3002" s="19"/>
      <c r="Q3002" s="19"/>
      <c r="S3002" s="19"/>
      <c r="T3002" s="10"/>
      <c r="U3002" s="17"/>
      <c r="V3002" s="20"/>
      <c r="X3002" s="13"/>
    </row>
    <row r="3003" spans="1:24" s="7" customFormat="1">
      <c r="A3003" s="10"/>
      <c r="B3003" s="11"/>
      <c r="C3003" s="12"/>
      <c r="D3003" s="13"/>
      <c r="E3003" s="14"/>
      <c r="F3003" s="15"/>
      <c r="G3003" s="13"/>
      <c r="H3003" s="14"/>
      <c r="J3003" s="16"/>
      <c r="K3003" s="14"/>
      <c r="L3003" s="17"/>
      <c r="M3003" s="18">
        <f t="shared" si="25"/>
        <v>0</v>
      </c>
      <c r="N3003" s="19"/>
      <c r="Q3003" s="19"/>
      <c r="S3003" s="19"/>
      <c r="T3003" s="10"/>
      <c r="U3003" s="17"/>
      <c r="V3003" s="20"/>
      <c r="X3003" s="13"/>
    </row>
    <row r="3004" spans="1:24" s="7" customFormat="1">
      <c r="A3004" s="10"/>
      <c r="B3004" s="11"/>
      <c r="C3004" s="12"/>
      <c r="D3004" s="13"/>
      <c r="E3004" s="14"/>
      <c r="F3004" s="15"/>
      <c r="G3004" s="13"/>
      <c r="H3004" s="14"/>
      <c r="J3004" s="16"/>
      <c r="K3004" s="14"/>
      <c r="L3004" s="17"/>
      <c r="M3004" s="18">
        <f t="shared" si="25"/>
        <v>0</v>
      </c>
      <c r="N3004" s="19"/>
      <c r="Q3004" s="19"/>
      <c r="S3004" s="19"/>
      <c r="T3004" s="10"/>
      <c r="U3004" s="17"/>
      <c r="V3004" s="20"/>
      <c r="X3004" s="13"/>
    </row>
    <row r="3005" spans="1:24" s="7" customFormat="1">
      <c r="A3005" s="10"/>
      <c r="B3005" s="11"/>
      <c r="C3005" s="12"/>
      <c r="D3005" s="13"/>
      <c r="E3005" s="14"/>
      <c r="F3005" s="15"/>
      <c r="G3005" s="13"/>
      <c r="H3005" s="14"/>
      <c r="J3005" s="16"/>
      <c r="K3005" s="14"/>
      <c r="L3005" s="17"/>
      <c r="M3005" s="18">
        <f t="shared" si="25"/>
        <v>0</v>
      </c>
      <c r="N3005" s="19"/>
      <c r="Q3005" s="19"/>
      <c r="S3005" s="19"/>
      <c r="T3005" s="10"/>
      <c r="U3005" s="17"/>
      <c r="V3005" s="20"/>
      <c r="X3005" s="13"/>
    </row>
    <row r="3006" spans="1:24" s="7" customFormat="1">
      <c r="A3006" s="10"/>
      <c r="B3006" s="11"/>
      <c r="C3006" s="12"/>
      <c r="D3006" s="13"/>
      <c r="E3006" s="14"/>
      <c r="F3006" s="15"/>
      <c r="G3006" s="13"/>
      <c r="H3006" s="14"/>
      <c r="J3006" s="16"/>
      <c r="K3006" s="14"/>
      <c r="L3006" s="17"/>
      <c r="M3006" s="18">
        <f t="shared" si="25"/>
        <v>0</v>
      </c>
      <c r="N3006" s="19"/>
      <c r="Q3006" s="19"/>
      <c r="S3006" s="19"/>
      <c r="T3006" s="10"/>
      <c r="U3006" s="17"/>
      <c r="V3006" s="20"/>
      <c r="X3006" s="13"/>
    </row>
    <row r="3007" spans="1:24" s="7" customFormat="1">
      <c r="A3007" s="10"/>
      <c r="B3007" s="11"/>
      <c r="C3007" s="12"/>
      <c r="D3007" s="13"/>
      <c r="E3007" s="14"/>
      <c r="F3007" s="15"/>
      <c r="G3007" s="13"/>
      <c r="H3007" s="14"/>
      <c r="J3007" s="16"/>
      <c r="K3007" s="14"/>
      <c r="L3007" s="17"/>
      <c r="M3007" s="18">
        <f t="shared" si="25"/>
        <v>0</v>
      </c>
      <c r="N3007" s="19"/>
      <c r="Q3007" s="19"/>
      <c r="S3007" s="19"/>
      <c r="T3007" s="10"/>
      <c r="U3007" s="17"/>
      <c r="V3007" s="20"/>
      <c r="X3007" s="13"/>
    </row>
    <row r="3008" spans="1:24" s="7" customFormat="1">
      <c r="A3008" s="10"/>
      <c r="B3008" s="11"/>
      <c r="C3008" s="12"/>
      <c r="D3008" s="13"/>
      <c r="E3008" s="14"/>
      <c r="F3008" s="15"/>
      <c r="G3008" s="13"/>
      <c r="H3008" s="14"/>
      <c r="J3008" s="16"/>
      <c r="K3008" s="14"/>
      <c r="L3008" s="17"/>
      <c r="M3008" s="18">
        <f t="shared" si="25"/>
        <v>0</v>
      </c>
      <c r="N3008" s="19"/>
      <c r="Q3008" s="19"/>
      <c r="S3008" s="19"/>
      <c r="T3008" s="10"/>
      <c r="U3008" s="17"/>
      <c r="V3008" s="20"/>
      <c r="X3008" s="13"/>
    </row>
    <row r="3009" spans="1:24" s="7" customFormat="1">
      <c r="A3009" s="10"/>
      <c r="B3009" s="11"/>
      <c r="C3009" s="12"/>
      <c r="D3009" s="13"/>
      <c r="E3009" s="14"/>
      <c r="F3009" s="15"/>
      <c r="G3009" s="13"/>
      <c r="H3009" s="14"/>
      <c r="J3009" s="16"/>
      <c r="K3009" s="14"/>
      <c r="L3009" s="17"/>
      <c r="M3009" s="18">
        <f t="shared" si="25"/>
        <v>0</v>
      </c>
      <c r="N3009" s="19"/>
      <c r="Q3009" s="19"/>
      <c r="S3009" s="19"/>
      <c r="T3009" s="10"/>
      <c r="U3009" s="17"/>
      <c r="V3009" s="20"/>
      <c r="X3009" s="13"/>
    </row>
    <row r="3010" spans="1:24" s="7" customFormat="1">
      <c r="A3010" s="10"/>
      <c r="B3010" s="11"/>
      <c r="C3010" s="12"/>
      <c r="D3010" s="13"/>
      <c r="E3010" s="14"/>
      <c r="F3010" s="15"/>
      <c r="G3010" s="13"/>
      <c r="H3010" s="14"/>
      <c r="J3010" s="16"/>
      <c r="K3010" s="14"/>
      <c r="L3010" s="17"/>
      <c r="M3010" s="18">
        <f t="shared" si="25"/>
        <v>0</v>
      </c>
      <c r="N3010" s="19"/>
      <c r="Q3010" s="19"/>
      <c r="S3010" s="19"/>
      <c r="T3010" s="10"/>
      <c r="U3010" s="17"/>
      <c r="V3010" s="20"/>
      <c r="X3010" s="13"/>
    </row>
    <row r="3011" spans="1:24" s="7" customFormat="1">
      <c r="A3011" s="10"/>
      <c r="B3011" s="11"/>
      <c r="C3011" s="12"/>
      <c r="D3011" s="13"/>
      <c r="E3011" s="14"/>
      <c r="F3011" s="15"/>
      <c r="G3011" s="13"/>
      <c r="H3011" s="14"/>
      <c r="J3011" s="16"/>
      <c r="K3011" s="14"/>
      <c r="L3011" s="17"/>
      <c r="M3011" s="18">
        <f t="shared" si="25"/>
        <v>0</v>
      </c>
      <c r="N3011" s="19"/>
      <c r="Q3011" s="19"/>
      <c r="S3011" s="19"/>
      <c r="T3011" s="10"/>
      <c r="U3011" s="17"/>
      <c r="V3011" s="20"/>
      <c r="X3011" s="13"/>
    </row>
    <row r="3012" spans="1:24" s="7" customFormat="1">
      <c r="A3012" s="10"/>
      <c r="B3012" s="11"/>
      <c r="C3012" s="12"/>
      <c r="D3012" s="13"/>
      <c r="E3012" s="14"/>
      <c r="F3012" s="15"/>
      <c r="G3012" s="13"/>
      <c r="H3012" s="14"/>
      <c r="J3012" s="16"/>
      <c r="K3012" s="14"/>
      <c r="L3012" s="17"/>
      <c r="M3012" s="18">
        <f t="shared" ref="M3012:M3075" si="26">I3012*H3012</f>
        <v>0</v>
      </c>
      <c r="N3012" s="19"/>
      <c r="Q3012" s="19"/>
      <c r="S3012" s="19"/>
      <c r="T3012" s="10"/>
      <c r="U3012" s="17"/>
      <c r="V3012" s="20"/>
      <c r="X3012" s="13"/>
    </row>
    <row r="3013" spans="1:24" s="7" customFormat="1">
      <c r="A3013" s="10"/>
      <c r="B3013" s="11"/>
      <c r="C3013" s="12"/>
      <c r="D3013" s="13"/>
      <c r="E3013" s="14"/>
      <c r="F3013" s="15"/>
      <c r="G3013" s="13"/>
      <c r="H3013" s="14"/>
      <c r="J3013" s="16"/>
      <c r="K3013" s="14"/>
      <c r="L3013" s="17"/>
      <c r="M3013" s="18">
        <f t="shared" si="26"/>
        <v>0</v>
      </c>
      <c r="N3013" s="19"/>
      <c r="Q3013" s="19"/>
      <c r="S3013" s="19"/>
      <c r="T3013" s="10"/>
      <c r="U3013" s="17"/>
      <c r="V3013" s="20"/>
      <c r="X3013" s="13"/>
    </row>
    <row r="3014" spans="1:24" s="7" customFormat="1">
      <c r="A3014" s="10"/>
      <c r="B3014" s="11"/>
      <c r="C3014" s="12"/>
      <c r="D3014" s="13"/>
      <c r="E3014" s="14"/>
      <c r="F3014" s="15"/>
      <c r="G3014" s="13"/>
      <c r="H3014" s="14"/>
      <c r="J3014" s="16"/>
      <c r="K3014" s="14"/>
      <c r="L3014" s="17"/>
      <c r="M3014" s="18">
        <f t="shared" si="26"/>
        <v>0</v>
      </c>
      <c r="N3014" s="19"/>
      <c r="Q3014" s="19"/>
      <c r="S3014" s="19"/>
      <c r="T3014" s="10"/>
      <c r="U3014" s="17"/>
      <c r="V3014" s="20"/>
      <c r="X3014" s="13"/>
    </row>
    <row r="3015" spans="1:24" s="7" customFormat="1">
      <c r="A3015" s="10"/>
      <c r="B3015" s="11"/>
      <c r="C3015" s="12"/>
      <c r="D3015" s="13"/>
      <c r="E3015" s="14"/>
      <c r="F3015" s="15"/>
      <c r="G3015" s="13"/>
      <c r="H3015" s="14"/>
      <c r="J3015" s="16"/>
      <c r="K3015" s="14"/>
      <c r="L3015" s="17"/>
      <c r="M3015" s="18">
        <f t="shared" si="26"/>
        <v>0</v>
      </c>
      <c r="N3015" s="19"/>
      <c r="Q3015" s="19"/>
      <c r="S3015" s="19"/>
      <c r="T3015" s="10"/>
      <c r="U3015" s="17"/>
      <c r="V3015" s="20"/>
      <c r="X3015" s="13"/>
    </row>
    <row r="3016" spans="1:24" s="7" customFormat="1">
      <c r="A3016" s="10"/>
      <c r="B3016" s="11"/>
      <c r="C3016" s="12"/>
      <c r="D3016" s="13"/>
      <c r="E3016" s="14"/>
      <c r="F3016" s="15"/>
      <c r="G3016" s="13"/>
      <c r="H3016" s="14"/>
      <c r="J3016" s="16"/>
      <c r="K3016" s="14"/>
      <c r="L3016" s="17"/>
      <c r="M3016" s="18">
        <f t="shared" si="26"/>
        <v>0</v>
      </c>
      <c r="N3016" s="19"/>
      <c r="Q3016" s="19"/>
      <c r="S3016" s="19"/>
      <c r="T3016" s="10"/>
      <c r="U3016" s="17"/>
      <c r="V3016" s="20"/>
      <c r="X3016" s="13"/>
    </row>
    <row r="3017" spans="1:24" s="7" customFormat="1">
      <c r="A3017" s="10"/>
      <c r="B3017" s="11"/>
      <c r="C3017" s="12"/>
      <c r="D3017" s="13"/>
      <c r="E3017" s="14"/>
      <c r="F3017" s="15"/>
      <c r="G3017" s="13"/>
      <c r="H3017" s="14"/>
      <c r="J3017" s="16"/>
      <c r="K3017" s="14"/>
      <c r="L3017" s="17"/>
      <c r="M3017" s="18">
        <f t="shared" si="26"/>
        <v>0</v>
      </c>
      <c r="N3017" s="19"/>
      <c r="Q3017" s="19"/>
      <c r="S3017" s="19"/>
      <c r="T3017" s="10"/>
      <c r="U3017" s="17"/>
      <c r="V3017" s="20"/>
      <c r="X3017" s="13"/>
    </row>
    <row r="3018" spans="1:24" s="7" customFormat="1">
      <c r="A3018" s="10"/>
      <c r="B3018" s="11"/>
      <c r="C3018" s="12"/>
      <c r="D3018" s="13"/>
      <c r="E3018" s="14"/>
      <c r="F3018" s="15"/>
      <c r="G3018" s="13"/>
      <c r="H3018" s="14"/>
      <c r="J3018" s="16"/>
      <c r="K3018" s="14"/>
      <c r="L3018" s="17"/>
      <c r="M3018" s="18">
        <f t="shared" si="26"/>
        <v>0</v>
      </c>
      <c r="N3018" s="19"/>
      <c r="Q3018" s="19"/>
      <c r="S3018" s="19"/>
      <c r="T3018" s="10"/>
      <c r="U3018" s="17"/>
      <c r="V3018" s="20"/>
      <c r="X3018" s="13"/>
    </row>
    <row r="3019" spans="1:24" s="7" customFormat="1">
      <c r="A3019" s="10"/>
      <c r="B3019" s="11"/>
      <c r="C3019" s="12"/>
      <c r="D3019" s="13"/>
      <c r="E3019" s="14"/>
      <c r="F3019" s="15"/>
      <c r="G3019" s="13"/>
      <c r="H3019" s="14"/>
      <c r="J3019" s="16"/>
      <c r="K3019" s="14"/>
      <c r="L3019" s="17"/>
      <c r="M3019" s="18">
        <f t="shared" si="26"/>
        <v>0</v>
      </c>
      <c r="N3019" s="19"/>
      <c r="Q3019" s="19"/>
      <c r="S3019" s="19"/>
      <c r="T3019" s="10"/>
      <c r="U3019" s="17"/>
      <c r="V3019" s="20"/>
      <c r="X3019" s="13"/>
    </row>
    <row r="3020" spans="1:24" s="7" customFormat="1">
      <c r="A3020" s="10"/>
      <c r="B3020" s="11"/>
      <c r="C3020" s="12"/>
      <c r="D3020" s="13"/>
      <c r="E3020" s="14"/>
      <c r="F3020" s="15"/>
      <c r="G3020" s="13"/>
      <c r="H3020" s="14"/>
      <c r="J3020" s="16"/>
      <c r="K3020" s="14"/>
      <c r="L3020" s="17"/>
      <c r="M3020" s="18">
        <f t="shared" si="26"/>
        <v>0</v>
      </c>
      <c r="N3020" s="19"/>
      <c r="Q3020" s="19"/>
      <c r="S3020" s="19"/>
      <c r="T3020" s="10"/>
      <c r="U3020" s="17"/>
      <c r="V3020" s="20"/>
      <c r="X3020" s="13"/>
    </row>
    <row r="3021" spans="1:24" s="7" customFormat="1">
      <c r="A3021" s="10"/>
      <c r="B3021" s="11"/>
      <c r="C3021" s="12"/>
      <c r="D3021" s="13"/>
      <c r="E3021" s="14"/>
      <c r="F3021" s="15"/>
      <c r="G3021" s="13"/>
      <c r="H3021" s="14"/>
      <c r="J3021" s="16"/>
      <c r="K3021" s="14"/>
      <c r="L3021" s="17"/>
      <c r="M3021" s="18">
        <f t="shared" si="26"/>
        <v>0</v>
      </c>
      <c r="N3021" s="19"/>
      <c r="Q3021" s="19"/>
      <c r="S3021" s="19"/>
      <c r="T3021" s="10"/>
      <c r="U3021" s="17"/>
      <c r="V3021" s="20"/>
      <c r="X3021" s="13"/>
    </row>
    <row r="3022" spans="1:24" s="7" customFormat="1">
      <c r="A3022" s="10"/>
      <c r="B3022" s="11"/>
      <c r="C3022" s="12"/>
      <c r="D3022" s="13"/>
      <c r="E3022" s="14"/>
      <c r="F3022" s="15"/>
      <c r="G3022" s="13"/>
      <c r="H3022" s="14"/>
      <c r="J3022" s="16"/>
      <c r="K3022" s="14"/>
      <c r="L3022" s="17"/>
      <c r="M3022" s="18">
        <f t="shared" si="26"/>
        <v>0</v>
      </c>
      <c r="N3022" s="19"/>
      <c r="Q3022" s="19"/>
      <c r="S3022" s="19"/>
      <c r="T3022" s="10"/>
      <c r="U3022" s="17"/>
      <c r="V3022" s="20"/>
      <c r="X3022" s="13"/>
    </row>
    <row r="3023" spans="1:24" s="7" customFormat="1">
      <c r="A3023" s="10"/>
      <c r="B3023" s="11"/>
      <c r="C3023" s="12"/>
      <c r="D3023" s="13"/>
      <c r="E3023" s="14"/>
      <c r="F3023" s="15"/>
      <c r="G3023" s="13"/>
      <c r="H3023" s="14"/>
      <c r="J3023" s="16"/>
      <c r="K3023" s="14"/>
      <c r="L3023" s="17"/>
      <c r="M3023" s="18">
        <f t="shared" si="26"/>
        <v>0</v>
      </c>
      <c r="N3023" s="19"/>
      <c r="Q3023" s="19"/>
      <c r="S3023" s="19"/>
      <c r="T3023" s="10"/>
      <c r="U3023" s="17"/>
      <c r="V3023" s="20"/>
      <c r="X3023" s="13"/>
    </row>
    <row r="3024" spans="1:24" s="7" customFormat="1">
      <c r="A3024" s="10"/>
      <c r="B3024" s="11"/>
      <c r="C3024" s="12"/>
      <c r="D3024" s="13"/>
      <c r="E3024" s="14"/>
      <c r="F3024" s="15"/>
      <c r="G3024" s="13"/>
      <c r="H3024" s="14"/>
      <c r="J3024" s="16"/>
      <c r="K3024" s="14"/>
      <c r="L3024" s="17"/>
      <c r="M3024" s="18">
        <f t="shared" si="26"/>
        <v>0</v>
      </c>
      <c r="N3024" s="19"/>
      <c r="Q3024" s="19"/>
      <c r="S3024" s="19"/>
      <c r="T3024" s="10"/>
      <c r="U3024" s="17"/>
      <c r="V3024" s="20"/>
      <c r="X3024" s="13"/>
    </row>
    <row r="3025" spans="1:24" s="7" customFormat="1">
      <c r="A3025" s="10"/>
      <c r="B3025" s="11"/>
      <c r="C3025" s="12"/>
      <c r="D3025" s="13"/>
      <c r="E3025" s="14"/>
      <c r="F3025" s="15"/>
      <c r="G3025" s="13"/>
      <c r="H3025" s="14"/>
      <c r="J3025" s="16"/>
      <c r="K3025" s="14"/>
      <c r="L3025" s="17"/>
      <c r="M3025" s="18">
        <f t="shared" si="26"/>
        <v>0</v>
      </c>
      <c r="N3025" s="19"/>
      <c r="Q3025" s="19"/>
      <c r="S3025" s="19"/>
      <c r="T3025" s="10"/>
      <c r="U3025" s="17"/>
      <c r="V3025" s="20"/>
      <c r="X3025" s="13"/>
    </row>
    <row r="3026" spans="1:24" s="7" customFormat="1">
      <c r="A3026" s="10"/>
      <c r="B3026" s="11"/>
      <c r="C3026" s="12"/>
      <c r="D3026" s="13"/>
      <c r="E3026" s="14"/>
      <c r="F3026" s="15"/>
      <c r="G3026" s="13"/>
      <c r="H3026" s="14"/>
      <c r="J3026" s="16"/>
      <c r="K3026" s="14"/>
      <c r="L3026" s="17"/>
      <c r="M3026" s="18">
        <f t="shared" si="26"/>
        <v>0</v>
      </c>
      <c r="N3026" s="19"/>
      <c r="Q3026" s="19"/>
      <c r="S3026" s="19"/>
      <c r="T3026" s="10"/>
      <c r="U3026" s="17"/>
      <c r="V3026" s="20"/>
      <c r="X3026" s="13"/>
    </row>
    <row r="3027" spans="1:24" s="7" customFormat="1">
      <c r="A3027" s="10"/>
      <c r="B3027" s="11"/>
      <c r="C3027" s="12"/>
      <c r="D3027" s="13"/>
      <c r="E3027" s="14"/>
      <c r="F3027" s="15"/>
      <c r="G3027" s="13"/>
      <c r="H3027" s="14"/>
      <c r="J3027" s="16"/>
      <c r="K3027" s="14"/>
      <c r="L3027" s="17"/>
      <c r="M3027" s="18">
        <f t="shared" si="26"/>
        <v>0</v>
      </c>
      <c r="N3027" s="19"/>
      <c r="Q3027" s="19"/>
      <c r="S3027" s="19"/>
      <c r="T3027" s="10"/>
      <c r="U3027" s="17"/>
      <c r="V3027" s="20"/>
      <c r="X3027" s="13"/>
    </row>
    <row r="3028" spans="1:24" s="7" customFormat="1">
      <c r="A3028" s="10"/>
      <c r="B3028" s="11"/>
      <c r="C3028" s="12"/>
      <c r="D3028" s="13"/>
      <c r="E3028" s="14"/>
      <c r="F3028" s="15"/>
      <c r="G3028" s="13"/>
      <c r="H3028" s="14"/>
      <c r="J3028" s="16"/>
      <c r="K3028" s="14"/>
      <c r="L3028" s="17"/>
      <c r="M3028" s="18">
        <f t="shared" si="26"/>
        <v>0</v>
      </c>
      <c r="N3028" s="19"/>
      <c r="Q3028" s="19"/>
      <c r="S3028" s="19"/>
      <c r="T3028" s="10"/>
      <c r="U3028" s="17"/>
      <c r="V3028" s="20"/>
      <c r="X3028" s="13"/>
    </row>
    <row r="3029" spans="1:24" s="7" customFormat="1">
      <c r="A3029" s="10"/>
      <c r="B3029" s="11"/>
      <c r="C3029" s="12"/>
      <c r="D3029" s="13"/>
      <c r="E3029" s="14"/>
      <c r="F3029" s="15"/>
      <c r="G3029" s="13"/>
      <c r="H3029" s="14"/>
      <c r="J3029" s="16"/>
      <c r="K3029" s="14"/>
      <c r="L3029" s="17"/>
      <c r="M3029" s="18">
        <f t="shared" si="26"/>
        <v>0</v>
      </c>
      <c r="N3029" s="19"/>
      <c r="Q3029" s="19"/>
      <c r="S3029" s="19"/>
      <c r="T3029" s="10"/>
      <c r="U3029" s="17"/>
      <c r="V3029" s="20"/>
      <c r="X3029" s="13"/>
    </row>
    <row r="3030" spans="1:24" s="7" customFormat="1">
      <c r="A3030" s="10"/>
      <c r="B3030" s="11"/>
      <c r="C3030" s="12"/>
      <c r="D3030" s="13"/>
      <c r="E3030" s="14"/>
      <c r="F3030" s="15"/>
      <c r="G3030" s="13"/>
      <c r="H3030" s="14"/>
      <c r="J3030" s="16"/>
      <c r="K3030" s="14"/>
      <c r="L3030" s="17"/>
      <c r="M3030" s="18">
        <f t="shared" si="26"/>
        <v>0</v>
      </c>
      <c r="N3030" s="19"/>
      <c r="Q3030" s="19"/>
      <c r="S3030" s="19"/>
      <c r="T3030" s="10"/>
      <c r="U3030" s="17"/>
      <c r="V3030" s="20"/>
      <c r="X3030" s="13"/>
    </row>
    <row r="3031" spans="1:24" s="7" customFormat="1">
      <c r="A3031" s="10"/>
      <c r="B3031" s="11"/>
      <c r="C3031" s="12"/>
      <c r="D3031" s="13"/>
      <c r="E3031" s="14"/>
      <c r="F3031" s="15"/>
      <c r="G3031" s="13"/>
      <c r="H3031" s="14"/>
      <c r="J3031" s="16"/>
      <c r="K3031" s="14"/>
      <c r="L3031" s="17"/>
      <c r="M3031" s="18">
        <f t="shared" si="26"/>
        <v>0</v>
      </c>
      <c r="N3031" s="19"/>
      <c r="Q3031" s="19"/>
      <c r="S3031" s="19"/>
      <c r="T3031" s="10"/>
      <c r="U3031" s="17"/>
      <c r="V3031" s="20"/>
      <c r="X3031" s="13"/>
    </row>
    <row r="3032" spans="1:24" s="7" customFormat="1">
      <c r="A3032" s="10"/>
      <c r="B3032" s="11"/>
      <c r="C3032" s="12"/>
      <c r="D3032" s="13"/>
      <c r="E3032" s="14"/>
      <c r="F3032" s="15"/>
      <c r="G3032" s="13"/>
      <c r="H3032" s="14"/>
      <c r="J3032" s="16"/>
      <c r="K3032" s="14"/>
      <c r="L3032" s="17"/>
      <c r="M3032" s="18">
        <f t="shared" si="26"/>
        <v>0</v>
      </c>
      <c r="N3032" s="19"/>
      <c r="Q3032" s="19"/>
      <c r="S3032" s="19"/>
      <c r="T3032" s="10"/>
      <c r="U3032" s="17"/>
      <c r="V3032" s="20"/>
      <c r="X3032" s="13"/>
    </row>
    <row r="3033" spans="1:24" s="7" customFormat="1">
      <c r="A3033" s="10"/>
      <c r="B3033" s="11"/>
      <c r="C3033" s="12"/>
      <c r="D3033" s="13"/>
      <c r="E3033" s="14"/>
      <c r="F3033" s="15"/>
      <c r="G3033" s="13"/>
      <c r="H3033" s="14"/>
      <c r="J3033" s="16"/>
      <c r="K3033" s="14"/>
      <c r="L3033" s="17"/>
      <c r="M3033" s="18">
        <f t="shared" si="26"/>
        <v>0</v>
      </c>
      <c r="N3033" s="19"/>
      <c r="Q3033" s="19"/>
      <c r="S3033" s="19"/>
      <c r="T3033" s="10"/>
      <c r="U3033" s="17"/>
      <c r="V3033" s="20"/>
      <c r="X3033" s="13"/>
    </row>
    <row r="3034" spans="1:24" s="7" customFormat="1">
      <c r="A3034" s="10"/>
      <c r="B3034" s="11"/>
      <c r="C3034" s="12"/>
      <c r="D3034" s="13"/>
      <c r="E3034" s="14"/>
      <c r="F3034" s="15"/>
      <c r="G3034" s="13"/>
      <c r="H3034" s="14"/>
      <c r="J3034" s="16"/>
      <c r="K3034" s="14"/>
      <c r="L3034" s="17"/>
      <c r="M3034" s="18">
        <f t="shared" si="26"/>
        <v>0</v>
      </c>
      <c r="N3034" s="19"/>
      <c r="Q3034" s="19"/>
      <c r="S3034" s="19"/>
      <c r="T3034" s="10"/>
      <c r="U3034" s="17"/>
      <c r="V3034" s="20"/>
      <c r="X3034" s="13"/>
    </row>
    <row r="3035" spans="1:24" s="7" customFormat="1">
      <c r="A3035" s="10"/>
      <c r="B3035" s="11"/>
      <c r="C3035" s="12"/>
      <c r="D3035" s="13"/>
      <c r="E3035" s="14"/>
      <c r="F3035" s="15"/>
      <c r="G3035" s="13"/>
      <c r="H3035" s="14"/>
      <c r="J3035" s="16"/>
      <c r="K3035" s="14"/>
      <c r="L3035" s="17"/>
      <c r="M3035" s="18">
        <f t="shared" si="26"/>
        <v>0</v>
      </c>
      <c r="N3035" s="19"/>
      <c r="Q3035" s="19"/>
      <c r="S3035" s="19"/>
      <c r="T3035" s="10"/>
      <c r="U3035" s="17"/>
      <c r="V3035" s="20"/>
      <c r="X3035" s="13"/>
    </row>
    <row r="3036" spans="1:24" s="7" customFormat="1">
      <c r="A3036" s="10"/>
      <c r="B3036" s="11"/>
      <c r="C3036" s="12"/>
      <c r="D3036" s="13"/>
      <c r="E3036" s="14"/>
      <c r="F3036" s="15"/>
      <c r="G3036" s="13"/>
      <c r="H3036" s="14"/>
      <c r="J3036" s="16"/>
      <c r="K3036" s="14"/>
      <c r="L3036" s="17"/>
      <c r="M3036" s="18">
        <f t="shared" si="26"/>
        <v>0</v>
      </c>
      <c r="N3036" s="19"/>
      <c r="Q3036" s="19"/>
      <c r="S3036" s="19"/>
      <c r="T3036" s="10"/>
      <c r="U3036" s="17"/>
      <c r="V3036" s="20"/>
      <c r="X3036" s="13"/>
    </row>
    <row r="3037" spans="1:24" s="7" customFormat="1">
      <c r="A3037" s="10"/>
      <c r="B3037" s="11"/>
      <c r="C3037" s="12"/>
      <c r="D3037" s="13"/>
      <c r="E3037" s="14"/>
      <c r="F3037" s="15"/>
      <c r="G3037" s="13"/>
      <c r="H3037" s="14"/>
      <c r="J3037" s="16"/>
      <c r="K3037" s="14"/>
      <c r="L3037" s="17"/>
      <c r="M3037" s="18">
        <f t="shared" si="26"/>
        <v>0</v>
      </c>
      <c r="N3037" s="19"/>
      <c r="Q3037" s="19"/>
      <c r="S3037" s="19"/>
      <c r="T3037" s="10"/>
      <c r="U3037" s="17"/>
      <c r="V3037" s="20"/>
      <c r="X3037" s="13"/>
    </row>
    <row r="3038" spans="1:24" s="7" customFormat="1">
      <c r="A3038" s="10"/>
      <c r="B3038" s="11"/>
      <c r="C3038" s="12"/>
      <c r="D3038" s="13"/>
      <c r="E3038" s="14"/>
      <c r="F3038" s="15"/>
      <c r="G3038" s="13"/>
      <c r="H3038" s="14"/>
      <c r="J3038" s="16"/>
      <c r="K3038" s="14"/>
      <c r="L3038" s="17"/>
      <c r="M3038" s="18">
        <f t="shared" si="26"/>
        <v>0</v>
      </c>
      <c r="N3038" s="19"/>
      <c r="Q3038" s="19"/>
      <c r="S3038" s="19"/>
      <c r="T3038" s="10"/>
      <c r="U3038" s="17"/>
      <c r="V3038" s="20"/>
      <c r="X3038" s="13"/>
    </row>
    <row r="3039" spans="1:24" s="7" customFormat="1">
      <c r="A3039" s="10"/>
      <c r="B3039" s="11"/>
      <c r="C3039" s="12"/>
      <c r="D3039" s="13"/>
      <c r="E3039" s="14"/>
      <c r="F3039" s="15"/>
      <c r="G3039" s="13"/>
      <c r="H3039" s="14"/>
      <c r="J3039" s="16"/>
      <c r="K3039" s="14"/>
      <c r="L3039" s="17"/>
      <c r="M3039" s="18">
        <f t="shared" si="26"/>
        <v>0</v>
      </c>
      <c r="N3039" s="19"/>
      <c r="Q3039" s="19"/>
      <c r="S3039" s="19"/>
      <c r="T3039" s="10"/>
      <c r="U3039" s="17"/>
      <c r="V3039" s="20"/>
      <c r="X3039" s="13"/>
    </row>
    <row r="3040" spans="1:24" s="7" customFormat="1">
      <c r="A3040" s="10"/>
      <c r="B3040" s="11"/>
      <c r="C3040" s="12"/>
      <c r="D3040" s="13"/>
      <c r="E3040" s="14"/>
      <c r="F3040" s="15"/>
      <c r="G3040" s="13"/>
      <c r="H3040" s="14"/>
      <c r="J3040" s="16"/>
      <c r="K3040" s="14"/>
      <c r="L3040" s="17"/>
      <c r="M3040" s="18">
        <f t="shared" si="26"/>
        <v>0</v>
      </c>
      <c r="N3040" s="19"/>
      <c r="Q3040" s="19"/>
      <c r="S3040" s="19"/>
      <c r="T3040" s="10"/>
      <c r="U3040" s="17"/>
      <c r="V3040" s="20"/>
      <c r="X3040" s="13"/>
    </row>
    <row r="3041" spans="1:24" s="7" customFormat="1">
      <c r="A3041" s="10"/>
      <c r="B3041" s="11"/>
      <c r="C3041" s="12"/>
      <c r="D3041" s="13"/>
      <c r="E3041" s="14"/>
      <c r="F3041" s="15"/>
      <c r="G3041" s="13"/>
      <c r="H3041" s="14"/>
      <c r="J3041" s="16"/>
      <c r="K3041" s="14"/>
      <c r="L3041" s="17"/>
      <c r="M3041" s="18">
        <f t="shared" si="26"/>
        <v>0</v>
      </c>
      <c r="N3041" s="19"/>
      <c r="Q3041" s="19"/>
      <c r="S3041" s="19"/>
      <c r="T3041" s="10"/>
      <c r="U3041" s="17"/>
      <c r="V3041" s="20"/>
      <c r="X3041" s="13"/>
    </row>
    <row r="3042" spans="1:24" s="7" customFormat="1">
      <c r="A3042" s="10"/>
      <c r="B3042" s="11"/>
      <c r="C3042" s="12"/>
      <c r="D3042" s="13"/>
      <c r="E3042" s="14"/>
      <c r="F3042" s="15"/>
      <c r="G3042" s="13"/>
      <c r="H3042" s="14"/>
      <c r="J3042" s="16"/>
      <c r="K3042" s="14"/>
      <c r="L3042" s="17"/>
      <c r="M3042" s="18">
        <f t="shared" si="26"/>
        <v>0</v>
      </c>
      <c r="N3042" s="19"/>
      <c r="Q3042" s="19"/>
      <c r="S3042" s="19"/>
      <c r="T3042" s="10"/>
      <c r="U3042" s="17"/>
      <c r="V3042" s="20"/>
      <c r="X3042" s="13"/>
    </row>
    <row r="3043" spans="1:24" s="7" customFormat="1">
      <c r="A3043" s="10"/>
      <c r="B3043" s="11"/>
      <c r="C3043" s="12"/>
      <c r="D3043" s="13"/>
      <c r="E3043" s="14"/>
      <c r="F3043" s="15"/>
      <c r="G3043" s="13"/>
      <c r="H3043" s="14"/>
      <c r="J3043" s="16"/>
      <c r="K3043" s="14"/>
      <c r="L3043" s="17"/>
      <c r="M3043" s="18">
        <f t="shared" si="26"/>
        <v>0</v>
      </c>
      <c r="N3043" s="19"/>
      <c r="Q3043" s="19"/>
      <c r="S3043" s="19"/>
      <c r="T3043" s="10"/>
      <c r="U3043" s="17"/>
      <c r="V3043" s="20"/>
      <c r="X3043" s="13"/>
    </row>
    <row r="3044" spans="1:24" s="7" customFormat="1">
      <c r="A3044" s="10"/>
      <c r="B3044" s="11"/>
      <c r="C3044" s="12"/>
      <c r="D3044" s="13"/>
      <c r="E3044" s="14"/>
      <c r="F3044" s="15"/>
      <c r="G3044" s="13"/>
      <c r="H3044" s="14"/>
      <c r="J3044" s="16"/>
      <c r="K3044" s="14"/>
      <c r="L3044" s="17"/>
      <c r="M3044" s="18">
        <f t="shared" si="26"/>
        <v>0</v>
      </c>
      <c r="N3044" s="19"/>
      <c r="Q3044" s="19"/>
      <c r="S3044" s="19"/>
      <c r="T3044" s="10"/>
      <c r="U3044" s="17"/>
      <c r="V3044" s="20"/>
      <c r="X3044" s="13"/>
    </row>
    <row r="3045" spans="1:24" s="7" customFormat="1">
      <c r="A3045" s="10"/>
      <c r="B3045" s="11"/>
      <c r="C3045" s="12"/>
      <c r="D3045" s="13"/>
      <c r="E3045" s="14"/>
      <c r="F3045" s="15"/>
      <c r="G3045" s="13"/>
      <c r="H3045" s="14"/>
      <c r="J3045" s="16"/>
      <c r="K3045" s="14"/>
      <c r="L3045" s="17"/>
      <c r="M3045" s="18">
        <f t="shared" si="26"/>
        <v>0</v>
      </c>
      <c r="N3045" s="19"/>
      <c r="Q3045" s="19"/>
      <c r="S3045" s="19"/>
      <c r="T3045" s="10"/>
      <c r="U3045" s="17"/>
      <c r="V3045" s="20"/>
      <c r="X3045" s="13"/>
    </row>
    <row r="3046" spans="1:24" s="7" customFormat="1">
      <c r="A3046" s="10"/>
      <c r="B3046" s="11"/>
      <c r="C3046" s="12"/>
      <c r="D3046" s="13"/>
      <c r="E3046" s="14"/>
      <c r="F3046" s="15"/>
      <c r="G3046" s="13"/>
      <c r="H3046" s="14"/>
      <c r="J3046" s="16"/>
      <c r="K3046" s="14"/>
      <c r="L3046" s="17"/>
      <c r="M3046" s="18">
        <f t="shared" si="26"/>
        <v>0</v>
      </c>
      <c r="N3046" s="19"/>
      <c r="Q3046" s="19"/>
      <c r="S3046" s="19"/>
      <c r="T3046" s="10"/>
      <c r="U3046" s="17"/>
      <c r="V3046" s="20"/>
      <c r="X3046" s="13"/>
    </row>
    <row r="3047" spans="1:24" s="7" customFormat="1">
      <c r="A3047" s="10"/>
      <c r="B3047" s="11"/>
      <c r="C3047" s="12"/>
      <c r="D3047" s="13"/>
      <c r="E3047" s="14"/>
      <c r="F3047" s="15"/>
      <c r="G3047" s="13"/>
      <c r="H3047" s="14"/>
      <c r="J3047" s="16"/>
      <c r="K3047" s="14"/>
      <c r="L3047" s="17"/>
      <c r="M3047" s="18">
        <f t="shared" si="26"/>
        <v>0</v>
      </c>
      <c r="N3047" s="19"/>
      <c r="Q3047" s="19"/>
      <c r="S3047" s="19"/>
      <c r="T3047" s="10"/>
      <c r="U3047" s="17"/>
      <c r="V3047" s="20"/>
      <c r="X3047" s="13"/>
    </row>
    <row r="3048" spans="1:24" s="7" customFormat="1">
      <c r="A3048" s="10"/>
      <c r="B3048" s="11"/>
      <c r="C3048" s="12"/>
      <c r="D3048" s="13"/>
      <c r="E3048" s="14"/>
      <c r="F3048" s="15"/>
      <c r="G3048" s="13"/>
      <c r="H3048" s="14"/>
      <c r="J3048" s="16"/>
      <c r="K3048" s="14"/>
      <c r="L3048" s="17"/>
      <c r="M3048" s="18">
        <f t="shared" si="26"/>
        <v>0</v>
      </c>
      <c r="N3048" s="19"/>
      <c r="Q3048" s="19"/>
      <c r="S3048" s="19"/>
      <c r="T3048" s="10"/>
      <c r="U3048" s="17"/>
      <c r="V3048" s="20"/>
      <c r="X3048" s="13"/>
    </row>
    <row r="3049" spans="1:24" s="7" customFormat="1">
      <c r="A3049" s="10"/>
      <c r="B3049" s="11"/>
      <c r="C3049" s="12"/>
      <c r="D3049" s="13"/>
      <c r="E3049" s="14"/>
      <c r="F3049" s="15"/>
      <c r="G3049" s="13"/>
      <c r="H3049" s="14"/>
      <c r="J3049" s="16"/>
      <c r="K3049" s="14"/>
      <c r="L3049" s="17"/>
      <c r="M3049" s="18">
        <f t="shared" si="26"/>
        <v>0</v>
      </c>
      <c r="N3049" s="19"/>
      <c r="Q3049" s="19"/>
      <c r="S3049" s="19"/>
      <c r="T3049" s="10"/>
      <c r="U3049" s="17"/>
      <c r="V3049" s="20"/>
      <c r="X3049" s="13"/>
    </row>
    <row r="3050" spans="1:24" s="7" customFormat="1">
      <c r="A3050" s="10"/>
      <c r="B3050" s="11"/>
      <c r="C3050" s="12"/>
      <c r="D3050" s="13"/>
      <c r="E3050" s="14"/>
      <c r="F3050" s="15"/>
      <c r="G3050" s="13"/>
      <c r="H3050" s="14"/>
      <c r="J3050" s="16"/>
      <c r="K3050" s="14"/>
      <c r="L3050" s="17"/>
      <c r="M3050" s="18">
        <f t="shared" si="26"/>
        <v>0</v>
      </c>
      <c r="N3050" s="19"/>
      <c r="Q3050" s="19"/>
      <c r="S3050" s="19"/>
      <c r="T3050" s="10"/>
      <c r="U3050" s="17"/>
      <c r="V3050" s="20"/>
      <c r="X3050" s="13"/>
    </row>
    <row r="3051" spans="1:24" s="7" customFormat="1">
      <c r="A3051" s="10"/>
      <c r="B3051" s="11"/>
      <c r="C3051" s="12"/>
      <c r="D3051" s="13"/>
      <c r="E3051" s="14"/>
      <c r="F3051" s="15"/>
      <c r="G3051" s="13"/>
      <c r="H3051" s="14"/>
      <c r="J3051" s="16"/>
      <c r="K3051" s="14"/>
      <c r="L3051" s="17"/>
      <c r="M3051" s="18">
        <f t="shared" si="26"/>
        <v>0</v>
      </c>
      <c r="N3051" s="19"/>
      <c r="Q3051" s="19"/>
      <c r="S3051" s="19"/>
      <c r="T3051" s="10"/>
      <c r="U3051" s="17"/>
      <c r="V3051" s="20"/>
      <c r="X3051" s="13"/>
    </row>
    <row r="3052" spans="1:24" s="7" customFormat="1">
      <c r="A3052" s="10"/>
      <c r="B3052" s="11"/>
      <c r="C3052" s="12"/>
      <c r="D3052" s="13"/>
      <c r="E3052" s="14"/>
      <c r="F3052" s="15"/>
      <c r="G3052" s="13"/>
      <c r="H3052" s="14"/>
      <c r="J3052" s="16"/>
      <c r="K3052" s="14"/>
      <c r="L3052" s="17"/>
      <c r="M3052" s="18">
        <f t="shared" si="26"/>
        <v>0</v>
      </c>
      <c r="N3052" s="19"/>
      <c r="Q3052" s="19"/>
      <c r="S3052" s="19"/>
      <c r="T3052" s="10"/>
      <c r="U3052" s="17"/>
      <c r="V3052" s="20"/>
      <c r="X3052" s="13"/>
    </row>
    <row r="3053" spans="1:24" s="7" customFormat="1">
      <c r="A3053" s="10"/>
      <c r="B3053" s="11"/>
      <c r="C3053" s="12"/>
      <c r="D3053" s="13"/>
      <c r="E3053" s="14"/>
      <c r="F3053" s="15"/>
      <c r="G3053" s="13"/>
      <c r="H3053" s="14"/>
      <c r="J3053" s="16"/>
      <c r="K3053" s="14"/>
      <c r="L3053" s="17"/>
      <c r="M3053" s="18">
        <f t="shared" si="26"/>
        <v>0</v>
      </c>
      <c r="N3053" s="19"/>
      <c r="Q3053" s="19"/>
      <c r="S3053" s="19"/>
      <c r="T3053" s="10"/>
      <c r="U3053" s="17"/>
      <c r="V3053" s="20"/>
      <c r="X3053" s="13"/>
    </row>
    <row r="3054" spans="1:24" s="7" customFormat="1">
      <c r="A3054" s="10"/>
      <c r="B3054" s="11"/>
      <c r="C3054" s="12"/>
      <c r="D3054" s="13"/>
      <c r="E3054" s="14"/>
      <c r="F3054" s="15"/>
      <c r="G3054" s="13"/>
      <c r="H3054" s="14"/>
      <c r="J3054" s="16"/>
      <c r="K3054" s="14"/>
      <c r="L3054" s="17"/>
      <c r="M3054" s="18">
        <f t="shared" si="26"/>
        <v>0</v>
      </c>
      <c r="N3054" s="19"/>
      <c r="Q3054" s="19"/>
      <c r="S3054" s="19"/>
      <c r="T3054" s="10"/>
      <c r="U3054" s="17"/>
      <c r="V3054" s="20"/>
      <c r="X3054" s="13"/>
    </row>
    <row r="3055" spans="1:24" s="7" customFormat="1">
      <c r="A3055" s="10"/>
      <c r="B3055" s="11"/>
      <c r="C3055" s="12"/>
      <c r="D3055" s="13"/>
      <c r="E3055" s="14"/>
      <c r="F3055" s="15"/>
      <c r="G3055" s="13"/>
      <c r="H3055" s="14"/>
      <c r="J3055" s="16"/>
      <c r="K3055" s="14"/>
      <c r="L3055" s="17"/>
      <c r="M3055" s="18">
        <f t="shared" si="26"/>
        <v>0</v>
      </c>
      <c r="N3055" s="19"/>
      <c r="Q3055" s="19"/>
      <c r="S3055" s="19"/>
      <c r="T3055" s="10"/>
      <c r="U3055" s="17"/>
      <c r="V3055" s="20"/>
      <c r="X3055" s="13"/>
    </row>
    <row r="3056" spans="1:24" s="7" customFormat="1">
      <c r="A3056" s="10"/>
      <c r="B3056" s="11"/>
      <c r="C3056" s="12"/>
      <c r="D3056" s="13"/>
      <c r="E3056" s="14"/>
      <c r="F3056" s="15"/>
      <c r="G3056" s="13"/>
      <c r="H3056" s="14"/>
      <c r="J3056" s="16"/>
      <c r="K3056" s="14"/>
      <c r="L3056" s="17"/>
      <c r="M3056" s="18">
        <f t="shared" si="26"/>
        <v>0</v>
      </c>
      <c r="N3056" s="19"/>
      <c r="Q3056" s="19"/>
      <c r="S3056" s="19"/>
      <c r="T3056" s="10"/>
      <c r="U3056" s="17"/>
      <c r="V3056" s="20"/>
      <c r="X3056" s="13"/>
    </row>
    <row r="3057" spans="1:24" s="7" customFormat="1">
      <c r="A3057" s="10"/>
      <c r="B3057" s="11"/>
      <c r="C3057" s="12"/>
      <c r="D3057" s="13"/>
      <c r="E3057" s="14"/>
      <c r="F3057" s="15"/>
      <c r="G3057" s="13"/>
      <c r="H3057" s="14"/>
      <c r="J3057" s="16"/>
      <c r="K3057" s="14"/>
      <c r="L3057" s="17"/>
      <c r="M3057" s="18">
        <f t="shared" si="26"/>
        <v>0</v>
      </c>
      <c r="N3057" s="19"/>
      <c r="Q3057" s="19"/>
      <c r="S3057" s="19"/>
      <c r="T3057" s="10"/>
      <c r="U3057" s="17"/>
      <c r="V3057" s="20"/>
      <c r="X3057" s="13"/>
    </row>
    <row r="3058" spans="1:24" s="7" customFormat="1">
      <c r="A3058" s="10"/>
      <c r="B3058" s="11"/>
      <c r="C3058" s="12"/>
      <c r="D3058" s="13"/>
      <c r="E3058" s="14"/>
      <c r="F3058" s="15"/>
      <c r="G3058" s="13"/>
      <c r="H3058" s="14"/>
      <c r="J3058" s="16"/>
      <c r="K3058" s="14"/>
      <c r="L3058" s="17"/>
      <c r="M3058" s="18">
        <f t="shared" si="26"/>
        <v>0</v>
      </c>
      <c r="N3058" s="19"/>
      <c r="Q3058" s="19"/>
      <c r="S3058" s="19"/>
      <c r="T3058" s="10"/>
      <c r="U3058" s="17"/>
      <c r="V3058" s="20"/>
      <c r="X3058" s="13"/>
    </row>
    <row r="3059" spans="1:24" s="7" customFormat="1">
      <c r="A3059" s="10"/>
      <c r="B3059" s="11"/>
      <c r="C3059" s="12"/>
      <c r="D3059" s="13"/>
      <c r="E3059" s="14"/>
      <c r="F3059" s="15"/>
      <c r="G3059" s="13"/>
      <c r="H3059" s="14"/>
      <c r="J3059" s="16"/>
      <c r="K3059" s="14"/>
      <c r="L3059" s="17"/>
      <c r="M3059" s="18">
        <f t="shared" si="26"/>
        <v>0</v>
      </c>
      <c r="N3059" s="19"/>
      <c r="Q3059" s="19"/>
      <c r="S3059" s="19"/>
      <c r="T3059" s="10"/>
      <c r="U3059" s="17"/>
      <c r="V3059" s="20"/>
      <c r="X3059" s="13"/>
    </row>
    <row r="3060" spans="1:24" s="7" customFormat="1">
      <c r="A3060" s="10"/>
      <c r="B3060" s="11"/>
      <c r="C3060" s="12"/>
      <c r="D3060" s="13"/>
      <c r="E3060" s="14"/>
      <c r="F3060" s="15"/>
      <c r="G3060" s="13"/>
      <c r="H3060" s="14"/>
      <c r="J3060" s="16"/>
      <c r="K3060" s="14"/>
      <c r="L3060" s="17"/>
      <c r="M3060" s="18">
        <f t="shared" si="26"/>
        <v>0</v>
      </c>
      <c r="N3060" s="19"/>
      <c r="Q3060" s="19"/>
      <c r="S3060" s="19"/>
      <c r="T3060" s="10"/>
      <c r="U3060" s="17"/>
      <c r="V3060" s="20"/>
      <c r="X3060" s="13"/>
    </row>
    <row r="3061" spans="1:24" s="7" customFormat="1">
      <c r="A3061" s="10"/>
      <c r="B3061" s="11"/>
      <c r="C3061" s="12"/>
      <c r="D3061" s="13"/>
      <c r="E3061" s="14"/>
      <c r="F3061" s="15"/>
      <c r="G3061" s="13"/>
      <c r="H3061" s="14"/>
      <c r="J3061" s="16"/>
      <c r="K3061" s="14"/>
      <c r="L3061" s="17"/>
      <c r="M3061" s="18">
        <f t="shared" si="26"/>
        <v>0</v>
      </c>
      <c r="N3061" s="19"/>
      <c r="Q3061" s="19"/>
      <c r="S3061" s="19"/>
      <c r="T3061" s="10"/>
      <c r="U3061" s="17"/>
      <c r="V3061" s="20"/>
      <c r="X3061" s="13"/>
    </row>
    <row r="3062" spans="1:24" s="7" customFormat="1">
      <c r="A3062" s="10"/>
      <c r="B3062" s="11"/>
      <c r="C3062" s="12"/>
      <c r="D3062" s="13"/>
      <c r="E3062" s="14"/>
      <c r="F3062" s="15"/>
      <c r="G3062" s="13"/>
      <c r="H3062" s="14"/>
      <c r="J3062" s="16"/>
      <c r="K3062" s="14"/>
      <c r="L3062" s="17"/>
      <c r="M3062" s="18">
        <f t="shared" si="26"/>
        <v>0</v>
      </c>
      <c r="N3062" s="19"/>
      <c r="Q3062" s="19"/>
      <c r="S3062" s="19"/>
      <c r="T3062" s="10"/>
      <c r="U3062" s="17"/>
      <c r="V3062" s="20"/>
      <c r="X3062" s="13"/>
    </row>
    <row r="3063" spans="1:24" s="7" customFormat="1">
      <c r="A3063" s="10"/>
      <c r="B3063" s="11"/>
      <c r="C3063" s="12"/>
      <c r="D3063" s="13"/>
      <c r="E3063" s="14"/>
      <c r="F3063" s="15"/>
      <c r="G3063" s="13"/>
      <c r="H3063" s="14"/>
      <c r="J3063" s="16"/>
      <c r="K3063" s="14"/>
      <c r="L3063" s="17"/>
      <c r="M3063" s="18">
        <f t="shared" si="26"/>
        <v>0</v>
      </c>
      <c r="N3063" s="19"/>
      <c r="Q3063" s="19"/>
      <c r="S3063" s="19"/>
      <c r="T3063" s="10"/>
      <c r="U3063" s="17"/>
      <c r="V3063" s="20"/>
      <c r="X3063" s="13"/>
    </row>
    <row r="3064" spans="1:24" s="7" customFormat="1">
      <c r="A3064" s="10"/>
      <c r="B3064" s="11"/>
      <c r="C3064" s="12"/>
      <c r="D3064" s="13"/>
      <c r="E3064" s="14"/>
      <c r="F3064" s="15"/>
      <c r="G3064" s="13"/>
      <c r="H3064" s="14"/>
      <c r="J3064" s="16"/>
      <c r="K3064" s="14"/>
      <c r="L3064" s="17"/>
      <c r="M3064" s="18">
        <f t="shared" si="26"/>
        <v>0</v>
      </c>
      <c r="N3064" s="19"/>
      <c r="Q3064" s="19"/>
      <c r="S3064" s="19"/>
      <c r="T3064" s="10"/>
      <c r="U3064" s="17"/>
      <c r="V3064" s="20"/>
      <c r="X3064" s="13"/>
    </row>
    <row r="3065" spans="1:24" s="7" customFormat="1">
      <c r="A3065" s="10"/>
      <c r="B3065" s="11"/>
      <c r="C3065" s="12"/>
      <c r="D3065" s="13"/>
      <c r="E3065" s="14"/>
      <c r="F3065" s="15"/>
      <c r="G3065" s="13"/>
      <c r="H3065" s="14"/>
      <c r="J3065" s="16"/>
      <c r="K3065" s="14"/>
      <c r="L3065" s="17"/>
      <c r="M3065" s="18">
        <f t="shared" si="26"/>
        <v>0</v>
      </c>
      <c r="N3065" s="19"/>
      <c r="Q3065" s="19"/>
      <c r="S3065" s="19"/>
      <c r="T3065" s="10"/>
      <c r="U3065" s="17"/>
      <c r="V3065" s="20"/>
      <c r="X3065" s="13"/>
    </row>
    <row r="3066" spans="1:24" s="7" customFormat="1">
      <c r="A3066" s="10"/>
      <c r="B3066" s="11"/>
      <c r="C3066" s="12"/>
      <c r="D3066" s="13"/>
      <c r="E3066" s="14"/>
      <c r="F3066" s="15"/>
      <c r="G3066" s="13"/>
      <c r="H3066" s="14"/>
      <c r="J3066" s="16"/>
      <c r="K3066" s="14"/>
      <c r="L3066" s="17"/>
      <c r="M3066" s="18">
        <f t="shared" si="26"/>
        <v>0</v>
      </c>
      <c r="N3066" s="19"/>
      <c r="Q3066" s="19"/>
      <c r="S3066" s="19"/>
      <c r="T3066" s="10"/>
      <c r="U3066" s="17"/>
      <c r="V3066" s="20"/>
      <c r="X3066" s="13"/>
    </row>
    <row r="3067" spans="1:24" s="7" customFormat="1">
      <c r="A3067" s="10"/>
      <c r="B3067" s="11"/>
      <c r="C3067" s="12"/>
      <c r="D3067" s="13"/>
      <c r="E3067" s="14"/>
      <c r="F3067" s="15"/>
      <c r="G3067" s="13"/>
      <c r="H3067" s="14"/>
      <c r="J3067" s="16"/>
      <c r="K3067" s="14"/>
      <c r="L3067" s="17"/>
      <c r="M3067" s="18">
        <f t="shared" si="26"/>
        <v>0</v>
      </c>
      <c r="N3067" s="19"/>
      <c r="Q3067" s="19"/>
      <c r="S3067" s="19"/>
      <c r="T3067" s="10"/>
      <c r="U3067" s="17"/>
      <c r="V3067" s="20"/>
      <c r="X3067" s="13"/>
    </row>
    <row r="3068" spans="1:24" s="7" customFormat="1">
      <c r="A3068" s="10"/>
      <c r="B3068" s="11"/>
      <c r="C3068" s="12"/>
      <c r="D3068" s="13"/>
      <c r="E3068" s="14"/>
      <c r="F3068" s="15"/>
      <c r="G3068" s="13"/>
      <c r="H3068" s="14"/>
      <c r="J3068" s="16"/>
      <c r="K3068" s="14"/>
      <c r="L3068" s="17"/>
      <c r="M3068" s="18">
        <f t="shared" si="26"/>
        <v>0</v>
      </c>
      <c r="N3068" s="19"/>
      <c r="Q3068" s="19"/>
      <c r="S3068" s="19"/>
      <c r="T3068" s="10"/>
      <c r="U3068" s="17"/>
      <c r="V3068" s="20"/>
      <c r="X3068" s="13"/>
    </row>
    <row r="3069" spans="1:24" s="7" customFormat="1">
      <c r="A3069" s="10"/>
      <c r="B3069" s="11"/>
      <c r="C3069" s="12"/>
      <c r="D3069" s="13"/>
      <c r="E3069" s="14"/>
      <c r="F3069" s="15"/>
      <c r="G3069" s="13"/>
      <c r="H3069" s="14"/>
      <c r="J3069" s="16"/>
      <c r="K3069" s="14"/>
      <c r="L3069" s="17"/>
      <c r="M3069" s="18">
        <f t="shared" si="26"/>
        <v>0</v>
      </c>
      <c r="N3069" s="19"/>
      <c r="Q3069" s="19"/>
      <c r="S3069" s="19"/>
      <c r="T3069" s="10"/>
      <c r="U3069" s="17"/>
      <c r="V3069" s="20"/>
      <c r="X3069" s="13"/>
    </row>
    <row r="3070" spans="1:24" s="7" customFormat="1">
      <c r="A3070" s="10"/>
      <c r="B3070" s="11"/>
      <c r="C3070" s="12"/>
      <c r="D3070" s="13"/>
      <c r="E3070" s="14"/>
      <c r="F3070" s="15"/>
      <c r="G3070" s="13"/>
      <c r="H3070" s="14"/>
      <c r="J3070" s="16"/>
      <c r="K3070" s="14"/>
      <c r="L3070" s="17"/>
      <c r="M3070" s="18">
        <f t="shared" si="26"/>
        <v>0</v>
      </c>
      <c r="N3070" s="19"/>
      <c r="Q3070" s="19"/>
      <c r="S3070" s="19"/>
      <c r="T3070" s="10"/>
      <c r="U3070" s="17"/>
      <c r="V3070" s="20"/>
      <c r="X3070" s="13"/>
    </row>
    <row r="3071" spans="1:24" s="7" customFormat="1">
      <c r="A3071" s="10"/>
      <c r="B3071" s="11"/>
      <c r="C3071" s="12"/>
      <c r="D3071" s="13"/>
      <c r="E3071" s="14"/>
      <c r="F3071" s="15"/>
      <c r="G3071" s="13"/>
      <c r="H3071" s="14"/>
      <c r="J3071" s="16"/>
      <c r="K3071" s="14"/>
      <c r="L3071" s="17"/>
      <c r="M3071" s="18">
        <f t="shared" si="26"/>
        <v>0</v>
      </c>
      <c r="N3071" s="19"/>
      <c r="Q3071" s="19"/>
      <c r="S3071" s="19"/>
      <c r="T3071" s="10"/>
      <c r="U3071" s="17"/>
      <c r="V3071" s="20"/>
      <c r="X3071" s="13"/>
    </row>
    <row r="3072" spans="1:24" s="7" customFormat="1">
      <c r="A3072" s="10"/>
      <c r="B3072" s="11"/>
      <c r="C3072" s="12"/>
      <c r="D3072" s="13"/>
      <c r="E3072" s="14"/>
      <c r="F3072" s="15"/>
      <c r="G3072" s="13"/>
      <c r="H3072" s="14"/>
      <c r="J3072" s="16"/>
      <c r="K3072" s="14"/>
      <c r="L3072" s="17"/>
      <c r="M3072" s="18">
        <f t="shared" si="26"/>
        <v>0</v>
      </c>
      <c r="N3072" s="19"/>
      <c r="Q3072" s="19"/>
      <c r="S3072" s="19"/>
      <c r="T3072" s="10"/>
      <c r="U3072" s="17"/>
      <c r="V3072" s="20"/>
      <c r="X3072" s="13"/>
    </row>
    <row r="3073" spans="1:24" s="7" customFormat="1">
      <c r="A3073" s="10"/>
      <c r="B3073" s="11"/>
      <c r="C3073" s="12"/>
      <c r="D3073" s="13"/>
      <c r="E3073" s="14"/>
      <c r="F3073" s="15"/>
      <c r="G3073" s="13"/>
      <c r="H3073" s="14"/>
      <c r="J3073" s="16"/>
      <c r="K3073" s="14"/>
      <c r="L3073" s="17"/>
      <c r="M3073" s="18">
        <f t="shared" si="26"/>
        <v>0</v>
      </c>
      <c r="N3073" s="19"/>
      <c r="Q3073" s="19"/>
      <c r="S3073" s="19"/>
      <c r="T3073" s="10"/>
      <c r="U3073" s="17"/>
      <c r="V3073" s="20"/>
      <c r="X3073" s="13"/>
    </row>
    <row r="3074" spans="1:24" s="7" customFormat="1">
      <c r="A3074" s="10"/>
      <c r="B3074" s="11"/>
      <c r="C3074" s="12"/>
      <c r="D3074" s="13"/>
      <c r="E3074" s="14"/>
      <c r="F3074" s="15"/>
      <c r="G3074" s="13"/>
      <c r="H3074" s="14"/>
      <c r="J3074" s="16"/>
      <c r="K3074" s="14"/>
      <c r="L3074" s="17"/>
      <c r="M3074" s="18">
        <f t="shared" si="26"/>
        <v>0</v>
      </c>
      <c r="N3074" s="19"/>
      <c r="Q3074" s="19"/>
      <c r="S3074" s="19"/>
      <c r="T3074" s="10"/>
      <c r="U3074" s="17"/>
      <c r="V3074" s="20"/>
      <c r="X3074" s="13"/>
    </row>
    <row r="3075" spans="1:24" s="7" customFormat="1">
      <c r="A3075" s="10"/>
      <c r="B3075" s="11"/>
      <c r="C3075" s="12"/>
      <c r="D3075" s="13"/>
      <c r="E3075" s="14"/>
      <c r="F3075" s="15"/>
      <c r="G3075" s="13"/>
      <c r="H3075" s="14"/>
      <c r="J3075" s="16"/>
      <c r="K3075" s="14"/>
      <c r="L3075" s="17"/>
      <c r="M3075" s="18">
        <f t="shared" si="26"/>
        <v>0</v>
      </c>
      <c r="N3075" s="19"/>
      <c r="Q3075" s="19"/>
      <c r="S3075" s="19"/>
      <c r="T3075" s="10"/>
      <c r="U3075" s="17"/>
      <c r="V3075" s="20"/>
      <c r="X3075" s="13"/>
    </row>
    <row r="3076" spans="1:24" s="7" customFormat="1">
      <c r="A3076" s="10"/>
      <c r="B3076" s="11"/>
      <c r="C3076" s="12"/>
      <c r="D3076" s="13"/>
      <c r="E3076" s="14"/>
      <c r="F3076" s="15"/>
      <c r="G3076" s="13"/>
      <c r="H3076" s="14"/>
      <c r="J3076" s="16"/>
      <c r="K3076" s="14"/>
      <c r="L3076" s="17"/>
      <c r="M3076" s="18">
        <f t="shared" ref="M3076:M3139" si="27">I3076*H3076</f>
        <v>0</v>
      </c>
      <c r="N3076" s="19"/>
      <c r="Q3076" s="19"/>
      <c r="S3076" s="19"/>
      <c r="T3076" s="10"/>
      <c r="U3076" s="17"/>
      <c r="V3076" s="20"/>
      <c r="X3076" s="13"/>
    </row>
    <row r="3077" spans="1:24" s="7" customFormat="1">
      <c r="A3077" s="10"/>
      <c r="B3077" s="11"/>
      <c r="C3077" s="12"/>
      <c r="D3077" s="13"/>
      <c r="E3077" s="14"/>
      <c r="F3077" s="15"/>
      <c r="G3077" s="13"/>
      <c r="H3077" s="14"/>
      <c r="J3077" s="16"/>
      <c r="K3077" s="14"/>
      <c r="L3077" s="17"/>
      <c r="M3077" s="18">
        <f t="shared" si="27"/>
        <v>0</v>
      </c>
      <c r="N3077" s="19"/>
      <c r="Q3077" s="19"/>
      <c r="S3077" s="19"/>
      <c r="T3077" s="10"/>
      <c r="U3077" s="17"/>
      <c r="V3077" s="20"/>
      <c r="X3077" s="13"/>
    </row>
    <row r="3078" spans="1:24" s="7" customFormat="1">
      <c r="A3078" s="10"/>
      <c r="B3078" s="11"/>
      <c r="C3078" s="12"/>
      <c r="D3078" s="13"/>
      <c r="E3078" s="14"/>
      <c r="F3078" s="15"/>
      <c r="G3078" s="13"/>
      <c r="H3078" s="14"/>
      <c r="J3078" s="16"/>
      <c r="K3078" s="14"/>
      <c r="L3078" s="17"/>
      <c r="M3078" s="18">
        <f t="shared" si="27"/>
        <v>0</v>
      </c>
      <c r="N3078" s="19"/>
      <c r="Q3078" s="19"/>
      <c r="S3078" s="19"/>
      <c r="T3078" s="10"/>
      <c r="U3078" s="17"/>
      <c r="V3078" s="20"/>
      <c r="X3078" s="13"/>
    </row>
    <row r="3079" spans="1:24" s="7" customFormat="1">
      <c r="A3079" s="10"/>
      <c r="B3079" s="11"/>
      <c r="C3079" s="12"/>
      <c r="D3079" s="13"/>
      <c r="E3079" s="14"/>
      <c r="F3079" s="15"/>
      <c r="G3079" s="13"/>
      <c r="H3079" s="14"/>
      <c r="J3079" s="16"/>
      <c r="K3079" s="14"/>
      <c r="L3079" s="17"/>
      <c r="M3079" s="18">
        <f t="shared" si="27"/>
        <v>0</v>
      </c>
      <c r="N3079" s="19"/>
      <c r="Q3079" s="19"/>
      <c r="S3079" s="19"/>
      <c r="T3079" s="10"/>
      <c r="U3079" s="17"/>
      <c r="V3079" s="20"/>
      <c r="X3079" s="13"/>
    </row>
    <row r="3080" spans="1:24" s="7" customFormat="1">
      <c r="A3080" s="10"/>
      <c r="B3080" s="11"/>
      <c r="C3080" s="12"/>
      <c r="D3080" s="13"/>
      <c r="E3080" s="14"/>
      <c r="F3080" s="15"/>
      <c r="G3080" s="13"/>
      <c r="H3080" s="14"/>
      <c r="J3080" s="16"/>
      <c r="K3080" s="14"/>
      <c r="L3080" s="17"/>
      <c r="M3080" s="18">
        <f t="shared" si="27"/>
        <v>0</v>
      </c>
      <c r="N3080" s="19"/>
      <c r="Q3080" s="19"/>
      <c r="S3080" s="19"/>
      <c r="T3080" s="10"/>
      <c r="U3080" s="17"/>
      <c r="V3080" s="20"/>
      <c r="X3080" s="13"/>
    </row>
    <row r="3081" spans="1:24" s="7" customFormat="1">
      <c r="A3081" s="10"/>
      <c r="B3081" s="11"/>
      <c r="C3081" s="12"/>
      <c r="D3081" s="13"/>
      <c r="E3081" s="14"/>
      <c r="F3081" s="15"/>
      <c r="G3081" s="13"/>
      <c r="H3081" s="14"/>
      <c r="J3081" s="16"/>
      <c r="K3081" s="14"/>
      <c r="L3081" s="17"/>
      <c r="M3081" s="18">
        <f t="shared" si="27"/>
        <v>0</v>
      </c>
      <c r="N3081" s="19"/>
      <c r="Q3081" s="19"/>
      <c r="S3081" s="19"/>
      <c r="T3081" s="10"/>
      <c r="U3081" s="17"/>
      <c r="V3081" s="20"/>
      <c r="X3081" s="13"/>
    </row>
    <row r="3082" spans="1:24" s="7" customFormat="1">
      <c r="A3082" s="10"/>
      <c r="B3082" s="11"/>
      <c r="C3082" s="12"/>
      <c r="D3082" s="13"/>
      <c r="E3082" s="14"/>
      <c r="F3082" s="15"/>
      <c r="G3082" s="13"/>
      <c r="H3082" s="14"/>
      <c r="J3082" s="16"/>
      <c r="K3082" s="14"/>
      <c r="L3082" s="17"/>
      <c r="M3082" s="18">
        <f t="shared" si="27"/>
        <v>0</v>
      </c>
      <c r="N3082" s="19"/>
      <c r="Q3082" s="19"/>
      <c r="S3082" s="19"/>
      <c r="T3082" s="10"/>
      <c r="U3082" s="17"/>
      <c r="V3082" s="20"/>
      <c r="X3082" s="13"/>
    </row>
    <row r="3083" spans="1:24" s="7" customFormat="1">
      <c r="A3083" s="10"/>
      <c r="B3083" s="11"/>
      <c r="C3083" s="12"/>
      <c r="D3083" s="13"/>
      <c r="E3083" s="14"/>
      <c r="F3083" s="15"/>
      <c r="G3083" s="13"/>
      <c r="H3083" s="14"/>
      <c r="J3083" s="16"/>
      <c r="K3083" s="14"/>
      <c r="L3083" s="17"/>
      <c r="M3083" s="18">
        <f t="shared" si="27"/>
        <v>0</v>
      </c>
      <c r="N3083" s="19"/>
      <c r="Q3083" s="19"/>
      <c r="S3083" s="19"/>
      <c r="T3083" s="10"/>
      <c r="U3083" s="17"/>
      <c r="V3083" s="20"/>
      <c r="X3083" s="13"/>
    </row>
    <row r="3084" spans="1:24" s="7" customFormat="1">
      <c r="A3084" s="10"/>
      <c r="B3084" s="11"/>
      <c r="C3084" s="12"/>
      <c r="D3084" s="13"/>
      <c r="E3084" s="14"/>
      <c r="F3084" s="15"/>
      <c r="G3084" s="13"/>
      <c r="H3084" s="14"/>
      <c r="J3084" s="16"/>
      <c r="K3084" s="14"/>
      <c r="L3084" s="17"/>
      <c r="M3084" s="18">
        <f t="shared" si="27"/>
        <v>0</v>
      </c>
      <c r="N3084" s="19"/>
      <c r="Q3084" s="19"/>
      <c r="S3084" s="19"/>
      <c r="T3084" s="10"/>
      <c r="U3084" s="17"/>
      <c r="V3084" s="20"/>
      <c r="X3084" s="13"/>
    </row>
    <row r="3085" spans="1:24" s="7" customFormat="1">
      <c r="A3085" s="10"/>
      <c r="B3085" s="11"/>
      <c r="C3085" s="12"/>
      <c r="D3085" s="13"/>
      <c r="E3085" s="14"/>
      <c r="F3085" s="15"/>
      <c r="G3085" s="13"/>
      <c r="H3085" s="14"/>
      <c r="J3085" s="16"/>
      <c r="K3085" s="14"/>
      <c r="L3085" s="17"/>
      <c r="M3085" s="18">
        <f t="shared" si="27"/>
        <v>0</v>
      </c>
      <c r="N3085" s="19"/>
      <c r="Q3085" s="19"/>
      <c r="S3085" s="19"/>
      <c r="T3085" s="10"/>
      <c r="U3085" s="17"/>
      <c r="V3085" s="20"/>
      <c r="X3085" s="13"/>
    </row>
    <row r="3086" spans="1:24" s="7" customFormat="1">
      <c r="A3086" s="10"/>
      <c r="B3086" s="11"/>
      <c r="C3086" s="12"/>
      <c r="D3086" s="13"/>
      <c r="E3086" s="14"/>
      <c r="F3086" s="15"/>
      <c r="G3086" s="13"/>
      <c r="H3086" s="14"/>
      <c r="J3086" s="16"/>
      <c r="K3086" s="14"/>
      <c r="L3086" s="17"/>
      <c r="M3086" s="18">
        <f t="shared" si="27"/>
        <v>0</v>
      </c>
      <c r="N3086" s="19"/>
      <c r="Q3086" s="19"/>
      <c r="S3086" s="19"/>
      <c r="T3086" s="10"/>
      <c r="U3086" s="17"/>
      <c r="V3086" s="20"/>
      <c r="X3086" s="13"/>
    </row>
    <row r="3087" spans="1:24" s="7" customFormat="1">
      <c r="A3087" s="10"/>
      <c r="B3087" s="11"/>
      <c r="C3087" s="12"/>
      <c r="D3087" s="13"/>
      <c r="E3087" s="14"/>
      <c r="F3087" s="15"/>
      <c r="G3087" s="13"/>
      <c r="H3087" s="14"/>
      <c r="J3087" s="16"/>
      <c r="K3087" s="14"/>
      <c r="L3087" s="17"/>
      <c r="M3087" s="18">
        <f t="shared" si="27"/>
        <v>0</v>
      </c>
      <c r="N3087" s="19"/>
      <c r="Q3087" s="19"/>
      <c r="S3087" s="19"/>
      <c r="T3087" s="10"/>
      <c r="U3087" s="17"/>
      <c r="V3087" s="20"/>
      <c r="X3087" s="13"/>
    </row>
    <row r="3088" spans="1:24" s="7" customFormat="1">
      <c r="A3088" s="10"/>
      <c r="B3088" s="11"/>
      <c r="C3088" s="12"/>
      <c r="D3088" s="13"/>
      <c r="E3088" s="14"/>
      <c r="F3088" s="15"/>
      <c r="G3088" s="13"/>
      <c r="H3088" s="14"/>
      <c r="J3088" s="16"/>
      <c r="K3088" s="14"/>
      <c r="L3088" s="17"/>
      <c r="M3088" s="18">
        <f t="shared" si="27"/>
        <v>0</v>
      </c>
      <c r="N3088" s="19"/>
      <c r="Q3088" s="19"/>
      <c r="S3088" s="19"/>
      <c r="T3088" s="10"/>
      <c r="U3088" s="17"/>
      <c r="V3088" s="20"/>
      <c r="X3088" s="13"/>
    </row>
    <row r="3089" spans="1:24" s="7" customFormat="1">
      <c r="A3089" s="10"/>
      <c r="B3089" s="11"/>
      <c r="C3089" s="12"/>
      <c r="D3089" s="13"/>
      <c r="E3089" s="14"/>
      <c r="F3089" s="15"/>
      <c r="G3089" s="13"/>
      <c r="H3089" s="14"/>
      <c r="J3089" s="16"/>
      <c r="K3089" s="14"/>
      <c r="L3089" s="17"/>
      <c r="M3089" s="18">
        <f t="shared" si="27"/>
        <v>0</v>
      </c>
      <c r="N3089" s="19"/>
      <c r="Q3089" s="19"/>
      <c r="S3089" s="19"/>
      <c r="T3089" s="10"/>
      <c r="U3089" s="17"/>
      <c r="V3089" s="20"/>
      <c r="X3089" s="13"/>
    </row>
    <row r="3090" spans="1:24" s="7" customFormat="1">
      <c r="A3090" s="10"/>
      <c r="B3090" s="11"/>
      <c r="C3090" s="12"/>
      <c r="D3090" s="13"/>
      <c r="E3090" s="14"/>
      <c r="F3090" s="15"/>
      <c r="G3090" s="13"/>
      <c r="H3090" s="14"/>
      <c r="J3090" s="16"/>
      <c r="K3090" s="14"/>
      <c r="L3090" s="17"/>
      <c r="M3090" s="18">
        <f t="shared" si="27"/>
        <v>0</v>
      </c>
      <c r="N3090" s="19"/>
      <c r="Q3090" s="19"/>
      <c r="S3090" s="19"/>
      <c r="T3090" s="10"/>
      <c r="U3090" s="17"/>
      <c r="V3090" s="20"/>
      <c r="X3090" s="13"/>
    </row>
    <row r="3091" spans="1:24" s="7" customFormat="1">
      <c r="A3091" s="10"/>
      <c r="B3091" s="11"/>
      <c r="C3091" s="12"/>
      <c r="D3091" s="13"/>
      <c r="E3091" s="14"/>
      <c r="F3091" s="15"/>
      <c r="G3091" s="13"/>
      <c r="H3091" s="14"/>
      <c r="J3091" s="16"/>
      <c r="K3091" s="14"/>
      <c r="L3091" s="17"/>
      <c r="M3091" s="18">
        <f t="shared" si="27"/>
        <v>0</v>
      </c>
      <c r="N3091" s="19"/>
      <c r="Q3091" s="19"/>
      <c r="S3091" s="19"/>
      <c r="T3091" s="10"/>
      <c r="U3091" s="17"/>
      <c r="V3091" s="20"/>
      <c r="X3091" s="13"/>
    </row>
    <row r="3092" spans="1:24" s="7" customFormat="1">
      <c r="A3092" s="10"/>
      <c r="B3092" s="11"/>
      <c r="C3092" s="12"/>
      <c r="D3092" s="13"/>
      <c r="E3092" s="14"/>
      <c r="F3092" s="15"/>
      <c r="G3092" s="13"/>
      <c r="H3092" s="14"/>
      <c r="J3092" s="16"/>
      <c r="K3092" s="14"/>
      <c r="L3092" s="17"/>
      <c r="M3092" s="18">
        <f t="shared" si="27"/>
        <v>0</v>
      </c>
      <c r="N3092" s="19"/>
      <c r="Q3092" s="19"/>
      <c r="S3092" s="19"/>
      <c r="T3092" s="10"/>
      <c r="U3092" s="17"/>
      <c r="V3092" s="20"/>
      <c r="X3092" s="13"/>
    </row>
    <row r="3093" spans="1:24" s="7" customFormat="1">
      <c r="A3093" s="10"/>
      <c r="B3093" s="11"/>
      <c r="C3093" s="12"/>
      <c r="D3093" s="13"/>
      <c r="E3093" s="14"/>
      <c r="F3093" s="15"/>
      <c r="G3093" s="13"/>
      <c r="H3093" s="14"/>
      <c r="J3093" s="16"/>
      <c r="K3093" s="14"/>
      <c r="L3093" s="17"/>
      <c r="M3093" s="18">
        <f t="shared" si="27"/>
        <v>0</v>
      </c>
      <c r="N3093" s="19"/>
      <c r="Q3093" s="19"/>
      <c r="S3093" s="19"/>
      <c r="T3093" s="10"/>
      <c r="U3093" s="17"/>
      <c r="V3093" s="20"/>
      <c r="X3093" s="13"/>
    </row>
    <row r="3094" spans="1:24" s="7" customFormat="1">
      <c r="A3094" s="10"/>
      <c r="B3094" s="11"/>
      <c r="C3094" s="12"/>
      <c r="D3094" s="13"/>
      <c r="E3094" s="14"/>
      <c r="F3094" s="15"/>
      <c r="G3094" s="13"/>
      <c r="H3094" s="14"/>
      <c r="J3094" s="16"/>
      <c r="K3094" s="14"/>
      <c r="L3094" s="17"/>
      <c r="M3094" s="18">
        <f t="shared" si="27"/>
        <v>0</v>
      </c>
      <c r="N3094" s="19"/>
      <c r="Q3094" s="19"/>
      <c r="S3094" s="19"/>
      <c r="T3094" s="10"/>
      <c r="U3094" s="17"/>
      <c r="V3094" s="20"/>
      <c r="X3094" s="13"/>
    </row>
    <row r="3095" spans="1:24" s="7" customFormat="1">
      <c r="A3095" s="10"/>
      <c r="B3095" s="11"/>
      <c r="C3095" s="12"/>
      <c r="D3095" s="13"/>
      <c r="E3095" s="14"/>
      <c r="F3095" s="15"/>
      <c r="G3095" s="13"/>
      <c r="H3095" s="14"/>
      <c r="J3095" s="16"/>
      <c r="K3095" s="14"/>
      <c r="L3095" s="17"/>
      <c r="M3095" s="18">
        <f t="shared" si="27"/>
        <v>0</v>
      </c>
      <c r="N3095" s="19"/>
      <c r="Q3095" s="19"/>
      <c r="S3095" s="19"/>
      <c r="T3095" s="10"/>
      <c r="U3095" s="17"/>
      <c r="V3095" s="20"/>
      <c r="X3095" s="13"/>
    </row>
    <row r="3096" spans="1:24" s="7" customFormat="1">
      <c r="A3096" s="10"/>
      <c r="B3096" s="11"/>
      <c r="C3096" s="12"/>
      <c r="D3096" s="13"/>
      <c r="E3096" s="14"/>
      <c r="F3096" s="15"/>
      <c r="G3096" s="13"/>
      <c r="H3096" s="14"/>
      <c r="J3096" s="16"/>
      <c r="K3096" s="14"/>
      <c r="L3096" s="17"/>
      <c r="M3096" s="18">
        <f t="shared" si="27"/>
        <v>0</v>
      </c>
      <c r="N3096" s="19"/>
      <c r="Q3096" s="19"/>
      <c r="S3096" s="19"/>
      <c r="T3096" s="10"/>
      <c r="U3096" s="17"/>
      <c r="V3096" s="20"/>
      <c r="X3096" s="13"/>
    </row>
    <row r="3097" spans="1:24" s="7" customFormat="1">
      <c r="A3097" s="10"/>
      <c r="B3097" s="11"/>
      <c r="C3097" s="12"/>
      <c r="D3097" s="13"/>
      <c r="E3097" s="14"/>
      <c r="F3097" s="15"/>
      <c r="G3097" s="13"/>
      <c r="H3097" s="14"/>
      <c r="J3097" s="16"/>
      <c r="K3097" s="14"/>
      <c r="L3097" s="17"/>
      <c r="M3097" s="18">
        <f t="shared" si="27"/>
        <v>0</v>
      </c>
      <c r="N3097" s="19"/>
      <c r="Q3097" s="19"/>
      <c r="S3097" s="19"/>
      <c r="T3097" s="10"/>
      <c r="U3097" s="17"/>
      <c r="V3097" s="20"/>
      <c r="X3097" s="13"/>
    </row>
    <row r="3098" spans="1:24" s="7" customFormat="1">
      <c r="A3098" s="10"/>
      <c r="B3098" s="11"/>
      <c r="C3098" s="12"/>
      <c r="D3098" s="13"/>
      <c r="E3098" s="14"/>
      <c r="F3098" s="15"/>
      <c r="G3098" s="13"/>
      <c r="H3098" s="14"/>
      <c r="J3098" s="16"/>
      <c r="K3098" s="14"/>
      <c r="L3098" s="17"/>
      <c r="M3098" s="18">
        <f t="shared" si="27"/>
        <v>0</v>
      </c>
      <c r="N3098" s="19"/>
      <c r="Q3098" s="19"/>
      <c r="S3098" s="19"/>
      <c r="T3098" s="10"/>
      <c r="U3098" s="17"/>
      <c r="V3098" s="20"/>
      <c r="X3098" s="13"/>
    </row>
    <row r="3099" spans="1:24" s="7" customFormat="1">
      <c r="A3099" s="10"/>
      <c r="B3099" s="11"/>
      <c r="C3099" s="12"/>
      <c r="D3099" s="13"/>
      <c r="E3099" s="14"/>
      <c r="F3099" s="15"/>
      <c r="G3099" s="13"/>
      <c r="H3099" s="14"/>
      <c r="J3099" s="16"/>
      <c r="K3099" s="14"/>
      <c r="L3099" s="17"/>
      <c r="M3099" s="18">
        <f t="shared" si="27"/>
        <v>0</v>
      </c>
      <c r="N3099" s="19"/>
      <c r="Q3099" s="19"/>
      <c r="S3099" s="19"/>
      <c r="T3099" s="10"/>
      <c r="U3099" s="17"/>
      <c r="V3099" s="20"/>
      <c r="X3099" s="13"/>
    </row>
    <row r="3100" spans="1:24" s="7" customFormat="1">
      <c r="A3100" s="10"/>
      <c r="B3100" s="11"/>
      <c r="C3100" s="12"/>
      <c r="D3100" s="13"/>
      <c r="E3100" s="14"/>
      <c r="F3100" s="15"/>
      <c r="G3100" s="13"/>
      <c r="H3100" s="14"/>
      <c r="J3100" s="16"/>
      <c r="K3100" s="14"/>
      <c r="L3100" s="17"/>
      <c r="M3100" s="18">
        <f t="shared" si="27"/>
        <v>0</v>
      </c>
      <c r="N3100" s="19"/>
      <c r="Q3100" s="19"/>
      <c r="S3100" s="19"/>
      <c r="T3100" s="10"/>
      <c r="U3100" s="17"/>
      <c r="V3100" s="20"/>
      <c r="X3100" s="13"/>
    </row>
    <row r="3101" spans="1:24" s="7" customFormat="1">
      <c r="A3101" s="10"/>
      <c r="B3101" s="11"/>
      <c r="C3101" s="12"/>
      <c r="D3101" s="13"/>
      <c r="E3101" s="14"/>
      <c r="F3101" s="15"/>
      <c r="G3101" s="13"/>
      <c r="H3101" s="14"/>
      <c r="J3101" s="16"/>
      <c r="K3101" s="14"/>
      <c r="L3101" s="17"/>
      <c r="M3101" s="18">
        <f t="shared" si="27"/>
        <v>0</v>
      </c>
      <c r="N3101" s="19"/>
      <c r="Q3101" s="19"/>
      <c r="S3101" s="19"/>
      <c r="T3101" s="10"/>
      <c r="U3101" s="17"/>
      <c r="V3101" s="20"/>
      <c r="X3101" s="13"/>
    </row>
    <row r="3102" spans="1:24" s="7" customFormat="1">
      <c r="A3102" s="10"/>
      <c r="B3102" s="11"/>
      <c r="C3102" s="12"/>
      <c r="D3102" s="13"/>
      <c r="E3102" s="14"/>
      <c r="F3102" s="15"/>
      <c r="G3102" s="13"/>
      <c r="H3102" s="14"/>
      <c r="J3102" s="16"/>
      <c r="K3102" s="14"/>
      <c r="L3102" s="17"/>
      <c r="M3102" s="18">
        <f t="shared" si="27"/>
        <v>0</v>
      </c>
      <c r="N3102" s="19"/>
      <c r="Q3102" s="19"/>
      <c r="S3102" s="19"/>
      <c r="T3102" s="10"/>
      <c r="U3102" s="17"/>
      <c r="V3102" s="20"/>
      <c r="X3102" s="13"/>
    </row>
    <row r="3103" spans="1:24" s="7" customFormat="1">
      <c r="A3103" s="10"/>
      <c r="B3103" s="11"/>
      <c r="C3103" s="12"/>
      <c r="D3103" s="13"/>
      <c r="E3103" s="14"/>
      <c r="F3103" s="15"/>
      <c r="G3103" s="13"/>
      <c r="H3103" s="14"/>
      <c r="J3103" s="16"/>
      <c r="K3103" s="14"/>
      <c r="L3103" s="17"/>
      <c r="M3103" s="18">
        <f t="shared" si="27"/>
        <v>0</v>
      </c>
      <c r="N3103" s="19"/>
      <c r="Q3103" s="19"/>
      <c r="S3103" s="19"/>
      <c r="T3103" s="10"/>
      <c r="U3103" s="17"/>
      <c r="V3103" s="20"/>
      <c r="X3103" s="13"/>
    </row>
    <row r="3104" spans="1:24" s="7" customFormat="1">
      <c r="A3104" s="10"/>
      <c r="B3104" s="11"/>
      <c r="C3104" s="12"/>
      <c r="D3104" s="13"/>
      <c r="E3104" s="14"/>
      <c r="F3104" s="15"/>
      <c r="G3104" s="13"/>
      <c r="H3104" s="14"/>
      <c r="J3104" s="16"/>
      <c r="K3104" s="14"/>
      <c r="L3104" s="17"/>
      <c r="M3104" s="18">
        <f t="shared" si="27"/>
        <v>0</v>
      </c>
      <c r="N3104" s="19"/>
      <c r="Q3104" s="19"/>
      <c r="S3104" s="19"/>
      <c r="T3104" s="10"/>
      <c r="U3104" s="17"/>
      <c r="V3104" s="20"/>
      <c r="X3104" s="13"/>
    </row>
    <row r="3105" spans="1:24" s="7" customFormat="1">
      <c r="A3105" s="10"/>
      <c r="B3105" s="11"/>
      <c r="C3105" s="12"/>
      <c r="D3105" s="13"/>
      <c r="E3105" s="14"/>
      <c r="F3105" s="15"/>
      <c r="G3105" s="13"/>
      <c r="H3105" s="14"/>
      <c r="J3105" s="16"/>
      <c r="K3105" s="14"/>
      <c r="L3105" s="17"/>
      <c r="M3105" s="18">
        <f t="shared" si="27"/>
        <v>0</v>
      </c>
      <c r="N3105" s="19"/>
      <c r="Q3105" s="19"/>
      <c r="S3105" s="19"/>
      <c r="T3105" s="10"/>
      <c r="U3105" s="17"/>
      <c r="V3105" s="20"/>
      <c r="X3105" s="13"/>
    </row>
    <row r="3106" spans="1:24" s="7" customFormat="1">
      <c r="A3106" s="10"/>
      <c r="B3106" s="11"/>
      <c r="C3106" s="12"/>
      <c r="D3106" s="13"/>
      <c r="E3106" s="14"/>
      <c r="F3106" s="15"/>
      <c r="G3106" s="13"/>
      <c r="H3106" s="14"/>
      <c r="J3106" s="16"/>
      <c r="K3106" s="14"/>
      <c r="L3106" s="17"/>
      <c r="M3106" s="18">
        <f t="shared" si="27"/>
        <v>0</v>
      </c>
      <c r="N3106" s="19"/>
      <c r="Q3106" s="19"/>
      <c r="S3106" s="19"/>
      <c r="T3106" s="10"/>
      <c r="U3106" s="17"/>
      <c r="V3106" s="20"/>
      <c r="X3106" s="13"/>
    </row>
    <row r="3107" spans="1:24" s="7" customFormat="1">
      <c r="A3107" s="10"/>
      <c r="B3107" s="11"/>
      <c r="C3107" s="12"/>
      <c r="D3107" s="13"/>
      <c r="E3107" s="14"/>
      <c r="F3107" s="15"/>
      <c r="G3107" s="13"/>
      <c r="H3107" s="14"/>
      <c r="J3107" s="16"/>
      <c r="K3107" s="14"/>
      <c r="L3107" s="17"/>
      <c r="M3107" s="18">
        <f t="shared" si="27"/>
        <v>0</v>
      </c>
      <c r="N3107" s="19"/>
      <c r="Q3107" s="19"/>
      <c r="S3107" s="19"/>
      <c r="T3107" s="10"/>
      <c r="U3107" s="17"/>
      <c r="V3107" s="20"/>
      <c r="X3107" s="13"/>
    </row>
    <row r="3108" spans="1:24" s="7" customFormat="1">
      <c r="A3108" s="10"/>
      <c r="B3108" s="11"/>
      <c r="C3108" s="12"/>
      <c r="D3108" s="13"/>
      <c r="E3108" s="14"/>
      <c r="F3108" s="15"/>
      <c r="G3108" s="13"/>
      <c r="H3108" s="14"/>
      <c r="J3108" s="16"/>
      <c r="K3108" s="14"/>
      <c r="L3108" s="17"/>
      <c r="M3108" s="18">
        <f t="shared" si="27"/>
        <v>0</v>
      </c>
      <c r="N3108" s="19"/>
      <c r="Q3108" s="19"/>
      <c r="S3108" s="19"/>
      <c r="T3108" s="10"/>
      <c r="U3108" s="17"/>
      <c r="V3108" s="20"/>
      <c r="X3108" s="13"/>
    </row>
    <row r="3109" spans="1:24" s="7" customFormat="1">
      <c r="A3109" s="10"/>
      <c r="B3109" s="11"/>
      <c r="C3109" s="12"/>
      <c r="D3109" s="13"/>
      <c r="E3109" s="14"/>
      <c r="F3109" s="15"/>
      <c r="G3109" s="13"/>
      <c r="H3109" s="14"/>
      <c r="J3109" s="16"/>
      <c r="K3109" s="14"/>
      <c r="L3109" s="17"/>
      <c r="M3109" s="18">
        <f t="shared" si="27"/>
        <v>0</v>
      </c>
      <c r="N3109" s="19"/>
      <c r="Q3109" s="19"/>
      <c r="S3109" s="19"/>
      <c r="T3109" s="10"/>
      <c r="U3109" s="17"/>
      <c r="V3109" s="20"/>
      <c r="X3109" s="13"/>
    </row>
    <row r="3110" spans="1:24" s="7" customFormat="1">
      <c r="A3110" s="10"/>
      <c r="B3110" s="11"/>
      <c r="C3110" s="12"/>
      <c r="D3110" s="13"/>
      <c r="E3110" s="14"/>
      <c r="F3110" s="15"/>
      <c r="G3110" s="13"/>
      <c r="H3110" s="14"/>
      <c r="J3110" s="16"/>
      <c r="K3110" s="14"/>
      <c r="L3110" s="17"/>
      <c r="M3110" s="18">
        <f t="shared" si="27"/>
        <v>0</v>
      </c>
      <c r="N3110" s="19"/>
      <c r="Q3110" s="19"/>
      <c r="S3110" s="19"/>
      <c r="T3110" s="10"/>
      <c r="U3110" s="17"/>
      <c r="V3110" s="20"/>
      <c r="X3110" s="13"/>
    </row>
    <row r="3111" spans="1:24" s="7" customFormat="1">
      <c r="A3111" s="10"/>
      <c r="B3111" s="11"/>
      <c r="C3111" s="12"/>
      <c r="D3111" s="13"/>
      <c r="E3111" s="14"/>
      <c r="F3111" s="15"/>
      <c r="G3111" s="13"/>
      <c r="H3111" s="14"/>
      <c r="J3111" s="16"/>
      <c r="K3111" s="14"/>
      <c r="L3111" s="17"/>
      <c r="M3111" s="18">
        <f t="shared" si="27"/>
        <v>0</v>
      </c>
      <c r="N3111" s="19"/>
      <c r="Q3111" s="19"/>
      <c r="S3111" s="19"/>
      <c r="T3111" s="10"/>
      <c r="U3111" s="17"/>
      <c r="V3111" s="20"/>
      <c r="X3111" s="13"/>
    </row>
    <row r="3112" spans="1:24" s="7" customFormat="1">
      <c r="A3112" s="10"/>
      <c r="B3112" s="11"/>
      <c r="C3112" s="12"/>
      <c r="D3112" s="13"/>
      <c r="E3112" s="14"/>
      <c r="F3112" s="15"/>
      <c r="G3112" s="13"/>
      <c r="H3112" s="14"/>
      <c r="J3112" s="16"/>
      <c r="K3112" s="14"/>
      <c r="L3112" s="17"/>
      <c r="M3112" s="18">
        <f t="shared" si="27"/>
        <v>0</v>
      </c>
      <c r="N3112" s="19"/>
      <c r="Q3112" s="19"/>
      <c r="S3112" s="19"/>
      <c r="T3112" s="10"/>
      <c r="U3112" s="17"/>
      <c r="V3112" s="20"/>
      <c r="X3112" s="13"/>
    </row>
    <row r="3113" spans="1:24" s="7" customFormat="1">
      <c r="A3113" s="10"/>
      <c r="B3113" s="11"/>
      <c r="C3113" s="12"/>
      <c r="D3113" s="13"/>
      <c r="E3113" s="14"/>
      <c r="F3113" s="15"/>
      <c r="G3113" s="13"/>
      <c r="H3113" s="14"/>
      <c r="J3113" s="16"/>
      <c r="K3113" s="14"/>
      <c r="L3113" s="17"/>
      <c r="M3113" s="18">
        <f t="shared" si="27"/>
        <v>0</v>
      </c>
      <c r="N3113" s="19"/>
      <c r="Q3113" s="19"/>
      <c r="S3113" s="19"/>
      <c r="T3113" s="10"/>
      <c r="U3113" s="17"/>
      <c r="V3113" s="20"/>
      <c r="X3113" s="13"/>
    </row>
    <row r="3114" spans="1:24" s="7" customFormat="1">
      <c r="A3114" s="10"/>
      <c r="B3114" s="11"/>
      <c r="C3114" s="12"/>
      <c r="D3114" s="13"/>
      <c r="E3114" s="14"/>
      <c r="F3114" s="15"/>
      <c r="G3114" s="13"/>
      <c r="H3114" s="14"/>
      <c r="J3114" s="16"/>
      <c r="K3114" s="14"/>
      <c r="L3114" s="17"/>
      <c r="M3114" s="18">
        <f t="shared" si="27"/>
        <v>0</v>
      </c>
      <c r="N3114" s="19"/>
      <c r="Q3114" s="19"/>
      <c r="S3114" s="19"/>
      <c r="T3114" s="10"/>
      <c r="U3114" s="17"/>
      <c r="V3114" s="20"/>
      <c r="X3114" s="13"/>
    </row>
    <row r="3115" spans="1:24" s="7" customFormat="1">
      <c r="A3115" s="10"/>
      <c r="B3115" s="11"/>
      <c r="C3115" s="12"/>
      <c r="D3115" s="13"/>
      <c r="E3115" s="14"/>
      <c r="F3115" s="15"/>
      <c r="G3115" s="13"/>
      <c r="H3115" s="14"/>
      <c r="J3115" s="16"/>
      <c r="K3115" s="14"/>
      <c r="L3115" s="17"/>
      <c r="M3115" s="18">
        <f t="shared" si="27"/>
        <v>0</v>
      </c>
      <c r="N3115" s="19"/>
      <c r="Q3115" s="19"/>
      <c r="S3115" s="19"/>
      <c r="T3115" s="10"/>
      <c r="U3115" s="17"/>
      <c r="V3115" s="20"/>
      <c r="X3115" s="13"/>
    </row>
    <row r="3116" spans="1:24" s="7" customFormat="1">
      <c r="A3116" s="10"/>
      <c r="B3116" s="11"/>
      <c r="C3116" s="12"/>
      <c r="D3116" s="13"/>
      <c r="E3116" s="14"/>
      <c r="F3116" s="15"/>
      <c r="G3116" s="13"/>
      <c r="H3116" s="14"/>
      <c r="J3116" s="16"/>
      <c r="K3116" s="14"/>
      <c r="L3116" s="17"/>
      <c r="M3116" s="18">
        <f t="shared" si="27"/>
        <v>0</v>
      </c>
      <c r="N3116" s="19"/>
      <c r="Q3116" s="19"/>
      <c r="S3116" s="19"/>
      <c r="T3116" s="10"/>
      <c r="U3116" s="17"/>
      <c r="V3116" s="20"/>
      <c r="X3116" s="13"/>
    </row>
    <row r="3117" spans="1:24" s="7" customFormat="1">
      <c r="A3117" s="10"/>
      <c r="B3117" s="11"/>
      <c r="C3117" s="12"/>
      <c r="D3117" s="13"/>
      <c r="E3117" s="14"/>
      <c r="F3117" s="15"/>
      <c r="G3117" s="13"/>
      <c r="H3117" s="14"/>
      <c r="J3117" s="16"/>
      <c r="K3117" s="14"/>
      <c r="L3117" s="17"/>
      <c r="M3117" s="18">
        <f t="shared" si="27"/>
        <v>0</v>
      </c>
      <c r="N3117" s="19"/>
      <c r="Q3117" s="19"/>
      <c r="S3117" s="19"/>
      <c r="T3117" s="10"/>
      <c r="U3117" s="17"/>
      <c r="V3117" s="20"/>
      <c r="X3117" s="13"/>
    </row>
    <row r="3118" spans="1:24" s="7" customFormat="1">
      <c r="A3118" s="10"/>
      <c r="B3118" s="11"/>
      <c r="C3118" s="12"/>
      <c r="D3118" s="13"/>
      <c r="E3118" s="14"/>
      <c r="F3118" s="15"/>
      <c r="G3118" s="13"/>
      <c r="H3118" s="14"/>
      <c r="J3118" s="16"/>
      <c r="K3118" s="14"/>
      <c r="L3118" s="17"/>
      <c r="M3118" s="18">
        <f t="shared" si="27"/>
        <v>0</v>
      </c>
      <c r="N3118" s="19"/>
      <c r="Q3118" s="19"/>
      <c r="S3118" s="19"/>
      <c r="T3118" s="10"/>
      <c r="U3118" s="17"/>
      <c r="V3118" s="20"/>
      <c r="X3118" s="13"/>
    </row>
    <row r="3119" spans="1:24" s="7" customFormat="1">
      <c r="A3119" s="10"/>
      <c r="B3119" s="11"/>
      <c r="C3119" s="12"/>
      <c r="D3119" s="13"/>
      <c r="E3119" s="14"/>
      <c r="F3119" s="15"/>
      <c r="G3119" s="13"/>
      <c r="H3119" s="14"/>
      <c r="J3119" s="16"/>
      <c r="K3119" s="14"/>
      <c r="L3119" s="17"/>
      <c r="M3119" s="18">
        <f t="shared" si="27"/>
        <v>0</v>
      </c>
      <c r="N3119" s="19"/>
      <c r="Q3119" s="19"/>
      <c r="S3119" s="19"/>
      <c r="T3119" s="10"/>
      <c r="U3119" s="17"/>
      <c r="V3119" s="20"/>
      <c r="X3119" s="13"/>
    </row>
    <row r="3120" spans="1:24" s="7" customFormat="1">
      <c r="A3120" s="10"/>
      <c r="B3120" s="11"/>
      <c r="C3120" s="12"/>
      <c r="D3120" s="13"/>
      <c r="E3120" s="14"/>
      <c r="F3120" s="15"/>
      <c r="G3120" s="13"/>
      <c r="H3120" s="14"/>
      <c r="J3120" s="16"/>
      <c r="K3120" s="14"/>
      <c r="L3120" s="17"/>
      <c r="M3120" s="18">
        <f t="shared" si="27"/>
        <v>0</v>
      </c>
      <c r="N3120" s="19"/>
      <c r="Q3120" s="19"/>
      <c r="S3120" s="19"/>
      <c r="T3120" s="10"/>
      <c r="U3120" s="17"/>
      <c r="V3120" s="20"/>
      <c r="X3120" s="13"/>
    </row>
    <row r="3121" spans="1:24" s="7" customFormat="1">
      <c r="A3121" s="10"/>
      <c r="B3121" s="11"/>
      <c r="C3121" s="12"/>
      <c r="D3121" s="13"/>
      <c r="E3121" s="14"/>
      <c r="F3121" s="15"/>
      <c r="G3121" s="13"/>
      <c r="H3121" s="14"/>
      <c r="J3121" s="16"/>
      <c r="K3121" s="14"/>
      <c r="L3121" s="17"/>
      <c r="M3121" s="18">
        <f t="shared" si="27"/>
        <v>0</v>
      </c>
      <c r="N3121" s="19"/>
      <c r="Q3121" s="19"/>
      <c r="S3121" s="19"/>
      <c r="T3121" s="10"/>
      <c r="U3121" s="17"/>
      <c r="V3121" s="20"/>
      <c r="X3121" s="13"/>
    </row>
    <row r="3122" spans="1:24" s="7" customFormat="1">
      <c r="A3122" s="10"/>
      <c r="B3122" s="11"/>
      <c r="C3122" s="12"/>
      <c r="D3122" s="13"/>
      <c r="E3122" s="14"/>
      <c r="F3122" s="15"/>
      <c r="G3122" s="13"/>
      <c r="H3122" s="14"/>
      <c r="J3122" s="16"/>
      <c r="K3122" s="14"/>
      <c r="L3122" s="17"/>
      <c r="M3122" s="18">
        <f t="shared" si="27"/>
        <v>0</v>
      </c>
      <c r="N3122" s="19"/>
      <c r="Q3122" s="19"/>
      <c r="S3122" s="19"/>
      <c r="T3122" s="10"/>
      <c r="U3122" s="17"/>
      <c r="V3122" s="20"/>
      <c r="X3122" s="13"/>
    </row>
    <row r="3123" spans="1:24" s="7" customFormat="1">
      <c r="A3123" s="10"/>
      <c r="B3123" s="11"/>
      <c r="C3123" s="12"/>
      <c r="D3123" s="13"/>
      <c r="E3123" s="14"/>
      <c r="F3123" s="15"/>
      <c r="G3123" s="13"/>
      <c r="H3123" s="14"/>
      <c r="J3123" s="16"/>
      <c r="K3123" s="14"/>
      <c r="L3123" s="17"/>
      <c r="M3123" s="18">
        <f t="shared" si="27"/>
        <v>0</v>
      </c>
      <c r="N3123" s="19"/>
      <c r="Q3123" s="19"/>
      <c r="S3123" s="19"/>
      <c r="T3123" s="10"/>
      <c r="U3123" s="17"/>
      <c r="V3123" s="20"/>
      <c r="X3123" s="13"/>
    </row>
    <row r="3124" spans="1:24" s="7" customFormat="1">
      <c r="A3124" s="10"/>
      <c r="B3124" s="11"/>
      <c r="C3124" s="12"/>
      <c r="D3124" s="13"/>
      <c r="E3124" s="14"/>
      <c r="F3124" s="15"/>
      <c r="G3124" s="13"/>
      <c r="H3124" s="14"/>
      <c r="J3124" s="16"/>
      <c r="K3124" s="14"/>
      <c r="L3124" s="17"/>
      <c r="M3124" s="18">
        <f t="shared" si="27"/>
        <v>0</v>
      </c>
      <c r="N3124" s="19"/>
      <c r="Q3124" s="19"/>
      <c r="S3124" s="19"/>
      <c r="T3124" s="10"/>
      <c r="U3124" s="17"/>
      <c r="V3124" s="20"/>
      <c r="X3124" s="13"/>
    </row>
    <row r="3125" spans="1:24" s="7" customFormat="1">
      <c r="A3125" s="10"/>
      <c r="B3125" s="11"/>
      <c r="C3125" s="12"/>
      <c r="D3125" s="13"/>
      <c r="E3125" s="14"/>
      <c r="F3125" s="15"/>
      <c r="G3125" s="13"/>
      <c r="H3125" s="14"/>
      <c r="J3125" s="16"/>
      <c r="K3125" s="14"/>
      <c r="L3125" s="17"/>
      <c r="M3125" s="18">
        <f t="shared" si="27"/>
        <v>0</v>
      </c>
      <c r="N3125" s="19"/>
      <c r="Q3125" s="19"/>
      <c r="S3125" s="19"/>
      <c r="T3125" s="10"/>
      <c r="U3125" s="17"/>
      <c r="V3125" s="20"/>
      <c r="X3125" s="13"/>
    </row>
    <row r="3126" spans="1:24" s="7" customFormat="1">
      <c r="A3126" s="10"/>
      <c r="B3126" s="11"/>
      <c r="C3126" s="12"/>
      <c r="D3126" s="13"/>
      <c r="E3126" s="14"/>
      <c r="F3126" s="15"/>
      <c r="G3126" s="13"/>
      <c r="H3126" s="14"/>
      <c r="J3126" s="16"/>
      <c r="K3126" s="14"/>
      <c r="L3126" s="17"/>
      <c r="M3126" s="18">
        <f t="shared" si="27"/>
        <v>0</v>
      </c>
      <c r="N3126" s="19"/>
      <c r="Q3126" s="19"/>
      <c r="S3126" s="19"/>
      <c r="T3126" s="10"/>
      <c r="U3126" s="17"/>
      <c r="V3126" s="20"/>
      <c r="X3126" s="13"/>
    </row>
    <row r="3127" spans="1:24" s="7" customFormat="1">
      <c r="A3127" s="10"/>
      <c r="B3127" s="11"/>
      <c r="C3127" s="12"/>
      <c r="D3127" s="13"/>
      <c r="E3127" s="14"/>
      <c r="F3127" s="15"/>
      <c r="G3127" s="13"/>
      <c r="H3127" s="14"/>
      <c r="J3127" s="16"/>
      <c r="K3127" s="14"/>
      <c r="L3127" s="17"/>
      <c r="M3127" s="18">
        <f t="shared" si="27"/>
        <v>0</v>
      </c>
      <c r="N3127" s="19"/>
      <c r="Q3127" s="19"/>
      <c r="S3127" s="19"/>
      <c r="T3127" s="10"/>
      <c r="U3127" s="17"/>
      <c r="V3127" s="20"/>
      <c r="X3127" s="13"/>
    </row>
    <row r="3128" spans="1:24" s="7" customFormat="1">
      <c r="A3128" s="10"/>
      <c r="B3128" s="11"/>
      <c r="C3128" s="12"/>
      <c r="D3128" s="13"/>
      <c r="E3128" s="14"/>
      <c r="F3128" s="15"/>
      <c r="G3128" s="13"/>
      <c r="H3128" s="14"/>
      <c r="J3128" s="16"/>
      <c r="K3128" s="14"/>
      <c r="L3128" s="17"/>
      <c r="M3128" s="18">
        <f t="shared" si="27"/>
        <v>0</v>
      </c>
      <c r="N3128" s="19"/>
      <c r="Q3128" s="19"/>
      <c r="S3128" s="19"/>
      <c r="T3128" s="10"/>
      <c r="U3128" s="17"/>
      <c r="V3128" s="20"/>
      <c r="X3128" s="13"/>
    </row>
    <row r="3129" spans="1:24" s="7" customFormat="1">
      <c r="A3129" s="10"/>
      <c r="B3129" s="11"/>
      <c r="C3129" s="12"/>
      <c r="D3129" s="13"/>
      <c r="E3129" s="14"/>
      <c r="F3129" s="15"/>
      <c r="G3129" s="13"/>
      <c r="H3129" s="14"/>
      <c r="J3129" s="16"/>
      <c r="K3129" s="14"/>
      <c r="L3129" s="17"/>
      <c r="M3129" s="18">
        <f t="shared" si="27"/>
        <v>0</v>
      </c>
      <c r="N3129" s="19"/>
      <c r="Q3129" s="19"/>
      <c r="S3129" s="19"/>
      <c r="T3129" s="10"/>
      <c r="U3129" s="17"/>
      <c r="V3129" s="20"/>
      <c r="X3129" s="13"/>
    </row>
    <row r="3130" spans="1:24" s="7" customFormat="1">
      <c r="A3130" s="10"/>
      <c r="B3130" s="11"/>
      <c r="C3130" s="12"/>
      <c r="D3130" s="13"/>
      <c r="E3130" s="14"/>
      <c r="F3130" s="15"/>
      <c r="G3130" s="13"/>
      <c r="H3130" s="14"/>
      <c r="J3130" s="16"/>
      <c r="K3130" s="14"/>
      <c r="L3130" s="17"/>
      <c r="M3130" s="18">
        <f t="shared" si="27"/>
        <v>0</v>
      </c>
      <c r="N3130" s="19"/>
      <c r="Q3130" s="19"/>
      <c r="S3130" s="19"/>
      <c r="T3130" s="10"/>
      <c r="U3130" s="17"/>
      <c r="V3130" s="20"/>
      <c r="X3130" s="13"/>
    </row>
    <row r="3131" spans="1:24" s="7" customFormat="1">
      <c r="A3131" s="10"/>
      <c r="B3131" s="11"/>
      <c r="C3131" s="12"/>
      <c r="D3131" s="13"/>
      <c r="E3131" s="14"/>
      <c r="F3131" s="15"/>
      <c r="G3131" s="13"/>
      <c r="H3131" s="14"/>
      <c r="J3131" s="16"/>
      <c r="K3131" s="14"/>
      <c r="L3131" s="17"/>
      <c r="M3131" s="18">
        <f t="shared" si="27"/>
        <v>0</v>
      </c>
      <c r="N3131" s="19"/>
      <c r="Q3131" s="19"/>
      <c r="S3131" s="19"/>
      <c r="T3131" s="10"/>
      <c r="U3131" s="17"/>
      <c r="V3131" s="20"/>
      <c r="X3131" s="13"/>
    </row>
    <row r="3132" spans="1:24" s="7" customFormat="1">
      <c r="A3132" s="10"/>
      <c r="B3132" s="11"/>
      <c r="C3132" s="12"/>
      <c r="D3132" s="13"/>
      <c r="E3132" s="14"/>
      <c r="F3132" s="15"/>
      <c r="G3132" s="13"/>
      <c r="H3132" s="14"/>
      <c r="J3132" s="16"/>
      <c r="K3132" s="14"/>
      <c r="L3132" s="17"/>
      <c r="M3132" s="18">
        <f t="shared" si="27"/>
        <v>0</v>
      </c>
      <c r="N3132" s="19"/>
      <c r="Q3132" s="19"/>
      <c r="S3132" s="19"/>
      <c r="T3132" s="10"/>
      <c r="U3132" s="17"/>
      <c r="V3132" s="20"/>
      <c r="X3132" s="13"/>
    </row>
    <row r="3133" spans="1:24" s="7" customFormat="1">
      <c r="A3133" s="10"/>
      <c r="B3133" s="11"/>
      <c r="C3133" s="12"/>
      <c r="D3133" s="13"/>
      <c r="E3133" s="14"/>
      <c r="F3133" s="15"/>
      <c r="G3133" s="13"/>
      <c r="H3133" s="14"/>
      <c r="J3133" s="16"/>
      <c r="K3133" s="14"/>
      <c r="L3133" s="17"/>
      <c r="M3133" s="18">
        <f t="shared" si="27"/>
        <v>0</v>
      </c>
      <c r="N3133" s="19"/>
      <c r="Q3133" s="19"/>
      <c r="S3133" s="19"/>
      <c r="T3133" s="10"/>
      <c r="U3133" s="17"/>
      <c r="V3133" s="20"/>
      <c r="X3133" s="13"/>
    </row>
    <row r="3134" spans="1:24" s="7" customFormat="1">
      <c r="A3134" s="10"/>
      <c r="B3134" s="11"/>
      <c r="C3134" s="12"/>
      <c r="D3134" s="13"/>
      <c r="E3134" s="14"/>
      <c r="F3134" s="15"/>
      <c r="G3134" s="13"/>
      <c r="H3134" s="14"/>
      <c r="J3134" s="16"/>
      <c r="K3134" s="14"/>
      <c r="L3134" s="17"/>
      <c r="M3134" s="18">
        <f t="shared" si="27"/>
        <v>0</v>
      </c>
      <c r="N3134" s="19"/>
      <c r="Q3134" s="19"/>
      <c r="S3134" s="19"/>
      <c r="T3134" s="10"/>
      <c r="U3134" s="17"/>
      <c r="V3134" s="20"/>
      <c r="X3134" s="13"/>
    </row>
    <row r="3135" spans="1:24" s="7" customFormat="1">
      <c r="A3135" s="10"/>
      <c r="B3135" s="11"/>
      <c r="C3135" s="12"/>
      <c r="D3135" s="13"/>
      <c r="E3135" s="14"/>
      <c r="F3135" s="15"/>
      <c r="G3135" s="13"/>
      <c r="H3135" s="14"/>
      <c r="J3135" s="16"/>
      <c r="K3135" s="14"/>
      <c r="L3135" s="17"/>
      <c r="M3135" s="18">
        <f t="shared" si="27"/>
        <v>0</v>
      </c>
      <c r="N3135" s="19"/>
      <c r="Q3135" s="19"/>
      <c r="S3135" s="19"/>
      <c r="T3135" s="10"/>
      <c r="U3135" s="17"/>
      <c r="V3135" s="20"/>
      <c r="X3135" s="13"/>
    </row>
    <row r="3136" spans="1:24" s="7" customFormat="1">
      <c r="A3136" s="10"/>
      <c r="B3136" s="11"/>
      <c r="C3136" s="12"/>
      <c r="D3136" s="13"/>
      <c r="E3136" s="14"/>
      <c r="F3136" s="15"/>
      <c r="G3136" s="13"/>
      <c r="H3136" s="14"/>
      <c r="J3136" s="16"/>
      <c r="K3136" s="14"/>
      <c r="L3136" s="17"/>
      <c r="M3136" s="18">
        <f t="shared" si="27"/>
        <v>0</v>
      </c>
      <c r="N3136" s="19"/>
      <c r="Q3136" s="19"/>
      <c r="S3136" s="19"/>
      <c r="T3136" s="10"/>
      <c r="U3136" s="17"/>
      <c r="V3136" s="20"/>
      <c r="X3136" s="13"/>
    </row>
    <row r="3137" spans="1:24" s="7" customFormat="1">
      <c r="A3137" s="10"/>
      <c r="B3137" s="11"/>
      <c r="C3137" s="12"/>
      <c r="D3137" s="13"/>
      <c r="E3137" s="14"/>
      <c r="F3137" s="15"/>
      <c r="G3137" s="13"/>
      <c r="H3137" s="14"/>
      <c r="J3137" s="16"/>
      <c r="K3137" s="14"/>
      <c r="L3137" s="17"/>
      <c r="M3137" s="18">
        <f t="shared" si="27"/>
        <v>0</v>
      </c>
      <c r="N3137" s="19"/>
      <c r="Q3137" s="19"/>
      <c r="S3137" s="19"/>
      <c r="T3137" s="10"/>
      <c r="U3137" s="17"/>
      <c r="V3137" s="20"/>
      <c r="X3137" s="13"/>
    </row>
    <row r="3138" spans="1:24" s="7" customFormat="1">
      <c r="A3138" s="10"/>
      <c r="B3138" s="11"/>
      <c r="C3138" s="12"/>
      <c r="D3138" s="13"/>
      <c r="E3138" s="14"/>
      <c r="F3138" s="15"/>
      <c r="G3138" s="13"/>
      <c r="H3138" s="14"/>
      <c r="J3138" s="16"/>
      <c r="K3138" s="14"/>
      <c r="L3138" s="17"/>
      <c r="M3138" s="18">
        <f t="shared" si="27"/>
        <v>0</v>
      </c>
      <c r="N3138" s="19"/>
      <c r="Q3138" s="19"/>
      <c r="S3138" s="19"/>
      <c r="T3138" s="10"/>
      <c r="U3138" s="17"/>
      <c r="V3138" s="20"/>
      <c r="X3138" s="13"/>
    </row>
    <row r="3139" spans="1:24" s="7" customFormat="1">
      <c r="A3139" s="10"/>
      <c r="B3139" s="11"/>
      <c r="C3139" s="12"/>
      <c r="D3139" s="13"/>
      <c r="E3139" s="14"/>
      <c r="F3139" s="15"/>
      <c r="G3139" s="13"/>
      <c r="H3139" s="14"/>
      <c r="J3139" s="16"/>
      <c r="K3139" s="14"/>
      <c r="L3139" s="17"/>
      <c r="M3139" s="18">
        <f t="shared" si="27"/>
        <v>0</v>
      </c>
      <c r="N3139" s="19"/>
      <c r="Q3139" s="19"/>
      <c r="S3139" s="19"/>
      <c r="T3139" s="10"/>
      <c r="U3139" s="17"/>
      <c r="V3139" s="20"/>
      <c r="X3139" s="13"/>
    </row>
    <row r="3140" spans="1:24" s="7" customFormat="1">
      <c r="A3140" s="10"/>
      <c r="B3140" s="11"/>
      <c r="C3140" s="12"/>
      <c r="D3140" s="13"/>
      <c r="E3140" s="14"/>
      <c r="F3140" s="15"/>
      <c r="G3140" s="13"/>
      <c r="H3140" s="14"/>
      <c r="J3140" s="16"/>
      <c r="K3140" s="14"/>
      <c r="L3140" s="17"/>
      <c r="M3140" s="18">
        <f t="shared" ref="M3140:M3203" si="28">I3140*H3140</f>
        <v>0</v>
      </c>
      <c r="N3140" s="19"/>
      <c r="Q3140" s="19"/>
      <c r="S3140" s="19"/>
      <c r="T3140" s="10"/>
      <c r="U3140" s="17"/>
      <c r="V3140" s="20"/>
      <c r="X3140" s="13"/>
    </row>
    <row r="3141" spans="1:24" s="7" customFormat="1">
      <c r="A3141" s="10"/>
      <c r="B3141" s="11"/>
      <c r="C3141" s="12"/>
      <c r="D3141" s="13"/>
      <c r="E3141" s="14"/>
      <c r="F3141" s="15"/>
      <c r="G3141" s="13"/>
      <c r="H3141" s="14"/>
      <c r="J3141" s="16"/>
      <c r="K3141" s="14"/>
      <c r="L3141" s="17"/>
      <c r="M3141" s="18">
        <f t="shared" si="28"/>
        <v>0</v>
      </c>
      <c r="N3141" s="19"/>
      <c r="Q3141" s="19"/>
      <c r="S3141" s="19"/>
      <c r="T3141" s="10"/>
      <c r="U3141" s="17"/>
      <c r="V3141" s="20"/>
      <c r="X3141" s="13"/>
    </row>
    <row r="3142" spans="1:24" s="7" customFormat="1">
      <c r="A3142" s="10"/>
      <c r="B3142" s="11"/>
      <c r="C3142" s="12"/>
      <c r="D3142" s="13"/>
      <c r="E3142" s="14"/>
      <c r="F3142" s="15"/>
      <c r="G3142" s="13"/>
      <c r="H3142" s="14"/>
      <c r="J3142" s="16"/>
      <c r="K3142" s="14"/>
      <c r="L3142" s="17"/>
      <c r="M3142" s="18">
        <f t="shared" si="28"/>
        <v>0</v>
      </c>
      <c r="N3142" s="19"/>
      <c r="Q3142" s="19"/>
      <c r="S3142" s="19"/>
      <c r="T3142" s="10"/>
      <c r="U3142" s="17"/>
      <c r="V3142" s="20"/>
      <c r="X3142" s="13"/>
    </row>
    <row r="3143" spans="1:24" s="7" customFormat="1">
      <c r="A3143" s="10"/>
      <c r="B3143" s="11"/>
      <c r="C3143" s="12"/>
      <c r="D3143" s="13"/>
      <c r="E3143" s="14"/>
      <c r="F3143" s="15"/>
      <c r="G3143" s="13"/>
      <c r="H3143" s="14"/>
      <c r="J3143" s="16"/>
      <c r="K3143" s="14"/>
      <c r="L3143" s="17"/>
      <c r="M3143" s="18">
        <f t="shared" si="28"/>
        <v>0</v>
      </c>
      <c r="N3143" s="19"/>
      <c r="Q3143" s="19"/>
      <c r="S3143" s="19"/>
      <c r="T3143" s="10"/>
      <c r="U3143" s="17"/>
      <c r="V3143" s="20"/>
      <c r="X3143" s="13"/>
    </row>
    <row r="3144" spans="1:24" s="7" customFormat="1">
      <c r="A3144" s="10"/>
      <c r="B3144" s="11"/>
      <c r="C3144" s="12"/>
      <c r="D3144" s="13"/>
      <c r="E3144" s="14"/>
      <c r="F3144" s="15"/>
      <c r="G3144" s="13"/>
      <c r="H3144" s="14"/>
      <c r="J3144" s="16"/>
      <c r="K3144" s="14"/>
      <c r="L3144" s="17"/>
      <c r="M3144" s="18">
        <f t="shared" si="28"/>
        <v>0</v>
      </c>
      <c r="N3144" s="19"/>
      <c r="Q3144" s="19"/>
      <c r="S3144" s="19"/>
      <c r="T3144" s="10"/>
      <c r="U3144" s="17"/>
      <c r="V3144" s="20"/>
      <c r="X3144" s="13"/>
    </row>
    <row r="3145" spans="1:24" s="7" customFormat="1">
      <c r="A3145" s="10"/>
      <c r="B3145" s="11"/>
      <c r="C3145" s="12"/>
      <c r="D3145" s="13"/>
      <c r="E3145" s="14"/>
      <c r="F3145" s="15"/>
      <c r="G3145" s="13"/>
      <c r="H3145" s="14"/>
      <c r="J3145" s="16"/>
      <c r="K3145" s="14"/>
      <c r="L3145" s="17"/>
      <c r="M3145" s="18">
        <f t="shared" si="28"/>
        <v>0</v>
      </c>
      <c r="N3145" s="19"/>
      <c r="Q3145" s="19"/>
      <c r="S3145" s="19"/>
      <c r="T3145" s="10"/>
      <c r="U3145" s="17"/>
      <c r="V3145" s="20"/>
      <c r="X3145" s="13"/>
    </row>
    <row r="3146" spans="1:24" s="7" customFormat="1">
      <c r="A3146" s="10"/>
      <c r="B3146" s="11"/>
      <c r="C3146" s="12"/>
      <c r="D3146" s="13"/>
      <c r="E3146" s="14"/>
      <c r="F3146" s="15"/>
      <c r="G3146" s="13"/>
      <c r="H3146" s="14"/>
      <c r="J3146" s="16"/>
      <c r="K3146" s="14"/>
      <c r="L3146" s="17"/>
      <c r="M3146" s="18">
        <f t="shared" si="28"/>
        <v>0</v>
      </c>
      <c r="N3146" s="19"/>
      <c r="Q3146" s="19"/>
      <c r="S3146" s="19"/>
      <c r="T3146" s="10"/>
      <c r="U3146" s="17"/>
      <c r="V3146" s="20"/>
      <c r="X3146" s="13"/>
    </row>
    <row r="3147" spans="1:24" s="7" customFormat="1">
      <c r="A3147" s="10"/>
      <c r="B3147" s="11"/>
      <c r="C3147" s="12"/>
      <c r="D3147" s="13"/>
      <c r="E3147" s="14"/>
      <c r="F3147" s="15"/>
      <c r="G3147" s="13"/>
      <c r="H3147" s="14"/>
      <c r="J3147" s="16"/>
      <c r="K3147" s="14"/>
      <c r="L3147" s="17"/>
      <c r="M3147" s="18">
        <f t="shared" si="28"/>
        <v>0</v>
      </c>
      <c r="N3147" s="19"/>
      <c r="Q3147" s="19"/>
      <c r="S3147" s="19"/>
      <c r="T3147" s="10"/>
      <c r="U3147" s="17"/>
      <c r="V3147" s="20"/>
      <c r="X3147" s="13"/>
    </row>
    <row r="3148" spans="1:24" s="7" customFormat="1">
      <c r="A3148" s="10"/>
      <c r="B3148" s="11"/>
      <c r="C3148" s="12"/>
      <c r="D3148" s="13"/>
      <c r="E3148" s="14"/>
      <c r="F3148" s="15"/>
      <c r="G3148" s="13"/>
      <c r="H3148" s="14"/>
      <c r="J3148" s="16"/>
      <c r="K3148" s="14"/>
      <c r="L3148" s="17"/>
      <c r="M3148" s="18">
        <f t="shared" si="28"/>
        <v>0</v>
      </c>
      <c r="N3148" s="19"/>
      <c r="Q3148" s="19"/>
      <c r="S3148" s="19"/>
      <c r="T3148" s="10"/>
      <c r="U3148" s="17"/>
      <c r="V3148" s="20"/>
      <c r="X3148" s="13"/>
    </row>
    <row r="3149" spans="1:24" s="7" customFormat="1">
      <c r="A3149" s="10"/>
      <c r="B3149" s="11"/>
      <c r="C3149" s="12"/>
      <c r="D3149" s="13"/>
      <c r="E3149" s="14"/>
      <c r="F3149" s="15"/>
      <c r="G3149" s="13"/>
      <c r="H3149" s="14"/>
      <c r="J3149" s="16"/>
      <c r="K3149" s="14"/>
      <c r="L3149" s="17"/>
      <c r="M3149" s="18">
        <f t="shared" si="28"/>
        <v>0</v>
      </c>
      <c r="N3149" s="19"/>
      <c r="Q3149" s="19"/>
      <c r="S3149" s="19"/>
      <c r="T3149" s="10"/>
      <c r="U3149" s="17"/>
      <c r="V3149" s="20"/>
      <c r="X3149" s="13"/>
    </row>
    <row r="3150" spans="1:24" s="7" customFormat="1">
      <c r="A3150" s="10"/>
      <c r="B3150" s="11"/>
      <c r="C3150" s="12"/>
      <c r="D3150" s="13"/>
      <c r="E3150" s="14"/>
      <c r="F3150" s="15"/>
      <c r="G3150" s="13"/>
      <c r="H3150" s="14"/>
      <c r="J3150" s="16"/>
      <c r="K3150" s="14"/>
      <c r="L3150" s="17"/>
      <c r="M3150" s="18">
        <f t="shared" si="28"/>
        <v>0</v>
      </c>
      <c r="N3150" s="19"/>
      <c r="Q3150" s="19"/>
      <c r="S3150" s="19"/>
      <c r="T3150" s="10"/>
      <c r="U3150" s="17"/>
      <c r="V3150" s="20"/>
      <c r="X3150" s="13"/>
    </row>
    <row r="3151" spans="1:24" s="7" customFormat="1">
      <c r="A3151" s="10"/>
      <c r="B3151" s="11"/>
      <c r="C3151" s="12"/>
      <c r="D3151" s="13"/>
      <c r="E3151" s="14"/>
      <c r="F3151" s="15"/>
      <c r="G3151" s="13"/>
      <c r="H3151" s="14"/>
      <c r="J3151" s="16"/>
      <c r="K3151" s="14"/>
      <c r="L3151" s="17"/>
      <c r="M3151" s="18">
        <f t="shared" si="28"/>
        <v>0</v>
      </c>
      <c r="N3151" s="19"/>
      <c r="Q3151" s="19"/>
      <c r="S3151" s="19"/>
      <c r="T3151" s="10"/>
      <c r="U3151" s="17"/>
      <c r="V3151" s="20"/>
      <c r="X3151" s="13"/>
    </row>
    <row r="3152" spans="1:24" s="7" customFormat="1">
      <c r="A3152" s="10"/>
      <c r="B3152" s="11"/>
      <c r="C3152" s="12"/>
      <c r="D3152" s="13"/>
      <c r="E3152" s="14"/>
      <c r="F3152" s="15"/>
      <c r="G3152" s="13"/>
      <c r="H3152" s="14"/>
      <c r="J3152" s="16"/>
      <c r="K3152" s="14"/>
      <c r="L3152" s="17"/>
      <c r="M3152" s="18">
        <f t="shared" si="28"/>
        <v>0</v>
      </c>
      <c r="N3152" s="19"/>
      <c r="Q3152" s="19"/>
      <c r="S3152" s="19"/>
      <c r="T3152" s="10"/>
      <c r="U3152" s="17"/>
      <c r="V3152" s="20"/>
      <c r="X3152" s="13"/>
    </row>
    <row r="3153" spans="1:24" s="7" customFormat="1">
      <c r="A3153" s="10"/>
      <c r="B3153" s="11"/>
      <c r="C3153" s="12"/>
      <c r="D3153" s="13"/>
      <c r="E3153" s="14"/>
      <c r="F3153" s="15"/>
      <c r="G3153" s="13"/>
      <c r="H3153" s="14"/>
      <c r="J3153" s="16"/>
      <c r="K3153" s="14"/>
      <c r="L3153" s="17"/>
      <c r="M3153" s="18">
        <f t="shared" si="28"/>
        <v>0</v>
      </c>
      <c r="N3153" s="19"/>
      <c r="Q3153" s="19"/>
      <c r="S3153" s="19"/>
      <c r="T3153" s="10"/>
      <c r="U3153" s="17"/>
      <c r="V3153" s="20"/>
      <c r="X3153" s="13"/>
    </row>
    <row r="3154" spans="1:24" s="7" customFormat="1">
      <c r="A3154" s="10"/>
      <c r="B3154" s="11"/>
      <c r="C3154" s="12"/>
      <c r="D3154" s="13"/>
      <c r="E3154" s="14"/>
      <c r="F3154" s="15"/>
      <c r="G3154" s="13"/>
      <c r="H3154" s="14"/>
      <c r="J3154" s="16"/>
      <c r="K3154" s="14"/>
      <c r="L3154" s="17"/>
      <c r="M3154" s="18">
        <f t="shared" si="28"/>
        <v>0</v>
      </c>
      <c r="N3154" s="19"/>
      <c r="Q3154" s="19"/>
      <c r="S3154" s="19"/>
      <c r="T3154" s="10"/>
      <c r="U3154" s="17"/>
      <c r="V3154" s="20"/>
      <c r="X3154" s="13"/>
    </row>
    <row r="3155" spans="1:24" s="7" customFormat="1">
      <c r="A3155" s="10"/>
      <c r="B3155" s="11"/>
      <c r="C3155" s="12"/>
      <c r="D3155" s="13"/>
      <c r="E3155" s="14"/>
      <c r="F3155" s="15"/>
      <c r="G3155" s="13"/>
      <c r="H3155" s="14"/>
      <c r="J3155" s="16"/>
      <c r="K3155" s="14"/>
      <c r="L3155" s="17"/>
      <c r="M3155" s="18">
        <f t="shared" si="28"/>
        <v>0</v>
      </c>
      <c r="N3155" s="19"/>
      <c r="Q3155" s="19"/>
      <c r="S3155" s="19"/>
      <c r="T3155" s="10"/>
      <c r="U3155" s="17"/>
      <c r="V3155" s="20"/>
      <c r="X3155" s="13"/>
    </row>
    <row r="3156" spans="1:24" s="7" customFormat="1">
      <c r="A3156" s="10"/>
      <c r="B3156" s="11"/>
      <c r="C3156" s="12"/>
      <c r="D3156" s="13"/>
      <c r="E3156" s="14"/>
      <c r="F3156" s="15"/>
      <c r="G3156" s="13"/>
      <c r="H3156" s="14"/>
      <c r="J3156" s="16"/>
      <c r="K3156" s="14"/>
      <c r="L3156" s="17"/>
      <c r="M3156" s="18">
        <f t="shared" si="28"/>
        <v>0</v>
      </c>
      <c r="N3156" s="19"/>
      <c r="Q3156" s="19"/>
      <c r="S3156" s="19"/>
      <c r="T3156" s="10"/>
      <c r="U3156" s="17"/>
      <c r="V3156" s="20"/>
      <c r="X3156" s="13"/>
    </row>
    <row r="3157" spans="1:24" s="7" customFormat="1">
      <c r="A3157" s="10"/>
      <c r="B3157" s="11"/>
      <c r="C3157" s="12"/>
      <c r="D3157" s="13"/>
      <c r="E3157" s="14"/>
      <c r="F3157" s="15"/>
      <c r="G3157" s="13"/>
      <c r="H3157" s="14"/>
      <c r="J3157" s="16"/>
      <c r="K3157" s="14"/>
      <c r="L3157" s="17"/>
      <c r="M3157" s="18">
        <f t="shared" si="28"/>
        <v>0</v>
      </c>
      <c r="N3157" s="19"/>
      <c r="Q3157" s="19"/>
      <c r="S3157" s="19"/>
      <c r="T3157" s="10"/>
      <c r="U3157" s="17"/>
      <c r="V3157" s="20"/>
      <c r="X3157" s="13"/>
    </row>
    <row r="3158" spans="1:24" s="7" customFormat="1">
      <c r="A3158" s="10"/>
      <c r="B3158" s="11"/>
      <c r="C3158" s="12"/>
      <c r="D3158" s="13"/>
      <c r="E3158" s="14"/>
      <c r="F3158" s="15"/>
      <c r="G3158" s="13"/>
      <c r="H3158" s="14"/>
      <c r="J3158" s="16"/>
      <c r="K3158" s="14"/>
      <c r="L3158" s="17"/>
      <c r="M3158" s="18">
        <f t="shared" si="28"/>
        <v>0</v>
      </c>
      <c r="N3158" s="19"/>
      <c r="Q3158" s="19"/>
      <c r="S3158" s="19"/>
      <c r="T3158" s="10"/>
      <c r="U3158" s="17"/>
      <c r="V3158" s="20"/>
      <c r="X3158" s="13"/>
    </row>
    <row r="3159" spans="1:24" s="7" customFormat="1">
      <c r="A3159" s="10"/>
      <c r="B3159" s="11"/>
      <c r="C3159" s="12"/>
      <c r="D3159" s="13"/>
      <c r="E3159" s="14"/>
      <c r="F3159" s="15"/>
      <c r="G3159" s="13"/>
      <c r="H3159" s="14"/>
      <c r="J3159" s="16"/>
      <c r="K3159" s="14"/>
      <c r="L3159" s="17"/>
      <c r="M3159" s="18">
        <f t="shared" si="28"/>
        <v>0</v>
      </c>
      <c r="N3159" s="19"/>
      <c r="Q3159" s="19"/>
      <c r="S3159" s="19"/>
      <c r="T3159" s="10"/>
      <c r="U3159" s="17"/>
      <c r="V3159" s="20"/>
      <c r="X3159" s="13"/>
    </row>
    <row r="3160" spans="1:24" s="7" customFormat="1">
      <c r="A3160" s="10"/>
      <c r="B3160" s="11"/>
      <c r="C3160" s="12"/>
      <c r="D3160" s="13"/>
      <c r="E3160" s="14"/>
      <c r="F3160" s="15"/>
      <c r="G3160" s="13"/>
      <c r="H3160" s="14"/>
      <c r="J3160" s="16"/>
      <c r="K3160" s="14"/>
      <c r="L3160" s="17"/>
      <c r="M3160" s="18">
        <f t="shared" si="28"/>
        <v>0</v>
      </c>
      <c r="N3160" s="19"/>
      <c r="Q3160" s="19"/>
      <c r="S3160" s="19"/>
      <c r="T3160" s="10"/>
      <c r="U3160" s="17"/>
      <c r="V3160" s="20"/>
      <c r="X3160" s="13"/>
    </row>
    <row r="3161" spans="1:24" s="7" customFormat="1">
      <c r="A3161" s="10"/>
      <c r="B3161" s="11"/>
      <c r="C3161" s="12"/>
      <c r="D3161" s="13"/>
      <c r="E3161" s="14"/>
      <c r="F3161" s="15"/>
      <c r="G3161" s="13"/>
      <c r="H3161" s="14"/>
      <c r="J3161" s="16"/>
      <c r="K3161" s="14"/>
      <c r="L3161" s="17"/>
      <c r="M3161" s="18">
        <f t="shared" si="28"/>
        <v>0</v>
      </c>
      <c r="N3161" s="19"/>
      <c r="Q3161" s="19"/>
      <c r="S3161" s="19"/>
      <c r="T3161" s="10"/>
      <c r="U3161" s="17"/>
      <c r="V3161" s="20"/>
      <c r="X3161" s="13"/>
    </row>
    <row r="3162" spans="1:24" s="7" customFormat="1">
      <c r="A3162" s="10"/>
      <c r="B3162" s="11"/>
      <c r="C3162" s="12"/>
      <c r="D3162" s="13"/>
      <c r="E3162" s="14"/>
      <c r="F3162" s="15"/>
      <c r="G3162" s="13"/>
      <c r="H3162" s="14"/>
      <c r="J3162" s="16"/>
      <c r="K3162" s="14"/>
      <c r="L3162" s="17"/>
      <c r="M3162" s="18">
        <f t="shared" si="28"/>
        <v>0</v>
      </c>
      <c r="N3162" s="19"/>
      <c r="Q3162" s="19"/>
      <c r="S3162" s="19"/>
      <c r="T3162" s="10"/>
      <c r="U3162" s="17"/>
      <c r="V3162" s="20"/>
      <c r="X3162" s="13"/>
    </row>
    <row r="3163" spans="1:24" s="7" customFormat="1">
      <c r="A3163" s="10"/>
      <c r="B3163" s="11"/>
      <c r="C3163" s="12"/>
      <c r="D3163" s="13"/>
      <c r="E3163" s="14"/>
      <c r="F3163" s="15"/>
      <c r="G3163" s="13"/>
      <c r="H3163" s="14"/>
      <c r="J3163" s="16"/>
      <c r="K3163" s="14"/>
      <c r="L3163" s="17"/>
      <c r="M3163" s="18">
        <f t="shared" si="28"/>
        <v>0</v>
      </c>
      <c r="N3163" s="19"/>
      <c r="Q3163" s="19"/>
      <c r="S3163" s="19"/>
      <c r="T3163" s="10"/>
      <c r="U3163" s="17"/>
      <c r="V3163" s="20"/>
      <c r="X3163" s="13"/>
    </row>
    <row r="3164" spans="1:24" s="7" customFormat="1">
      <c r="A3164" s="10"/>
      <c r="B3164" s="11"/>
      <c r="C3164" s="12"/>
      <c r="D3164" s="13"/>
      <c r="E3164" s="14"/>
      <c r="F3164" s="15"/>
      <c r="G3164" s="13"/>
      <c r="H3164" s="14"/>
      <c r="J3164" s="16"/>
      <c r="K3164" s="14"/>
      <c r="L3164" s="17"/>
      <c r="M3164" s="18">
        <f t="shared" si="28"/>
        <v>0</v>
      </c>
      <c r="N3164" s="19"/>
      <c r="Q3164" s="19"/>
      <c r="S3164" s="19"/>
      <c r="T3164" s="10"/>
      <c r="U3164" s="17"/>
      <c r="V3164" s="20"/>
      <c r="X3164" s="13"/>
    </row>
    <row r="3165" spans="1:24" s="7" customFormat="1">
      <c r="A3165" s="10"/>
      <c r="B3165" s="11"/>
      <c r="C3165" s="12"/>
      <c r="D3165" s="13"/>
      <c r="E3165" s="14"/>
      <c r="F3165" s="15"/>
      <c r="G3165" s="13"/>
      <c r="H3165" s="14"/>
      <c r="J3165" s="16"/>
      <c r="K3165" s="14"/>
      <c r="L3165" s="17"/>
      <c r="M3165" s="18">
        <f t="shared" si="28"/>
        <v>0</v>
      </c>
      <c r="N3165" s="19"/>
      <c r="Q3165" s="19"/>
      <c r="S3165" s="19"/>
      <c r="T3165" s="10"/>
      <c r="U3165" s="17"/>
      <c r="V3165" s="20"/>
      <c r="X3165" s="13"/>
    </row>
    <row r="3166" spans="1:24" s="7" customFormat="1">
      <c r="A3166" s="10"/>
      <c r="B3166" s="11"/>
      <c r="C3166" s="12"/>
      <c r="D3166" s="13"/>
      <c r="E3166" s="14"/>
      <c r="F3166" s="15"/>
      <c r="G3166" s="13"/>
      <c r="H3166" s="14"/>
      <c r="J3166" s="16"/>
      <c r="K3166" s="14"/>
      <c r="L3166" s="17"/>
      <c r="M3166" s="18">
        <f t="shared" si="28"/>
        <v>0</v>
      </c>
      <c r="N3166" s="19"/>
      <c r="Q3166" s="19"/>
      <c r="S3166" s="19"/>
      <c r="T3166" s="10"/>
      <c r="U3166" s="17"/>
      <c r="V3166" s="20"/>
      <c r="X3166" s="13"/>
    </row>
    <row r="3167" spans="1:24" s="7" customFormat="1">
      <c r="A3167" s="10"/>
      <c r="B3167" s="11"/>
      <c r="C3167" s="12"/>
      <c r="D3167" s="13"/>
      <c r="E3167" s="14"/>
      <c r="F3167" s="15"/>
      <c r="G3167" s="13"/>
      <c r="H3167" s="14"/>
      <c r="J3167" s="16"/>
      <c r="K3167" s="14"/>
      <c r="L3167" s="17"/>
      <c r="M3167" s="18">
        <f t="shared" si="28"/>
        <v>0</v>
      </c>
      <c r="N3167" s="19"/>
      <c r="Q3167" s="19"/>
      <c r="S3167" s="19"/>
      <c r="T3167" s="10"/>
      <c r="U3167" s="17"/>
      <c r="V3167" s="20"/>
      <c r="X3167" s="13"/>
    </row>
    <row r="3168" spans="1:24" s="7" customFormat="1">
      <c r="A3168" s="10"/>
      <c r="B3168" s="11"/>
      <c r="C3168" s="12"/>
      <c r="D3168" s="13"/>
      <c r="E3168" s="14"/>
      <c r="F3168" s="15"/>
      <c r="G3168" s="13"/>
      <c r="H3168" s="14"/>
      <c r="J3168" s="16"/>
      <c r="K3168" s="14"/>
      <c r="L3168" s="17"/>
      <c r="M3168" s="18">
        <f t="shared" si="28"/>
        <v>0</v>
      </c>
      <c r="N3168" s="19"/>
      <c r="Q3168" s="19"/>
      <c r="S3168" s="19"/>
      <c r="T3168" s="10"/>
      <c r="U3168" s="17"/>
      <c r="V3168" s="20"/>
      <c r="X3168" s="13"/>
    </row>
    <row r="3169" spans="1:24" s="7" customFormat="1">
      <c r="A3169" s="10"/>
      <c r="B3169" s="11"/>
      <c r="C3169" s="12"/>
      <c r="D3169" s="13"/>
      <c r="E3169" s="14"/>
      <c r="F3169" s="15"/>
      <c r="G3169" s="13"/>
      <c r="H3169" s="14"/>
      <c r="J3169" s="16"/>
      <c r="K3169" s="14"/>
      <c r="L3169" s="17"/>
      <c r="M3169" s="18">
        <f t="shared" si="28"/>
        <v>0</v>
      </c>
      <c r="N3169" s="19"/>
      <c r="Q3169" s="19"/>
      <c r="S3169" s="19"/>
      <c r="T3169" s="10"/>
      <c r="U3169" s="17"/>
      <c r="V3169" s="20"/>
      <c r="X3169" s="13"/>
    </row>
    <row r="3170" spans="1:24" s="7" customFormat="1">
      <c r="A3170" s="10"/>
      <c r="B3170" s="11"/>
      <c r="C3170" s="12"/>
      <c r="D3170" s="13"/>
      <c r="E3170" s="14"/>
      <c r="F3170" s="15"/>
      <c r="G3170" s="13"/>
      <c r="H3170" s="14"/>
      <c r="J3170" s="16"/>
      <c r="K3170" s="14"/>
      <c r="L3170" s="17"/>
      <c r="M3170" s="18">
        <f t="shared" si="28"/>
        <v>0</v>
      </c>
      <c r="N3170" s="19"/>
      <c r="Q3170" s="19"/>
      <c r="S3170" s="19"/>
      <c r="T3170" s="10"/>
      <c r="U3170" s="17"/>
      <c r="V3170" s="20"/>
      <c r="X3170" s="13"/>
    </row>
    <row r="3171" spans="1:24" s="7" customFormat="1">
      <c r="A3171" s="10"/>
      <c r="B3171" s="11"/>
      <c r="C3171" s="12"/>
      <c r="D3171" s="13"/>
      <c r="E3171" s="14"/>
      <c r="F3171" s="15"/>
      <c r="G3171" s="13"/>
      <c r="H3171" s="14"/>
      <c r="J3171" s="16"/>
      <c r="K3171" s="14"/>
      <c r="L3171" s="17"/>
      <c r="M3171" s="18">
        <f t="shared" si="28"/>
        <v>0</v>
      </c>
      <c r="N3171" s="19"/>
      <c r="Q3171" s="19"/>
      <c r="S3171" s="19"/>
      <c r="T3171" s="10"/>
      <c r="U3171" s="17"/>
      <c r="V3171" s="20"/>
      <c r="X3171" s="13"/>
    </row>
    <row r="3172" spans="1:24" s="7" customFormat="1">
      <c r="A3172" s="10"/>
      <c r="B3172" s="11"/>
      <c r="C3172" s="12"/>
      <c r="D3172" s="13"/>
      <c r="E3172" s="14"/>
      <c r="F3172" s="15"/>
      <c r="G3172" s="13"/>
      <c r="H3172" s="14"/>
      <c r="J3172" s="16"/>
      <c r="K3172" s="14"/>
      <c r="L3172" s="17"/>
      <c r="M3172" s="18">
        <f t="shared" si="28"/>
        <v>0</v>
      </c>
      <c r="N3172" s="19"/>
      <c r="Q3172" s="19"/>
      <c r="S3172" s="19"/>
      <c r="T3172" s="10"/>
      <c r="U3172" s="17"/>
      <c r="V3172" s="20"/>
      <c r="X3172" s="13"/>
    </row>
    <row r="3173" spans="1:24" s="7" customFormat="1">
      <c r="A3173" s="10"/>
      <c r="B3173" s="11"/>
      <c r="C3173" s="12"/>
      <c r="D3173" s="13"/>
      <c r="E3173" s="14"/>
      <c r="F3173" s="15"/>
      <c r="G3173" s="13"/>
      <c r="H3173" s="14"/>
      <c r="J3173" s="16"/>
      <c r="K3173" s="14"/>
      <c r="L3173" s="17"/>
      <c r="M3173" s="18">
        <f t="shared" si="28"/>
        <v>0</v>
      </c>
      <c r="N3173" s="19"/>
      <c r="Q3173" s="19"/>
      <c r="S3173" s="19"/>
      <c r="T3173" s="10"/>
      <c r="U3173" s="17"/>
      <c r="V3173" s="20"/>
      <c r="X3173" s="13"/>
    </row>
    <row r="3174" spans="1:24" s="7" customFormat="1">
      <c r="A3174" s="10"/>
      <c r="B3174" s="11"/>
      <c r="C3174" s="12"/>
      <c r="D3174" s="13"/>
      <c r="E3174" s="14"/>
      <c r="F3174" s="15"/>
      <c r="G3174" s="13"/>
      <c r="H3174" s="14"/>
      <c r="J3174" s="16"/>
      <c r="K3174" s="14"/>
      <c r="L3174" s="17"/>
      <c r="M3174" s="18">
        <f t="shared" si="28"/>
        <v>0</v>
      </c>
      <c r="N3174" s="19"/>
      <c r="Q3174" s="19"/>
      <c r="S3174" s="19"/>
      <c r="T3174" s="10"/>
      <c r="U3174" s="17"/>
      <c r="V3174" s="20"/>
      <c r="X3174" s="13"/>
    </row>
    <row r="3175" spans="1:24" s="7" customFormat="1">
      <c r="A3175" s="10"/>
      <c r="B3175" s="11"/>
      <c r="C3175" s="12"/>
      <c r="D3175" s="13"/>
      <c r="E3175" s="14"/>
      <c r="F3175" s="15"/>
      <c r="G3175" s="13"/>
      <c r="H3175" s="14"/>
      <c r="J3175" s="16"/>
      <c r="K3175" s="14"/>
      <c r="L3175" s="17"/>
      <c r="M3175" s="18">
        <f t="shared" si="28"/>
        <v>0</v>
      </c>
      <c r="N3175" s="19"/>
      <c r="Q3175" s="19"/>
      <c r="S3175" s="19"/>
      <c r="T3175" s="10"/>
      <c r="U3175" s="17"/>
      <c r="V3175" s="20"/>
      <c r="X3175" s="13"/>
    </row>
    <row r="3176" spans="1:24" s="7" customFormat="1">
      <c r="A3176" s="10"/>
      <c r="B3176" s="11"/>
      <c r="C3176" s="12"/>
      <c r="D3176" s="13"/>
      <c r="E3176" s="14"/>
      <c r="F3176" s="15"/>
      <c r="G3176" s="13"/>
      <c r="H3176" s="14"/>
      <c r="J3176" s="16"/>
      <c r="K3176" s="14"/>
      <c r="L3176" s="17"/>
      <c r="M3176" s="18">
        <f t="shared" si="28"/>
        <v>0</v>
      </c>
      <c r="N3176" s="19"/>
      <c r="Q3176" s="19"/>
      <c r="S3176" s="19"/>
      <c r="T3176" s="10"/>
      <c r="U3176" s="17"/>
      <c r="V3176" s="20"/>
      <c r="X3176" s="13"/>
    </row>
    <row r="3177" spans="1:24" s="7" customFormat="1">
      <c r="A3177" s="10"/>
      <c r="B3177" s="11"/>
      <c r="C3177" s="12"/>
      <c r="D3177" s="13"/>
      <c r="E3177" s="14"/>
      <c r="F3177" s="15"/>
      <c r="G3177" s="13"/>
      <c r="H3177" s="14"/>
      <c r="J3177" s="16"/>
      <c r="K3177" s="14"/>
      <c r="L3177" s="17"/>
      <c r="M3177" s="18">
        <f t="shared" si="28"/>
        <v>0</v>
      </c>
      <c r="N3177" s="19"/>
      <c r="Q3177" s="19"/>
      <c r="S3177" s="19"/>
      <c r="T3177" s="10"/>
      <c r="U3177" s="17"/>
      <c r="V3177" s="20"/>
      <c r="X3177" s="13"/>
    </row>
    <row r="3178" spans="1:24" s="7" customFormat="1">
      <c r="A3178" s="10"/>
      <c r="B3178" s="11"/>
      <c r="C3178" s="12"/>
      <c r="D3178" s="13"/>
      <c r="E3178" s="14"/>
      <c r="F3178" s="15"/>
      <c r="G3178" s="13"/>
      <c r="H3178" s="14"/>
      <c r="J3178" s="16"/>
      <c r="K3178" s="14"/>
      <c r="L3178" s="17"/>
      <c r="M3178" s="18">
        <f t="shared" si="28"/>
        <v>0</v>
      </c>
      <c r="N3178" s="19"/>
      <c r="Q3178" s="19"/>
      <c r="S3178" s="19"/>
      <c r="T3178" s="10"/>
      <c r="U3178" s="17"/>
      <c r="V3178" s="20"/>
      <c r="X3178" s="13"/>
    </row>
    <row r="3179" spans="1:24" s="7" customFormat="1">
      <c r="A3179" s="10"/>
      <c r="B3179" s="11"/>
      <c r="C3179" s="12"/>
      <c r="D3179" s="13"/>
      <c r="E3179" s="14"/>
      <c r="F3179" s="15"/>
      <c r="G3179" s="13"/>
      <c r="H3179" s="14"/>
      <c r="J3179" s="16"/>
      <c r="K3179" s="14"/>
      <c r="L3179" s="17"/>
      <c r="M3179" s="18">
        <f t="shared" si="28"/>
        <v>0</v>
      </c>
      <c r="N3179" s="19"/>
      <c r="Q3179" s="19"/>
      <c r="S3179" s="19"/>
      <c r="T3179" s="10"/>
      <c r="U3179" s="17"/>
      <c r="V3179" s="20"/>
      <c r="X3179" s="13"/>
    </row>
    <row r="3180" spans="1:24" s="7" customFormat="1">
      <c r="A3180" s="10"/>
      <c r="B3180" s="11"/>
      <c r="C3180" s="12"/>
      <c r="D3180" s="13"/>
      <c r="E3180" s="14"/>
      <c r="F3180" s="15"/>
      <c r="G3180" s="13"/>
      <c r="H3180" s="14"/>
      <c r="J3180" s="16"/>
      <c r="K3180" s="14"/>
      <c r="L3180" s="17"/>
      <c r="M3180" s="18">
        <f t="shared" si="28"/>
        <v>0</v>
      </c>
      <c r="N3180" s="19"/>
      <c r="Q3180" s="19"/>
      <c r="S3180" s="19"/>
      <c r="T3180" s="10"/>
      <c r="U3180" s="17"/>
      <c r="V3180" s="20"/>
      <c r="X3180" s="13"/>
    </row>
    <row r="3181" spans="1:24" s="7" customFormat="1">
      <c r="A3181" s="10"/>
      <c r="B3181" s="11"/>
      <c r="C3181" s="12"/>
      <c r="D3181" s="13"/>
      <c r="E3181" s="14"/>
      <c r="F3181" s="15"/>
      <c r="G3181" s="13"/>
      <c r="H3181" s="14"/>
      <c r="J3181" s="16"/>
      <c r="K3181" s="14"/>
      <c r="L3181" s="17"/>
      <c r="M3181" s="18">
        <f t="shared" si="28"/>
        <v>0</v>
      </c>
      <c r="N3181" s="19"/>
      <c r="Q3181" s="19"/>
      <c r="S3181" s="19"/>
      <c r="T3181" s="10"/>
      <c r="U3181" s="17"/>
      <c r="V3181" s="20"/>
      <c r="X3181" s="13"/>
    </row>
    <row r="3182" spans="1:24" s="7" customFormat="1">
      <c r="A3182" s="10"/>
      <c r="B3182" s="11"/>
      <c r="C3182" s="12"/>
      <c r="D3182" s="13"/>
      <c r="E3182" s="14"/>
      <c r="F3182" s="15"/>
      <c r="G3182" s="13"/>
      <c r="H3182" s="14"/>
      <c r="J3182" s="16"/>
      <c r="K3182" s="14"/>
      <c r="L3182" s="17"/>
      <c r="M3182" s="18">
        <f t="shared" si="28"/>
        <v>0</v>
      </c>
      <c r="N3182" s="19"/>
      <c r="Q3182" s="19"/>
      <c r="S3182" s="19"/>
      <c r="T3182" s="10"/>
      <c r="U3182" s="17"/>
      <c r="V3182" s="20"/>
      <c r="X3182" s="13"/>
    </row>
    <row r="3183" spans="1:24" s="7" customFormat="1">
      <c r="A3183" s="10"/>
      <c r="B3183" s="11"/>
      <c r="C3183" s="12"/>
      <c r="D3183" s="13"/>
      <c r="E3183" s="14"/>
      <c r="F3183" s="15"/>
      <c r="G3183" s="13"/>
      <c r="H3183" s="14"/>
      <c r="J3183" s="16"/>
      <c r="K3183" s="14"/>
      <c r="L3183" s="17"/>
      <c r="M3183" s="18">
        <f t="shared" si="28"/>
        <v>0</v>
      </c>
      <c r="N3183" s="19"/>
      <c r="Q3183" s="19"/>
      <c r="S3183" s="19"/>
      <c r="T3183" s="10"/>
      <c r="U3183" s="17"/>
      <c r="V3183" s="20"/>
      <c r="X3183" s="13"/>
    </row>
    <row r="3184" spans="1:24" s="7" customFormat="1">
      <c r="A3184" s="10"/>
      <c r="B3184" s="11"/>
      <c r="C3184" s="12"/>
      <c r="D3184" s="13"/>
      <c r="E3184" s="14"/>
      <c r="F3184" s="15"/>
      <c r="G3184" s="13"/>
      <c r="H3184" s="14"/>
      <c r="J3184" s="16"/>
      <c r="K3184" s="14"/>
      <c r="L3184" s="17"/>
      <c r="M3184" s="18">
        <f t="shared" si="28"/>
        <v>0</v>
      </c>
      <c r="N3184" s="19"/>
      <c r="Q3184" s="19"/>
      <c r="S3184" s="19"/>
      <c r="T3184" s="10"/>
      <c r="U3184" s="17"/>
      <c r="V3184" s="20"/>
      <c r="X3184" s="13"/>
    </row>
    <row r="3185" spans="1:24" s="7" customFormat="1">
      <c r="A3185" s="10"/>
      <c r="B3185" s="11"/>
      <c r="C3185" s="12"/>
      <c r="D3185" s="13"/>
      <c r="E3185" s="14"/>
      <c r="F3185" s="15"/>
      <c r="G3185" s="13"/>
      <c r="H3185" s="14"/>
      <c r="J3185" s="16"/>
      <c r="K3185" s="14"/>
      <c r="L3185" s="17"/>
      <c r="M3185" s="18">
        <f t="shared" si="28"/>
        <v>0</v>
      </c>
      <c r="N3185" s="19"/>
      <c r="Q3185" s="19"/>
      <c r="S3185" s="19"/>
      <c r="T3185" s="10"/>
      <c r="U3185" s="17"/>
      <c r="V3185" s="20"/>
      <c r="X3185" s="13"/>
    </row>
    <row r="3186" spans="1:24" s="7" customFormat="1">
      <c r="A3186" s="10"/>
      <c r="B3186" s="11"/>
      <c r="C3186" s="12"/>
      <c r="D3186" s="13"/>
      <c r="E3186" s="14"/>
      <c r="F3186" s="15"/>
      <c r="G3186" s="13"/>
      <c r="H3186" s="14"/>
      <c r="J3186" s="16"/>
      <c r="K3186" s="14"/>
      <c r="L3186" s="17"/>
      <c r="M3186" s="18">
        <f t="shared" si="28"/>
        <v>0</v>
      </c>
      <c r="N3186" s="19"/>
      <c r="Q3186" s="19"/>
      <c r="S3186" s="19"/>
      <c r="T3186" s="10"/>
      <c r="U3186" s="17"/>
      <c r="V3186" s="20"/>
      <c r="X3186" s="13"/>
    </row>
    <row r="3187" spans="1:24" s="7" customFormat="1">
      <c r="A3187" s="10"/>
      <c r="B3187" s="11"/>
      <c r="C3187" s="12"/>
      <c r="D3187" s="13"/>
      <c r="E3187" s="14"/>
      <c r="F3187" s="15"/>
      <c r="G3187" s="13"/>
      <c r="H3187" s="14"/>
      <c r="J3187" s="16"/>
      <c r="K3187" s="14"/>
      <c r="L3187" s="17"/>
      <c r="M3187" s="18">
        <f t="shared" si="28"/>
        <v>0</v>
      </c>
      <c r="N3187" s="19"/>
      <c r="Q3187" s="19"/>
      <c r="S3187" s="19"/>
      <c r="T3187" s="10"/>
      <c r="U3187" s="17"/>
      <c r="V3187" s="20"/>
      <c r="X3187" s="13"/>
    </row>
    <row r="3188" spans="1:24" s="7" customFormat="1">
      <c r="A3188" s="10"/>
      <c r="B3188" s="11"/>
      <c r="C3188" s="12"/>
      <c r="D3188" s="13"/>
      <c r="E3188" s="14"/>
      <c r="F3188" s="15"/>
      <c r="G3188" s="13"/>
      <c r="H3188" s="14"/>
      <c r="J3188" s="16"/>
      <c r="K3188" s="14"/>
      <c r="L3188" s="17"/>
      <c r="M3188" s="18">
        <f t="shared" si="28"/>
        <v>0</v>
      </c>
      <c r="N3188" s="19"/>
      <c r="Q3188" s="19"/>
      <c r="S3188" s="19"/>
      <c r="T3188" s="10"/>
      <c r="U3188" s="17"/>
      <c r="V3188" s="20"/>
      <c r="X3188" s="13"/>
    </row>
    <row r="3189" spans="1:24" s="7" customFormat="1">
      <c r="A3189" s="10"/>
      <c r="B3189" s="11"/>
      <c r="C3189" s="12"/>
      <c r="D3189" s="13"/>
      <c r="E3189" s="14"/>
      <c r="F3189" s="15"/>
      <c r="G3189" s="13"/>
      <c r="H3189" s="14"/>
      <c r="J3189" s="16"/>
      <c r="K3189" s="14"/>
      <c r="L3189" s="17"/>
      <c r="M3189" s="18">
        <f t="shared" si="28"/>
        <v>0</v>
      </c>
      <c r="N3189" s="19"/>
      <c r="Q3189" s="19"/>
      <c r="S3189" s="19"/>
      <c r="T3189" s="10"/>
      <c r="U3189" s="17"/>
      <c r="V3189" s="20"/>
      <c r="X3189" s="13"/>
    </row>
    <row r="3190" spans="1:24" s="7" customFormat="1">
      <c r="A3190" s="10"/>
      <c r="B3190" s="11"/>
      <c r="C3190" s="12"/>
      <c r="D3190" s="13"/>
      <c r="E3190" s="14"/>
      <c r="F3190" s="15"/>
      <c r="G3190" s="13"/>
      <c r="H3190" s="14"/>
      <c r="J3190" s="16"/>
      <c r="K3190" s="14"/>
      <c r="L3190" s="17"/>
      <c r="M3190" s="18">
        <f t="shared" si="28"/>
        <v>0</v>
      </c>
      <c r="N3190" s="19"/>
      <c r="Q3190" s="19"/>
      <c r="S3190" s="19"/>
      <c r="T3190" s="10"/>
      <c r="U3190" s="17"/>
      <c r="V3190" s="20"/>
      <c r="X3190" s="13"/>
    </row>
    <row r="3191" spans="1:24" s="7" customFormat="1">
      <c r="A3191" s="10"/>
      <c r="B3191" s="11"/>
      <c r="C3191" s="12"/>
      <c r="D3191" s="13"/>
      <c r="E3191" s="14"/>
      <c r="F3191" s="15"/>
      <c r="G3191" s="13"/>
      <c r="H3191" s="14"/>
      <c r="J3191" s="16"/>
      <c r="K3191" s="14"/>
      <c r="L3191" s="17"/>
      <c r="M3191" s="18">
        <f t="shared" si="28"/>
        <v>0</v>
      </c>
      <c r="N3191" s="19"/>
      <c r="Q3191" s="19"/>
      <c r="S3191" s="19"/>
      <c r="T3191" s="10"/>
      <c r="U3191" s="17"/>
      <c r="V3191" s="20"/>
      <c r="X3191" s="13"/>
    </row>
    <row r="3192" spans="1:24" s="7" customFormat="1">
      <c r="A3192" s="10"/>
      <c r="B3192" s="11"/>
      <c r="C3192" s="12"/>
      <c r="D3192" s="13"/>
      <c r="E3192" s="14"/>
      <c r="F3192" s="15"/>
      <c r="G3192" s="13"/>
      <c r="H3192" s="14"/>
      <c r="J3192" s="16"/>
      <c r="K3192" s="14"/>
      <c r="L3192" s="17"/>
      <c r="M3192" s="18">
        <f t="shared" si="28"/>
        <v>0</v>
      </c>
      <c r="N3192" s="19"/>
      <c r="Q3192" s="19"/>
      <c r="S3192" s="19"/>
      <c r="T3192" s="10"/>
      <c r="U3192" s="17"/>
      <c r="V3192" s="20"/>
      <c r="X3192" s="13"/>
    </row>
    <row r="3193" spans="1:24" s="7" customFormat="1">
      <c r="A3193" s="10"/>
      <c r="B3193" s="11"/>
      <c r="C3193" s="12"/>
      <c r="D3193" s="13"/>
      <c r="E3193" s="14"/>
      <c r="F3193" s="15"/>
      <c r="G3193" s="13"/>
      <c r="H3193" s="14"/>
      <c r="J3193" s="16"/>
      <c r="K3193" s="14"/>
      <c r="L3193" s="17"/>
      <c r="M3193" s="18">
        <f t="shared" si="28"/>
        <v>0</v>
      </c>
      <c r="N3193" s="19"/>
      <c r="Q3193" s="19"/>
      <c r="S3193" s="19"/>
      <c r="T3193" s="10"/>
      <c r="U3193" s="17"/>
      <c r="V3193" s="20"/>
      <c r="X3193" s="13"/>
    </row>
    <row r="3194" spans="1:24" s="7" customFormat="1">
      <c r="A3194" s="10"/>
      <c r="B3194" s="11"/>
      <c r="C3194" s="12"/>
      <c r="D3194" s="13"/>
      <c r="E3194" s="14"/>
      <c r="F3194" s="15"/>
      <c r="G3194" s="13"/>
      <c r="H3194" s="14"/>
      <c r="J3194" s="16"/>
      <c r="K3194" s="14"/>
      <c r="L3194" s="17"/>
      <c r="M3194" s="18">
        <f t="shared" si="28"/>
        <v>0</v>
      </c>
      <c r="N3194" s="19"/>
      <c r="Q3194" s="19"/>
      <c r="S3194" s="19"/>
      <c r="T3194" s="10"/>
      <c r="U3194" s="17"/>
      <c r="V3194" s="20"/>
      <c r="X3194" s="13"/>
    </row>
    <row r="3195" spans="1:24" s="7" customFormat="1">
      <c r="A3195" s="10"/>
      <c r="B3195" s="11"/>
      <c r="C3195" s="12"/>
      <c r="D3195" s="13"/>
      <c r="E3195" s="14"/>
      <c r="F3195" s="15"/>
      <c r="G3195" s="13"/>
      <c r="H3195" s="14"/>
      <c r="J3195" s="16"/>
      <c r="K3195" s="14"/>
      <c r="L3195" s="17"/>
      <c r="M3195" s="18">
        <f t="shared" si="28"/>
        <v>0</v>
      </c>
      <c r="N3195" s="19"/>
      <c r="Q3195" s="19"/>
      <c r="S3195" s="19"/>
      <c r="T3195" s="10"/>
      <c r="U3195" s="17"/>
      <c r="V3195" s="20"/>
      <c r="X3195" s="13"/>
    </row>
    <row r="3196" spans="1:24" s="7" customFormat="1">
      <c r="A3196" s="10"/>
      <c r="B3196" s="11"/>
      <c r="C3196" s="12"/>
      <c r="D3196" s="13"/>
      <c r="E3196" s="14"/>
      <c r="F3196" s="15"/>
      <c r="G3196" s="13"/>
      <c r="H3196" s="14"/>
      <c r="J3196" s="16"/>
      <c r="K3196" s="14"/>
      <c r="L3196" s="17"/>
      <c r="M3196" s="18">
        <f t="shared" si="28"/>
        <v>0</v>
      </c>
      <c r="N3196" s="19"/>
      <c r="Q3196" s="19"/>
      <c r="S3196" s="19"/>
      <c r="T3196" s="10"/>
      <c r="U3196" s="17"/>
      <c r="V3196" s="20"/>
      <c r="X3196" s="13"/>
    </row>
    <row r="3197" spans="1:24" s="7" customFormat="1">
      <c r="A3197" s="10"/>
      <c r="B3197" s="11"/>
      <c r="C3197" s="12"/>
      <c r="D3197" s="13"/>
      <c r="E3197" s="14"/>
      <c r="F3197" s="15"/>
      <c r="G3197" s="13"/>
      <c r="H3197" s="14"/>
      <c r="J3197" s="16"/>
      <c r="K3197" s="14"/>
      <c r="L3197" s="17"/>
      <c r="M3197" s="18">
        <f t="shared" si="28"/>
        <v>0</v>
      </c>
      <c r="N3197" s="19"/>
      <c r="Q3197" s="19"/>
      <c r="S3197" s="19"/>
      <c r="T3197" s="10"/>
      <c r="U3197" s="17"/>
      <c r="V3197" s="20"/>
      <c r="X3197" s="13"/>
    </row>
    <row r="3198" spans="1:24" s="7" customFormat="1">
      <c r="A3198" s="10"/>
      <c r="B3198" s="11"/>
      <c r="C3198" s="12"/>
      <c r="D3198" s="13"/>
      <c r="E3198" s="14"/>
      <c r="F3198" s="15"/>
      <c r="G3198" s="13"/>
      <c r="H3198" s="14"/>
      <c r="J3198" s="16"/>
      <c r="K3198" s="14"/>
      <c r="L3198" s="17"/>
      <c r="M3198" s="18">
        <f t="shared" si="28"/>
        <v>0</v>
      </c>
      <c r="N3198" s="19"/>
      <c r="Q3198" s="19"/>
      <c r="S3198" s="19"/>
      <c r="T3198" s="10"/>
      <c r="U3198" s="17"/>
      <c r="V3198" s="20"/>
      <c r="X3198" s="13"/>
    </row>
    <row r="3199" spans="1:24" s="7" customFormat="1">
      <c r="A3199" s="10"/>
      <c r="B3199" s="11"/>
      <c r="C3199" s="12"/>
      <c r="D3199" s="13"/>
      <c r="E3199" s="14"/>
      <c r="F3199" s="15"/>
      <c r="G3199" s="13"/>
      <c r="H3199" s="14"/>
      <c r="J3199" s="16"/>
      <c r="K3199" s="14"/>
      <c r="L3199" s="17"/>
      <c r="M3199" s="18">
        <f t="shared" si="28"/>
        <v>0</v>
      </c>
      <c r="N3199" s="19"/>
      <c r="Q3199" s="19"/>
      <c r="S3199" s="19"/>
      <c r="T3199" s="10"/>
      <c r="U3199" s="17"/>
      <c r="V3199" s="20"/>
      <c r="X3199" s="13"/>
    </row>
    <row r="3200" spans="1:24" s="7" customFormat="1">
      <c r="A3200" s="10"/>
      <c r="B3200" s="11"/>
      <c r="C3200" s="12"/>
      <c r="D3200" s="13"/>
      <c r="E3200" s="14"/>
      <c r="F3200" s="15"/>
      <c r="G3200" s="13"/>
      <c r="H3200" s="14"/>
      <c r="J3200" s="16"/>
      <c r="K3200" s="14"/>
      <c r="L3200" s="17"/>
      <c r="M3200" s="18">
        <f t="shared" si="28"/>
        <v>0</v>
      </c>
      <c r="N3200" s="19"/>
      <c r="Q3200" s="19"/>
      <c r="S3200" s="19"/>
      <c r="T3200" s="10"/>
      <c r="U3200" s="17"/>
      <c r="V3200" s="20"/>
      <c r="X3200" s="13"/>
    </row>
    <row r="3201" spans="1:24" s="7" customFormat="1">
      <c r="A3201" s="10"/>
      <c r="B3201" s="11"/>
      <c r="C3201" s="12"/>
      <c r="D3201" s="13"/>
      <c r="E3201" s="14"/>
      <c r="F3201" s="15"/>
      <c r="G3201" s="13"/>
      <c r="H3201" s="14"/>
      <c r="J3201" s="16"/>
      <c r="K3201" s="14"/>
      <c r="L3201" s="17"/>
      <c r="M3201" s="18">
        <f t="shared" si="28"/>
        <v>0</v>
      </c>
      <c r="N3201" s="19"/>
      <c r="Q3201" s="19"/>
      <c r="S3201" s="19"/>
      <c r="T3201" s="10"/>
      <c r="U3201" s="17"/>
      <c r="V3201" s="20"/>
      <c r="X3201" s="13"/>
    </row>
    <row r="3202" spans="1:24" s="7" customFormat="1">
      <c r="A3202" s="10"/>
      <c r="B3202" s="11"/>
      <c r="C3202" s="12"/>
      <c r="D3202" s="13"/>
      <c r="E3202" s="14"/>
      <c r="F3202" s="15"/>
      <c r="G3202" s="13"/>
      <c r="H3202" s="14"/>
      <c r="J3202" s="16"/>
      <c r="K3202" s="14"/>
      <c r="L3202" s="17"/>
      <c r="M3202" s="18">
        <f t="shared" si="28"/>
        <v>0</v>
      </c>
      <c r="N3202" s="19"/>
      <c r="Q3202" s="19"/>
      <c r="S3202" s="19"/>
      <c r="T3202" s="10"/>
      <c r="U3202" s="17"/>
      <c r="V3202" s="20"/>
      <c r="X3202" s="13"/>
    </row>
    <row r="3203" spans="1:24" s="7" customFormat="1">
      <c r="A3203" s="10"/>
      <c r="B3203" s="11"/>
      <c r="C3203" s="12"/>
      <c r="D3203" s="13"/>
      <c r="E3203" s="14"/>
      <c r="F3203" s="15"/>
      <c r="G3203" s="13"/>
      <c r="H3203" s="14"/>
      <c r="J3203" s="16"/>
      <c r="K3203" s="14"/>
      <c r="L3203" s="17"/>
      <c r="M3203" s="18">
        <f t="shared" si="28"/>
        <v>0</v>
      </c>
      <c r="N3203" s="19"/>
      <c r="Q3203" s="19"/>
      <c r="S3203" s="19"/>
      <c r="T3203" s="10"/>
      <c r="U3203" s="17"/>
      <c r="V3203" s="20"/>
      <c r="X3203" s="13"/>
    </row>
    <row r="3204" spans="1:24" s="7" customFormat="1">
      <c r="A3204" s="10"/>
      <c r="B3204" s="11"/>
      <c r="C3204" s="12"/>
      <c r="D3204" s="13"/>
      <c r="E3204" s="14"/>
      <c r="F3204" s="15"/>
      <c r="G3204" s="13"/>
      <c r="H3204" s="14"/>
      <c r="J3204" s="16"/>
      <c r="K3204" s="14"/>
      <c r="L3204" s="17"/>
      <c r="M3204" s="18">
        <f t="shared" ref="M3204:M3267" si="29">I3204*H3204</f>
        <v>0</v>
      </c>
      <c r="N3204" s="19"/>
      <c r="Q3204" s="19"/>
      <c r="S3204" s="19"/>
      <c r="T3204" s="10"/>
      <c r="U3204" s="17"/>
      <c r="V3204" s="20"/>
      <c r="X3204" s="13"/>
    </row>
    <row r="3205" spans="1:24" s="7" customFormat="1">
      <c r="A3205" s="10"/>
      <c r="B3205" s="11"/>
      <c r="C3205" s="12"/>
      <c r="D3205" s="13"/>
      <c r="E3205" s="14"/>
      <c r="F3205" s="15"/>
      <c r="G3205" s="13"/>
      <c r="H3205" s="14"/>
      <c r="J3205" s="16"/>
      <c r="K3205" s="14"/>
      <c r="L3205" s="17"/>
      <c r="M3205" s="18">
        <f t="shared" si="29"/>
        <v>0</v>
      </c>
      <c r="N3205" s="19"/>
      <c r="Q3205" s="19"/>
      <c r="S3205" s="19"/>
      <c r="T3205" s="10"/>
      <c r="U3205" s="17"/>
      <c r="V3205" s="20"/>
      <c r="X3205" s="13"/>
    </row>
    <row r="3206" spans="1:24" s="7" customFormat="1">
      <c r="A3206" s="10"/>
      <c r="B3206" s="11"/>
      <c r="C3206" s="12"/>
      <c r="D3206" s="13"/>
      <c r="E3206" s="14"/>
      <c r="F3206" s="15"/>
      <c r="G3206" s="13"/>
      <c r="H3206" s="14"/>
      <c r="J3206" s="16"/>
      <c r="K3206" s="14"/>
      <c r="L3206" s="17"/>
      <c r="M3206" s="18">
        <f t="shared" si="29"/>
        <v>0</v>
      </c>
      <c r="N3206" s="19"/>
      <c r="Q3206" s="19"/>
      <c r="S3206" s="19"/>
      <c r="T3206" s="10"/>
      <c r="U3206" s="17"/>
      <c r="V3206" s="20"/>
      <c r="X3206" s="13"/>
    </row>
    <row r="3207" spans="1:24" s="7" customFormat="1">
      <c r="A3207" s="10"/>
      <c r="B3207" s="11"/>
      <c r="C3207" s="12"/>
      <c r="D3207" s="13"/>
      <c r="E3207" s="14"/>
      <c r="F3207" s="15"/>
      <c r="G3207" s="13"/>
      <c r="H3207" s="14"/>
      <c r="J3207" s="16"/>
      <c r="K3207" s="14"/>
      <c r="L3207" s="17"/>
      <c r="M3207" s="18">
        <f t="shared" si="29"/>
        <v>0</v>
      </c>
      <c r="N3207" s="19"/>
      <c r="Q3207" s="19"/>
      <c r="S3207" s="19"/>
      <c r="T3207" s="10"/>
      <c r="U3207" s="17"/>
      <c r="V3207" s="20"/>
      <c r="X3207" s="13"/>
    </row>
    <row r="3208" spans="1:24" s="7" customFormat="1">
      <c r="A3208" s="10"/>
      <c r="B3208" s="11"/>
      <c r="C3208" s="12"/>
      <c r="D3208" s="13"/>
      <c r="E3208" s="14"/>
      <c r="F3208" s="15"/>
      <c r="G3208" s="13"/>
      <c r="H3208" s="14"/>
      <c r="J3208" s="16"/>
      <c r="K3208" s="14"/>
      <c r="L3208" s="17"/>
      <c r="M3208" s="18">
        <f t="shared" si="29"/>
        <v>0</v>
      </c>
      <c r="N3208" s="19"/>
      <c r="Q3208" s="19"/>
      <c r="S3208" s="19"/>
      <c r="T3208" s="10"/>
      <c r="U3208" s="17"/>
      <c r="V3208" s="20"/>
      <c r="X3208" s="13"/>
    </row>
    <row r="3209" spans="1:24" s="7" customFormat="1">
      <c r="A3209" s="10"/>
      <c r="B3209" s="11"/>
      <c r="C3209" s="12"/>
      <c r="D3209" s="13"/>
      <c r="E3209" s="14"/>
      <c r="F3209" s="15"/>
      <c r="G3209" s="13"/>
      <c r="H3209" s="14"/>
      <c r="J3209" s="16"/>
      <c r="K3209" s="14"/>
      <c r="L3209" s="17"/>
      <c r="M3209" s="18">
        <f t="shared" si="29"/>
        <v>0</v>
      </c>
      <c r="N3209" s="19"/>
      <c r="Q3209" s="19"/>
      <c r="S3209" s="19"/>
      <c r="T3209" s="10"/>
      <c r="U3209" s="17"/>
      <c r="V3209" s="20"/>
      <c r="X3209" s="13"/>
    </row>
    <row r="3210" spans="1:24" s="7" customFormat="1">
      <c r="A3210" s="10"/>
      <c r="B3210" s="11"/>
      <c r="C3210" s="12"/>
      <c r="D3210" s="13"/>
      <c r="E3210" s="14"/>
      <c r="F3210" s="15"/>
      <c r="G3210" s="13"/>
      <c r="H3210" s="14"/>
      <c r="J3210" s="16"/>
      <c r="K3210" s="14"/>
      <c r="L3210" s="17"/>
      <c r="M3210" s="18">
        <f t="shared" si="29"/>
        <v>0</v>
      </c>
      <c r="N3210" s="19"/>
      <c r="Q3210" s="19"/>
      <c r="S3210" s="19"/>
      <c r="T3210" s="10"/>
      <c r="U3210" s="17"/>
      <c r="V3210" s="20"/>
      <c r="X3210" s="13"/>
    </row>
    <row r="3211" spans="1:24" s="7" customFormat="1">
      <c r="A3211" s="10"/>
      <c r="B3211" s="11"/>
      <c r="C3211" s="12"/>
      <c r="D3211" s="13"/>
      <c r="E3211" s="14"/>
      <c r="F3211" s="15"/>
      <c r="G3211" s="13"/>
      <c r="H3211" s="14"/>
      <c r="J3211" s="16"/>
      <c r="K3211" s="14"/>
      <c r="L3211" s="17"/>
      <c r="M3211" s="18">
        <f t="shared" si="29"/>
        <v>0</v>
      </c>
      <c r="N3211" s="19"/>
      <c r="Q3211" s="19"/>
      <c r="S3211" s="19"/>
      <c r="T3211" s="10"/>
      <c r="U3211" s="17"/>
      <c r="V3211" s="20"/>
      <c r="X3211" s="13"/>
    </row>
    <row r="3212" spans="1:24" s="7" customFormat="1">
      <c r="A3212" s="10"/>
      <c r="B3212" s="11"/>
      <c r="C3212" s="12"/>
      <c r="D3212" s="13"/>
      <c r="E3212" s="14"/>
      <c r="F3212" s="15"/>
      <c r="G3212" s="13"/>
      <c r="H3212" s="14"/>
      <c r="J3212" s="16"/>
      <c r="K3212" s="14"/>
      <c r="L3212" s="17"/>
      <c r="M3212" s="18">
        <f t="shared" si="29"/>
        <v>0</v>
      </c>
      <c r="N3212" s="19"/>
      <c r="Q3212" s="19"/>
      <c r="S3212" s="19"/>
      <c r="T3212" s="10"/>
      <c r="U3212" s="17"/>
      <c r="V3212" s="20"/>
      <c r="X3212" s="13"/>
    </row>
    <row r="3213" spans="1:24" s="7" customFormat="1">
      <c r="A3213" s="10"/>
      <c r="B3213" s="11"/>
      <c r="C3213" s="12"/>
      <c r="D3213" s="13"/>
      <c r="E3213" s="14"/>
      <c r="F3213" s="15"/>
      <c r="G3213" s="13"/>
      <c r="H3213" s="14"/>
      <c r="J3213" s="16"/>
      <c r="K3213" s="14"/>
      <c r="L3213" s="17"/>
      <c r="M3213" s="18">
        <f t="shared" si="29"/>
        <v>0</v>
      </c>
      <c r="N3213" s="19"/>
      <c r="Q3213" s="19"/>
      <c r="S3213" s="19"/>
      <c r="T3213" s="10"/>
      <c r="U3213" s="17"/>
      <c r="V3213" s="20"/>
      <c r="X3213" s="13"/>
    </row>
    <row r="3214" spans="1:24" s="7" customFormat="1">
      <c r="A3214" s="10"/>
      <c r="B3214" s="11"/>
      <c r="C3214" s="12"/>
      <c r="D3214" s="13"/>
      <c r="E3214" s="14"/>
      <c r="F3214" s="15"/>
      <c r="G3214" s="13"/>
      <c r="H3214" s="14"/>
      <c r="J3214" s="16"/>
      <c r="K3214" s="14"/>
      <c r="L3214" s="17"/>
      <c r="M3214" s="18">
        <f t="shared" si="29"/>
        <v>0</v>
      </c>
      <c r="N3214" s="19"/>
      <c r="Q3214" s="19"/>
      <c r="S3214" s="19"/>
      <c r="T3214" s="10"/>
      <c r="U3214" s="17"/>
      <c r="V3214" s="20"/>
      <c r="X3214" s="13"/>
    </row>
    <row r="3215" spans="1:24" s="7" customFormat="1">
      <c r="A3215" s="10"/>
      <c r="B3215" s="11"/>
      <c r="C3215" s="12"/>
      <c r="D3215" s="13"/>
      <c r="E3215" s="14"/>
      <c r="F3215" s="15"/>
      <c r="G3215" s="13"/>
      <c r="H3215" s="14"/>
      <c r="J3215" s="16"/>
      <c r="K3215" s="14"/>
      <c r="L3215" s="17"/>
      <c r="M3215" s="18">
        <f t="shared" si="29"/>
        <v>0</v>
      </c>
      <c r="N3215" s="19"/>
      <c r="Q3215" s="19"/>
      <c r="S3215" s="19"/>
      <c r="T3215" s="10"/>
      <c r="U3215" s="17"/>
      <c r="V3215" s="20"/>
      <c r="X3215" s="13"/>
    </row>
    <row r="3216" spans="1:24" s="7" customFormat="1">
      <c r="A3216" s="10"/>
      <c r="B3216" s="11"/>
      <c r="C3216" s="12"/>
      <c r="D3216" s="13"/>
      <c r="E3216" s="14"/>
      <c r="F3216" s="15"/>
      <c r="G3216" s="13"/>
      <c r="H3216" s="14"/>
      <c r="J3216" s="16"/>
      <c r="K3216" s="14"/>
      <c r="L3216" s="17"/>
      <c r="M3216" s="18">
        <f t="shared" si="29"/>
        <v>0</v>
      </c>
      <c r="N3216" s="19"/>
      <c r="Q3216" s="19"/>
      <c r="S3216" s="19"/>
      <c r="T3216" s="10"/>
      <c r="U3216" s="17"/>
      <c r="V3216" s="20"/>
      <c r="X3216" s="13"/>
    </row>
    <row r="3217" spans="1:24" s="7" customFormat="1">
      <c r="A3217" s="10"/>
      <c r="B3217" s="11"/>
      <c r="C3217" s="12"/>
      <c r="D3217" s="13"/>
      <c r="E3217" s="14"/>
      <c r="F3217" s="15"/>
      <c r="G3217" s="13"/>
      <c r="H3217" s="14"/>
      <c r="J3217" s="16"/>
      <c r="K3217" s="14"/>
      <c r="L3217" s="17"/>
      <c r="M3217" s="18">
        <f t="shared" si="29"/>
        <v>0</v>
      </c>
      <c r="N3217" s="19"/>
      <c r="Q3217" s="19"/>
      <c r="S3217" s="19"/>
      <c r="T3217" s="10"/>
      <c r="U3217" s="17"/>
      <c r="V3217" s="20"/>
      <c r="X3217" s="13"/>
    </row>
    <row r="3218" spans="1:24" s="7" customFormat="1">
      <c r="A3218" s="10"/>
      <c r="B3218" s="11"/>
      <c r="C3218" s="12"/>
      <c r="D3218" s="13"/>
      <c r="E3218" s="14"/>
      <c r="F3218" s="15"/>
      <c r="G3218" s="13"/>
      <c r="H3218" s="14"/>
      <c r="J3218" s="16"/>
      <c r="K3218" s="14"/>
      <c r="L3218" s="17"/>
      <c r="M3218" s="18">
        <f t="shared" si="29"/>
        <v>0</v>
      </c>
      <c r="N3218" s="19"/>
      <c r="Q3218" s="19"/>
      <c r="S3218" s="19"/>
      <c r="T3218" s="10"/>
      <c r="U3218" s="17"/>
      <c r="V3218" s="20"/>
      <c r="X3218" s="13"/>
    </row>
    <row r="3219" spans="1:24" s="7" customFormat="1">
      <c r="A3219" s="10"/>
      <c r="B3219" s="11"/>
      <c r="C3219" s="12"/>
      <c r="D3219" s="13"/>
      <c r="E3219" s="14"/>
      <c r="F3219" s="15"/>
      <c r="G3219" s="13"/>
      <c r="H3219" s="14"/>
      <c r="J3219" s="16"/>
      <c r="K3219" s="14"/>
      <c r="L3219" s="17"/>
      <c r="M3219" s="18">
        <f t="shared" si="29"/>
        <v>0</v>
      </c>
      <c r="N3219" s="19"/>
      <c r="Q3219" s="19"/>
      <c r="S3219" s="19"/>
      <c r="T3219" s="10"/>
      <c r="U3219" s="17"/>
      <c r="V3219" s="20"/>
      <c r="X3219" s="13"/>
    </row>
    <row r="3220" spans="1:24" s="7" customFormat="1">
      <c r="A3220" s="10"/>
      <c r="B3220" s="11"/>
      <c r="C3220" s="12"/>
      <c r="D3220" s="13"/>
      <c r="E3220" s="14"/>
      <c r="F3220" s="15"/>
      <c r="G3220" s="13"/>
      <c r="H3220" s="14"/>
      <c r="J3220" s="16"/>
      <c r="K3220" s="14"/>
      <c r="L3220" s="17"/>
      <c r="M3220" s="18">
        <f t="shared" si="29"/>
        <v>0</v>
      </c>
      <c r="N3220" s="19"/>
      <c r="Q3220" s="19"/>
      <c r="S3220" s="19"/>
      <c r="T3220" s="10"/>
      <c r="U3220" s="17"/>
      <c r="V3220" s="20"/>
      <c r="X3220" s="13"/>
    </row>
    <row r="3221" spans="1:24" s="7" customFormat="1">
      <c r="A3221" s="10"/>
      <c r="B3221" s="11"/>
      <c r="C3221" s="12"/>
      <c r="D3221" s="13"/>
      <c r="E3221" s="14"/>
      <c r="F3221" s="15"/>
      <c r="G3221" s="13"/>
      <c r="H3221" s="14"/>
      <c r="J3221" s="16"/>
      <c r="K3221" s="14"/>
      <c r="L3221" s="17"/>
      <c r="M3221" s="18">
        <f t="shared" si="29"/>
        <v>0</v>
      </c>
      <c r="N3221" s="19"/>
      <c r="Q3221" s="19"/>
      <c r="S3221" s="19"/>
      <c r="T3221" s="10"/>
      <c r="U3221" s="17"/>
      <c r="V3221" s="20"/>
      <c r="X3221" s="13"/>
    </row>
    <row r="3222" spans="1:24" s="7" customFormat="1">
      <c r="A3222" s="10"/>
      <c r="B3222" s="11"/>
      <c r="C3222" s="12"/>
      <c r="D3222" s="13"/>
      <c r="E3222" s="14"/>
      <c r="F3222" s="15"/>
      <c r="G3222" s="13"/>
      <c r="H3222" s="14"/>
      <c r="J3222" s="16"/>
      <c r="K3222" s="14"/>
      <c r="L3222" s="17"/>
      <c r="M3222" s="18">
        <f t="shared" si="29"/>
        <v>0</v>
      </c>
      <c r="N3222" s="19"/>
      <c r="Q3222" s="19"/>
      <c r="S3222" s="19"/>
      <c r="T3222" s="10"/>
      <c r="U3222" s="17"/>
      <c r="V3222" s="20"/>
      <c r="X3222" s="13"/>
    </row>
    <row r="3223" spans="1:24" s="7" customFormat="1">
      <c r="A3223" s="10"/>
      <c r="B3223" s="11"/>
      <c r="C3223" s="12"/>
      <c r="D3223" s="13"/>
      <c r="E3223" s="14"/>
      <c r="F3223" s="15"/>
      <c r="G3223" s="13"/>
      <c r="H3223" s="14"/>
      <c r="J3223" s="16"/>
      <c r="K3223" s="14"/>
      <c r="L3223" s="17"/>
      <c r="M3223" s="18">
        <f t="shared" si="29"/>
        <v>0</v>
      </c>
      <c r="N3223" s="19"/>
      <c r="Q3223" s="19"/>
      <c r="S3223" s="19"/>
      <c r="T3223" s="10"/>
      <c r="U3223" s="17"/>
      <c r="V3223" s="20"/>
      <c r="X3223" s="13"/>
    </row>
    <row r="3224" spans="1:24" s="7" customFormat="1">
      <c r="A3224" s="10"/>
      <c r="B3224" s="11"/>
      <c r="C3224" s="12"/>
      <c r="D3224" s="13"/>
      <c r="E3224" s="14"/>
      <c r="F3224" s="15"/>
      <c r="G3224" s="13"/>
      <c r="H3224" s="14"/>
      <c r="J3224" s="16"/>
      <c r="K3224" s="14"/>
      <c r="L3224" s="17"/>
      <c r="M3224" s="18">
        <f t="shared" si="29"/>
        <v>0</v>
      </c>
      <c r="N3224" s="19"/>
      <c r="Q3224" s="19"/>
      <c r="S3224" s="19"/>
      <c r="T3224" s="10"/>
      <c r="U3224" s="17"/>
      <c r="V3224" s="20"/>
      <c r="X3224" s="13"/>
    </row>
    <row r="3225" spans="1:24" s="7" customFormat="1">
      <c r="A3225" s="10"/>
      <c r="B3225" s="11"/>
      <c r="C3225" s="12"/>
      <c r="D3225" s="13"/>
      <c r="E3225" s="14"/>
      <c r="F3225" s="15"/>
      <c r="G3225" s="13"/>
      <c r="H3225" s="14"/>
      <c r="J3225" s="16"/>
      <c r="K3225" s="14"/>
      <c r="L3225" s="17"/>
      <c r="M3225" s="18">
        <f t="shared" si="29"/>
        <v>0</v>
      </c>
      <c r="N3225" s="19"/>
      <c r="Q3225" s="19"/>
      <c r="S3225" s="19"/>
      <c r="T3225" s="10"/>
      <c r="U3225" s="17"/>
      <c r="V3225" s="20"/>
      <c r="X3225" s="13"/>
    </row>
    <row r="3226" spans="1:24" s="7" customFormat="1">
      <c r="A3226" s="10"/>
      <c r="B3226" s="11"/>
      <c r="C3226" s="12"/>
      <c r="D3226" s="13"/>
      <c r="E3226" s="14"/>
      <c r="F3226" s="15"/>
      <c r="G3226" s="13"/>
      <c r="H3226" s="14"/>
      <c r="J3226" s="16"/>
      <c r="K3226" s="14"/>
      <c r="L3226" s="17"/>
      <c r="M3226" s="18">
        <f t="shared" si="29"/>
        <v>0</v>
      </c>
      <c r="N3226" s="19"/>
      <c r="Q3226" s="19"/>
      <c r="S3226" s="19"/>
      <c r="T3226" s="10"/>
      <c r="U3226" s="17"/>
      <c r="V3226" s="20"/>
      <c r="X3226" s="13"/>
    </row>
    <row r="3227" spans="1:24" s="7" customFormat="1">
      <c r="A3227" s="10"/>
      <c r="B3227" s="11"/>
      <c r="C3227" s="12"/>
      <c r="D3227" s="13"/>
      <c r="E3227" s="14"/>
      <c r="F3227" s="15"/>
      <c r="G3227" s="13"/>
      <c r="H3227" s="14"/>
      <c r="J3227" s="16"/>
      <c r="K3227" s="14"/>
      <c r="L3227" s="17"/>
      <c r="M3227" s="18">
        <f t="shared" si="29"/>
        <v>0</v>
      </c>
      <c r="N3227" s="19"/>
      <c r="Q3227" s="19"/>
      <c r="S3227" s="19"/>
      <c r="T3227" s="10"/>
      <c r="U3227" s="17"/>
      <c r="V3227" s="20"/>
      <c r="X3227" s="13"/>
    </row>
    <row r="3228" spans="1:24" s="7" customFormat="1">
      <c r="A3228" s="10"/>
      <c r="B3228" s="11"/>
      <c r="C3228" s="12"/>
      <c r="D3228" s="13"/>
      <c r="E3228" s="14"/>
      <c r="F3228" s="15"/>
      <c r="G3228" s="13"/>
      <c r="H3228" s="14"/>
      <c r="J3228" s="16"/>
      <c r="K3228" s="14"/>
      <c r="L3228" s="17"/>
      <c r="M3228" s="18">
        <f t="shared" si="29"/>
        <v>0</v>
      </c>
      <c r="N3228" s="19"/>
      <c r="Q3228" s="19"/>
      <c r="S3228" s="19"/>
      <c r="T3228" s="10"/>
      <c r="U3228" s="17"/>
      <c r="V3228" s="20"/>
      <c r="X3228" s="13"/>
    </row>
    <row r="3229" spans="1:24" s="7" customFormat="1">
      <c r="A3229" s="10"/>
      <c r="B3229" s="11"/>
      <c r="C3229" s="12"/>
      <c r="D3229" s="13"/>
      <c r="E3229" s="14"/>
      <c r="F3229" s="15"/>
      <c r="G3229" s="13"/>
      <c r="H3229" s="14"/>
      <c r="J3229" s="16"/>
      <c r="K3229" s="14"/>
      <c r="L3229" s="17"/>
      <c r="M3229" s="18">
        <f t="shared" si="29"/>
        <v>0</v>
      </c>
      <c r="N3229" s="19"/>
      <c r="Q3229" s="19"/>
      <c r="S3229" s="19"/>
      <c r="T3229" s="10"/>
      <c r="U3229" s="17"/>
      <c r="V3229" s="20"/>
      <c r="X3229" s="13"/>
    </row>
    <row r="3230" spans="1:24" s="7" customFormat="1">
      <c r="A3230" s="10"/>
      <c r="B3230" s="11"/>
      <c r="C3230" s="12"/>
      <c r="D3230" s="13"/>
      <c r="E3230" s="14"/>
      <c r="F3230" s="15"/>
      <c r="G3230" s="13"/>
      <c r="H3230" s="14"/>
      <c r="J3230" s="16"/>
      <c r="K3230" s="14"/>
      <c r="L3230" s="17"/>
      <c r="M3230" s="18">
        <f t="shared" si="29"/>
        <v>0</v>
      </c>
      <c r="N3230" s="19"/>
      <c r="Q3230" s="19"/>
      <c r="S3230" s="19"/>
      <c r="T3230" s="10"/>
      <c r="U3230" s="17"/>
      <c r="V3230" s="20"/>
      <c r="X3230" s="13"/>
    </row>
    <row r="3231" spans="1:24" s="7" customFormat="1">
      <c r="A3231" s="10"/>
      <c r="B3231" s="11"/>
      <c r="C3231" s="12"/>
      <c r="D3231" s="13"/>
      <c r="E3231" s="14"/>
      <c r="F3231" s="15"/>
      <c r="G3231" s="13"/>
      <c r="H3231" s="14"/>
      <c r="J3231" s="16"/>
      <c r="K3231" s="14"/>
      <c r="L3231" s="17"/>
      <c r="M3231" s="18">
        <f t="shared" si="29"/>
        <v>0</v>
      </c>
      <c r="N3231" s="19"/>
      <c r="Q3231" s="19"/>
      <c r="S3231" s="19"/>
      <c r="T3231" s="10"/>
      <c r="U3231" s="17"/>
      <c r="V3231" s="20"/>
      <c r="X3231" s="13"/>
    </row>
    <row r="3232" spans="1:24" s="7" customFormat="1">
      <c r="A3232" s="10"/>
      <c r="B3232" s="11"/>
      <c r="C3232" s="12"/>
      <c r="D3232" s="13"/>
      <c r="E3232" s="14"/>
      <c r="F3232" s="15"/>
      <c r="G3232" s="13"/>
      <c r="H3232" s="14"/>
      <c r="J3232" s="16"/>
      <c r="K3232" s="14"/>
      <c r="L3232" s="17"/>
      <c r="M3232" s="18">
        <f t="shared" si="29"/>
        <v>0</v>
      </c>
      <c r="N3232" s="19"/>
      <c r="Q3232" s="19"/>
      <c r="S3232" s="19"/>
      <c r="T3232" s="10"/>
      <c r="U3232" s="17"/>
      <c r="V3232" s="20"/>
      <c r="X3232" s="13"/>
    </row>
    <row r="3233" spans="1:24" s="7" customFormat="1">
      <c r="A3233" s="10"/>
      <c r="B3233" s="11"/>
      <c r="C3233" s="12"/>
      <c r="D3233" s="13"/>
      <c r="E3233" s="14"/>
      <c r="F3233" s="15"/>
      <c r="G3233" s="13"/>
      <c r="H3233" s="14"/>
      <c r="J3233" s="16"/>
      <c r="K3233" s="14"/>
      <c r="L3233" s="17"/>
      <c r="M3233" s="18">
        <f t="shared" si="29"/>
        <v>0</v>
      </c>
      <c r="N3233" s="19"/>
      <c r="Q3233" s="19"/>
      <c r="S3233" s="19"/>
      <c r="T3233" s="10"/>
      <c r="U3233" s="17"/>
      <c r="V3233" s="20"/>
      <c r="X3233" s="13"/>
    </row>
    <row r="3234" spans="1:24" s="7" customFormat="1">
      <c r="A3234" s="10"/>
      <c r="B3234" s="11"/>
      <c r="C3234" s="12"/>
      <c r="D3234" s="13"/>
      <c r="E3234" s="14"/>
      <c r="F3234" s="15"/>
      <c r="G3234" s="13"/>
      <c r="H3234" s="14"/>
      <c r="J3234" s="16"/>
      <c r="K3234" s="14"/>
      <c r="L3234" s="17"/>
      <c r="M3234" s="18">
        <f t="shared" si="29"/>
        <v>0</v>
      </c>
      <c r="N3234" s="19"/>
      <c r="Q3234" s="19"/>
      <c r="S3234" s="19"/>
      <c r="T3234" s="10"/>
      <c r="U3234" s="17"/>
      <c r="V3234" s="20"/>
      <c r="X3234" s="13"/>
    </row>
    <row r="3235" spans="1:24" s="7" customFormat="1">
      <c r="A3235" s="10"/>
      <c r="B3235" s="11"/>
      <c r="C3235" s="12"/>
      <c r="D3235" s="13"/>
      <c r="E3235" s="14"/>
      <c r="F3235" s="15"/>
      <c r="G3235" s="13"/>
      <c r="H3235" s="14"/>
      <c r="J3235" s="16"/>
      <c r="K3235" s="14"/>
      <c r="L3235" s="17"/>
      <c r="M3235" s="18">
        <f t="shared" si="29"/>
        <v>0</v>
      </c>
      <c r="N3235" s="19"/>
      <c r="Q3235" s="19"/>
      <c r="S3235" s="19"/>
      <c r="T3235" s="10"/>
      <c r="U3235" s="17"/>
      <c r="V3235" s="20"/>
      <c r="X3235" s="13"/>
    </row>
    <row r="3236" spans="1:24" s="7" customFormat="1">
      <c r="A3236" s="10"/>
      <c r="B3236" s="11"/>
      <c r="C3236" s="12"/>
      <c r="D3236" s="13"/>
      <c r="E3236" s="14"/>
      <c r="F3236" s="15"/>
      <c r="G3236" s="13"/>
      <c r="H3236" s="14"/>
      <c r="J3236" s="16"/>
      <c r="K3236" s="14"/>
      <c r="L3236" s="17"/>
      <c r="M3236" s="18">
        <f t="shared" si="29"/>
        <v>0</v>
      </c>
      <c r="N3236" s="19"/>
      <c r="Q3236" s="19"/>
      <c r="S3236" s="19"/>
      <c r="T3236" s="10"/>
      <c r="U3236" s="17"/>
      <c r="V3236" s="20"/>
      <c r="X3236" s="13"/>
    </row>
    <row r="3237" spans="1:24" s="7" customFormat="1">
      <c r="A3237" s="10"/>
      <c r="B3237" s="11"/>
      <c r="C3237" s="12"/>
      <c r="D3237" s="13"/>
      <c r="E3237" s="14"/>
      <c r="F3237" s="15"/>
      <c r="G3237" s="13"/>
      <c r="H3237" s="14"/>
      <c r="J3237" s="16"/>
      <c r="K3237" s="14"/>
      <c r="L3237" s="17"/>
      <c r="M3237" s="18">
        <f t="shared" si="29"/>
        <v>0</v>
      </c>
      <c r="N3237" s="19"/>
      <c r="Q3237" s="19"/>
      <c r="S3237" s="19"/>
      <c r="T3237" s="10"/>
      <c r="U3237" s="17"/>
      <c r="V3237" s="20"/>
      <c r="X3237" s="13"/>
    </row>
    <row r="3238" spans="1:24" s="7" customFormat="1">
      <c r="A3238" s="10"/>
      <c r="B3238" s="11"/>
      <c r="C3238" s="12"/>
      <c r="D3238" s="13"/>
      <c r="E3238" s="14"/>
      <c r="F3238" s="15"/>
      <c r="G3238" s="13"/>
      <c r="H3238" s="14"/>
      <c r="J3238" s="16"/>
      <c r="K3238" s="14"/>
      <c r="L3238" s="17"/>
      <c r="M3238" s="18">
        <f t="shared" si="29"/>
        <v>0</v>
      </c>
      <c r="N3238" s="19"/>
      <c r="Q3238" s="19"/>
      <c r="S3238" s="19"/>
      <c r="T3238" s="10"/>
      <c r="U3238" s="17"/>
      <c r="V3238" s="20"/>
      <c r="X3238" s="13"/>
    </row>
    <row r="3239" spans="1:24" s="7" customFormat="1">
      <c r="A3239" s="10"/>
      <c r="B3239" s="11"/>
      <c r="C3239" s="12"/>
      <c r="D3239" s="13"/>
      <c r="E3239" s="14"/>
      <c r="F3239" s="15"/>
      <c r="G3239" s="13"/>
      <c r="H3239" s="14"/>
      <c r="J3239" s="16"/>
      <c r="K3239" s="14"/>
      <c r="L3239" s="17"/>
      <c r="M3239" s="18">
        <f t="shared" si="29"/>
        <v>0</v>
      </c>
      <c r="N3239" s="19"/>
      <c r="Q3239" s="19"/>
      <c r="S3239" s="19"/>
      <c r="T3239" s="10"/>
      <c r="U3239" s="17"/>
      <c r="V3239" s="20"/>
      <c r="X3239" s="13"/>
    </row>
    <row r="3240" spans="1:24" s="7" customFormat="1">
      <c r="A3240" s="10"/>
      <c r="B3240" s="11"/>
      <c r="C3240" s="12"/>
      <c r="D3240" s="13"/>
      <c r="E3240" s="14"/>
      <c r="F3240" s="15"/>
      <c r="G3240" s="13"/>
      <c r="H3240" s="14"/>
      <c r="J3240" s="16"/>
      <c r="K3240" s="14"/>
      <c r="L3240" s="17"/>
      <c r="M3240" s="18">
        <f t="shared" si="29"/>
        <v>0</v>
      </c>
      <c r="N3240" s="19"/>
      <c r="Q3240" s="19"/>
      <c r="S3240" s="19"/>
      <c r="T3240" s="10"/>
      <c r="U3240" s="17"/>
      <c r="V3240" s="20"/>
      <c r="X3240" s="13"/>
    </row>
    <row r="3241" spans="1:24" s="7" customFormat="1">
      <c r="A3241" s="10"/>
      <c r="B3241" s="11"/>
      <c r="C3241" s="12"/>
      <c r="D3241" s="13"/>
      <c r="E3241" s="14"/>
      <c r="F3241" s="15"/>
      <c r="G3241" s="13"/>
      <c r="H3241" s="14"/>
      <c r="J3241" s="16"/>
      <c r="K3241" s="14"/>
      <c r="L3241" s="17"/>
      <c r="M3241" s="18">
        <f t="shared" si="29"/>
        <v>0</v>
      </c>
      <c r="N3241" s="19"/>
      <c r="Q3241" s="19"/>
      <c r="S3241" s="19"/>
      <c r="T3241" s="10"/>
      <c r="U3241" s="17"/>
      <c r="V3241" s="20"/>
      <c r="X3241" s="13"/>
    </row>
    <row r="3242" spans="1:24" s="7" customFormat="1">
      <c r="A3242" s="10"/>
      <c r="B3242" s="11"/>
      <c r="C3242" s="12"/>
      <c r="D3242" s="13"/>
      <c r="E3242" s="14"/>
      <c r="F3242" s="15"/>
      <c r="G3242" s="13"/>
      <c r="H3242" s="14"/>
      <c r="J3242" s="16"/>
      <c r="K3242" s="14"/>
      <c r="L3242" s="17"/>
      <c r="M3242" s="18">
        <f t="shared" si="29"/>
        <v>0</v>
      </c>
      <c r="N3242" s="19"/>
      <c r="Q3242" s="19"/>
      <c r="S3242" s="19"/>
      <c r="T3242" s="10"/>
      <c r="U3242" s="17"/>
      <c r="V3242" s="20"/>
      <c r="X3242" s="13"/>
    </row>
    <row r="3243" spans="1:24" s="7" customFormat="1">
      <c r="A3243" s="10"/>
      <c r="B3243" s="11"/>
      <c r="C3243" s="12"/>
      <c r="D3243" s="13"/>
      <c r="E3243" s="14"/>
      <c r="F3243" s="15"/>
      <c r="G3243" s="13"/>
      <c r="H3243" s="14"/>
      <c r="J3243" s="16"/>
      <c r="K3243" s="14"/>
      <c r="L3243" s="17"/>
      <c r="M3243" s="18">
        <f t="shared" si="29"/>
        <v>0</v>
      </c>
      <c r="N3243" s="19"/>
      <c r="Q3243" s="19"/>
      <c r="S3243" s="19"/>
      <c r="T3243" s="10"/>
      <c r="U3243" s="17"/>
      <c r="V3243" s="20"/>
      <c r="X3243" s="13"/>
    </row>
    <row r="3244" spans="1:24" s="7" customFormat="1">
      <c r="A3244" s="10"/>
      <c r="B3244" s="11"/>
      <c r="C3244" s="12"/>
      <c r="D3244" s="13"/>
      <c r="E3244" s="14"/>
      <c r="F3244" s="15"/>
      <c r="G3244" s="13"/>
      <c r="H3244" s="14"/>
      <c r="J3244" s="16"/>
      <c r="K3244" s="14"/>
      <c r="L3244" s="17"/>
      <c r="M3244" s="18">
        <f t="shared" si="29"/>
        <v>0</v>
      </c>
      <c r="N3244" s="19"/>
      <c r="Q3244" s="19"/>
      <c r="S3244" s="19"/>
      <c r="T3244" s="10"/>
      <c r="U3244" s="17"/>
      <c r="V3244" s="20"/>
      <c r="X3244" s="13"/>
    </row>
    <row r="3245" spans="1:24" s="7" customFormat="1">
      <c r="A3245" s="10"/>
      <c r="B3245" s="11"/>
      <c r="C3245" s="12"/>
      <c r="D3245" s="13"/>
      <c r="E3245" s="14"/>
      <c r="F3245" s="15"/>
      <c r="G3245" s="13"/>
      <c r="H3245" s="14"/>
      <c r="J3245" s="16"/>
      <c r="K3245" s="14"/>
      <c r="L3245" s="17"/>
      <c r="M3245" s="18">
        <f t="shared" si="29"/>
        <v>0</v>
      </c>
      <c r="N3245" s="19"/>
      <c r="Q3245" s="19"/>
      <c r="S3245" s="19"/>
      <c r="T3245" s="10"/>
      <c r="U3245" s="17"/>
      <c r="V3245" s="20"/>
      <c r="X3245" s="13"/>
    </row>
    <row r="3246" spans="1:24" s="7" customFormat="1">
      <c r="A3246" s="10"/>
      <c r="B3246" s="11"/>
      <c r="C3246" s="12"/>
      <c r="D3246" s="13"/>
      <c r="E3246" s="14"/>
      <c r="F3246" s="15"/>
      <c r="G3246" s="13"/>
      <c r="H3246" s="14"/>
      <c r="J3246" s="16"/>
      <c r="K3246" s="14"/>
      <c r="L3246" s="17"/>
      <c r="M3246" s="18">
        <f t="shared" si="29"/>
        <v>0</v>
      </c>
      <c r="N3246" s="19"/>
      <c r="Q3246" s="19"/>
      <c r="S3246" s="19"/>
      <c r="T3246" s="10"/>
      <c r="U3246" s="17"/>
      <c r="V3246" s="20"/>
      <c r="X3246" s="13"/>
    </row>
    <row r="3247" spans="1:24" s="7" customFormat="1">
      <c r="A3247" s="10"/>
      <c r="B3247" s="11"/>
      <c r="C3247" s="12"/>
      <c r="D3247" s="13"/>
      <c r="E3247" s="14"/>
      <c r="F3247" s="15"/>
      <c r="G3247" s="13"/>
      <c r="H3247" s="14"/>
      <c r="J3247" s="16"/>
      <c r="K3247" s="14"/>
      <c r="L3247" s="17"/>
      <c r="M3247" s="18">
        <f t="shared" si="29"/>
        <v>0</v>
      </c>
      <c r="N3247" s="19"/>
      <c r="Q3247" s="19"/>
      <c r="S3247" s="19"/>
      <c r="T3247" s="10"/>
      <c r="U3247" s="17"/>
      <c r="V3247" s="20"/>
      <c r="X3247" s="13"/>
    </row>
    <row r="3248" spans="1:24" s="7" customFormat="1">
      <c r="A3248" s="10"/>
      <c r="B3248" s="11"/>
      <c r="C3248" s="12"/>
      <c r="D3248" s="13"/>
      <c r="E3248" s="14"/>
      <c r="F3248" s="15"/>
      <c r="G3248" s="13"/>
      <c r="H3248" s="14"/>
      <c r="J3248" s="16"/>
      <c r="K3248" s="14"/>
      <c r="L3248" s="17"/>
      <c r="M3248" s="18">
        <f t="shared" si="29"/>
        <v>0</v>
      </c>
      <c r="N3248" s="19"/>
      <c r="Q3248" s="19"/>
      <c r="S3248" s="19"/>
      <c r="T3248" s="10"/>
      <c r="U3248" s="17"/>
      <c r="V3248" s="20"/>
      <c r="X3248" s="13"/>
    </row>
    <row r="3249" spans="1:24" s="7" customFormat="1">
      <c r="A3249" s="10"/>
      <c r="B3249" s="11"/>
      <c r="C3249" s="12"/>
      <c r="D3249" s="13"/>
      <c r="E3249" s="14"/>
      <c r="F3249" s="15"/>
      <c r="G3249" s="13"/>
      <c r="H3249" s="14"/>
      <c r="J3249" s="16"/>
      <c r="K3249" s="14"/>
      <c r="L3249" s="17"/>
      <c r="M3249" s="18">
        <f t="shared" si="29"/>
        <v>0</v>
      </c>
      <c r="N3249" s="19"/>
      <c r="Q3249" s="19"/>
      <c r="S3249" s="19"/>
      <c r="T3249" s="10"/>
      <c r="U3249" s="17"/>
      <c r="V3249" s="20"/>
      <c r="X3249" s="13"/>
    </row>
    <row r="3250" spans="1:24" s="7" customFormat="1">
      <c r="A3250" s="10"/>
      <c r="B3250" s="11"/>
      <c r="C3250" s="12"/>
      <c r="D3250" s="13"/>
      <c r="E3250" s="14"/>
      <c r="F3250" s="15"/>
      <c r="G3250" s="13"/>
      <c r="H3250" s="14"/>
      <c r="J3250" s="16"/>
      <c r="K3250" s="14"/>
      <c r="L3250" s="17"/>
      <c r="M3250" s="18">
        <f t="shared" si="29"/>
        <v>0</v>
      </c>
      <c r="N3250" s="19"/>
      <c r="Q3250" s="19"/>
      <c r="S3250" s="19"/>
      <c r="T3250" s="10"/>
      <c r="U3250" s="17"/>
      <c r="V3250" s="20"/>
      <c r="X3250" s="13"/>
    </row>
    <row r="3251" spans="1:24" s="7" customFormat="1">
      <c r="A3251" s="10"/>
      <c r="B3251" s="11"/>
      <c r="C3251" s="12"/>
      <c r="D3251" s="13"/>
      <c r="E3251" s="14"/>
      <c r="F3251" s="15"/>
      <c r="G3251" s="13"/>
      <c r="H3251" s="14"/>
      <c r="J3251" s="16"/>
      <c r="K3251" s="14"/>
      <c r="L3251" s="17"/>
      <c r="M3251" s="18">
        <f t="shared" si="29"/>
        <v>0</v>
      </c>
      <c r="N3251" s="19"/>
      <c r="Q3251" s="19"/>
      <c r="S3251" s="19"/>
      <c r="T3251" s="10"/>
      <c r="U3251" s="17"/>
      <c r="V3251" s="20"/>
      <c r="X3251" s="13"/>
    </row>
    <row r="3252" spans="1:24" s="7" customFormat="1">
      <c r="A3252" s="10"/>
      <c r="B3252" s="11"/>
      <c r="C3252" s="12"/>
      <c r="D3252" s="13"/>
      <c r="E3252" s="14"/>
      <c r="F3252" s="15"/>
      <c r="G3252" s="13"/>
      <c r="H3252" s="14"/>
      <c r="J3252" s="16"/>
      <c r="K3252" s="14"/>
      <c r="L3252" s="17"/>
      <c r="M3252" s="18">
        <f t="shared" si="29"/>
        <v>0</v>
      </c>
      <c r="N3252" s="19"/>
      <c r="Q3252" s="19"/>
      <c r="S3252" s="19"/>
      <c r="T3252" s="10"/>
      <c r="U3252" s="17"/>
      <c r="V3252" s="20"/>
      <c r="X3252" s="13"/>
    </row>
    <row r="3253" spans="1:24" s="7" customFormat="1">
      <c r="A3253" s="10"/>
      <c r="B3253" s="11"/>
      <c r="C3253" s="12"/>
      <c r="D3253" s="13"/>
      <c r="E3253" s="14"/>
      <c r="F3253" s="15"/>
      <c r="G3253" s="13"/>
      <c r="H3253" s="14"/>
      <c r="J3253" s="16"/>
      <c r="K3253" s="14"/>
      <c r="L3253" s="17"/>
      <c r="M3253" s="18">
        <f t="shared" si="29"/>
        <v>0</v>
      </c>
      <c r="N3253" s="19"/>
      <c r="Q3253" s="19"/>
      <c r="S3253" s="19"/>
      <c r="T3253" s="10"/>
      <c r="U3253" s="17"/>
      <c r="V3253" s="20"/>
      <c r="X3253" s="13"/>
    </row>
    <row r="3254" spans="1:24" s="7" customFormat="1">
      <c r="A3254" s="10"/>
      <c r="B3254" s="11"/>
      <c r="C3254" s="12"/>
      <c r="D3254" s="13"/>
      <c r="E3254" s="14"/>
      <c r="F3254" s="15"/>
      <c r="G3254" s="13"/>
      <c r="H3254" s="14"/>
      <c r="J3254" s="16"/>
      <c r="K3254" s="14"/>
      <c r="L3254" s="17"/>
      <c r="M3254" s="18">
        <f t="shared" si="29"/>
        <v>0</v>
      </c>
      <c r="N3254" s="19"/>
      <c r="Q3254" s="19"/>
      <c r="S3254" s="19"/>
      <c r="T3254" s="10"/>
      <c r="U3254" s="17"/>
      <c r="V3254" s="20"/>
      <c r="X3254" s="13"/>
    </row>
    <row r="3255" spans="1:24" s="7" customFormat="1">
      <c r="A3255" s="10"/>
      <c r="B3255" s="11"/>
      <c r="C3255" s="12"/>
      <c r="D3255" s="13"/>
      <c r="E3255" s="14"/>
      <c r="F3255" s="15"/>
      <c r="G3255" s="13"/>
      <c r="H3255" s="14"/>
      <c r="J3255" s="16"/>
      <c r="K3255" s="14"/>
      <c r="L3255" s="17"/>
      <c r="M3255" s="18">
        <f t="shared" si="29"/>
        <v>0</v>
      </c>
      <c r="N3255" s="19"/>
      <c r="Q3255" s="19"/>
      <c r="S3255" s="19"/>
      <c r="T3255" s="10"/>
      <c r="U3255" s="17"/>
      <c r="V3255" s="20"/>
      <c r="X3255" s="13"/>
    </row>
    <row r="3256" spans="1:24" s="7" customFormat="1">
      <c r="A3256" s="10"/>
      <c r="B3256" s="11"/>
      <c r="C3256" s="12"/>
      <c r="D3256" s="13"/>
      <c r="E3256" s="14"/>
      <c r="F3256" s="15"/>
      <c r="G3256" s="13"/>
      <c r="H3256" s="14"/>
      <c r="J3256" s="16"/>
      <c r="K3256" s="14"/>
      <c r="L3256" s="17"/>
      <c r="M3256" s="18">
        <f t="shared" si="29"/>
        <v>0</v>
      </c>
      <c r="N3256" s="19"/>
      <c r="Q3256" s="19"/>
      <c r="S3256" s="19"/>
      <c r="T3256" s="10"/>
      <c r="U3256" s="17"/>
      <c r="V3256" s="20"/>
      <c r="X3256" s="13"/>
    </row>
    <row r="3257" spans="1:24" s="7" customFormat="1">
      <c r="A3257" s="10"/>
      <c r="B3257" s="11"/>
      <c r="C3257" s="12"/>
      <c r="D3257" s="13"/>
      <c r="E3257" s="14"/>
      <c r="F3257" s="15"/>
      <c r="G3257" s="13"/>
      <c r="H3257" s="14"/>
      <c r="J3257" s="16"/>
      <c r="K3257" s="14"/>
      <c r="L3257" s="17"/>
      <c r="M3257" s="18">
        <f t="shared" si="29"/>
        <v>0</v>
      </c>
      <c r="N3257" s="19"/>
      <c r="Q3257" s="19"/>
      <c r="S3257" s="19"/>
      <c r="T3257" s="10"/>
      <c r="U3257" s="17"/>
      <c r="V3257" s="20"/>
      <c r="X3257" s="13"/>
    </row>
    <row r="3258" spans="1:24" s="7" customFormat="1">
      <c r="A3258" s="10"/>
      <c r="B3258" s="11"/>
      <c r="C3258" s="12"/>
      <c r="D3258" s="13"/>
      <c r="E3258" s="14"/>
      <c r="F3258" s="15"/>
      <c r="G3258" s="13"/>
      <c r="H3258" s="14"/>
      <c r="J3258" s="16"/>
      <c r="K3258" s="14"/>
      <c r="L3258" s="17"/>
      <c r="M3258" s="18">
        <f t="shared" si="29"/>
        <v>0</v>
      </c>
      <c r="N3258" s="19"/>
      <c r="Q3258" s="19"/>
      <c r="S3258" s="19"/>
      <c r="T3258" s="10"/>
      <c r="U3258" s="17"/>
      <c r="V3258" s="20"/>
      <c r="X3258" s="13"/>
    </row>
    <row r="3259" spans="1:24" s="7" customFormat="1">
      <c r="A3259" s="10"/>
      <c r="B3259" s="11"/>
      <c r="C3259" s="12"/>
      <c r="D3259" s="13"/>
      <c r="E3259" s="14"/>
      <c r="F3259" s="15"/>
      <c r="G3259" s="13"/>
      <c r="H3259" s="14"/>
      <c r="J3259" s="16"/>
      <c r="K3259" s="14"/>
      <c r="L3259" s="17"/>
      <c r="M3259" s="18">
        <f t="shared" si="29"/>
        <v>0</v>
      </c>
      <c r="N3259" s="19"/>
      <c r="Q3259" s="19"/>
      <c r="S3259" s="19"/>
      <c r="T3259" s="10"/>
      <c r="U3259" s="17"/>
      <c r="V3259" s="20"/>
      <c r="X3259" s="13"/>
    </row>
    <row r="3260" spans="1:24" s="7" customFormat="1">
      <c r="A3260" s="10"/>
      <c r="B3260" s="11"/>
      <c r="C3260" s="12"/>
      <c r="D3260" s="13"/>
      <c r="E3260" s="14"/>
      <c r="F3260" s="15"/>
      <c r="G3260" s="13"/>
      <c r="H3260" s="14"/>
      <c r="J3260" s="16"/>
      <c r="K3260" s="14"/>
      <c r="L3260" s="17"/>
      <c r="M3260" s="18">
        <f t="shared" si="29"/>
        <v>0</v>
      </c>
      <c r="N3260" s="19"/>
      <c r="Q3260" s="19"/>
      <c r="S3260" s="19"/>
      <c r="T3260" s="10"/>
      <c r="U3260" s="17"/>
      <c r="V3260" s="20"/>
      <c r="X3260" s="13"/>
    </row>
    <row r="3261" spans="1:24" s="7" customFormat="1">
      <c r="A3261" s="10"/>
      <c r="B3261" s="11"/>
      <c r="C3261" s="12"/>
      <c r="D3261" s="13"/>
      <c r="E3261" s="14"/>
      <c r="F3261" s="15"/>
      <c r="G3261" s="13"/>
      <c r="H3261" s="14"/>
      <c r="J3261" s="16"/>
      <c r="K3261" s="14"/>
      <c r="L3261" s="17"/>
      <c r="M3261" s="18">
        <f t="shared" si="29"/>
        <v>0</v>
      </c>
      <c r="N3261" s="19"/>
      <c r="Q3261" s="19"/>
      <c r="S3261" s="19"/>
      <c r="T3261" s="10"/>
      <c r="U3261" s="17"/>
      <c r="V3261" s="20"/>
      <c r="X3261" s="13"/>
    </row>
    <row r="3262" spans="1:24" s="7" customFormat="1">
      <c r="A3262" s="10"/>
      <c r="B3262" s="11"/>
      <c r="C3262" s="12"/>
      <c r="D3262" s="13"/>
      <c r="E3262" s="14"/>
      <c r="F3262" s="15"/>
      <c r="G3262" s="13"/>
      <c r="H3262" s="14"/>
      <c r="J3262" s="16"/>
      <c r="K3262" s="14"/>
      <c r="L3262" s="17"/>
      <c r="M3262" s="18">
        <f t="shared" si="29"/>
        <v>0</v>
      </c>
      <c r="N3262" s="19"/>
      <c r="Q3262" s="19"/>
      <c r="S3262" s="19"/>
      <c r="T3262" s="10"/>
      <c r="U3262" s="17"/>
      <c r="V3262" s="20"/>
      <c r="X3262" s="13"/>
    </row>
    <row r="3263" spans="1:24" s="7" customFormat="1">
      <c r="A3263" s="10"/>
      <c r="B3263" s="11"/>
      <c r="C3263" s="12"/>
      <c r="D3263" s="13"/>
      <c r="E3263" s="14"/>
      <c r="F3263" s="15"/>
      <c r="G3263" s="13"/>
      <c r="H3263" s="14"/>
      <c r="J3263" s="16"/>
      <c r="K3263" s="14"/>
      <c r="L3263" s="17"/>
      <c r="M3263" s="18">
        <f t="shared" si="29"/>
        <v>0</v>
      </c>
      <c r="N3263" s="19"/>
      <c r="Q3263" s="19"/>
      <c r="S3263" s="19"/>
      <c r="T3263" s="10"/>
      <c r="U3263" s="17"/>
      <c r="V3263" s="20"/>
      <c r="X3263" s="13"/>
    </row>
    <row r="3264" spans="1:24" s="7" customFormat="1">
      <c r="A3264" s="10"/>
      <c r="B3264" s="11"/>
      <c r="C3264" s="12"/>
      <c r="D3264" s="13"/>
      <c r="E3264" s="14"/>
      <c r="F3264" s="15"/>
      <c r="G3264" s="13"/>
      <c r="H3264" s="14"/>
      <c r="J3264" s="16"/>
      <c r="K3264" s="14"/>
      <c r="L3264" s="17"/>
      <c r="M3264" s="18">
        <f t="shared" si="29"/>
        <v>0</v>
      </c>
      <c r="N3264" s="19"/>
      <c r="Q3264" s="19"/>
      <c r="S3264" s="19"/>
      <c r="T3264" s="10"/>
      <c r="U3264" s="17"/>
      <c r="V3264" s="20"/>
      <c r="X3264" s="13"/>
    </row>
    <row r="3265" spans="1:24" s="7" customFormat="1">
      <c r="A3265" s="10"/>
      <c r="B3265" s="11"/>
      <c r="C3265" s="12"/>
      <c r="D3265" s="13"/>
      <c r="E3265" s="14"/>
      <c r="F3265" s="15"/>
      <c r="G3265" s="13"/>
      <c r="H3265" s="14"/>
      <c r="J3265" s="16"/>
      <c r="K3265" s="14"/>
      <c r="L3265" s="17"/>
      <c r="M3265" s="18">
        <f t="shared" si="29"/>
        <v>0</v>
      </c>
      <c r="N3265" s="19"/>
      <c r="Q3265" s="19"/>
      <c r="S3265" s="19"/>
      <c r="T3265" s="10"/>
      <c r="U3265" s="17"/>
      <c r="V3265" s="20"/>
      <c r="X3265" s="13"/>
    </row>
    <row r="3266" spans="1:24" s="7" customFormat="1">
      <c r="A3266" s="10"/>
      <c r="B3266" s="11"/>
      <c r="C3266" s="12"/>
      <c r="D3266" s="13"/>
      <c r="E3266" s="14"/>
      <c r="F3266" s="15"/>
      <c r="G3266" s="13"/>
      <c r="H3266" s="14"/>
      <c r="J3266" s="16"/>
      <c r="K3266" s="14"/>
      <c r="L3266" s="17"/>
      <c r="M3266" s="18">
        <f t="shared" si="29"/>
        <v>0</v>
      </c>
      <c r="N3266" s="19"/>
      <c r="Q3266" s="19"/>
      <c r="S3266" s="19"/>
      <c r="T3266" s="10"/>
      <c r="U3266" s="17"/>
      <c r="V3266" s="20"/>
      <c r="X3266" s="13"/>
    </row>
    <row r="3267" spans="1:24" s="7" customFormat="1">
      <c r="A3267" s="10"/>
      <c r="B3267" s="11"/>
      <c r="C3267" s="12"/>
      <c r="D3267" s="13"/>
      <c r="E3267" s="14"/>
      <c r="F3267" s="15"/>
      <c r="G3267" s="13"/>
      <c r="H3267" s="14"/>
      <c r="J3267" s="16"/>
      <c r="K3267" s="14"/>
      <c r="L3267" s="17"/>
      <c r="M3267" s="18">
        <f t="shared" si="29"/>
        <v>0</v>
      </c>
      <c r="N3267" s="19"/>
      <c r="Q3267" s="19"/>
      <c r="S3267" s="19"/>
      <c r="T3267" s="10"/>
      <c r="U3267" s="17"/>
      <c r="V3267" s="20"/>
      <c r="X3267" s="13"/>
    </row>
    <row r="3268" spans="1:24" s="7" customFormat="1">
      <c r="A3268" s="10"/>
      <c r="B3268" s="11"/>
      <c r="C3268" s="12"/>
      <c r="D3268" s="13"/>
      <c r="E3268" s="14"/>
      <c r="F3268" s="15"/>
      <c r="G3268" s="13"/>
      <c r="H3268" s="14"/>
      <c r="J3268" s="16"/>
      <c r="K3268" s="14"/>
      <c r="L3268" s="17"/>
      <c r="M3268" s="18">
        <f t="shared" ref="M3268:M3331" si="30">I3268*H3268</f>
        <v>0</v>
      </c>
      <c r="N3268" s="19"/>
      <c r="Q3268" s="19"/>
      <c r="S3268" s="19"/>
      <c r="T3268" s="10"/>
      <c r="U3268" s="17"/>
      <c r="V3268" s="20"/>
      <c r="X3268" s="13"/>
    </row>
    <row r="3269" spans="1:24" s="7" customFormat="1">
      <c r="A3269" s="10"/>
      <c r="B3269" s="11"/>
      <c r="C3269" s="12"/>
      <c r="D3269" s="13"/>
      <c r="E3269" s="14"/>
      <c r="F3269" s="15"/>
      <c r="G3269" s="13"/>
      <c r="H3269" s="14"/>
      <c r="J3269" s="16"/>
      <c r="K3269" s="14"/>
      <c r="L3269" s="17"/>
      <c r="M3269" s="18">
        <f t="shared" si="30"/>
        <v>0</v>
      </c>
      <c r="N3269" s="19"/>
      <c r="Q3269" s="19"/>
      <c r="S3269" s="19"/>
      <c r="T3269" s="10"/>
      <c r="U3269" s="17"/>
      <c r="V3269" s="20"/>
      <c r="X3269" s="13"/>
    </row>
    <row r="3270" spans="1:24" s="7" customFormat="1">
      <c r="A3270" s="10"/>
      <c r="B3270" s="11"/>
      <c r="C3270" s="12"/>
      <c r="D3270" s="13"/>
      <c r="E3270" s="14"/>
      <c r="F3270" s="15"/>
      <c r="G3270" s="13"/>
      <c r="H3270" s="14"/>
      <c r="J3270" s="16"/>
      <c r="K3270" s="14"/>
      <c r="L3270" s="17"/>
      <c r="M3270" s="18">
        <f t="shared" si="30"/>
        <v>0</v>
      </c>
      <c r="N3270" s="19"/>
      <c r="Q3270" s="19"/>
      <c r="S3270" s="19"/>
      <c r="T3270" s="10"/>
      <c r="U3270" s="17"/>
      <c r="V3270" s="20"/>
      <c r="X3270" s="13"/>
    </row>
    <row r="3271" spans="1:24" s="7" customFormat="1">
      <c r="A3271" s="10"/>
      <c r="B3271" s="11"/>
      <c r="C3271" s="12"/>
      <c r="D3271" s="13"/>
      <c r="E3271" s="14"/>
      <c r="F3271" s="15"/>
      <c r="G3271" s="13"/>
      <c r="H3271" s="14"/>
      <c r="J3271" s="16"/>
      <c r="K3271" s="14"/>
      <c r="L3271" s="17"/>
      <c r="M3271" s="18">
        <f t="shared" si="30"/>
        <v>0</v>
      </c>
      <c r="N3271" s="19"/>
      <c r="Q3271" s="19"/>
      <c r="S3271" s="19"/>
      <c r="T3271" s="10"/>
      <c r="U3271" s="17"/>
      <c r="V3271" s="20"/>
      <c r="X3271" s="13"/>
    </row>
    <row r="3272" spans="1:24" s="7" customFormat="1">
      <c r="A3272" s="10"/>
      <c r="B3272" s="11"/>
      <c r="C3272" s="12"/>
      <c r="D3272" s="13"/>
      <c r="E3272" s="14"/>
      <c r="F3272" s="15"/>
      <c r="G3272" s="13"/>
      <c r="H3272" s="14"/>
      <c r="J3272" s="16"/>
      <c r="K3272" s="14"/>
      <c r="L3272" s="17"/>
      <c r="M3272" s="18">
        <f t="shared" si="30"/>
        <v>0</v>
      </c>
      <c r="N3272" s="19"/>
      <c r="Q3272" s="19"/>
      <c r="S3272" s="19"/>
      <c r="T3272" s="10"/>
      <c r="U3272" s="17"/>
      <c r="V3272" s="20"/>
      <c r="X3272" s="13"/>
    </row>
    <row r="3273" spans="1:24" s="7" customFormat="1">
      <c r="A3273" s="10"/>
      <c r="B3273" s="11"/>
      <c r="C3273" s="12"/>
      <c r="D3273" s="13"/>
      <c r="E3273" s="14"/>
      <c r="F3273" s="15"/>
      <c r="G3273" s="13"/>
      <c r="H3273" s="14"/>
      <c r="J3273" s="16"/>
      <c r="K3273" s="14"/>
      <c r="L3273" s="17"/>
      <c r="M3273" s="18">
        <f t="shared" si="30"/>
        <v>0</v>
      </c>
      <c r="N3273" s="19"/>
      <c r="Q3273" s="19"/>
      <c r="S3273" s="19"/>
      <c r="T3273" s="10"/>
      <c r="U3273" s="17"/>
      <c r="V3273" s="20"/>
      <c r="X3273" s="13"/>
    </row>
    <row r="3274" spans="1:24" s="7" customFormat="1">
      <c r="A3274" s="10"/>
      <c r="B3274" s="11"/>
      <c r="C3274" s="12"/>
      <c r="D3274" s="13"/>
      <c r="E3274" s="14"/>
      <c r="F3274" s="15"/>
      <c r="G3274" s="13"/>
      <c r="H3274" s="14"/>
      <c r="J3274" s="16"/>
      <c r="K3274" s="14"/>
      <c r="L3274" s="17"/>
      <c r="M3274" s="18">
        <f t="shared" si="30"/>
        <v>0</v>
      </c>
      <c r="N3274" s="19"/>
      <c r="Q3274" s="19"/>
      <c r="S3274" s="19"/>
      <c r="T3274" s="10"/>
      <c r="U3274" s="17"/>
      <c r="V3274" s="20"/>
      <c r="X3274" s="13"/>
    </row>
    <row r="3275" spans="1:24" s="7" customFormat="1">
      <c r="A3275" s="10"/>
      <c r="B3275" s="11"/>
      <c r="C3275" s="12"/>
      <c r="D3275" s="13"/>
      <c r="E3275" s="14"/>
      <c r="F3275" s="15"/>
      <c r="G3275" s="13"/>
      <c r="H3275" s="14"/>
      <c r="J3275" s="16"/>
      <c r="K3275" s="14"/>
      <c r="L3275" s="17"/>
      <c r="M3275" s="18">
        <f t="shared" si="30"/>
        <v>0</v>
      </c>
      <c r="N3275" s="19"/>
      <c r="Q3275" s="19"/>
      <c r="S3275" s="19"/>
      <c r="T3275" s="10"/>
      <c r="U3275" s="17"/>
      <c r="V3275" s="20"/>
      <c r="X3275" s="13"/>
    </row>
    <row r="3276" spans="1:24" s="7" customFormat="1">
      <c r="A3276" s="10"/>
      <c r="B3276" s="11"/>
      <c r="C3276" s="12"/>
      <c r="D3276" s="13"/>
      <c r="E3276" s="14"/>
      <c r="F3276" s="15"/>
      <c r="G3276" s="13"/>
      <c r="H3276" s="14"/>
      <c r="J3276" s="16"/>
      <c r="K3276" s="14"/>
      <c r="L3276" s="17"/>
      <c r="M3276" s="18">
        <f t="shared" si="30"/>
        <v>0</v>
      </c>
      <c r="N3276" s="19"/>
      <c r="Q3276" s="19"/>
      <c r="S3276" s="19"/>
      <c r="T3276" s="10"/>
      <c r="U3276" s="17"/>
      <c r="V3276" s="20"/>
      <c r="X3276" s="13"/>
    </row>
    <row r="3277" spans="1:24" s="7" customFormat="1">
      <c r="A3277" s="10"/>
      <c r="B3277" s="11"/>
      <c r="C3277" s="12"/>
      <c r="D3277" s="13"/>
      <c r="E3277" s="14"/>
      <c r="F3277" s="15"/>
      <c r="G3277" s="13"/>
      <c r="H3277" s="14"/>
      <c r="J3277" s="16"/>
      <c r="K3277" s="14"/>
      <c r="L3277" s="17"/>
      <c r="M3277" s="18">
        <f t="shared" si="30"/>
        <v>0</v>
      </c>
      <c r="N3277" s="19"/>
      <c r="Q3277" s="19"/>
      <c r="S3277" s="19"/>
      <c r="T3277" s="10"/>
      <c r="U3277" s="17"/>
      <c r="V3277" s="20"/>
      <c r="X3277" s="13"/>
    </row>
    <row r="3278" spans="1:24" s="7" customFormat="1">
      <c r="A3278" s="10"/>
      <c r="B3278" s="11"/>
      <c r="C3278" s="12"/>
      <c r="D3278" s="13"/>
      <c r="E3278" s="14"/>
      <c r="F3278" s="15"/>
      <c r="G3278" s="13"/>
      <c r="H3278" s="14"/>
      <c r="J3278" s="16"/>
      <c r="K3278" s="14"/>
      <c r="L3278" s="17"/>
      <c r="M3278" s="18">
        <f t="shared" si="30"/>
        <v>0</v>
      </c>
      <c r="N3278" s="19"/>
      <c r="Q3278" s="19"/>
      <c r="S3278" s="19"/>
      <c r="T3278" s="10"/>
      <c r="U3278" s="17"/>
      <c r="V3278" s="20"/>
      <c r="X3278" s="13"/>
    </row>
    <row r="3279" spans="1:24" s="7" customFormat="1">
      <c r="A3279" s="10"/>
      <c r="B3279" s="11"/>
      <c r="C3279" s="12"/>
      <c r="D3279" s="13"/>
      <c r="E3279" s="14"/>
      <c r="F3279" s="15"/>
      <c r="G3279" s="13"/>
      <c r="H3279" s="14"/>
      <c r="J3279" s="16"/>
      <c r="K3279" s="14"/>
      <c r="L3279" s="17"/>
      <c r="M3279" s="18">
        <f t="shared" si="30"/>
        <v>0</v>
      </c>
      <c r="N3279" s="19"/>
      <c r="Q3279" s="19"/>
      <c r="S3279" s="19"/>
      <c r="T3279" s="10"/>
      <c r="U3279" s="17"/>
      <c r="V3279" s="20"/>
      <c r="X3279" s="13"/>
    </row>
    <row r="3280" spans="1:24" s="7" customFormat="1">
      <c r="A3280" s="10"/>
      <c r="B3280" s="11"/>
      <c r="C3280" s="12"/>
      <c r="D3280" s="13"/>
      <c r="E3280" s="14"/>
      <c r="F3280" s="15"/>
      <c r="G3280" s="13"/>
      <c r="H3280" s="14"/>
      <c r="J3280" s="16"/>
      <c r="K3280" s="14"/>
      <c r="L3280" s="17"/>
      <c r="M3280" s="18">
        <f t="shared" si="30"/>
        <v>0</v>
      </c>
      <c r="N3280" s="19"/>
      <c r="Q3280" s="19"/>
      <c r="S3280" s="19"/>
      <c r="T3280" s="10"/>
      <c r="U3280" s="17"/>
      <c r="V3280" s="20"/>
      <c r="X3280" s="13"/>
    </row>
    <row r="3281" spans="1:24" s="7" customFormat="1">
      <c r="A3281" s="10"/>
      <c r="B3281" s="11"/>
      <c r="C3281" s="12"/>
      <c r="D3281" s="13"/>
      <c r="E3281" s="14"/>
      <c r="F3281" s="15"/>
      <c r="G3281" s="13"/>
      <c r="H3281" s="14"/>
      <c r="J3281" s="16"/>
      <c r="K3281" s="14"/>
      <c r="L3281" s="17"/>
      <c r="M3281" s="18">
        <f t="shared" si="30"/>
        <v>0</v>
      </c>
      <c r="N3281" s="19"/>
      <c r="Q3281" s="19"/>
      <c r="S3281" s="19"/>
      <c r="T3281" s="10"/>
      <c r="U3281" s="17"/>
      <c r="V3281" s="20"/>
      <c r="X3281" s="13"/>
    </row>
    <row r="3282" spans="1:24" s="7" customFormat="1">
      <c r="A3282" s="10"/>
      <c r="B3282" s="11"/>
      <c r="C3282" s="12"/>
      <c r="D3282" s="13"/>
      <c r="E3282" s="14"/>
      <c r="F3282" s="15"/>
      <c r="G3282" s="13"/>
      <c r="H3282" s="14"/>
      <c r="J3282" s="16"/>
      <c r="K3282" s="14"/>
      <c r="L3282" s="17"/>
      <c r="M3282" s="18">
        <f t="shared" si="30"/>
        <v>0</v>
      </c>
      <c r="N3282" s="19"/>
      <c r="Q3282" s="19"/>
      <c r="S3282" s="19"/>
      <c r="T3282" s="10"/>
      <c r="U3282" s="17"/>
      <c r="V3282" s="20"/>
      <c r="X3282" s="13"/>
    </row>
    <row r="3283" spans="1:24" s="7" customFormat="1">
      <c r="A3283" s="10"/>
      <c r="B3283" s="11"/>
      <c r="C3283" s="12"/>
      <c r="D3283" s="13"/>
      <c r="E3283" s="14"/>
      <c r="F3283" s="15"/>
      <c r="G3283" s="13"/>
      <c r="H3283" s="14"/>
      <c r="J3283" s="16"/>
      <c r="K3283" s="14"/>
      <c r="L3283" s="17"/>
      <c r="M3283" s="18">
        <f t="shared" si="30"/>
        <v>0</v>
      </c>
      <c r="N3283" s="19"/>
      <c r="Q3283" s="19"/>
      <c r="S3283" s="19"/>
      <c r="T3283" s="10"/>
      <c r="U3283" s="17"/>
      <c r="V3283" s="20"/>
      <c r="X3283" s="13"/>
    </row>
    <row r="3284" spans="1:24" s="7" customFormat="1">
      <c r="A3284" s="10"/>
      <c r="B3284" s="11"/>
      <c r="C3284" s="12"/>
      <c r="D3284" s="13"/>
      <c r="E3284" s="14"/>
      <c r="F3284" s="15"/>
      <c r="G3284" s="13"/>
      <c r="H3284" s="14"/>
      <c r="J3284" s="16"/>
      <c r="K3284" s="14"/>
      <c r="L3284" s="17"/>
      <c r="M3284" s="18">
        <f t="shared" si="30"/>
        <v>0</v>
      </c>
      <c r="N3284" s="19"/>
      <c r="Q3284" s="19"/>
      <c r="S3284" s="19"/>
      <c r="T3284" s="10"/>
      <c r="U3284" s="17"/>
      <c r="V3284" s="20"/>
      <c r="X3284" s="13"/>
    </row>
    <row r="3285" spans="1:24" s="7" customFormat="1">
      <c r="A3285" s="10"/>
      <c r="B3285" s="11"/>
      <c r="C3285" s="12"/>
      <c r="D3285" s="13"/>
      <c r="E3285" s="14"/>
      <c r="F3285" s="15"/>
      <c r="G3285" s="13"/>
      <c r="H3285" s="14"/>
      <c r="J3285" s="16"/>
      <c r="K3285" s="14"/>
      <c r="L3285" s="17"/>
      <c r="M3285" s="18">
        <f t="shared" si="30"/>
        <v>0</v>
      </c>
      <c r="N3285" s="19"/>
      <c r="Q3285" s="19"/>
      <c r="S3285" s="19"/>
      <c r="T3285" s="10"/>
      <c r="U3285" s="17"/>
      <c r="V3285" s="20"/>
      <c r="X3285" s="13"/>
    </row>
    <row r="3286" spans="1:24" s="7" customFormat="1">
      <c r="A3286" s="10"/>
      <c r="B3286" s="11"/>
      <c r="C3286" s="12"/>
      <c r="D3286" s="13"/>
      <c r="E3286" s="14"/>
      <c r="F3286" s="15"/>
      <c r="G3286" s="13"/>
      <c r="H3286" s="14"/>
      <c r="J3286" s="16"/>
      <c r="K3286" s="14"/>
      <c r="L3286" s="17"/>
      <c r="M3286" s="18">
        <f t="shared" si="30"/>
        <v>0</v>
      </c>
      <c r="N3286" s="19"/>
      <c r="Q3286" s="19"/>
      <c r="S3286" s="19"/>
      <c r="T3286" s="10"/>
      <c r="U3286" s="17"/>
      <c r="V3286" s="20"/>
      <c r="X3286" s="13"/>
    </row>
    <row r="3287" spans="1:24" s="7" customFormat="1">
      <c r="A3287" s="10"/>
      <c r="B3287" s="11"/>
      <c r="C3287" s="12"/>
      <c r="D3287" s="13"/>
      <c r="E3287" s="14"/>
      <c r="F3287" s="15"/>
      <c r="G3287" s="13"/>
      <c r="H3287" s="14"/>
      <c r="J3287" s="16"/>
      <c r="K3287" s="14"/>
      <c r="L3287" s="17"/>
      <c r="M3287" s="18">
        <f t="shared" si="30"/>
        <v>0</v>
      </c>
      <c r="N3287" s="19"/>
      <c r="Q3287" s="19"/>
      <c r="S3287" s="19"/>
      <c r="T3287" s="10"/>
      <c r="U3287" s="17"/>
      <c r="V3287" s="20"/>
      <c r="X3287" s="13"/>
    </row>
    <row r="3288" spans="1:24" s="7" customFormat="1">
      <c r="A3288" s="10"/>
      <c r="B3288" s="11"/>
      <c r="C3288" s="12"/>
      <c r="D3288" s="13"/>
      <c r="E3288" s="14"/>
      <c r="F3288" s="15"/>
      <c r="G3288" s="13"/>
      <c r="H3288" s="14"/>
      <c r="J3288" s="16"/>
      <c r="K3288" s="14"/>
      <c r="L3288" s="17"/>
      <c r="M3288" s="18">
        <f t="shared" si="30"/>
        <v>0</v>
      </c>
      <c r="N3288" s="19"/>
      <c r="Q3288" s="19"/>
      <c r="S3288" s="19"/>
      <c r="T3288" s="10"/>
      <c r="U3288" s="17"/>
      <c r="V3288" s="20"/>
      <c r="X3288" s="13"/>
    </row>
    <row r="3289" spans="1:24" s="7" customFormat="1">
      <c r="A3289" s="10"/>
      <c r="B3289" s="11"/>
      <c r="C3289" s="12"/>
      <c r="D3289" s="13"/>
      <c r="E3289" s="14"/>
      <c r="F3289" s="15"/>
      <c r="G3289" s="13"/>
      <c r="H3289" s="14"/>
      <c r="J3289" s="16"/>
      <c r="K3289" s="14"/>
      <c r="L3289" s="17"/>
      <c r="M3289" s="18">
        <f t="shared" si="30"/>
        <v>0</v>
      </c>
      <c r="N3289" s="19"/>
      <c r="Q3289" s="19"/>
      <c r="S3289" s="19"/>
      <c r="T3289" s="10"/>
      <c r="U3289" s="17"/>
      <c r="V3289" s="20"/>
      <c r="X3289" s="13"/>
    </row>
    <row r="3290" spans="1:24" s="7" customFormat="1">
      <c r="A3290" s="10"/>
      <c r="B3290" s="11"/>
      <c r="C3290" s="12"/>
      <c r="D3290" s="13"/>
      <c r="E3290" s="14"/>
      <c r="F3290" s="15"/>
      <c r="G3290" s="13"/>
      <c r="H3290" s="14"/>
      <c r="J3290" s="16"/>
      <c r="K3290" s="14"/>
      <c r="L3290" s="17"/>
      <c r="M3290" s="18">
        <f t="shared" si="30"/>
        <v>0</v>
      </c>
      <c r="N3290" s="19"/>
      <c r="Q3290" s="19"/>
      <c r="S3290" s="19"/>
      <c r="T3290" s="10"/>
      <c r="U3290" s="17"/>
      <c r="V3290" s="20"/>
      <c r="X3290" s="13"/>
    </row>
    <row r="3291" spans="1:24" s="7" customFormat="1">
      <c r="A3291" s="10"/>
      <c r="B3291" s="11"/>
      <c r="C3291" s="12"/>
      <c r="D3291" s="13"/>
      <c r="E3291" s="14"/>
      <c r="F3291" s="15"/>
      <c r="G3291" s="13"/>
      <c r="H3291" s="14"/>
      <c r="J3291" s="16"/>
      <c r="K3291" s="14"/>
      <c r="L3291" s="17"/>
      <c r="M3291" s="18">
        <f t="shared" si="30"/>
        <v>0</v>
      </c>
      <c r="N3291" s="19"/>
      <c r="Q3291" s="19"/>
      <c r="S3291" s="19"/>
      <c r="T3291" s="10"/>
      <c r="U3291" s="17"/>
      <c r="V3291" s="20"/>
      <c r="X3291" s="13"/>
    </row>
    <row r="3292" spans="1:24" s="7" customFormat="1">
      <c r="A3292" s="10"/>
      <c r="B3292" s="11"/>
      <c r="C3292" s="12"/>
      <c r="D3292" s="13"/>
      <c r="E3292" s="14"/>
      <c r="F3292" s="15"/>
      <c r="G3292" s="13"/>
      <c r="H3292" s="14"/>
      <c r="J3292" s="16"/>
      <c r="K3292" s="14"/>
      <c r="L3292" s="17"/>
      <c r="M3292" s="18">
        <f t="shared" si="30"/>
        <v>0</v>
      </c>
      <c r="N3292" s="19"/>
      <c r="Q3292" s="19"/>
      <c r="S3292" s="19"/>
      <c r="T3292" s="10"/>
      <c r="U3292" s="17"/>
      <c r="V3292" s="20"/>
      <c r="X3292" s="13"/>
    </row>
    <row r="3293" spans="1:24" s="7" customFormat="1">
      <c r="A3293" s="10"/>
      <c r="B3293" s="11"/>
      <c r="C3293" s="12"/>
      <c r="D3293" s="13"/>
      <c r="E3293" s="14"/>
      <c r="F3293" s="15"/>
      <c r="G3293" s="13"/>
      <c r="H3293" s="14"/>
      <c r="J3293" s="16"/>
      <c r="K3293" s="14"/>
      <c r="L3293" s="17"/>
      <c r="M3293" s="18">
        <f t="shared" si="30"/>
        <v>0</v>
      </c>
      <c r="N3293" s="19"/>
      <c r="Q3293" s="19"/>
      <c r="S3293" s="19"/>
      <c r="T3293" s="10"/>
      <c r="U3293" s="17"/>
      <c r="V3293" s="20"/>
      <c r="X3293" s="13"/>
    </row>
    <row r="3294" spans="1:24" s="7" customFormat="1">
      <c r="A3294" s="10"/>
      <c r="B3294" s="11"/>
      <c r="C3294" s="12"/>
      <c r="D3294" s="13"/>
      <c r="E3294" s="14"/>
      <c r="F3294" s="15"/>
      <c r="G3294" s="13"/>
      <c r="H3294" s="14"/>
      <c r="J3294" s="16"/>
      <c r="K3294" s="14"/>
      <c r="L3294" s="17"/>
      <c r="M3294" s="18">
        <f t="shared" si="30"/>
        <v>0</v>
      </c>
      <c r="N3294" s="19"/>
      <c r="Q3294" s="19"/>
      <c r="S3294" s="19"/>
      <c r="T3294" s="10"/>
      <c r="U3294" s="17"/>
      <c r="V3294" s="20"/>
      <c r="X3294" s="13"/>
    </row>
    <row r="3295" spans="1:24" s="7" customFormat="1">
      <c r="A3295" s="10"/>
      <c r="B3295" s="11"/>
      <c r="C3295" s="12"/>
      <c r="D3295" s="13"/>
      <c r="E3295" s="14"/>
      <c r="F3295" s="15"/>
      <c r="G3295" s="13"/>
      <c r="H3295" s="14"/>
      <c r="J3295" s="16"/>
      <c r="K3295" s="14"/>
      <c r="L3295" s="17"/>
      <c r="M3295" s="18">
        <f t="shared" si="30"/>
        <v>0</v>
      </c>
      <c r="N3295" s="19"/>
      <c r="Q3295" s="19"/>
      <c r="S3295" s="19"/>
      <c r="T3295" s="10"/>
      <c r="U3295" s="17"/>
      <c r="V3295" s="20"/>
      <c r="X3295" s="13"/>
    </row>
    <row r="3296" spans="1:24" s="7" customFormat="1">
      <c r="A3296" s="10"/>
      <c r="B3296" s="11"/>
      <c r="C3296" s="12"/>
      <c r="D3296" s="13"/>
      <c r="E3296" s="14"/>
      <c r="F3296" s="15"/>
      <c r="G3296" s="13"/>
      <c r="H3296" s="14"/>
      <c r="J3296" s="16"/>
      <c r="K3296" s="14"/>
      <c r="L3296" s="17"/>
      <c r="M3296" s="18">
        <f t="shared" si="30"/>
        <v>0</v>
      </c>
      <c r="N3296" s="19"/>
      <c r="Q3296" s="19"/>
      <c r="S3296" s="19"/>
      <c r="T3296" s="10"/>
      <c r="U3296" s="17"/>
      <c r="V3296" s="20"/>
      <c r="X3296" s="13"/>
    </row>
    <row r="3297" spans="1:24" s="7" customFormat="1">
      <c r="A3297" s="10"/>
      <c r="B3297" s="11"/>
      <c r="C3297" s="12"/>
      <c r="D3297" s="13"/>
      <c r="E3297" s="14"/>
      <c r="F3297" s="15"/>
      <c r="G3297" s="13"/>
      <c r="H3297" s="14"/>
      <c r="J3297" s="16"/>
      <c r="K3297" s="14"/>
      <c r="L3297" s="17"/>
      <c r="M3297" s="18">
        <f t="shared" si="30"/>
        <v>0</v>
      </c>
      <c r="N3297" s="19"/>
      <c r="Q3297" s="19"/>
      <c r="S3297" s="19"/>
      <c r="T3297" s="10"/>
      <c r="U3297" s="17"/>
      <c r="V3297" s="20"/>
      <c r="X3297" s="13"/>
    </row>
    <row r="3298" spans="1:24" s="7" customFormat="1">
      <c r="A3298" s="10"/>
      <c r="B3298" s="11"/>
      <c r="C3298" s="12"/>
      <c r="D3298" s="13"/>
      <c r="E3298" s="14"/>
      <c r="F3298" s="15"/>
      <c r="G3298" s="13"/>
      <c r="H3298" s="14"/>
      <c r="J3298" s="16"/>
      <c r="K3298" s="14"/>
      <c r="L3298" s="17"/>
      <c r="M3298" s="18">
        <f t="shared" si="30"/>
        <v>0</v>
      </c>
      <c r="N3298" s="19"/>
      <c r="Q3298" s="19"/>
      <c r="S3298" s="19"/>
      <c r="T3298" s="10"/>
      <c r="U3298" s="17"/>
      <c r="V3298" s="20"/>
      <c r="X3298" s="13"/>
    </row>
    <row r="3299" spans="1:24" s="7" customFormat="1">
      <c r="A3299" s="10"/>
      <c r="B3299" s="11"/>
      <c r="C3299" s="12"/>
      <c r="D3299" s="13"/>
      <c r="E3299" s="14"/>
      <c r="F3299" s="15"/>
      <c r="G3299" s="13"/>
      <c r="H3299" s="14"/>
      <c r="J3299" s="16"/>
      <c r="K3299" s="14"/>
      <c r="L3299" s="17"/>
      <c r="M3299" s="18">
        <f t="shared" si="30"/>
        <v>0</v>
      </c>
      <c r="N3299" s="19"/>
      <c r="Q3299" s="19"/>
      <c r="S3299" s="19"/>
      <c r="T3299" s="10"/>
      <c r="U3299" s="17"/>
      <c r="V3299" s="20"/>
      <c r="X3299" s="13"/>
    </row>
    <row r="3300" spans="1:24" s="7" customFormat="1">
      <c r="A3300" s="10"/>
      <c r="B3300" s="11"/>
      <c r="C3300" s="12"/>
      <c r="D3300" s="13"/>
      <c r="E3300" s="14"/>
      <c r="F3300" s="15"/>
      <c r="G3300" s="13"/>
      <c r="H3300" s="14"/>
      <c r="J3300" s="16"/>
      <c r="K3300" s="14"/>
      <c r="L3300" s="17"/>
      <c r="M3300" s="18">
        <f t="shared" si="30"/>
        <v>0</v>
      </c>
      <c r="N3300" s="19"/>
      <c r="Q3300" s="19"/>
      <c r="S3300" s="19"/>
      <c r="T3300" s="10"/>
      <c r="U3300" s="17"/>
      <c r="V3300" s="20"/>
      <c r="X3300" s="13"/>
    </row>
    <row r="3301" spans="1:24" s="7" customFormat="1">
      <c r="A3301" s="10"/>
      <c r="B3301" s="11"/>
      <c r="C3301" s="12"/>
      <c r="D3301" s="13"/>
      <c r="E3301" s="14"/>
      <c r="F3301" s="15"/>
      <c r="G3301" s="13"/>
      <c r="H3301" s="14"/>
      <c r="J3301" s="16"/>
      <c r="K3301" s="14"/>
      <c r="L3301" s="17"/>
      <c r="M3301" s="18">
        <f t="shared" si="30"/>
        <v>0</v>
      </c>
      <c r="N3301" s="19"/>
      <c r="Q3301" s="19"/>
      <c r="S3301" s="19"/>
      <c r="T3301" s="10"/>
      <c r="U3301" s="17"/>
      <c r="V3301" s="20"/>
      <c r="X3301" s="13"/>
    </row>
    <row r="3302" spans="1:24" s="7" customFormat="1">
      <c r="A3302" s="10"/>
      <c r="B3302" s="11"/>
      <c r="C3302" s="12"/>
      <c r="D3302" s="13"/>
      <c r="E3302" s="14"/>
      <c r="F3302" s="15"/>
      <c r="G3302" s="13"/>
      <c r="H3302" s="14"/>
      <c r="J3302" s="16"/>
      <c r="K3302" s="14"/>
      <c r="L3302" s="17"/>
      <c r="M3302" s="18">
        <f t="shared" si="30"/>
        <v>0</v>
      </c>
      <c r="N3302" s="19"/>
      <c r="Q3302" s="19"/>
      <c r="S3302" s="19"/>
      <c r="T3302" s="10"/>
      <c r="U3302" s="17"/>
      <c r="V3302" s="20"/>
      <c r="X3302" s="13"/>
    </row>
    <row r="3303" spans="1:24" s="7" customFormat="1">
      <c r="A3303" s="10"/>
      <c r="B3303" s="11"/>
      <c r="C3303" s="12"/>
      <c r="D3303" s="13"/>
      <c r="E3303" s="14"/>
      <c r="F3303" s="15"/>
      <c r="G3303" s="13"/>
      <c r="H3303" s="14"/>
      <c r="J3303" s="16"/>
      <c r="K3303" s="14"/>
      <c r="L3303" s="17"/>
      <c r="M3303" s="18">
        <f t="shared" si="30"/>
        <v>0</v>
      </c>
      <c r="N3303" s="19"/>
      <c r="Q3303" s="19"/>
      <c r="S3303" s="19"/>
      <c r="T3303" s="10"/>
      <c r="U3303" s="17"/>
      <c r="V3303" s="20"/>
      <c r="X3303" s="13"/>
    </row>
    <row r="3304" spans="1:24" s="7" customFormat="1">
      <c r="A3304" s="10"/>
      <c r="B3304" s="11"/>
      <c r="C3304" s="12"/>
      <c r="D3304" s="13"/>
      <c r="E3304" s="14"/>
      <c r="F3304" s="15"/>
      <c r="G3304" s="13"/>
      <c r="H3304" s="14"/>
      <c r="J3304" s="16"/>
      <c r="K3304" s="14"/>
      <c r="L3304" s="17"/>
      <c r="M3304" s="18">
        <f t="shared" si="30"/>
        <v>0</v>
      </c>
      <c r="N3304" s="19"/>
      <c r="Q3304" s="19"/>
      <c r="S3304" s="19"/>
      <c r="T3304" s="10"/>
      <c r="U3304" s="17"/>
      <c r="V3304" s="20"/>
      <c r="X3304" s="13"/>
    </row>
    <row r="3305" spans="1:24" s="7" customFormat="1">
      <c r="A3305" s="10"/>
      <c r="B3305" s="11"/>
      <c r="C3305" s="12"/>
      <c r="D3305" s="13"/>
      <c r="E3305" s="14"/>
      <c r="F3305" s="15"/>
      <c r="G3305" s="13"/>
      <c r="H3305" s="14"/>
      <c r="J3305" s="16"/>
      <c r="K3305" s="14"/>
      <c r="L3305" s="17"/>
      <c r="M3305" s="18">
        <f t="shared" si="30"/>
        <v>0</v>
      </c>
      <c r="N3305" s="19"/>
      <c r="Q3305" s="19"/>
      <c r="S3305" s="19"/>
      <c r="T3305" s="10"/>
      <c r="U3305" s="17"/>
      <c r="V3305" s="20"/>
      <c r="X3305" s="13"/>
    </row>
    <row r="3306" spans="1:24" s="7" customFormat="1">
      <c r="A3306" s="10"/>
      <c r="B3306" s="11"/>
      <c r="C3306" s="12"/>
      <c r="D3306" s="13"/>
      <c r="E3306" s="14"/>
      <c r="F3306" s="15"/>
      <c r="G3306" s="13"/>
      <c r="H3306" s="14"/>
      <c r="J3306" s="16"/>
      <c r="K3306" s="14"/>
      <c r="L3306" s="17"/>
      <c r="M3306" s="18">
        <f t="shared" si="30"/>
        <v>0</v>
      </c>
      <c r="N3306" s="19"/>
      <c r="Q3306" s="19"/>
      <c r="S3306" s="19"/>
      <c r="T3306" s="10"/>
      <c r="U3306" s="17"/>
      <c r="V3306" s="20"/>
      <c r="X3306" s="13"/>
    </row>
    <row r="3307" spans="1:24" s="7" customFormat="1">
      <c r="A3307" s="10"/>
      <c r="B3307" s="11"/>
      <c r="C3307" s="12"/>
      <c r="D3307" s="13"/>
      <c r="E3307" s="14"/>
      <c r="F3307" s="15"/>
      <c r="G3307" s="13"/>
      <c r="H3307" s="14"/>
      <c r="J3307" s="16"/>
      <c r="K3307" s="14"/>
      <c r="L3307" s="17"/>
      <c r="M3307" s="18">
        <f t="shared" si="30"/>
        <v>0</v>
      </c>
      <c r="N3307" s="19"/>
      <c r="Q3307" s="19"/>
      <c r="S3307" s="19"/>
      <c r="T3307" s="10"/>
      <c r="U3307" s="17"/>
      <c r="V3307" s="20"/>
      <c r="X3307" s="13"/>
    </row>
    <row r="3308" spans="1:24" s="7" customFormat="1">
      <c r="A3308" s="10"/>
      <c r="B3308" s="11"/>
      <c r="C3308" s="12"/>
      <c r="D3308" s="13"/>
      <c r="E3308" s="14"/>
      <c r="F3308" s="15"/>
      <c r="G3308" s="13"/>
      <c r="H3308" s="14"/>
      <c r="J3308" s="16"/>
      <c r="K3308" s="14"/>
      <c r="L3308" s="17"/>
      <c r="M3308" s="18">
        <f t="shared" si="30"/>
        <v>0</v>
      </c>
      <c r="N3308" s="19"/>
      <c r="Q3308" s="19"/>
      <c r="S3308" s="19"/>
      <c r="T3308" s="10"/>
      <c r="U3308" s="17"/>
      <c r="V3308" s="20"/>
      <c r="X3308" s="13"/>
    </row>
    <row r="3309" spans="1:24" s="7" customFormat="1">
      <c r="A3309" s="10"/>
      <c r="B3309" s="11"/>
      <c r="C3309" s="12"/>
      <c r="D3309" s="13"/>
      <c r="E3309" s="14"/>
      <c r="F3309" s="15"/>
      <c r="G3309" s="13"/>
      <c r="H3309" s="14"/>
      <c r="J3309" s="16"/>
      <c r="K3309" s="14"/>
      <c r="L3309" s="17"/>
      <c r="M3309" s="18">
        <f t="shared" si="30"/>
        <v>0</v>
      </c>
      <c r="N3309" s="19"/>
      <c r="Q3309" s="19"/>
      <c r="S3309" s="19"/>
      <c r="T3309" s="10"/>
      <c r="U3309" s="17"/>
      <c r="V3309" s="20"/>
      <c r="X3309" s="13"/>
    </row>
    <row r="3310" spans="1:24" s="7" customFormat="1">
      <c r="A3310" s="10"/>
      <c r="B3310" s="11"/>
      <c r="C3310" s="12"/>
      <c r="D3310" s="13"/>
      <c r="E3310" s="14"/>
      <c r="F3310" s="15"/>
      <c r="G3310" s="13"/>
      <c r="H3310" s="14"/>
      <c r="J3310" s="16"/>
      <c r="K3310" s="14"/>
      <c r="L3310" s="17"/>
      <c r="M3310" s="18">
        <f t="shared" si="30"/>
        <v>0</v>
      </c>
      <c r="N3310" s="19"/>
      <c r="Q3310" s="19"/>
      <c r="S3310" s="19"/>
      <c r="T3310" s="10"/>
      <c r="U3310" s="17"/>
      <c r="V3310" s="20"/>
      <c r="X3310" s="13"/>
    </row>
    <row r="3311" spans="1:24" s="7" customFormat="1">
      <c r="A3311" s="10"/>
      <c r="B3311" s="11"/>
      <c r="C3311" s="12"/>
      <c r="D3311" s="13"/>
      <c r="E3311" s="14"/>
      <c r="F3311" s="15"/>
      <c r="G3311" s="13"/>
      <c r="H3311" s="14"/>
      <c r="J3311" s="16"/>
      <c r="K3311" s="14"/>
      <c r="L3311" s="17"/>
      <c r="M3311" s="18">
        <f t="shared" si="30"/>
        <v>0</v>
      </c>
      <c r="N3311" s="19"/>
      <c r="Q3311" s="19"/>
      <c r="S3311" s="19"/>
      <c r="T3311" s="10"/>
      <c r="U3311" s="17"/>
      <c r="V3311" s="20"/>
      <c r="X3311" s="13"/>
    </row>
    <row r="3312" spans="1:24" s="7" customFormat="1">
      <c r="A3312" s="10"/>
      <c r="B3312" s="11"/>
      <c r="C3312" s="12"/>
      <c r="D3312" s="13"/>
      <c r="E3312" s="14"/>
      <c r="F3312" s="15"/>
      <c r="G3312" s="13"/>
      <c r="H3312" s="14"/>
      <c r="J3312" s="16"/>
      <c r="K3312" s="14"/>
      <c r="L3312" s="17"/>
      <c r="M3312" s="18">
        <f t="shared" si="30"/>
        <v>0</v>
      </c>
      <c r="N3312" s="19"/>
      <c r="Q3312" s="19"/>
      <c r="S3312" s="19"/>
      <c r="T3312" s="10"/>
      <c r="U3312" s="17"/>
      <c r="V3312" s="20"/>
      <c r="X3312" s="13"/>
    </row>
    <row r="3313" spans="1:24" s="7" customFormat="1">
      <c r="A3313" s="10"/>
      <c r="B3313" s="11"/>
      <c r="C3313" s="12"/>
      <c r="D3313" s="13"/>
      <c r="E3313" s="14"/>
      <c r="F3313" s="15"/>
      <c r="G3313" s="13"/>
      <c r="H3313" s="14"/>
      <c r="J3313" s="16"/>
      <c r="K3313" s="14"/>
      <c r="L3313" s="17"/>
      <c r="M3313" s="18">
        <f t="shared" si="30"/>
        <v>0</v>
      </c>
      <c r="N3313" s="19"/>
      <c r="Q3313" s="19"/>
      <c r="S3313" s="19"/>
      <c r="T3313" s="10"/>
      <c r="U3313" s="17"/>
      <c r="V3313" s="20"/>
      <c r="X3313" s="13"/>
    </row>
    <row r="3314" spans="1:24" s="7" customFormat="1">
      <c r="A3314" s="10"/>
      <c r="B3314" s="11"/>
      <c r="C3314" s="12"/>
      <c r="D3314" s="13"/>
      <c r="E3314" s="14"/>
      <c r="F3314" s="15"/>
      <c r="G3314" s="13"/>
      <c r="H3314" s="14"/>
      <c r="J3314" s="16"/>
      <c r="K3314" s="14"/>
      <c r="L3314" s="17"/>
      <c r="M3314" s="18">
        <f t="shared" si="30"/>
        <v>0</v>
      </c>
      <c r="N3314" s="19"/>
      <c r="Q3314" s="19"/>
      <c r="S3314" s="19"/>
      <c r="T3314" s="10"/>
      <c r="U3314" s="17"/>
      <c r="V3314" s="20"/>
      <c r="X3314" s="13"/>
    </row>
    <row r="3315" spans="1:24" s="7" customFormat="1">
      <c r="A3315" s="10"/>
      <c r="B3315" s="11"/>
      <c r="C3315" s="12"/>
      <c r="D3315" s="13"/>
      <c r="E3315" s="14"/>
      <c r="F3315" s="15"/>
      <c r="G3315" s="13"/>
      <c r="H3315" s="14"/>
      <c r="J3315" s="16"/>
      <c r="K3315" s="14"/>
      <c r="L3315" s="17"/>
      <c r="M3315" s="18">
        <f t="shared" si="30"/>
        <v>0</v>
      </c>
      <c r="N3315" s="19"/>
      <c r="Q3315" s="19"/>
      <c r="S3315" s="19"/>
      <c r="T3315" s="10"/>
      <c r="U3315" s="17"/>
      <c r="V3315" s="20"/>
      <c r="X3315" s="13"/>
    </row>
    <row r="3316" spans="1:24" s="7" customFormat="1">
      <c r="A3316" s="10"/>
      <c r="B3316" s="11"/>
      <c r="C3316" s="12"/>
      <c r="D3316" s="13"/>
      <c r="E3316" s="14"/>
      <c r="F3316" s="15"/>
      <c r="G3316" s="13"/>
      <c r="H3316" s="14"/>
      <c r="J3316" s="16"/>
      <c r="K3316" s="14"/>
      <c r="L3316" s="17"/>
      <c r="M3316" s="18">
        <f t="shared" si="30"/>
        <v>0</v>
      </c>
      <c r="N3316" s="19"/>
      <c r="Q3316" s="19"/>
      <c r="S3316" s="19"/>
      <c r="T3316" s="10"/>
      <c r="U3316" s="17"/>
      <c r="V3316" s="20"/>
      <c r="X3316" s="13"/>
    </row>
    <row r="3317" spans="1:24" s="7" customFormat="1">
      <c r="A3317" s="10"/>
      <c r="B3317" s="11"/>
      <c r="C3317" s="12"/>
      <c r="D3317" s="13"/>
      <c r="E3317" s="14"/>
      <c r="F3317" s="15"/>
      <c r="G3317" s="13"/>
      <c r="H3317" s="14"/>
      <c r="J3317" s="16"/>
      <c r="K3317" s="14"/>
      <c r="L3317" s="17"/>
      <c r="M3317" s="18">
        <f t="shared" si="30"/>
        <v>0</v>
      </c>
      <c r="N3317" s="19"/>
      <c r="Q3317" s="19"/>
      <c r="S3317" s="19"/>
      <c r="T3317" s="10"/>
      <c r="U3317" s="17"/>
      <c r="V3317" s="20"/>
      <c r="X3317" s="13"/>
    </row>
    <row r="3318" spans="1:24" s="7" customFormat="1">
      <c r="A3318" s="10"/>
      <c r="B3318" s="11"/>
      <c r="C3318" s="12"/>
      <c r="D3318" s="13"/>
      <c r="E3318" s="14"/>
      <c r="F3318" s="15"/>
      <c r="G3318" s="13"/>
      <c r="H3318" s="14"/>
      <c r="J3318" s="16"/>
      <c r="K3318" s="14"/>
      <c r="L3318" s="17"/>
      <c r="M3318" s="18">
        <f t="shared" si="30"/>
        <v>0</v>
      </c>
      <c r="N3318" s="19"/>
      <c r="Q3318" s="19"/>
      <c r="S3318" s="19"/>
      <c r="T3318" s="10"/>
      <c r="U3318" s="17"/>
      <c r="V3318" s="20"/>
      <c r="X3318" s="13"/>
    </row>
    <row r="3319" spans="1:24" s="7" customFormat="1">
      <c r="A3319" s="10"/>
      <c r="B3319" s="11"/>
      <c r="C3319" s="12"/>
      <c r="D3319" s="13"/>
      <c r="E3319" s="14"/>
      <c r="F3319" s="15"/>
      <c r="G3319" s="13"/>
      <c r="H3319" s="14"/>
      <c r="J3319" s="16"/>
      <c r="K3319" s="14"/>
      <c r="L3319" s="17"/>
      <c r="M3319" s="18">
        <f t="shared" si="30"/>
        <v>0</v>
      </c>
      <c r="N3319" s="19"/>
      <c r="Q3319" s="19"/>
      <c r="S3319" s="19"/>
      <c r="T3319" s="10"/>
      <c r="U3319" s="17"/>
      <c r="V3319" s="20"/>
      <c r="X3319" s="13"/>
    </row>
    <row r="3320" spans="1:24" s="7" customFormat="1">
      <c r="A3320" s="10"/>
      <c r="B3320" s="11"/>
      <c r="C3320" s="12"/>
      <c r="D3320" s="13"/>
      <c r="E3320" s="14"/>
      <c r="F3320" s="15"/>
      <c r="G3320" s="13"/>
      <c r="H3320" s="14"/>
      <c r="J3320" s="16"/>
      <c r="K3320" s="14"/>
      <c r="L3320" s="17"/>
      <c r="M3320" s="18">
        <f t="shared" si="30"/>
        <v>0</v>
      </c>
      <c r="N3320" s="19"/>
      <c r="Q3320" s="19"/>
      <c r="S3320" s="19"/>
      <c r="T3320" s="10"/>
      <c r="U3320" s="17"/>
      <c r="V3320" s="20"/>
      <c r="X3320" s="13"/>
    </row>
    <row r="3321" spans="1:24" s="7" customFormat="1">
      <c r="A3321" s="10"/>
      <c r="B3321" s="11"/>
      <c r="C3321" s="12"/>
      <c r="D3321" s="13"/>
      <c r="E3321" s="14"/>
      <c r="F3321" s="15"/>
      <c r="G3321" s="13"/>
      <c r="H3321" s="14"/>
      <c r="J3321" s="16"/>
      <c r="K3321" s="14"/>
      <c r="L3321" s="17"/>
      <c r="M3321" s="18">
        <f t="shared" si="30"/>
        <v>0</v>
      </c>
      <c r="N3321" s="19"/>
      <c r="Q3321" s="19"/>
      <c r="S3321" s="19"/>
      <c r="T3321" s="10"/>
      <c r="U3321" s="17"/>
      <c r="V3321" s="20"/>
      <c r="X3321" s="13"/>
    </row>
    <row r="3322" spans="1:24" s="7" customFormat="1">
      <c r="A3322" s="10"/>
      <c r="B3322" s="11"/>
      <c r="C3322" s="12"/>
      <c r="D3322" s="13"/>
      <c r="E3322" s="14"/>
      <c r="F3322" s="15"/>
      <c r="G3322" s="13"/>
      <c r="H3322" s="14"/>
      <c r="J3322" s="16"/>
      <c r="K3322" s="14"/>
      <c r="L3322" s="17"/>
      <c r="M3322" s="18">
        <f t="shared" si="30"/>
        <v>0</v>
      </c>
      <c r="N3322" s="19"/>
      <c r="Q3322" s="19"/>
      <c r="S3322" s="19"/>
      <c r="T3322" s="10"/>
      <c r="U3322" s="17"/>
      <c r="V3322" s="20"/>
      <c r="X3322" s="13"/>
    </row>
    <row r="3323" spans="1:24" s="7" customFormat="1">
      <c r="A3323" s="10"/>
      <c r="B3323" s="11"/>
      <c r="C3323" s="12"/>
      <c r="D3323" s="13"/>
      <c r="E3323" s="14"/>
      <c r="F3323" s="15"/>
      <c r="G3323" s="13"/>
      <c r="H3323" s="14"/>
      <c r="J3323" s="16"/>
      <c r="K3323" s="14"/>
      <c r="L3323" s="17"/>
      <c r="M3323" s="18">
        <f t="shared" si="30"/>
        <v>0</v>
      </c>
      <c r="N3323" s="19"/>
      <c r="Q3323" s="19"/>
      <c r="S3323" s="19"/>
      <c r="T3323" s="10"/>
      <c r="U3323" s="17"/>
      <c r="V3323" s="20"/>
      <c r="X3323" s="13"/>
    </row>
    <row r="3324" spans="1:24" s="7" customFormat="1">
      <c r="A3324" s="10"/>
      <c r="B3324" s="11"/>
      <c r="C3324" s="12"/>
      <c r="D3324" s="13"/>
      <c r="E3324" s="14"/>
      <c r="F3324" s="15"/>
      <c r="G3324" s="13"/>
      <c r="H3324" s="14"/>
      <c r="J3324" s="16"/>
      <c r="K3324" s="14"/>
      <c r="L3324" s="17"/>
      <c r="M3324" s="18">
        <f t="shared" si="30"/>
        <v>0</v>
      </c>
      <c r="N3324" s="19"/>
      <c r="Q3324" s="19"/>
      <c r="S3324" s="19"/>
      <c r="T3324" s="10"/>
      <c r="U3324" s="17"/>
      <c r="V3324" s="20"/>
      <c r="X3324" s="13"/>
    </row>
    <row r="3325" spans="1:24" s="7" customFormat="1">
      <c r="A3325" s="10"/>
      <c r="B3325" s="11"/>
      <c r="C3325" s="12"/>
      <c r="D3325" s="13"/>
      <c r="E3325" s="14"/>
      <c r="F3325" s="15"/>
      <c r="G3325" s="13"/>
      <c r="H3325" s="14"/>
      <c r="J3325" s="16"/>
      <c r="K3325" s="14"/>
      <c r="L3325" s="17"/>
      <c r="M3325" s="18">
        <f t="shared" si="30"/>
        <v>0</v>
      </c>
      <c r="N3325" s="19"/>
      <c r="Q3325" s="19"/>
      <c r="S3325" s="19"/>
      <c r="T3325" s="10"/>
      <c r="U3325" s="17"/>
      <c r="V3325" s="20"/>
      <c r="X3325" s="13"/>
    </row>
    <row r="3326" spans="1:24" s="7" customFormat="1">
      <c r="A3326" s="10"/>
      <c r="B3326" s="11"/>
      <c r="C3326" s="12"/>
      <c r="D3326" s="13"/>
      <c r="E3326" s="14"/>
      <c r="F3326" s="15"/>
      <c r="G3326" s="13"/>
      <c r="H3326" s="14"/>
      <c r="J3326" s="16"/>
      <c r="K3326" s="14"/>
      <c r="L3326" s="17"/>
      <c r="M3326" s="18">
        <f t="shared" si="30"/>
        <v>0</v>
      </c>
      <c r="N3326" s="19"/>
      <c r="Q3326" s="19"/>
      <c r="S3326" s="19"/>
      <c r="T3326" s="10"/>
      <c r="U3326" s="17"/>
      <c r="V3326" s="20"/>
      <c r="X3326" s="13"/>
    </row>
    <row r="3327" spans="1:24" s="7" customFormat="1">
      <c r="A3327" s="10"/>
      <c r="B3327" s="11"/>
      <c r="C3327" s="12"/>
      <c r="D3327" s="13"/>
      <c r="E3327" s="14"/>
      <c r="F3327" s="15"/>
      <c r="G3327" s="13"/>
      <c r="H3327" s="14"/>
      <c r="J3327" s="16"/>
      <c r="K3327" s="14"/>
      <c r="L3327" s="17"/>
      <c r="M3327" s="18">
        <f t="shared" si="30"/>
        <v>0</v>
      </c>
      <c r="N3327" s="19"/>
      <c r="Q3327" s="19"/>
      <c r="S3327" s="19"/>
      <c r="T3327" s="10"/>
      <c r="U3327" s="17"/>
      <c r="V3327" s="20"/>
      <c r="X3327" s="13"/>
    </row>
    <row r="3328" spans="1:24" s="7" customFormat="1">
      <c r="A3328" s="10"/>
      <c r="B3328" s="11"/>
      <c r="C3328" s="12"/>
      <c r="D3328" s="13"/>
      <c r="E3328" s="14"/>
      <c r="F3328" s="15"/>
      <c r="G3328" s="13"/>
      <c r="H3328" s="14"/>
      <c r="J3328" s="16"/>
      <c r="K3328" s="14"/>
      <c r="L3328" s="17"/>
      <c r="M3328" s="18">
        <f t="shared" si="30"/>
        <v>0</v>
      </c>
      <c r="N3328" s="19"/>
      <c r="Q3328" s="19"/>
      <c r="S3328" s="19"/>
      <c r="T3328" s="10"/>
      <c r="U3328" s="17"/>
      <c r="V3328" s="20"/>
      <c r="X3328" s="13"/>
    </row>
    <row r="3329" spans="1:24" s="7" customFormat="1">
      <c r="A3329" s="10"/>
      <c r="B3329" s="11"/>
      <c r="C3329" s="12"/>
      <c r="D3329" s="13"/>
      <c r="E3329" s="14"/>
      <c r="F3329" s="15"/>
      <c r="G3329" s="13"/>
      <c r="H3329" s="14"/>
      <c r="J3329" s="16"/>
      <c r="K3329" s="14"/>
      <c r="L3329" s="17"/>
      <c r="M3329" s="18">
        <f t="shared" si="30"/>
        <v>0</v>
      </c>
      <c r="N3329" s="19"/>
      <c r="Q3329" s="19"/>
      <c r="S3329" s="19"/>
      <c r="T3329" s="10"/>
      <c r="U3329" s="17"/>
      <c r="V3329" s="20"/>
      <c r="X3329" s="13"/>
    </row>
    <row r="3330" spans="1:24" s="7" customFormat="1">
      <c r="A3330" s="10"/>
      <c r="B3330" s="11"/>
      <c r="C3330" s="12"/>
      <c r="D3330" s="13"/>
      <c r="E3330" s="14"/>
      <c r="F3330" s="15"/>
      <c r="G3330" s="13"/>
      <c r="H3330" s="14"/>
      <c r="J3330" s="16"/>
      <c r="K3330" s="14"/>
      <c r="L3330" s="17"/>
      <c r="M3330" s="18">
        <f t="shared" si="30"/>
        <v>0</v>
      </c>
      <c r="N3330" s="19"/>
      <c r="Q3330" s="19"/>
      <c r="S3330" s="19"/>
      <c r="T3330" s="10"/>
      <c r="U3330" s="17"/>
      <c r="V3330" s="20"/>
      <c r="X3330" s="13"/>
    </row>
    <row r="3331" spans="1:24" s="7" customFormat="1">
      <c r="A3331" s="10"/>
      <c r="B3331" s="11"/>
      <c r="C3331" s="12"/>
      <c r="D3331" s="13"/>
      <c r="E3331" s="14"/>
      <c r="F3331" s="15"/>
      <c r="G3331" s="13"/>
      <c r="H3331" s="14"/>
      <c r="J3331" s="16"/>
      <c r="K3331" s="14"/>
      <c r="L3331" s="17"/>
      <c r="M3331" s="18">
        <f t="shared" si="30"/>
        <v>0</v>
      </c>
      <c r="N3331" s="19"/>
      <c r="Q3331" s="19"/>
      <c r="S3331" s="19"/>
      <c r="T3331" s="10"/>
      <c r="U3331" s="17"/>
      <c r="V3331" s="20"/>
      <c r="X3331" s="13"/>
    </row>
    <row r="3332" spans="1:24" s="7" customFormat="1">
      <c r="A3332" s="10"/>
      <c r="B3332" s="11"/>
      <c r="C3332" s="12"/>
      <c r="D3332" s="13"/>
      <c r="E3332" s="14"/>
      <c r="F3332" s="15"/>
      <c r="G3332" s="13"/>
      <c r="H3332" s="14"/>
      <c r="J3332" s="16"/>
      <c r="K3332" s="14"/>
      <c r="L3332" s="17"/>
      <c r="M3332" s="18">
        <f t="shared" ref="M3332:M3395" si="31">I3332*H3332</f>
        <v>0</v>
      </c>
      <c r="N3332" s="19"/>
      <c r="Q3332" s="19"/>
      <c r="S3332" s="19"/>
      <c r="T3332" s="10"/>
      <c r="U3332" s="17"/>
      <c r="V3332" s="20"/>
      <c r="X3332" s="13"/>
    </row>
    <row r="3333" spans="1:24" s="7" customFormat="1">
      <c r="A3333" s="10"/>
      <c r="B3333" s="11"/>
      <c r="C3333" s="12"/>
      <c r="D3333" s="13"/>
      <c r="E3333" s="14"/>
      <c r="F3333" s="15"/>
      <c r="G3333" s="13"/>
      <c r="H3333" s="14"/>
      <c r="J3333" s="16"/>
      <c r="K3333" s="14"/>
      <c r="L3333" s="17"/>
      <c r="M3333" s="18">
        <f t="shared" si="31"/>
        <v>0</v>
      </c>
      <c r="N3333" s="19"/>
      <c r="Q3333" s="19"/>
      <c r="S3333" s="19"/>
      <c r="T3333" s="10"/>
      <c r="U3333" s="17"/>
      <c r="V3333" s="20"/>
      <c r="X3333" s="13"/>
    </row>
    <row r="3334" spans="1:24" s="7" customFormat="1">
      <c r="A3334" s="10"/>
      <c r="B3334" s="11"/>
      <c r="C3334" s="12"/>
      <c r="D3334" s="13"/>
      <c r="E3334" s="14"/>
      <c r="F3334" s="15"/>
      <c r="G3334" s="13"/>
      <c r="H3334" s="14"/>
      <c r="J3334" s="16"/>
      <c r="K3334" s="14"/>
      <c r="L3334" s="17"/>
      <c r="M3334" s="18">
        <f t="shared" si="31"/>
        <v>0</v>
      </c>
      <c r="N3334" s="19"/>
      <c r="Q3334" s="19"/>
      <c r="S3334" s="19"/>
      <c r="T3334" s="10"/>
      <c r="U3334" s="17"/>
      <c r="V3334" s="20"/>
      <c r="X3334" s="13"/>
    </row>
    <row r="3335" spans="1:24" s="7" customFormat="1">
      <c r="A3335" s="10"/>
      <c r="B3335" s="11"/>
      <c r="C3335" s="12"/>
      <c r="D3335" s="13"/>
      <c r="E3335" s="14"/>
      <c r="F3335" s="15"/>
      <c r="G3335" s="13"/>
      <c r="H3335" s="14"/>
      <c r="J3335" s="16"/>
      <c r="K3335" s="14"/>
      <c r="L3335" s="17"/>
      <c r="M3335" s="18">
        <f t="shared" si="31"/>
        <v>0</v>
      </c>
      <c r="N3335" s="19"/>
      <c r="Q3335" s="19"/>
      <c r="S3335" s="19"/>
      <c r="T3335" s="10"/>
      <c r="U3335" s="17"/>
      <c r="V3335" s="20"/>
      <c r="X3335" s="13"/>
    </row>
    <row r="3336" spans="1:24" s="7" customFormat="1">
      <c r="A3336" s="10"/>
      <c r="B3336" s="11"/>
      <c r="C3336" s="12"/>
      <c r="D3336" s="13"/>
      <c r="E3336" s="14"/>
      <c r="F3336" s="15"/>
      <c r="G3336" s="13"/>
      <c r="H3336" s="14"/>
      <c r="J3336" s="16"/>
      <c r="K3336" s="14"/>
      <c r="L3336" s="17"/>
      <c r="M3336" s="18">
        <f t="shared" si="31"/>
        <v>0</v>
      </c>
      <c r="N3336" s="19"/>
      <c r="Q3336" s="19"/>
      <c r="S3336" s="19"/>
      <c r="T3336" s="10"/>
      <c r="U3336" s="17"/>
      <c r="V3336" s="20"/>
      <c r="X3336" s="13"/>
    </row>
    <row r="3337" spans="1:24" s="7" customFormat="1">
      <c r="A3337" s="10"/>
      <c r="B3337" s="11"/>
      <c r="C3337" s="12"/>
      <c r="D3337" s="13"/>
      <c r="E3337" s="14"/>
      <c r="F3337" s="15"/>
      <c r="G3337" s="13"/>
      <c r="H3337" s="14"/>
      <c r="J3337" s="16"/>
      <c r="K3337" s="14"/>
      <c r="L3337" s="17"/>
      <c r="M3337" s="18">
        <f t="shared" si="31"/>
        <v>0</v>
      </c>
      <c r="N3337" s="19"/>
      <c r="Q3337" s="19"/>
      <c r="S3337" s="19"/>
      <c r="T3337" s="10"/>
      <c r="U3337" s="17"/>
      <c r="V3337" s="20"/>
      <c r="X3337" s="13"/>
    </row>
    <row r="3338" spans="1:24" s="7" customFormat="1">
      <c r="A3338" s="10"/>
      <c r="B3338" s="11"/>
      <c r="C3338" s="12"/>
      <c r="D3338" s="13"/>
      <c r="E3338" s="14"/>
      <c r="F3338" s="15"/>
      <c r="G3338" s="13"/>
      <c r="H3338" s="14"/>
      <c r="J3338" s="16"/>
      <c r="K3338" s="14"/>
      <c r="L3338" s="17"/>
      <c r="M3338" s="18">
        <f t="shared" si="31"/>
        <v>0</v>
      </c>
      <c r="N3338" s="19"/>
      <c r="Q3338" s="19"/>
      <c r="S3338" s="19"/>
      <c r="T3338" s="10"/>
      <c r="U3338" s="17"/>
      <c r="V3338" s="20"/>
      <c r="X3338" s="13"/>
    </row>
    <row r="3339" spans="1:24" s="7" customFormat="1">
      <c r="A3339" s="10"/>
      <c r="B3339" s="11"/>
      <c r="C3339" s="12"/>
      <c r="D3339" s="13"/>
      <c r="E3339" s="14"/>
      <c r="F3339" s="15"/>
      <c r="G3339" s="13"/>
      <c r="H3339" s="14"/>
      <c r="J3339" s="16"/>
      <c r="K3339" s="14"/>
      <c r="L3339" s="17"/>
      <c r="M3339" s="18">
        <f t="shared" si="31"/>
        <v>0</v>
      </c>
      <c r="N3339" s="19"/>
      <c r="Q3339" s="19"/>
      <c r="S3339" s="19"/>
      <c r="T3339" s="10"/>
      <c r="U3339" s="17"/>
      <c r="V3339" s="20"/>
      <c r="X3339" s="13"/>
    </row>
    <row r="3340" spans="1:24" s="7" customFormat="1">
      <c r="A3340" s="10"/>
      <c r="B3340" s="11"/>
      <c r="C3340" s="12"/>
      <c r="D3340" s="13"/>
      <c r="E3340" s="14"/>
      <c r="F3340" s="15"/>
      <c r="G3340" s="13"/>
      <c r="H3340" s="14"/>
      <c r="J3340" s="16"/>
      <c r="K3340" s="14"/>
      <c r="L3340" s="17"/>
      <c r="M3340" s="18">
        <f t="shared" si="31"/>
        <v>0</v>
      </c>
      <c r="N3340" s="19"/>
      <c r="Q3340" s="19"/>
      <c r="S3340" s="19"/>
      <c r="T3340" s="10"/>
      <c r="U3340" s="17"/>
      <c r="V3340" s="20"/>
      <c r="X3340" s="13"/>
    </row>
    <row r="3341" spans="1:24" s="7" customFormat="1">
      <c r="A3341" s="10"/>
      <c r="B3341" s="11"/>
      <c r="C3341" s="12"/>
      <c r="D3341" s="13"/>
      <c r="E3341" s="14"/>
      <c r="F3341" s="15"/>
      <c r="G3341" s="13"/>
      <c r="H3341" s="14"/>
      <c r="J3341" s="16"/>
      <c r="K3341" s="14"/>
      <c r="L3341" s="17"/>
      <c r="M3341" s="18">
        <f t="shared" si="31"/>
        <v>0</v>
      </c>
      <c r="N3341" s="19"/>
      <c r="Q3341" s="19"/>
      <c r="S3341" s="19"/>
      <c r="T3341" s="10"/>
      <c r="U3341" s="17"/>
      <c r="V3341" s="20"/>
      <c r="X3341" s="13"/>
    </row>
    <row r="3342" spans="1:24" s="7" customFormat="1">
      <c r="A3342" s="10"/>
      <c r="B3342" s="11"/>
      <c r="C3342" s="12"/>
      <c r="D3342" s="13"/>
      <c r="E3342" s="14"/>
      <c r="F3342" s="15"/>
      <c r="G3342" s="13"/>
      <c r="H3342" s="14"/>
      <c r="J3342" s="16"/>
      <c r="K3342" s="14"/>
      <c r="L3342" s="17"/>
      <c r="M3342" s="18">
        <f t="shared" si="31"/>
        <v>0</v>
      </c>
      <c r="N3342" s="19"/>
      <c r="Q3342" s="19"/>
      <c r="S3342" s="19"/>
      <c r="T3342" s="10"/>
      <c r="U3342" s="17"/>
      <c r="V3342" s="20"/>
      <c r="X3342" s="13"/>
    </row>
    <row r="3343" spans="1:24" s="7" customFormat="1">
      <c r="A3343" s="10"/>
      <c r="B3343" s="11"/>
      <c r="C3343" s="12"/>
      <c r="D3343" s="13"/>
      <c r="E3343" s="14"/>
      <c r="F3343" s="15"/>
      <c r="G3343" s="13"/>
      <c r="H3343" s="14"/>
      <c r="J3343" s="16"/>
      <c r="K3343" s="14"/>
      <c r="L3343" s="17"/>
      <c r="M3343" s="18">
        <f t="shared" si="31"/>
        <v>0</v>
      </c>
      <c r="N3343" s="19"/>
      <c r="Q3343" s="19"/>
      <c r="S3343" s="19"/>
      <c r="T3343" s="10"/>
      <c r="U3343" s="17"/>
      <c r="V3343" s="20"/>
      <c r="X3343" s="13"/>
    </row>
    <row r="3344" spans="1:24" s="7" customFormat="1">
      <c r="A3344" s="10"/>
      <c r="B3344" s="11"/>
      <c r="C3344" s="12"/>
      <c r="D3344" s="13"/>
      <c r="E3344" s="14"/>
      <c r="F3344" s="15"/>
      <c r="G3344" s="13"/>
      <c r="H3344" s="14"/>
      <c r="J3344" s="16"/>
      <c r="K3344" s="14"/>
      <c r="L3344" s="17"/>
      <c r="M3344" s="18">
        <f t="shared" si="31"/>
        <v>0</v>
      </c>
      <c r="N3344" s="19"/>
      <c r="Q3344" s="19"/>
      <c r="S3344" s="19"/>
      <c r="T3344" s="10"/>
      <c r="U3344" s="17"/>
      <c r="V3344" s="20"/>
      <c r="X3344" s="13"/>
    </row>
    <row r="3345" spans="1:24" s="7" customFormat="1">
      <c r="A3345" s="10"/>
      <c r="B3345" s="11"/>
      <c r="C3345" s="12"/>
      <c r="D3345" s="13"/>
      <c r="E3345" s="14"/>
      <c r="F3345" s="15"/>
      <c r="G3345" s="13"/>
      <c r="H3345" s="14"/>
      <c r="J3345" s="16"/>
      <c r="K3345" s="14"/>
      <c r="L3345" s="17"/>
      <c r="M3345" s="18">
        <f t="shared" si="31"/>
        <v>0</v>
      </c>
      <c r="N3345" s="19"/>
      <c r="Q3345" s="19"/>
      <c r="S3345" s="19"/>
      <c r="T3345" s="10"/>
      <c r="U3345" s="17"/>
      <c r="V3345" s="20"/>
      <c r="X3345" s="13"/>
    </row>
    <row r="3346" spans="1:24" s="7" customFormat="1">
      <c r="A3346" s="10"/>
      <c r="B3346" s="11"/>
      <c r="C3346" s="12"/>
      <c r="D3346" s="13"/>
      <c r="E3346" s="14"/>
      <c r="F3346" s="15"/>
      <c r="G3346" s="13"/>
      <c r="H3346" s="14"/>
      <c r="J3346" s="16"/>
      <c r="K3346" s="14"/>
      <c r="L3346" s="17"/>
      <c r="M3346" s="18">
        <f t="shared" si="31"/>
        <v>0</v>
      </c>
      <c r="N3346" s="19"/>
      <c r="Q3346" s="19"/>
      <c r="S3346" s="19"/>
      <c r="T3346" s="10"/>
      <c r="U3346" s="17"/>
      <c r="V3346" s="20"/>
      <c r="X3346" s="13"/>
    </row>
    <row r="3347" spans="1:24" s="7" customFormat="1">
      <c r="A3347" s="10"/>
      <c r="B3347" s="11"/>
      <c r="C3347" s="12"/>
      <c r="D3347" s="13"/>
      <c r="E3347" s="14"/>
      <c r="F3347" s="15"/>
      <c r="G3347" s="13"/>
      <c r="H3347" s="14"/>
      <c r="J3347" s="16"/>
      <c r="K3347" s="14"/>
      <c r="L3347" s="17"/>
      <c r="M3347" s="18">
        <f t="shared" si="31"/>
        <v>0</v>
      </c>
      <c r="N3347" s="19"/>
      <c r="Q3347" s="19"/>
      <c r="S3347" s="19"/>
      <c r="T3347" s="10"/>
      <c r="U3347" s="17"/>
      <c r="V3347" s="20"/>
      <c r="X3347" s="13"/>
    </row>
    <row r="3348" spans="1:24" s="7" customFormat="1">
      <c r="A3348" s="10"/>
      <c r="B3348" s="11"/>
      <c r="C3348" s="12"/>
      <c r="D3348" s="13"/>
      <c r="E3348" s="14"/>
      <c r="F3348" s="15"/>
      <c r="G3348" s="13"/>
      <c r="H3348" s="14"/>
      <c r="J3348" s="16"/>
      <c r="K3348" s="14"/>
      <c r="L3348" s="17"/>
      <c r="M3348" s="18">
        <f t="shared" si="31"/>
        <v>0</v>
      </c>
      <c r="N3348" s="19"/>
      <c r="Q3348" s="19"/>
      <c r="S3348" s="19"/>
      <c r="T3348" s="10"/>
      <c r="U3348" s="17"/>
      <c r="V3348" s="20"/>
      <c r="X3348" s="13"/>
    </row>
    <row r="3349" spans="1:24" s="7" customFormat="1">
      <c r="A3349" s="10"/>
      <c r="B3349" s="11"/>
      <c r="C3349" s="12"/>
      <c r="D3349" s="13"/>
      <c r="E3349" s="14"/>
      <c r="F3349" s="15"/>
      <c r="G3349" s="13"/>
      <c r="H3349" s="14"/>
      <c r="J3349" s="16"/>
      <c r="K3349" s="14"/>
      <c r="L3349" s="17"/>
      <c r="M3349" s="18">
        <f t="shared" si="31"/>
        <v>0</v>
      </c>
      <c r="N3349" s="19"/>
      <c r="Q3349" s="19"/>
      <c r="S3349" s="19"/>
      <c r="T3349" s="10"/>
      <c r="U3349" s="17"/>
      <c r="V3349" s="20"/>
      <c r="X3349" s="13"/>
    </row>
    <row r="3350" spans="1:24" s="7" customFormat="1">
      <c r="A3350" s="10"/>
      <c r="B3350" s="11"/>
      <c r="C3350" s="12"/>
      <c r="D3350" s="13"/>
      <c r="E3350" s="14"/>
      <c r="F3350" s="15"/>
      <c r="G3350" s="13"/>
      <c r="H3350" s="14"/>
      <c r="J3350" s="16"/>
      <c r="K3350" s="14"/>
      <c r="L3350" s="17"/>
      <c r="M3350" s="18">
        <f t="shared" si="31"/>
        <v>0</v>
      </c>
      <c r="N3350" s="19"/>
      <c r="Q3350" s="19"/>
      <c r="S3350" s="19"/>
      <c r="T3350" s="10"/>
      <c r="U3350" s="17"/>
      <c r="V3350" s="20"/>
      <c r="X3350" s="13"/>
    </row>
    <row r="3351" spans="1:24" s="7" customFormat="1">
      <c r="A3351" s="10"/>
      <c r="B3351" s="11"/>
      <c r="C3351" s="12"/>
      <c r="D3351" s="13"/>
      <c r="E3351" s="14"/>
      <c r="F3351" s="15"/>
      <c r="G3351" s="13"/>
      <c r="H3351" s="14"/>
      <c r="J3351" s="16"/>
      <c r="K3351" s="14"/>
      <c r="L3351" s="17"/>
      <c r="M3351" s="18">
        <f t="shared" si="31"/>
        <v>0</v>
      </c>
      <c r="N3351" s="19"/>
      <c r="Q3351" s="19"/>
      <c r="S3351" s="19"/>
      <c r="T3351" s="10"/>
      <c r="U3351" s="17"/>
      <c r="V3351" s="20"/>
      <c r="X3351" s="13"/>
    </row>
    <row r="3352" spans="1:24" s="7" customFormat="1">
      <c r="A3352" s="10"/>
      <c r="B3352" s="11"/>
      <c r="C3352" s="12"/>
      <c r="D3352" s="13"/>
      <c r="E3352" s="14"/>
      <c r="F3352" s="15"/>
      <c r="G3352" s="13"/>
      <c r="H3352" s="14"/>
      <c r="J3352" s="16"/>
      <c r="K3352" s="14"/>
      <c r="L3352" s="17"/>
      <c r="M3352" s="18">
        <f t="shared" si="31"/>
        <v>0</v>
      </c>
      <c r="N3352" s="19"/>
      <c r="Q3352" s="19"/>
      <c r="S3352" s="19"/>
      <c r="T3352" s="10"/>
      <c r="U3352" s="17"/>
      <c r="V3352" s="20"/>
      <c r="X3352" s="13"/>
    </row>
    <row r="3353" spans="1:24" s="7" customFormat="1">
      <c r="A3353" s="10"/>
      <c r="B3353" s="11"/>
      <c r="C3353" s="12"/>
      <c r="D3353" s="13"/>
      <c r="E3353" s="14"/>
      <c r="F3353" s="15"/>
      <c r="G3353" s="13"/>
      <c r="H3353" s="14"/>
      <c r="J3353" s="16"/>
      <c r="K3353" s="14"/>
      <c r="L3353" s="17"/>
      <c r="M3353" s="18">
        <f t="shared" si="31"/>
        <v>0</v>
      </c>
      <c r="N3353" s="19"/>
      <c r="Q3353" s="19"/>
      <c r="S3353" s="19"/>
      <c r="T3353" s="10"/>
      <c r="U3353" s="17"/>
      <c r="V3353" s="20"/>
      <c r="X3353" s="13"/>
    </row>
    <row r="3354" spans="1:24" s="7" customFormat="1">
      <c r="A3354" s="10"/>
      <c r="B3354" s="11"/>
      <c r="C3354" s="12"/>
      <c r="D3354" s="13"/>
      <c r="E3354" s="14"/>
      <c r="F3354" s="15"/>
      <c r="G3354" s="13"/>
      <c r="H3354" s="14"/>
      <c r="J3354" s="16"/>
      <c r="K3354" s="14"/>
      <c r="L3354" s="17"/>
      <c r="M3354" s="18">
        <f t="shared" si="31"/>
        <v>0</v>
      </c>
      <c r="N3354" s="19"/>
      <c r="Q3354" s="19"/>
      <c r="S3354" s="19"/>
      <c r="T3354" s="10"/>
      <c r="U3354" s="17"/>
      <c r="V3354" s="20"/>
      <c r="X3354" s="13"/>
    </row>
    <row r="3355" spans="1:24" s="7" customFormat="1">
      <c r="A3355" s="10"/>
      <c r="B3355" s="11"/>
      <c r="C3355" s="12"/>
      <c r="D3355" s="13"/>
      <c r="E3355" s="14"/>
      <c r="F3355" s="15"/>
      <c r="G3355" s="13"/>
      <c r="H3355" s="14"/>
      <c r="J3355" s="16"/>
      <c r="K3355" s="14"/>
      <c r="L3355" s="17"/>
      <c r="M3355" s="18">
        <f t="shared" si="31"/>
        <v>0</v>
      </c>
      <c r="N3355" s="19"/>
      <c r="Q3355" s="19"/>
      <c r="S3355" s="19"/>
      <c r="T3355" s="10"/>
      <c r="U3355" s="17"/>
      <c r="V3355" s="20"/>
      <c r="X3355" s="13"/>
    </row>
    <row r="3356" spans="1:24" s="7" customFormat="1">
      <c r="A3356" s="10"/>
      <c r="B3356" s="11"/>
      <c r="C3356" s="12"/>
      <c r="D3356" s="13"/>
      <c r="E3356" s="14"/>
      <c r="F3356" s="15"/>
      <c r="G3356" s="13"/>
      <c r="H3356" s="14"/>
      <c r="J3356" s="16"/>
      <c r="K3356" s="14"/>
      <c r="L3356" s="17"/>
      <c r="M3356" s="18">
        <f t="shared" si="31"/>
        <v>0</v>
      </c>
      <c r="N3356" s="19"/>
      <c r="Q3356" s="19"/>
      <c r="S3356" s="19"/>
      <c r="T3356" s="10"/>
      <c r="U3356" s="17"/>
      <c r="V3356" s="20"/>
      <c r="X3356" s="13"/>
    </row>
    <row r="3357" spans="1:24" s="7" customFormat="1">
      <c r="A3357" s="10"/>
      <c r="B3357" s="11"/>
      <c r="C3357" s="12"/>
      <c r="D3357" s="13"/>
      <c r="E3357" s="14"/>
      <c r="F3357" s="15"/>
      <c r="G3357" s="13"/>
      <c r="H3357" s="14"/>
      <c r="J3357" s="16"/>
      <c r="K3357" s="14"/>
      <c r="L3357" s="17"/>
      <c r="M3357" s="18">
        <f t="shared" si="31"/>
        <v>0</v>
      </c>
      <c r="N3357" s="19"/>
      <c r="Q3357" s="19"/>
      <c r="S3357" s="19"/>
      <c r="T3357" s="10"/>
      <c r="U3357" s="17"/>
      <c r="V3357" s="20"/>
      <c r="X3357" s="13"/>
    </row>
    <row r="3358" spans="1:24" s="7" customFormat="1">
      <c r="A3358" s="10"/>
      <c r="B3358" s="11"/>
      <c r="C3358" s="12"/>
      <c r="D3358" s="13"/>
      <c r="E3358" s="14"/>
      <c r="F3358" s="15"/>
      <c r="G3358" s="13"/>
      <c r="H3358" s="14"/>
      <c r="J3358" s="16"/>
      <c r="K3358" s="14"/>
      <c r="L3358" s="17"/>
      <c r="M3358" s="18">
        <f t="shared" si="31"/>
        <v>0</v>
      </c>
      <c r="N3358" s="19"/>
      <c r="Q3358" s="19"/>
      <c r="S3358" s="19"/>
      <c r="T3358" s="10"/>
      <c r="U3358" s="17"/>
      <c r="V3358" s="20"/>
      <c r="X3358" s="13"/>
    </row>
    <row r="3359" spans="1:24" s="7" customFormat="1">
      <c r="A3359" s="10"/>
      <c r="B3359" s="11"/>
      <c r="C3359" s="12"/>
      <c r="D3359" s="13"/>
      <c r="E3359" s="14"/>
      <c r="F3359" s="15"/>
      <c r="G3359" s="13"/>
      <c r="H3359" s="14"/>
      <c r="J3359" s="16"/>
      <c r="K3359" s="14"/>
      <c r="L3359" s="17"/>
      <c r="M3359" s="18">
        <f t="shared" si="31"/>
        <v>0</v>
      </c>
      <c r="N3359" s="19"/>
      <c r="Q3359" s="19"/>
      <c r="S3359" s="19"/>
      <c r="T3359" s="10"/>
      <c r="U3359" s="17"/>
      <c r="V3359" s="20"/>
      <c r="X3359" s="13"/>
    </row>
    <row r="3360" spans="1:24" s="7" customFormat="1">
      <c r="A3360" s="10"/>
      <c r="B3360" s="11"/>
      <c r="C3360" s="12"/>
      <c r="D3360" s="13"/>
      <c r="E3360" s="14"/>
      <c r="F3360" s="15"/>
      <c r="G3360" s="13"/>
      <c r="H3360" s="14"/>
      <c r="J3360" s="16"/>
      <c r="K3360" s="14"/>
      <c r="L3360" s="17"/>
      <c r="M3360" s="18">
        <f t="shared" si="31"/>
        <v>0</v>
      </c>
      <c r="N3360" s="19"/>
      <c r="Q3360" s="19"/>
      <c r="S3360" s="19"/>
      <c r="T3360" s="10"/>
      <c r="U3360" s="17"/>
      <c r="V3360" s="20"/>
      <c r="X3360" s="13"/>
    </row>
    <row r="3361" spans="1:24" s="7" customFormat="1">
      <c r="A3361" s="10"/>
      <c r="B3361" s="11"/>
      <c r="C3361" s="12"/>
      <c r="D3361" s="13"/>
      <c r="E3361" s="14"/>
      <c r="F3361" s="15"/>
      <c r="G3361" s="13"/>
      <c r="H3361" s="14"/>
      <c r="J3361" s="16"/>
      <c r="K3361" s="14"/>
      <c r="L3361" s="17"/>
      <c r="M3361" s="18">
        <f t="shared" si="31"/>
        <v>0</v>
      </c>
      <c r="N3361" s="19"/>
      <c r="Q3361" s="19"/>
      <c r="S3361" s="19"/>
      <c r="T3361" s="10"/>
      <c r="U3361" s="17"/>
      <c r="V3361" s="20"/>
      <c r="X3361" s="13"/>
    </row>
    <row r="3362" spans="1:24" s="7" customFormat="1">
      <c r="A3362" s="10"/>
      <c r="B3362" s="11"/>
      <c r="C3362" s="12"/>
      <c r="D3362" s="13"/>
      <c r="E3362" s="14"/>
      <c r="F3362" s="15"/>
      <c r="G3362" s="13"/>
      <c r="H3362" s="14"/>
      <c r="J3362" s="16"/>
      <c r="K3362" s="14"/>
      <c r="L3362" s="17"/>
      <c r="M3362" s="18">
        <f t="shared" si="31"/>
        <v>0</v>
      </c>
      <c r="N3362" s="19"/>
      <c r="Q3362" s="19"/>
      <c r="S3362" s="19"/>
      <c r="T3362" s="10"/>
      <c r="U3362" s="17"/>
      <c r="V3362" s="20"/>
      <c r="X3362" s="13"/>
    </row>
    <row r="3363" spans="1:24" s="7" customFormat="1">
      <c r="A3363" s="10"/>
      <c r="B3363" s="11"/>
      <c r="C3363" s="12"/>
      <c r="D3363" s="13"/>
      <c r="E3363" s="14"/>
      <c r="F3363" s="15"/>
      <c r="G3363" s="13"/>
      <c r="H3363" s="14"/>
      <c r="J3363" s="16"/>
      <c r="K3363" s="14"/>
      <c r="L3363" s="17"/>
      <c r="M3363" s="18">
        <f t="shared" si="31"/>
        <v>0</v>
      </c>
      <c r="N3363" s="19"/>
      <c r="Q3363" s="19"/>
      <c r="S3363" s="19"/>
      <c r="T3363" s="10"/>
      <c r="U3363" s="17"/>
      <c r="V3363" s="20"/>
      <c r="X3363" s="13"/>
    </row>
    <row r="3364" spans="1:24" s="7" customFormat="1">
      <c r="A3364" s="10"/>
      <c r="B3364" s="11"/>
      <c r="C3364" s="12"/>
      <c r="D3364" s="13"/>
      <c r="E3364" s="14"/>
      <c r="F3364" s="15"/>
      <c r="G3364" s="13"/>
      <c r="H3364" s="14"/>
      <c r="J3364" s="16"/>
      <c r="K3364" s="14"/>
      <c r="L3364" s="17"/>
      <c r="M3364" s="18">
        <f t="shared" si="31"/>
        <v>0</v>
      </c>
      <c r="N3364" s="19"/>
      <c r="Q3364" s="19"/>
      <c r="S3364" s="19"/>
      <c r="T3364" s="10"/>
      <c r="U3364" s="17"/>
      <c r="V3364" s="20"/>
      <c r="X3364" s="13"/>
    </row>
    <row r="3365" spans="1:24" s="7" customFormat="1">
      <c r="A3365" s="10"/>
      <c r="B3365" s="11"/>
      <c r="C3365" s="12"/>
      <c r="D3365" s="13"/>
      <c r="E3365" s="14"/>
      <c r="F3365" s="15"/>
      <c r="G3365" s="13"/>
      <c r="H3365" s="14"/>
      <c r="J3365" s="16"/>
      <c r="K3365" s="14"/>
      <c r="L3365" s="17"/>
      <c r="M3365" s="18">
        <f t="shared" si="31"/>
        <v>0</v>
      </c>
      <c r="N3365" s="19"/>
      <c r="Q3365" s="19"/>
      <c r="S3365" s="19"/>
      <c r="T3365" s="10"/>
      <c r="U3365" s="17"/>
      <c r="V3365" s="20"/>
      <c r="X3365" s="13"/>
    </row>
    <row r="3366" spans="1:24" s="7" customFormat="1">
      <c r="A3366" s="10"/>
      <c r="B3366" s="11"/>
      <c r="C3366" s="12"/>
      <c r="D3366" s="13"/>
      <c r="E3366" s="14"/>
      <c r="F3366" s="15"/>
      <c r="G3366" s="13"/>
      <c r="H3366" s="14"/>
      <c r="J3366" s="16"/>
      <c r="K3366" s="14"/>
      <c r="L3366" s="17"/>
      <c r="M3366" s="18">
        <f t="shared" si="31"/>
        <v>0</v>
      </c>
      <c r="N3366" s="19"/>
      <c r="Q3366" s="19"/>
      <c r="S3366" s="19"/>
      <c r="T3366" s="10"/>
      <c r="U3366" s="17"/>
      <c r="V3366" s="20"/>
      <c r="X3366" s="13"/>
    </row>
    <row r="3367" spans="1:24" s="7" customFormat="1">
      <c r="A3367" s="10"/>
      <c r="B3367" s="11"/>
      <c r="C3367" s="12"/>
      <c r="D3367" s="13"/>
      <c r="E3367" s="14"/>
      <c r="F3367" s="15"/>
      <c r="G3367" s="13"/>
      <c r="H3367" s="14"/>
      <c r="J3367" s="16"/>
      <c r="K3367" s="14"/>
      <c r="L3367" s="17"/>
      <c r="M3367" s="18">
        <f t="shared" si="31"/>
        <v>0</v>
      </c>
      <c r="N3367" s="19"/>
      <c r="Q3367" s="19"/>
      <c r="S3367" s="19"/>
      <c r="T3367" s="10"/>
      <c r="U3367" s="17"/>
      <c r="V3367" s="20"/>
      <c r="X3367" s="13"/>
    </row>
    <row r="3368" spans="1:24" s="7" customFormat="1">
      <c r="A3368" s="10"/>
      <c r="B3368" s="11"/>
      <c r="C3368" s="12"/>
      <c r="D3368" s="13"/>
      <c r="E3368" s="14"/>
      <c r="F3368" s="15"/>
      <c r="G3368" s="13"/>
      <c r="H3368" s="14"/>
      <c r="J3368" s="16"/>
      <c r="K3368" s="14"/>
      <c r="L3368" s="17"/>
      <c r="M3368" s="18">
        <f t="shared" si="31"/>
        <v>0</v>
      </c>
      <c r="N3368" s="19"/>
      <c r="Q3368" s="19"/>
      <c r="S3368" s="19"/>
      <c r="T3368" s="10"/>
      <c r="U3368" s="17"/>
      <c r="V3368" s="20"/>
      <c r="X3368" s="13"/>
    </row>
    <row r="3369" spans="1:24" s="7" customFormat="1">
      <c r="A3369" s="10"/>
      <c r="B3369" s="11"/>
      <c r="C3369" s="12"/>
      <c r="D3369" s="13"/>
      <c r="E3369" s="14"/>
      <c r="F3369" s="15"/>
      <c r="G3369" s="13"/>
      <c r="H3369" s="14"/>
      <c r="J3369" s="16"/>
      <c r="K3369" s="14"/>
      <c r="L3369" s="17"/>
      <c r="M3369" s="18">
        <f t="shared" si="31"/>
        <v>0</v>
      </c>
      <c r="N3369" s="19"/>
      <c r="Q3369" s="19"/>
      <c r="S3369" s="19"/>
      <c r="T3369" s="10"/>
      <c r="U3369" s="17"/>
      <c r="V3369" s="20"/>
      <c r="X3369" s="13"/>
    </row>
    <row r="3370" spans="1:24" s="7" customFormat="1">
      <c r="A3370" s="10"/>
      <c r="B3370" s="11"/>
      <c r="C3370" s="12"/>
      <c r="D3370" s="13"/>
      <c r="E3370" s="14"/>
      <c r="F3370" s="15"/>
      <c r="G3370" s="13"/>
      <c r="H3370" s="14"/>
      <c r="J3370" s="16"/>
      <c r="K3370" s="14"/>
      <c r="L3370" s="17"/>
      <c r="M3370" s="18">
        <f t="shared" si="31"/>
        <v>0</v>
      </c>
      <c r="N3370" s="19"/>
      <c r="Q3370" s="19"/>
      <c r="S3370" s="19"/>
      <c r="T3370" s="10"/>
      <c r="U3370" s="17"/>
      <c r="V3370" s="20"/>
      <c r="X3370" s="13"/>
    </row>
    <row r="3371" spans="1:24" s="7" customFormat="1">
      <c r="A3371" s="10"/>
      <c r="B3371" s="11"/>
      <c r="C3371" s="12"/>
      <c r="D3371" s="13"/>
      <c r="E3371" s="14"/>
      <c r="F3371" s="15"/>
      <c r="G3371" s="13"/>
      <c r="H3371" s="14"/>
      <c r="J3371" s="16"/>
      <c r="K3371" s="14"/>
      <c r="L3371" s="17"/>
      <c r="M3371" s="18">
        <f t="shared" si="31"/>
        <v>0</v>
      </c>
      <c r="N3371" s="19"/>
      <c r="Q3371" s="19"/>
      <c r="S3371" s="19"/>
      <c r="T3371" s="10"/>
      <c r="U3371" s="17"/>
      <c r="V3371" s="20"/>
      <c r="X3371" s="13"/>
    </row>
    <row r="3372" spans="1:24" s="7" customFormat="1">
      <c r="A3372" s="10"/>
      <c r="B3372" s="11"/>
      <c r="C3372" s="12"/>
      <c r="D3372" s="13"/>
      <c r="E3372" s="14"/>
      <c r="F3372" s="15"/>
      <c r="G3372" s="13"/>
      <c r="H3372" s="14"/>
      <c r="J3372" s="16"/>
      <c r="K3372" s="14"/>
      <c r="L3372" s="17"/>
      <c r="M3372" s="18">
        <f t="shared" si="31"/>
        <v>0</v>
      </c>
      <c r="N3372" s="19"/>
      <c r="Q3372" s="19"/>
      <c r="S3372" s="19"/>
      <c r="T3372" s="10"/>
      <c r="U3372" s="17"/>
      <c r="V3372" s="20"/>
      <c r="X3372" s="13"/>
    </row>
    <row r="3373" spans="1:24" s="7" customFormat="1">
      <c r="A3373" s="10"/>
      <c r="B3373" s="11"/>
      <c r="C3373" s="12"/>
      <c r="D3373" s="13"/>
      <c r="E3373" s="14"/>
      <c r="F3373" s="15"/>
      <c r="G3373" s="13"/>
      <c r="H3373" s="14"/>
      <c r="J3373" s="16"/>
      <c r="K3373" s="14"/>
      <c r="L3373" s="17"/>
      <c r="M3373" s="18">
        <f t="shared" si="31"/>
        <v>0</v>
      </c>
      <c r="N3373" s="19"/>
      <c r="Q3373" s="19"/>
      <c r="S3373" s="19"/>
      <c r="T3373" s="10"/>
      <c r="U3373" s="17"/>
      <c r="V3373" s="20"/>
      <c r="X3373" s="13"/>
    </row>
    <row r="3374" spans="1:24" s="7" customFormat="1">
      <c r="A3374" s="10"/>
      <c r="B3374" s="11"/>
      <c r="C3374" s="12"/>
      <c r="D3374" s="13"/>
      <c r="E3374" s="14"/>
      <c r="F3374" s="15"/>
      <c r="G3374" s="13"/>
      <c r="H3374" s="14"/>
      <c r="J3374" s="16"/>
      <c r="K3374" s="14"/>
      <c r="L3374" s="17"/>
      <c r="M3374" s="18">
        <f t="shared" si="31"/>
        <v>0</v>
      </c>
      <c r="N3374" s="19"/>
      <c r="Q3374" s="19"/>
      <c r="S3374" s="19"/>
      <c r="T3374" s="10"/>
      <c r="U3374" s="17"/>
      <c r="V3374" s="20"/>
      <c r="X3374" s="13"/>
    </row>
    <row r="3375" spans="1:24" s="7" customFormat="1">
      <c r="A3375" s="10"/>
      <c r="B3375" s="11"/>
      <c r="C3375" s="12"/>
      <c r="D3375" s="13"/>
      <c r="E3375" s="14"/>
      <c r="F3375" s="15"/>
      <c r="G3375" s="13"/>
      <c r="H3375" s="14"/>
      <c r="J3375" s="16"/>
      <c r="K3375" s="14"/>
      <c r="L3375" s="17"/>
      <c r="M3375" s="18">
        <f t="shared" si="31"/>
        <v>0</v>
      </c>
      <c r="N3375" s="19"/>
      <c r="Q3375" s="19"/>
      <c r="S3375" s="19"/>
      <c r="T3375" s="10"/>
      <c r="U3375" s="17"/>
      <c r="V3375" s="20"/>
      <c r="X3375" s="13"/>
    </row>
    <row r="3376" spans="1:24" s="7" customFormat="1">
      <c r="A3376" s="10"/>
      <c r="B3376" s="11"/>
      <c r="C3376" s="12"/>
      <c r="D3376" s="13"/>
      <c r="E3376" s="14"/>
      <c r="F3376" s="15"/>
      <c r="G3376" s="13"/>
      <c r="H3376" s="14"/>
      <c r="J3376" s="16"/>
      <c r="K3376" s="14"/>
      <c r="L3376" s="17"/>
      <c r="M3376" s="18">
        <f t="shared" si="31"/>
        <v>0</v>
      </c>
      <c r="N3376" s="19"/>
      <c r="Q3376" s="19"/>
      <c r="S3376" s="19"/>
      <c r="T3376" s="10"/>
      <c r="U3376" s="17"/>
      <c r="V3376" s="20"/>
      <c r="X3376" s="13"/>
    </row>
    <row r="3377" spans="1:24" s="7" customFormat="1">
      <c r="A3377" s="10"/>
      <c r="B3377" s="11"/>
      <c r="C3377" s="12"/>
      <c r="D3377" s="13"/>
      <c r="E3377" s="14"/>
      <c r="F3377" s="15"/>
      <c r="G3377" s="13"/>
      <c r="H3377" s="14"/>
      <c r="J3377" s="16"/>
      <c r="K3377" s="14"/>
      <c r="L3377" s="17"/>
      <c r="M3377" s="18">
        <f t="shared" si="31"/>
        <v>0</v>
      </c>
      <c r="N3377" s="19"/>
      <c r="Q3377" s="19"/>
      <c r="S3377" s="19"/>
      <c r="T3377" s="10"/>
      <c r="U3377" s="17"/>
      <c r="V3377" s="20"/>
      <c r="X3377" s="13"/>
    </row>
    <row r="3378" spans="1:24" s="7" customFormat="1">
      <c r="A3378" s="10"/>
      <c r="B3378" s="11"/>
      <c r="C3378" s="12"/>
      <c r="D3378" s="13"/>
      <c r="E3378" s="14"/>
      <c r="F3378" s="15"/>
      <c r="G3378" s="13"/>
      <c r="H3378" s="14"/>
      <c r="J3378" s="16"/>
      <c r="K3378" s="14"/>
      <c r="L3378" s="17"/>
      <c r="M3378" s="18">
        <f t="shared" si="31"/>
        <v>0</v>
      </c>
      <c r="N3378" s="19"/>
      <c r="Q3378" s="19"/>
      <c r="S3378" s="19"/>
      <c r="T3378" s="10"/>
      <c r="U3378" s="17"/>
      <c r="V3378" s="20"/>
      <c r="X3378" s="13"/>
    </row>
    <row r="3379" spans="1:24" s="7" customFormat="1">
      <c r="A3379" s="10"/>
      <c r="B3379" s="11"/>
      <c r="C3379" s="12"/>
      <c r="D3379" s="13"/>
      <c r="E3379" s="14"/>
      <c r="F3379" s="15"/>
      <c r="G3379" s="13"/>
      <c r="H3379" s="14"/>
      <c r="J3379" s="16"/>
      <c r="K3379" s="14"/>
      <c r="L3379" s="17"/>
      <c r="M3379" s="18">
        <f t="shared" si="31"/>
        <v>0</v>
      </c>
      <c r="N3379" s="19"/>
      <c r="Q3379" s="19"/>
      <c r="S3379" s="19"/>
      <c r="T3379" s="10"/>
      <c r="U3379" s="17"/>
      <c r="V3379" s="20"/>
      <c r="X3379" s="13"/>
    </row>
    <row r="3380" spans="1:24" s="7" customFormat="1">
      <c r="A3380" s="10"/>
      <c r="B3380" s="11"/>
      <c r="C3380" s="12"/>
      <c r="D3380" s="13"/>
      <c r="E3380" s="14"/>
      <c r="F3380" s="15"/>
      <c r="G3380" s="13"/>
      <c r="H3380" s="14"/>
      <c r="J3380" s="16"/>
      <c r="K3380" s="14"/>
      <c r="L3380" s="17"/>
      <c r="M3380" s="18">
        <f t="shared" si="31"/>
        <v>0</v>
      </c>
      <c r="N3380" s="19"/>
      <c r="Q3380" s="19"/>
      <c r="S3380" s="19"/>
      <c r="T3380" s="10"/>
      <c r="U3380" s="17"/>
      <c r="V3380" s="20"/>
      <c r="X3380" s="13"/>
    </row>
    <row r="3381" spans="1:24" s="7" customFormat="1">
      <c r="A3381" s="10"/>
      <c r="B3381" s="11"/>
      <c r="C3381" s="12"/>
      <c r="D3381" s="13"/>
      <c r="E3381" s="14"/>
      <c r="F3381" s="15"/>
      <c r="G3381" s="13"/>
      <c r="H3381" s="14"/>
      <c r="J3381" s="16"/>
      <c r="K3381" s="14"/>
      <c r="L3381" s="17"/>
      <c r="M3381" s="18">
        <f t="shared" si="31"/>
        <v>0</v>
      </c>
      <c r="N3381" s="19"/>
      <c r="Q3381" s="19"/>
      <c r="S3381" s="19"/>
      <c r="T3381" s="10"/>
      <c r="U3381" s="17"/>
      <c r="V3381" s="20"/>
      <c r="X3381" s="13"/>
    </row>
    <row r="3382" spans="1:24" s="7" customFormat="1">
      <c r="A3382" s="10"/>
      <c r="B3382" s="11"/>
      <c r="C3382" s="12"/>
      <c r="D3382" s="13"/>
      <c r="E3382" s="14"/>
      <c r="F3382" s="15"/>
      <c r="G3382" s="13"/>
      <c r="H3382" s="14"/>
      <c r="J3382" s="16"/>
      <c r="K3382" s="14"/>
      <c r="L3382" s="17"/>
      <c r="M3382" s="18">
        <f t="shared" si="31"/>
        <v>0</v>
      </c>
      <c r="N3382" s="19"/>
      <c r="Q3382" s="19"/>
      <c r="S3382" s="19"/>
      <c r="T3382" s="10"/>
      <c r="U3382" s="17"/>
      <c r="V3382" s="20"/>
      <c r="X3382" s="13"/>
    </row>
    <row r="3383" spans="1:24" s="7" customFormat="1">
      <c r="A3383" s="10"/>
      <c r="B3383" s="11"/>
      <c r="C3383" s="12"/>
      <c r="D3383" s="13"/>
      <c r="E3383" s="14"/>
      <c r="F3383" s="15"/>
      <c r="G3383" s="13"/>
      <c r="H3383" s="14"/>
      <c r="J3383" s="16"/>
      <c r="K3383" s="14"/>
      <c r="L3383" s="17"/>
      <c r="M3383" s="18">
        <f t="shared" si="31"/>
        <v>0</v>
      </c>
      <c r="N3383" s="19"/>
      <c r="Q3383" s="19"/>
      <c r="S3383" s="19"/>
      <c r="T3383" s="10"/>
      <c r="U3383" s="17"/>
      <c r="V3383" s="20"/>
      <c r="X3383" s="13"/>
    </row>
    <row r="3384" spans="1:24" s="7" customFormat="1">
      <c r="A3384" s="10"/>
      <c r="B3384" s="11"/>
      <c r="C3384" s="12"/>
      <c r="D3384" s="13"/>
      <c r="E3384" s="14"/>
      <c r="F3384" s="15"/>
      <c r="G3384" s="13"/>
      <c r="H3384" s="14"/>
      <c r="J3384" s="16"/>
      <c r="K3384" s="14"/>
      <c r="L3384" s="17"/>
      <c r="M3384" s="18">
        <f t="shared" si="31"/>
        <v>0</v>
      </c>
      <c r="N3384" s="19"/>
      <c r="Q3384" s="19"/>
      <c r="S3384" s="19"/>
      <c r="T3384" s="10"/>
      <c r="U3384" s="17"/>
      <c r="V3384" s="20"/>
      <c r="X3384" s="13"/>
    </row>
    <row r="3385" spans="1:24" s="7" customFormat="1">
      <c r="A3385" s="10"/>
      <c r="B3385" s="11"/>
      <c r="C3385" s="12"/>
      <c r="D3385" s="13"/>
      <c r="E3385" s="14"/>
      <c r="F3385" s="15"/>
      <c r="G3385" s="13"/>
      <c r="H3385" s="14"/>
      <c r="J3385" s="16"/>
      <c r="K3385" s="14"/>
      <c r="L3385" s="17"/>
      <c r="M3385" s="18">
        <f t="shared" si="31"/>
        <v>0</v>
      </c>
      <c r="N3385" s="19"/>
      <c r="Q3385" s="19"/>
      <c r="S3385" s="19"/>
      <c r="T3385" s="10"/>
      <c r="U3385" s="17"/>
      <c r="V3385" s="20"/>
      <c r="X3385" s="13"/>
    </row>
    <row r="3386" spans="1:24" s="7" customFormat="1">
      <c r="A3386" s="10"/>
      <c r="B3386" s="11"/>
      <c r="C3386" s="12"/>
      <c r="D3386" s="13"/>
      <c r="E3386" s="14"/>
      <c r="F3386" s="15"/>
      <c r="G3386" s="13"/>
      <c r="H3386" s="14"/>
      <c r="J3386" s="16"/>
      <c r="K3386" s="14"/>
      <c r="L3386" s="17"/>
      <c r="M3386" s="18">
        <f t="shared" si="31"/>
        <v>0</v>
      </c>
      <c r="N3386" s="19"/>
      <c r="Q3386" s="19"/>
      <c r="S3386" s="19"/>
      <c r="T3386" s="10"/>
      <c r="U3386" s="17"/>
      <c r="V3386" s="20"/>
      <c r="X3386" s="13"/>
    </row>
    <row r="3387" spans="1:24" s="7" customFormat="1">
      <c r="A3387" s="10"/>
      <c r="B3387" s="11"/>
      <c r="C3387" s="12"/>
      <c r="D3387" s="13"/>
      <c r="E3387" s="14"/>
      <c r="F3387" s="15"/>
      <c r="G3387" s="13"/>
      <c r="H3387" s="14"/>
      <c r="J3387" s="16"/>
      <c r="K3387" s="14"/>
      <c r="L3387" s="17"/>
      <c r="M3387" s="18">
        <f t="shared" si="31"/>
        <v>0</v>
      </c>
      <c r="N3387" s="19"/>
      <c r="Q3387" s="19"/>
      <c r="S3387" s="19"/>
      <c r="T3387" s="10"/>
      <c r="U3387" s="17"/>
      <c r="V3387" s="20"/>
      <c r="X3387" s="13"/>
    </row>
    <row r="3388" spans="1:24" s="7" customFormat="1">
      <c r="A3388" s="10"/>
      <c r="B3388" s="11"/>
      <c r="C3388" s="12"/>
      <c r="D3388" s="13"/>
      <c r="E3388" s="14"/>
      <c r="F3388" s="15"/>
      <c r="G3388" s="13"/>
      <c r="H3388" s="14"/>
      <c r="J3388" s="16"/>
      <c r="K3388" s="14"/>
      <c r="L3388" s="17"/>
      <c r="M3388" s="18">
        <f t="shared" si="31"/>
        <v>0</v>
      </c>
      <c r="N3388" s="19"/>
      <c r="Q3388" s="19"/>
      <c r="S3388" s="19"/>
      <c r="T3388" s="10"/>
      <c r="U3388" s="17"/>
      <c r="V3388" s="20"/>
      <c r="X3388" s="13"/>
    </row>
    <row r="3389" spans="1:24" s="7" customFormat="1">
      <c r="A3389" s="10"/>
      <c r="B3389" s="11"/>
      <c r="C3389" s="12"/>
      <c r="D3389" s="13"/>
      <c r="E3389" s="14"/>
      <c r="F3389" s="15"/>
      <c r="G3389" s="13"/>
      <c r="H3389" s="14"/>
      <c r="J3389" s="16"/>
      <c r="K3389" s="14"/>
      <c r="L3389" s="17"/>
      <c r="M3389" s="18">
        <f t="shared" si="31"/>
        <v>0</v>
      </c>
      <c r="N3389" s="19"/>
      <c r="Q3389" s="19"/>
      <c r="S3389" s="19"/>
      <c r="T3389" s="10"/>
      <c r="U3389" s="17"/>
      <c r="V3389" s="20"/>
      <c r="X3389" s="13"/>
    </row>
    <row r="3390" spans="1:24" s="7" customFormat="1">
      <c r="A3390" s="10"/>
      <c r="B3390" s="11"/>
      <c r="C3390" s="12"/>
      <c r="D3390" s="13"/>
      <c r="E3390" s="14"/>
      <c r="F3390" s="15"/>
      <c r="G3390" s="13"/>
      <c r="H3390" s="14"/>
      <c r="J3390" s="16"/>
      <c r="K3390" s="14"/>
      <c r="L3390" s="17"/>
      <c r="M3390" s="18">
        <f t="shared" si="31"/>
        <v>0</v>
      </c>
      <c r="N3390" s="19"/>
      <c r="Q3390" s="19"/>
      <c r="S3390" s="19"/>
      <c r="T3390" s="10"/>
      <c r="U3390" s="17"/>
      <c r="V3390" s="20"/>
      <c r="X3390" s="13"/>
    </row>
    <row r="3391" spans="1:24" s="7" customFormat="1">
      <c r="A3391" s="10"/>
      <c r="B3391" s="11"/>
      <c r="C3391" s="12"/>
      <c r="D3391" s="13"/>
      <c r="E3391" s="14"/>
      <c r="F3391" s="15"/>
      <c r="G3391" s="13"/>
      <c r="H3391" s="14"/>
      <c r="J3391" s="16"/>
      <c r="K3391" s="14"/>
      <c r="L3391" s="17"/>
      <c r="M3391" s="18">
        <f t="shared" si="31"/>
        <v>0</v>
      </c>
      <c r="N3391" s="19"/>
      <c r="Q3391" s="19"/>
      <c r="S3391" s="19"/>
      <c r="T3391" s="10"/>
      <c r="U3391" s="17"/>
      <c r="V3391" s="20"/>
      <c r="X3391" s="13"/>
    </row>
    <row r="3392" spans="1:24" s="7" customFormat="1">
      <c r="A3392" s="10"/>
      <c r="B3392" s="11"/>
      <c r="C3392" s="12"/>
      <c r="D3392" s="13"/>
      <c r="E3392" s="14"/>
      <c r="F3392" s="15"/>
      <c r="G3392" s="13"/>
      <c r="H3392" s="14"/>
      <c r="J3392" s="16"/>
      <c r="K3392" s="14"/>
      <c r="L3392" s="17"/>
      <c r="M3392" s="18">
        <f t="shared" si="31"/>
        <v>0</v>
      </c>
      <c r="N3392" s="19"/>
      <c r="Q3392" s="19"/>
      <c r="S3392" s="19"/>
      <c r="T3392" s="10"/>
      <c r="U3392" s="17"/>
      <c r="V3392" s="20"/>
      <c r="X3392" s="13"/>
    </row>
    <row r="3393" spans="1:24" s="7" customFormat="1">
      <c r="A3393" s="10"/>
      <c r="B3393" s="11"/>
      <c r="C3393" s="12"/>
      <c r="D3393" s="13"/>
      <c r="E3393" s="14"/>
      <c r="F3393" s="15"/>
      <c r="G3393" s="13"/>
      <c r="H3393" s="14"/>
      <c r="J3393" s="16"/>
      <c r="K3393" s="14"/>
      <c r="L3393" s="17"/>
      <c r="M3393" s="18">
        <f t="shared" si="31"/>
        <v>0</v>
      </c>
      <c r="N3393" s="19"/>
      <c r="Q3393" s="19"/>
      <c r="S3393" s="19"/>
      <c r="T3393" s="10"/>
      <c r="U3393" s="17"/>
      <c r="V3393" s="20"/>
      <c r="X3393" s="13"/>
    </row>
    <row r="3394" spans="1:24" s="7" customFormat="1">
      <c r="A3394" s="10"/>
      <c r="B3394" s="11"/>
      <c r="C3394" s="12"/>
      <c r="D3394" s="13"/>
      <c r="E3394" s="14"/>
      <c r="F3394" s="15"/>
      <c r="G3394" s="13"/>
      <c r="H3394" s="14"/>
      <c r="J3394" s="16"/>
      <c r="K3394" s="14"/>
      <c r="L3394" s="17"/>
      <c r="M3394" s="18">
        <f t="shared" si="31"/>
        <v>0</v>
      </c>
      <c r="N3394" s="19"/>
      <c r="Q3394" s="19"/>
      <c r="S3394" s="19"/>
      <c r="T3394" s="10"/>
      <c r="U3394" s="17"/>
      <c r="V3394" s="20"/>
      <c r="X3394" s="13"/>
    </row>
    <row r="3395" spans="1:24" s="7" customFormat="1">
      <c r="A3395" s="10"/>
      <c r="B3395" s="11"/>
      <c r="C3395" s="12"/>
      <c r="D3395" s="13"/>
      <c r="E3395" s="14"/>
      <c r="F3395" s="15"/>
      <c r="G3395" s="13"/>
      <c r="H3395" s="14"/>
      <c r="J3395" s="16"/>
      <c r="K3395" s="14"/>
      <c r="L3395" s="17"/>
      <c r="M3395" s="18">
        <f t="shared" si="31"/>
        <v>0</v>
      </c>
      <c r="N3395" s="19"/>
      <c r="Q3395" s="19"/>
      <c r="S3395" s="19"/>
      <c r="T3395" s="10"/>
      <c r="U3395" s="17"/>
      <c r="V3395" s="20"/>
      <c r="X3395" s="13"/>
    </row>
    <row r="3396" spans="1:24" s="7" customFormat="1">
      <c r="A3396" s="10"/>
      <c r="B3396" s="11"/>
      <c r="C3396" s="12"/>
      <c r="D3396" s="13"/>
      <c r="E3396" s="14"/>
      <c r="F3396" s="15"/>
      <c r="G3396" s="13"/>
      <c r="H3396" s="14"/>
      <c r="J3396" s="16"/>
      <c r="K3396" s="14"/>
      <c r="L3396" s="17"/>
      <c r="M3396" s="18">
        <f t="shared" ref="M3396:M3459" si="32">I3396*H3396</f>
        <v>0</v>
      </c>
      <c r="N3396" s="19"/>
      <c r="Q3396" s="19"/>
      <c r="S3396" s="19"/>
      <c r="T3396" s="10"/>
      <c r="U3396" s="17"/>
      <c r="V3396" s="20"/>
      <c r="X3396" s="13"/>
    </row>
    <row r="3397" spans="1:24" s="7" customFormat="1">
      <c r="A3397" s="10"/>
      <c r="B3397" s="11"/>
      <c r="C3397" s="12"/>
      <c r="D3397" s="13"/>
      <c r="E3397" s="14"/>
      <c r="F3397" s="15"/>
      <c r="G3397" s="13"/>
      <c r="H3397" s="14"/>
      <c r="J3397" s="16"/>
      <c r="K3397" s="14"/>
      <c r="L3397" s="17"/>
      <c r="M3397" s="18">
        <f t="shared" si="32"/>
        <v>0</v>
      </c>
      <c r="N3397" s="19"/>
      <c r="Q3397" s="19"/>
      <c r="S3397" s="19"/>
      <c r="T3397" s="10"/>
      <c r="U3397" s="17"/>
      <c r="V3397" s="20"/>
      <c r="X3397" s="13"/>
    </row>
    <row r="3398" spans="1:24" s="7" customFormat="1">
      <c r="A3398" s="10"/>
      <c r="B3398" s="11"/>
      <c r="C3398" s="12"/>
      <c r="D3398" s="13"/>
      <c r="E3398" s="14"/>
      <c r="F3398" s="15"/>
      <c r="G3398" s="13"/>
      <c r="H3398" s="14"/>
      <c r="J3398" s="16"/>
      <c r="K3398" s="14"/>
      <c r="L3398" s="17"/>
      <c r="M3398" s="18">
        <f t="shared" si="32"/>
        <v>0</v>
      </c>
      <c r="N3398" s="19"/>
      <c r="Q3398" s="19"/>
      <c r="S3398" s="19"/>
      <c r="T3398" s="10"/>
      <c r="U3398" s="17"/>
      <c r="V3398" s="20"/>
      <c r="X3398" s="13"/>
    </row>
    <row r="3399" spans="1:24" s="7" customFormat="1">
      <c r="A3399" s="10"/>
      <c r="B3399" s="11"/>
      <c r="C3399" s="12"/>
      <c r="D3399" s="13"/>
      <c r="E3399" s="14"/>
      <c r="F3399" s="15"/>
      <c r="G3399" s="13"/>
      <c r="H3399" s="14"/>
      <c r="J3399" s="16"/>
      <c r="K3399" s="14"/>
      <c r="L3399" s="17"/>
      <c r="M3399" s="18">
        <f t="shared" si="32"/>
        <v>0</v>
      </c>
      <c r="N3399" s="19"/>
      <c r="Q3399" s="19"/>
      <c r="S3399" s="19"/>
      <c r="T3399" s="10"/>
      <c r="U3399" s="17"/>
      <c r="V3399" s="20"/>
      <c r="X3399" s="13"/>
    </row>
    <row r="3400" spans="1:24" s="7" customFormat="1">
      <c r="A3400" s="10"/>
      <c r="B3400" s="11"/>
      <c r="C3400" s="12"/>
      <c r="D3400" s="13"/>
      <c r="E3400" s="14"/>
      <c r="F3400" s="15"/>
      <c r="G3400" s="13"/>
      <c r="H3400" s="14"/>
      <c r="J3400" s="16"/>
      <c r="K3400" s="14"/>
      <c r="L3400" s="17"/>
      <c r="M3400" s="18">
        <f t="shared" si="32"/>
        <v>0</v>
      </c>
      <c r="N3400" s="19"/>
      <c r="Q3400" s="19"/>
      <c r="S3400" s="19"/>
      <c r="T3400" s="10"/>
      <c r="U3400" s="17"/>
      <c r="V3400" s="20"/>
      <c r="X3400" s="13"/>
    </row>
    <row r="3401" spans="1:24" s="7" customFormat="1">
      <c r="A3401" s="10"/>
      <c r="B3401" s="11"/>
      <c r="C3401" s="12"/>
      <c r="D3401" s="13"/>
      <c r="E3401" s="14"/>
      <c r="F3401" s="15"/>
      <c r="G3401" s="13"/>
      <c r="H3401" s="14"/>
      <c r="J3401" s="16"/>
      <c r="K3401" s="14"/>
      <c r="L3401" s="17"/>
      <c r="M3401" s="18">
        <f t="shared" si="32"/>
        <v>0</v>
      </c>
      <c r="N3401" s="19"/>
      <c r="Q3401" s="19"/>
      <c r="S3401" s="19"/>
      <c r="T3401" s="10"/>
      <c r="U3401" s="17"/>
      <c r="V3401" s="20"/>
      <c r="X3401" s="13"/>
    </row>
    <row r="3402" spans="1:24" s="7" customFormat="1">
      <c r="A3402" s="10"/>
      <c r="B3402" s="11"/>
      <c r="C3402" s="12"/>
      <c r="D3402" s="13"/>
      <c r="E3402" s="14"/>
      <c r="F3402" s="15"/>
      <c r="G3402" s="13"/>
      <c r="H3402" s="14"/>
      <c r="J3402" s="16"/>
      <c r="K3402" s="14"/>
      <c r="L3402" s="17"/>
      <c r="M3402" s="18">
        <f t="shared" si="32"/>
        <v>0</v>
      </c>
      <c r="N3402" s="19"/>
      <c r="Q3402" s="19"/>
      <c r="S3402" s="19"/>
      <c r="T3402" s="10"/>
      <c r="U3402" s="17"/>
      <c r="V3402" s="20"/>
      <c r="X3402" s="13"/>
    </row>
    <row r="3403" spans="1:24" s="7" customFormat="1">
      <c r="A3403" s="10"/>
      <c r="B3403" s="11"/>
      <c r="C3403" s="12"/>
      <c r="D3403" s="13"/>
      <c r="E3403" s="14"/>
      <c r="F3403" s="15"/>
      <c r="G3403" s="13"/>
      <c r="H3403" s="14"/>
      <c r="J3403" s="16"/>
      <c r="K3403" s="14"/>
      <c r="L3403" s="17"/>
      <c r="M3403" s="18">
        <f t="shared" si="32"/>
        <v>0</v>
      </c>
      <c r="N3403" s="19"/>
      <c r="Q3403" s="19"/>
      <c r="S3403" s="19"/>
      <c r="T3403" s="10"/>
      <c r="U3403" s="17"/>
      <c r="V3403" s="20"/>
      <c r="X3403" s="13"/>
    </row>
    <row r="3404" spans="1:24" s="7" customFormat="1">
      <c r="A3404" s="10"/>
      <c r="B3404" s="11"/>
      <c r="C3404" s="12"/>
      <c r="D3404" s="13"/>
      <c r="E3404" s="14"/>
      <c r="F3404" s="15"/>
      <c r="G3404" s="13"/>
      <c r="H3404" s="14"/>
      <c r="J3404" s="16"/>
      <c r="K3404" s="14"/>
      <c r="L3404" s="17"/>
      <c r="M3404" s="18">
        <f t="shared" si="32"/>
        <v>0</v>
      </c>
      <c r="N3404" s="19"/>
      <c r="Q3404" s="19"/>
      <c r="S3404" s="19"/>
      <c r="T3404" s="10"/>
      <c r="U3404" s="17"/>
      <c r="V3404" s="20"/>
      <c r="X3404" s="13"/>
    </row>
    <row r="3405" spans="1:24" s="7" customFormat="1">
      <c r="A3405" s="10"/>
      <c r="B3405" s="11"/>
      <c r="C3405" s="12"/>
      <c r="D3405" s="13"/>
      <c r="E3405" s="14"/>
      <c r="F3405" s="15"/>
      <c r="G3405" s="13"/>
      <c r="H3405" s="14"/>
      <c r="J3405" s="16"/>
      <c r="K3405" s="14"/>
      <c r="L3405" s="17"/>
      <c r="M3405" s="18">
        <f t="shared" si="32"/>
        <v>0</v>
      </c>
      <c r="N3405" s="19"/>
      <c r="Q3405" s="19"/>
      <c r="S3405" s="19"/>
      <c r="T3405" s="10"/>
      <c r="U3405" s="17"/>
      <c r="V3405" s="20"/>
      <c r="X3405" s="13"/>
    </row>
    <row r="3406" spans="1:24" s="7" customFormat="1">
      <c r="A3406" s="10"/>
      <c r="B3406" s="11"/>
      <c r="C3406" s="12"/>
      <c r="D3406" s="13"/>
      <c r="E3406" s="14"/>
      <c r="F3406" s="15"/>
      <c r="G3406" s="13"/>
      <c r="H3406" s="14"/>
      <c r="J3406" s="16"/>
      <c r="K3406" s="14"/>
      <c r="L3406" s="17"/>
      <c r="M3406" s="18">
        <f t="shared" si="32"/>
        <v>0</v>
      </c>
      <c r="N3406" s="19"/>
      <c r="Q3406" s="19"/>
      <c r="S3406" s="19"/>
      <c r="T3406" s="10"/>
      <c r="U3406" s="17"/>
      <c r="V3406" s="20"/>
      <c r="X3406" s="13"/>
    </row>
    <row r="3407" spans="1:24" s="7" customFormat="1">
      <c r="A3407" s="10"/>
      <c r="B3407" s="11"/>
      <c r="C3407" s="12"/>
      <c r="D3407" s="13"/>
      <c r="E3407" s="14"/>
      <c r="F3407" s="15"/>
      <c r="G3407" s="13"/>
      <c r="H3407" s="14"/>
      <c r="J3407" s="16"/>
      <c r="K3407" s="14"/>
      <c r="L3407" s="17"/>
      <c r="M3407" s="18">
        <f t="shared" si="32"/>
        <v>0</v>
      </c>
      <c r="N3407" s="19"/>
      <c r="Q3407" s="19"/>
      <c r="S3407" s="19"/>
      <c r="T3407" s="10"/>
      <c r="U3407" s="17"/>
      <c r="V3407" s="20"/>
      <c r="X3407" s="13"/>
    </row>
    <row r="3408" spans="1:24" s="7" customFormat="1">
      <c r="A3408" s="10"/>
      <c r="B3408" s="11"/>
      <c r="C3408" s="12"/>
      <c r="D3408" s="13"/>
      <c r="E3408" s="14"/>
      <c r="F3408" s="15"/>
      <c r="G3408" s="13"/>
      <c r="H3408" s="14"/>
      <c r="J3408" s="16"/>
      <c r="K3408" s="14"/>
      <c r="L3408" s="17"/>
      <c r="M3408" s="18">
        <f t="shared" si="32"/>
        <v>0</v>
      </c>
      <c r="N3408" s="19"/>
      <c r="Q3408" s="19"/>
      <c r="S3408" s="19"/>
      <c r="T3408" s="10"/>
      <c r="U3408" s="17"/>
      <c r="V3408" s="20"/>
      <c r="X3408" s="13"/>
    </row>
    <row r="3409" spans="1:24" s="7" customFormat="1">
      <c r="A3409" s="10"/>
      <c r="B3409" s="11"/>
      <c r="C3409" s="12"/>
      <c r="D3409" s="13"/>
      <c r="E3409" s="14"/>
      <c r="F3409" s="15"/>
      <c r="G3409" s="13"/>
      <c r="H3409" s="14"/>
      <c r="J3409" s="16"/>
      <c r="K3409" s="14"/>
      <c r="L3409" s="17"/>
      <c r="M3409" s="18">
        <f t="shared" si="32"/>
        <v>0</v>
      </c>
      <c r="N3409" s="19"/>
      <c r="Q3409" s="19"/>
      <c r="S3409" s="19"/>
      <c r="T3409" s="10"/>
      <c r="U3409" s="17"/>
      <c r="V3409" s="20"/>
      <c r="X3409" s="13"/>
    </row>
    <row r="3410" spans="1:24" s="7" customFormat="1">
      <c r="A3410" s="10"/>
      <c r="B3410" s="11"/>
      <c r="C3410" s="12"/>
      <c r="D3410" s="13"/>
      <c r="E3410" s="14"/>
      <c r="F3410" s="15"/>
      <c r="G3410" s="13"/>
      <c r="H3410" s="14"/>
      <c r="J3410" s="16"/>
      <c r="K3410" s="14"/>
      <c r="L3410" s="17"/>
      <c r="M3410" s="18">
        <f t="shared" si="32"/>
        <v>0</v>
      </c>
      <c r="N3410" s="19"/>
      <c r="Q3410" s="19"/>
      <c r="S3410" s="19"/>
      <c r="T3410" s="10"/>
      <c r="U3410" s="17"/>
      <c r="V3410" s="20"/>
      <c r="X3410" s="13"/>
    </row>
    <row r="3411" spans="1:24" s="7" customFormat="1">
      <c r="A3411" s="10"/>
      <c r="B3411" s="11"/>
      <c r="C3411" s="12"/>
      <c r="D3411" s="13"/>
      <c r="E3411" s="14"/>
      <c r="F3411" s="15"/>
      <c r="G3411" s="13"/>
      <c r="H3411" s="14"/>
      <c r="J3411" s="16"/>
      <c r="K3411" s="14"/>
      <c r="L3411" s="17"/>
      <c r="M3411" s="18">
        <f t="shared" si="32"/>
        <v>0</v>
      </c>
      <c r="N3411" s="19"/>
      <c r="Q3411" s="19"/>
      <c r="S3411" s="19"/>
      <c r="T3411" s="10"/>
      <c r="U3411" s="17"/>
      <c r="V3411" s="20"/>
      <c r="X3411" s="13"/>
    </row>
    <row r="3412" spans="1:24" s="7" customFormat="1">
      <c r="A3412" s="10"/>
      <c r="B3412" s="11"/>
      <c r="C3412" s="12"/>
      <c r="D3412" s="13"/>
      <c r="E3412" s="14"/>
      <c r="F3412" s="15"/>
      <c r="G3412" s="13"/>
      <c r="H3412" s="14"/>
      <c r="J3412" s="16"/>
      <c r="K3412" s="14"/>
      <c r="L3412" s="17"/>
      <c r="M3412" s="18">
        <f t="shared" si="32"/>
        <v>0</v>
      </c>
      <c r="N3412" s="19"/>
      <c r="Q3412" s="19"/>
      <c r="S3412" s="19"/>
      <c r="T3412" s="10"/>
      <c r="U3412" s="17"/>
      <c r="V3412" s="20"/>
      <c r="X3412" s="13"/>
    </row>
    <row r="3413" spans="1:24" s="7" customFormat="1">
      <c r="A3413" s="10"/>
      <c r="B3413" s="11"/>
      <c r="C3413" s="12"/>
      <c r="D3413" s="13"/>
      <c r="E3413" s="14"/>
      <c r="F3413" s="15"/>
      <c r="G3413" s="13"/>
      <c r="H3413" s="14"/>
      <c r="J3413" s="16"/>
      <c r="K3413" s="14"/>
      <c r="L3413" s="17"/>
      <c r="M3413" s="18">
        <f t="shared" si="32"/>
        <v>0</v>
      </c>
      <c r="N3413" s="19"/>
      <c r="Q3413" s="19"/>
      <c r="S3413" s="19"/>
      <c r="T3413" s="10"/>
      <c r="U3413" s="17"/>
      <c r="V3413" s="20"/>
      <c r="X3413" s="13"/>
    </row>
    <row r="3414" spans="1:24" s="7" customFormat="1">
      <c r="A3414" s="10"/>
      <c r="B3414" s="11"/>
      <c r="C3414" s="12"/>
      <c r="D3414" s="13"/>
      <c r="E3414" s="14"/>
      <c r="F3414" s="15"/>
      <c r="G3414" s="13"/>
      <c r="H3414" s="14"/>
      <c r="J3414" s="16"/>
      <c r="K3414" s="14"/>
      <c r="L3414" s="17"/>
      <c r="M3414" s="18">
        <f t="shared" si="32"/>
        <v>0</v>
      </c>
      <c r="N3414" s="19"/>
      <c r="Q3414" s="19"/>
      <c r="S3414" s="19"/>
      <c r="T3414" s="10"/>
      <c r="U3414" s="17"/>
      <c r="V3414" s="20"/>
      <c r="X3414" s="13"/>
    </row>
    <row r="3415" spans="1:24" s="7" customFormat="1">
      <c r="A3415" s="10"/>
      <c r="B3415" s="11"/>
      <c r="C3415" s="12"/>
      <c r="D3415" s="13"/>
      <c r="E3415" s="14"/>
      <c r="F3415" s="15"/>
      <c r="G3415" s="13"/>
      <c r="H3415" s="14"/>
      <c r="J3415" s="16"/>
      <c r="K3415" s="14"/>
      <c r="L3415" s="17"/>
      <c r="M3415" s="18">
        <f t="shared" si="32"/>
        <v>0</v>
      </c>
      <c r="N3415" s="19"/>
      <c r="Q3415" s="19"/>
      <c r="S3415" s="19"/>
      <c r="T3415" s="10"/>
      <c r="U3415" s="17"/>
      <c r="V3415" s="20"/>
      <c r="X3415" s="13"/>
    </row>
    <row r="3416" spans="1:24" s="7" customFormat="1">
      <c r="A3416" s="10"/>
      <c r="B3416" s="11"/>
      <c r="C3416" s="12"/>
      <c r="D3416" s="13"/>
      <c r="E3416" s="14"/>
      <c r="F3416" s="15"/>
      <c r="G3416" s="13"/>
      <c r="H3416" s="14"/>
      <c r="J3416" s="16"/>
      <c r="K3416" s="14"/>
      <c r="L3416" s="17"/>
      <c r="M3416" s="18">
        <f t="shared" si="32"/>
        <v>0</v>
      </c>
      <c r="N3416" s="19"/>
      <c r="Q3416" s="19"/>
      <c r="S3416" s="19"/>
      <c r="T3416" s="10"/>
      <c r="U3416" s="17"/>
      <c r="V3416" s="20"/>
      <c r="X3416" s="13"/>
    </row>
    <row r="3417" spans="1:24" s="7" customFormat="1">
      <c r="A3417" s="10"/>
      <c r="B3417" s="11"/>
      <c r="C3417" s="12"/>
      <c r="D3417" s="13"/>
      <c r="E3417" s="14"/>
      <c r="F3417" s="15"/>
      <c r="G3417" s="13"/>
      <c r="H3417" s="14"/>
      <c r="J3417" s="16"/>
      <c r="K3417" s="14"/>
      <c r="L3417" s="17"/>
      <c r="M3417" s="18">
        <f t="shared" si="32"/>
        <v>0</v>
      </c>
      <c r="N3417" s="19"/>
      <c r="Q3417" s="19"/>
      <c r="S3417" s="19"/>
      <c r="T3417" s="10"/>
      <c r="U3417" s="17"/>
      <c r="V3417" s="20"/>
      <c r="X3417" s="13"/>
    </row>
    <row r="3418" spans="1:24" s="7" customFormat="1">
      <c r="A3418" s="10"/>
      <c r="B3418" s="11"/>
      <c r="C3418" s="12"/>
      <c r="D3418" s="13"/>
      <c r="E3418" s="14"/>
      <c r="F3418" s="15"/>
      <c r="G3418" s="13"/>
      <c r="H3418" s="14"/>
      <c r="J3418" s="16"/>
      <c r="K3418" s="14"/>
      <c r="L3418" s="17"/>
      <c r="M3418" s="18">
        <f t="shared" si="32"/>
        <v>0</v>
      </c>
      <c r="N3418" s="19"/>
      <c r="Q3418" s="19"/>
      <c r="S3418" s="19"/>
      <c r="T3418" s="10"/>
      <c r="U3418" s="17"/>
      <c r="V3418" s="20"/>
      <c r="X3418" s="13"/>
    </row>
    <row r="3419" spans="1:24" s="7" customFormat="1">
      <c r="A3419" s="10"/>
      <c r="B3419" s="11"/>
      <c r="C3419" s="12"/>
      <c r="D3419" s="13"/>
      <c r="E3419" s="14"/>
      <c r="F3419" s="15"/>
      <c r="G3419" s="13"/>
      <c r="H3419" s="14"/>
      <c r="J3419" s="16"/>
      <c r="K3419" s="14"/>
      <c r="L3419" s="17"/>
      <c r="M3419" s="18">
        <f t="shared" si="32"/>
        <v>0</v>
      </c>
      <c r="N3419" s="19"/>
      <c r="Q3419" s="19"/>
      <c r="S3419" s="19"/>
      <c r="T3419" s="10"/>
      <c r="U3419" s="17"/>
      <c r="V3419" s="20"/>
      <c r="X3419" s="13"/>
    </row>
    <row r="3420" spans="1:24" s="7" customFormat="1">
      <c r="A3420" s="10"/>
      <c r="B3420" s="11"/>
      <c r="C3420" s="12"/>
      <c r="D3420" s="13"/>
      <c r="E3420" s="14"/>
      <c r="F3420" s="15"/>
      <c r="G3420" s="13"/>
      <c r="H3420" s="14"/>
      <c r="J3420" s="16"/>
      <c r="K3420" s="14"/>
      <c r="L3420" s="17"/>
      <c r="M3420" s="18">
        <f t="shared" si="32"/>
        <v>0</v>
      </c>
      <c r="N3420" s="19"/>
      <c r="Q3420" s="19"/>
      <c r="S3420" s="19"/>
      <c r="T3420" s="10"/>
      <c r="U3420" s="17"/>
      <c r="V3420" s="20"/>
      <c r="X3420" s="13"/>
    </row>
    <row r="3421" spans="1:24" s="7" customFormat="1">
      <c r="A3421" s="10"/>
      <c r="B3421" s="11"/>
      <c r="C3421" s="12"/>
      <c r="D3421" s="13"/>
      <c r="E3421" s="14"/>
      <c r="F3421" s="15"/>
      <c r="G3421" s="13"/>
      <c r="H3421" s="14"/>
      <c r="J3421" s="16"/>
      <c r="K3421" s="14"/>
      <c r="L3421" s="17"/>
      <c r="M3421" s="18">
        <f t="shared" si="32"/>
        <v>0</v>
      </c>
      <c r="N3421" s="19"/>
      <c r="Q3421" s="19"/>
      <c r="S3421" s="19"/>
      <c r="T3421" s="10"/>
      <c r="U3421" s="17"/>
      <c r="V3421" s="20"/>
      <c r="X3421" s="13"/>
    </row>
    <row r="3422" spans="1:24" s="7" customFormat="1">
      <c r="A3422" s="10"/>
      <c r="B3422" s="11"/>
      <c r="C3422" s="12"/>
      <c r="D3422" s="13"/>
      <c r="E3422" s="14"/>
      <c r="F3422" s="15"/>
      <c r="G3422" s="13"/>
      <c r="H3422" s="14"/>
      <c r="J3422" s="16"/>
      <c r="K3422" s="14"/>
      <c r="L3422" s="17"/>
      <c r="M3422" s="18">
        <f t="shared" si="32"/>
        <v>0</v>
      </c>
      <c r="N3422" s="19"/>
      <c r="Q3422" s="19"/>
      <c r="S3422" s="19"/>
      <c r="T3422" s="10"/>
      <c r="U3422" s="17"/>
      <c r="V3422" s="20"/>
      <c r="X3422" s="13"/>
    </row>
    <row r="3423" spans="1:24" s="7" customFormat="1">
      <c r="A3423" s="10"/>
      <c r="B3423" s="11"/>
      <c r="C3423" s="12"/>
      <c r="D3423" s="13"/>
      <c r="E3423" s="14"/>
      <c r="F3423" s="15"/>
      <c r="G3423" s="13"/>
      <c r="H3423" s="14"/>
      <c r="J3423" s="16"/>
      <c r="K3423" s="14"/>
      <c r="L3423" s="17"/>
      <c r="M3423" s="18">
        <f t="shared" si="32"/>
        <v>0</v>
      </c>
      <c r="N3423" s="19"/>
      <c r="Q3423" s="19"/>
      <c r="S3423" s="19"/>
      <c r="T3423" s="10"/>
      <c r="U3423" s="17"/>
      <c r="V3423" s="20"/>
      <c r="X3423" s="13"/>
    </row>
    <row r="3424" spans="1:24" s="7" customFormat="1">
      <c r="A3424" s="10"/>
      <c r="B3424" s="11"/>
      <c r="C3424" s="12"/>
      <c r="D3424" s="13"/>
      <c r="E3424" s="14"/>
      <c r="F3424" s="15"/>
      <c r="G3424" s="13"/>
      <c r="H3424" s="14"/>
      <c r="J3424" s="16"/>
      <c r="K3424" s="14"/>
      <c r="L3424" s="17"/>
      <c r="M3424" s="18">
        <f t="shared" si="32"/>
        <v>0</v>
      </c>
      <c r="N3424" s="19"/>
      <c r="Q3424" s="19"/>
      <c r="S3424" s="19"/>
      <c r="T3424" s="10"/>
      <c r="U3424" s="17"/>
      <c r="V3424" s="20"/>
      <c r="X3424" s="13"/>
    </row>
    <row r="3425" spans="1:24" s="7" customFormat="1">
      <c r="A3425" s="10"/>
      <c r="B3425" s="11"/>
      <c r="C3425" s="12"/>
      <c r="D3425" s="13"/>
      <c r="E3425" s="14"/>
      <c r="F3425" s="15"/>
      <c r="G3425" s="13"/>
      <c r="H3425" s="14"/>
      <c r="J3425" s="16"/>
      <c r="K3425" s="14"/>
      <c r="L3425" s="17"/>
      <c r="M3425" s="18">
        <f t="shared" si="32"/>
        <v>0</v>
      </c>
      <c r="N3425" s="19"/>
      <c r="Q3425" s="19"/>
      <c r="S3425" s="19"/>
      <c r="T3425" s="10"/>
      <c r="U3425" s="17"/>
      <c r="V3425" s="20"/>
      <c r="X3425" s="13"/>
    </row>
    <row r="3426" spans="1:24" s="7" customFormat="1">
      <c r="A3426" s="10"/>
      <c r="B3426" s="11"/>
      <c r="C3426" s="12"/>
      <c r="D3426" s="13"/>
      <c r="E3426" s="14"/>
      <c r="F3426" s="15"/>
      <c r="G3426" s="13"/>
      <c r="H3426" s="14"/>
      <c r="J3426" s="16"/>
      <c r="K3426" s="14"/>
      <c r="L3426" s="17"/>
      <c r="M3426" s="18">
        <f t="shared" si="32"/>
        <v>0</v>
      </c>
      <c r="N3426" s="19"/>
      <c r="Q3426" s="19"/>
      <c r="S3426" s="19"/>
      <c r="T3426" s="10"/>
      <c r="U3426" s="17"/>
      <c r="V3426" s="20"/>
      <c r="X3426" s="13"/>
    </row>
    <row r="3427" spans="1:24" s="7" customFormat="1">
      <c r="A3427" s="10"/>
      <c r="B3427" s="11"/>
      <c r="C3427" s="12"/>
      <c r="D3427" s="13"/>
      <c r="E3427" s="14"/>
      <c r="F3427" s="15"/>
      <c r="G3427" s="13"/>
      <c r="H3427" s="14"/>
      <c r="J3427" s="16"/>
      <c r="K3427" s="14"/>
      <c r="L3427" s="17"/>
      <c r="M3427" s="18">
        <f t="shared" si="32"/>
        <v>0</v>
      </c>
      <c r="N3427" s="19"/>
      <c r="Q3427" s="19"/>
      <c r="S3427" s="19"/>
      <c r="T3427" s="10"/>
      <c r="U3427" s="17"/>
      <c r="V3427" s="20"/>
      <c r="X3427" s="13"/>
    </row>
    <row r="3428" spans="1:24" s="7" customFormat="1">
      <c r="A3428" s="10"/>
      <c r="B3428" s="11"/>
      <c r="C3428" s="12"/>
      <c r="D3428" s="13"/>
      <c r="E3428" s="14"/>
      <c r="F3428" s="15"/>
      <c r="G3428" s="13"/>
      <c r="H3428" s="14"/>
      <c r="J3428" s="16"/>
      <c r="K3428" s="14"/>
      <c r="L3428" s="17"/>
      <c r="M3428" s="18">
        <f t="shared" si="32"/>
        <v>0</v>
      </c>
      <c r="N3428" s="19"/>
      <c r="Q3428" s="19"/>
      <c r="S3428" s="19"/>
      <c r="T3428" s="10"/>
      <c r="U3428" s="17"/>
      <c r="V3428" s="20"/>
      <c r="X3428" s="13"/>
    </row>
    <row r="3429" spans="1:24" s="7" customFormat="1">
      <c r="A3429" s="10"/>
      <c r="B3429" s="11"/>
      <c r="C3429" s="12"/>
      <c r="D3429" s="13"/>
      <c r="E3429" s="14"/>
      <c r="F3429" s="15"/>
      <c r="G3429" s="13"/>
      <c r="H3429" s="14"/>
      <c r="J3429" s="16"/>
      <c r="K3429" s="14"/>
      <c r="L3429" s="17"/>
      <c r="M3429" s="18">
        <f t="shared" si="32"/>
        <v>0</v>
      </c>
      <c r="N3429" s="19"/>
      <c r="Q3429" s="19"/>
      <c r="S3429" s="19"/>
      <c r="T3429" s="10"/>
      <c r="U3429" s="17"/>
      <c r="V3429" s="20"/>
      <c r="X3429" s="13"/>
    </row>
    <row r="3430" spans="1:24" s="7" customFormat="1">
      <c r="A3430" s="10"/>
      <c r="B3430" s="11"/>
      <c r="C3430" s="12"/>
      <c r="D3430" s="13"/>
      <c r="E3430" s="14"/>
      <c r="F3430" s="15"/>
      <c r="G3430" s="13"/>
      <c r="H3430" s="14"/>
      <c r="J3430" s="16"/>
      <c r="K3430" s="14"/>
      <c r="L3430" s="17"/>
      <c r="M3430" s="18">
        <f t="shared" si="32"/>
        <v>0</v>
      </c>
      <c r="N3430" s="19"/>
      <c r="Q3430" s="19"/>
      <c r="S3430" s="19"/>
      <c r="T3430" s="10"/>
      <c r="U3430" s="17"/>
      <c r="V3430" s="20"/>
      <c r="X3430" s="13"/>
    </row>
    <row r="3431" spans="1:24" s="7" customFormat="1">
      <c r="A3431" s="10"/>
      <c r="B3431" s="11"/>
      <c r="C3431" s="12"/>
      <c r="D3431" s="13"/>
      <c r="E3431" s="14"/>
      <c r="F3431" s="15"/>
      <c r="G3431" s="13"/>
      <c r="H3431" s="14"/>
      <c r="J3431" s="16"/>
      <c r="K3431" s="14"/>
      <c r="L3431" s="17"/>
      <c r="M3431" s="18">
        <f t="shared" si="32"/>
        <v>0</v>
      </c>
      <c r="N3431" s="19"/>
      <c r="Q3431" s="19"/>
      <c r="S3431" s="19"/>
      <c r="T3431" s="10"/>
      <c r="U3431" s="17"/>
      <c r="V3431" s="20"/>
      <c r="X3431" s="13"/>
    </row>
    <row r="3432" spans="1:24" s="7" customFormat="1">
      <c r="A3432" s="10"/>
      <c r="B3432" s="11"/>
      <c r="C3432" s="12"/>
      <c r="D3432" s="13"/>
      <c r="E3432" s="14"/>
      <c r="F3432" s="15"/>
      <c r="G3432" s="13"/>
      <c r="H3432" s="14"/>
      <c r="J3432" s="16"/>
      <c r="K3432" s="14"/>
      <c r="L3432" s="17"/>
      <c r="M3432" s="18">
        <f t="shared" si="32"/>
        <v>0</v>
      </c>
      <c r="N3432" s="19"/>
      <c r="Q3432" s="19"/>
      <c r="S3432" s="19"/>
      <c r="T3432" s="10"/>
      <c r="U3432" s="17"/>
      <c r="V3432" s="20"/>
      <c r="X3432" s="13"/>
    </row>
    <row r="3433" spans="1:24" s="7" customFormat="1">
      <c r="A3433" s="10"/>
      <c r="B3433" s="11"/>
      <c r="C3433" s="12"/>
      <c r="D3433" s="13"/>
      <c r="E3433" s="14"/>
      <c r="F3433" s="15"/>
      <c r="G3433" s="13"/>
      <c r="H3433" s="14"/>
      <c r="J3433" s="16"/>
      <c r="K3433" s="14"/>
      <c r="L3433" s="17"/>
      <c r="M3433" s="18">
        <f t="shared" si="32"/>
        <v>0</v>
      </c>
      <c r="N3433" s="19"/>
      <c r="Q3433" s="19"/>
      <c r="S3433" s="19"/>
      <c r="T3433" s="10"/>
      <c r="U3433" s="17"/>
      <c r="V3433" s="20"/>
      <c r="X3433" s="13"/>
    </row>
    <row r="3434" spans="1:24" s="7" customFormat="1">
      <c r="A3434" s="10"/>
      <c r="B3434" s="11"/>
      <c r="C3434" s="12"/>
      <c r="D3434" s="13"/>
      <c r="E3434" s="14"/>
      <c r="F3434" s="15"/>
      <c r="G3434" s="13"/>
      <c r="H3434" s="14"/>
      <c r="J3434" s="16"/>
      <c r="K3434" s="14"/>
      <c r="L3434" s="17"/>
      <c r="M3434" s="18">
        <f t="shared" si="32"/>
        <v>0</v>
      </c>
      <c r="N3434" s="19"/>
      <c r="Q3434" s="19"/>
      <c r="S3434" s="19"/>
      <c r="T3434" s="10"/>
      <c r="U3434" s="17"/>
      <c r="V3434" s="20"/>
      <c r="X3434" s="13"/>
    </row>
    <row r="3435" spans="1:24" s="7" customFormat="1">
      <c r="A3435" s="10"/>
      <c r="B3435" s="11"/>
      <c r="C3435" s="12"/>
      <c r="D3435" s="13"/>
      <c r="E3435" s="14"/>
      <c r="F3435" s="15"/>
      <c r="G3435" s="13"/>
      <c r="H3435" s="14"/>
      <c r="J3435" s="16"/>
      <c r="K3435" s="14"/>
      <c r="L3435" s="17"/>
      <c r="M3435" s="18">
        <f t="shared" si="32"/>
        <v>0</v>
      </c>
      <c r="N3435" s="19"/>
      <c r="Q3435" s="19"/>
      <c r="S3435" s="19"/>
      <c r="T3435" s="10"/>
      <c r="U3435" s="17"/>
      <c r="V3435" s="20"/>
      <c r="X3435" s="13"/>
    </row>
    <row r="3436" spans="1:24" s="7" customFormat="1">
      <c r="A3436" s="10"/>
      <c r="B3436" s="11"/>
      <c r="C3436" s="12"/>
      <c r="D3436" s="13"/>
      <c r="E3436" s="14"/>
      <c r="F3436" s="15"/>
      <c r="G3436" s="13"/>
      <c r="H3436" s="14"/>
      <c r="J3436" s="16"/>
      <c r="K3436" s="14"/>
      <c r="L3436" s="17"/>
      <c r="M3436" s="18">
        <f t="shared" si="32"/>
        <v>0</v>
      </c>
      <c r="N3436" s="19"/>
      <c r="Q3436" s="19"/>
      <c r="S3436" s="19"/>
      <c r="T3436" s="10"/>
      <c r="U3436" s="17"/>
      <c r="V3436" s="20"/>
      <c r="X3436" s="13"/>
    </row>
    <row r="3437" spans="1:24" s="7" customFormat="1">
      <c r="A3437" s="10"/>
      <c r="B3437" s="11"/>
      <c r="C3437" s="12"/>
      <c r="D3437" s="13"/>
      <c r="E3437" s="14"/>
      <c r="F3437" s="15"/>
      <c r="G3437" s="13"/>
      <c r="H3437" s="14"/>
      <c r="J3437" s="16"/>
      <c r="K3437" s="14"/>
      <c r="L3437" s="17"/>
      <c r="M3437" s="18">
        <f t="shared" si="32"/>
        <v>0</v>
      </c>
      <c r="N3437" s="19"/>
      <c r="Q3437" s="19"/>
      <c r="S3437" s="19"/>
      <c r="T3437" s="10"/>
      <c r="U3437" s="17"/>
      <c r="V3437" s="20"/>
      <c r="X3437" s="13"/>
    </row>
    <row r="3438" spans="1:24" s="7" customFormat="1">
      <c r="A3438" s="10"/>
      <c r="B3438" s="11"/>
      <c r="C3438" s="12"/>
      <c r="D3438" s="13"/>
      <c r="E3438" s="14"/>
      <c r="F3438" s="15"/>
      <c r="G3438" s="13"/>
      <c r="H3438" s="14"/>
      <c r="J3438" s="16"/>
      <c r="K3438" s="14"/>
      <c r="L3438" s="17"/>
      <c r="M3438" s="18">
        <f t="shared" si="32"/>
        <v>0</v>
      </c>
      <c r="N3438" s="19"/>
      <c r="Q3438" s="19"/>
      <c r="S3438" s="19"/>
      <c r="T3438" s="10"/>
      <c r="U3438" s="17"/>
      <c r="V3438" s="20"/>
      <c r="X3438" s="13"/>
    </row>
    <row r="3439" spans="1:24" s="7" customFormat="1">
      <c r="A3439" s="10"/>
      <c r="B3439" s="11"/>
      <c r="C3439" s="12"/>
      <c r="D3439" s="13"/>
      <c r="E3439" s="14"/>
      <c r="F3439" s="15"/>
      <c r="G3439" s="13"/>
      <c r="H3439" s="14"/>
      <c r="J3439" s="16"/>
      <c r="K3439" s="14"/>
      <c r="L3439" s="17"/>
      <c r="M3439" s="18">
        <f t="shared" si="32"/>
        <v>0</v>
      </c>
      <c r="N3439" s="19"/>
      <c r="Q3439" s="19"/>
      <c r="S3439" s="19"/>
      <c r="T3439" s="10"/>
      <c r="U3439" s="17"/>
      <c r="V3439" s="20"/>
      <c r="X3439" s="13"/>
    </row>
    <row r="3440" spans="1:24" s="7" customFormat="1">
      <c r="A3440" s="10"/>
      <c r="B3440" s="11"/>
      <c r="C3440" s="12"/>
      <c r="D3440" s="13"/>
      <c r="E3440" s="14"/>
      <c r="F3440" s="15"/>
      <c r="G3440" s="13"/>
      <c r="H3440" s="14"/>
      <c r="J3440" s="16"/>
      <c r="K3440" s="14"/>
      <c r="L3440" s="17"/>
      <c r="M3440" s="18">
        <f t="shared" si="32"/>
        <v>0</v>
      </c>
      <c r="N3440" s="19"/>
      <c r="Q3440" s="19"/>
      <c r="S3440" s="19"/>
      <c r="T3440" s="10"/>
      <c r="U3440" s="17"/>
      <c r="V3440" s="20"/>
      <c r="X3440" s="13"/>
    </row>
    <row r="3441" spans="1:24" s="7" customFormat="1">
      <c r="A3441" s="10"/>
      <c r="B3441" s="11"/>
      <c r="C3441" s="12"/>
      <c r="D3441" s="13"/>
      <c r="E3441" s="14"/>
      <c r="F3441" s="15"/>
      <c r="G3441" s="13"/>
      <c r="H3441" s="14"/>
      <c r="J3441" s="16"/>
      <c r="K3441" s="14"/>
      <c r="L3441" s="17"/>
      <c r="M3441" s="18">
        <f t="shared" si="32"/>
        <v>0</v>
      </c>
      <c r="N3441" s="19"/>
      <c r="Q3441" s="19"/>
      <c r="S3441" s="19"/>
      <c r="T3441" s="10"/>
      <c r="U3441" s="17"/>
      <c r="V3441" s="20"/>
      <c r="X3441" s="13"/>
    </row>
    <row r="3442" spans="1:24" s="7" customFormat="1">
      <c r="A3442" s="10"/>
      <c r="B3442" s="11"/>
      <c r="C3442" s="12"/>
      <c r="D3442" s="13"/>
      <c r="E3442" s="14"/>
      <c r="F3442" s="15"/>
      <c r="G3442" s="13"/>
      <c r="H3442" s="14"/>
      <c r="J3442" s="16"/>
      <c r="K3442" s="14"/>
      <c r="L3442" s="17"/>
      <c r="M3442" s="18">
        <f t="shared" si="32"/>
        <v>0</v>
      </c>
      <c r="N3442" s="19"/>
      <c r="Q3442" s="19"/>
      <c r="S3442" s="19"/>
      <c r="T3442" s="10"/>
      <c r="U3442" s="17"/>
      <c r="V3442" s="20"/>
      <c r="X3442" s="13"/>
    </row>
    <row r="3443" spans="1:24" s="7" customFormat="1">
      <c r="A3443" s="10"/>
      <c r="B3443" s="11"/>
      <c r="C3443" s="12"/>
      <c r="D3443" s="13"/>
      <c r="E3443" s="14"/>
      <c r="F3443" s="15"/>
      <c r="G3443" s="13"/>
      <c r="H3443" s="14"/>
      <c r="J3443" s="16"/>
      <c r="K3443" s="14"/>
      <c r="L3443" s="17"/>
      <c r="M3443" s="18">
        <f t="shared" si="32"/>
        <v>0</v>
      </c>
      <c r="N3443" s="19"/>
      <c r="Q3443" s="19"/>
      <c r="S3443" s="19"/>
      <c r="T3443" s="10"/>
      <c r="U3443" s="17"/>
      <c r="V3443" s="20"/>
      <c r="X3443" s="13"/>
    </row>
    <row r="3444" spans="1:24" s="7" customFormat="1">
      <c r="A3444" s="10"/>
      <c r="B3444" s="11"/>
      <c r="C3444" s="12"/>
      <c r="D3444" s="13"/>
      <c r="E3444" s="14"/>
      <c r="F3444" s="15"/>
      <c r="G3444" s="13"/>
      <c r="H3444" s="14"/>
      <c r="J3444" s="16"/>
      <c r="K3444" s="14"/>
      <c r="L3444" s="17"/>
      <c r="M3444" s="18">
        <f t="shared" si="32"/>
        <v>0</v>
      </c>
      <c r="N3444" s="19"/>
      <c r="Q3444" s="19"/>
      <c r="S3444" s="19"/>
      <c r="T3444" s="10"/>
      <c r="U3444" s="17"/>
      <c r="V3444" s="20"/>
      <c r="X3444" s="13"/>
    </row>
    <row r="3445" spans="1:24" s="7" customFormat="1">
      <c r="A3445" s="10"/>
      <c r="B3445" s="11"/>
      <c r="C3445" s="12"/>
      <c r="D3445" s="13"/>
      <c r="E3445" s="14"/>
      <c r="F3445" s="15"/>
      <c r="G3445" s="13"/>
      <c r="H3445" s="14"/>
      <c r="J3445" s="16"/>
      <c r="K3445" s="14"/>
      <c r="L3445" s="17"/>
      <c r="M3445" s="18">
        <f t="shared" si="32"/>
        <v>0</v>
      </c>
      <c r="N3445" s="19"/>
      <c r="Q3445" s="19"/>
      <c r="S3445" s="19"/>
      <c r="T3445" s="10"/>
      <c r="U3445" s="17"/>
      <c r="V3445" s="20"/>
      <c r="X3445" s="13"/>
    </row>
    <row r="3446" spans="1:24" s="7" customFormat="1">
      <c r="A3446" s="10"/>
      <c r="B3446" s="11"/>
      <c r="C3446" s="12"/>
      <c r="D3446" s="13"/>
      <c r="E3446" s="14"/>
      <c r="F3446" s="15"/>
      <c r="G3446" s="13"/>
      <c r="H3446" s="14"/>
      <c r="J3446" s="16"/>
      <c r="K3446" s="14"/>
      <c r="L3446" s="17"/>
      <c r="M3446" s="18">
        <f t="shared" si="32"/>
        <v>0</v>
      </c>
      <c r="N3446" s="19"/>
      <c r="Q3446" s="19"/>
      <c r="S3446" s="19"/>
      <c r="T3446" s="10"/>
      <c r="U3446" s="17"/>
      <c r="V3446" s="20"/>
      <c r="X3446" s="13"/>
    </row>
    <row r="3447" spans="1:24" s="7" customFormat="1">
      <c r="A3447" s="10"/>
      <c r="B3447" s="11"/>
      <c r="C3447" s="12"/>
      <c r="D3447" s="13"/>
      <c r="E3447" s="14"/>
      <c r="F3447" s="15"/>
      <c r="G3447" s="13"/>
      <c r="H3447" s="14"/>
      <c r="J3447" s="16"/>
      <c r="K3447" s="14"/>
      <c r="L3447" s="17"/>
      <c r="M3447" s="18">
        <f t="shared" si="32"/>
        <v>0</v>
      </c>
      <c r="N3447" s="19"/>
      <c r="Q3447" s="19"/>
      <c r="S3447" s="19"/>
      <c r="T3447" s="10"/>
      <c r="U3447" s="17"/>
      <c r="V3447" s="20"/>
      <c r="X3447" s="13"/>
    </row>
    <row r="3448" spans="1:24" s="7" customFormat="1">
      <c r="A3448" s="10"/>
      <c r="B3448" s="11"/>
      <c r="C3448" s="12"/>
      <c r="D3448" s="13"/>
      <c r="E3448" s="14"/>
      <c r="F3448" s="15"/>
      <c r="G3448" s="13"/>
      <c r="H3448" s="14"/>
      <c r="J3448" s="16"/>
      <c r="K3448" s="14"/>
      <c r="L3448" s="17"/>
      <c r="M3448" s="18">
        <f t="shared" si="32"/>
        <v>0</v>
      </c>
      <c r="N3448" s="19"/>
      <c r="Q3448" s="19"/>
      <c r="S3448" s="19"/>
      <c r="T3448" s="10"/>
      <c r="U3448" s="17"/>
      <c r="V3448" s="20"/>
      <c r="X3448" s="13"/>
    </row>
    <row r="3449" spans="1:24" s="7" customFormat="1">
      <c r="A3449" s="10"/>
      <c r="B3449" s="11"/>
      <c r="C3449" s="12"/>
      <c r="D3449" s="13"/>
      <c r="E3449" s="14"/>
      <c r="F3449" s="15"/>
      <c r="G3449" s="13"/>
      <c r="H3449" s="14"/>
      <c r="J3449" s="16"/>
      <c r="K3449" s="14"/>
      <c r="L3449" s="17"/>
      <c r="M3449" s="18">
        <f t="shared" si="32"/>
        <v>0</v>
      </c>
      <c r="N3449" s="19"/>
      <c r="Q3449" s="19"/>
      <c r="S3449" s="19"/>
      <c r="T3449" s="10"/>
      <c r="U3449" s="17"/>
      <c r="V3449" s="20"/>
      <c r="X3449" s="13"/>
    </row>
    <row r="3450" spans="1:24" s="7" customFormat="1">
      <c r="A3450" s="10"/>
      <c r="B3450" s="11"/>
      <c r="C3450" s="12"/>
      <c r="D3450" s="13"/>
      <c r="E3450" s="14"/>
      <c r="F3450" s="15"/>
      <c r="G3450" s="13"/>
      <c r="H3450" s="14"/>
      <c r="J3450" s="16"/>
      <c r="K3450" s="14"/>
      <c r="L3450" s="17"/>
      <c r="M3450" s="18">
        <f t="shared" si="32"/>
        <v>0</v>
      </c>
      <c r="N3450" s="19"/>
      <c r="Q3450" s="19"/>
      <c r="S3450" s="19"/>
      <c r="T3450" s="10"/>
      <c r="U3450" s="17"/>
      <c r="V3450" s="20"/>
      <c r="X3450" s="13"/>
    </row>
    <row r="3451" spans="1:24" s="7" customFormat="1">
      <c r="A3451" s="10"/>
      <c r="B3451" s="11"/>
      <c r="C3451" s="12"/>
      <c r="D3451" s="13"/>
      <c r="E3451" s="14"/>
      <c r="F3451" s="15"/>
      <c r="G3451" s="13"/>
      <c r="H3451" s="14"/>
      <c r="J3451" s="16"/>
      <c r="K3451" s="14"/>
      <c r="L3451" s="17"/>
      <c r="M3451" s="18">
        <f t="shared" si="32"/>
        <v>0</v>
      </c>
      <c r="N3451" s="19"/>
      <c r="Q3451" s="19"/>
      <c r="S3451" s="19"/>
      <c r="T3451" s="10"/>
      <c r="U3451" s="17"/>
      <c r="V3451" s="20"/>
      <c r="X3451" s="13"/>
    </row>
    <row r="3452" spans="1:24" s="7" customFormat="1">
      <c r="A3452" s="10"/>
      <c r="B3452" s="11"/>
      <c r="C3452" s="12"/>
      <c r="D3452" s="13"/>
      <c r="E3452" s="14"/>
      <c r="F3452" s="15"/>
      <c r="G3452" s="13"/>
      <c r="H3452" s="14"/>
      <c r="J3452" s="16"/>
      <c r="K3452" s="14"/>
      <c r="L3452" s="17"/>
      <c r="M3452" s="18">
        <f t="shared" si="32"/>
        <v>0</v>
      </c>
      <c r="N3452" s="19"/>
      <c r="Q3452" s="19"/>
      <c r="S3452" s="19"/>
      <c r="T3452" s="10"/>
      <c r="U3452" s="17"/>
      <c r="V3452" s="20"/>
      <c r="X3452" s="13"/>
    </row>
    <row r="3453" spans="1:24" s="7" customFormat="1">
      <c r="A3453" s="10"/>
      <c r="B3453" s="11"/>
      <c r="C3453" s="12"/>
      <c r="D3453" s="13"/>
      <c r="E3453" s="14"/>
      <c r="F3453" s="15"/>
      <c r="G3453" s="13"/>
      <c r="H3453" s="14"/>
      <c r="J3453" s="16"/>
      <c r="K3453" s="14"/>
      <c r="L3453" s="17"/>
      <c r="M3453" s="18">
        <f t="shared" si="32"/>
        <v>0</v>
      </c>
      <c r="N3453" s="19"/>
      <c r="Q3453" s="19"/>
      <c r="S3453" s="19"/>
      <c r="T3453" s="10"/>
      <c r="U3453" s="17"/>
      <c r="V3453" s="20"/>
      <c r="X3453" s="13"/>
    </row>
    <row r="3454" spans="1:24" s="7" customFormat="1">
      <c r="A3454" s="10"/>
      <c r="B3454" s="11"/>
      <c r="C3454" s="12"/>
      <c r="D3454" s="13"/>
      <c r="E3454" s="14"/>
      <c r="F3454" s="15"/>
      <c r="G3454" s="13"/>
      <c r="H3454" s="14"/>
      <c r="J3454" s="16"/>
      <c r="K3454" s="14"/>
      <c r="L3454" s="17"/>
      <c r="M3454" s="18">
        <f t="shared" si="32"/>
        <v>0</v>
      </c>
      <c r="N3454" s="19"/>
      <c r="Q3454" s="19"/>
      <c r="S3454" s="19"/>
      <c r="T3454" s="10"/>
      <c r="U3454" s="17"/>
      <c r="V3454" s="20"/>
      <c r="X3454" s="13"/>
    </row>
    <row r="3455" spans="1:24" s="7" customFormat="1">
      <c r="A3455" s="10"/>
      <c r="B3455" s="11"/>
      <c r="C3455" s="12"/>
      <c r="D3455" s="13"/>
      <c r="E3455" s="14"/>
      <c r="F3455" s="15"/>
      <c r="G3455" s="13"/>
      <c r="H3455" s="14"/>
      <c r="J3455" s="16"/>
      <c r="K3455" s="14"/>
      <c r="L3455" s="17"/>
      <c r="M3455" s="18">
        <f t="shared" si="32"/>
        <v>0</v>
      </c>
      <c r="N3455" s="19"/>
      <c r="Q3455" s="19"/>
      <c r="S3455" s="19"/>
      <c r="T3455" s="10"/>
      <c r="U3455" s="17"/>
      <c r="V3455" s="20"/>
      <c r="X3455" s="13"/>
    </row>
    <row r="3456" spans="1:24" s="7" customFormat="1">
      <c r="A3456" s="10"/>
      <c r="B3456" s="11"/>
      <c r="C3456" s="12"/>
      <c r="D3456" s="13"/>
      <c r="E3456" s="14"/>
      <c r="F3456" s="15"/>
      <c r="G3456" s="13"/>
      <c r="H3456" s="14"/>
      <c r="J3456" s="16"/>
      <c r="K3456" s="14"/>
      <c r="L3456" s="17"/>
      <c r="M3456" s="18">
        <f t="shared" si="32"/>
        <v>0</v>
      </c>
      <c r="N3456" s="19"/>
      <c r="Q3456" s="19"/>
      <c r="S3456" s="19"/>
      <c r="T3456" s="10"/>
      <c r="U3456" s="17"/>
      <c r="V3456" s="20"/>
      <c r="X3456" s="13"/>
    </row>
    <row r="3457" spans="1:24" s="7" customFormat="1">
      <c r="A3457" s="10"/>
      <c r="B3457" s="11"/>
      <c r="C3457" s="12"/>
      <c r="D3457" s="13"/>
      <c r="E3457" s="14"/>
      <c r="F3457" s="15"/>
      <c r="G3457" s="13"/>
      <c r="H3457" s="14"/>
      <c r="J3457" s="16"/>
      <c r="K3457" s="14"/>
      <c r="L3457" s="17"/>
      <c r="M3457" s="18">
        <f t="shared" si="32"/>
        <v>0</v>
      </c>
      <c r="N3457" s="19"/>
      <c r="Q3457" s="19"/>
      <c r="S3457" s="19"/>
      <c r="T3457" s="10"/>
      <c r="U3457" s="17"/>
      <c r="V3457" s="20"/>
      <c r="X3457" s="13"/>
    </row>
    <row r="3458" spans="1:24" s="7" customFormat="1">
      <c r="A3458" s="10"/>
      <c r="B3458" s="11"/>
      <c r="C3458" s="12"/>
      <c r="D3458" s="13"/>
      <c r="E3458" s="14"/>
      <c r="F3458" s="15"/>
      <c r="G3458" s="13"/>
      <c r="H3458" s="14"/>
      <c r="J3458" s="16"/>
      <c r="K3458" s="14"/>
      <c r="L3458" s="17"/>
      <c r="M3458" s="18">
        <f t="shared" si="32"/>
        <v>0</v>
      </c>
      <c r="N3458" s="19"/>
      <c r="Q3458" s="19"/>
      <c r="S3458" s="19"/>
      <c r="T3458" s="10"/>
      <c r="U3458" s="17"/>
      <c r="V3458" s="20"/>
      <c r="X3458" s="13"/>
    </row>
    <row r="3459" spans="1:24" s="7" customFormat="1">
      <c r="A3459" s="10"/>
      <c r="B3459" s="11"/>
      <c r="C3459" s="12"/>
      <c r="D3459" s="13"/>
      <c r="E3459" s="14"/>
      <c r="F3459" s="15"/>
      <c r="G3459" s="13"/>
      <c r="H3459" s="14"/>
      <c r="J3459" s="16"/>
      <c r="K3459" s="14"/>
      <c r="L3459" s="17"/>
      <c r="M3459" s="18">
        <f t="shared" si="32"/>
        <v>0</v>
      </c>
      <c r="N3459" s="19"/>
      <c r="Q3459" s="19"/>
      <c r="S3459" s="19"/>
      <c r="T3459" s="10"/>
      <c r="U3459" s="17"/>
      <c r="V3459" s="20"/>
      <c r="X3459" s="13"/>
    </row>
    <row r="3460" spans="1:24" s="7" customFormat="1">
      <c r="A3460" s="10"/>
      <c r="B3460" s="11"/>
      <c r="C3460" s="12"/>
      <c r="D3460" s="13"/>
      <c r="E3460" s="14"/>
      <c r="F3460" s="15"/>
      <c r="G3460" s="13"/>
      <c r="H3460" s="14"/>
      <c r="J3460" s="16"/>
      <c r="K3460" s="14"/>
      <c r="L3460" s="17"/>
      <c r="M3460" s="18">
        <f t="shared" ref="M3460:M3523" si="33">I3460*H3460</f>
        <v>0</v>
      </c>
      <c r="N3460" s="19"/>
      <c r="Q3460" s="19"/>
      <c r="S3460" s="19"/>
      <c r="T3460" s="10"/>
      <c r="U3460" s="17"/>
      <c r="V3460" s="20"/>
      <c r="X3460" s="13"/>
    </row>
    <row r="3461" spans="1:24" s="7" customFormat="1">
      <c r="A3461" s="10"/>
      <c r="B3461" s="11"/>
      <c r="C3461" s="12"/>
      <c r="D3461" s="13"/>
      <c r="E3461" s="14"/>
      <c r="F3461" s="15"/>
      <c r="G3461" s="13"/>
      <c r="H3461" s="14"/>
      <c r="J3461" s="16"/>
      <c r="K3461" s="14"/>
      <c r="L3461" s="17"/>
      <c r="M3461" s="18">
        <f t="shared" si="33"/>
        <v>0</v>
      </c>
      <c r="N3461" s="19"/>
      <c r="Q3461" s="19"/>
      <c r="S3461" s="19"/>
      <c r="T3461" s="10"/>
      <c r="U3461" s="17"/>
      <c r="V3461" s="20"/>
      <c r="X3461" s="13"/>
    </row>
    <row r="3462" spans="1:24" s="7" customFormat="1">
      <c r="A3462" s="10"/>
      <c r="B3462" s="11"/>
      <c r="C3462" s="12"/>
      <c r="D3462" s="13"/>
      <c r="E3462" s="14"/>
      <c r="F3462" s="15"/>
      <c r="G3462" s="13"/>
      <c r="H3462" s="14"/>
      <c r="J3462" s="16"/>
      <c r="K3462" s="14"/>
      <c r="L3462" s="17"/>
      <c r="M3462" s="18">
        <f t="shared" si="33"/>
        <v>0</v>
      </c>
      <c r="N3462" s="19"/>
      <c r="Q3462" s="19"/>
      <c r="S3462" s="19"/>
      <c r="T3462" s="10"/>
      <c r="U3462" s="17"/>
      <c r="V3462" s="20"/>
      <c r="X3462" s="13"/>
    </row>
    <row r="3463" spans="1:24" s="7" customFormat="1">
      <c r="A3463" s="10"/>
      <c r="B3463" s="11"/>
      <c r="C3463" s="12"/>
      <c r="D3463" s="13"/>
      <c r="E3463" s="14"/>
      <c r="F3463" s="15"/>
      <c r="G3463" s="13"/>
      <c r="H3463" s="14"/>
      <c r="J3463" s="16"/>
      <c r="K3463" s="14"/>
      <c r="L3463" s="17"/>
      <c r="M3463" s="18">
        <f t="shared" si="33"/>
        <v>0</v>
      </c>
      <c r="N3463" s="19"/>
      <c r="Q3463" s="19"/>
      <c r="S3463" s="19"/>
      <c r="T3463" s="10"/>
      <c r="U3463" s="17"/>
      <c r="V3463" s="20"/>
      <c r="X3463" s="13"/>
    </row>
    <row r="3464" spans="1:24" s="7" customFormat="1">
      <c r="A3464" s="10"/>
      <c r="B3464" s="11"/>
      <c r="C3464" s="12"/>
      <c r="D3464" s="13"/>
      <c r="E3464" s="14"/>
      <c r="F3464" s="15"/>
      <c r="G3464" s="13"/>
      <c r="H3464" s="14"/>
      <c r="J3464" s="16"/>
      <c r="K3464" s="14"/>
      <c r="L3464" s="17"/>
      <c r="M3464" s="18">
        <f t="shared" si="33"/>
        <v>0</v>
      </c>
      <c r="N3464" s="19"/>
      <c r="Q3464" s="19"/>
      <c r="S3464" s="19"/>
      <c r="T3464" s="10"/>
      <c r="U3464" s="17"/>
      <c r="V3464" s="20"/>
      <c r="X3464" s="13"/>
    </row>
    <row r="3465" spans="1:24" s="7" customFormat="1">
      <c r="A3465" s="10"/>
      <c r="B3465" s="11"/>
      <c r="C3465" s="12"/>
      <c r="D3465" s="13"/>
      <c r="E3465" s="14"/>
      <c r="F3465" s="15"/>
      <c r="G3465" s="13"/>
      <c r="H3465" s="14"/>
      <c r="J3465" s="16"/>
      <c r="K3465" s="14"/>
      <c r="L3465" s="17"/>
      <c r="M3465" s="18">
        <f t="shared" si="33"/>
        <v>0</v>
      </c>
      <c r="N3465" s="19"/>
      <c r="Q3465" s="19"/>
      <c r="S3465" s="19"/>
      <c r="T3465" s="10"/>
      <c r="U3465" s="17"/>
      <c r="V3465" s="20"/>
      <c r="X3465" s="13"/>
    </row>
    <row r="3466" spans="1:24" s="7" customFormat="1">
      <c r="A3466" s="10"/>
      <c r="B3466" s="11"/>
      <c r="C3466" s="12"/>
      <c r="D3466" s="13"/>
      <c r="E3466" s="14"/>
      <c r="F3466" s="15"/>
      <c r="G3466" s="13"/>
      <c r="H3466" s="14"/>
      <c r="J3466" s="16"/>
      <c r="K3466" s="14"/>
      <c r="L3466" s="17"/>
      <c r="M3466" s="18">
        <f t="shared" si="33"/>
        <v>0</v>
      </c>
      <c r="N3466" s="19"/>
      <c r="Q3466" s="19"/>
      <c r="S3466" s="19"/>
      <c r="T3466" s="10"/>
      <c r="U3466" s="17"/>
      <c r="V3466" s="20"/>
      <c r="X3466" s="13"/>
    </row>
    <row r="3467" spans="1:24" s="7" customFormat="1">
      <c r="A3467" s="10"/>
      <c r="B3467" s="11"/>
      <c r="C3467" s="12"/>
      <c r="D3467" s="13"/>
      <c r="E3467" s="14"/>
      <c r="F3467" s="15"/>
      <c r="G3467" s="13"/>
      <c r="H3467" s="14"/>
      <c r="J3467" s="16"/>
      <c r="K3467" s="14"/>
      <c r="L3467" s="17"/>
      <c r="M3467" s="18">
        <f t="shared" si="33"/>
        <v>0</v>
      </c>
      <c r="N3467" s="19"/>
      <c r="Q3467" s="19"/>
      <c r="S3467" s="19"/>
      <c r="T3467" s="10"/>
      <c r="U3467" s="17"/>
      <c r="V3467" s="20"/>
      <c r="X3467" s="13"/>
    </row>
    <row r="3468" spans="1:24" s="7" customFormat="1">
      <c r="A3468" s="10"/>
      <c r="B3468" s="11"/>
      <c r="C3468" s="12"/>
      <c r="D3468" s="13"/>
      <c r="E3468" s="14"/>
      <c r="F3468" s="15"/>
      <c r="G3468" s="13"/>
      <c r="H3468" s="14"/>
      <c r="J3468" s="16"/>
      <c r="K3468" s="14"/>
      <c r="L3468" s="17"/>
      <c r="M3468" s="18">
        <f t="shared" si="33"/>
        <v>0</v>
      </c>
      <c r="N3468" s="19"/>
      <c r="Q3468" s="19"/>
      <c r="S3468" s="19"/>
      <c r="T3468" s="10"/>
      <c r="U3468" s="17"/>
      <c r="V3468" s="20"/>
      <c r="X3468" s="13"/>
    </row>
    <row r="3469" spans="1:24" s="7" customFormat="1">
      <c r="A3469" s="10"/>
      <c r="B3469" s="11"/>
      <c r="C3469" s="12"/>
      <c r="D3469" s="13"/>
      <c r="E3469" s="14"/>
      <c r="F3469" s="15"/>
      <c r="G3469" s="13"/>
      <c r="H3469" s="14"/>
      <c r="J3469" s="16"/>
      <c r="K3469" s="14"/>
      <c r="L3469" s="17"/>
      <c r="M3469" s="18">
        <f t="shared" si="33"/>
        <v>0</v>
      </c>
      <c r="N3469" s="19"/>
      <c r="Q3469" s="19"/>
      <c r="S3469" s="19"/>
      <c r="T3469" s="10"/>
      <c r="U3469" s="17"/>
      <c r="V3469" s="20"/>
      <c r="X3469" s="13"/>
    </row>
    <row r="3470" spans="1:24" s="7" customFormat="1">
      <c r="A3470" s="10"/>
      <c r="B3470" s="11"/>
      <c r="C3470" s="12"/>
      <c r="D3470" s="13"/>
      <c r="E3470" s="14"/>
      <c r="F3470" s="15"/>
      <c r="G3470" s="13"/>
      <c r="H3470" s="14"/>
      <c r="J3470" s="16"/>
      <c r="K3470" s="14"/>
      <c r="L3470" s="17"/>
      <c r="M3470" s="18">
        <f t="shared" si="33"/>
        <v>0</v>
      </c>
      <c r="N3470" s="19"/>
      <c r="Q3470" s="19"/>
      <c r="S3470" s="19"/>
      <c r="T3470" s="10"/>
      <c r="U3470" s="17"/>
      <c r="V3470" s="20"/>
      <c r="X3470" s="13"/>
    </row>
    <row r="3471" spans="1:24" s="7" customFormat="1">
      <c r="A3471" s="10"/>
      <c r="B3471" s="11"/>
      <c r="C3471" s="12"/>
      <c r="D3471" s="13"/>
      <c r="E3471" s="14"/>
      <c r="F3471" s="15"/>
      <c r="G3471" s="13"/>
      <c r="H3471" s="14"/>
      <c r="J3471" s="16"/>
      <c r="K3471" s="14"/>
      <c r="L3471" s="17"/>
      <c r="M3471" s="18">
        <f t="shared" si="33"/>
        <v>0</v>
      </c>
      <c r="N3471" s="19"/>
      <c r="Q3471" s="19"/>
      <c r="S3471" s="19"/>
      <c r="T3471" s="10"/>
      <c r="U3471" s="17"/>
      <c r="V3471" s="20"/>
      <c r="X3471" s="13"/>
    </row>
    <row r="3472" spans="1:24" s="7" customFormat="1">
      <c r="A3472" s="10"/>
      <c r="B3472" s="11"/>
      <c r="C3472" s="12"/>
      <c r="D3472" s="13"/>
      <c r="E3472" s="14"/>
      <c r="F3472" s="15"/>
      <c r="G3472" s="13"/>
      <c r="H3472" s="14"/>
      <c r="J3472" s="16"/>
      <c r="K3472" s="14"/>
      <c r="L3472" s="17"/>
      <c r="M3472" s="18">
        <f t="shared" si="33"/>
        <v>0</v>
      </c>
      <c r="N3472" s="19"/>
      <c r="Q3472" s="19"/>
      <c r="S3472" s="19"/>
      <c r="T3472" s="10"/>
      <c r="U3472" s="17"/>
      <c r="V3472" s="20"/>
      <c r="X3472" s="13"/>
    </row>
    <row r="3473" spans="1:24" s="7" customFormat="1">
      <c r="A3473" s="10"/>
      <c r="B3473" s="11"/>
      <c r="C3473" s="12"/>
      <c r="D3473" s="13"/>
      <c r="E3473" s="14"/>
      <c r="F3473" s="15"/>
      <c r="G3473" s="13"/>
      <c r="H3473" s="14"/>
      <c r="J3473" s="16"/>
      <c r="K3473" s="14"/>
      <c r="L3473" s="17"/>
      <c r="M3473" s="18">
        <f t="shared" si="33"/>
        <v>0</v>
      </c>
      <c r="N3473" s="19"/>
      <c r="Q3473" s="19"/>
      <c r="S3473" s="19"/>
      <c r="T3473" s="10"/>
      <c r="U3473" s="17"/>
      <c r="V3473" s="20"/>
      <c r="X3473" s="13"/>
    </row>
    <row r="3474" spans="1:24" s="7" customFormat="1">
      <c r="A3474" s="10"/>
      <c r="B3474" s="11"/>
      <c r="C3474" s="12"/>
      <c r="D3474" s="13"/>
      <c r="E3474" s="14"/>
      <c r="F3474" s="15"/>
      <c r="G3474" s="13"/>
      <c r="H3474" s="14"/>
      <c r="J3474" s="16"/>
      <c r="K3474" s="14"/>
      <c r="L3474" s="17"/>
      <c r="M3474" s="18">
        <f t="shared" si="33"/>
        <v>0</v>
      </c>
      <c r="N3474" s="19"/>
      <c r="Q3474" s="19"/>
      <c r="S3474" s="19"/>
      <c r="T3474" s="10"/>
      <c r="U3474" s="17"/>
      <c r="V3474" s="20"/>
      <c r="X3474" s="13"/>
    </row>
    <row r="3475" spans="1:24" s="7" customFormat="1">
      <c r="A3475" s="10"/>
      <c r="B3475" s="11"/>
      <c r="C3475" s="12"/>
      <c r="D3475" s="13"/>
      <c r="E3475" s="14"/>
      <c r="F3475" s="15"/>
      <c r="G3475" s="13"/>
      <c r="H3475" s="14"/>
      <c r="J3475" s="16"/>
      <c r="K3475" s="14"/>
      <c r="L3475" s="17"/>
      <c r="M3475" s="18">
        <f t="shared" si="33"/>
        <v>0</v>
      </c>
      <c r="N3475" s="19"/>
      <c r="Q3475" s="19"/>
      <c r="S3475" s="19"/>
      <c r="T3475" s="10"/>
      <c r="U3475" s="17"/>
      <c r="V3475" s="20"/>
      <c r="X3475" s="13"/>
    </row>
    <row r="3476" spans="1:24" s="7" customFormat="1">
      <c r="A3476" s="10"/>
      <c r="B3476" s="11"/>
      <c r="C3476" s="12"/>
      <c r="D3476" s="13"/>
      <c r="E3476" s="14"/>
      <c r="F3476" s="15"/>
      <c r="G3476" s="13"/>
      <c r="H3476" s="14"/>
      <c r="J3476" s="16"/>
      <c r="K3476" s="14"/>
      <c r="L3476" s="17"/>
      <c r="M3476" s="18">
        <f t="shared" si="33"/>
        <v>0</v>
      </c>
      <c r="N3476" s="19"/>
      <c r="Q3476" s="19"/>
      <c r="S3476" s="19"/>
      <c r="T3476" s="10"/>
      <c r="U3476" s="17"/>
      <c r="V3476" s="20"/>
      <c r="X3476" s="13"/>
    </row>
    <row r="3477" spans="1:24" s="7" customFormat="1">
      <c r="A3477" s="10"/>
      <c r="B3477" s="11"/>
      <c r="C3477" s="12"/>
      <c r="D3477" s="13"/>
      <c r="E3477" s="14"/>
      <c r="F3477" s="15"/>
      <c r="G3477" s="13"/>
      <c r="H3477" s="14"/>
      <c r="J3477" s="16"/>
      <c r="K3477" s="14"/>
      <c r="L3477" s="17"/>
      <c r="M3477" s="18">
        <f t="shared" si="33"/>
        <v>0</v>
      </c>
      <c r="N3477" s="19"/>
      <c r="Q3477" s="19"/>
      <c r="S3477" s="19"/>
      <c r="T3477" s="10"/>
      <c r="U3477" s="17"/>
      <c r="V3477" s="20"/>
      <c r="X3477" s="13"/>
    </row>
    <row r="3478" spans="1:24" s="7" customFormat="1">
      <c r="A3478" s="10"/>
      <c r="B3478" s="11"/>
      <c r="C3478" s="12"/>
      <c r="D3478" s="13"/>
      <c r="E3478" s="14"/>
      <c r="F3478" s="15"/>
      <c r="G3478" s="13"/>
      <c r="H3478" s="14"/>
      <c r="J3478" s="16"/>
      <c r="K3478" s="14"/>
      <c r="L3478" s="17"/>
      <c r="M3478" s="18">
        <f t="shared" si="33"/>
        <v>0</v>
      </c>
      <c r="N3478" s="19"/>
      <c r="Q3478" s="19"/>
      <c r="S3478" s="19"/>
      <c r="T3478" s="10"/>
      <c r="U3478" s="17"/>
      <c r="V3478" s="20"/>
      <c r="X3478" s="13"/>
    </row>
    <row r="3479" spans="1:24" s="7" customFormat="1">
      <c r="A3479" s="10"/>
      <c r="B3479" s="11"/>
      <c r="C3479" s="12"/>
      <c r="D3479" s="13"/>
      <c r="E3479" s="14"/>
      <c r="F3479" s="15"/>
      <c r="G3479" s="13"/>
      <c r="H3479" s="14"/>
      <c r="J3479" s="16"/>
      <c r="K3479" s="14"/>
      <c r="L3479" s="17"/>
      <c r="M3479" s="18">
        <f t="shared" si="33"/>
        <v>0</v>
      </c>
      <c r="N3479" s="19"/>
      <c r="Q3479" s="19"/>
      <c r="S3479" s="19"/>
      <c r="T3479" s="10"/>
      <c r="U3479" s="17"/>
      <c r="V3479" s="20"/>
      <c r="X3479" s="13"/>
    </row>
    <row r="3480" spans="1:24" s="7" customFormat="1">
      <c r="A3480" s="10"/>
      <c r="B3480" s="11"/>
      <c r="C3480" s="12"/>
      <c r="D3480" s="13"/>
      <c r="E3480" s="14"/>
      <c r="F3480" s="15"/>
      <c r="G3480" s="13"/>
      <c r="H3480" s="14"/>
      <c r="J3480" s="16"/>
      <c r="K3480" s="14"/>
      <c r="L3480" s="17"/>
      <c r="M3480" s="18">
        <f t="shared" si="33"/>
        <v>0</v>
      </c>
      <c r="N3480" s="19"/>
      <c r="Q3480" s="19"/>
      <c r="S3480" s="19"/>
      <c r="T3480" s="10"/>
      <c r="U3480" s="17"/>
      <c r="V3480" s="20"/>
      <c r="X3480" s="13"/>
    </row>
    <row r="3481" spans="1:24" s="7" customFormat="1">
      <c r="A3481" s="10"/>
      <c r="B3481" s="11"/>
      <c r="C3481" s="12"/>
      <c r="D3481" s="13"/>
      <c r="E3481" s="14"/>
      <c r="F3481" s="15"/>
      <c r="G3481" s="13"/>
      <c r="H3481" s="14"/>
      <c r="J3481" s="16"/>
      <c r="K3481" s="14"/>
      <c r="L3481" s="17"/>
      <c r="M3481" s="18">
        <f t="shared" si="33"/>
        <v>0</v>
      </c>
      <c r="N3481" s="19"/>
      <c r="Q3481" s="19"/>
      <c r="S3481" s="19"/>
      <c r="T3481" s="10"/>
      <c r="U3481" s="17"/>
      <c r="V3481" s="20"/>
      <c r="X3481" s="13"/>
    </row>
    <row r="3482" spans="1:24" s="7" customFormat="1">
      <c r="A3482" s="10"/>
      <c r="B3482" s="11"/>
      <c r="C3482" s="12"/>
      <c r="D3482" s="13"/>
      <c r="E3482" s="14"/>
      <c r="F3482" s="15"/>
      <c r="G3482" s="13"/>
      <c r="H3482" s="14"/>
      <c r="J3482" s="16"/>
      <c r="K3482" s="14"/>
      <c r="L3482" s="17"/>
      <c r="M3482" s="18">
        <f t="shared" si="33"/>
        <v>0</v>
      </c>
      <c r="N3482" s="19"/>
      <c r="Q3482" s="19"/>
      <c r="S3482" s="19"/>
      <c r="T3482" s="10"/>
      <c r="U3482" s="17"/>
      <c r="V3482" s="20"/>
      <c r="X3482" s="13"/>
    </row>
    <row r="3483" spans="1:24" s="7" customFormat="1">
      <c r="A3483" s="10"/>
      <c r="B3483" s="11"/>
      <c r="C3483" s="12"/>
      <c r="D3483" s="13"/>
      <c r="E3483" s="14"/>
      <c r="F3483" s="15"/>
      <c r="G3483" s="13"/>
      <c r="H3483" s="14"/>
      <c r="J3483" s="16"/>
      <c r="K3483" s="14"/>
      <c r="L3483" s="17"/>
      <c r="M3483" s="18">
        <f t="shared" si="33"/>
        <v>0</v>
      </c>
      <c r="N3483" s="19"/>
      <c r="Q3483" s="19"/>
      <c r="S3483" s="19"/>
      <c r="T3483" s="10"/>
      <c r="U3483" s="17"/>
      <c r="V3483" s="20"/>
      <c r="X3483" s="13"/>
    </row>
    <row r="3484" spans="1:24" s="7" customFormat="1">
      <c r="A3484" s="10"/>
      <c r="B3484" s="11"/>
      <c r="C3484" s="12"/>
      <c r="D3484" s="13"/>
      <c r="E3484" s="14"/>
      <c r="F3484" s="15"/>
      <c r="G3484" s="13"/>
      <c r="H3484" s="14"/>
      <c r="J3484" s="16"/>
      <c r="K3484" s="14"/>
      <c r="L3484" s="17"/>
      <c r="M3484" s="18">
        <f t="shared" si="33"/>
        <v>0</v>
      </c>
      <c r="N3484" s="19"/>
      <c r="Q3484" s="19"/>
      <c r="S3484" s="19"/>
      <c r="T3484" s="10"/>
      <c r="U3484" s="17"/>
      <c r="V3484" s="20"/>
      <c r="X3484" s="13"/>
    </row>
    <row r="3485" spans="1:24" s="7" customFormat="1">
      <c r="A3485" s="10"/>
      <c r="B3485" s="11"/>
      <c r="C3485" s="12"/>
      <c r="D3485" s="13"/>
      <c r="E3485" s="14"/>
      <c r="F3485" s="15"/>
      <c r="G3485" s="13"/>
      <c r="H3485" s="14"/>
      <c r="J3485" s="16"/>
      <c r="K3485" s="14"/>
      <c r="L3485" s="17"/>
      <c r="M3485" s="18">
        <f t="shared" si="33"/>
        <v>0</v>
      </c>
      <c r="N3485" s="19"/>
      <c r="Q3485" s="19"/>
      <c r="S3485" s="19"/>
      <c r="T3485" s="10"/>
      <c r="U3485" s="17"/>
      <c r="V3485" s="20"/>
      <c r="X3485" s="13"/>
    </row>
    <row r="3486" spans="1:24" s="7" customFormat="1">
      <c r="A3486" s="10"/>
      <c r="B3486" s="11"/>
      <c r="C3486" s="12"/>
      <c r="D3486" s="13"/>
      <c r="E3486" s="14"/>
      <c r="F3486" s="15"/>
      <c r="G3486" s="13"/>
      <c r="H3486" s="14"/>
      <c r="J3486" s="16"/>
      <c r="K3486" s="14"/>
      <c r="L3486" s="17"/>
      <c r="M3486" s="18">
        <f t="shared" si="33"/>
        <v>0</v>
      </c>
      <c r="N3486" s="19"/>
      <c r="Q3486" s="19"/>
      <c r="S3486" s="19"/>
      <c r="T3486" s="10"/>
      <c r="U3486" s="17"/>
      <c r="V3486" s="20"/>
      <c r="X3486" s="13"/>
    </row>
    <row r="3487" spans="1:24" s="7" customFormat="1">
      <c r="A3487" s="10"/>
      <c r="B3487" s="11"/>
      <c r="C3487" s="12"/>
      <c r="D3487" s="13"/>
      <c r="E3487" s="14"/>
      <c r="F3487" s="15"/>
      <c r="G3487" s="13"/>
      <c r="H3487" s="14"/>
      <c r="J3487" s="16"/>
      <c r="K3487" s="14"/>
      <c r="L3487" s="17"/>
      <c r="M3487" s="18">
        <f t="shared" si="33"/>
        <v>0</v>
      </c>
      <c r="N3487" s="19"/>
      <c r="Q3487" s="19"/>
      <c r="S3487" s="19"/>
      <c r="T3487" s="10"/>
      <c r="U3487" s="17"/>
      <c r="V3487" s="20"/>
      <c r="X3487" s="13"/>
    </row>
    <row r="3488" spans="1:24" s="7" customFormat="1">
      <c r="A3488" s="10"/>
      <c r="B3488" s="11"/>
      <c r="C3488" s="12"/>
      <c r="D3488" s="13"/>
      <c r="E3488" s="14"/>
      <c r="F3488" s="15"/>
      <c r="G3488" s="13"/>
      <c r="H3488" s="14"/>
      <c r="J3488" s="16"/>
      <c r="K3488" s="14"/>
      <c r="L3488" s="17"/>
      <c r="M3488" s="18">
        <f t="shared" si="33"/>
        <v>0</v>
      </c>
      <c r="N3488" s="19"/>
      <c r="Q3488" s="19"/>
      <c r="S3488" s="19"/>
      <c r="T3488" s="10"/>
      <c r="U3488" s="17"/>
      <c r="V3488" s="20"/>
      <c r="X3488" s="13"/>
    </row>
    <row r="3489" spans="1:24" s="7" customFormat="1">
      <c r="A3489" s="10"/>
      <c r="B3489" s="11"/>
      <c r="C3489" s="12"/>
      <c r="D3489" s="13"/>
      <c r="E3489" s="14"/>
      <c r="F3489" s="15"/>
      <c r="G3489" s="13"/>
      <c r="H3489" s="14"/>
      <c r="J3489" s="16"/>
      <c r="K3489" s="14"/>
      <c r="L3489" s="17"/>
      <c r="M3489" s="18">
        <f t="shared" si="33"/>
        <v>0</v>
      </c>
      <c r="N3489" s="19"/>
      <c r="Q3489" s="19"/>
      <c r="S3489" s="19"/>
      <c r="T3489" s="10"/>
      <c r="U3489" s="17"/>
      <c r="V3489" s="20"/>
      <c r="X3489" s="13"/>
    </row>
    <row r="3490" spans="1:24" s="7" customFormat="1">
      <c r="A3490" s="10"/>
      <c r="B3490" s="11"/>
      <c r="C3490" s="12"/>
      <c r="D3490" s="13"/>
      <c r="E3490" s="14"/>
      <c r="F3490" s="15"/>
      <c r="G3490" s="13"/>
      <c r="H3490" s="14"/>
      <c r="J3490" s="16"/>
      <c r="K3490" s="14"/>
      <c r="L3490" s="17"/>
      <c r="M3490" s="18">
        <f t="shared" si="33"/>
        <v>0</v>
      </c>
      <c r="N3490" s="19"/>
      <c r="Q3490" s="19"/>
      <c r="S3490" s="19"/>
      <c r="T3490" s="10"/>
      <c r="U3490" s="17"/>
      <c r="V3490" s="20"/>
      <c r="X3490" s="13"/>
    </row>
    <row r="3491" spans="1:24" s="7" customFormat="1">
      <c r="A3491" s="10"/>
      <c r="B3491" s="11"/>
      <c r="C3491" s="12"/>
      <c r="D3491" s="13"/>
      <c r="E3491" s="14"/>
      <c r="F3491" s="15"/>
      <c r="G3491" s="13"/>
      <c r="H3491" s="14"/>
      <c r="J3491" s="16"/>
      <c r="K3491" s="14"/>
      <c r="L3491" s="17"/>
      <c r="M3491" s="18">
        <f t="shared" si="33"/>
        <v>0</v>
      </c>
      <c r="N3491" s="19"/>
      <c r="Q3491" s="19"/>
      <c r="S3491" s="19"/>
      <c r="T3491" s="10"/>
      <c r="U3491" s="17"/>
      <c r="V3491" s="20"/>
      <c r="X3491" s="13"/>
    </row>
    <row r="3492" spans="1:24" s="7" customFormat="1">
      <c r="A3492" s="10"/>
      <c r="B3492" s="11"/>
      <c r="C3492" s="12"/>
      <c r="D3492" s="13"/>
      <c r="E3492" s="14"/>
      <c r="F3492" s="15"/>
      <c r="G3492" s="13"/>
      <c r="H3492" s="14"/>
      <c r="J3492" s="16"/>
      <c r="K3492" s="14"/>
      <c r="L3492" s="17"/>
      <c r="M3492" s="18">
        <f t="shared" si="33"/>
        <v>0</v>
      </c>
      <c r="N3492" s="19"/>
      <c r="Q3492" s="19"/>
      <c r="S3492" s="19"/>
      <c r="T3492" s="10"/>
      <c r="U3492" s="17"/>
      <c r="V3492" s="20"/>
      <c r="X3492" s="13"/>
    </row>
    <row r="3493" spans="1:24" s="7" customFormat="1">
      <c r="A3493" s="10"/>
      <c r="B3493" s="11"/>
      <c r="C3493" s="12"/>
      <c r="D3493" s="13"/>
      <c r="E3493" s="14"/>
      <c r="F3493" s="15"/>
      <c r="G3493" s="13"/>
      <c r="H3493" s="14"/>
      <c r="J3493" s="16"/>
      <c r="K3493" s="14"/>
      <c r="L3493" s="17"/>
      <c r="M3493" s="18">
        <f t="shared" si="33"/>
        <v>0</v>
      </c>
      <c r="N3493" s="19"/>
      <c r="Q3493" s="19"/>
      <c r="S3493" s="19"/>
      <c r="T3493" s="10"/>
      <c r="U3493" s="17"/>
      <c r="V3493" s="20"/>
      <c r="X3493" s="13"/>
    </row>
    <row r="3494" spans="1:24" s="7" customFormat="1">
      <c r="A3494" s="10"/>
      <c r="B3494" s="11"/>
      <c r="C3494" s="12"/>
      <c r="D3494" s="13"/>
      <c r="E3494" s="14"/>
      <c r="F3494" s="15"/>
      <c r="G3494" s="13"/>
      <c r="H3494" s="14"/>
      <c r="J3494" s="16"/>
      <c r="K3494" s="14"/>
      <c r="L3494" s="17"/>
      <c r="M3494" s="18">
        <f t="shared" si="33"/>
        <v>0</v>
      </c>
      <c r="N3494" s="19"/>
      <c r="Q3494" s="19"/>
      <c r="S3494" s="19"/>
      <c r="T3494" s="10"/>
      <c r="U3494" s="17"/>
      <c r="V3494" s="20"/>
      <c r="X3494" s="13"/>
    </row>
    <row r="3495" spans="1:24" s="7" customFormat="1">
      <c r="A3495" s="10"/>
      <c r="B3495" s="11"/>
      <c r="C3495" s="12"/>
      <c r="D3495" s="13"/>
      <c r="E3495" s="14"/>
      <c r="F3495" s="15"/>
      <c r="G3495" s="13"/>
      <c r="H3495" s="14"/>
      <c r="J3495" s="16"/>
      <c r="K3495" s="14"/>
      <c r="L3495" s="17"/>
      <c r="M3495" s="18">
        <f t="shared" si="33"/>
        <v>0</v>
      </c>
      <c r="N3495" s="19"/>
      <c r="Q3495" s="19"/>
      <c r="S3495" s="19"/>
      <c r="T3495" s="10"/>
      <c r="U3495" s="17"/>
      <c r="V3495" s="20"/>
      <c r="X3495" s="13"/>
    </row>
    <row r="3496" spans="1:24" s="7" customFormat="1">
      <c r="A3496" s="10"/>
      <c r="B3496" s="11"/>
      <c r="C3496" s="12"/>
      <c r="D3496" s="13"/>
      <c r="E3496" s="14"/>
      <c r="F3496" s="15"/>
      <c r="G3496" s="13"/>
      <c r="H3496" s="14"/>
      <c r="J3496" s="16"/>
      <c r="K3496" s="14"/>
      <c r="L3496" s="17"/>
      <c r="M3496" s="18">
        <f t="shared" si="33"/>
        <v>0</v>
      </c>
      <c r="N3496" s="19"/>
      <c r="Q3496" s="19"/>
      <c r="S3496" s="19"/>
      <c r="T3496" s="10"/>
      <c r="U3496" s="17"/>
      <c r="V3496" s="20"/>
      <c r="X3496" s="13"/>
    </row>
    <row r="3497" spans="1:24" s="7" customFormat="1">
      <c r="A3497" s="10"/>
      <c r="B3497" s="11"/>
      <c r="C3497" s="12"/>
      <c r="D3497" s="13"/>
      <c r="E3497" s="14"/>
      <c r="F3497" s="15"/>
      <c r="G3497" s="13"/>
      <c r="H3497" s="14"/>
      <c r="J3497" s="16"/>
      <c r="K3497" s="14"/>
      <c r="L3497" s="17"/>
      <c r="M3497" s="18">
        <f t="shared" si="33"/>
        <v>0</v>
      </c>
      <c r="N3497" s="19"/>
      <c r="Q3497" s="19"/>
      <c r="S3497" s="19"/>
      <c r="T3497" s="10"/>
      <c r="U3497" s="17"/>
      <c r="V3497" s="20"/>
      <c r="X3497" s="13"/>
    </row>
    <row r="3498" spans="1:24" s="7" customFormat="1">
      <c r="A3498" s="10"/>
      <c r="B3498" s="11"/>
      <c r="C3498" s="12"/>
      <c r="D3498" s="13"/>
      <c r="E3498" s="14"/>
      <c r="F3498" s="15"/>
      <c r="G3498" s="13"/>
      <c r="H3498" s="14"/>
      <c r="J3498" s="16"/>
      <c r="K3498" s="14"/>
      <c r="L3498" s="17"/>
      <c r="M3498" s="18">
        <f t="shared" si="33"/>
        <v>0</v>
      </c>
      <c r="N3498" s="19"/>
      <c r="Q3498" s="19"/>
      <c r="S3498" s="19"/>
      <c r="T3498" s="10"/>
      <c r="U3498" s="17"/>
      <c r="V3498" s="20"/>
      <c r="X3498" s="13"/>
    </row>
    <row r="3499" spans="1:24" s="7" customFormat="1">
      <c r="A3499" s="10"/>
      <c r="B3499" s="11"/>
      <c r="C3499" s="12"/>
      <c r="D3499" s="13"/>
      <c r="E3499" s="14"/>
      <c r="F3499" s="15"/>
      <c r="G3499" s="13"/>
      <c r="H3499" s="14"/>
      <c r="J3499" s="16"/>
      <c r="K3499" s="14"/>
      <c r="L3499" s="17"/>
      <c r="M3499" s="18">
        <f t="shared" si="33"/>
        <v>0</v>
      </c>
      <c r="N3499" s="19"/>
      <c r="Q3499" s="19"/>
      <c r="S3499" s="19"/>
      <c r="T3499" s="10"/>
      <c r="U3499" s="17"/>
      <c r="V3499" s="20"/>
      <c r="X3499" s="13"/>
    </row>
    <row r="3500" spans="1:24" s="7" customFormat="1">
      <c r="A3500" s="10"/>
      <c r="B3500" s="11"/>
      <c r="C3500" s="12"/>
      <c r="D3500" s="13"/>
      <c r="E3500" s="14"/>
      <c r="F3500" s="15"/>
      <c r="G3500" s="13"/>
      <c r="H3500" s="14"/>
      <c r="J3500" s="16"/>
      <c r="K3500" s="14"/>
      <c r="L3500" s="17"/>
      <c r="M3500" s="18">
        <f t="shared" si="33"/>
        <v>0</v>
      </c>
      <c r="N3500" s="19"/>
      <c r="Q3500" s="19"/>
      <c r="S3500" s="19"/>
      <c r="T3500" s="10"/>
      <c r="U3500" s="17"/>
      <c r="V3500" s="20"/>
      <c r="X3500" s="13"/>
    </row>
    <row r="3501" spans="1:24" s="7" customFormat="1">
      <c r="A3501" s="10"/>
      <c r="B3501" s="11"/>
      <c r="C3501" s="12"/>
      <c r="D3501" s="13"/>
      <c r="E3501" s="14"/>
      <c r="F3501" s="15"/>
      <c r="G3501" s="13"/>
      <c r="H3501" s="14"/>
      <c r="J3501" s="16"/>
      <c r="K3501" s="14"/>
      <c r="L3501" s="17"/>
      <c r="M3501" s="18">
        <f t="shared" si="33"/>
        <v>0</v>
      </c>
      <c r="N3501" s="19"/>
      <c r="Q3501" s="19"/>
      <c r="S3501" s="19"/>
      <c r="T3501" s="10"/>
      <c r="U3501" s="17"/>
      <c r="V3501" s="20"/>
      <c r="X3501" s="13"/>
    </row>
    <row r="3502" spans="1:24" s="7" customFormat="1">
      <c r="A3502" s="10"/>
      <c r="B3502" s="11"/>
      <c r="C3502" s="12"/>
      <c r="D3502" s="13"/>
      <c r="E3502" s="14"/>
      <c r="F3502" s="15"/>
      <c r="G3502" s="13"/>
      <c r="H3502" s="14"/>
      <c r="J3502" s="16"/>
      <c r="K3502" s="14"/>
      <c r="L3502" s="17"/>
      <c r="M3502" s="18">
        <f t="shared" si="33"/>
        <v>0</v>
      </c>
      <c r="N3502" s="19"/>
      <c r="Q3502" s="19"/>
      <c r="S3502" s="19"/>
      <c r="T3502" s="10"/>
      <c r="U3502" s="17"/>
      <c r="V3502" s="20"/>
      <c r="X3502" s="13"/>
    </row>
    <row r="3503" spans="1:24" s="7" customFormat="1">
      <c r="A3503" s="10"/>
      <c r="B3503" s="11"/>
      <c r="C3503" s="12"/>
      <c r="D3503" s="13"/>
      <c r="E3503" s="14"/>
      <c r="F3503" s="15"/>
      <c r="G3503" s="13"/>
      <c r="H3503" s="14"/>
      <c r="J3503" s="16"/>
      <c r="K3503" s="14"/>
      <c r="L3503" s="17"/>
      <c r="M3503" s="18">
        <f t="shared" si="33"/>
        <v>0</v>
      </c>
      <c r="N3503" s="19"/>
      <c r="Q3503" s="19"/>
      <c r="S3503" s="19"/>
      <c r="T3503" s="10"/>
      <c r="U3503" s="17"/>
      <c r="V3503" s="20"/>
      <c r="X3503" s="13"/>
    </row>
    <row r="3504" spans="1:24" s="7" customFormat="1">
      <c r="A3504" s="10"/>
      <c r="B3504" s="11"/>
      <c r="C3504" s="12"/>
      <c r="D3504" s="13"/>
      <c r="E3504" s="14"/>
      <c r="F3504" s="15"/>
      <c r="G3504" s="13"/>
      <c r="H3504" s="14"/>
      <c r="J3504" s="16"/>
      <c r="K3504" s="14"/>
      <c r="L3504" s="17"/>
      <c r="M3504" s="18">
        <f t="shared" si="33"/>
        <v>0</v>
      </c>
      <c r="N3504" s="19"/>
      <c r="Q3504" s="19"/>
      <c r="S3504" s="19"/>
      <c r="T3504" s="10"/>
      <c r="U3504" s="17"/>
      <c r="V3504" s="20"/>
      <c r="X3504" s="13"/>
    </row>
    <row r="3505" spans="1:24" s="7" customFormat="1">
      <c r="A3505" s="10"/>
      <c r="B3505" s="11"/>
      <c r="C3505" s="12"/>
      <c r="D3505" s="13"/>
      <c r="E3505" s="14"/>
      <c r="F3505" s="15"/>
      <c r="G3505" s="13"/>
      <c r="H3505" s="14"/>
      <c r="J3505" s="16"/>
      <c r="K3505" s="14"/>
      <c r="L3505" s="17"/>
      <c r="M3505" s="18">
        <f t="shared" si="33"/>
        <v>0</v>
      </c>
      <c r="N3505" s="19"/>
      <c r="Q3505" s="19"/>
      <c r="S3505" s="19"/>
      <c r="T3505" s="10"/>
      <c r="U3505" s="17"/>
      <c r="V3505" s="20"/>
      <c r="X3505" s="13"/>
    </row>
    <row r="3506" spans="1:24" s="7" customFormat="1">
      <c r="A3506" s="10"/>
      <c r="B3506" s="11"/>
      <c r="C3506" s="12"/>
      <c r="D3506" s="13"/>
      <c r="E3506" s="14"/>
      <c r="F3506" s="15"/>
      <c r="G3506" s="13"/>
      <c r="H3506" s="14"/>
      <c r="J3506" s="16"/>
      <c r="K3506" s="14"/>
      <c r="L3506" s="17"/>
      <c r="M3506" s="18">
        <f t="shared" si="33"/>
        <v>0</v>
      </c>
      <c r="N3506" s="19"/>
      <c r="Q3506" s="19"/>
      <c r="S3506" s="19"/>
      <c r="T3506" s="10"/>
      <c r="U3506" s="17"/>
      <c r="V3506" s="20"/>
      <c r="X3506" s="13"/>
    </row>
    <row r="3507" spans="1:24" s="7" customFormat="1">
      <c r="A3507" s="10"/>
      <c r="B3507" s="11"/>
      <c r="C3507" s="12"/>
      <c r="D3507" s="13"/>
      <c r="E3507" s="14"/>
      <c r="F3507" s="15"/>
      <c r="G3507" s="13"/>
      <c r="H3507" s="14"/>
      <c r="J3507" s="16"/>
      <c r="K3507" s="14"/>
      <c r="L3507" s="17"/>
      <c r="M3507" s="18">
        <f t="shared" si="33"/>
        <v>0</v>
      </c>
      <c r="N3507" s="19"/>
      <c r="Q3507" s="19"/>
      <c r="S3507" s="19"/>
      <c r="T3507" s="10"/>
      <c r="U3507" s="17"/>
      <c r="V3507" s="20"/>
      <c r="X3507" s="13"/>
    </row>
    <row r="3508" spans="1:24" s="7" customFormat="1">
      <c r="A3508" s="10"/>
      <c r="B3508" s="11"/>
      <c r="C3508" s="12"/>
      <c r="D3508" s="13"/>
      <c r="E3508" s="14"/>
      <c r="F3508" s="15"/>
      <c r="G3508" s="13"/>
      <c r="H3508" s="14"/>
      <c r="J3508" s="16"/>
      <c r="K3508" s="14"/>
      <c r="L3508" s="17"/>
      <c r="M3508" s="18">
        <f t="shared" si="33"/>
        <v>0</v>
      </c>
      <c r="N3508" s="19"/>
      <c r="Q3508" s="19"/>
      <c r="S3508" s="19"/>
      <c r="T3508" s="10"/>
      <c r="U3508" s="17"/>
      <c r="V3508" s="20"/>
      <c r="X3508" s="13"/>
    </row>
    <row r="3509" spans="1:24" s="7" customFormat="1">
      <c r="A3509" s="10"/>
      <c r="B3509" s="11"/>
      <c r="C3509" s="12"/>
      <c r="D3509" s="13"/>
      <c r="E3509" s="14"/>
      <c r="F3509" s="15"/>
      <c r="G3509" s="13"/>
      <c r="H3509" s="14"/>
      <c r="J3509" s="16"/>
      <c r="K3509" s="14"/>
      <c r="L3509" s="17"/>
      <c r="M3509" s="18">
        <f t="shared" si="33"/>
        <v>0</v>
      </c>
      <c r="N3509" s="19"/>
      <c r="Q3509" s="19"/>
      <c r="S3509" s="19"/>
      <c r="T3509" s="10"/>
      <c r="U3509" s="17"/>
      <c r="V3509" s="20"/>
      <c r="X3509" s="13"/>
    </row>
    <row r="3510" spans="1:24" s="7" customFormat="1">
      <c r="A3510" s="10"/>
      <c r="B3510" s="11"/>
      <c r="C3510" s="12"/>
      <c r="D3510" s="13"/>
      <c r="E3510" s="14"/>
      <c r="F3510" s="15"/>
      <c r="G3510" s="13"/>
      <c r="H3510" s="14"/>
      <c r="J3510" s="16"/>
      <c r="K3510" s="14"/>
      <c r="L3510" s="17"/>
      <c r="M3510" s="18">
        <f t="shared" si="33"/>
        <v>0</v>
      </c>
      <c r="N3510" s="19"/>
      <c r="Q3510" s="19"/>
      <c r="S3510" s="19"/>
      <c r="T3510" s="10"/>
      <c r="U3510" s="17"/>
      <c r="V3510" s="20"/>
      <c r="X3510" s="13"/>
    </row>
    <row r="3511" spans="1:24" s="7" customFormat="1">
      <c r="A3511" s="10"/>
      <c r="B3511" s="11"/>
      <c r="C3511" s="12"/>
      <c r="D3511" s="13"/>
      <c r="E3511" s="14"/>
      <c r="F3511" s="15"/>
      <c r="G3511" s="13"/>
      <c r="H3511" s="14"/>
      <c r="J3511" s="16"/>
      <c r="K3511" s="14"/>
      <c r="L3511" s="17"/>
      <c r="M3511" s="18">
        <f t="shared" si="33"/>
        <v>0</v>
      </c>
      <c r="N3511" s="19"/>
      <c r="Q3511" s="19"/>
      <c r="S3511" s="19"/>
      <c r="T3511" s="10"/>
      <c r="U3511" s="17"/>
      <c r="V3511" s="20"/>
      <c r="X3511" s="13"/>
    </row>
    <row r="3512" spans="1:24" s="7" customFormat="1">
      <c r="A3512" s="10"/>
      <c r="B3512" s="11"/>
      <c r="C3512" s="12"/>
      <c r="D3512" s="13"/>
      <c r="E3512" s="14"/>
      <c r="F3512" s="15"/>
      <c r="G3512" s="13"/>
      <c r="H3512" s="14"/>
      <c r="J3512" s="16"/>
      <c r="K3512" s="14"/>
      <c r="L3512" s="17"/>
      <c r="M3512" s="18">
        <f t="shared" si="33"/>
        <v>0</v>
      </c>
      <c r="N3512" s="19"/>
      <c r="Q3512" s="19"/>
      <c r="S3512" s="19"/>
      <c r="T3512" s="10"/>
      <c r="U3512" s="17"/>
      <c r="V3512" s="20"/>
      <c r="X3512" s="13"/>
    </row>
    <row r="3513" spans="1:24" s="7" customFormat="1">
      <c r="A3513" s="10"/>
      <c r="B3513" s="11"/>
      <c r="C3513" s="12"/>
      <c r="D3513" s="13"/>
      <c r="E3513" s="14"/>
      <c r="F3513" s="15"/>
      <c r="G3513" s="13"/>
      <c r="H3513" s="14"/>
      <c r="J3513" s="16"/>
      <c r="K3513" s="14"/>
      <c r="L3513" s="17"/>
      <c r="M3513" s="18">
        <f t="shared" si="33"/>
        <v>0</v>
      </c>
      <c r="N3513" s="19"/>
      <c r="Q3513" s="19"/>
      <c r="S3513" s="19"/>
      <c r="T3513" s="10"/>
      <c r="U3513" s="17"/>
      <c r="V3513" s="20"/>
      <c r="X3513" s="13"/>
    </row>
    <row r="3514" spans="1:24" s="7" customFormat="1">
      <c r="A3514" s="10"/>
      <c r="B3514" s="11"/>
      <c r="C3514" s="12"/>
      <c r="D3514" s="13"/>
      <c r="E3514" s="14"/>
      <c r="F3514" s="15"/>
      <c r="G3514" s="13"/>
      <c r="H3514" s="14"/>
      <c r="J3514" s="16"/>
      <c r="K3514" s="14"/>
      <c r="L3514" s="17"/>
      <c r="M3514" s="18">
        <f t="shared" si="33"/>
        <v>0</v>
      </c>
      <c r="N3514" s="19"/>
      <c r="Q3514" s="19"/>
      <c r="S3514" s="19"/>
      <c r="T3514" s="10"/>
      <c r="U3514" s="17"/>
      <c r="V3514" s="20"/>
      <c r="X3514" s="13"/>
    </row>
    <row r="3515" spans="1:24" s="7" customFormat="1">
      <c r="A3515" s="10"/>
      <c r="B3515" s="11"/>
      <c r="C3515" s="12"/>
      <c r="D3515" s="13"/>
      <c r="E3515" s="14"/>
      <c r="F3515" s="15"/>
      <c r="G3515" s="13"/>
      <c r="H3515" s="14"/>
      <c r="J3515" s="16"/>
      <c r="K3515" s="14"/>
      <c r="L3515" s="17"/>
      <c r="M3515" s="18">
        <f t="shared" si="33"/>
        <v>0</v>
      </c>
      <c r="N3515" s="19"/>
      <c r="Q3515" s="19"/>
      <c r="S3515" s="19"/>
      <c r="T3515" s="10"/>
      <c r="U3515" s="17"/>
      <c r="V3515" s="20"/>
      <c r="X3515" s="13"/>
    </row>
    <row r="3516" spans="1:24" s="7" customFormat="1">
      <c r="A3516" s="10"/>
      <c r="B3516" s="11"/>
      <c r="C3516" s="12"/>
      <c r="D3516" s="13"/>
      <c r="E3516" s="14"/>
      <c r="F3516" s="15"/>
      <c r="G3516" s="13"/>
      <c r="H3516" s="14"/>
      <c r="J3516" s="16"/>
      <c r="K3516" s="14"/>
      <c r="L3516" s="17"/>
      <c r="M3516" s="18">
        <f t="shared" si="33"/>
        <v>0</v>
      </c>
      <c r="N3516" s="19"/>
      <c r="Q3516" s="19"/>
      <c r="S3516" s="19"/>
      <c r="T3516" s="10"/>
      <c r="U3516" s="17"/>
      <c r="V3516" s="20"/>
      <c r="X3516" s="13"/>
    </row>
    <row r="3517" spans="1:24" s="7" customFormat="1">
      <c r="A3517" s="10"/>
      <c r="B3517" s="11"/>
      <c r="C3517" s="12"/>
      <c r="D3517" s="13"/>
      <c r="E3517" s="14"/>
      <c r="F3517" s="15"/>
      <c r="G3517" s="13"/>
      <c r="H3517" s="14"/>
      <c r="J3517" s="16"/>
      <c r="K3517" s="14"/>
      <c r="L3517" s="17"/>
      <c r="M3517" s="18">
        <f t="shared" si="33"/>
        <v>0</v>
      </c>
      <c r="N3517" s="19"/>
      <c r="Q3517" s="19"/>
      <c r="S3517" s="19"/>
      <c r="T3517" s="10"/>
      <c r="U3517" s="17"/>
      <c r="V3517" s="20"/>
      <c r="X3517" s="13"/>
    </row>
    <row r="3518" spans="1:24" s="7" customFormat="1">
      <c r="A3518" s="10"/>
      <c r="B3518" s="11"/>
      <c r="C3518" s="12"/>
      <c r="D3518" s="13"/>
      <c r="E3518" s="14"/>
      <c r="F3518" s="15"/>
      <c r="G3518" s="13"/>
      <c r="H3518" s="14"/>
      <c r="J3518" s="16"/>
      <c r="K3518" s="14"/>
      <c r="L3518" s="17"/>
      <c r="M3518" s="18">
        <f t="shared" si="33"/>
        <v>0</v>
      </c>
      <c r="N3518" s="19"/>
      <c r="Q3518" s="19"/>
      <c r="S3518" s="19"/>
      <c r="T3518" s="10"/>
      <c r="U3518" s="17"/>
      <c r="V3518" s="20"/>
      <c r="X3518" s="13"/>
    </row>
    <row r="3519" spans="1:24" s="7" customFormat="1">
      <c r="A3519" s="10"/>
      <c r="B3519" s="11"/>
      <c r="C3519" s="12"/>
      <c r="D3519" s="13"/>
      <c r="E3519" s="14"/>
      <c r="F3519" s="15"/>
      <c r="G3519" s="13"/>
      <c r="H3519" s="14"/>
      <c r="J3519" s="16"/>
      <c r="K3519" s="14"/>
      <c r="L3519" s="17"/>
      <c r="M3519" s="18">
        <f t="shared" si="33"/>
        <v>0</v>
      </c>
      <c r="N3519" s="19"/>
      <c r="Q3519" s="19"/>
      <c r="S3519" s="19"/>
      <c r="T3519" s="10"/>
      <c r="U3519" s="17"/>
      <c r="V3519" s="20"/>
      <c r="X3519" s="13"/>
    </row>
    <row r="3520" spans="1:24" s="7" customFormat="1">
      <c r="A3520" s="10"/>
      <c r="B3520" s="11"/>
      <c r="C3520" s="12"/>
      <c r="D3520" s="13"/>
      <c r="E3520" s="14"/>
      <c r="F3520" s="15"/>
      <c r="G3520" s="13"/>
      <c r="H3520" s="14"/>
      <c r="J3520" s="16"/>
      <c r="K3520" s="14"/>
      <c r="L3520" s="17"/>
      <c r="M3520" s="18">
        <f t="shared" si="33"/>
        <v>0</v>
      </c>
      <c r="N3520" s="19"/>
      <c r="Q3520" s="19"/>
      <c r="S3520" s="19"/>
      <c r="T3520" s="10"/>
      <c r="U3520" s="17"/>
      <c r="V3520" s="20"/>
      <c r="X3520" s="13"/>
    </row>
    <row r="3521" spans="1:24" s="7" customFormat="1">
      <c r="A3521" s="10"/>
      <c r="B3521" s="11"/>
      <c r="C3521" s="12"/>
      <c r="D3521" s="13"/>
      <c r="E3521" s="14"/>
      <c r="F3521" s="15"/>
      <c r="G3521" s="13"/>
      <c r="H3521" s="14"/>
      <c r="J3521" s="16"/>
      <c r="K3521" s="14"/>
      <c r="L3521" s="17"/>
      <c r="M3521" s="18">
        <f t="shared" si="33"/>
        <v>0</v>
      </c>
      <c r="N3521" s="19"/>
      <c r="Q3521" s="19"/>
      <c r="S3521" s="19"/>
      <c r="T3521" s="10"/>
      <c r="U3521" s="17"/>
      <c r="V3521" s="20"/>
      <c r="X3521" s="13"/>
    </row>
    <row r="3522" spans="1:24" s="7" customFormat="1">
      <c r="A3522" s="10"/>
      <c r="B3522" s="11"/>
      <c r="C3522" s="12"/>
      <c r="D3522" s="13"/>
      <c r="E3522" s="14"/>
      <c r="F3522" s="15"/>
      <c r="G3522" s="13"/>
      <c r="H3522" s="14"/>
      <c r="J3522" s="16"/>
      <c r="K3522" s="14"/>
      <c r="L3522" s="17"/>
      <c r="M3522" s="18">
        <f t="shared" si="33"/>
        <v>0</v>
      </c>
      <c r="N3522" s="19"/>
      <c r="Q3522" s="19"/>
      <c r="S3522" s="19"/>
      <c r="T3522" s="10"/>
      <c r="U3522" s="17"/>
      <c r="V3522" s="20"/>
      <c r="X3522" s="13"/>
    </row>
    <row r="3523" spans="1:24" s="7" customFormat="1">
      <c r="A3523" s="10"/>
      <c r="B3523" s="11"/>
      <c r="C3523" s="12"/>
      <c r="D3523" s="13"/>
      <c r="E3523" s="14"/>
      <c r="F3523" s="15"/>
      <c r="G3523" s="13"/>
      <c r="H3523" s="14"/>
      <c r="J3523" s="16"/>
      <c r="K3523" s="14"/>
      <c r="L3523" s="17"/>
      <c r="M3523" s="18">
        <f t="shared" si="33"/>
        <v>0</v>
      </c>
      <c r="N3523" s="19"/>
      <c r="Q3523" s="19"/>
      <c r="S3523" s="19"/>
      <c r="T3523" s="10"/>
      <c r="U3523" s="17"/>
      <c r="V3523" s="20"/>
      <c r="X3523" s="13"/>
    </row>
    <row r="3524" spans="1:24" s="7" customFormat="1">
      <c r="A3524" s="10"/>
      <c r="B3524" s="11"/>
      <c r="C3524" s="12"/>
      <c r="D3524" s="13"/>
      <c r="E3524" s="14"/>
      <c r="F3524" s="15"/>
      <c r="G3524" s="13"/>
      <c r="H3524" s="14"/>
      <c r="J3524" s="16"/>
      <c r="K3524" s="14"/>
      <c r="L3524" s="17"/>
      <c r="M3524" s="18">
        <f t="shared" ref="M3524:M3587" si="34">I3524*H3524</f>
        <v>0</v>
      </c>
      <c r="N3524" s="19"/>
      <c r="Q3524" s="19"/>
      <c r="S3524" s="19"/>
      <c r="T3524" s="10"/>
      <c r="U3524" s="17"/>
      <c r="V3524" s="20"/>
      <c r="X3524" s="13"/>
    </row>
    <row r="3525" spans="1:24" s="7" customFormat="1">
      <c r="A3525" s="10"/>
      <c r="B3525" s="11"/>
      <c r="C3525" s="12"/>
      <c r="D3525" s="13"/>
      <c r="E3525" s="14"/>
      <c r="F3525" s="15"/>
      <c r="G3525" s="13"/>
      <c r="H3525" s="14"/>
      <c r="J3525" s="16"/>
      <c r="K3525" s="14"/>
      <c r="L3525" s="17"/>
      <c r="M3525" s="18">
        <f t="shared" si="34"/>
        <v>0</v>
      </c>
      <c r="N3525" s="19"/>
      <c r="Q3525" s="19"/>
      <c r="S3525" s="19"/>
      <c r="T3525" s="10"/>
      <c r="U3525" s="17"/>
      <c r="V3525" s="20"/>
      <c r="X3525" s="13"/>
    </row>
    <row r="3526" spans="1:24" s="7" customFormat="1">
      <c r="A3526" s="10"/>
      <c r="B3526" s="11"/>
      <c r="C3526" s="12"/>
      <c r="D3526" s="13"/>
      <c r="E3526" s="14"/>
      <c r="F3526" s="15"/>
      <c r="G3526" s="13"/>
      <c r="H3526" s="14"/>
      <c r="J3526" s="16"/>
      <c r="K3526" s="14"/>
      <c r="L3526" s="17"/>
      <c r="M3526" s="18">
        <f t="shared" si="34"/>
        <v>0</v>
      </c>
      <c r="N3526" s="19"/>
      <c r="Q3526" s="19"/>
      <c r="S3526" s="19"/>
      <c r="T3526" s="10"/>
      <c r="U3526" s="17"/>
      <c r="V3526" s="20"/>
      <c r="X3526" s="13"/>
    </row>
    <row r="3527" spans="1:24" s="7" customFormat="1">
      <c r="A3527" s="10"/>
      <c r="B3527" s="11"/>
      <c r="C3527" s="12"/>
      <c r="D3527" s="13"/>
      <c r="E3527" s="14"/>
      <c r="F3527" s="15"/>
      <c r="G3527" s="13"/>
      <c r="H3527" s="14"/>
      <c r="J3527" s="16"/>
      <c r="K3527" s="14"/>
      <c r="L3527" s="17"/>
      <c r="M3527" s="18">
        <f t="shared" si="34"/>
        <v>0</v>
      </c>
      <c r="N3527" s="19"/>
      <c r="Q3527" s="19"/>
      <c r="S3527" s="19"/>
      <c r="T3527" s="10"/>
      <c r="U3527" s="17"/>
      <c r="V3527" s="20"/>
      <c r="X3527" s="13"/>
    </row>
    <row r="3528" spans="1:24" s="7" customFormat="1">
      <c r="A3528" s="10"/>
      <c r="B3528" s="11"/>
      <c r="C3528" s="12"/>
      <c r="D3528" s="13"/>
      <c r="E3528" s="14"/>
      <c r="F3528" s="15"/>
      <c r="G3528" s="13"/>
      <c r="H3528" s="14"/>
      <c r="J3528" s="16"/>
      <c r="K3528" s="14"/>
      <c r="L3528" s="17"/>
      <c r="M3528" s="18">
        <f t="shared" si="34"/>
        <v>0</v>
      </c>
      <c r="N3528" s="19"/>
      <c r="Q3528" s="19"/>
      <c r="S3528" s="19"/>
      <c r="T3528" s="10"/>
      <c r="U3528" s="17"/>
      <c r="V3528" s="20"/>
      <c r="X3528" s="13"/>
    </row>
    <row r="3529" spans="1:24" s="7" customFormat="1">
      <c r="A3529" s="10"/>
      <c r="B3529" s="11"/>
      <c r="C3529" s="12"/>
      <c r="D3529" s="13"/>
      <c r="E3529" s="14"/>
      <c r="F3529" s="15"/>
      <c r="G3529" s="13"/>
      <c r="H3529" s="14"/>
      <c r="J3529" s="16"/>
      <c r="K3529" s="14"/>
      <c r="L3529" s="17"/>
      <c r="M3529" s="18">
        <f t="shared" si="34"/>
        <v>0</v>
      </c>
      <c r="N3529" s="19"/>
      <c r="Q3529" s="19"/>
      <c r="S3529" s="19"/>
      <c r="T3529" s="10"/>
      <c r="U3529" s="17"/>
      <c r="V3529" s="20"/>
      <c r="X3529" s="13"/>
    </row>
    <row r="3530" spans="1:24" s="7" customFormat="1">
      <c r="A3530" s="10"/>
      <c r="B3530" s="11"/>
      <c r="C3530" s="12"/>
      <c r="D3530" s="13"/>
      <c r="E3530" s="14"/>
      <c r="F3530" s="15"/>
      <c r="G3530" s="13"/>
      <c r="H3530" s="14"/>
      <c r="J3530" s="16"/>
      <c r="K3530" s="14"/>
      <c r="L3530" s="17"/>
      <c r="M3530" s="18">
        <f t="shared" si="34"/>
        <v>0</v>
      </c>
      <c r="N3530" s="19"/>
      <c r="Q3530" s="19"/>
      <c r="S3530" s="19"/>
      <c r="T3530" s="10"/>
      <c r="U3530" s="17"/>
      <c r="V3530" s="20"/>
      <c r="X3530" s="13"/>
    </row>
    <row r="3531" spans="1:24" s="7" customFormat="1">
      <c r="A3531" s="10"/>
      <c r="B3531" s="11"/>
      <c r="C3531" s="12"/>
      <c r="D3531" s="13"/>
      <c r="E3531" s="14"/>
      <c r="F3531" s="15"/>
      <c r="G3531" s="13"/>
      <c r="H3531" s="14"/>
      <c r="J3531" s="16"/>
      <c r="K3531" s="14"/>
      <c r="L3531" s="17"/>
      <c r="M3531" s="18">
        <f t="shared" si="34"/>
        <v>0</v>
      </c>
      <c r="N3531" s="19"/>
      <c r="Q3531" s="19"/>
      <c r="S3531" s="19"/>
      <c r="T3531" s="10"/>
      <c r="U3531" s="17"/>
      <c r="V3531" s="20"/>
      <c r="X3531" s="13"/>
    </row>
    <row r="3532" spans="1:24" s="7" customFormat="1">
      <c r="A3532" s="10"/>
      <c r="B3532" s="11"/>
      <c r="C3532" s="12"/>
      <c r="D3532" s="13"/>
      <c r="E3532" s="14"/>
      <c r="F3532" s="15"/>
      <c r="G3532" s="13"/>
      <c r="H3532" s="14"/>
      <c r="J3532" s="16"/>
      <c r="K3532" s="14"/>
      <c r="L3532" s="17"/>
      <c r="M3532" s="18">
        <f t="shared" si="34"/>
        <v>0</v>
      </c>
      <c r="N3532" s="19"/>
      <c r="Q3532" s="19"/>
      <c r="S3532" s="19"/>
      <c r="T3532" s="10"/>
      <c r="U3532" s="17"/>
      <c r="V3532" s="20"/>
      <c r="X3532" s="13"/>
    </row>
    <row r="3533" spans="1:24" s="7" customFormat="1">
      <c r="A3533" s="10"/>
      <c r="B3533" s="11"/>
      <c r="C3533" s="12"/>
      <c r="D3533" s="13"/>
      <c r="E3533" s="14"/>
      <c r="F3533" s="15"/>
      <c r="G3533" s="13"/>
      <c r="H3533" s="14"/>
      <c r="J3533" s="16"/>
      <c r="K3533" s="14"/>
      <c r="L3533" s="17"/>
      <c r="M3533" s="18">
        <f t="shared" si="34"/>
        <v>0</v>
      </c>
      <c r="N3533" s="19"/>
      <c r="Q3533" s="19"/>
      <c r="S3533" s="19"/>
      <c r="T3533" s="10"/>
      <c r="U3533" s="17"/>
      <c r="V3533" s="20"/>
      <c r="X3533" s="13"/>
    </row>
    <row r="3534" spans="1:24" s="7" customFormat="1">
      <c r="A3534" s="10"/>
      <c r="B3534" s="11"/>
      <c r="C3534" s="12"/>
      <c r="D3534" s="13"/>
      <c r="E3534" s="14"/>
      <c r="F3534" s="15"/>
      <c r="G3534" s="13"/>
      <c r="H3534" s="14"/>
      <c r="J3534" s="16"/>
      <c r="K3534" s="14"/>
      <c r="L3534" s="17"/>
      <c r="M3534" s="18">
        <f t="shared" si="34"/>
        <v>0</v>
      </c>
      <c r="N3534" s="19"/>
      <c r="Q3534" s="19"/>
      <c r="S3534" s="19"/>
      <c r="T3534" s="10"/>
      <c r="U3534" s="17"/>
      <c r="V3534" s="20"/>
      <c r="X3534" s="13"/>
    </row>
    <row r="3535" spans="1:24" s="7" customFormat="1">
      <c r="A3535" s="10"/>
      <c r="B3535" s="11"/>
      <c r="C3535" s="12"/>
      <c r="D3535" s="13"/>
      <c r="E3535" s="14"/>
      <c r="F3535" s="15"/>
      <c r="G3535" s="13"/>
      <c r="H3535" s="14"/>
      <c r="J3535" s="16"/>
      <c r="K3535" s="14"/>
      <c r="L3535" s="17"/>
      <c r="M3535" s="18">
        <f t="shared" si="34"/>
        <v>0</v>
      </c>
      <c r="N3535" s="19"/>
      <c r="Q3535" s="19"/>
      <c r="S3535" s="19"/>
      <c r="T3535" s="10"/>
      <c r="U3535" s="17"/>
      <c r="V3535" s="20"/>
      <c r="X3535" s="13"/>
    </row>
    <row r="3536" spans="1:24" s="7" customFormat="1">
      <c r="A3536" s="10"/>
      <c r="B3536" s="11"/>
      <c r="C3536" s="12"/>
      <c r="D3536" s="13"/>
      <c r="E3536" s="14"/>
      <c r="F3536" s="15"/>
      <c r="G3536" s="13"/>
      <c r="H3536" s="14"/>
      <c r="J3536" s="16"/>
      <c r="K3536" s="14"/>
      <c r="L3536" s="17"/>
      <c r="M3536" s="18">
        <f t="shared" si="34"/>
        <v>0</v>
      </c>
      <c r="N3536" s="19"/>
      <c r="Q3536" s="19"/>
      <c r="S3536" s="19"/>
      <c r="T3536" s="10"/>
      <c r="U3536" s="17"/>
      <c r="V3536" s="20"/>
      <c r="X3536" s="13"/>
    </row>
    <row r="3537" spans="1:24" s="7" customFormat="1">
      <c r="A3537" s="10"/>
      <c r="B3537" s="11"/>
      <c r="C3537" s="12"/>
      <c r="D3537" s="13"/>
      <c r="E3537" s="14"/>
      <c r="F3537" s="15"/>
      <c r="G3537" s="13"/>
      <c r="H3537" s="14"/>
      <c r="J3537" s="16"/>
      <c r="K3537" s="14"/>
      <c r="L3537" s="17"/>
      <c r="M3537" s="18">
        <f t="shared" si="34"/>
        <v>0</v>
      </c>
      <c r="N3537" s="19"/>
      <c r="Q3537" s="19"/>
      <c r="S3537" s="19"/>
      <c r="T3537" s="10"/>
      <c r="U3537" s="17"/>
      <c r="V3537" s="20"/>
      <c r="X3537" s="13"/>
    </row>
    <row r="3538" spans="1:24" s="7" customFormat="1">
      <c r="A3538" s="10"/>
      <c r="B3538" s="11"/>
      <c r="C3538" s="12"/>
      <c r="D3538" s="13"/>
      <c r="E3538" s="14"/>
      <c r="F3538" s="15"/>
      <c r="G3538" s="13"/>
      <c r="H3538" s="14"/>
      <c r="J3538" s="16"/>
      <c r="K3538" s="14"/>
      <c r="L3538" s="17"/>
      <c r="M3538" s="18">
        <f t="shared" si="34"/>
        <v>0</v>
      </c>
      <c r="N3538" s="19"/>
      <c r="Q3538" s="19"/>
      <c r="S3538" s="19"/>
      <c r="T3538" s="10"/>
      <c r="U3538" s="17"/>
      <c r="V3538" s="20"/>
      <c r="X3538" s="13"/>
    </row>
    <row r="3539" spans="1:24" s="7" customFormat="1">
      <c r="A3539" s="10"/>
      <c r="B3539" s="11"/>
      <c r="C3539" s="12"/>
      <c r="D3539" s="13"/>
      <c r="E3539" s="14"/>
      <c r="F3539" s="15"/>
      <c r="G3539" s="13"/>
      <c r="H3539" s="14"/>
      <c r="J3539" s="16"/>
      <c r="K3539" s="14"/>
      <c r="L3539" s="17"/>
      <c r="M3539" s="18">
        <f t="shared" si="34"/>
        <v>0</v>
      </c>
      <c r="N3539" s="19"/>
      <c r="Q3539" s="19"/>
      <c r="S3539" s="19"/>
      <c r="T3539" s="10"/>
      <c r="U3539" s="17"/>
      <c r="V3539" s="20"/>
      <c r="X3539" s="13"/>
    </row>
    <row r="3540" spans="1:24" s="7" customFormat="1">
      <c r="A3540" s="10"/>
      <c r="B3540" s="11"/>
      <c r="C3540" s="12"/>
      <c r="D3540" s="13"/>
      <c r="E3540" s="14"/>
      <c r="F3540" s="15"/>
      <c r="G3540" s="13"/>
      <c r="H3540" s="14"/>
      <c r="J3540" s="16"/>
      <c r="K3540" s="14"/>
      <c r="L3540" s="17"/>
      <c r="M3540" s="18">
        <f t="shared" si="34"/>
        <v>0</v>
      </c>
      <c r="N3540" s="19"/>
      <c r="Q3540" s="19"/>
      <c r="S3540" s="19"/>
      <c r="T3540" s="10"/>
      <c r="U3540" s="17"/>
      <c r="V3540" s="20"/>
      <c r="X3540" s="13"/>
    </row>
    <row r="3541" spans="1:24" s="7" customFormat="1">
      <c r="A3541" s="10"/>
      <c r="B3541" s="11"/>
      <c r="C3541" s="12"/>
      <c r="D3541" s="13"/>
      <c r="E3541" s="14"/>
      <c r="F3541" s="15"/>
      <c r="G3541" s="13"/>
      <c r="H3541" s="14"/>
      <c r="J3541" s="16"/>
      <c r="K3541" s="14"/>
      <c r="L3541" s="17"/>
      <c r="M3541" s="18">
        <f t="shared" si="34"/>
        <v>0</v>
      </c>
      <c r="N3541" s="19"/>
      <c r="Q3541" s="19"/>
      <c r="S3541" s="19"/>
      <c r="T3541" s="10"/>
      <c r="U3541" s="17"/>
      <c r="V3541" s="20"/>
      <c r="X3541" s="13"/>
    </row>
    <row r="3542" spans="1:24" s="7" customFormat="1">
      <c r="A3542" s="10"/>
      <c r="B3542" s="11"/>
      <c r="C3542" s="12"/>
      <c r="D3542" s="13"/>
      <c r="E3542" s="14"/>
      <c r="F3542" s="15"/>
      <c r="G3542" s="13"/>
      <c r="H3542" s="14"/>
      <c r="J3542" s="16"/>
      <c r="K3542" s="14"/>
      <c r="L3542" s="17"/>
      <c r="M3542" s="18">
        <f t="shared" si="34"/>
        <v>0</v>
      </c>
      <c r="N3542" s="19"/>
      <c r="Q3542" s="19"/>
      <c r="S3542" s="19"/>
      <c r="T3542" s="10"/>
      <c r="U3542" s="17"/>
      <c r="V3542" s="20"/>
      <c r="X3542" s="13"/>
    </row>
    <row r="3543" spans="1:24" s="7" customFormat="1">
      <c r="A3543" s="10"/>
      <c r="B3543" s="11"/>
      <c r="C3543" s="12"/>
      <c r="D3543" s="13"/>
      <c r="E3543" s="14"/>
      <c r="F3543" s="15"/>
      <c r="G3543" s="13"/>
      <c r="H3543" s="14"/>
      <c r="J3543" s="16"/>
      <c r="K3543" s="14"/>
      <c r="L3543" s="17"/>
      <c r="M3543" s="18">
        <f t="shared" si="34"/>
        <v>0</v>
      </c>
      <c r="N3543" s="19"/>
      <c r="Q3543" s="19"/>
      <c r="S3543" s="19"/>
      <c r="T3543" s="10"/>
      <c r="U3543" s="17"/>
      <c r="V3543" s="20"/>
      <c r="X3543" s="13"/>
    </row>
    <row r="3544" spans="1:24" s="7" customFormat="1">
      <c r="A3544" s="10"/>
      <c r="B3544" s="11"/>
      <c r="C3544" s="12"/>
      <c r="D3544" s="13"/>
      <c r="E3544" s="14"/>
      <c r="F3544" s="15"/>
      <c r="G3544" s="13"/>
      <c r="H3544" s="14"/>
      <c r="J3544" s="16"/>
      <c r="K3544" s="14"/>
      <c r="L3544" s="17"/>
      <c r="M3544" s="18">
        <f t="shared" si="34"/>
        <v>0</v>
      </c>
      <c r="N3544" s="19"/>
      <c r="Q3544" s="19"/>
      <c r="S3544" s="19"/>
      <c r="T3544" s="10"/>
      <c r="U3544" s="17"/>
      <c r="V3544" s="20"/>
      <c r="X3544" s="13"/>
    </row>
    <row r="3545" spans="1:24" s="7" customFormat="1">
      <c r="A3545" s="10"/>
      <c r="B3545" s="11"/>
      <c r="C3545" s="12"/>
      <c r="D3545" s="13"/>
      <c r="E3545" s="14"/>
      <c r="F3545" s="15"/>
      <c r="G3545" s="13"/>
      <c r="H3545" s="14"/>
      <c r="J3545" s="16"/>
      <c r="K3545" s="14"/>
      <c r="L3545" s="17"/>
      <c r="M3545" s="18">
        <f t="shared" si="34"/>
        <v>0</v>
      </c>
      <c r="N3545" s="19"/>
      <c r="Q3545" s="19"/>
      <c r="S3545" s="19"/>
      <c r="T3545" s="10"/>
      <c r="U3545" s="17"/>
      <c r="V3545" s="20"/>
      <c r="X3545" s="13"/>
    </row>
    <row r="3546" spans="1:24" s="7" customFormat="1">
      <c r="A3546" s="10"/>
      <c r="B3546" s="11"/>
      <c r="C3546" s="12"/>
      <c r="D3546" s="13"/>
      <c r="E3546" s="14"/>
      <c r="F3546" s="15"/>
      <c r="G3546" s="13"/>
      <c r="H3546" s="14"/>
      <c r="J3546" s="16"/>
      <c r="K3546" s="14"/>
      <c r="L3546" s="17"/>
      <c r="M3546" s="18">
        <f t="shared" si="34"/>
        <v>0</v>
      </c>
      <c r="N3546" s="19"/>
      <c r="Q3546" s="19"/>
      <c r="S3546" s="19"/>
      <c r="T3546" s="10"/>
      <c r="U3546" s="17"/>
      <c r="V3546" s="20"/>
      <c r="X3546" s="13"/>
    </row>
    <row r="3547" spans="1:24" s="7" customFormat="1">
      <c r="A3547" s="10"/>
      <c r="B3547" s="11"/>
      <c r="C3547" s="12"/>
      <c r="D3547" s="13"/>
      <c r="E3547" s="14"/>
      <c r="F3547" s="15"/>
      <c r="G3547" s="13"/>
      <c r="H3547" s="14"/>
      <c r="J3547" s="16"/>
      <c r="K3547" s="14"/>
      <c r="L3547" s="17"/>
      <c r="M3547" s="18">
        <f t="shared" si="34"/>
        <v>0</v>
      </c>
      <c r="N3547" s="19"/>
      <c r="Q3547" s="19"/>
      <c r="S3547" s="19"/>
      <c r="T3547" s="10"/>
      <c r="U3547" s="17"/>
      <c r="V3547" s="20"/>
      <c r="X3547" s="13"/>
    </row>
    <row r="3548" spans="1:24" s="7" customFormat="1">
      <c r="A3548" s="10"/>
      <c r="B3548" s="11"/>
      <c r="C3548" s="12"/>
      <c r="D3548" s="13"/>
      <c r="E3548" s="14"/>
      <c r="F3548" s="15"/>
      <c r="G3548" s="13"/>
      <c r="H3548" s="14"/>
      <c r="J3548" s="16"/>
      <c r="K3548" s="14"/>
      <c r="L3548" s="17"/>
      <c r="M3548" s="18">
        <f t="shared" si="34"/>
        <v>0</v>
      </c>
      <c r="N3548" s="19"/>
      <c r="Q3548" s="19"/>
      <c r="S3548" s="19"/>
      <c r="T3548" s="10"/>
      <c r="U3548" s="17"/>
      <c r="V3548" s="20"/>
      <c r="X3548" s="13"/>
    </row>
    <row r="3549" spans="1:24" s="7" customFormat="1">
      <c r="A3549" s="10"/>
      <c r="B3549" s="11"/>
      <c r="C3549" s="12"/>
      <c r="D3549" s="13"/>
      <c r="E3549" s="14"/>
      <c r="F3549" s="15"/>
      <c r="G3549" s="13"/>
      <c r="H3549" s="14"/>
      <c r="J3549" s="16"/>
      <c r="K3549" s="14"/>
      <c r="L3549" s="17"/>
      <c r="M3549" s="18">
        <f t="shared" si="34"/>
        <v>0</v>
      </c>
      <c r="N3549" s="19"/>
      <c r="Q3549" s="19"/>
      <c r="S3549" s="19"/>
      <c r="T3549" s="10"/>
      <c r="U3549" s="17"/>
      <c r="V3549" s="20"/>
      <c r="X3549" s="13"/>
    </row>
    <row r="3550" spans="1:24" s="7" customFormat="1">
      <c r="A3550" s="10"/>
      <c r="B3550" s="11"/>
      <c r="C3550" s="12"/>
      <c r="D3550" s="13"/>
      <c r="E3550" s="14"/>
      <c r="F3550" s="15"/>
      <c r="G3550" s="13"/>
      <c r="H3550" s="14"/>
      <c r="J3550" s="16"/>
      <c r="K3550" s="14"/>
      <c r="L3550" s="17"/>
      <c r="M3550" s="18">
        <f t="shared" si="34"/>
        <v>0</v>
      </c>
      <c r="N3550" s="19"/>
      <c r="Q3550" s="19"/>
      <c r="S3550" s="19"/>
      <c r="T3550" s="10"/>
      <c r="U3550" s="17"/>
      <c r="V3550" s="20"/>
      <c r="X3550" s="13"/>
    </row>
    <row r="3551" spans="1:24" s="7" customFormat="1">
      <c r="A3551" s="10"/>
      <c r="B3551" s="11"/>
      <c r="C3551" s="12"/>
      <c r="D3551" s="13"/>
      <c r="E3551" s="14"/>
      <c r="F3551" s="15"/>
      <c r="G3551" s="13"/>
      <c r="H3551" s="14"/>
      <c r="J3551" s="16"/>
      <c r="K3551" s="14"/>
      <c r="L3551" s="17"/>
      <c r="M3551" s="18">
        <f t="shared" si="34"/>
        <v>0</v>
      </c>
      <c r="N3551" s="19"/>
      <c r="Q3551" s="19"/>
      <c r="S3551" s="19"/>
      <c r="T3551" s="10"/>
      <c r="U3551" s="17"/>
      <c r="V3551" s="20"/>
      <c r="X3551" s="13"/>
    </row>
    <row r="3552" spans="1:24" s="7" customFormat="1">
      <c r="A3552" s="10"/>
      <c r="B3552" s="11"/>
      <c r="C3552" s="12"/>
      <c r="D3552" s="13"/>
      <c r="E3552" s="14"/>
      <c r="F3552" s="15"/>
      <c r="G3552" s="13"/>
      <c r="H3552" s="14"/>
      <c r="J3552" s="16"/>
      <c r="K3552" s="14"/>
      <c r="L3552" s="17"/>
      <c r="M3552" s="18">
        <f t="shared" si="34"/>
        <v>0</v>
      </c>
      <c r="N3552" s="19"/>
      <c r="Q3552" s="19"/>
      <c r="S3552" s="19"/>
      <c r="T3552" s="10"/>
      <c r="U3552" s="17"/>
      <c r="V3552" s="20"/>
      <c r="X3552" s="13"/>
    </row>
    <row r="3553" spans="1:24" s="7" customFormat="1">
      <c r="A3553" s="10"/>
      <c r="B3553" s="11"/>
      <c r="C3553" s="12"/>
      <c r="D3553" s="13"/>
      <c r="E3553" s="14"/>
      <c r="F3553" s="15"/>
      <c r="G3553" s="13"/>
      <c r="H3553" s="14"/>
      <c r="J3553" s="16"/>
      <c r="K3553" s="14"/>
      <c r="L3553" s="17"/>
      <c r="M3553" s="18">
        <f t="shared" si="34"/>
        <v>0</v>
      </c>
      <c r="N3553" s="19"/>
      <c r="Q3553" s="19"/>
      <c r="S3553" s="19"/>
      <c r="T3553" s="10"/>
      <c r="U3553" s="17"/>
      <c r="V3553" s="20"/>
      <c r="X3553" s="13"/>
    </row>
    <row r="3554" spans="1:24" s="7" customFormat="1">
      <c r="A3554" s="10"/>
      <c r="B3554" s="11"/>
      <c r="C3554" s="12"/>
      <c r="D3554" s="13"/>
      <c r="E3554" s="14"/>
      <c r="F3554" s="15"/>
      <c r="G3554" s="13"/>
      <c r="H3554" s="14"/>
      <c r="J3554" s="16"/>
      <c r="K3554" s="14"/>
      <c r="L3554" s="17"/>
      <c r="M3554" s="18">
        <f t="shared" si="34"/>
        <v>0</v>
      </c>
      <c r="N3554" s="19"/>
      <c r="Q3554" s="19"/>
      <c r="S3554" s="19"/>
      <c r="T3554" s="10"/>
      <c r="U3554" s="17"/>
      <c r="V3554" s="20"/>
      <c r="X3554" s="13"/>
    </row>
    <row r="3555" spans="1:24" s="7" customFormat="1">
      <c r="A3555" s="10"/>
      <c r="B3555" s="11"/>
      <c r="C3555" s="12"/>
      <c r="D3555" s="13"/>
      <c r="E3555" s="14"/>
      <c r="F3555" s="15"/>
      <c r="G3555" s="13"/>
      <c r="H3555" s="14"/>
      <c r="J3555" s="16"/>
      <c r="K3555" s="14"/>
      <c r="L3555" s="17"/>
      <c r="M3555" s="18">
        <f t="shared" si="34"/>
        <v>0</v>
      </c>
      <c r="N3555" s="19"/>
      <c r="Q3555" s="19"/>
      <c r="S3555" s="19"/>
      <c r="T3555" s="10"/>
      <c r="U3555" s="17"/>
      <c r="V3555" s="20"/>
      <c r="X3555" s="13"/>
    </row>
    <row r="3556" spans="1:24" s="7" customFormat="1">
      <c r="A3556" s="10"/>
      <c r="B3556" s="11"/>
      <c r="C3556" s="12"/>
      <c r="D3556" s="13"/>
      <c r="E3556" s="14"/>
      <c r="F3556" s="15"/>
      <c r="G3556" s="13"/>
      <c r="H3556" s="14"/>
      <c r="J3556" s="16"/>
      <c r="K3556" s="14"/>
      <c r="L3556" s="17"/>
      <c r="M3556" s="18">
        <f t="shared" si="34"/>
        <v>0</v>
      </c>
      <c r="N3556" s="19"/>
      <c r="Q3556" s="19"/>
      <c r="S3556" s="19"/>
      <c r="T3556" s="10"/>
      <c r="U3556" s="17"/>
      <c r="V3556" s="20"/>
      <c r="X3556" s="13"/>
    </row>
    <row r="3557" spans="1:24" s="7" customFormat="1">
      <c r="A3557" s="10"/>
      <c r="B3557" s="11"/>
      <c r="C3557" s="12"/>
      <c r="D3557" s="13"/>
      <c r="E3557" s="14"/>
      <c r="F3557" s="15"/>
      <c r="G3557" s="13"/>
      <c r="H3557" s="14"/>
      <c r="J3557" s="16"/>
      <c r="K3557" s="14"/>
      <c r="L3557" s="17"/>
      <c r="M3557" s="18">
        <f t="shared" si="34"/>
        <v>0</v>
      </c>
      <c r="N3557" s="19"/>
      <c r="Q3557" s="19"/>
      <c r="S3557" s="19"/>
      <c r="T3557" s="10"/>
      <c r="U3557" s="17"/>
      <c r="V3557" s="20"/>
      <c r="X3557" s="13"/>
    </row>
    <row r="3558" spans="1:24" s="7" customFormat="1">
      <c r="A3558" s="10"/>
      <c r="B3558" s="11"/>
      <c r="C3558" s="12"/>
      <c r="D3558" s="13"/>
      <c r="E3558" s="14"/>
      <c r="F3558" s="15"/>
      <c r="G3558" s="13"/>
      <c r="H3558" s="14"/>
      <c r="J3558" s="16"/>
      <c r="K3558" s="14"/>
      <c r="L3558" s="17"/>
      <c r="M3558" s="18">
        <f t="shared" si="34"/>
        <v>0</v>
      </c>
      <c r="N3558" s="19"/>
      <c r="Q3558" s="19"/>
      <c r="S3558" s="19"/>
      <c r="T3558" s="10"/>
      <c r="U3558" s="17"/>
      <c r="V3558" s="20"/>
      <c r="X3558" s="13"/>
    </row>
    <row r="3559" spans="1:24" s="7" customFormat="1">
      <c r="A3559" s="10"/>
      <c r="B3559" s="11"/>
      <c r="C3559" s="12"/>
      <c r="D3559" s="13"/>
      <c r="E3559" s="14"/>
      <c r="F3559" s="15"/>
      <c r="G3559" s="13"/>
      <c r="H3559" s="14"/>
      <c r="J3559" s="16"/>
      <c r="K3559" s="14"/>
      <c r="L3559" s="17"/>
      <c r="M3559" s="18">
        <f t="shared" si="34"/>
        <v>0</v>
      </c>
      <c r="N3559" s="19"/>
      <c r="Q3559" s="19"/>
      <c r="S3559" s="19"/>
      <c r="T3559" s="10"/>
      <c r="U3559" s="17"/>
      <c r="V3559" s="20"/>
      <c r="X3559" s="13"/>
    </row>
    <row r="3560" spans="1:24" s="7" customFormat="1">
      <c r="A3560" s="10"/>
      <c r="B3560" s="11"/>
      <c r="C3560" s="12"/>
      <c r="D3560" s="13"/>
      <c r="E3560" s="14"/>
      <c r="F3560" s="15"/>
      <c r="G3560" s="13"/>
      <c r="H3560" s="14"/>
      <c r="J3560" s="16"/>
      <c r="K3560" s="14"/>
      <c r="L3560" s="17"/>
      <c r="M3560" s="18">
        <f t="shared" si="34"/>
        <v>0</v>
      </c>
      <c r="N3560" s="19"/>
      <c r="Q3560" s="19"/>
      <c r="S3560" s="19"/>
      <c r="T3560" s="10"/>
      <c r="U3560" s="17"/>
      <c r="V3560" s="20"/>
      <c r="X3560" s="13"/>
    </row>
    <row r="3561" spans="1:24" s="7" customFormat="1">
      <c r="A3561" s="10"/>
      <c r="B3561" s="11"/>
      <c r="C3561" s="12"/>
      <c r="D3561" s="13"/>
      <c r="E3561" s="14"/>
      <c r="F3561" s="15"/>
      <c r="G3561" s="13"/>
      <c r="H3561" s="14"/>
      <c r="J3561" s="16"/>
      <c r="K3561" s="14"/>
      <c r="L3561" s="17"/>
      <c r="M3561" s="18">
        <f t="shared" si="34"/>
        <v>0</v>
      </c>
      <c r="N3561" s="19"/>
      <c r="Q3561" s="19"/>
      <c r="S3561" s="19"/>
      <c r="T3561" s="10"/>
      <c r="U3561" s="17"/>
      <c r="V3561" s="20"/>
      <c r="X3561" s="13"/>
    </row>
    <row r="3562" spans="1:24" s="7" customFormat="1">
      <c r="A3562" s="10"/>
      <c r="B3562" s="11"/>
      <c r="C3562" s="12"/>
      <c r="D3562" s="13"/>
      <c r="E3562" s="14"/>
      <c r="F3562" s="15"/>
      <c r="G3562" s="13"/>
      <c r="H3562" s="14"/>
      <c r="J3562" s="16"/>
      <c r="K3562" s="14"/>
      <c r="L3562" s="17"/>
      <c r="M3562" s="18">
        <f t="shared" si="34"/>
        <v>0</v>
      </c>
      <c r="N3562" s="19"/>
      <c r="Q3562" s="19"/>
      <c r="S3562" s="19"/>
      <c r="T3562" s="10"/>
      <c r="U3562" s="17"/>
      <c r="V3562" s="20"/>
      <c r="X3562" s="13"/>
    </row>
    <row r="3563" spans="1:24" s="7" customFormat="1">
      <c r="A3563" s="10"/>
      <c r="B3563" s="11"/>
      <c r="C3563" s="12"/>
      <c r="D3563" s="13"/>
      <c r="E3563" s="14"/>
      <c r="F3563" s="15"/>
      <c r="G3563" s="13"/>
      <c r="H3563" s="14"/>
      <c r="J3563" s="16"/>
      <c r="K3563" s="14"/>
      <c r="L3563" s="17"/>
      <c r="M3563" s="18">
        <f t="shared" si="34"/>
        <v>0</v>
      </c>
      <c r="N3563" s="19"/>
      <c r="Q3563" s="19"/>
      <c r="S3563" s="19"/>
      <c r="T3563" s="10"/>
      <c r="U3563" s="17"/>
      <c r="V3563" s="20"/>
      <c r="X3563" s="13"/>
    </row>
    <row r="3564" spans="1:24" s="7" customFormat="1">
      <c r="A3564" s="10"/>
      <c r="B3564" s="11"/>
      <c r="C3564" s="12"/>
      <c r="D3564" s="13"/>
      <c r="E3564" s="14"/>
      <c r="F3564" s="15"/>
      <c r="G3564" s="13"/>
      <c r="H3564" s="14"/>
      <c r="J3564" s="16"/>
      <c r="K3564" s="14"/>
      <c r="L3564" s="17"/>
      <c r="M3564" s="18">
        <f t="shared" si="34"/>
        <v>0</v>
      </c>
      <c r="N3564" s="19"/>
      <c r="Q3564" s="19"/>
      <c r="S3564" s="19"/>
      <c r="T3564" s="10"/>
      <c r="U3564" s="17"/>
      <c r="V3564" s="20"/>
      <c r="X3564" s="13"/>
    </row>
    <row r="3565" spans="1:24" s="7" customFormat="1">
      <c r="A3565" s="10"/>
      <c r="B3565" s="11"/>
      <c r="C3565" s="12"/>
      <c r="D3565" s="13"/>
      <c r="E3565" s="14"/>
      <c r="F3565" s="15"/>
      <c r="G3565" s="13"/>
      <c r="H3565" s="14"/>
      <c r="J3565" s="16"/>
      <c r="K3565" s="14"/>
      <c r="L3565" s="17"/>
      <c r="M3565" s="18">
        <f t="shared" si="34"/>
        <v>0</v>
      </c>
      <c r="N3565" s="19"/>
      <c r="Q3565" s="19"/>
      <c r="S3565" s="19"/>
      <c r="T3565" s="10"/>
      <c r="U3565" s="17"/>
      <c r="V3565" s="20"/>
      <c r="X3565" s="13"/>
    </row>
    <row r="3566" spans="1:24" s="7" customFormat="1">
      <c r="A3566" s="10"/>
      <c r="B3566" s="11"/>
      <c r="C3566" s="12"/>
      <c r="D3566" s="13"/>
      <c r="E3566" s="14"/>
      <c r="F3566" s="15"/>
      <c r="G3566" s="13"/>
      <c r="H3566" s="14"/>
      <c r="J3566" s="16"/>
      <c r="K3566" s="14"/>
      <c r="L3566" s="17"/>
      <c r="M3566" s="18">
        <f t="shared" si="34"/>
        <v>0</v>
      </c>
      <c r="N3566" s="19"/>
      <c r="Q3566" s="19"/>
      <c r="S3566" s="19"/>
      <c r="T3566" s="10"/>
      <c r="U3566" s="17"/>
      <c r="V3566" s="20"/>
      <c r="X3566" s="13"/>
    </row>
    <row r="3567" spans="1:24" s="7" customFormat="1">
      <c r="A3567" s="10"/>
      <c r="B3567" s="11"/>
      <c r="C3567" s="12"/>
      <c r="D3567" s="13"/>
      <c r="E3567" s="14"/>
      <c r="F3567" s="15"/>
      <c r="G3567" s="13"/>
      <c r="H3567" s="14"/>
      <c r="J3567" s="16"/>
      <c r="K3567" s="14"/>
      <c r="L3567" s="17"/>
      <c r="M3567" s="18">
        <f t="shared" si="34"/>
        <v>0</v>
      </c>
      <c r="N3567" s="19"/>
      <c r="Q3567" s="19"/>
      <c r="S3567" s="19"/>
      <c r="T3567" s="10"/>
      <c r="U3567" s="17"/>
      <c r="V3567" s="20"/>
      <c r="X3567" s="13"/>
    </row>
    <row r="3568" spans="1:24" s="7" customFormat="1">
      <c r="A3568" s="10"/>
      <c r="B3568" s="11"/>
      <c r="C3568" s="12"/>
      <c r="D3568" s="13"/>
      <c r="E3568" s="14"/>
      <c r="F3568" s="15"/>
      <c r="G3568" s="13"/>
      <c r="H3568" s="14"/>
      <c r="J3568" s="16"/>
      <c r="K3568" s="14"/>
      <c r="L3568" s="17"/>
      <c r="M3568" s="18">
        <f t="shared" si="34"/>
        <v>0</v>
      </c>
      <c r="N3568" s="19"/>
      <c r="Q3568" s="19"/>
      <c r="S3568" s="19"/>
      <c r="T3568" s="10"/>
      <c r="U3568" s="17"/>
      <c r="V3568" s="20"/>
      <c r="X3568" s="13"/>
    </row>
    <row r="3569" spans="1:24" s="7" customFormat="1">
      <c r="A3569" s="10"/>
      <c r="B3569" s="11"/>
      <c r="C3569" s="12"/>
      <c r="D3569" s="13"/>
      <c r="E3569" s="14"/>
      <c r="F3569" s="15"/>
      <c r="G3569" s="13"/>
      <c r="H3569" s="14"/>
      <c r="J3569" s="16"/>
      <c r="K3569" s="14"/>
      <c r="L3569" s="17"/>
      <c r="M3569" s="18">
        <f t="shared" si="34"/>
        <v>0</v>
      </c>
      <c r="N3569" s="19"/>
      <c r="Q3569" s="19"/>
      <c r="S3569" s="19"/>
      <c r="T3569" s="10"/>
      <c r="U3569" s="17"/>
      <c r="V3569" s="20"/>
      <c r="X3569" s="13"/>
    </row>
    <row r="3570" spans="1:24" s="7" customFormat="1">
      <c r="A3570" s="10"/>
      <c r="B3570" s="11"/>
      <c r="C3570" s="12"/>
      <c r="D3570" s="13"/>
      <c r="E3570" s="14"/>
      <c r="F3570" s="15"/>
      <c r="G3570" s="13"/>
      <c r="H3570" s="14"/>
      <c r="J3570" s="16"/>
      <c r="K3570" s="14"/>
      <c r="L3570" s="17"/>
      <c r="M3570" s="18">
        <f t="shared" si="34"/>
        <v>0</v>
      </c>
      <c r="N3570" s="19"/>
      <c r="Q3570" s="19"/>
      <c r="S3570" s="19"/>
      <c r="T3570" s="10"/>
      <c r="U3570" s="17"/>
      <c r="V3570" s="20"/>
      <c r="X3570" s="13"/>
    </row>
    <row r="3571" spans="1:24" s="7" customFormat="1">
      <c r="A3571" s="10"/>
      <c r="B3571" s="11"/>
      <c r="C3571" s="12"/>
      <c r="D3571" s="13"/>
      <c r="E3571" s="14"/>
      <c r="F3571" s="15"/>
      <c r="G3571" s="13"/>
      <c r="H3571" s="14"/>
      <c r="J3571" s="16"/>
      <c r="K3571" s="14"/>
      <c r="L3571" s="17"/>
      <c r="M3571" s="18">
        <f t="shared" si="34"/>
        <v>0</v>
      </c>
      <c r="N3571" s="19"/>
      <c r="Q3571" s="19"/>
      <c r="S3571" s="19"/>
      <c r="T3571" s="10"/>
      <c r="U3571" s="17"/>
      <c r="V3571" s="20"/>
      <c r="X3571" s="13"/>
    </row>
    <row r="3572" spans="1:24" s="7" customFormat="1">
      <c r="A3572" s="10"/>
      <c r="B3572" s="11"/>
      <c r="C3572" s="12"/>
      <c r="D3572" s="13"/>
      <c r="E3572" s="14"/>
      <c r="F3572" s="15"/>
      <c r="G3572" s="13"/>
      <c r="H3572" s="14"/>
      <c r="J3572" s="16"/>
      <c r="K3572" s="14"/>
      <c r="L3572" s="17"/>
      <c r="M3572" s="18">
        <f t="shared" si="34"/>
        <v>0</v>
      </c>
      <c r="N3572" s="19"/>
      <c r="Q3572" s="19"/>
      <c r="S3572" s="19"/>
      <c r="T3572" s="10"/>
      <c r="U3572" s="17"/>
      <c r="V3572" s="20"/>
      <c r="X3572" s="13"/>
    </row>
    <row r="3573" spans="1:24" s="7" customFormat="1">
      <c r="A3573" s="10"/>
      <c r="B3573" s="11"/>
      <c r="C3573" s="12"/>
      <c r="D3573" s="13"/>
      <c r="E3573" s="14"/>
      <c r="F3573" s="15"/>
      <c r="G3573" s="13"/>
      <c r="H3573" s="14"/>
      <c r="J3573" s="16"/>
      <c r="K3573" s="14"/>
      <c r="L3573" s="17"/>
      <c r="M3573" s="18">
        <f t="shared" si="34"/>
        <v>0</v>
      </c>
      <c r="N3573" s="19"/>
      <c r="Q3573" s="19"/>
      <c r="S3573" s="19"/>
      <c r="T3573" s="10"/>
      <c r="U3573" s="17"/>
      <c r="V3573" s="20"/>
      <c r="X3573" s="13"/>
    </row>
    <row r="3574" spans="1:24" s="7" customFormat="1">
      <c r="A3574" s="10"/>
      <c r="B3574" s="11"/>
      <c r="C3574" s="12"/>
      <c r="D3574" s="13"/>
      <c r="E3574" s="14"/>
      <c r="F3574" s="15"/>
      <c r="G3574" s="13"/>
      <c r="H3574" s="14"/>
      <c r="J3574" s="16"/>
      <c r="K3574" s="14"/>
      <c r="L3574" s="17"/>
      <c r="M3574" s="18">
        <f t="shared" si="34"/>
        <v>0</v>
      </c>
      <c r="N3574" s="19"/>
      <c r="Q3574" s="19"/>
      <c r="S3574" s="19"/>
      <c r="T3574" s="10"/>
      <c r="U3574" s="17"/>
      <c r="V3574" s="20"/>
      <c r="X3574" s="13"/>
    </row>
    <row r="3575" spans="1:24" s="7" customFormat="1">
      <c r="A3575" s="10"/>
      <c r="B3575" s="11"/>
      <c r="C3575" s="12"/>
      <c r="D3575" s="13"/>
      <c r="E3575" s="14"/>
      <c r="F3575" s="15"/>
      <c r="G3575" s="13"/>
      <c r="H3575" s="14"/>
      <c r="J3575" s="16"/>
      <c r="K3575" s="14"/>
      <c r="L3575" s="17"/>
      <c r="M3575" s="18">
        <f t="shared" si="34"/>
        <v>0</v>
      </c>
      <c r="N3575" s="19"/>
      <c r="Q3575" s="19"/>
      <c r="S3575" s="19"/>
      <c r="T3575" s="10"/>
      <c r="U3575" s="17"/>
      <c r="V3575" s="20"/>
      <c r="X3575" s="13"/>
    </row>
    <row r="3576" spans="1:24" s="7" customFormat="1">
      <c r="A3576" s="10"/>
      <c r="B3576" s="11"/>
      <c r="C3576" s="12"/>
      <c r="D3576" s="13"/>
      <c r="E3576" s="14"/>
      <c r="F3576" s="15"/>
      <c r="G3576" s="13"/>
      <c r="H3576" s="14"/>
      <c r="J3576" s="16"/>
      <c r="K3576" s="14"/>
      <c r="L3576" s="17"/>
      <c r="M3576" s="18">
        <f t="shared" si="34"/>
        <v>0</v>
      </c>
      <c r="N3576" s="19"/>
      <c r="Q3576" s="19"/>
      <c r="S3576" s="19"/>
      <c r="T3576" s="10"/>
      <c r="U3576" s="17"/>
      <c r="V3576" s="20"/>
      <c r="X3576" s="13"/>
    </row>
    <row r="3577" spans="1:24" s="7" customFormat="1">
      <c r="A3577" s="10"/>
      <c r="B3577" s="11"/>
      <c r="C3577" s="12"/>
      <c r="D3577" s="13"/>
      <c r="E3577" s="14"/>
      <c r="F3577" s="15"/>
      <c r="G3577" s="13"/>
      <c r="H3577" s="14"/>
      <c r="J3577" s="16"/>
      <c r="K3577" s="14"/>
      <c r="L3577" s="17"/>
      <c r="M3577" s="18">
        <f t="shared" si="34"/>
        <v>0</v>
      </c>
      <c r="N3577" s="19"/>
      <c r="Q3577" s="19"/>
      <c r="S3577" s="19"/>
      <c r="T3577" s="10"/>
      <c r="U3577" s="17"/>
      <c r="V3577" s="20"/>
      <c r="X3577" s="13"/>
    </row>
    <row r="3578" spans="1:24" s="7" customFormat="1">
      <c r="A3578" s="10"/>
      <c r="B3578" s="11"/>
      <c r="C3578" s="12"/>
      <c r="D3578" s="13"/>
      <c r="E3578" s="14"/>
      <c r="F3578" s="15"/>
      <c r="G3578" s="13"/>
      <c r="H3578" s="14"/>
      <c r="J3578" s="16"/>
      <c r="K3578" s="14"/>
      <c r="L3578" s="17"/>
      <c r="M3578" s="18">
        <f t="shared" si="34"/>
        <v>0</v>
      </c>
      <c r="N3578" s="19"/>
      <c r="Q3578" s="19"/>
      <c r="S3578" s="19"/>
      <c r="T3578" s="10"/>
      <c r="U3578" s="17"/>
      <c r="V3578" s="20"/>
      <c r="X3578" s="13"/>
    </row>
    <row r="3579" spans="1:24" s="7" customFormat="1">
      <c r="A3579" s="10"/>
      <c r="B3579" s="11"/>
      <c r="C3579" s="12"/>
      <c r="D3579" s="13"/>
      <c r="E3579" s="14"/>
      <c r="F3579" s="15"/>
      <c r="G3579" s="13"/>
      <c r="H3579" s="14"/>
      <c r="J3579" s="16"/>
      <c r="K3579" s="14"/>
      <c r="L3579" s="17"/>
      <c r="M3579" s="18">
        <f t="shared" si="34"/>
        <v>0</v>
      </c>
      <c r="N3579" s="19"/>
      <c r="Q3579" s="19"/>
      <c r="S3579" s="19"/>
      <c r="T3579" s="10"/>
      <c r="U3579" s="17"/>
      <c r="V3579" s="20"/>
      <c r="X3579" s="13"/>
    </row>
    <row r="3580" spans="1:24" s="7" customFormat="1">
      <c r="A3580" s="10"/>
      <c r="B3580" s="11"/>
      <c r="C3580" s="12"/>
      <c r="D3580" s="13"/>
      <c r="E3580" s="14"/>
      <c r="F3580" s="15"/>
      <c r="G3580" s="13"/>
      <c r="H3580" s="14"/>
      <c r="J3580" s="16"/>
      <c r="K3580" s="14"/>
      <c r="L3580" s="17"/>
      <c r="M3580" s="18">
        <f t="shared" si="34"/>
        <v>0</v>
      </c>
      <c r="N3580" s="19"/>
      <c r="Q3580" s="19"/>
      <c r="S3580" s="19"/>
      <c r="T3580" s="10"/>
      <c r="U3580" s="17"/>
      <c r="V3580" s="20"/>
      <c r="X3580" s="13"/>
    </row>
    <row r="3581" spans="1:24" s="7" customFormat="1">
      <c r="A3581" s="10"/>
      <c r="B3581" s="11"/>
      <c r="C3581" s="12"/>
      <c r="D3581" s="13"/>
      <c r="E3581" s="14"/>
      <c r="F3581" s="15"/>
      <c r="G3581" s="13"/>
      <c r="H3581" s="14"/>
      <c r="J3581" s="16"/>
      <c r="K3581" s="14"/>
      <c r="L3581" s="17"/>
      <c r="M3581" s="18">
        <f t="shared" si="34"/>
        <v>0</v>
      </c>
      <c r="N3581" s="19"/>
      <c r="Q3581" s="19"/>
      <c r="S3581" s="19"/>
      <c r="T3581" s="10"/>
      <c r="U3581" s="17"/>
      <c r="V3581" s="20"/>
      <c r="X3581" s="13"/>
    </row>
    <row r="3582" spans="1:24" s="7" customFormat="1">
      <c r="A3582" s="10"/>
      <c r="B3582" s="11"/>
      <c r="C3582" s="12"/>
      <c r="D3582" s="13"/>
      <c r="E3582" s="14"/>
      <c r="F3582" s="15"/>
      <c r="G3582" s="13"/>
      <c r="H3582" s="14"/>
      <c r="J3582" s="16"/>
      <c r="K3582" s="14"/>
      <c r="L3582" s="17"/>
      <c r="M3582" s="18">
        <f t="shared" si="34"/>
        <v>0</v>
      </c>
      <c r="N3582" s="19"/>
      <c r="Q3582" s="19"/>
      <c r="S3582" s="19"/>
      <c r="T3582" s="10"/>
      <c r="U3582" s="17"/>
      <c r="V3582" s="20"/>
      <c r="X3582" s="13"/>
    </row>
    <row r="3583" spans="1:24" s="7" customFormat="1">
      <c r="A3583" s="10"/>
      <c r="B3583" s="11"/>
      <c r="C3583" s="12"/>
      <c r="D3583" s="13"/>
      <c r="E3583" s="14"/>
      <c r="F3583" s="15"/>
      <c r="G3583" s="13"/>
      <c r="H3583" s="14"/>
      <c r="J3583" s="16"/>
      <c r="K3583" s="14"/>
      <c r="L3583" s="17"/>
      <c r="M3583" s="18">
        <f t="shared" si="34"/>
        <v>0</v>
      </c>
      <c r="N3583" s="19"/>
      <c r="Q3583" s="19"/>
      <c r="S3583" s="19"/>
      <c r="T3583" s="10"/>
      <c r="U3583" s="17"/>
      <c r="V3583" s="20"/>
      <c r="X3583" s="13"/>
    </row>
    <row r="3584" spans="1:24" s="7" customFormat="1">
      <c r="A3584" s="10"/>
      <c r="B3584" s="11"/>
      <c r="C3584" s="12"/>
      <c r="D3584" s="13"/>
      <c r="E3584" s="14"/>
      <c r="F3584" s="15"/>
      <c r="G3584" s="13"/>
      <c r="H3584" s="14"/>
      <c r="J3584" s="16"/>
      <c r="K3584" s="14"/>
      <c r="L3584" s="17"/>
      <c r="M3584" s="18">
        <f t="shared" si="34"/>
        <v>0</v>
      </c>
      <c r="N3584" s="19"/>
      <c r="Q3584" s="19"/>
      <c r="S3584" s="19"/>
      <c r="T3584" s="10"/>
      <c r="U3584" s="17"/>
      <c r="V3584" s="20"/>
      <c r="X3584" s="13"/>
    </row>
    <row r="3585" spans="1:24" s="7" customFormat="1">
      <c r="A3585" s="10"/>
      <c r="B3585" s="11"/>
      <c r="C3585" s="12"/>
      <c r="D3585" s="13"/>
      <c r="E3585" s="14"/>
      <c r="F3585" s="15"/>
      <c r="G3585" s="13"/>
      <c r="H3585" s="14"/>
      <c r="J3585" s="16"/>
      <c r="K3585" s="14"/>
      <c r="L3585" s="17"/>
      <c r="M3585" s="18">
        <f t="shared" si="34"/>
        <v>0</v>
      </c>
      <c r="N3585" s="19"/>
      <c r="Q3585" s="19"/>
      <c r="S3585" s="19"/>
      <c r="T3585" s="10"/>
      <c r="U3585" s="17"/>
      <c r="V3585" s="20"/>
      <c r="X3585" s="13"/>
    </row>
    <row r="3586" spans="1:24" s="7" customFormat="1">
      <c r="A3586" s="10"/>
      <c r="B3586" s="11"/>
      <c r="C3586" s="12"/>
      <c r="D3586" s="13"/>
      <c r="E3586" s="14"/>
      <c r="F3586" s="15"/>
      <c r="G3586" s="13"/>
      <c r="H3586" s="14"/>
      <c r="J3586" s="16"/>
      <c r="K3586" s="14"/>
      <c r="L3586" s="17"/>
      <c r="M3586" s="18">
        <f t="shared" si="34"/>
        <v>0</v>
      </c>
      <c r="N3586" s="19"/>
      <c r="Q3586" s="19"/>
      <c r="S3586" s="19"/>
      <c r="T3586" s="10"/>
      <c r="U3586" s="17"/>
      <c r="V3586" s="20"/>
      <c r="X3586" s="13"/>
    </row>
    <row r="3587" spans="1:24" s="7" customFormat="1">
      <c r="A3587" s="10"/>
      <c r="B3587" s="11"/>
      <c r="C3587" s="12"/>
      <c r="D3587" s="13"/>
      <c r="E3587" s="14"/>
      <c r="F3587" s="15"/>
      <c r="G3587" s="13"/>
      <c r="H3587" s="14"/>
      <c r="J3587" s="16"/>
      <c r="K3587" s="14"/>
      <c r="L3587" s="17"/>
      <c r="M3587" s="18">
        <f t="shared" si="34"/>
        <v>0</v>
      </c>
      <c r="N3587" s="19"/>
      <c r="Q3587" s="19"/>
      <c r="S3587" s="19"/>
      <c r="T3587" s="10"/>
      <c r="U3587" s="17"/>
      <c r="V3587" s="20"/>
      <c r="X3587" s="13"/>
    </row>
    <row r="3588" spans="1:24" s="7" customFormat="1">
      <c r="A3588" s="10"/>
      <c r="B3588" s="11"/>
      <c r="C3588" s="12"/>
      <c r="D3588" s="13"/>
      <c r="E3588" s="14"/>
      <c r="F3588" s="15"/>
      <c r="G3588" s="13"/>
      <c r="H3588" s="14"/>
      <c r="J3588" s="16"/>
      <c r="K3588" s="14"/>
      <c r="L3588" s="17"/>
      <c r="M3588" s="18">
        <f t="shared" ref="M3588:M3651" si="35">I3588*H3588</f>
        <v>0</v>
      </c>
      <c r="N3588" s="19"/>
      <c r="Q3588" s="19"/>
      <c r="S3588" s="19"/>
      <c r="T3588" s="10"/>
      <c r="U3588" s="17"/>
      <c r="V3588" s="20"/>
      <c r="X3588" s="13"/>
    </row>
    <row r="3589" spans="1:24" s="7" customFormat="1">
      <c r="A3589" s="10"/>
      <c r="B3589" s="11"/>
      <c r="C3589" s="12"/>
      <c r="D3589" s="13"/>
      <c r="E3589" s="14"/>
      <c r="F3589" s="15"/>
      <c r="G3589" s="13"/>
      <c r="H3589" s="14"/>
      <c r="J3589" s="16"/>
      <c r="K3589" s="14"/>
      <c r="L3589" s="17"/>
      <c r="M3589" s="18">
        <f t="shared" si="35"/>
        <v>0</v>
      </c>
      <c r="N3589" s="19"/>
      <c r="Q3589" s="19"/>
      <c r="S3589" s="19"/>
      <c r="T3589" s="10"/>
      <c r="U3589" s="17"/>
      <c r="V3589" s="20"/>
      <c r="X3589" s="13"/>
    </row>
    <row r="3590" spans="1:24" s="7" customFormat="1">
      <c r="A3590" s="10"/>
      <c r="B3590" s="11"/>
      <c r="C3590" s="12"/>
      <c r="D3590" s="13"/>
      <c r="E3590" s="14"/>
      <c r="F3590" s="15"/>
      <c r="G3590" s="13"/>
      <c r="H3590" s="14"/>
      <c r="J3590" s="16"/>
      <c r="K3590" s="14"/>
      <c r="L3590" s="17"/>
      <c r="M3590" s="18">
        <f t="shared" si="35"/>
        <v>0</v>
      </c>
      <c r="N3590" s="19"/>
      <c r="Q3590" s="19"/>
      <c r="S3590" s="19"/>
      <c r="T3590" s="10"/>
      <c r="U3590" s="17"/>
      <c r="V3590" s="20"/>
      <c r="X3590" s="13"/>
    </row>
    <row r="3591" spans="1:24" s="7" customFormat="1">
      <c r="A3591" s="10"/>
      <c r="B3591" s="11"/>
      <c r="C3591" s="12"/>
      <c r="D3591" s="13"/>
      <c r="E3591" s="14"/>
      <c r="F3591" s="15"/>
      <c r="G3591" s="13"/>
      <c r="H3591" s="14"/>
      <c r="J3591" s="16"/>
      <c r="K3591" s="14"/>
      <c r="L3591" s="17"/>
      <c r="M3591" s="18">
        <f t="shared" si="35"/>
        <v>0</v>
      </c>
      <c r="N3591" s="19"/>
      <c r="Q3591" s="19"/>
      <c r="S3591" s="19"/>
      <c r="T3591" s="10"/>
      <c r="U3591" s="17"/>
      <c r="V3591" s="20"/>
      <c r="X3591" s="13"/>
    </row>
    <row r="3592" spans="1:24" s="7" customFormat="1">
      <c r="A3592" s="10"/>
      <c r="B3592" s="11"/>
      <c r="C3592" s="12"/>
      <c r="D3592" s="13"/>
      <c r="E3592" s="14"/>
      <c r="F3592" s="15"/>
      <c r="G3592" s="13"/>
      <c r="H3592" s="14"/>
      <c r="J3592" s="16"/>
      <c r="K3592" s="14"/>
      <c r="L3592" s="17"/>
      <c r="M3592" s="18">
        <f t="shared" si="35"/>
        <v>0</v>
      </c>
      <c r="N3592" s="19"/>
      <c r="Q3592" s="19"/>
      <c r="S3592" s="19"/>
      <c r="T3592" s="10"/>
      <c r="U3592" s="17"/>
      <c r="V3592" s="20"/>
      <c r="X3592" s="13"/>
    </row>
    <row r="3593" spans="1:24" s="7" customFormat="1">
      <c r="A3593" s="10"/>
      <c r="B3593" s="11"/>
      <c r="C3593" s="12"/>
      <c r="D3593" s="13"/>
      <c r="E3593" s="14"/>
      <c r="F3593" s="15"/>
      <c r="G3593" s="13"/>
      <c r="H3593" s="14"/>
      <c r="J3593" s="16"/>
      <c r="K3593" s="14"/>
      <c r="L3593" s="17"/>
      <c r="M3593" s="18">
        <f t="shared" si="35"/>
        <v>0</v>
      </c>
      <c r="N3593" s="19"/>
      <c r="Q3593" s="19"/>
      <c r="S3593" s="19"/>
      <c r="T3593" s="10"/>
      <c r="U3593" s="17"/>
      <c r="V3593" s="20"/>
      <c r="X3593" s="13"/>
    </row>
    <row r="3594" spans="1:24" s="7" customFormat="1">
      <c r="A3594" s="10"/>
      <c r="B3594" s="11"/>
      <c r="C3594" s="12"/>
      <c r="D3594" s="13"/>
      <c r="E3594" s="14"/>
      <c r="F3594" s="15"/>
      <c r="G3594" s="13"/>
      <c r="H3594" s="14"/>
      <c r="J3594" s="16"/>
      <c r="K3594" s="14"/>
      <c r="L3594" s="17"/>
      <c r="M3594" s="18">
        <f t="shared" si="35"/>
        <v>0</v>
      </c>
      <c r="N3594" s="19"/>
      <c r="Q3594" s="19"/>
      <c r="S3594" s="19"/>
      <c r="T3594" s="10"/>
      <c r="U3594" s="17"/>
      <c r="V3594" s="20"/>
      <c r="X3594" s="13"/>
    </row>
    <row r="3595" spans="1:24" s="7" customFormat="1">
      <c r="A3595" s="10"/>
      <c r="B3595" s="11"/>
      <c r="C3595" s="12"/>
      <c r="D3595" s="13"/>
      <c r="E3595" s="14"/>
      <c r="F3595" s="15"/>
      <c r="G3595" s="13"/>
      <c r="H3595" s="14"/>
      <c r="J3595" s="16"/>
      <c r="K3595" s="14"/>
      <c r="L3595" s="17"/>
      <c r="M3595" s="18">
        <f t="shared" si="35"/>
        <v>0</v>
      </c>
      <c r="N3595" s="19"/>
      <c r="Q3595" s="19"/>
      <c r="S3595" s="19"/>
      <c r="T3595" s="10"/>
      <c r="U3595" s="17"/>
      <c r="V3595" s="20"/>
      <c r="X3595" s="13"/>
    </row>
    <row r="3596" spans="1:24" s="7" customFormat="1">
      <c r="A3596" s="10"/>
      <c r="B3596" s="11"/>
      <c r="C3596" s="12"/>
      <c r="D3596" s="13"/>
      <c r="E3596" s="14"/>
      <c r="F3596" s="15"/>
      <c r="G3596" s="13"/>
      <c r="H3596" s="14"/>
      <c r="J3596" s="16"/>
      <c r="K3596" s="14"/>
      <c r="L3596" s="17"/>
      <c r="M3596" s="18">
        <f t="shared" si="35"/>
        <v>0</v>
      </c>
      <c r="N3596" s="19"/>
      <c r="Q3596" s="19"/>
      <c r="S3596" s="19"/>
      <c r="T3596" s="10"/>
      <c r="U3596" s="17"/>
      <c r="V3596" s="20"/>
      <c r="X3596" s="13"/>
    </row>
    <row r="3597" spans="1:24" s="7" customFormat="1">
      <c r="A3597" s="10"/>
      <c r="B3597" s="11"/>
      <c r="C3597" s="12"/>
      <c r="D3597" s="13"/>
      <c r="E3597" s="14"/>
      <c r="F3597" s="15"/>
      <c r="G3597" s="13"/>
      <c r="H3597" s="14"/>
      <c r="J3597" s="16"/>
      <c r="K3597" s="14"/>
      <c r="L3597" s="17"/>
      <c r="M3597" s="18">
        <f t="shared" si="35"/>
        <v>0</v>
      </c>
      <c r="N3597" s="19"/>
      <c r="Q3597" s="19"/>
      <c r="S3597" s="19"/>
      <c r="T3597" s="10"/>
      <c r="U3597" s="17"/>
      <c r="V3597" s="20"/>
      <c r="X3597" s="13"/>
    </row>
    <row r="3598" spans="1:24" s="7" customFormat="1">
      <c r="A3598" s="10"/>
      <c r="B3598" s="11"/>
      <c r="C3598" s="12"/>
      <c r="D3598" s="13"/>
      <c r="E3598" s="14"/>
      <c r="F3598" s="15"/>
      <c r="G3598" s="13"/>
      <c r="H3598" s="14"/>
      <c r="J3598" s="16"/>
      <c r="K3598" s="14"/>
      <c r="L3598" s="17"/>
      <c r="M3598" s="18">
        <f t="shared" si="35"/>
        <v>0</v>
      </c>
      <c r="N3598" s="19"/>
      <c r="Q3598" s="19"/>
      <c r="S3598" s="19"/>
      <c r="T3598" s="10"/>
      <c r="U3598" s="17"/>
      <c r="V3598" s="20"/>
      <c r="X3598" s="13"/>
    </row>
    <row r="3599" spans="1:24" s="7" customFormat="1">
      <c r="A3599" s="10"/>
      <c r="B3599" s="11"/>
      <c r="C3599" s="12"/>
      <c r="D3599" s="13"/>
      <c r="E3599" s="14"/>
      <c r="F3599" s="15"/>
      <c r="G3599" s="13"/>
      <c r="H3599" s="14"/>
      <c r="J3599" s="16"/>
      <c r="K3599" s="14"/>
      <c r="L3599" s="17"/>
      <c r="M3599" s="18">
        <f t="shared" si="35"/>
        <v>0</v>
      </c>
      <c r="N3599" s="19"/>
      <c r="Q3599" s="19"/>
      <c r="S3599" s="19"/>
      <c r="T3599" s="10"/>
      <c r="U3599" s="17"/>
      <c r="V3599" s="20"/>
      <c r="X3599" s="13"/>
    </row>
    <row r="3600" spans="1:24" s="7" customFormat="1">
      <c r="A3600" s="10"/>
      <c r="B3600" s="11"/>
      <c r="C3600" s="12"/>
      <c r="D3600" s="13"/>
      <c r="E3600" s="14"/>
      <c r="F3600" s="15"/>
      <c r="G3600" s="13"/>
      <c r="H3600" s="14"/>
      <c r="J3600" s="16"/>
      <c r="K3600" s="14"/>
      <c r="L3600" s="17"/>
      <c r="M3600" s="18">
        <f t="shared" si="35"/>
        <v>0</v>
      </c>
      <c r="N3600" s="19"/>
      <c r="Q3600" s="19"/>
      <c r="S3600" s="19"/>
      <c r="T3600" s="10"/>
      <c r="U3600" s="17"/>
      <c r="V3600" s="20"/>
      <c r="X3600" s="13"/>
    </row>
    <row r="3601" spans="1:24" s="7" customFormat="1">
      <c r="A3601" s="10"/>
      <c r="B3601" s="11"/>
      <c r="C3601" s="12"/>
      <c r="D3601" s="13"/>
      <c r="E3601" s="14"/>
      <c r="F3601" s="15"/>
      <c r="G3601" s="13"/>
      <c r="H3601" s="14"/>
      <c r="J3601" s="16"/>
      <c r="K3601" s="14"/>
      <c r="L3601" s="17"/>
      <c r="M3601" s="18">
        <f t="shared" si="35"/>
        <v>0</v>
      </c>
      <c r="N3601" s="19"/>
      <c r="Q3601" s="19"/>
      <c r="S3601" s="19"/>
      <c r="T3601" s="10"/>
      <c r="U3601" s="17"/>
      <c r="V3601" s="20"/>
      <c r="X3601" s="13"/>
    </row>
    <row r="3602" spans="1:24" s="7" customFormat="1">
      <c r="A3602" s="10"/>
      <c r="B3602" s="11"/>
      <c r="C3602" s="12"/>
      <c r="D3602" s="13"/>
      <c r="E3602" s="14"/>
      <c r="F3602" s="15"/>
      <c r="G3602" s="13"/>
      <c r="H3602" s="14"/>
      <c r="J3602" s="16"/>
      <c r="K3602" s="14"/>
      <c r="L3602" s="17"/>
      <c r="M3602" s="18">
        <f t="shared" si="35"/>
        <v>0</v>
      </c>
      <c r="N3602" s="19"/>
      <c r="Q3602" s="19"/>
      <c r="S3602" s="19"/>
      <c r="T3602" s="10"/>
      <c r="U3602" s="17"/>
      <c r="V3602" s="20"/>
      <c r="X3602" s="13"/>
    </row>
    <row r="3603" spans="1:24" s="7" customFormat="1">
      <c r="A3603" s="10"/>
      <c r="B3603" s="11"/>
      <c r="C3603" s="12"/>
      <c r="D3603" s="13"/>
      <c r="E3603" s="14"/>
      <c r="F3603" s="15"/>
      <c r="G3603" s="13"/>
      <c r="H3603" s="14"/>
      <c r="J3603" s="16"/>
      <c r="K3603" s="14"/>
      <c r="L3603" s="17"/>
      <c r="M3603" s="18">
        <f t="shared" si="35"/>
        <v>0</v>
      </c>
      <c r="N3603" s="19"/>
      <c r="Q3603" s="19"/>
      <c r="S3603" s="19"/>
      <c r="T3603" s="10"/>
      <c r="U3603" s="17"/>
      <c r="V3603" s="20"/>
      <c r="X3603" s="13"/>
    </row>
    <row r="3604" spans="1:24" s="7" customFormat="1">
      <c r="A3604" s="10"/>
      <c r="B3604" s="11"/>
      <c r="C3604" s="12"/>
      <c r="D3604" s="13"/>
      <c r="E3604" s="14"/>
      <c r="F3604" s="15"/>
      <c r="G3604" s="13"/>
      <c r="H3604" s="14"/>
      <c r="J3604" s="16"/>
      <c r="K3604" s="14"/>
      <c r="L3604" s="17"/>
      <c r="M3604" s="18">
        <f t="shared" si="35"/>
        <v>0</v>
      </c>
      <c r="N3604" s="19"/>
      <c r="Q3604" s="19"/>
      <c r="S3604" s="19"/>
      <c r="T3604" s="10"/>
      <c r="U3604" s="17"/>
      <c r="V3604" s="20"/>
      <c r="X3604" s="13"/>
    </row>
    <row r="3605" spans="1:24" s="7" customFormat="1">
      <c r="A3605" s="10"/>
      <c r="B3605" s="11"/>
      <c r="C3605" s="12"/>
      <c r="D3605" s="13"/>
      <c r="E3605" s="14"/>
      <c r="F3605" s="15"/>
      <c r="G3605" s="13"/>
      <c r="H3605" s="14"/>
      <c r="J3605" s="16"/>
      <c r="K3605" s="14"/>
      <c r="L3605" s="17"/>
      <c r="M3605" s="18">
        <f t="shared" si="35"/>
        <v>0</v>
      </c>
      <c r="N3605" s="19"/>
      <c r="Q3605" s="19"/>
      <c r="S3605" s="19"/>
      <c r="T3605" s="10"/>
      <c r="U3605" s="17"/>
      <c r="V3605" s="20"/>
      <c r="X3605" s="13"/>
    </row>
    <row r="3606" spans="1:24" s="7" customFormat="1">
      <c r="A3606" s="10"/>
      <c r="B3606" s="11"/>
      <c r="C3606" s="12"/>
      <c r="D3606" s="13"/>
      <c r="E3606" s="14"/>
      <c r="F3606" s="15"/>
      <c r="G3606" s="13"/>
      <c r="H3606" s="14"/>
      <c r="J3606" s="16"/>
      <c r="K3606" s="14"/>
      <c r="L3606" s="17"/>
      <c r="M3606" s="18">
        <f t="shared" si="35"/>
        <v>0</v>
      </c>
      <c r="N3606" s="19"/>
      <c r="Q3606" s="19"/>
      <c r="S3606" s="19"/>
      <c r="T3606" s="10"/>
      <c r="U3606" s="17"/>
      <c r="V3606" s="20"/>
      <c r="X3606" s="13"/>
    </row>
    <row r="3607" spans="1:24" s="7" customFormat="1">
      <c r="A3607" s="10"/>
      <c r="B3607" s="11"/>
      <c r="C3607" s="12"/>
      <c r="D3607" s="13"/>
      <c r="E3607" s="14"/>
      <c r="F3607" s="15"/>
      <c r="G3607" s="13"/>
      <c r="H3607" s="14"/>
      <c r="J3607" s="16"/>
      <c r="K3607" s="14"/>
      <c r="L3607" s="17"/>
      <c r="M3607" s="18">
        <f t="shared" si="35"/>
        <v>0</v>
      </c>
      <c r="N3607" s="19"/>
      <c r="Q3607" s="19"/>
      <c r="S3607" s="19"/>
      <c r="T3607" s="10"/>
      <c r="U3607" s="17"/>
      <c r="V3607" s="20"/>
      <c r="X3607" s="13"/>
    </row>
    <row r="3608" spans="1:24" s="7" customFormat="1">
      <c r="A3608" s="10"/>
      <c r="B3608" s="11"/>
      <c r="C3608" s="12"/>
      <c r="D3608" s="13"/>
      <c r="E3608" s="14"/>
      <c r="F3608" s="15"/>
      <c r="G3608" s="13"/>
      <c r="H3608" s="14"/>
      <c r="J3608" s="16"/>
      <c r="K3608" s="14"/>
      <c r="L3608" s="17"/>
      <c r="M3608" s="18">
        <f t="shared" si="35"/>
        <v>0</v>
      </c>
      <c r="N3608" s="19"/>
      <c r="Q3608" s="19"/>
      <c r="S3608" s="19"/>
      <c r="T3608" s="10"/>
      <c r="U3608" s="17"/>
      <c r="V3608" s="20"/>
      <c r="X3608" s="13"/>
    </row>
    <row r="3609" spans="1:24" s="7" customFormat="1">
      <c r="A3609" s="10"/>
      <c r="B3609" s="11"/>
      <c r="C3609" s="12"/>
      <c r="D3609" s="13"/>
      <c r="E3609" s="14"/>
      <c r="F3609" s="15"/>
      <c r="G3609" s="13"/>
      <c r="H3609" s="14"/>
      <c r="J3609" s="16"/>
      <c r="K3609" s="14"/>
      <c r="L3609" s="17"/>
      <c r="M3609" s="18">
        <f t="shared" si="35"/>
        <v>0</v>
      </c>
      <c r="N3609" s="19"/>
      <c r="Q3609" s="19"/>
      <c r="S3609" s="19"/>
      <c r="T3609" s="10"/>
      <c r="U3609" s="17"/>
      <c r="V3609" s="20"/>
      <c r="X3609" s="13"/>
    </row>
    <row r="3610" spans="1:24" s="7" customFormat="1">
      <c r="A3610" s="10"/>
      <c r="B3610" s="11"/>
      <c r="C3610" s="12"/>
      <c r="D3610" s="13"/>
      <c r="E3610" s="14"/>
      <c r="F3610" s="15"/>
      <c r="G3610" s="13"/>
      <c r="H3610" s="14"/>
      <c r="J3610" s="16"/>
      <c r="K3610" s="14"/>
      <c r="L3610" s="17"/>
      <c r="M3610" s="18">
        <f t="shared" si="35"/>
        <v>0</v>
      </c>
      <c r="N3610" s="19"/>
      <c r="Q3610" s="19"/>
      <c r="S3610" s="19"/>
      <c r="T3610" s="10"/>
      <c r="U3610" s="17"/>
      <c r="V3610" s="20"/>
      <c r="X3610" s="13"/>
    </row>
    <row r="3611" spans="1:24" s="7" customFormat="1">
      <c r="A3611" s="10"/>
      <c r="B3611" s="11"/>
      <c r="C3611" s="12"/>
      <c r="D3611" s="13"/>
      <c r="E3611" s="14"/>
      <c r="F3611" s="15"/>
      <c r="G3611" s="13"/>
      <c r="H3611" s="14"/>
      <c r="J3611" s="16"/>
      <c r="K3611" s="14"/>
      <c r="L3611" s="17"/>
      <c r="M3611" s="18">
        <f t="shared" si="35"/>
        <v>0</v>
      </c>
      <c r="N3611" s="19"/>
      <c r="Q3611" s="19"/>
      <c r="S3611" s="19"/>
      <c r="T3611" s="10"/>
      <c r="U3611" s="17"/>
      <c r="V3611" s="20"/>
      <c r="X3611" s="13"/>
    </row>
    <row r="3612" spans="1:24" s="7" customFormat="1">
      <c r="A3612" s="10"/>
      <c r="B3612" s="11"/>
      <c r="C3612" s="12"/>
      <c r="D3612" s="13"/>
      <c r="E3612" s="14"/>
      <c r="F3612" s="15"/>
      <c r="G3612" s="13"/>
      <c r="H3612" s="14"/>
      <c r="J3612" s="16"/>
      <c r="K3612" s="14"/>
      <c r="L3612" s="17"/>
      <c r="M3612" s="18">
        <f t="shared" si="35"/>
        <v>0</v>
      </c>
      <c r="N3612" s="19"/>
      <c r="Q3612" s="19"/>
      <c r="S3612" s="19"/>
      <c r="T3612" s="10"/>
      <c r="U3612" s="17"/>
      <c r="V3612" s="20"/>
      <c r="X3612" s="13"/>
    </row>
    <row r="3613" spans="1:24" s="7" customFormat="1">
      <c r="A3613" s="10"/>
      <c r="B3613" s="11"/>
      <c r="C3613" s="12"/>
      <c r="D3613" s="13"/>
      <c r="E3613" s="14"/>
      <c r="F3613" s="15"/>
      <c r="G3613" s="13"/>
      <c r="H3613" s="14"/>
      <c r="J3613" s="16"/>
      <c r="K3613" s="14"/>
      <c r="L3613" s="17"/>
      <c r="M3613" s="18">
        <f t="shared" si="35"/>
        <v>0</v>
      </c>
      <c r="N3613" s="19"/>
      <c r="Q3613" s="19"/>
      <c r="S3613" s="19"/>
      <c r="T3613" s="10"/>
      <c r="U3613" s="17"/>
      <c r="V3613" s="20"/>
      <c r="X3613" s="13"/>
    </row>
    <row r="3614" spans="1:24" s="7" customFormat="1">
      <c r="A3614" s="10"/>
      <c r="B3614" s="11"/>
      <c r="C3614" s="12"/>
      <c r="D3614" s="13"/>
      <c r="E3614" s="14"/>
      <c r="F3614" s="15"/>
      <c r="G3614" s="13"/>
      <c r="H3614" s="14"/>
      <c r="J3614" s="16"/>
      <c r="K3614" s="14"/>
      <c r="L3614" s="17"/>
      <c r="M3614" s="18">
        <f t="shared" si="35"/>
        <v>0</v>
      </c>
      <c r="N3614" s="19"/>
      <c r="Q3614" s="19"/>
      <c r="S3614" s="19"/>
      <c r="T3614" s="10"/>
      <c r="U3614" s="17"/>
      <c r="V3614" s="20"/>
      <c r="X3614" s="13"/>
    </row>
    <row r="3615" spans="1:24" s="7" customFormat="1">
      <c r="A3615" s="10"/>
      <c r="B3615" s="11"/>
      <c r="C3615" s="12"/>
      <c r="D3615" s="13"/>
      <c r="E3615" s="14"/>
      <c r="F3615" s="15"/>
      <c r="G3615" s="13"/>
      <c r="H3615" s="14"/>
      <c r="J3615" s="16"/>
      <c r="K3615" s="14"/>
      <c r="L3615" s="17"/>
      <c r="M3615" s="18">
        <f t="shared" si="35"/>
        <v>0</v>
      </c>
      <c r="N3615" s="19"/>
      <c r="Q3615" s="19"/>
      <c r="S3615" s="19"/>
      <c r="T3615" s="10"/>
      <c r="U3615" s="17"/>
      <c r="V3615" s="20"/>
      <c r="X3615" s="13"/>
    </row>
    <row r="3616" spans="1:24" s="7" customFormat="1">
      <c r="A3616" s="10"/>
      <c r="B3616" s="11"/>
      <c r="C3616" s="12"/>
      <c r="D3616" s="13"/>
      <c r="E3616" s="14"/>
      <c r="F3616" s="15"/>
      <c r="G3616" s="13"/>
      <c r="H3616" s="14"/>
      <c r="J3616" s="16"/>
      <c r="K3616" s="14"/>
      <c r="L3616" s="17"/>
      <c r="M3616" s="18">
        <f t="shared" si="35"/>
        <v>0</v>
      </c>
      <c r="N3616" s="19"/>
      <c r="Q3616" s="19"/>
      <c r="S3616" s="19"/>
      <c r="T3616" s="10"/>
      <c r="U3616" s="17"/>
      <c r="V3616" s="20"/>
      <c r="X3616" s="13"/>
    </row>
    <row r="3617" spans="1:24" s="7" customFormat="1">
      <c r="A3617" s="10"/>
      <c r="B3617" s="11"/>
      <c r="C3617" s="12"/>
      <c r="D3617" s="13"/>
      <c r="E3617" s="14"/>
      <c r="F3617" s="15"/>
      <c r="G3617" s="13"/>
      <c r="H3617" s="14"/>
      <c r="J3617" s="16"/>
      <c r="K3617" s="14"/>
      <c r="L3617" s="17"/>
      <c r="M3617" s="18">
        <f t="shared" si="35"/>
        <v>0</v>
      </c>
      <c r="N3617" s="19"/>
      <c r="Q3617" s="19"/>
      <c r="S3617" s="19"/>
      <c r="T3617" s="10"/>
      <c r="U3617" s="17"/>
      <c r="V3617" s="20"/>
      <c r="X3617" s="13"/>
    </row>
    <row r="3618" spans="1:24" s="7" customFormat="1">
      <c r="A3618" s="10"/>
      <c r="B3618" s="11"/>
      <c r="C3618" s="12"/>
      <c r="D3618" s="13"/>
      <c r="E3618" s="14"/>
      <c r="F3618" s="15"/>
      <c r="G3618" s="13"/>
      <c r="H3618" s="14"/>
      <c r="J3618" s="16"/>
      <c r="K3618" s="14"/>
      <c r="L3618" s="17"/>
      <c r="M3618" s="18">
        <f t="shared" si="35"/>
        <v>0</v>
      </c>
      <c r="N3618" s="19"/>
      <c r="Q3618" s="19"/>
      <c r="S3618" s="19"/>
      <c r="T3618" s="10"/>
      <c r="U3618" s="17"/>
      <c r="V3618" s="20"/>
      <c r="X3618" s="13"/>
    </row>
    <row r="3619" spans="1:24" s="7" customFormat="1">
      <c r="A3619" s="10"/>
      <c r="B3619" s="11"/>
      <c r="C3619" s="12"/>
      <c r="D3619" s="13"/>
      <c r="E3619" s="14"/>
      <c r="F3619" s="15"/>
      <c r="G3619" s="13"/>
      <c r="H3619" s="14"/>
      <c r="J3619" s="16"/>
      <c r="K3619" s="14"/>
      <c r="L3619" s="17"/>
      <c r="M3619" s="18">
        <f t="shared" si="35"/>
        <v>0</v>
      </c>
      <c r="N3619" s="19"/>
      <c r="Q3619" s="19"/>
      <c r="S3619" s="19"/>
      <c r="T3619" s="10"/>
      <c r="U3619" s="17"/>
      <c r="V3619" s="20"/>
      <c r="X3619" s="13"/>
    </row>
    <row r="3620" spans="1:24" s="7" customFormat="1">
      <c r="A3620" s="10"/>
      <c r="B3620" s="11"/>
      <c r="C3620" s="12"/>
      <c r="D3620" s="13"/>
      <c r="E3620" s="14"/>
      <c r="F3620" s="15"/>
      <c r="G3620" s="13"/>
      <c r="H3620" s="14"/>
      <c r="J3620" s="16"/>
      <c r="K3620" s="14"/>
      <c r="L3620" s="17"/>
      <c r="M3620" s="18">
        <f t="shared" si="35"/>
        <v>0</v>
      </c>
      <c r="N3620" s="19"/>
      <c r="Q3620" s="19"/>
      <c r="S3620" s="19"/>
      <c r="T3620" s="10"/>
      <c r="U3620" s="17"/>
      <c r="V3620" s="20"/>
      <c r="X3620" s="13"/>
    </row>
    <row r="3621" spans="1:24" s="7" customFormat="1">
      <c r="A3621" s="10"/>
      <c r="B3621" s="11"/>
      <c r="C3621" s="12"/>
      <c r="D3621" s="13"/>
      <c r="E3621" s="14"/>
      <c r="F3621" s="15"/>
      <c r="G3621" s="13"/>
      <c r="H3621" s="14"/>
      <c r="J3621" s="16"/>
      <c r="K3621" s="14"/>
      <c r="L3621" s="17"/>
      <c r="M3621" s="18">
        <f t="shared" si="35"/>
        <v>0</v>
      </c>
      <c r="N3621" s="19"/>
      <c r="Q3621" s="19"/>
      <c r="S3621" s="19"/>
      <c r="T3621" s="10"/>
      <c r="U3621" s="17"/>
      <c r="V3621" s="20"/>
      <c r="X3621" s="13"/>
    </row>
    <row r="3622" spans="1:24" s="7" customFormat="1">
      <c r="A3622" s="10"/>
      <c r="B3622" s="11"/>
      <c r="C3622" s="12"/>
      <c r="D3622" s="13"/>
      <c r="E3622" s="14"/>
      <c r="F3622" s="15"/>
      <c r="G3622" s="13"/>
      <c r="H3622" s="14"/>
      <c r="J3622" s="16"/>
      <c r="K3622" s="14"/>
      <c r="L3622" s="17"/>
      <c r="M3622" s="18">
        <f t="shared" si="35"/>
        <v>0</v>
      </c>
      <c r="N3622" s="19"/>
      <c r="Q3622" s="19"/>
      <c r="S3622" s="19"/>
      <c r="T3622" s="10"/>
      <c r="U3622" s="17"/>
      <c r="V3622" s="20"/>
      <c r="X3622" s="13"/>
    </row>
    <row r="3623" spans="1:24" s="7" customFormat="1">
      <c r="A3623" s="10"/>
      <c r="B3623" s="11"/>
      <c r="C3623" s="12"/>
      <c r="D3623" s="13"/>
      <c r="E3623" s="14"/>
      <c r="F3623" s="15"/>
      <c r="G3623" s="13"/>
      <c r="H3623" s="14"/>
      <c r="J3623" s="16"/>
      <c r="K3623" s="14"/>
      <c r="L3623" s="17"/>
      <c r="M3623" s="18">
        <f t="shared" si="35"/>
        <v>0</v>
      </c>
      <c r="N3623" s="19"/>
      <c r="Q3623" s="19"/>
      <c r="S3623" s="19"/>
      <c r="T3623" s="10"/>
      <c r="U3623" s="17"/>
      <c r="V3623" s="20"/>
      <c r="X3623" s="13"/>
    </row>
    <row r="3624" spans="1:24" s="7" customFormat="1">
      <c r="A3624" s="10"/>
      <c r="B3624" s="11"/>
      <c r="C3624" s="12"/>
      <c r="D3624" s="13"/>
      <c r="E3624" s="14"/>
      <c r="F3624" s="15"/>
      <c r="G3624" s="13"/>
      <c r="H3624" s="14"/>
      <c r="J3624" s="16"/>
      <c r="K3624" s="14"/>
      <c r="L3624" s="17"/>
      <c r="M3624" s="18">
        <f t="shared" si="35"/>
        <v>0</v>
      </c>
      <c r="N3624" s="19"/>
      <c r="Q3624" s="19"/>
      <c r="S3624" s="19"/>
      <c r="T3624" s="10"/>
      <c r="U3624" s="17"/>
      <c r="V3624" s="20"/>
      <c r="X3624" s="13"/>
    </row>
    <row r="3625" spans="1:24" s="7" customFormat="1">
      <c r="A3625" s="10"/>
      <c r="B3625" s="11"/>
      <c r="C3625" s="12"/>
      <c r="D3625" s="13"/>
      <c r="E3625" s="14"/>
      <c r="F3625" s="15"/>
      <c r="G3625" s="13"/>
      <c r="H3625" s="14"/>
      <c r="J3625" s="16"/>
      <c r="K3625" s="14"/>
      <c r="L3625" s="17"/>
      <c r="M3625" s="18">
        <f t="shared" si="35"/>
        <v>0</v>
      </c>
      <c r="N3625" s="19"/>
      <c r="Q3625" s="19"/>
      <c r="S3625" s="19"/>
      <c r="T3625" s="10"/>
      <c r="U3625" s="17"/>
      <c r="V3625" s="20"/>
      <c r="X3625" s="13"/>
    </row>
    <row r="3626" spans="1:24" s="7" customFormat="1">
      <c r="A3626" s="10"/>
      <c r="B3626" s="11"/>
      <c r="C3626" s="12"/>
      <c r="D3626" s="13"/>
      <c r="E3626" s="14"/>
      <c r="F3626" s="15"/>
      <c r="G3626" s="13"/>
      <c r="H3626" s="14"/>
      <c r="J3626" s="16"/>
      <c r="K3626" s="14"/>
      <c r="L3626" s="17"/>
      <c r="M3626" s="18">
        <f t="shared" si="35"/>
        <v>0</v>
      </c>
      <c r="N3626" s="19"/>
      <c r="Q3626" s="19"/>
      <c r="S3626" s="19"/>
      <c r="T3626" s="10"/>
      <c r="U3626" s="17"/>
      <c r="V3626" s="20"/>
      <c r="X3626" s="13"/>
    </row>
    <row r="3627" spans="1:24" s="7" customFormat="1">
      <c r="A3627" s="10"/>
      <c r="B3627" s="11"/>
      <c r="C3627" s="12"/>
      <c r="D3627" s="13"/>
      <c r="E3627" s="14"/>
      <c r="F3627" s="15"/>
      <c r="G3627" s="13"/>
      <c r="H3627" s="14"/>
      <c r="J3627" s="16"/>
      <c r="K3627" s="14"/>
      <c r="L3627" s="17"/>
      <c r="M3627" s="18">
        <f t="shared" si="35"/>
        <v>0</v>
      </c>
      <c r="N3627" s="19"/>
      <c r="Q3627" s="19"/>
      <c r="S3627" s="19"/>
      <c r="T3627" s="10"/>
      <c r="U3627" s="17"/>
      <c r="V3627" s="20"/>
      <c r="X3627" s="13"/>
    </row>
    <row r="3628" spans="1:24" s="7" customFormat="1">
      <c r="A3628" s="10"/>
      <c r="B3628" s="11"/>
      <c r="C3628" s="12"/>
      <c r="D3628" s="13"/>
      <c r="E3628" s="14"/>
      <c r="F3628" s="15"/>
      <c r="G3628" s="13"/>
      <c r="H3628" s="14"/>
      <c r="J3628" s="16"/>
      <c r="K3628" s="14"/>
      <c r="L3628" s="17"/>
      <c r="M3628" s="18">
        <f t="shared" si="35"/>
        <v>0</v>
      </c>
      <c r="N3628" s="19"/>
      <c r="Q3628" s="19"/>
      <c r="S3628" s="19"/>
      <c r="T3628" s="10"/>
      <c r="U3628" s="17"/>
      <c r="V3628" s="20"/>
      <c r="X3628" s="13"/>
    </row>
    <row r="3629" spans="1:24" s="7" customFormat="1">
      <c r="A3629" s="10"/>
      <c r="B3629" s="11"/>
      <c r="C3629" s="12"/>
      <c r="D3629" s="13"/>
      <c r="E3629" s="14"/>
      <c r="F3629" s="15"/>
      <c r="G3629" s="13"/>
      <c r="H3629" s="14"/>
      <c r="J3629" s="16"/>
      <c r="K3629" s="14"/>
      <c r="L3629" s="17"/>
      <c r="M3629" s="18">
        <f t="shared" si="35"/>
        <v>0</v>
      </c>
      <c r="N3629" s="19"/>
      <c r="Q3629" s="19"/>
      <c r="S3629" s="19"/>
      <c r="T3629" s="10"/>
      <c r="U3629" s="17"/>
      <c r="V3629" s="20"/>
      <c r="X3629" s="13"/>
    </row>
    <row r="3630" spans="1:24" s="7" customFormat="1">
      <c r="A3630" s="10"/>
      <c r="B3630" s="11"/>
      <c r="C3630" s="12"/>
      <c r="D3630" s="13"/>
      <c r="E3630" s="14"/>
      <c r="F3630" s="15"/>
      <c r="G3630" s="13"/>
      <c r="H3630" s="14"/>
      <c r="J3630" s="16"/>
      <c r="K3630" s="14"/>
      <c r="L3630" s="17"/>
      <c r="M3630" s="18">
        <f t="shared" si="35"/>
        <v>0</v>
      </c>
      <c r="N3630" s="19"/>
      <c r="Q3630" s="19"/>
      <c r="S3630" s="19"/>
      <c r="T3630" s="10"/>
      <c r="U3630" s="17"/>
      <c r="V3630" s="20"/>
      <c r="X3630" s="13"/>
    </row>
    <row r="3631" spans="1:24" s="7" customFormat="1">
      <c r="A3631" s="10"/>
      <c r="B3631" s="11"/>
      <c r="C3631" s="12"/>
      <c r="D3631" s="13"/>
      <c r="E3631" s="14"/>
      <c r="F3631" s="15"/>
      <c r="G3631" s="13"/>
      <c r="H3631" s="14"/>
      <c r="J3631" s="16"/>
      <c r="K3631" s="14"/>
      <c r="L3631" s="17"/>
      <c r="M3631" s="18">
        <f t="shared" si="35"/>
        <v>0</v>
      </c>
      <c r="N3631" s="19"/>
      <c r="Q3631" s="19"/>
      <c r="S3631" s="19"/>
      <c r="T3631" s="10"/>
      <c r="U3631" s="17"/>
      <c r="V3631" s="20"/>
      <c r="X3631" s="13"/>
    </row>
    <row r="3632" spans="1:24" s="7" customFormat="1">
      <c r="A3632" s="10"/>
      <c r="B3632" s="11"/>
      <c r="C3632" s="12"/>
      <c r="D3632" s="13"/>
      <c r="E3632" s="14"/>
      <c r="F3632" s="15"/>
      <c r="G3632" s="13"/>
      <c r="H3632" s="14"/>
      <c r="J3632" s="16"/>
      <c r="K3632" s="14"/>
      <c r="L3632" s="17"/>
      <c r="M3632" s="18">
        <f t="shared" si="35"/>
        <v>0</v>
      </c>
      <c r="N3632" s="19"/>
      <c r="Q3632" s="19"/>
      <c r="S3632" s="19"/>
      <c r="T3632" s="10"/>
      <c r="U3632" s="17"/>
      <c r="V3632" s="20"/>
      <c r="X3632" s="13"/>
    </row>
    <row r="3633" spans="1:24" s="7" customFormat="1">
      <c r="A3633" s="10"/>
      <c r="B3633" s="11"/>
      <c r="C3633" s="12"/>
      <c r="D3633" s="13"/>
      <c r="E3633" s="14"/>
      <c r="F3633" s="15"/>
      <c r="G3633" s="13"/>
      <c r="H3633" s="14"/>
      <c r="J3633" s="16"/>
      <c r="K3633" s="14"/>
      <c r="L3633" s="17"/>
      <c r="M3633" s="18">
        <f t="shared" si="35"/>
        <v>0</v>
      </c>
      <c r="N3633" s="19"/>
      <c r="Q3633" s="19"/>
      <c r="S3633" s="19"/>
      <c r="T3633" s="10"/>
      <c r="U3633" s="17"/>
      <c r="V3633" s="20"/>
      <c r="X3633" s="13"/>
    </row>
    <row r="3634" spans="1:24" s="7" customFormat="1">
      <c r="A3634" s="10"/>
      <c r="B3634" s="11"/>
      <c r="C3634" s="12"/>
      <c r="D3634" s="13"/>
      <c r="E3634" s="14"/>
      <c r="F3634" s="15"/>
      <c r="G3634" s="13"/>
      <c r="H3634" s="14"/>
      <c r="J3634" s="16"/>
      <c r="K3634" s="14"/>
      <c r="L3634" s="17"/>
      <c r="M3634" s="18">
        <f t="shared" si="35"/>
        <v>0</v>
      </c>
      <c r="N3634" s="19"/>
      <c r="Q3634" s="19"/>
      <c r="S3634" s="19"/>
      <c r="T3634" s="10"/>
      <c r="U3634" s="17"/>
      <c r="V3634" s="20"/>
      <c r="X3634" s="13"/>
    </row>
    <row r="3635" spans="1:24" s="7" customFormat="1">
      <c r="A3635" s="10"/>
      <c r="B3635" s="11"/>
      <c r="C3635" s="12"/>
      <c r="D3635" s="13"/>
      <c r="E3635" s="14"/>
      <c r="F3635" s="15"/>
      <c r="G3635" s="13"/>
      <c r="H3635" s="14"/>
      <c r="J3635" s="16"/>
      <c r="K3635" s="14"/>
      <c r="L3635" s="17"/>
      <c r="M3635" s="18">
        <f t="shared" si="35"/>
        <v>0</v>
      </c>
      <c r="N3635" s="19"/>
      <c r="Q3635" s="19"/>
      <c r="S3635" s="19"/>
      <c r="T3635" s="10"/>
      <c r="U3635" s="17"/>
      <c r="V3635" s="20"/>
      <c r="X3635" s="13"/>
    </row>
    <row r="3636" spans="1:24" s="7" customFormat="1">
      <c r="A3636" s="10"/>
      <c r="B3636" s="11"/>
      <c r="C3636" s="12"/>
      <c r="D3636" s="13"/>
      <c r="E3636" s="14"/>
      <c r="F3636" s="15"/>
      <c r="G3636" s="13"/>
      <c r="H3636" s="14"/>
      <c r="J3636" s="16"/>
      <c r="K3636" s="14"/>
      <c r="L3636" s="17"/>
      <c r="M3636" s="18">
        <f t="shared" si="35"/>
        <v>0</v>
      </c>
      <c r="N3636" s="19"/>
      <c r="Q3636" s="19"/>
      <c r="S3636" s="19"/>
      <c r="T3636" s="10"/>
      <c r="U3636" s="17"/>
      <c r="V3636" s="20"/>
      <c r="X3636" s="13"/>
    </row>
    <row r="3637" spans="1:24" s="7" customFormat="1">
      <c r="A3637" s="10"/>
      <c r="B3637" s="11"/>
      <c r="C3637" s="12"/>
      <c r="D3637" s="13"/>
      <c r="E3637" s="14"/>
      <c r="F3637" s="15"/>
      <c r="G3637" s="13"/>
      <c r="H3637" s="14"/>
      <c r="J3637" s="16"/>
      <c r="K3637" s="14"/>
      <c r="L3637" s="17"/>
      <c r="M3637" s="18">
        <f t="shared" si="35"/>
        <v>0</v>
      </c>
      <c r="N3637" s="19"/>
      <c r="Q3637" s="19"/>
      <c r="S3637" s="19"/>
      <c r="T3637" s="10"/>
      <c r="U3637" s="17"/>
      <c r="V3637" s="20"/>
      <c r="X3637" s="13"/>
    </row>
    <row r="3638" spans="1:24" s="7" customFormat="1">
      <c r="A3638" s="10"/>
      <c r="B3638" s="11"/>
      <c r="C3638" s="12"/>
      <c r="D3638" s="13"/>
      <c r="E3638" s="14"/>
      <c r="F3638" s="15"/>
      <c r="G3638" s="13"/>
      <c r="H3638" s="14"/>
      <c r="J3638" s="16"/>
      <c r="K3638" s="14"/>
      <c r="L3638" s="17"/>
      <c r="M3638" s="18">
        <f t="shared" si="35"/>
        <v>0</v>
      </c>
      <c r="N3638" s="19"/>
      <c r="Q3638" s="19"/>
      <c r="S3638" s="19"/>
      <c r="T3638" s="10"/>
      <c r="U3638" s="17"/>
      <c r="V3638" s="20"/>
      <c r="X3638" s="13"/>
    </row>
    <row r="3639" spans="1:24" s="7" customFormat="1">
      <c r="A3639" s="10"/>
      <c r="B3639" s="11"/>
      <c r="C3639" s="12"/>
      <c r="D3639" s="13"/>
      <c r="E3639" s="14"/>
      <c r="F3639" s="15"/>
      <c r="G3639" s="13"/>
      <c r="H3639" s="14"/>
      <c r="J3639" s="16"/>
      <c r="K3639" s="14"/>
      <c r="L3639" s="17"/>
      <c r="M3639" s="18">
        <f t="shared" si="35"/>
        <v>0</v>
      </c>
      <c r="N3639" s="19"/>
      <c r="Q3639" s="19"/>
      <c r="S3639" s="19"/>
      <c r="T3639" s="10"/>
      <c r="U3639" s="17"/>
      <c r="V3639" s="20"/>
      <c r="X3639" s="13"/>
    </row>
    <row r="3640" spans="1:24" s="7" customFormat="1">
      <c r="A3640" s="10"/>
      <c r="B3640" s="11"/>
      <c r="C3640" s="12"/>
      <c r="D3640" s="13"/>
      <c r="E3640" s="14"/>
      <c r="F3640" s="15"/>
      <c r="G3640" s="13"/>
      <c r="H3640" s="14"/>
      <c r="J3640" s="16"/>
      <c r="K3640" s="14"/>
      <c r="L3640" s="17"/>
      <c r="M3640" s="18">
        <f t="shared" si="35"/>
        <v>0</v>
      </c>
      <c r="N3640" s="19"/>
      <c r="Q3640" s="19"/>
      <c r="S3640" s="19"/>
      <c r="T3640" s="10"/>
      <c r="U3640" s="17"/>
      <c r="V3640" s="20"/>
      <c r="X3640" s="13"/>
    </row>
    <row r="3641" spans="1:24" s="7" customFormat="1">
      <c r="A3641" s="10"/>
      <c r="B3641" s="11"/>
      <c r="C3641" s="12"/>
      <c r="D3641" s="13"/>
      <c r="E3641" s="14"/>
      <c r="F3641" s="15"/>
      <c r="G3641" s="13"/>
      <c r="H3641" s="14"/>
      <c r="J3641" s="16"/>
      <c r="K3641" s="14"/>
      <c r="L3641" s="17"/>
      <c r="M3641" s="18">
        <f t="shared" si="35"/>
        <v>0</v>
      </c>
      <c r="N3641" s="19"/>
      <c r="Q3641" s="19"/>
      <c r="S3641" s="19"/>
      <c r="T3641" s="10"/>
      <c r="U3641" s="17"/>
      <c r="V3641" s="20"/>
      <c r="X3641" s="13"/>
    </row>
    <row r="3642" spans="1:24" s="7" customFormat="1">
      <c r="A3642" s="10"/>
      <c r="B3642" s="11"/>
      <c r="C3642" s="12"/>
      <c r="D3642" s="13"/>
      <c r="E3642" s="14"/>
      <c r="F3642" s="15"/>
      <c r="G3642" s="13"/>
      <c r="H3642" s="14"/>
      <c r="J3642" s="16"/>
      <c r="K3642" s="14"/>
      <c r="L3642" s="17"/>
      <c r="M3642" s="18">
        <f t="shared" si="35"/>
        <v>0</v>
      </c>
      <c r="N3642" s="19"/>
      <c r="Q3642" s="19"/>
      <c r="S3642" s="19"/>
      <c r="T3642" s="10"/>
      <c r="U3642" s="17"/>
      <c r="V3642" s="20"/>
      <c r="X3642" s="13"/>
    </row>
    <row r="3643" spans="1:24" s="7" customFormat="1">
      <c r="A3643" s="10"/>
      <c r="B3643" s="11"/>
      <c r="C3643" s="12"/>
      <c r="D3643" s="13"/>
      <c r="E3643" s="14"/>
      <c r="F3643" s="15"/>
      <c r="G3643" s="13"/>
      <c r="H3643" s="14"/>
      <c r="J3643" s="16"/>
      <c r="K3643" s="14"/>
      <c r="L3643" s="17"/>
      <c r="M3643" s="18">
        <f t="shared" si="35"/>
        <v>0</v>
      </c>
      <c r="N3643" s="19"/>
      <c r="Q3643" s="19"/>
      <c r="S3643" s="19"/>
      <c r="T3643" s="10"/>
      <c r="U3643" s="17"/>
      <c r="V3643" s="20"/>
      <c r="X3643" s="13"/>
    </row>
    <row r="3644" spans="1:24" s="7" customFormat="1">
      <c r="A3644" s="10"/>
      <c r="B3644" s="11"/>
      <c r="C3644" s="12"/>
      <c r="D3644" s="13"/>
      <c r="E3644" s="14"/>
      <c r="F3644" s="15"/>
      <c r="G3644" s="13"/>
      <c r="H3644" s="14"/>
      <c r="J3644" s="16"/>
      <c r="K3644" s="14"/>
      <c r="L3644" s="17"/>
      <c r="M3644" s="18">
        <f t="shared" si="35"/>
        <v>0</v>
      </c>
      <c r="N3644" s="19"/>
      <c r="Q3644" s="19"/>
      <c r="S3644" s="19"/>
      <c r="T3644" s="10"/>
      <c r="U3644" s="17"/>
      <c r="V3644" s="20"/>
      <c r="X3644" s="13"/>
    </row>
    <row r="3645" spans="1:24" s="7" customFormat="1">
      <c r="A3645" s="10"/>
      <c r="B3645" s="11"/>
      <c r="C3645" s="12"/>
      <c r="D3645" s="13"/>
      <c r="E3645" s="14"/>
      <c r="F3645" s="15"/>
      <c r="G3645" s="13"/>
      <c r="H3645" s="14"/>
      <c r="J3645" s="16"/>
      <c r="K3645" s="14"/>
      <c r="L3645" s="17"/>
      <c r="M3645" s="18">
        <f t="shared" si="35"/>
        <v>0</v>
      </c>
      <c r="N3645" s="19"/>
      <c r="Q3645" s="19"/>
      <c r="S3645" s="19"/>
      <c r="T3645" s="10"/>
      <c r="U3645" s="17"/>
      <c r="V3645" s="20"/>
      <c r="X3645" s="13"/>
    </row>
    <row r="3646" spans="1:24" s="7" customFormat="1">
      <c r="A3646" s="10"/>
      <c r="B3646" s="11"/>
      <c r="C3646" s="12"/>
      <c r="D3646" s="13"/>
      <c r="E3646" s="14"/>
      <c r="F3646" s="15"/>
      <c r="G3646" s="13"/>
      <c r="H3646" s="14"/>
      <c r="J3646" s="16"/>
      <c r="K3646" s="14"/>
      <c r="L3646" s="17"/>
      <c r="M3646" s="18">
        <f t="shared" si="35"/>
        <v>0</v>
      </c>
      <c r="N3646" s="19"/>
      <c r="Q3646" s="19"/>
      <c r="S3646" s="19"/>
      <c r="T3646" s="10"/>
      <c r="U3646" s="17"/>
      <c r="V3646" s="20"/>
      <c r="X3646" s="13"/>
    </row>
    <row r="3647" spans="1:24" s="7" customFormat="1">
      <c r="A3647" s="10"/>
      <c r="B3647" s="11"/>
      <c r="C3647" s="12"/>
      <c r="D3647" s="13"/>
      <c r="E3647" s="14"/>
      <c r="F3647" s="15"/>
      <c r="G3647" s="13"/>
      <c r="H3647" s="14"/>
      <c r="J3647" s="16"/>
      <c r="K3647" s="14"/>
      <c r="L3647" s="17"/>
      <c r="M3647" s="18">
        <f t="shared" si="35"/>
        <v>0</v>
      </c>
      <c r="N3647" s="19"/>
      <c r="Q3647" s="19"/>
      <c r="S3647" s="19"/>
      <c r="T3647" s="10"/>
      <c r="U3647" s="17"/>
      <c r="V3647" s="20"/>
      <c r="X3647" s="13"/>
    </row>
    <row r="3648" spans="1:24" s="7" customFormat="1">
      <c r="A3648" s="10"/>
      <c r="B3648" s="11"/>
      <c r="C3648" s="12"/>
      <c r="D3648" s="13"/>
      <c r="E3648" s="14"/>
      <c r="F3648" s="15"/>
      <c r="G3648" s="13"/>
      <c r="H3648" s="14"/>
      <c r="J3648" s="16"/>
      <c r="K3648" s="14"/>
      <c r="L3648" s="17"/>
      <c r="M3648" s="18">
        <f t="shared" si="35"/>
        <v>0</v>
      </c>
      <c r="N3648" s="19"/>
      <c r="Q3648" s="19"/>
      <c r="S3648" s="19"/>
      <c r="T3648" s="10"/>
      <c r="U3648" s="17"/>
      <c r="V3648" s="20"/>
      <c r="X3648" s="13"/>
    </row>
    <row r="3649" spans="1:24" s="7" customFormat="1">
      <c r="A3649" s="10"/>
      <c r="B3649" s="11"/>
      <c r="C3649" s="12"/>
      <c r="D3649" s="13"/>
      <c r="E3649" s="14"/>
      <c r="F3649" s="15"/>
      <c r="G3649" s="13"/>
      <c r="H3649" s="14"/>
      <c r="J3649" s="16"/>
      <c r="K3649" s="14"/>
      <c r="L3649" s="17"/>
      <c r="M3649" s="18">
        <f t="shared" si="35"/>
        <v>0</v>
      </c>
      <c r="N3649" s="19"/>
      <c r="Q3649" s="19"/>
      <c r="S3649" s="19"/>
      <c r="T3649" s="10"/>
      <c r="U3649" s="17"/>
      <c r="V3649" s="20"/>
      <c r="X3649" s="13"/>
    </row>
    <row r="3650" spans="1:24" s="7" customFormat="1">
      <c r="A3650" s="10"/>
      <c r="B3650" s="11"/>
      <c r="C3650" s="12"/>
      <c r="D3650" s="13"/>
      <c r="E3650" s="14"/>
      <c r="F3650" s="15"/>
      <c r="G3650" s="13"/>
      <c r="H3650" s="14"/>
      <c r="J3650" s="16"/>
      <c r="K3650" s="14"/>
      <c r="L3650" s="17"/>
      <c r="M3650" s="18">
        <f t="shared" si="35"/>
        <v>0</v>
      </c>
      <c r="N3650" s="19"/>
      <c r="Q3650" s="19"/>
      <c r="S3650" s="19"/>
      <c r="T3650" s="10"/>
      <c r="U3650" s="17"/>
      <c r="V3650" s="20"/>
      <c r="X3650" s="13"/>
    </row>
    <row r="3651" spans="1:24" s="7" customFormat="1">
      <c r="A3651" s="10"/>
      <c r="B3651" s="11"/>
      <c r="C3651" s="12"/>
      <c r="D3651" s="13"/>
      <c r="E3651" s="14"/>
      <c r="F3651" s="15"/>
      <c r="G3651" s="13"/>
      <c r="H3651" s="14"/>
      <c r="J3651" s="16"/>
      <c r="K3651" s="14"/>
      <c r="L3651" s="17"/>
      <c r="M3651" s="18">
        <f t="shared" si="35"/>
        <v>0</v>
      </c>
      <c r="N3651" s="19"/>
      <c r="Q3651" s="19"/>
      <c r="S3651" s="19"/>
      <c r="T3651" s="10"/>
      <c r="U3651" s="17"/>
      <c r="V3651" s="20"/>
      <c r="X3651" s="13"/>
    </row>
    <row r="3652" spans="1:24" s="7" customFormat="1">
      <c r="A3652" s="10"/>
      <c r="B3652" s="11"/>
      <c r="C3652" s="12"/>
      <c r="D3652" s="13"/>
      <c r="E3652" s="14"/>
      <c r="F3652" s="15"/>
      <c r="G3652" s="13"/>
      <c r="H3652" s="14"/>
      <c r="J3652" s="16"/>
      <c r="K3652" s="14"/>
      <c r="L3652" s="17"/>
      <c r="M3652" s="18">
        <f t="shared" ref="M3652:M3715" si="36">I3652*H3652</f>
        <v>0</v>
      </c>
      <c r="N3652" s="19"/>
      <c r="Q3652" s="19"/>
      <c r="S3652" s="19"/>
      <c r="T3652" s="10"/>
      <c r="U3652" s="17"/>
      <c r="V3652" s="20"/>
      <c r="X3652" s="13"/>
    </row>
    <row r="3653" spans="1:24" s="7" customFormat="1">
      <c r="A3653" s="10"/>
      <c r="B3653" s="11"/>
      <c r="C3653" s="12"/>
      <c r="D3653" s="13"/>
      <c r="E3653" s="14"/>
      <c r="F3653" s="15"/>
      <c r="G3653" s="13"/>
      <c r="H3653" s="14"/>
      <c r="J3653" s="16"/>
      <c r="K3653" s="14"/>
      <c r="L3653" s="17"/>
      <c r="M3653" s="18">
        <f t="shared" si="36"/>
        <v>0</v>
      </c>
      <c r="N3653" s="19"/>
      <c r="Q3653" s="19"/>
      <c r="S3653" s="19"/>
      <c r="T3653" s="10"/>
      <c r="U3653" s="17"/>
      <c r="V3653" s="20"/>
      <c r="X3653" s="13"/>
    </row>
    <row r="3654" spans="1:24" s="7" customFormat="1">
      <c r="A3654" s="10"/>
      <c r="B3654" s="11"/>
      <c r="C3654" s="12"/>
      <c r="D3654" s="13"/>
      <c r="E3654" s="14"/>
      <c r="F3654" s="15"/>
      <c r="G3654" s="13"/>
      <c r="H3654" s="14"/>
      <c r="J3654" s="16"/>
      <c r="K3654" s="14"/>
      <c r="L3654" s="17"/>
      <c r="M3654" s="18">
        <f t="shared" si="36"/>
        <v>0</v>
      </c>
      <c r="N3654" s="19"/>
      <c r="Q3654" s="19"/>
      <c r="S3654" s="19"/>
      <c r="T3654" s="10"/>
      <c r="U3654" s="17"/>
      <c r="V3654" s="20"/>
      <c r="X3654" s="13"/>
    </row>
    <row r="3655" spans="1:24" s="7" customFormat="1">
      <c r="A3655" s="10"/>
      <c r="B3655" s="11"/>
      <c r="C3655" s="12"/>
      <c r="D3655" s="13"/>
      <c r="E3655" s="14"/>
      <c r="F3655" s="15"/>
      <c r="G3655" s="13"/>
      <c r="H3655" s="14"/>
      <c r="J3655" s="16"/>
      <c r="K3655" s="14"/>
      <c r="L3655" s="17"/>
      <c r="M3655" s="18">
        <f t="shared" si="36"/>
        <v>0</v>
      </c>
      <c r="N3655" s="19"/>
      <c r="Q3655" s="19"/>
      <c r="S3655" s="19"/>
      <c r="T3655" s="10"/>
      <c r="U3655" s="17"/>
      <c r="V3655" s="20"/>
      <c r="X3655" s="13"/>
    </row>
    <row r="3656" spans="1:24" s="7" customFormat="1">
      <c r="A3656" s="10"/>
      <c r="B3656" s="11"/>
      <c r="C3656" s="12"/>
      <c r="D3656" s="13"/>
      <c r="E3656" s="14"/>
      <c r="F3656" s="15"/>
      <c r="G3656" s="13"/>
      <c r="H3656" s="14"/>
      <c r="J3656" s="16"/>
      <c r="K3656" s="14"/>
      <c r="L3656" s="17"/>
      <c r="M3656" s="18">
        <f t="shared" si="36"/>
        <v>0</v>
      </c>
      <c r="N3656" s="19"/>
      <c r="Q3656" s="19"/>
      <c r="S3656" s="19"/>
      <c r="T3656" s="10"/>
      <c r="U3656" s="17"/>
      <c r="V3656" s="20"/>
      <c r="X3656" s="13"/>
    </row>
    <row r="3657" spans="1:24" s="7" customFormat="1">
      <c r="A3657" s="10"/>
      <c r="B3657" s="11"/>
      <c r="C3657" s="12"/>
      <c r="D3657" s="13"/>
      <c r="E3657" s="14"/>
      <c r="F3657" s="15"/>
      <c r="G3657" s="13"/>
      <c r="H3657" s="14"/>
      <c r="J3657" s="16"/>
      <c r="K3657" s="14"/>
      <c r="L3657" s="17"/>
      <c r="M3657" s="18">
        <f t="shared" si="36"/>
        <v>0</v>
      </c>
      <c r="N3657" s="19"/>
      <c r="Q3657" s="19"/>
      <c r="S3657" s="19"/>
      <c r="T3657" s="10"/>
      <c r="U3657" s="17"/>
      <c r="V3657" s="20"/>
      <c r="X3657" s="13"/>
    </row>
    <row r="3658" spans="1:24" s="7" customFormat="1">
      <c r="A3658" s="10"/>
      <c r="B3658" s="11"/>
      <c r="C3658" s="12"/>
      <c r="D3658" s="13"/>
      <c r="E3658" s="14"/>
      <c r="F3658" s="15"/>
      <c r="G3658" s="13"/>
      <c r="H3658" s="14"/>
      <c r="J3658" s="16"/>
      <c r="K3658" s="14"/>
      <c r="L3658" s="17"/>
      <c r="M3658" s="18">
        <f t="shared" si="36"/>
        <v>0</v>
      </c>
      <c r="N3658" s="19"/>
      <c r="Q3658" s="19"/>
      <c r="S3658" s="19"/>
      <c r="T3658" s="10"/>
      <c r="U3658" s="17"/>
      <c r="V3658" s="20"/>
      <c r="X3658" s="13"/>
    </row>
    <row r="3659" spans="1:24" s="7" customFormat="1">
      <c r="A3659" s="10"/>
      <c r="B3659" s="11"/>
      <c r="C3659" s="12"/>
      <c r="D3659" s="13"/>
      <c r="E3659" s="14"/>
      <c r="F3659" s="15"/>
      <c r="G3659" s="13"/>
      <c r="H3659" s="14"/>
      <c r="J3659" s="16"/>
      <c r="K3659" s="14"/>
      <c r="L3659" s="17"/>
      <c r="M3659" s="18">
        <f t="shared" si="36"/>
        <v>0</v>
      </c>
      <c r="N3659" s="19"/>
      <c r="Q3659" s="19"/>
      <c r="S3659" s="19"/>
      <c r="T3659" s="10"/>
      <c r="U3659" s="17"/>
      <c r="V3659" s="20"/>
      <c r="X3659" s="13"/>
    </row>
    <row r="3660" spans="1:24" s="7" customFormat="1">
      <c r="A3660" s="10"/>
      <c r="B3660" s="11"/>
      <c r="C3660" s="12"/>
      <c r="D3660" s="13"/>
      <c r="E3660" s="14"/>
      <c r="F3660" s="15"/>
      <c r="G3660" s="13"/>
      <c r="H3660" s="14"/>
      <c r="J3660" s="16"/>
      <c r="K3660" s="14"/>
      <c r="L3660" s="17"/>
      <c r="M3660" s="18">
        <f t="shared" si="36"/>
        <v>0</v>
      </c>
      <c r="N3660" s="19"/>
      <c r="Q3660" s="19"/>
      <c r="S3660" s="19"/>
      <c r="T3660" s="10"/>
      <c r="U3660" s="17"/>
      <c r="V3660" s="20"/>
      <c r="X3660" s="13"/>
    </row>
    <row r="3661" spans="1:24" s="7" customFormat="1">
      <c r="A3661" s="10"/>
      <c r="B3661" s="11"/>
      <c r="C3661" s="12"/>
      <c r="D3661" s="13"/>
      <c r="E3661" s="14"/>
      <c r="F3661" s="15"/>
      <c r="G3661" s="13"/>
      <c r="H3661" s="14"/>
      <c r="J3661" s="16"/>
      <c r="K3661" s="14"/>
      <c r="L3661" s="17"/>
      <c r="M3661" s="18">
        <f t="shared" si="36"/>
        <v>0</v>
      </c>
      <c r="N3661" s="19"/>
      <c r="Q3661" s="19"/>
      <c r="S3661" s="19"/>
      <c r="T3661" s="10"/>
      <c r="U3661" s="17"/>
      <c r="V3661" s="20"/>
      <c r="X3661" s="13"/>
    </row>
    <row r="3662" spans="1:24" s="7" customFormat="1">
      <c r="A3662" s="10"/>
      <c r="B3662" s="11"/>
      <c r="C3662" s="12"/>
      <c r="D3662" s="13"/>
      <c r="E3662" s="14"/>
      <c r="F3662" s="15"/>
      <c r="G3662" s="13"/>
      <c r="H3662" s="14"/>
      <c r="J3662" s="16"/>
      <c r="K3662" s="14"/>
      <c r="L3662" s="17"/>
      <c r="M3662" s="18">
        <f t="shared" si="36"/>
        <v>0</v>
      </c>
      <c r="N3662" s="19"/>
      <c r="Q3662" s="19"/>
      <c r="S3662" s="19"/>
      <c r="T3662" s="10"/>
      <c r="U3662" s="17"/>
      <c r="V3662" s="20"/>
      <c r="X3662" s="13"/>
    </row>
    <row r="3663" spans="1:24" s="7" customFormat="1">
      <c r="A3663" s="10"/>
      <c r="B3663" s="11"/>
      <c r="C3663" s="12"/>
      <c r="D3663" s="13"/>
      <c r="E3663" s="14"/>
      <c r="F3663" s="15"/>
      <c r="G3663" s="13"/>
      <c r="H3663" s="14"/>
      <c r="J3663" s="16"/>
      <c r="K3663" s="14"/>
      <c r="L3663" s="17"/>
      <c r="M3663" s="18">
        <f t="shared" si="36"/>
        <v>0</v>
      </c>
      <c r="N3663" s="19"/>
      <c r="Q3663" s="19"/>
      <c r="S3663" s="19"/>
      <c r="T3663" s="10"/>
      <c r="U3663" s="17"/>
      <c r="V3663" s="20"/>
      <c r="X3663" s="13"/>
    </row>
    <row r="3664" spans="1:24" s="7" customFormat="1">
      <c r="A3664" s="10"/>
      <c r="B3664" s="11"/>
      <c r="C3664" s="12"/>
      <c r="D3664" s="13"/>
      <c r="E3664" s="14"/>
      <c r="F3664" s="15"/>
      <c r="G3664" s="13"/>
      <c r="H3664" s="14"/>
      <c r="J3664" s="16"/>
      <c r="K3664" s="14"/>
      <c r="L3664" s="17"/>
      <c r="M3664" s="18">
        <f t="shared" si="36"/>
        <v>0</v>
      </c>
      <c r="N3664" s="19"/>
      <c r="Q3664" s="19"/>
      <c r="S3664" s="19"/>
      <c r="T3664" s="10"/>
      <c r="U3664" s="17"/>
      <c r="V3664" s="20"/>
      <c r="X3664" s="13"/>
    </row>
    <row r="3665" spans="1:24" s="7" customFormat="1">
      <c r="A3665" s="10"/>
      <c r="B3665" s="11"/>
      <c r="C3665" s="12"/>
      <c r="D3665" s="13"/>
      <c r="E3665" s="14"/>
      <c r="F3665" s="15"/>
      <c r="G3665" s="13"/>
      <c r="H3665" s="14"/>
      <c r="J3665" s="16"/>
      <c r="K3665" s="14"/>
      <c r="L3665" s="17"/>
      <c r="M3665" s="18">
        <f t="shared" si="36"/>
        <v>0</v>
      </c>
      <c r="N3665" s="19"/>
      <c r="Q3665" s="19"/>
      <c r="S3665" s="19"/>
      <c r="T3665" s="10"/>
      <c r="U3665" s="17"/>
      <c r="V3665" s="20"/>
      <c r="X3665" s="13"/>
    </row>
    <row r="3666" spans="1:24" s="7" customFormat="1">
      <c r="A3666" s="10"/>
      <c r="B3666" s="11"/>
      <c r="C3666" s="12"/>
      <c r="D3666" s="13"/>
      <c r="E3666" s="14"/>
      <c r="F3666" s="15"/>
      <c r="G3666" s="13"/>
      <c r="H3666" s="14"/>
      <c r="J3666" s="16"/>
      <c r="K3666" s="14"/>
      <c r="L3666" s="17"/>
      <c r="M3666" s="18">
        <f t="shared" si="36"/>
        <v>0</v>
      </c>
      <c r="N3666" s="19"/>
      <c r="Q3666" s="19"/>
      <c r="S3666" s="19"/>
      <c r="T3666" s="10"/>
      <c r="U3666" s="17"/>
      <c r="V3666" s="20"/>
      <c r="X3666" s="13"/>
    </row>
    <row r="3667" spans="1:24" s="7" customFormat="1">
      <c r="A3667" s="10"/>
      <c r="B3667" s="11"/>
      <c r="C3667" s="12"/>
      <c r="D3667" s="13"/>
      <c r="E3667" s="14"/>
      <c r="F3667" s="15"/>
      <c r="G3667" s="13"/>
      <c r="H3667" s="14"/>
      <c r="J3667" s="16"/>
      <c r="K3667" s="14"/>
      <c r="L3667" s="17"/>
      <c r="M3667" s="18">
        <f t="shared" si="36"/>
        <v>0</v>
      </c>
      <c r="N3667" s="19"/>
      <c r="Q3667" s="19"/>
      <c r="S3667" s="19"/>
      <c r="T3667" s="10"/>
      <c r="U3667" s="17"/>
      <c r="V3667" s="20"/>
      <c r="X3667" s="13"/>
    </row>
    <row r="3668" spans="1:24" s="7" customFormat="1">
      <c r="A3668" s="10"/>
      <c r="B3668" s="11"/>
      <c r="C3668" s="12"/>
      <c r="D3668" s="13"/>
      <c r="E3668" s="14"/>
      <c r="F3668" s="15"/>
      <c r="G3668" s="13"/>
      <c r="H3668" s="14"/>
      <c r="J3668" s="16"/>
      <c r="K3668" s="14"/>
      <c r="L3668" s="17"/>
      <c r="M3668" s="18">
        <f t="shared" si="36"/>
        <v>0</v>
      </c>
      <c r="N3668" s="19"/>
      <c r="Q3668" s="19"/>
      <c r="S3668" s="19"/>
      <c r="T3668" s="10"/>
      <c r="U3668" s="17"/>
      <c r="V3668" s="20"/>
      <c r="X3668" s="13"/>
    </row>
    <row r="3669" spans="1:24" s="7" customFormat="1">
      <c r="A3669" s="10"/>
      <c r="B3669" s="11"/>
      <c r="C3669" s="12"/>
      <c r="D3669" s="13"/>
      <c r="E3669" s="14"/>
      <c r="F3669" s="15"/>
      <c r="G3669" s="13"/>
      <c r="H3669" s="14"/>
      <c r="J3669" s="16"/>
      <c r="K3669" s="14"/>
      <c r="L3669" s="17"/>
      <c r="M3669" s="18">
        <f t="shared" si="36"/>
        <v>0</v>
      </c>
      <c r="N3669" s="19"/>
      <c r="Q3669" s="19"/>
      <c r="S3669" s="19"/>
      <c r="T3669" s="10"/>
      <c r="U3669" s="17"/>
      <c r="V3669" s="20"/>
      <c r="X3669" s="13"/>
    </row>
    <row r="3670" spans="1:24" s="7" customFormat="1">
      <c r="A3670" s="10"/>
      <c r="B3670" s="11"/>
      <c r="C3670" s="12"/>
      <c r="D3670" s="13"/>
      <c r="E3670" s="14"/>
      <c r="F3670" s="15"/>
      <c r="G3670" s="13"/>
      <c r="H3670" s="14"/>
      <c r="J3670" s="16"/>
      <c r="K3670" s="14"/>
      <c r="L3670" s="17"/>
      <c r="M3670" s="18">
        <f t="shared" si="36"/>
        <v>0</v>
      </c>
      <c r="N3670" s="19"/>
      <c r="Q3670" s="19"/>
      <c r="S3670" s="19"/>
      <c r="T3670" s="10"/>
      <c r="U3670" s="17"/>
      <c r="V3670" s="20"/>
      <c r="X3670" s="13"/>
    </row>
    <row r="3671" spans="1:24" s="7" customFormat="1">
      <c r="A3671" s="10"/>
      <c r="B3671" s="11"/>
      <c r="C3671" s="12"/>
      <c r="D3671" s="13"/>
      <c r="E3671" s="14"/>
      <c r="F3671" s="15"/>
      <c r="G3671" s="13"/>
      <c r="H3671" s="14"/>
      <c r="J3671" s="16"/>
      <c r="K3671" s="14"/>
      <c r="L3671" s="17"/>
      <c r="M3671" s="18">
        <f t="shared" si="36"/>
        <v>0</v>
      </c>
      <c r="N3671" s="19"/>
      <c r="Q3671" s="19"/>
      <c r="S3671" s="19"/>
      <c r="T3671" s="10"/>
      <c r="U3671" s="17"/>
      <c r="V3671" s="20"/>
      <c r="X3671" s="13"/>
    </row>
    <row r="3672" spans="1:24" s="7" customFormat="1">
      <c r="A3672" s="10"/>
      <c r="B3672" s="11"/>
      <c r="C3672" s="12"/>
      <c r="D3672" s="13"/>
      <c r="E3672" s="14"/>
      <c r="F3672" s="15"/>
      <c r="G3672" s="13"/>
      <c r="H3672" s="14"/>
      <c r="J3672" s="16"/>
      <c r="K3672" s="14"/>
      <c r="L3672" s="17"/>
      <c r="M3672" s="18">
        <f t="shared" si="36"/>
        <v>0</v>
      </c>
      <c r="N3672" s="19"/>
      <c r="Q3672" s="19"/>
      <c r="S3672" s="19"/>
      <c r="T3672" s="10"/>
      <c r="U3672" s="17"/>
      <c r="V3672" s="20"/>
      <c r="X3672" s="13"/>
    </row>
    <row r="3673" spans="1:24" s="7" customFormat="1">
      <c r="A3673" s="10"/>
      <c r="B3673" s="11"/>
      <c r="C3673" s="12"/>
      <c r="D3673" s="13"/>
      <c r="E3673" s="14"/>
      <c r="F3673" s="15"/>
      <c r="G3673" s="13"/>
      <c r="H3673" s="14"/>
      <c r="J3673" s="16"/>
      <c r="K3673" s="14"/>
      <c r="L3673" s="17"/>
      <c r="M3673" s="18">
        <f t="shared" si="36"/>
        <v>0</v>
      </c>
      <c r="N3673" s="19"/>
      <c r="Q3673" s="19"/>
      <c r="S3673" s="19"/>
      <c r="T3673" s="10"/>
      <c r="U3673" s="17"/>
      <c r="V3673" s="20"/>
      <c r="X3673" s="13"/>
    </row>
    <row r="3674" spans="1:24" s="7" customFormat="1">
      <c r="A3674" s="10"/>
      <c r="B3674" s="11"/>
      <c r="C3674" s="12"/>
      <c r="D3674" s="13"/>
      <c r="E3674" s="14"/>
      <c r="F3674" s="15"/>
      <c r="G3674" s="13"/>
      <c r="H3674" s="14"/>
      <c r="J3674" s="16"/>
      <c r="K3674" s="14"/>
      <c r="L3674" s="17"/>
      <c r="M3674" s="18">
        <f t="shared" si="36"/>
        <v>0</v>
      </c>
      <c r="N3674" s="19"/>
      <c r="Q3674" s="19"/>
      <c r="S3674" s="19"/>
      <c r="T3674" s="10"/>
      <c r="U3674" s="17"/>
      <c r="V3674" s="20"/>
      <c r="X3674" s="13"/>
    </row>
    <row r="3675" spans="1:24" s="7" customFormat="1">
      <c r="A3675" s="10"/>
      <c r="B3675" s="11"/>
      <c r="C3675" s="12"/>
      <c r="D3675" s="13"/>
      <c r="E3675" s="14"/>
      <c r="F3675" s="15"/>
      <c r="G3675" s="13"/>
      <c r="H3675" s="14"/>
      <c r="J3675" s="16"/>
      <c r="K3675" s="14"/>
      <c r="L3675" s="17"/>
      <c r="M3675" s="18">
        <f t="shared" si="36"/>
        <v>0</v>
      </c>
      <c r="N3675" s="19"/>
      <c r="Q3675" s="19"/>
      <c r="S3675" s="19"/>
      <c r="T3675" s="10"/>
      <c r="U3675" s="17"/>
      <c r="V3675" s="20"/>
      <c r="X3675" s="13"/>
    </row>
    <row r="3676" spans="1:24" s="7" customFormat="1">
      <c r="A3676" s="10"/>
      <c r="B3676" s="11"/>
      <c r="C3676" s="12"/>
      <c r="D3676" s="13"/>
      <c r="E3676" s="14"/>
      <c r="F3676" s="15"/>
      <c r="G3676" s="13"/>
      <c r="H3676" s="14"/>
      <c r="J3676" s="16"/>
      <c r="K3676" s="14"/>
      <c r="L3676" s="17"/>
      <c r="M3676" s="18">
        <f t="shared" si="36"/>
        <v>0</v>
      </c>
      <c r="N3676" s="19"/>
      <c r="Q3676" s="19"/>
      <c r="S3676" s="19"/>
      <c r="T3676" s="10"/>
      <c r="U3676" s="17"/>
      <c r="V3676" s="20"/>
      <c r="X3676" s="13"/>
    </row>
    <row r="3677" spans="1:24" s="7" customFormat="1">
      <c r="A3677" s="10"/>
      <c r="B3677" s="11"/>
      <c r="C3677" s="12"/>
      <c r="D3677" s="13"/>
      <c r="E3677" s="14"/>
      <c r="F3677" s="15"/>
      <c r="G3677" s="13"/>
      <c r="H3677" s="14"/>
      <c r="J3677" s="16"/>
      <c r="K3677" s="14"/>
      <c r="L3677" s="17"/>
      <c r="M3677" s="18">
        <f t="shared" si="36"/>
        <v>0</v>
      </c>
      <c r="N3677" s="19"/>
      <c r="Q3677" s="19"/>
      <c r="S3677" s="19"/>
      <c r="T3677" s="10"/>
      <c r="U3677" s="17"/>
      <c r="V3677" s="20"/>
      <c r="X3677" s="13"/>
    </row>
    <row r="3678" spans="1:24" s="7" customFormat="1">
      <c r="A3678" s="10"/>
      <c r="B3678" s="11"/>
      <c r="C3678" s="12"/>
      <c r="D3678" s="13"/>
      <c r="E3678" s="14"/>
      <c r="F3678" s="15"/>
      <c r="G3678" s="13"/>
      <c r="H3678" s="14"/>
      <c r="J3678" s="16"/>
      <c r="K3678" s="14"/>
      <c r="L3678" s="17"/>
      <c r="M3678" s="18">
        <f t="shared" si="36"/>
        <v>0</v>
      </c>
      <c r="N3678" s="19"/>
      <c r="Q3678" s="19"/>
      <c r="S3678" s="19"/>
      <c r="T3678" s="10"/>
      <c r="U3678" s="17"/>
      <c r="V3678" s="20"/>
      <c r="X3678" s="13"/>
    </row>
    <row r="3679" spans="1:24" s="7" customFormat="1">
      <c r="A3679" s="10"/>
      <c r="B3679" s="11"/>
      <c r="C3679" s="12"/>
      <c r="D3679" s="13"/>
      <c r="E3679" s="14"/>
      <c r="F3679" s="15"/>
      <c r="G3679" s="13"/>
      <c r="H3679" s="14"/>
      <c r="J3679" s="16"/>
      <c r="K3679" s="14"/>
      <c r="L3679" s="17"/>
      <c r="M3679" s="18">
        <f t="shared" si="36"/>
        <v>0</v>
      </c>
      <c r="N3679" s="19"/>
      <c r="Q3679" s="19"/>
      <c r="S3679" s="19"/>
      <c r="T3679" s="10"/>
      <c r="U3679" s="17"/>
      <c r="V3679" s="20"/>
      <c r="X3679" s="13"/>
    </row>
    <row r="3680" spans="1:24" s="7" customFormat="1">
      <c r="A3680" s="10"/>
      <c r="B3680" s="11"/>
      <c r="C3680" s="12"/>
      <c r="D3680" s="13"/>
      <c r="E3680" s="14"/>
      <c r="F3680" s="15"/>
      <c r="G3680" s="13"/>
      <c r="H3680" s="14"/>
      <c r="J3680" s="16"/>
      <c r="K3680" s="14"/>
      <c r="L3680" s="17"/>
      <c r="M3680" s="18">
        <f t="shared" si="36"/>
        <v>0</v>
      </c>
      <c r="N3680" s="19"/>
      <c r="Q3680" s="19"/>
      <c r="S3680" s="19"/>
      <c r="T3680" s="10"/>
      <c r="U3680" s="17"/>
      <c r="V3680" s="20"/>
      <c r="X3680" s="13"/>
    </row>
    <row r="3681" spans="1:24" s="7" customFormat="1">
      <c r="A3681" s="10"/>
      <c r="B3681" s="11"/>
      <c r="C3681" s="12"/>
      <c r="D3681" s="13"/>
      <c r="E3681" s="14"/>
      <c r="F3681" s="15"/>
      <c r="G3681" s="13"/>
      <c r="H3681" s="14"/>
      <c r="J3681" s="16"/>
      <c r="K3681" s="14"/>
      <c r="L3681" s="17"/>
      <c r="M3681" s="18">
        <f t="shared" si="36"/>
        <v>0</v>
      </c>
      <c r="N3681" s="19"/>
      <c r="Q3681" s="19"/>
      <c r="S3681" s="19"/>
      <c r="T3681" s="10"/>
      <c r="U3681" s="17"/>
      <c r="V3681" s="20"/>
      <c r="X3681" s="13"/>
    </row>
    <row r="3682" spans="1:24" s="7" customFormat="1">
      <c r="A3682" s="10"/>
      <c r="B3682" s="11"/>
      <c r="C3682" s="12"/>
      <c r="D3682" s="13"/>
      <c r="E3682" s="14"/>
      <c r="F3682" s="15"/>
      <c r="G3682" s="13"/>
      <c r="H3682" s="14"/>
      <c r="J3682" s="16"/>
      <c r="K3682" s="14"/>
      <c r="L3682" s="17"/>
      <c r="M3682" s="18">
        <f t="shared" si="36"/>
        <v>0</v>
      </c>
      <c r="N3682" s="19"/>
      <c r="Q3682" s="19"/>
      <c r="S3682" s="19"/>
      <c r="T3682" s="10"/>
      <c r="U3682" s="17"/>
      <c r="V3682" s="20"/>
      <c r="X3682" s="13"/>
    </row>
    <row r="3683" spans="1:24" s="7" customFormat="1">
      <c r="A3683" s="10"/>
      <c r="B3683" s="11"/>
      <c r="C3683" s="12"/>
      <c r="D3683" s="13"/>
      <c r="E3683" s="14"/>
      <c r="F3683" s="15"/>
      <c r="G3683" s="13"/>
      <c r="H3683" s="14"/>
      <c r="J3683" s="16"/>
      <c r="K3683" s="14"/>
      <c r="L3683" s="17"/>
      <c r="M3683" s="18">
        <f t="shared" si="36"/>
        <v>0</v>
      </c>
      <c r="N3683" s="19"/>
      <c r="Q3683" s="19"/>
      <c r="S3683" s="19"/>
      <c r="T3683" s="10"/>
      <c r="U3683" s="17"/>
      <c r="V3683" s="20"/>
      <c r="X3683" s="13"/>
    </row>
    <row r="3684" spans="1:24" s="7" customFormat="1">
      <c r="A3684" s="10"/>
      <c r="B3684" s="11"/>
      <c r="C3684" s="12"/>
      <c r="D3684" s="13"/>
      <c r="E3684" s="14"/>
      <c r="F3684" s="15"/>
      <c r="G3684" s="13"/>
      <c r="H3684" s="14"/>
      <c r="J3684" s="16"/>
      <c r="K3684" s="14"/>
      <c r="L3684" s="17"/>
      <c r="M3684" s="18">
        <f t="shared" si="36"/>
        <v>0</v>
      </c>
      <c r="N3684" s="19"/>
      <c r="Q3684" s="19"/>
      <c r="S3684" s="19"/>
      <c r="T3684" s="10"/>
      <c r="U3684" s="17"/>
      <c r="V3684" s="20"/>
      <c r="X3684" s="13"/>
    </row>
    <row r="3685" spans="1:24" s="7" customFormat="1">
      <c r="A3685" s="10"/>
      <c r="B3685" s="11"/>
      <c r="C3685" s="12"/>
      <c r="D3685" s="13"/>
      <c r="E3685" s="14"/>
      <c r="F3685" s="15"/>
      <c r="G3685" s="13"/>
      <c r="H3685" s="14"/>
      <c r="J3685" s="16"/>
      <c r="K3685" s="14"/>
      <c r="L3685" s="17"/>
      <c r="M3685" s="18">
        <f t="shared" si="36"/>
        <v>0</v>
      </c>
      <c r="N3685" s="19"/>
      <c r="Q3685" s="19"/>
      <c r="S3685" s="19"/>
      <c r="T3685" s="10"/>
      <c r="U3685" s="17"/>
      <c r="V3685" s="20"/>
      <c r="X3685" s="13"/>
    </row>
    <row r="3686" spans="1:24" s="7" customFormat="1">
      <c r="A3686" s="10"/>
      <c r="B3686" s="11"/>
      <c r="C3686" s="12"/>
      <c r="D3686" s="13"/>
      <c r="E3686" s="14"/>
      <c r="F3686" s="15"/>
      <c r="G3686" s="13"/>
      <c r="H3686" s="14"/>
      <c r="J3686" s="16"/>
      <c r="K3686" s="14"/>
      <c r="L3686" s="17"/>
      <c r="M3686" s="18">
        <f t="shared" si="36"/>
        <v>0</v>
      </c>
      <c r="N3686" s="19"/>
      <c r="Q3686" s="19"/>
      <c r="S3686" s="19"/>
      <c r="T3686" s="10"/>
      <c r="U3686" s="17"/>
      <c r="V3686" s="20"/>
      <c r="X3686" s="13"/>
    </row>
    <row r="3687" spans="1:24" s="7" customFormat="1">
      <c r="A3687" s="10"/>
      <c r="B3687" s="11"/>
      <c r="C3687" s="12"/>
      <c r="D3687" s="13"/>
      <c r="E3687" s="14"/>
      <c r="F3687" s="15"/>
      <c r="G3687" s="13"/>
      <c r="H3687" s="14"/>
      <c r="J3687" s="16"/>
      <c r="K3687" s="14"/>
      <c r="L3687" s="17"/>
      <c r="M3687" s="18">
        <f t="shared" si="36"/>
        <v>0</v>
      </c>
      <c r="N3687" s="19"/>
      <c r="Q3687" s="19"/>
      <c r="S3687" s="19"/>
      <c r="T3687" s="10"/>
      <c r="U3687" s="17"/>
      <c r="V3687" s="20"/>
      <c r="X3687" s="13"/>
    </row>
    <row r="3688" spans="1:24" s="7" customFormat="1">
      <c r="A3688" s="10"/>
      <c r="B3688" s="11"/>
      <c r="C3688" s="12"/>
      <c r="D3688" s="13"/>
      <c r="E3688" s="14"/>
      <c r="F3688" s="15"/>
      <c r="G3688" s="13"/>
      <c r="H3688" s="14"/>
      <c r="J3688" s="16"/>
      <c r="K3688" s="14"/>
      <c r="L3688" s="17"/>
      <c r="M3688" s="18">
        <f t="shared" si="36"/>
        <v>0</v>
      </c>
      <c r="N3688" s="19"/>
      <c r="Q3688" s="19"/>
      <c r="S3688" s="19"/>
      <c r="T3688" s="10"/>
      <c r="U3688" s="17"/>
      <c r="V3688" s="20"/>
      <c r="X3688" s="13"/>
    </row>
    <row r="3689" spans="1:24" s="7" customFormat="1">
      <c r="A3689" s="10"/>
      <c r="B3689" s="11"/>
      <c r="C3689" s="12"/>
      <c r="D3689" s="13"/>
      <c r="E3689" s="14"/>
      <c r="F3689" s="15"/>
      <c r="G3689" s="13"/>
      <c r="H3689" s="14"/>
      <c r="J3689" s="16"/>
      <c r="K3689" s="14"/>
      <c r="L3689" s="17"/>
      <c r="M3689" s="18">
        <f t="shared" si="36"/>
        <v>0</v>
      </c>
      <c r="N3689" s="19"/>
      <c r="Q3689" s="19"/>
      <c r="S3689" s="19"/>
      <c r="T3689" s="10"/>
      <c r="U3689" s="17"/>
      <c r="V3689" s="20"/>
      <c r="X3689" s="13"/>
    </row>
    <row r="3690" spans="1:24" s="7" customFormat="1">
      <c r="A3690" s="10"/>
      <c r="B3690" s="11"/>
      <c r="C3690" s="12"/>
      <c r="D3690" s="13"/>
      <c r="E3690" s="14"/>
      <c r="F3690" s="15"/>
      <c r="G3690" s="13"/>
      <c r="H3690" s="14"/>
      <c r="J3690" s="16"/>
      <c r="K3690" s="14"/>
      <c r="L3690" s="17"/>
      <c r="M3690" s="18">
        <f t="shared" si="36"/>
        <v>0</v>
      </c>
      <c r="N3690" s="19"/>
      <c r="Q3690" s="19"/>
      <c r="S3690" s="19"/>
      <c r="T3690" s="10"/>
      <c r="U3690" s="17"/>
      <c r="V3690" s="20"/>
      <c r="X3690" s="13"/>
    </row>
    <row r="3691" spans="1:24" s="7" customFormat="1">
      <c r="A3691" s="10"/>
      <c r="B3691" s="11"/>
      <c r="C3691" s="12"/>
      <c r="D3691" s="13"/>
      <c r="E3691" s="14"/>
      <c r="F3691" s="15"/>
      <c r="G3691" s="13"/>
      <c r="H3691" s="14"/>
      <c r="J3691" s="16"/>
      <c r="K3691" s="14"/>
      <c r="L3691" s="17"/>
      <c r="M3691" s="18">
        <f t="shared" si="36"/>
        <v>0</v>
      </c>
      <c r="N3691" s="19"/>
      <c r="Q3691" s="19"/>
      <c r="S3691" s="19"/>
      <c r="T3691" s="10"/>
      <c r="U3691" s="17"/>
      <c r="V3691" s="20"/>
      <c r="X3691" s="13"/>
    </row>
    <row r="3692" spans="1:24" s="7" customFormat="1">
      <c r="A3692" s="10"/>
      <c r="B3692" s="11"/>
      <c r="C3692" s="12"/>
      <c r="D3692" s="13"/>
      <c r="E3692" s="14"/>
      <c r="F3692" s="15"/>
      <c r="G3692" s="13"/>
      <c r="H3692" s="14"/>
      <c r="J3692" s="16"/>
      <c r="K3692" s="14"/>
      <c r="L3692" s="17"/>
      <c r="M3692" s="18">
        <f t="shared" si="36"/>
        <v>0</v>
      </c>
      <c r="N3692" s="19"/>
      <c r="Q3692" s="19"/>
      <c r="S3692" s="19"/>
      <c r="T3692" s="10"/>
      <c r="U3692" s="17"/>
      <c r="V3692" s="20"/>
      <c r="X3692" s="13"/>
    </row>
    <row r="3693" spans="1:24" s="7" customFormat="1">
      <c r="A3693" s="10"/>
      <c r="B3693" s="11"/>
      <c r="C3693" s="12"/>
      <c r="D3693" s="13"/>
      <c r="E3693" s="14"/>
      <c r="F3693" s="15"/>
      <c r="G3693" s="13"/>
      <c r="H3693" s="14"/>
      <c r="J3693" s="16"/>
      <c r="K3693" s="14"/>
      <c r="L3693" s="17"/>
      <c r="M3693" s="18">
        <f t="shared" si="36"/>
        <v>0</v>
      </c>
      <c r="N3693" s="19"/>
      <c r="Q3693" s="19"/>
      <c r="S3693" s="19"/>
      <c r="T3693" s="10"/>
      <c r="U3693" s="17"/>
      <c r="V3693" s="20"/>
      <c r="X3693" s="13"/>
    </row>
    <row r="3694" spans="1:24" s="7" customFormat="1">
      <c r="A3694" s="10"/>
      <c r="B3694" s="11"/>
      <c r="C3694" s="12"/>
      <c r="D3694" s="13"/>
      <c r="E3694" s="14"/>
      <c r="F3694" s="15"/>
      <c r="G3694" s="13"/>
      <c r="H3694" s="14"/>
      <c r="J3694" s="16"/>
      <c r="K3694" s="14"/>
      <c r="L3694" s="17"/>
      <c r="M3694" s="18">
        <f t="shared" si="36"/>
        <v>0</v>
      </c>
      <c r="N3694" s="19"/>
      <c r="Q3694" s="19"/>
      <c r="S3694" s="19"/>
      <c r="T3694" s="10"/>
      <c r="U3694" s="17"/>
      <c r="V3694" s="20"/>
      <c r="X3694" s="13"/>
    </row>
    <row r="3695" spans="1:24" s="7" customFormat="1">
      <c r="A3695" s="10"/>
      <c r="B3695" s="11"/>
      <c r="C3695" s="12"/>
      <c r="D3695" s="13"/>
      <c r="E3695" s="14"/>
      <c r="F3695" s="15"/>
      <c r="G3695" s="13"/>
      <c r="H3695" s="14"/>
      <c r="J3695" s="16"/>
      <c r="K3695" s="14"/>
      <c r="L3695" s="17"/>
      <c r="M3695" s="18">
        <f t="shared" si="36"/>
        <v>0</v>
      </c>
      <c r="N3695" s="19"/>
      <c r="Q3695" s="19"/>
      <c r="S3695" s="19"/>
      <c r="T3695" s="10"/>
      <c r="U3695" s="17"/>
      <c r="V3695" s="20"/>
      <c r="X3695" s="13"/>
    </row>
    <row r="3696" spans="1:24" s="7" customFormat="1">
      <c r="A3696" s="10"/>
      <c r="B3696" s="11"/>
      <c r="C3696" s="12"/>
      <c r="D3696" s="13"/>
      <c r="E3696" s="14"/>
      <c r="F3696" s="15"/>
      <c r="G3696" s="13"/>
      <c r="H3696" s="14"/>
      <c r="J3696" s="16"/>
      <c r="K3696" s="14"/>
      <c r="L3696" s="17"/>
      <c r="M3696" s="18">
        <f t="shared" si="36"/>
        <v>0</v>
      </c>
      <c r="N3696" s="19"/>
      <c r="Q3696" s="19"/>
      <c r="S3696" s="19"/>
      <c r="T3696" s="10"/>
      <c r="U3696" s="17"/>
      <c r="V3696" s="20"/>
      <c r="X3696" s="13"/>
    </row>
    <row r="3697" spans="1:24" s="7" customFormat="1">
      <c r="A3697" s="10"/>
      <c r="B3697" s="11"/>
      <c r="C3697" s="12"/>
      <c r="D3697" s="13"/>
      <c r="E3697" s="14"/>
      <c r="F3697" s="15"/>
      <c r="G3697" s="13"/>
      <c r="H3697" s="14"/>
      <c r="J3697" s="16"/>
      <c r="K3697" s="14"/>
      <c r="L3697" s="17"/>
      <c r="M3697" s="18">
        <f t="shared" si="36"/>
        <v>0</v>
      </c>
      <c r="N3697" s="19"/>
      <c r="Q3697" s="19"/>
      <c r="S3697" s="19"/>
      <c r="T3697" s="10"/>
      <c r="U3697" s="17"/>
      <c r="V3697" s="20"/>
      <c r="X3697" s="13"/>
    </row>
    <row r="3698" spans="1:24" s="7" customFormat="1">
      <c r="A3698" s="10"/>
      <c r="B3698" s="11"/>
      <c r="C3698" s="12"/>
      <c r="D3698" s="13"/>
      <c r="E3698" s="14"/>
      <c r="F3698" s="15"/>
      <c r="G3698" s="13"/>
      <c r="H3698" s="14"/>
      <c r="J3698" s="16"/>
      <c r="K3698" s="14"/>
      <c r="L3698" s="17"/>
      <c r="M3698" s="18">
        <f t="shared" si="36"/>
        <v>0</v>
      </c>
      <c r="N3698" s="19"/>
      <c r="Q3698" s="19"/>
      <c r="S3698" s="19"/>
      <c r="T3698" s="10"/>
      <c r="U3698" s="17"/>
      <c r="V3698" s="20"/>
      <c r="X3698" s="13"/>
    </row>
    <row r="3699" spans="1:24" s="7" customFormat="1">
      <c r="A3699" s="10"/>
      <c r="B3699" s="11"/>
      <c r="C3699" s="12"/>
      <c r="D3699" s="13"/>
      <c r="E3699" s="14"/>
      <c r="F3699" s="15"/>
      <c r="G3699" s="13"/>
      <c r="H3699" s="14"/>
      <c r="J3699" s="16"/>
      <c r="K3699" s="14"/>
      <c r="L3699" s="17"/>
      <c r="M3699" s="18">
        <f t="shared" si="36"/>
        <v>0</v>
      </c>
      <c r="N3699" s="19"/>
      <c r="Q3699" s="19"/>
      <c r="S3699" s="19"/>
      <c r="T3699" s="10"/>
      <c r="U3699" s="17"/>
      <c r="V3699" s="20"/>
      <c r="X3699" s="13"/>
    </row>
    <row r="3700" spans="1:24" s="7" customFormat="1">
      <c r="A3700" s="10"/>
      <c r="B3700" s="11"/>
      <c r="C3700" s="12"/>
      <c r="D3700" s="13"/>
      <c r="E3700" s="14"/>
      <c r="F3700" s="15"/>
      <c r="G3700" s="13"/>
      <c r="H3700" s="14"/>
      <c r="J3700" s="16"/>
      <c r="K3700" s="14"/>
      <c r="L3700" s="17"/>
      <c r="M3700" s="18">
        <f t="shared" si="36"/>
        <v>0</v>
      </c>
      <c r="N3700" s="19"/>
      <c r="Q3700" s="19"/>
      <c r="S3700" s="19"/>
      <c r="T3700" s="10"/>
      <c r="U3700" s="17"/>
      <c r="V3700" s="20"/>
      <c r="X3700" s="13"/>
    </row>
    <row r="3701" spans="1:24" s="7" customFormat="1">
      <c r="A3701" s="10"/>
      <c r="B3701" s="11"/>
      <c r="C3701" s="12"/>
      <c r="D3701" s="13"/>
      <c r="E3701" s="14"/>
      <c r="F3701" s="15"/>
      <c r="G3701" s="13"/>
      <c r="H3701" s="14"/>
      <c r="J3701" s="16"/>
      <c r="K3701" s="14"/>
      <c r="L3701" s="17"/>
      <c r="M3701" s="18">
        <f t="shared" si="36"/>
        <v>0</v>
      </c>
      <c r="N3701" s="19"/>
      <c r="Q3701" s="19"/>
      <c r="S3701" s="19"/>
      <c r="T3701" s="10"/>
      <c r="U3701" s="17"/>
      <c r="V3701" s="20"/>
      <c r="X3701" s="13"/>
    </row>
    <row r="3702" spans="1:24" s="7" customFormat="1">
      <c r="A3702" s="10"/>
      <c r="B3702" s="11"/>
      <c r="C3702" s="12"/>
      <c r="D3702" s="13"/>
      <c r="E3702" s="14"/>
      <c r="F3702" s="15"/>
      <c r="G3702" s="13"/>
      <c r="H3702" s="14"/>
      <c r="J3702" s="16"/>
      <c r="K3702" s="14"/>
      <c r="L3702" s="17"/>
      <c r="M3702" s="18">
        <f t="shared" si="36"/>
        <v>0</v>
      </c>
      <c r="N3702" s="19"/>
      <c r="Q3702" s="19"/>
      <c r="S3702" s="19"/>
      <c r="T3702" s="10"/>
      <c r="U3702" s="17"/>
      <c r="V3702" s="20"/>
      <c r="X3702" s="13"/>
    </row>
    <row r="3703" spans="1:24" s="7" customFormat="1">
      <c r="A3703" s="10"/>
      <c r="B3703" s="11"/>
      <c r="C3703" s="12"/>
      <c r="D3703" s="13"/>
      <c r="E3703" s="14"/>
      <c r="F3703" s="15"/>
      <c r="G3703" s="13"/>
      <c r="H3703" s="14"/>
      <c r="J3703" s="16"/>
      <c r="K3703" s="14"/>
      <c r="L3703" s="17"/>
      <c r="M3703" s="18">
        <f t="shared" si="36"/>
        <v>0</v>
      </c>
      <c r="N3703" s="19"/>
      <c r="Q3703" s="19"/>
      <c r="S3703" s="19"/>
      <c r="T3703" s="10"/>
      <c r="U3703" s="17"/>
      <c r="V3703" s="20"/>
      <c r="X3703" s="13"/>
    </row>
    <row r="3704" spans="1:24" s="7" customFormat="1">
      <c r="A3704" s="10"/>
      <c r="B3704" s="11"/>
      <c r="C3704" s="12"/>
      <c r="D3704" s="13"/>
      <c r="E3704" s="14"/>
      <c r="F3704" s="15"/>
      <c r="G3704" s="13"/>
      <c r="H3704" s="14"/>
      <c r="J3704" s="16"/>
      <c r="K3704" s="14"/>
      <c r="L3704" s="17"/>
      <c r="M3704" s="18">
        <f t="shared" si="36"/>
        <v>0</v>
      </c>
      <c r="N3704" s="19"/>
      <c r="Q3704" s="19"/>
      <c r="S3704" s="19"/>
      <c r="T3704" s="10"/>
      <c r="U3704" s="17"/>
      <c r="V3704" s="20"/>
      <c r="X3704" s="13"/>
    </row>
    <row r="3705" spans="1:24" s="7" customFormat="1">
      <c r="A3705" s="10"/>
      <c r="B3705" s="11"/>
      <c r="C3705" s="12"/>
      <c r="D3705" s="13"/>
      <c r="E3705" s="14"/>
      <c r="F3705" s="15"/>
      <c r="G3705" s="13"/>
      <c r="H3705" s="14"/>
      <c r="J3705" s="16"/>
      <c r="K3705" s="14"/>
      <c r="L3705" s="17"/>
      <c r="M3705" s="18">
        <f t="shared" si="36"/>
        <v>0</v>
      </c>
      <c r="N3705" s="19"/>
      <c r="Q3705" s="19"/>
      <c r="S3705" s="19"/>
      <c r="T3705" s="10"/>
      <c r="U3705" s="17"/>
      <c r="V3705" s="20"/>
      <c r="X3705" s="13"/>
    </row>
    <row r="3706" spans="1:24" s="7" customFormat="1">
      <c r="A3706" s="10"/>
      <c r="B3706" s="11"/>
      <c r="C3706" s="12"/>
      <c r="D3706" s="13"/>
      <c r="E3706" s="14"/>
      <c r="F3706" s="15"/>
      <c r="G3706" s="13"/>
      <c r="H3706" s="14"/>
      <c r="J3706" s="16"/>
      <c r="K3706" s="14"/>
      <c r="L3706" s="17"/>
      <c r="M3706" s="18">
        <f t="shared" si="36"/>
        <v>0</v>
      </c>
      <c r="N3706" s="19"/>
      <c r="Q3706" s="19"/>
      <c r="S3706" s="19"/>
      <c r="T3706" s="10"/>
      <c r="U3706" s="17"/>
      <c r="V3706" s="20"/>
      <c r="X3706" s="13"/>
    </row>
    <row r="3707" spans="1:24" s="7" customFormat="1">
      <c r="A3707" s="10"/>
      <c r="B3707" s="11"/>
      <c r="C3707" s="12"/>
      <c r="D3707" s="13"/>
      <c r="E3707" s="14"/>
      <c r="F3707" s="15"/>
      <c r="G3707" s="13"/>
      <c r="H3707" s="14"/>
      <c r="J3707" s="16"/>
      <c r="K3707" s="14"/>
      <c r="L3707" s="17"/>
      <c r="M3707" s="18">
        <f t="shared" si="36"/>
        <v>0</v>
      </c>
      <c r="N3707" s="19"/>
      <c r="Q3707" s="19"/>
      <c r="S3707" s="19"/>
      <c r="T3707" s="10"/>
      <c r="U3707" s="17"/>
      <c r="V3707" s="20"/>
      <c r="X3707" s="13"/>
    </row>
    <row r="3708" spans="1:24" s="7" customFormat="1">
      <c r="A3708" s="10"/>
      <c r="B3708" s="11"/>
      <c r="C3708" s="12"/>
      <c r="D3708" s="13"/>
      <c r="E3708" s="14"/>
      <c r="F3708" s="15"/>
      <c r="G3708" s="13"/>
      <c r="H3708" s="14"/>
      <c r="J3708" s="16"/>
      <c r="K3708" s="14"/>
      <c r="L3708" s="17"/>
      <c r="M3708" s="18">
        <f t="shared" si="36"/>
        <v>0</v>
      </c>
      <c r="N3708" s="19"/>
      <c r="Q3708" s="19"/>
      <c r="S3708" s="19"/>
      <c r="T3708" s="10"/>
      <c r="U3708" s="17"/>
      <c r="V3708" s="20"/>
      <c r="X3708" s="13"/>
    </row>
    <row r="3709" spans="1:24" s="7" customFormat="1">
      <c r="A3709" s="10"/>
      <c r="B3709" s="11"/>
      <c r="C3709" s="12"/>
      <c r="D3709" s="13"/>
      <c r="E3709" s="14"/>
      <c r="F3709" s="15"/>
      <c r="G3709" s="13"/>
      <c r="H3709" s="14"/>
      <c r="J3709" s="16"/>
      <c r="K3709" s="14"/>
      <c r="L3709" s="17"/>
      <c r="M3709" s="18">
        <f t="shared" si="36"/>
        <v>0</v>
      </c>
      <c r="N3709" s="19"/>
      <c r="Q3709" s="19"/>
      <c r="S3709" s="19"/>
      <c r="T3709" s="10"/>
      <c r="U3709" s="17"/>
      <c r="V3709" s="20"/>
      <c r="X3709" s="13"/>
    </row>
    <row r="3710" spans="1:24" s="7" customFormat="1">
      <c r="A3710" s="10"/>
      <c r="B3710" s="11"/>
      <c r="C3710" s="12"/>
      <c r="D3710" s="13"/>
      <c r="E3710" s="14"/>
      <c r="F3710" s="15"/>
      <c r="G3710" s="13"/>
      <c r="H3710" s="14"/>
      <c r="J3710" s="16"/>
      <c r="K3710" s="14"/>
      <c r="L3710" s="17"/>
      <c r="M3710" s="18">
        <f t="shared" si="36"/>
        <v>0</v>
      </c>
      <c r="N3710" s="19"/>
      <c r="Q3710" s="19"/>
      <c r="S3710" s="19"/>
      <c r="T3710" s="10"/>
      <c r="U3710" s="17"/>
      <c r="V3710" s="20"/>
      <c r="X3710" s="13"/>
    </row>
    <row r="3711" spans="1:24" s="7" customFormat="1">
      <c r="A3711" s="10"/>
      <c r="B3711" s="11"/>
      <c r="C3711" s="12"/>
      <c r="D3711" s="13"/>
      <c r="E3711" s="14"/>
      <c r="F3711" s="15"/>
      <c r="G3711" s="13"/>
      <c r="H3711" s="14"/>
      <c r="J3711" s="16"/>
      <c r="K3711" s="14"/>
      <c r="L3711" s="17"/>
      <c r="M3711" s="18">
        <f t="shared" si="36"/>
        <v>0</v>
      </c>
      <c r="N3711" s="19"/>
      <c r="Q3711" s="19"/>
      <c r="S3711" s="19"/>
      <c r="T3711" s="10"/>
      <c r="U3711" s="17"/>
      <c r="V3711" s="20"/>
      <c r="X3711" s="13"/>
    </row>
    <row r="3712" spans="1:24" s="7" customFormat="1">
      <c r="A3712" s="10"/>
      <c r="B3712" s="11"/>
      <c r="C3712" s="12"/>
      <c r="D3712" s="13"/>
      <c r="E3712" s="14"/>
      <c r="F3712" s="15"/>
      <c r="G3712" s="13"/>
      <c r="H3712" s="14"/>
      <c r="J3712" s="16"/>
      <c r="K3712" s="14"/>
      <c r="L3712" s="17"/>
      <c r="M3712" s="18">
        <f t="shared" si="36"/>
        <v>0</v>
      </c>
      <c r="N3712" s="19"/>
      <c r="Q3712" s="19"/>
      <c r="S3712" s="19"/>
      <c r="T3712" s="10"/>
      <c r="U3712" s="17"/>
      <c r="V3712" s="20"/>
      <c r="X3712" s="13"/>
    </row>
    <row r="3713" spans="1:24" s="7" customFormat="1">
      <c r="A3713" s="10"/>
      <c r="B3713" s="11"/>
      <c r="C3713" s="12"/>
      <c r="D3713" s="13"/>
      <c r="E3713" s="14"/>
      <c r="F3713" s="15"/>
      <c r="G3713" s="13"/>
      <c r="H3713" s="14"/>
      <c r="J3713" s="16"/>
      <c r="K3713" s="14"/>
      <c r="L3713" s="17"/>
      <c r="M3713" s="18">
        <f t="shared" si="36"/>
        <v>0</v>
      </c>
      <c r="N3713" s="19"/>
      <c r="Q3713" s="19"/>
      <c r="S3713" s="19"/>
      <c r="T3713" s="10"/>
      <c r="U3713" s="17"/>
      <c r="V3713" s="20"/>
      <c r="X3713" s="13"/>
    </row>
    <row r="3714" spans="1:24" s="7" customFormat="1">
      <c r="A3714" s="10"/>
      <c r="B3714" s="11"/>
      <c r="C3714" s="12"/>
      <c r="D3714" s="13"/>
      <c r="E3714" s="14"/>
      <c r="F3714" s="15"/>
      <c r="G3714" s="13"/>
      <c r="H3714" s="14"/>
      <c r="J3714" s="16"/>
      <c r="K3714" s="14"/>
      <c r="L3714" s="17"/>
      <c r="M3714" s="18">
        <f t="shared" si="36"/>
        <v>0</v>
      </c>
      <c r="N3714" s="19"/>
      <c r="Q3714" s="19"/>
      <c r="S3714" s="19"/>
      <c r="T3714" s="10"/>
      <c r="U3714" s="17"/>
      <c r="V3714" s="20"/>
      <c r="X3714" s="13"/>
    </row>
    <row r="3715" spans="1:24" s="7" customFormat="1">
      <c r="A3715" s="10"/>
      <c r="B3715" s="11"/>
      <c r="C3715" s="12"/>
      <c r="D3715" s="13"/>
      <c r="E3715" s="14"/>
      <c r="F3715" s="15"/>
      <c r="G3715" s="13"/>
      <c r="H3715" s="14"/>
      <c r="J3715" s="16"/>
      <c r="K3715" s="14"/>
      <c r="L3715" s="17"/>
      <c r="M3715" s="18">
        <f t="shared" si="36"/>
        <v>0</v>
      </c>
      <c r="N3715" s="19"/>
      <c r="Q3715" s="19"/>
      <c r="S3715" s="19"/>
      <c r="T3715" s="10"/>
      <c r="U3715" s="17"/>
      <c r="V3715" s="20"/>
      <c r="X3715" s="13"/>
    </row>
    <row r="3716" spans="1:24" s="7" customFormat="1">
      <c r="A3716" s="10"/>
      <c r="B3716" s="11"/>
      <c r="C3716" s="12"/>
      <c r="D3716" s="13"/>
      <c r="E3716" s="14"/>
      <c r="F3716" s="15"/>
      <c r="G3716" s="13"/>
      <c r="H3716" s="14"/>
      <c r="J3716" s="16"/>
      <c r="K3716" s="14"/>
      <c r="L3716" s="17"/>
      <c r="M3716" s="18">
        <f t="shared" ref="M3716:M3779" si="37">I3716*H3716</f>
        <v>0</v>
      </c>
      <c r="N3716" s="19"/>
      <c r="Q3716" s="19"/>
      <c r="S3716" s="19"/>
      <c r="T3716" s="10"/>
      <c r="U3716" s="17"/>
      <c r="V3716" s="20"/>
      <c r="X3716" s="13"/>
    </row>
    <row r="3717" spans="1:24" s="7" customFormat="1">
      <c r="A3717" s="10"/>
      <c r="B3717" s="11"/>
      <c r="C3717" s="12"/>
      <c r="D3717" s="13"/>
      <c r="E3717" s="14"/>
      <c r="F3717" s="15"/>
      <c r="G3717" s="13"/>
      <c r="H3717" s="14"/>
      <c r="J3717" s="16"/>
      <c r="K3717" s="14"/>
      <c r="L3717" s="17"/>
      <c r="M3717" s="18">
        <f t="shared" si="37"/>
        <v>0</v>
      </c>
      <c r="N3717" s="19"/>
      <c r="Q3717" s="19"/>
      <c r="S3717" s="19"/>
      <c r="T3717" s="10"/>
      <c r="U3717" s="17"/>
      <c r="V3717" s="20"/>
      <c r="X3717" s="13"/>
    </row>
    <row r="3718" spans="1:24" s="7" customFormat="1">
      <c r="A3718" s="10"/>
      <c r="B3718" s="11"/>
      <c r="C3718" s="12"/>
      <c r="D3718" s="13"/>
      <c r="E3718" s="14"/>
      <c r="F3718" s="15"/>
      <c r="G3718" s="13"/>
      <c r="H3718" s="14"/>
      <c r="J3718" s="16"/>
      <c r="K3718" s="14"/>
      <c r="L3718" s="17"/>
      <c r="M3718" s="18">
        <f t="shared" si="37"/>
        <v>0</v>
      </c>
      <c r="N3718" s="19"/>
      <c r="Q3718" s="19"/>
      <c r="S3718" s="19"/>
      <c r="T3718" s="10"/>
      <c r="U3718" s="17"/>
      <c r="V3718" s="20"/>
      <c r="X3718" s="13"/>
    </row>
    <row r="3719" spans="1:24" s="7" customFormat="1">
      <c r="A3719" s="10"/>
      <c r="B3719" s="11"/>
      <c r="C3719" s="12"/>
      <c r="D3719" s="13"/>
      <c r="E3719" s="14"/>
      <c r="F3719" s="15"/>
      <c r="G3719" s="13"/>
      <c r="H3719" s="14"/>
      <c r="J3719" s="16"/>
      <c r="K3719" s="14"/>
      <c r="L3719" s="17"/>
      <c r="M3719" s="18">
        <f t="shared" si="37"/>
        <v>0</v>
      </c>
      <c r="N3719" s="19"/>
      <c r="Q3719" s="19"/>
      <c r="S3719" s="19"/>
      <c r="T3719" s="10"/>
      <c r="U3719" s="17"/>
      <c r="V3719" s="20"/>
      <c r="X3719" s="13"/>
    </row>
    <row r="3720" spans="1:24" s="7" customFormat="1">
      <c r="A3720" s="10"/>
      <c r="B3720" s="11"/>
      <c r="C3720" s="12"/>
      <c r="D3720" s="13"/>
      <c r="E3720" s="14"/>
      <c r="F3720" s="15"/>
      <c r="G3720" s="13"/>
      <c r="H3720" s="14"/>
      <c r="J3720" s="16"/>
      <c r="K3720" s="14"/>
      <c r="L3720" s="17"/>
      <c r="M3720" s="18">
        <f t="shared" si="37"/>
        <v>0</v>
      </c>
      <c r="N3720" s="19"/>
      <c r="Q3720" s="19"/>
      <c r="S3720" s="19"/>
      <c r="T3720" s="10"/>
      <c r="U3720" s="17"/>
      <c r="V3720" s="20"/>
      <c r="X3720" s="13"/>
    </row>
    <row r="3721" spans="1:24" s="7" customFormat="1">
      <c r="A3721" s="10"/>
      <c r="B3721" s="11"/>
      <c r="C3721" s="12"/>
      <c r="D3721" s="13"/>
      <c r="E3721" s="14"/>
      <c r="F3721" s="15"/>
      <c r="G3721" s="13"/>
      <c r="H3721" s="14"/>
      <c r="J3721" s="16"/>
      <c r="K3721" s="14"/>
      <c r="L3721" s="17"/>
      <c r="M3721" s="18">
        <f t="shared" si="37"/>
        <v>0</v>
      </c>
      <c r="N3721" s="19"/>
      <c r="Q3721" s="19"/>
      <c r="S3721" s="19"/>
      <c r="T3721" s="10"/>
      <c r="U3721" s="17"/>
      <c r="V3721" s="20"/>
      <c r="X3721" s="13"/>
    </row>
    <row r="3722" spans="1:24" s="7" customFormat="1">
      <c r="A3722" s="10"/>
      <c r="B3722" s="11"/>
      <c r="C3722" s="12"/>
      <c r="D3722" s="13"/>
      <c r="E3722" s="14"/>
      <c r="F3722" s="15"/>
      <c r="G3722" s="13"/>
      <c r="H3722" s="14"/>
      <c r="J3722" s="16"/>
      <c r="K3722" s="14"/>
      <c r="L3722" s="17"/>
      <c r="M3722" s="18">
        <f t="shared" si="37"/>
        <v>0</v>
      </c>
      <c r="N3722" s="19"/>
      <c r="Q3722" s="19"/>
      <c r="S3722" s="19"/>
      <c r="T3722" s="10"/>
      <c r="U3722" s="17"/>
      <c r="V3722" s="20"/>
      <c r="X3722" s="13"/>
    </row>
    <row r="3723" spans="1:24" s="7" customFormat="1">
      <c r="A3723" s="10"/>
      <c r="B3723" s="11"/>
      <c r="C3723" s="12"/>
      <c r="D3723" s="13"/>
      <c r="E3723" s="14"/>
      <c r="F3723" s="15"/>
      <c r="G3723" s="13"/>
      <c r="H3723" s="14"/>
      <c r="J3723" s="16"/>
      <c r="K3723" s="14"/>
      <c r="L3723" s="17"/>
      <c r="M3723" s="18">
        <f t="shared" si="37"/>
        <v>0</v>
      </c>
      <c r="N3723" s="19"/>
      <c r="Q3723" s="19"/>
      <c r="S3723" s="19"/>
      <c r="T3723" s="10"/>
      <c r="U3723" s="17"/>
      <c r="V3723" s="20"/>
      <c r="X3723" s="13"/>
    </row>
    <row r="3724" spans="1:24" s="7" customFormat="1">
      <c r="A3724" s="10"/>
      <c r="B3724" s="11"/>
      <c r="C3724" s="12"/>
      <c r="D3724" s="13"/>
      <c r="E3724" s="14"/>
      <c r="F3724" s="15"/>
      <c r="G3724" s="13"/>
      <c r="H3724" s="14"/>
      <c r="J3724" s="16"/>
      <c r="K3724" s="14"/>
      <c r="L3724" s="17"/>
      <c r="M3724" s="18">
        <f t="shared" si="37"/>
        <v>0</v>
      </c>
      <c r="N3724" s="19"/>
      <c r="Q3724" s="19"/>
      <c r="S3724" s="19"/>
      <c r="T3724" s="10"/>
      <c r="U3724" s="17"/>
      <c r="V3724" s="20"/>
      <c r="X3724" s="13"/>
    </row>
    <row r="3725" spans="1:24" s="7" customFormat="1">
      <c r="A3725" s="10"/>
      <c r="B3725" s="11"/>
      <c r="C3725" s="12"/>
      <c r="D3725" s="13"/>
      <c r="E3725" s="14"/>
      <c r="F3725" s="15"/>
      <c r="G3725" s="13"/>
      <c r="H3725" s="14"/>
      <c r="J3725" s="16"/>
      <c r="K3725" s="14"/>
      <c r="L3725" s="17"/>
      <c r="M3725" s="18">
        <f t="shared" si="37"/>
        <v>0</v>
      </c>
      <c r="N3725" s="19"/>
      <c r="Q3725" s="19"/>
      <c r="S3725" s="19"/>
      <c r="T3725" s="10"/>
      <c r="U3725" s="17"/>
      <c r="V3725" s="20"/>
      <c r="X3725" s="13"/>
    </row>
    <row r="3726" spans="1:24" s="7" customFormat="1">
      <c r="A3726" s="10"/>
      <c r="B3726" s="11"/>
      <c r="C3726" s="12"/>
      <c r="D3726" s="13"/>
      <c r="E3726" s="14"/>
      <c r="F3726" s="15"/>
      <c r="G3726" s="13"/>
      <c r="H3726" s="14"/>
      <c r="J3726" s="16"/>
      <c r="K3726" s="14"/>
      <c r="L3726" s="17"/>
      <c r="M3726" s="18">
        <f t="shared" si="37"/>
        <v>0</v>
      </c>
      <c r="N3726" s="19"/>
      <c r="Q3726" s="19"/>
      <c r="S3726" s="19"/>
      <c r="T3726" s="10"/>
      <c r="U3726" s="17"/>
      <c r="V3726" s="20"/>
      <c r="X3726" s="13"/>
    </row>
    <row r="3727" spans="1:24" s="7" customFormat="1">
      <c r="A3727" s="10"/>
      <c r="B3727" s="11"/>
      <c r="C3727" s="12"/>
      <c r="D3727" s="13"/>
      <c r="E3727" s="14"/>
      <c r="F3727" s="15"/>
      <c r="G3727" s="13"/>
      <c r="H3727" s="14"/>
      <c r="J3727" s="16"/>
      <c r="K3727" s="14"/>
      <c r="L3727" s="17"/>
      <c r="M3727" s="18">
        <f t="shared" si="37"/>
        <v>0</v>
      </c>
      <c r="N3727" s="19"/>
      <c r="Q3727" s="19"/>
      <c r="S3727" s="19"/>
      <c r="T3727" s="10"/>
      <c r="U3727" s="17"/>
      <c r="V3727" s="20"/>
      <c r="X3727" s="13"/>
    </row>
    <row r="3728" spans="1:24" s="7" customFormat="1">
      <c r="A3728" s="10"/>
      <c r="B3728" s="11"/>
      <c r="C3728" s="12"/>
      <c r="D3728" s="13"/>
      <c r="E3728" s="14"/>
      <c r="F3728" s="15"/>
      <c r="G3728" s="13"/>
      <c r="H3728" s="14"/>
      <c r="J3728" s="16"/>
      <c r="K3728" s="14"/>
      <c r="L3728" s="17"/>
      <c r="M3728" s="18">
        <f t="shared" si="37"/>
        <v>0</v>
      </c>
      <c r="N3728" s="19"/>
      <c r="Q3728" s="19"/>
      <c r="S3728" s="19"/>
      <c r="T3728" s="10"/>
      <c r="U3728" s="17"/>
      <c r="V3728" s="20"/>
      <c r="X3728" s="13"/>
    </row>
    <row r="3729" spans="1:24" s="7" customFormat="1">
      <c r="A3729" s="10"/>
      <c r="B3729" s="11"/>
      <c r="C3729" s="12"/>
      <c r="D3729" s="13"/>
      <c r="E3729" s="14"/>
      <c r="F3729" s="15"/>
      <c r="G3729" s="13"/>
      <c r="H3729" s="14"/>
      <c r="J3729" s="16"/>
      <c r="K3729" s="14"/>
      <c r="L3729" s="17"/>
      <c r="M3729" s="18">
        <f t="shared" si="37"/>
        <v>0</v>
      </c>
      <c r="N3729" s="19"/>
      <c r="Q3729" s="19"/>
      <c r="S3729" s="19"/>
      <c r="T3729" s="10"/>
      <c r="U3729" s="17"/>
      <c r="V3729" s="20"/>
      <c r="X3729" s="13"/>
    </row>
    <row r="3730" spans="1:24" s="7" customFormat="1">
      <c r="A3730" s="10"/>
      <c r="B3730" s="11"/>
      <c r="C3730" s="12"/>
      <c r="D3730" s="13"/>
      <c r="E3730" s="14"/>
      <c r="F3730" s="15"/>
      <c r="G3730" s="13"/>
      <c r="H3730" s="14"/>
      <c r="J3730" s="16"/>
      <c r="K3730" s="14"/>
      <c r="L3730" s="17"/>
      <c r="M3730" s="18">
        <f t="shared" si="37"/>
        <v>0</v>
      </c>
      <c r="N3730" s="19"/>
      <c r="Q3730" s="19"/>
      <c r="S3730" s="19"/>
      <c r="T3730" s="10"/>
      <c r="U3730" s="17"/>
      <c r="V3730" s="20"/>
      <c r="X3730" s="13"/>
    </row>
    <row r="3731" spans="1:24" s="7" customFormat="1">
      <c r="A3731" s="10"/>
      <c r="B3731" s="11"/>
      <c r="C3731" s="12"/>
      <c r="D3731" s="13"/>
      <c r="E3731" s="14"/>
      <c r="F3731" s="15"/>
      <c r="G3731" s="13"/>
      <c r="H3731" s="14"/>
      <c r="J3731" s="16"/>
      <c r="K3731" s="14"/>
      <c r="L3731" s="17"/>
      <c r="M3731" s="18">
        <f t="shared" si="37"/>
        <v>0</v>
      </c>
      <c r="N3731" s="19"/>
      <c r="Q3731" s="19"/>
      <c r="S3731" s="19"/>
      <c r="T3731" s="10"/>
      <c r="U3731" s="17"/>
      <c r="V3731" s="20"/>
      <c r="X3731" s="13"/>
    </row>
    <row r="3732" spans="1:24" s="7" customFormat="1">
      <c r="A3732" s="10"/>
      <c r="B3732" s="11"/>
      <c r="C3732" s="12"/>
      <c r="D3732" s="13"/>
      <c r="E3732" s="14"/>
      <c r="F3732" s="15"/>
      <c r="G3732" s="13"/>
      <c r="H3732" s="14"/>
      <c r="J3732" s="16"/>
      <c r="K3732" s="14"/>
      <c r="L3732" s="17"/>
      <c r="M3732" s="18">
        <f t="shared" si="37"/>
        <v>0</v>
      </c>
      <c r="N3732" s="19"/>
      <c r="Q3732" s="19"/>
      <c r="S3732" s="19"/>
      <c r="T3732" s="10"/>
      <c r="U3732" s="17"/>
      <c r="V3732" s="20"/>
      <c r="X3732" s="13"/>
    </row>
    <row r="3733" spans="1:24" s="7" customFormat="1">
      <c r="A3733" s="10"/>
      <c r="B3733" s="11"/>
      <c r="C3733" s="12"/>
      <c r="D3733" s="13"/>
      <c r="E3733" s="14"/>
      <c r="F3733" s="15"/>
      <c r="G3733" s="13"/>
      <c r="H3733" s="14"/>
      <c r="J3733" s="16"/>
      <c r="K3733" s="14"/>
      <c r="L3733" s="17"/>
      <c r="M3733" s="18">
        <f t="shared" si="37"/>
        <v>0</v>
      </c>
      <c r="N3733" s="19"/>
      <c r="Q3733" s="19"/>
      <c r="S3733" s="19"/>
      <c r="T3733" s="10"/>
      <c r="U3733" s="17"/>
      <c r="V3733" s="20"/>
      <c r="X3733" s="13"/>
    </row>
    <row r="3734" spans="1:24" s="7" customFormat="1">
      <c r="A3734" s="10"/>
      <c r="B3734" s="11"/>
      <c r="C3734" s="12"/>
      <c r="D3734" s="13"/>
      <c r="E3734" s="14"/>
      <c r="F3734" s="15"/>
      <c r="G3734" s="13"/>
      <c r="H3734" s="14"/>
      <c r="J3734" s="16"/>
      <c r="K3734" s="14"/>
      <c r="L3734" s="17"/>
      <c r="M3734" s="18">
        <f t="shared" si="37"/>
        <v>0</v>
      </c>
      <c r="N3734" s="19"/>
      <c r="Q3734" s="19"/>
      <c r="S3734" s="19"/>
      <c r="T3734" s="10"/>
      <c r="U3734" s="17"/>
      <c r="V3734" s="20"/>
      <c r="X3734" s="13"/>
    </row>
    <row r="3735" spans="1:24" s="7" customFormat="1">
      <c r="A3735" s="10"/>
      <c r="B3735" s="11"/>
      <c r="C3735" s="12"/>
      <c r="D3735" s="13"/>
      <c r="E3735" s="14"/>
      <c r="F3735" s="15"/>
      <c r="G3735" s="13"/>
      <c r="H3735" s="14"/>
      <c r="J3735" s="16"/>
      <c r="K3735" s="14"/>
      <c r="L3735" s="17"/>
      <c r="M3735" s="18">
        <f t="shared" si="37"/>
        <v>0</v>
      </c>
      <c r="N3735" s="19"/>
      <c r="Q3735" s="19"/>
      <c r="S3735" s="19"/>
      <c r="T3735" s="10"/>
      <c r="U3735" s="17"/>
      <c r="V3735" s="20"/>
      <c r="X3735" s="13"/>
    </row>
    <row r="3736" spans="1:24" s="7" customFormat="1">
      <c r="A3736" s="10"/>
      <c r="B3736" s="11"/>
      <c r="C3736" s="12"/>
      <c r="D3736" s="13"/>
      <c r="E3736" s="14"/>
      <c r="F3736" s="15"/>
      <c r="G3736" s="13"/>
      <c r="H3736" s="14"/>
      <c r="J3736" s="16"/>
      <c r="K3736" s="14"/>
      <c r="L3736" s="17"/>
      <c r="M3736" s="18">
        <f t="shared" si="37"/>
        <v>0</v>
      </c>
      <c r="N3736" s="19"/>
      <c r="Q3736" s="19"/>
      <c r="S3736" s="19"/>
      <c r="T3736" s="10"/>
      <c r="U3736" s="17"/>
      <c r="V3736" s="20"/>
      <c r="X3736" s="13"/>
    </row>
    <row r="3737" spans="1:24" s="7" customFormat="1">
      <c r="A3737" s="10"/>
      <c r="B3737" s="11"/>
      <c r="C3737" s="12"/>
      <c r="D3737" s="13"/>
      <c r="E3737" s="14"/>
      <c r="F3737" s="15"/>
      <c r="G3737" s="13"/>
      <c r="H3737" s="14"/>
      <c r="J3737" s="16"/>
      <c r="K3737" s="14"/>
      <c r="L3737" s="17"/>
      <c r="M3737" s="18">
        <f t="shared" si="37"/>
        <v>0</v>
      </c>
      <c r="N3737" s="19"/>
      <c r="Q3737" s="19"/>
      <c r="S3737" s="19"/>
      <c r="T3737" s="10"/>
      <c r="U3737" s="17"/>
      <c r="V3737" s="20"/>
      <c r="X3737" s="13"/>
    </row>
    <row r="3738" spans="1:24" s="7" customFormat="1">
      <c r="A3738" s="10"/>
      <c r="B3738" s="11"/>
      <c r="C3738" s="12"/>
      <c r="D3738" s="13"/>
      <c r="E3738" s="14"/>
      <c r="F3738" s="15"/>
      <c r="G3738" s="13"/>
      <c r="H3738" s="14"/>
      <c r="J3738" s="16"/>
      <c r="K3738" s="14"/>
      <c r="L3738" s="17"/>
      <c r="M3738" s="18">
        <f t="shared" si="37"/>
        <v>0</v>
      </c>
      <c r="N3738" s="19"/>
      <c r="Q3738" s="19"/>
      <c r="S3738" s="19"/>
      <c r="T3738" s="10"/>
      <c r="U3738" s="17"/>
      <c r="V3738" s="20"/>
      <c r="X3738" s="13"/>
    </row>
    <row r="3739" spans="1:24" s="7" customFormat="1">
      <c r="A3739" s="10"/>
      <c r="B3739" s="11"/>
      <c r="C3739" s="12"/>
      <c r="D3739" s="13"/>
      <c r="E3739" s="14"/>
      <c r="F3739" s="15"/>
      <c r="G3739" s="13"/>
      <c r="H3739" s="14"/>
      <c r="J3739" s="16"/>
      <c r="K3739" s="14"/>
      <c r="L3739" s="17"/>
      <c r="M3739" s="18">
        <f t="shared" si="37"/>
        <v>0</v>
      </c>
      <c r="N3739" s="19"/>
      <c r="Q3739" s="19"/>
      <c r="S3739" s="19"/>
      <c r="T3739" s="10"/>
      <c r="U3739" s="17"/>
      <c r="V3739" s="20"/>
      <c r="X3739" s="13"/>
    </row>
    <row r="3740" spans="1:24" s="7" customFormat="1">
      <c r="A3740" s="10"/>
      <c r="B3740" s="11"/>
      <c r="C3740" s="12"/>
      <c r="D3740" s="13"/>
      <c r="E3740" s="14"/>
      <c r="F3740" s="15"/>
      <c r="G3740" s="13"/>
      <c r="H3740" s="14"/>
      <c r="J3740" s="16"/>
      <c r="K3740" s="14"/>
      <c r="L3740" s="17"/>
      <c r="M3740" s="18">
        <f t="shared" si="37"/>
        <v>0</v>
      </c>
      <c r="N3740" s="19"/>
      <c r="Q3740" s="19"/>
      <c r="S3740" s="19"/>
      <c r="T3740" s="10"/>
      <c r="U3740" s="17"/>
      <c r="V3740" s="20"/>
      <c r="X3740" s="13"/>
    </row>
    <row r="3741" spans="1:24" s="7" customFormat="1">
      <c r="A3741" s="10"/>
      <c r="B3741" s="11"/>
      <c r="C3741" s="12"/>
      <c r="D3741" s="13"/>
      <c r="E3741" s="14"/>
      <c r="F3741" s="15"/>
      <c r="G3741" s="13"/>
      <c r="H3741" s="14"/>
      <c r="J3741" s="16"/>
      <c r="K3741" s="14"/>
      <c r="L3741" s="17"/>
      <c r="M3741" s="18">
        <f t="shared" si="37"/>
        <v>0</v>
      </c>
      <c r="N3741" s="19"/>
      <c r="Q3741" s="19"/>
      <c r="S3741" s="19"/>
      <c r="T3741" s="10"/>
      <c r="U3741" s="17"/>
      <c r="V3741" s="20"/>
      <c r="X3741" s="13"/>
    </row>
    <row r="3742" spans="1:24" s="7" customFormat="1">
      <c r="A3742" s="10"/>
      <c r="B3742" s="11"/>
      <c r="C3742" s="12"/>
      <c r="D3742" s="13"/>
      <c r="E3742" s="14"/>
      <c r="F3742" s="15"/>
      <c r="G3742" s="13"/>
      <c r="H3742" s="14"/>
      <c r="J3742" s="16"/>
      <c r="K3742" s="14"/>
      <c r="L3742" s="17"/>
      <c r="M3742" s="18">
        <f t="shared" si="37"/>
        <v>0</v>
      </c>
      <c r="N3742" s="19"/>
      <c r="Q3742" s="19"/>
      <c r="S3742" s="19"/>
      <c r="T3742" s="10"/>
      <c r="U3742" s="17"/>
      <c r="V3742" s="20"/>
      <c r="X3742" s="13"/>
    </row>
    <row r="3743" spans="1:24" s="7" customFormat="1">
      <c r="A3743" s="10"/>
      <c r="B3743" s="11"/>
      <c r="C3743" s="12"/>
      <c r="D3743" s="13"/>
      <c r="E3743" s="14"/>
      <c r="F3743" s="15"/>
      <c r="G3743" s="13"/>
      <c r="H3743" s="14"/>
      <c r="J3743" s="16"/>
      <c r="K3743" s="14"/>
      <c r="L3743" s="17"/>
      <c r="M3743" s="18">
        <f t="shared" si="37"/>
        <v>0</v>
      </c>
      <c r="N3743" s="19"/>
      <c r="Q3743" s="19"/>
      <c r="S3743" s="19"/>
      <c r="T3743" s="10"/>
      <c r="U3743" s="17"/>
      <c r="V3743" s="20"/>
      <c r="X3743" s="13"/>
    </row>
    <row r="3744" spans="1:24" s="7" customFormat="1">
      <c r="A3744" s="10"/>
      <c r="B3744" s="11"/>
      <c r="C3744" s="12"/>
      <c r="D3744" s="13"/>
      <c r="E3744" s="14"/>
      <c r="F3744" s="15"/>
      <c r="G3744" s="13"/>
      <c r="H3744" s="14"/>
      <c r="J3744" s="16"/>
      <c r="K3744" s="14"/>
      <c r="L3744" s="17"/>
      <c r="M3744" s="18">
        <f t="shared" si="37"/>
        <v>0</v>
      </c>
      <c r="N3744" s="19"/>
      <c r="Q3744" s="19"/>
      <c r="S3744" s="19"/>
      <c r="T3744" s="10"/>
      <c r="U3744" s="17"/>
      <c r="V3744" s="20"/>
      <c r="X3744" s="13"/>
    </row>
    <row r="3745" spans="1:24" s="7" customFormat="1">
      <c r="A3745" s="10"/>
      <c r="B3745" s="11"/>
      <c r="C3745" s="12"/>
      <c r="D3745" s="13"/>
      <c r="E3745" s="14"/>
      <c r="F3745" s="15"/>
      <c r="G3745" s="13"/>
      <c r="H3745" s="14"/>
      <c r="J3745" s="16"/>
      <c r="K3745" s="14"/>
      <c r="L3745" s="17"/>
      <c r="M3745" s="18">
        <f t="shared" si="37"/>
        <v>0</v>
      </c>
      <c r="N3745" s="19"/>
      <c r="Q3745" s="19"/>
      <c r="S3745" s="19"/>
      <c r="T3745" s="10"/>
      <c r="U3745" s="17"/>
      <c r="V3745" s="20"/>
      <c r="X3745" s="13"/>
    </row>
    <row r="3746" spans="1:24" s="7" customFormat="1">
      <c r="A3746" s="10"/>
      <c r="B3746" s="11"/>
      <c r="C3746" s="12"/>
      <c r="D3746" s="13"/>
      <c r="E3746" s="14"/>
      <c r="F3746" s="15"/>
      <c r="G3746" s="13"/>
      <c r="H3746" s="14"/>
      <c r="J3746" s="16"/>
      <c r="K3746" s="14"/>
      <c r="L3746" s="17"/>
      <c r="M3746" s="18">
        <f t="shared" si="37"/>
        <v>0</v>
      </c>
      <c r="N3746" s="19"/>
      <c r="Q3746" s="19"/>
      <c r="S3746" s="19"/>
      <c r="T3746" s="10"/>
      <c r="U3746" s="17"/>
      <c r="V3746" s="20"/>
      <c r="X3746" s="13"/>
    </row>
    <row r="3747" spans="1:24" s="7" customFormat="1">
      <c r="A3747" s="10"/>
      <c r="B3747" s="11"/>
      <c r="C3747" s="12"/>
      <c r="D3747" s="13"/>
      <c r="E3747" s="14"/>
      <c r="F3747" s="15"/>
      <c r="G3747" s="13"/>
      <c r="H3747" s="14"/>
      <c r="J3747" s="16"/>
      <c r="K3747" s="14"/>
      <c r="L3747" s="17"/>
      <c r="M3747" s="18">
        <f t="shared" si="37"/>
        <v>0</v>
      </c>
      <c r="N3747" s="19"/>
      <c r="Q3747" s="19"/>
      <c r="S3747" s="19"/>
      <c r="T3747" s="10"/>
      <c r="U3747" s="17"/>
      <c r="V3747" s="20"/>
      <c r="X3747" s="13"/>
    </row>
    <row r="3748" spans="1:24" s="7" customFormat="1">
      <c r="A3748" s="10"/>
      <c r="B3748" s="11"/>
      <c r="C3748" s="12"/>
      <c r="D3748" s="13"/>
      <c r="E3748" s="14"/>
      <c r="F3748" s="15"/>
      <c r="G3748" s="13"/>
      <c r="H3748" s="14"/>
      <c r="J3748" s="16"/>
      <c r="K3748" s="14"/>
      <c r="L3748" s="17"/>
      <c r="M3748" s="18">
        <f t="shared" si="37"/>
        <v>0</v>
      </c>
      <c r="N3748" s="19"/>
      <c r="Q3748" s="19"/>
      <c r="S3748" s="19"/>
      <c r="T3748" s="10"/>
      <c r="U3748" s="17"/>
      <c r="V3748" s="20"/>
      <c r="X3748" s="13"/>
    </row>
    <row r="3749" spans="1:24" s="7" customFormat="1">
      <c r="A3749" s="10"/>
      <c r="B3749" s="11"/>
      <c r="C3749" s="12"/>
      <c r="D3749" s="13"/>
      <c r="E3749" s="14"/>
      <c r="F3749" s="15"/>
      <c r="G3749" s="13"/>
      <c r="H3749" s="14"/>
      <c r="J3749" s="16"/>
      <c r="K3749" s="14"/>
      <c r="L3749" s="17"/>
      <c r="M3749" s="18">
        <f t="shared" si="37"/>
        <v>0</v>
      </c>
      <c r="N3749" s="19"/>
      <c r="Q3749" s="19"/>
      <c r="S3749" s="19"/>
      <c r="T3749" s="10"/>
      <c r="U3749" s="17"/>
      <c r="V3749" s="20"/>
      <c r="X3749" s="13"/>
    </row>
    <row r="3750" spans="1:24" s="7" customFormat="1">
      <c r="A3750" s="10"/>
      <c r="B3750" s="11"/>
      <c r="C3750" s="12"/>
      <c r="D3750" s="13"/>
      <c r="E3750" s="14"/>
      <c r="F3750" s="15"/>
      <c r="G3750" s="13"/>
      <c r="H3750" s="14"/>
      <c r="J3750" s="16"/>
      <c r="K3750" s="14"/>
      <c r="L3750" s="17"/>
      <c r="M3750" s="18">
        <f t="shared" si="37"/>
        <v>0</v>
      </c>
      <c r="N3750" s="19"/>
      <c r="Q3750" s="19"/>
      <c r="S3750" s="19"/>
      <c r="T3750" s="10"/>
      <c r="U3750" s="17"/>
      <c r="V3750" s="20"/>
      <c r="X3750" s="13"/>
    </row>
    <row r="3751" spans="1:24" s="7" customFormat="1">
      <c r="A3751" s="10"/>
      <c r="B3751" s="11"/>
      <c r="C3751" s="12"/>
      <c r="D3751" s="13"/>
      <c r="E3751" s="14"/>
      <c r="F3751" s="15"/>
      <c r="G3751" s="13"/>
      <c r="H3751" s="14"/>
      <c r="J3751" s="16"/>
      <c r="K3751" s="14"/>
      <c r="L3751" s="17"/>
      <c r="M3751" s="18">
        <f t="shared" si="37"/>
        <v>0</v>
      </c>
      <c r="N3751" s="19"/>
      <c r="Q3751" s="19"/>
      <c r="S3751" s="19"/>
      <c r="T3751" s="10"/>
      <c r="U3751" s="17"/>
      <c r="V3751" s="20"/>
      <c r="X3751" s="13"/>
    </row>
    <row r="3752" spans="1:24" s="7" customFormat="1">
      <c r="A3752" s="10"/>
      <c r="B3752" s="11"/>
      <c r="C3752" s="12"/>
      <c r="D3752" s="13"/>
      <c r="E3752" s="14"/>
      <c r="F3752" s="15"/>
      <c r="G3752" s="13"/>
      <c r="H3752" s="14"/>
      <c r="J3752" s="16"/>
      <c r="K3752" s="14"/>
      <c r="L3752" s="17"/>
      <c r="M3752" s="18">
        <f t="shared" si="37"/>
        <v>0</v>
      </c>
      <c r="N3752" s="19"/>
      <c r="Q3752" s="19"/>
      <c r="S3752" s="19"/>
      <c r="T3752" s="10"/>
      <c r="U3752" s="17"/>
      <c r="V3752" s="20"/>
      <c r="X3752" s="13"/>
    </row>
    <row r="3753" spans="1:24" s="7" customFormat="1">
      <c r="A3753" s="10"/>
      <c r="B3753" s="11"/>
      <c r="C3753" s="12"/>
      <c r="D3753" s="13"/>
      <c r="E3753" s="14"/>
      <c r="F3753" s="15"/>
      <c r="G3753" s="13"/>
      <c r="H3753" s="14"/>
      <c r="J3753" s="16"/>
      <c r="K3753" s="14"/>
      <c r="L3753" s="17"/>
      <c r="M3753" s="18">
        <f t="shared" si="37"/>
        <v>0</v>
      </c>
      <c r="N3753" s="19"/>
      <c r="Q3753" s="19"/>
      <c r="S3753" s="19"/>
      <c r="T3753" s="10"/>
      <c r="U3753" s="17"/>
      <c r="V3753" s="20"/>
      <c r="X3753" s="13"/>
    </row>
    <row r="3754" spans="1:24" s="7" customFormat="1">
      <c r="A3754" s="10"/>
      <c r="B3754" s="11"/>
      <c r="C3754" s="12"/>
      <c r="D3754" s="13"/>
      <c r="E3754" s="14"/>
      <c r="F3754" s="15"/>
      <c r="G3754" s="13"/>
      <c r="H3754" s="14"/>
      <c r="J3754" s="16"/>
      <c r="K3754" s="14"/>
      <c r="L3754" s="17"/>
      <c r="M3754" s="18">
        <f t="shared" si="37"/>
        <v>0</v>
      </c>
      <c r="N3754" s="19"/>
      <c r="Q3754" s="19"/>
      <c r="S3754" s="19"/>
      <c r="T3754" s="10"/>
      <c r="U3754" s="17"/>
      <c r="V3754" s="20"/>
      <c r="X3754" s="13"/>
    </row>
    <row r="3755" spans="1:24" s="7" customFormat="1">
      <c r="A3755" s="10"/>
      <c r="B3755" s="11"/>
      <c r="C3755" s="12"/>
      <c r="D3755" s="13"/>
      <c r="E3755" s="14"/>
      <c r="F3755" s="15"/>
      <c r="G3755" s="13"/>
      <c r="H3755" s="14"/>
      <c r="J3755" s="16"/>
      <c r="K3755" s="14"/>
      <c r="L3755" s="17"/>
      <c r="M3755" s="18">
        <f t="shared" si="37"/>
        <v>0</v>
      </c>
      <c r="N3755" s="19"/>
      <c r="Q3755" s="19"/>
      <c r="S3755" s="19"/>
      <c r="T3755" s="10"/>
      <c r="U3755" s="17"/>
      <c r="V3755" s="20"/>
      <c r="X3755" s="13"/>
    </row>
    <row r="3756" spans="1:24" s="7" customFormat="1">
      <c r="A3756" s="10"/>
      <c r="B3756" s="11"/>
      <c r="C3756" s="12"/>
      <c r="D3756" s="13"/>
      <c r="E3756" s="14"/>
      <c r="F3756" s="15"/>
      <c r="G3756" s="13"/>
      <c r="H3756" s="14"/>
      <c r="J3756" s="16"/>
      <c r="K3756" s="14"/>
      <c r="L3756" s="17"/>
      <c r="M3756" s="18">
        <f t="shared" si="37"/>
        <v>0</v>
      </c>
      <c r="N3756" s="19"/>
      <c r="Q3756" s="19"/>
      <c r="S3756" s="19"/>
      <c r="T3756" s="10"/>
      <c r="U3756" s="17"/>
      <c r="V3756" s="20"/>
      <c r="X3756" s="13"/>
    </row>
    <row r="3757" spans="1:24" s="7" customFormat="1">
      <c r="A3757" s="10"/>
      <c r="B3757" s="11"/>
      <c r="C3757" s="12"/>
      <c r="D3757" s="13"/>
      <c r="E3757" s="14"/>
      <c r="F3757" s="15"/>
      <c r="G3757" s="13"/>
      <c r="H3757" s="14"/>
      <c r="J3757" s="16"/>
      <c r="K3757" s="14"/>
      <c r="L3757" s="17"/>
      <c r="M3757" s="18">
        <f t="shared" si="37"/>
        <v>0</v>
      </c>
      <c r="N3757" s="19"/>
      <c r="Q3757" s="19"/>
      <c r="S3757" s="19"/>
      <c r="T3757" s="10"/>
      <c r="U3757" s="17"/>
      <c r="V3757" s="20"/>
      <c r="X3757" s="13"/>
    </row>
    <row r="3758" spans="1:24" s="7" customFormat="1">
      <c r="A3758" s="10"/>
      <c r="B3758" s="11"/>
      <c r="C3758" s="12"/>
      <c r="D3758" s="13"/>
      <c r="E3758" s="14"/>
      <c r="F3758" s="15"/>
      <c r="G3758" s="13"/>
      <c r="H3758" s="14"/>
      <c r="J3758" s="16"/>
      <c r="K3758" s="14"/>
      <c r="L3758" s="17"/>
      <c r="M3758" s="18">
        <f t="shared" si="37"/>
        <v>0</v>
      </c>
      <c r="N3758" s="19"/>
      <c r="Q3758" s="19"/>
      <c r="S3758" s="19"/>
      <c r="T3758" s="10"/>
      <c r="U3758" s="17"/>
      <c r="V3758" s="20"/>
      <c r="X3758" s="13"/>
    </row>
    <row r="3759" spans="1:24" s="7" customFormat="1">
      <c r="A3759" s="10"/>
      <c r="B3759" s="11"/>
      <c r="C3759" s="12"/>
      <c r="D3759" s="13"/>
      <c r="E3759" s="14"/>
      <c r="F3759" s="15"/>
      <c r="G3759" s="13"/>
      <c r="H3759" s="14"/>
      <c r="J3759" s="16"/>
      <c r="K3759" s="14"/>
      <c r="L3759" s="17"/>
      <c r="M3759" s="18">
        <f t="shared" si="37"/>
        <v>0</v>
      </c>
      <c r="N3759" s="19"/>
      <c r="Q3759" s="19"/>
      <c r="S3759" s="19"/>
      <c r="T3759" s="10"/>
      <c r="U3759" s="17"/>
      <c r="V3759" s="20"/>
      <c r="X3759" s="13"/>
    </row>
    <row r="3760" spans="1:24" s="7" customFormat="1">
      <c r="A3760" s="10"/>
      <c r="B3760" s="11"/>
      <c r="C3760" s="12"/>
      <c r="D3760" s="13"/>
      <c r="E3760" s="14"/>
      <c r="F3760" s="15"/>
      <c r="G3760" s="13"/>
      <c r="H3760" s="14"/>
      <c r="J3760" s="16"/>
      <c r="K3760" s="14"/>
      <c r="L3760" s="17"/>
      <c r="M3760" s="18">
        <f t="shared" si="37"/>
        <v>0</v>
      </c>
      <c r="N3760" s="19"/>
      <c r="Q3760" s="19"/>
      <c r="S3760" s="19"/>
      <c r="T3760" s="10"/>
      <c r="U3760" s="17"/>
      <c r="V3760" s="20"/>
      <c r="X3760" s="13"/>
    </row>
    <row r="3761" spans="1:24" s="7" customFormat="1">
      <c r="A3761" s="10"/>
      <c r="B3761" s="11"/>
      <c r="C3761" s="12"/>
      <c r="D3761" s="13"/>
      <c r="E3761" s="14"/>
      <c r="F3761" s="15"/>
      <c r="G3761" s="13"/>
      <c r="H3761" s="14"/>
      <c r="J3761" s="16"/>
      <c r="K3761" s="14"/>
      <c r="L3761" s="17"/>
      <c r="M3761" s="18">
        <f t="shared" si="37"/>
        <v>0</v>
      </c>
      <c r="N3761" s="19"/>
      <c r="Q3761" s="19"/>
      <c r="S3761" s="19"/>
      <c r="T3761" s="10"/>
      <c r="U3761" s="17"/>
      <c r="V3761" s="20"/>
      <c r="X3761" s="13"/>
    </row>
    <row r="3762" spans="1:24" s="7" customFormat="1">
      <c r="A3762" s="10"/>
      <c r="B3762" s="11"/>
      <c r="C3762" s="12"/>
      <c r="D3762" s="13"/>
      <c r="E3762" s="14"/>
      <c r="F3762" s="15"/>
      <c r="G3762" s="13"/>
      <c r="H3762" s="14"/>
      <c r="J3762" s="16"/>
      <c r="K3762" s="14"/>
      <c r="L3762" s="17"/>
      <c r="M3762" s="18">
        <f t="shared" si="37"/>
        <v>0</v>
      </c>
      <c r="N3762" s="19"/>
      <c r="Q3762" s="19"/>
      <c r="S3762" s="19"/>
      <c r="T3762" s="10"/>
      <c r="U3762" s="17"/>
      <c r="V3762" s="20"/>
      <c r="X3762" s="13"/>
    </row>
    <row r="3763" spans="1:24" s="7" customFormat="1">
      <c r="A3763" s="10"/>
      <c r="B3763" s="11"/>
      <c r="C3763" s="12"/>
      <c r="D3763" s="13"/>
      <c r="E3763" s="14"/>
      <c r="F3763" s="15"/>
      <c r="G3763" s="13"/>
      <c r="H3763" s="14"/>
      <c r="J3763" s="16"/>
      <c r="K3763" s="14"/>
      <c r="L3763" s="17"/>
      <c r="M3763" s="18">
        <f t="shared" si="37"/>
        <v>0</v>
      </c>
      <c r="N3763" s="19"/>
      <c r="Q3763" s="19"/>
      <c r="S3763" s="19"/>
      <c r="T3763" s="10"/>
      <c r="U3763" s="17"/>
      <c r="V3763" s="20"/>
      <c r="X3763" s="13"/>
    </row>
    <row r="3764" spans="1:24" s="7" customFormat="1">
      <c r="A3764" s="10"/>
      <c r="B3764" s="11"/>
      <c r="C3764" s="12"/>
      <c r="D3764" s="13"/>
      <c r="E3764" s="14"/>
      <c r="F3764" s="15"/>
      <c r="G3764" s="13"/>
      <c r="H3764" s="14"/>
      <c r="J3764" s="16"/>
      <c r="K3764" s="14"/>
      <c r="L3764" s="17"/>
      <c r="M3764" s="18">
        <f t="shared" si="37"/>
        <v>0</v>
      </c>
      <c r="N3764" s="19"/>
      <c r="Q3764" s="19"/>
      <c r="S3764" s="19"/>
      <c r="T3764" s="10"/>
      <c r="U3764" s="17"/>
      <c r="V3764" s="20"/>
      <c r="X3764" s="13"/>
    </row>
    <row r="3765" spans="1:24" s="7" customFormat="1">
      <c r="A3765" s="10"/>
      <c r="B3765" s="11"/>
      <c r="C3765" s="12"/>
      <c r="D3765" s="13"/>
      <c r="E3765" s="14"/>
      <c r="F3765" s="15"/>
      <c r="G3765" s="13"/>
      <c r="H3765" s="14"/>
      <c r="J3765" s="16"/>
      <c r="K3765" s="14"/>
      <c r="L3765" s="17"/>
      <c r="M3765" s="18">
        <f t="shared" si="37"/>
        <v>0</v>
      </c>
      <c r="N3765" s="19"/>
      <c r="Q3765" s="19"/>
      <c r="S3765" s="19"/>
      <c r="T3765" s="10"/>
      <c r="U3765" s="17"/>
      <c r="V3765" s="20"/>
      <c r="X3765" s="13"/>
    </row>
    <row r="3766" spans="1:24" s="7" customFormat="1">
      <c r="A3766" s="10"/>
      <c r="B3766" s="11"/>
      <c r="C3766" s="12"/>
      <c r="D3766" s="13"/>
      <c r="E3766" s="14"/>
      <c r="F3766" s="15"/>
      <c r="G3766" s="13"/>
      <c r="H3766" s="14"/>
      <c r="J3766" s="16"/>
      <c r="K3766" s="14"/>
      <c r="L3766" s="17"/>
      <c r="M3766" s="18">
        <f t="shared" si="37"/>
        <v>0</v>
      </c>
      <c r="N3766" s="19"/>
      <c r="Q3766" s="19"/>
      <c r="S3766" s="19"/>
      <c r="T3766" s="10"/>
      <c r="U3766" s="17"/>
      <c r="V3766" s="20"/>
      <c r="X3766" s="13"/>
    </row>
    <row r="3767" spans="1:24" s="7" customFormat="1">
      <c r="A3767" s="10"/>
      <c r="B3767" s="11"/>
      <c r="C3767" s="12"/>
      <c r="D3767" s="13"/>
      <c r="E3767" s="14"/>
      <c r="F3767" s="15"/>
      <c r="G3767" s="13"/>
      <c r="H3767" s="14"/>
      <c r="J3767" s="16"/>
      <c r="K3767" s="14"/>
      <c r="L3767" s="17"/>
      <c r="M3767" s="18">
        <f t="shared" si="37"/>
        <v>0</v>
      </c>
      <c r="N3767" s="19"/>
      <c r="Q3767" s="19"/>
      <c r="S3767" s="19"/>
      <c r="T3767" s="10"/>
      <c r="U3767" s="17"/>
      <c r="V3767" s="20"/>
      <c r="X3767" s="13"/>
    </row>
    <row r="3768" spans="1:24" s="7" customFormat="1">
      <c r="A3768" s="10"/>
      <c r="B3768" s="11"/>
      <c r="C3768" s="12"/>
      <c r="D3768" s="13"/>
      <c r="E3768" s="14"/>
      <c r="F3768" s="15"/>
      <c r="G3768" s="13"/>
      <c r="H3768" s="14"/>
      <c r="J3768" s="16"/>
      <c r="K3768" s="14"/>
      <c r="L3768" s="17"/>
      <c r="M3768" s="18">
        <f t="shared" si="37"/>
        <v>0</v>
      </c>
      <c r="N3768" s="19"/>
      <c r="Q3768" s="19"/>
      <c r="S3768" s="19"/>
      <c r="T3768" s="10"/>
      <c r="U3768" s="17"/>
      <c r="V3768" s="20"/>
      <c r="X3768" s="13"/>
    </row>
    <row r="3769" spans="1:24" s="7" customFormat="1">
      <c r="A3769" s="10"/>
      <c r="B3769" s="11"/>
      <c r="C3769" s="12"/>
      <c r="D3769" s="13"/>
      <c r="E3769" s="14"/>
      <c r="F3769" s="15"/>
      <c r="G3769" s="13"/>
      <c r="H3769" s="14"/>
      <c r="J3769" s="16"/>
      <c r="K3769" s="14"/>
      <c r="L3769" s="17"/>
      <c r="M3769" s="18">
        <f t="shared" si="37"/>
        <v>0</v>
      </c>
      <c r="N3769" s="19"/>
      <c r="Q3769" s="19"/>
      <c r="S3769" s="19"/>
      <c r="T3769" s="10"/>
      <c r="U3769" s="17"/>
      <c r="V3769" s="20"/>
      <c r="X3769" s="13"/>
    </row>
    <row r="3770" spans="1:24" s="7" customFormat="1">
      <c r="A3770" s="10"/>
      <c r="B3770" s="11"/>
      <c r="C3770" s="12"/>
      <c r="D3770" s="13"/>
      <c r="E3770" s="14"/>
      <c r="F3770" s="15"/>
      <c r="G3770" s="13"/>
      <c r="H3770" s="14"/>
      <c r="J3770" s="16"/>
      <c r="K3770" s="14"/>
      <c r="L3770" s="17"/>
      <c r="M3770" s="18">
        <f t="shared" si="37"/>
        <v>0</v>
      </c>
      <c r="N3770" s="19"/>
      <c r="Q3770" s="19"/>
      <c r="S3770" s="19"/>
      <c r="T3770" s="10"/>
      <c r="U3770" s="17"/>
      <c r="V3770" s="20"/>
      <c r="X3770" s="13"/>
    </row>
    <row r="3771" spans="1:24" s="7" customFormat="1">
      <c r="A3771" s="10"/>
      <c r="B3771" s="11"/>
      <c r="C3771" s="12"/>
      <c r="D3771" s="13"/>
      <c r="E3771" s="14"/>
      <c r="F3771" s="15"/>
      <c r="G3771" s="13"/>
      <c r="H3771" s="14"/>
      <c r="J3771" s="16"/>
      <c r="K3771" s="14"/>
      <c r="L3771" s="17"/>
      <c r="M3771" s="18">
        <f t="shared" si="37"/>
        <v>0</v>
      </c>
      <c r="N3771" s="19"/>
      <c r="Q3771" s="19"/>
      <c r="S3771" s="19"/>
      <c r="T3771" s="10"/>
      <c r="U3771" s="17"/>
      <c r="V3771" s="20"/>
      <c r="X3771" s="13"/>
    </row>
    <row r="3772" spans="1:24" s="7" customFormat="1">
      <c r="A3772" s="10"/>
      <c r="B3772" s="11"/>
      <c r="C3772" s="12"/>
      <c r="D3772" s="13"/>
      <c r="E3772" s="14"/>
      <c r="F3772" s="15"/>
      <c r="G3772" s="13"/>
      <c r="H3772" s="14"/>
      <c r="J3772" s="16"/>
      <c r="K3772" s="14"/>
      <c r="L3772" s="17"/>
      <c r="M3772" s="18">
        <f t="shared" si="37"/>
        <v>0</v>
      </c>
      <c r="N3772" s="19"/>
      <c r="Q3772" s="19"/>
      <c r="S3772" s="19"/>
      <c r="T3772" s="10"/>
      <c r="U3772" s="17"/>
      <c r="V3772" s="20"/>
      <c r="X3772" s="13"/>
    </row>
    <row r="3773" spans="1:24" s="7" customFormat="1">
      <c r="A3773" s="10"/>
      <c r="B3773" s="11"/>
      <c r="C3773" s="12"/>
      <c r="D3773" s="13"/>
      <c r="E3773" s="14"/>
      <c r="F3773" s="15"/>
      <c r="G3773" s="13"/>
      <c r="H3773" s="14"/>
      <c r="J3773" s="16"/>
      <c r="K3773" s="14"/>
      <c r="L3773" s="17"/>
      <c r="M3773" s="18">
        <f t="shared" si="37"/>
        <v>0</v>
      </c>
      <c r="N3773" s="19"/>
      <c r="Q3773" s="19"/>
      <c r="S3773" s="19"/>
      <c r="T3773" s="10"/>
      <c r="U3773" s="17"/>
      <c r="V3773" s="20"/>
      <c r="X3773" s="13"/>
    </row>
    <row r="3774" spans="1:24" s="7" customFormat="1">
      <c r="A3774" s="10"/>
      <c r="B3774" s="11"/>
      <c r="C3774" s="12"/>
      <c r="D3774" s="13"/>
      <c r="E3774" s="14"/>
      <c r="F3774" s="15"/>
      <c r="G3774" s="13"/>
      <c r="H3774" s="14"/>
      <c r="J3774" s="16"/>
      <c r="K3774" s="14"/>
      <c r="L3774" s="17"/>
      <c r="M3774" s="18">
        <f t="shared" si="37"/>
        <v>0</v>
      </c>
      <c r="N3774" s="19"/>
      <c r="Q3774" s="19"/>
      <c r="S3774" s="19"/>
      <c r="T3774" s="10"/>
      <c r="U3774" s="17"/>
      <c r="V3774" s="20"/>
      <c r="X3774" s="13"/>
    </row>
    <row r="3775" spans="1:24" s="7" customFormat="1">
      <c r="A3775" s="10"/>
      <c r="B3775" s="11"/>
      <c r="C3775" s="12"/>
      <c r="D3775" s="13"/>
      <c r="E3775" s="14"/>
      <c r="F3775" s="15"/>
      <c r="G3775" s="13"/>
      <c r="H3775" s="14"/>
      <c r="J3775" s="16"/>
      <c r="K3775" s="14"/>
      <c r="L3775" s="17"/>
      <c r="M3775" s="18">
        <f t="shared" si="37"/>
        <v>0</v>
      </c>
      <c r="N3775" s="19"/>
      <c r="Q3775" s="19"/>
      <c r="S3775" s="19"/>
      <c r="T3775" s="10"/>
      <c r="U3775" s="17"/>
      <c r="V3775" s="20"/>
      <c r="X3775" s="13"/>
    </row>
    <row r="3776" spans="1:24" s="7" customFormat="1">
      <c r="A3776" s="10"/>
      <c r="B3776" s="11"/>
      <c r="C3776" s="12"/>
      <c r="D3776" s="13"/>
      <c r="E3776" s="14"/>
      <c r="F3776" s="15"/>
      <c r="G3776" s="13"/>
      <c r="H3776" s="14"/>
      <c r="J3776" s="16"/>
      <c r="K3776" s="14"/>
      <c r="L3776" s="17"/>
      <c r="M3776" s="18">
        <f t="shared" si="37"/>
        <v>0</v>
      </c>
      <c r="N3776" s="19"/>
      <c r="Q3776" s="19"/>
      <c r="S3776" s="19"/>
      <c r="T3776" s="10"/>
      <c r="U3776" s="17"/>
      <c r="V3776" s="20"/>
      <c r="X3776" s="13"/>
    </row>
    <row r="3777" spans="1:24" s="7" customFormat="1">
      <c r="A3777" s="10"/>
      <c r="B3777" s="11"/>
      <c r="C3777" s="12"/>
      <c r="D3777" s="13"/>
      <c r="E3777" s="14"/>
      <c r="F3777" s="15"/>
      <c r="G3777" s="13"/>
      <c r="H3777" s="14"/>
      <c r="J3777" s="16"/>
      <c r="K3777" s="14"/>
      <c r="L3777" s="17"/>
      <c r="M3777" s="18">
        <f t="shared" si="37"/>
        <v>0</v>
      </c>
      <c r="N3777" s="19"/>
      <c r="Q3777" s="19"/>
      <c r="S3777" s="19"/>
      <c r="T3777" s="10"/>
      <c r="U3777" s="17"/>
      <c r="V3777" s="20"/>
      <c r="X3777" s="13"/>
    </row>
    <row r="3778" spans="1:24" s="7" customFormat="1">
      <c r="A3778" s="10"/>
      <c r="B3778" s="11"/>
      <c r="C3778" s="12"/>
      <c r="D3778" s="13"/>
      <c r="E3778" s="14"/>
      <c r="F3778" s="15"/>
      <c r="G3778" s="13"/>
      <c r="H3778" s="14"/>
      <c r="J3778" s="16"/>
      <c r="K3778" s="14"/>
      <c r="L3778" s="17"/>
      <c r="M3778" s="18">
        <f t="shared" si="37"/>
        <v>0</v>
      </c>
      <c r="N3778" s="19"/>
      <c r="Q3778" s="19"/>
      <c r="S3778" s="19"/>
      <c r="T3778" s="10"/>
      <c r="U3778" s="17"/>
      <c r="V3778" s="20"/>
      <c r="X3778" s="13"/>
    </row>
    <row r="3779" spans="1:24" s="7" customFormat="1">
      <c r="A3779" s="10"/>
      <c r="B3779" s="11"/>
      <c r="C3779" s="12"/>
      <c r="D3779" s="13"/>
      <c r="E3779" s="14"/>
      <c r="F3779" s="15"/>
      <c r="G3779" s="13"/>
      <c r="H3779" s="14"/>
      <c r="J3779" s="16"/>
      <c r="K3779" s="14"/>
      <c r="L3779" s="17"/>
      <c r="M3779" s="18">
        <f t="shared" si="37"/>
        <v>0</v>
      </c>
      <c r="N3779" s="19"/>
      <c r="Q3779" s="19"/>
      <c r="S3779" s="19"/>
      <c r="T3779" s="10"/>
      <c r="U3779" s="17"/>
      <c r="V3779" s="20"/>
      <c r="X3779" s="13"/>
    </row>
    <row r="3780" spans="1:24" s="7" customFormat="1">
      <c r="A3780" s="10"/>
      <c r="B3780" s="11"/>
      <c r="C3780" s="12"/>
      <c r="D3780" s="13"/>
      <c r="E3780" s="14"/>
      <c r="F3780" s="15"/>
      <c r="G3780" s="13"/>
      <c r="H3780" s="14"/>
      <c r="J3780" s="16"/>
      <c r="K3780" s="14"/>
      <c r="L3780" s="17"/>
      <c r="M3780" s="18">
        <f t="shared" ref="M3780:M3843" si="38">I3780*H3780</f>
        <v>0</v>
      </c>
      <c r="N3780" s="19"/>
      <c r="Q3780" s="19"/>
      <c r="S3780" s="19"/>
      <c r="T3780" s="10"/>
      <c r="U3780" s="17"/>
      <c r="V3780" s="20"/>
      <c r="X3780" s="13"/>
    </row>
    <row r="3781" spans="1:24" s="7" customFormat="1">
      <c r="A3781" s="10"/>
      <c r="B3781" s="11"/>
      <c r="C3781" s="12"/>
      <c r="D3781" s="13"/>
      <c r="E3781" s="14"/>
      <c r="F3781" s="15"/>
      <c r="G3781" s="13"/>
      <c r="H3781" s="14"/>
      <c r="J3781" s="16"/>
      <c r="K3781" s="14"/>
      <c r="L3781" s="17"/>
      <c r="M3781" s="18">
        <f t="shared" si="38"/>
        <v>0</v>
      </c>
      <c r="N3781" s="19"/>
      <c r="Q3781" s="19"/>
      <c r="S3781" s="19"/>
      <c r="T3781" s="10"/>
      <c r="U3781" s="17"/>
      <c r="V3781" s="20"/>
      <c r="X3781" s="13"/>
    </row>
    <row r="3782" spans="1:24" s="7" customFormat="1">
      <c r="A3782" s="10"/>
      <c r="B3782" s="11"/>
      <c r="C3782" s="12"/>
      <c r="D3782" s="13"/>
      <c r="E3782" s="14"/>
      <c r="F3782" s="15"/>
      <c r="G3782" s="13"/>
      <c r="H3782" s="14"/>
      <c r="J3782" s="16"/>
      <c r="K3782" s="14"/>
      <c r="L3782" s="17"/>
      <c r="M3782" s="18">
        <f t="shared" si="38"/>
        <v>0</v>
      </c>
      <c r="N3782" s="19"/>
      <c r="Q3782" s="19"/>
      <c r="S3782" s="19"/>
      <c r="T3782" s="10"/>
      <c r="U3782" s="17"/>
      <c r="V3782" s="20"/>
      <c r="X3782" s="13"/>
    </row>
    <row r="3783" spans="1:24" s="7" customFormat="1">
      <c r="A3783" s="10"/>
      <c r="B3783" s="11"/>
      <c r="C3783" s="12"/>
      <c r="D3783" s="13"/>
      <c r="E3783" s="14"/>
      <c r="F3783" s="15"/>
      <c r="G3783" s="13"/>
      <c r="H3783" s="14"/>
      <c r="J3783" s="16"/>
      <c r="K3783" s="14"/>
      <c r="L3783" s="17"/>
      <c r="M3783" s="18">
        <f t="shared" si="38"/>
        <v>0</v>
      </c>
      <c r="N3783" s="19"/>
      <c r="Q3783" s="19"/>
      <c r="S3783" s="19"/>
      <c r="T3783" s="10"/>
      <c r="U3783" s="17"/>
      <c r="V3783" s="20"/>
      <c r="X3783" s="13"/>
    </row>
    <row r="3784" spans="1:24" s="7" customFormat="1">
      <c r="A3784" s="10"/>
      <c r="B3784" s="11"/>
      <c r="C3784" s="12"/>
      <c r="D3784" s="13"/>
      <c r="E3784" s="14"/>
      <c r="F3784" s="15"/>
      <c r="G3784" s="13"/>
      <c r="H3784" s="14"/>
      <c r="J3784" s="16"/>
      <c r="K3784" s="14"/>
      <c r="L3784" s="17"/>
      <c r="M3784" s="18">
        <f t="shared" si="38"/>
        <v>0</v>
      </c>
      <c r="N3784" s="19"/>
      <c r="Q3784" s="19"/>
      <c r="S3784" s="19"/>
      <c r="T3784" s="10"/>
      <c r="U3784" s="17"/>
      <c r="V3784" s="20"/>
      <c r="X3784" s="13"/>
    </row>
    <row r="3785" spans="1:24" s="7" customFormat="1">
      <c r="A3785" s="10"/>
      <c r="B3785" s="11"/>
      <c r="C3785" s="12"/>
      <c r="D3785" s="13"/>
      <c r="E3785" s="14"/>
      <c r="F3785" s="15"/>
      <c r="G3785" s="13"/>
      <c r="H3785" s="14"/>
      <c r="J3785" s="16"/>
      <c r="K3785" s="14"/>
      <c r="L3785" s="17"/>
      <c r="M3785" s="18">
        <f t="shared" si="38"/>
        <v>0</v>
      </c>
      <c r="N3785" s="19"/>
      <c r="Q3785" s="19"/>
      <c r="S3785" s="19"/>
      <c r="T3785" s="10"/>
      <c r="U3785" s="17"/>
      <c r="V3785" s="20"/>
      <c r="X3785" s="13"/>
    </row>
    <row r="3786" spans="1:24" s="7" customFormat="1">
      <c r="A3786" s="10"/>
      <c r="B3786" s="11"/>
      <c r="C3786" s="12"/>
      <c r="D3786" s="13"/>
      <c r="E3786" s="14"/>
      <c r="F3786" s="15"/>
      <c r="G3786" s="13"/>
      <c r="H3786" s="14"/>
      <c r="J3786" s="16"/>
      <c r="K3786" s="14"/>
      <c r="L3786" s="17"/>
      <c r="M3786" s="18">
        <f t="shared" si="38"/>
        <v>0</v>
      </c>
      <c r="N3786" s="19"/>
      <c r="Q3786" s="19"/>
      <c r="S3786" s="19"/>
      <c r="T3786" s="10"/>
      <c r="U3786" s="17"/>
      <c r="V3786" s="20"/>
      <c r="X3786" s="13"/>
    </row>
    <row r="3787" spans="1:24" s="7" customFormat="1">
      <c r="A3787" s="10"/>
      <c r="B3787" s="11"/>
      <c r="C3787" s="12"/>
      <c r="D3787" s="13"/>
      <c r="E3787" s="14"/>
      <c r="F3787" s="15"/>
      <c r="G3787" s="13"/>
      <c r="H3787" s="14"/>
      <c r="J3787" s="16"/>
      <c r="K3787" s="14"/>
      <c r="L3787" s="17"/>
      <c r="M3787" s="18">
        <f t="shared" si="38"/>
        <v>0</v>
      </c>
      <c r="N3787" s="19"/>
      <c r="Q3787" s="19"/>
      <c r="S3787" s="19"/>
      <c r="T3787" s="10"/>
      <c r="U3787" s="17"/>
      <c r="V3787" s="20"/>
      <c r="X3787" s="13"/>
    </row>
    <row r="3788" spans="1:24" s="7" customFormat="1">
      <c r="A3788" s="10"/>
      <c r="B3788" s="11"/>
      <c r="C3788" s="12"/>
      <c r="D3788" s="13"/>
      <c r="E3788" s="14"/>
      <c r="F3788" s="15"/>
      <c r="G3788" s="13"/>
      <c r="H3788" s="14"/>
      <c r="J3788" s="16"/>
      <c r="K3788" s="14"/>
      <c r="L3788" s="17"/>
      <c r="M3788" s="18">
        <f t="shared" si="38"/>
        <v>0</v>
      </c>
      <c r="N3788" s="19"/>
      <c r="Q3788" s="19"/>
      <c r="S3788" s="19"/>
      <c r="T3788" s="10"/>
      <c r="U3788" s="17"/>
      <c r="V3788" s="20"/>
      <c r="X3788" s="13"/>
    </row>
    <row r="3789" spans="1:24" s="7" customFormat="1">
      <c r="A3789" s="10"/>
      <c r="B3789" s="11"/>
      <c r="C3789" s="12"/>
      <c r="D3789" s="13"/>
      <c r="E3789" s="14"/>
      <c r="F3789" s="15"/>
      <c r="G3789" s="13"/>
      <c r="H3789" s="14"/>
      <c r="J3789" s="16"/>
      <c r="K3789" s="14"/>
      <c r="L3789" s="17"/>
      <c r="M3789" s="18">
        <f t="shared" si="38"/>
        <v>0</v>
      </c>
      <c r="N3789" s="19"/>
      <c r="Q3789" s="19"/>
      <c r="S3789" s="19"/>
      <c r="T3789" s="10"/>
      <c r="U3789" s="17"/>
      <c r="V3789" s="20"/>
      <c r="X3789" s="13"/>
    </row>
    <row r="3790" spans="1:24" s="7" customFormat="1">
      <c r="A3790" s="10"/>
      <c r="B3790" s="11"/>
      <c r="C3790" s="12"/>
      <c r="D3790" s="13"/>
      <c r="E3790" s="14"/>
      <c r="F3790" s="15"/>
      <c r="G3790" s="13"/>
      <c r="H3790" s="14"/>
      <c r="J3790" s="16"/>
      <c r="K3790" s="14"/>
      <c r="L3790" s="17"/>
      <c r="M3790" s="18">
        <f t="shared" si="38"/>
        <v>0</v>
      </c>
      <c r="N3790" s="19"/>
      <c r="Q3790" s="19"/>
      <c r="S3790" s="19"/>
      <c r="T3790" s="10"/>
      <c r="U3790" s="17"/>
      <c r="V3790" s="20"/>
      <c r="X3790" s="13"/>
    </row>
    <row r="3791" spans="1:24" s="7" customFormat="1">
      <c r="A3791" s="10"/>
      <c r="B3791" s="11"/>
      <c r="C3791" s="12"/>
      <c r="D3791" s="13"/>
      <c r="E3791" s="14"/>
      <c r="F3791" s="15"/>
      <c r="G3791" s="13"/>
      <c r="H3791" s="14"/>
      <c r="J3791" s="16"/>
      <c r="K3791" s="14"/>
      <c r="L3791" s="17"/>
      <c r="M3791" s="18">
        <f t="shared" si="38"/>
        <v>0</v>
      </c>
      <c r="N3791" s="19"/>
      <c r="Q3791" s="19"/>
      <c r="S3791" s="19"/>
      <c r="T3791" s="10"/>
      <c r="U3791" s="17"/>
      <c r="V3791" s="20"/>
      <c r="X3791" s="13"/>
    </row>
    <row r="3792" spans="1:24" s="7" customFormat="1">
      <c r="A3792" s="10"/>
      <c r="B3792" s="11"/>
      <c r="C3792" s="12"/>
      <c r="D3792" s="13"/>
      <c r="E3792" s="14"/>
      <c r="F3792" s="15"/>
      <c r="G3792" s="13"/>
      <c r="H3792" s="14"/>
      <c r="J3792" s="16"/>
      <c r="K3792" s="14"/>
      <c r="L3792" s="17"/>
      <c r="M3792" s="18">
        <f t="shared" si="38"/>
        <v>0</v>
      </c>
      <c r="N3792" s="19"/>
      <c r="Q3792" s="19"/>
      <c r="S3792" s="19"/>
      <c r="T3792" s="10"/>
      <c r="U3792" s="17"/>
      <c r="V3792" s="20"/>
      <c r="X3792" s="13"/>
    </row>
    <row r="3793" spans="1:24" s="7" customFormat="1">
      <c r="A3793" s="10"/>
      <c r="B3793" s="11"/>
      <c r="C3793" s="12"/>
      <c r="D3793" s="13"/>
      <c r="E3793" s="14"/>
      <c r="F3793" s="15"/>
      <c r="G3793" s="13"/>
      <c r="H3793" s="14"/>
      <c r="J3793" s="16"/>
      <c r="K3793" s="14"/>
      <c r="L3793" s="17"/>
      <c r="M3793" s="18">
        <f t="shared" si="38"/>
        <v>0</v>
      </c>
      <c r="N3793" s="19"/>
      <c r="Q3793" s="19"/>
      <c r="S3793" s="19"/>
      <c r="T3793" s="10"/>
      <c r="U3793" s="17"/>
      <c r="V3793" s="20"/>
      <c r="X3793" s="13"/>
    </row>
    <row r="3794" spans="1:24" s="7" customFormat="1">
      <c r="A3794" s="10"/>
      <c r="B3794" s="11"/>
      <c r="C3794" s="12"/>
      <c r="D3794" s="13"/>
      <c r="E3794" s="14"/>
      <c r="F3794" s="15"/>
      <c r="G3794" s="13"/>
      <c r="H3794" s="14"/>
      <c r="J3794" s="16"/>
      <c r="K3794" s="14"/>
      <c r="L3794" s="17"/>
      <c r="M3794" s="18">
        <f t="shared" si="38"/>
        <v>0</v>
      </c>
      <c r="N3794" s="19"/>
      <c r="Q3794" s="19"/>
      <c r="S3794" s="19"/>
      <c r="T3794" s="10"/>
      <c r="U3794" s="17"/>
      <c r="V3794" s="20"/>
      <c r="X3794" s="13"/>
    </row>
    <row r="3795" spans="1:24" s="7" customFormat="1">
      <c r="A3795" s="10"/>
      <c r="B3795" s="11"/>
      <c r="C3795" s="12"/>
      <c r="D3795" s="13"/>
      <c r="E3795" s="14"/>
      <c r="F3795" s="15"/>
      <c r="G3795" s="13"/>
      <c r="H3795" s="14"/>
      <c r="J3795" s="16"/>
      <c r="K3795" s="14"/>
      <c r="L3795" s="17"/>
      <c r="M3795" s="18">
        <f t="shared" si="38"/>
        <v>0</v>
      </c>
      <c r="N3795" s="19"/>
      <c r="Q3795" s="19"/>
      <c r="S3795" s="19"/>
      <c r="T3795" s="10"/>
      <c r="U3795" s="17"/>
      <c r="V3795" s="20"/>
      <c r="X3795" s="13"/>
    </row>
    <row r="3796" spans="1:24" s="7" customFormat="1">
      <c r="A3796" s="10"/>
      <c r="B3796" s="11"/>
      <c r="C3796" s="12"/>
      <c r="D3796" s="13"/>
      <c r="E3796" s="14"/>
      <c r="F3796" s="15"/>
      <c r="G3796" s="13"/>
      <c r="H3796" s="14"/>
      <c r="J3796" s="16"/>
      <c r="K3796" s="14"/>
      <c r="L3796" s="17"/>
      <c r="M3796" s="18">
        <f t="shared" si="38"/>
        <v>0</v>
      </c>
      <c r="N3796" s="19"/>
      <c r="Q3796" s="19"/>
      <c r="S3796" s="19"/>
      <c r="T3796" s="10"/>
      <c r="U3796" s="17"/>
      <c r="V3796" s="20"/>
      <c r="X3796" s="13"/>
    </row>
    <row r="3797" spans="1:24" s="7" customFormat="1">
      <c r="A3797" s="10"/>
      <c r="B3797" s="11"/>
      <c r="C3797" s="12"/>
      <c r="D3797" s="13"/>
      <c r="E3797" s="14"/>
      <c r="F3797" s="15"/>
      <c r="G3797" s="13"/>
      <c r="H3797" s="14"/>
      <c r="J3797" s="16"/>
      <c r="K3797" s="14"/>
      <c r="L3797" s="17"/>
      <c r="M3797" s="18">
        <f t="shared" si="38"/>
        <v>0</v>
      </c>
      <c r="N3797" s="19"/>
      <c r="Q3797" s="19"/>
      <c r="S3797" s="19"/>
      <c r="T3797" s="10"/>
      <c r="U3797" s="17"/>
      <c r="V3797" s="20"/>
      <c r="X3797" s="13"/>
    </row>
    <row r="3798" spans="1:24" s="7" customFormat="1">
      <c r="A3798" s="10"/>
      <c r="B3798" s="11"/>
      <c r="C3798" s="12"/>
      <c r="D3798" s="13"/>
      <c r="E3798" s="14"/>
      <c r="F3798" s="15"/>
      <c r="G3798" s="13"/>
      <c r="H3798" s="14"/>
      <c r="J3798" s="16"/>
      <c r="K3798" s="14"/>
      <c r="L3798" s="17"/>
      <c r="M3798" s="18">
        <f t="shared" si="38"/>
        <v>0</v>
      </c>
      <c r="N3798" s="19"/>
      <c r="Q3798" s="19"/>
      <c r="S3798" s="19"/>
      <c r="T3798" s="10"/>
      <c r="U3798" s="17"/>
      <c r="V3798" s="20"/>
      <c r="X3798" s="13"/>
    </row>
    <row r="3799" spans="1:24" s="7" customFormat="1">
      <c r="A3799" s="10"/>
      <c r="B3799" s="11"/>
      <c r="C3799" s="12"/>
      <c r="D3799" s="13"/>
      <c r="E3799" s="14"/>
      <c r="F3799" s="15"/>
      <c r="G3799" s="13"/>
      <c r="H3799" s="14"/>
      <c r="J3799" s="16"/>
      <c r="K3799" s="14"/>
      <c r="L3799" s="17"/>
      <c r="M3799" s="18">
        <f t="shared" si="38"/>
        <v>0</v>
      </c>
      <c r="N3799" s="19"/>
      <c r="Q3799" s="19"/>
      <c r="S3799" s="19"/>
      <c r="T3799" s="10"/>
      <c r="U3799" s="17"/>
      <c r="V3799" s="20"/>
      <c r="X3799" s="13"/>
    </row>
    <row r="3800" spans="1:24" s="7" customFormat="1">
      <c r="A3800" s="10"/>
      <c r="B3800" s="11"/>
      <c r="C3800" s="12"/>
      <c r="D3800" s="13"/>
      <c r="E3800" s="14"/>
      <c r="F3800" s="15"/>
      <c r="G3800" s="13"/>
      <c r="H3800" s="14"/>
      <c r="J3800" s="16"/>
      <c r="K3800" s="14"/>
      <c r="L3800" s="17"/>
      <c r="M3800" s="18">
        <f t="shared" si="38"/>
        <v>0</v>
      </c>
      <c r="N3800" s="19"/>
      <c r="Q3800" s="19"/>
      <c r="S3800" s="19"/>
      <c r="T3800" s="10"/>
      <c r="U3800" s="17"/>
      <c r="V3800" s="20"/>
      <c r="X3800" s="13"/>
    </row>
    <row r="3801" spans="1:24" s="7" customFormat="1">
      <c r="A3801" s="10"/>
      <c r="B3801" s="11"/>
      <c r="C3801" s="12"/>
      <c r="D3801" s="13"/>
      <c r="E3801" s="14"/>
      <c r="F3801" s="15"/>
      <c r="G3801" s="13"/>
      <c r="H3801" s="14"/>
      <c r="J3801" s="16"/>
      <c r="K3801" s="14"/>
      <c r="L3801" s="17"/>
      <c r="M3801" s="18">
        <f t="shared" si="38"/>
        <v>0</v>
      </c>
      <c r="N3801" s="19"/>
      <c r="Q3801" s="19"/>
      <c r="S3801" s="19"/>
      <c r="T3801" s="10"/>
      <c r="U3801" s="17"/>
      <c r="V3801" s="20"/>
      <c r="X3801" s="13"/>
    </row>
    <row r="3802" spans="1:24" s="7" customFormat="1">
      <c r="A3802" s="10"/>
      <c r="B3802" s="11"/>
      <c r="C3802" s="12"/>
      <c r="D3802" s="13"/>
      <c r="E3802" s="14"/>
      <c r="F3802" s="15"/>
      <c r="G3802" s="13"/>
      <c r="H3802" s="14"/>
      <c r="J3802" s="16"/>
      <c r="K3802" s="14"/>
      <c r="L3802" s="17"/>
      <c r="M3802" s="18">
        <f t="shared" si="38"/>
        <v>0</v>
      </c>
      <c r="N3802" s="19"/>
      <c r="Q3802" s="19"/>
      <c r="S3802" s="19"/>
      <c r="T3802" s="10"/>
      <c r="U3802" s="17"/>
      <c r="V3802" s="20"/>
      <c r="X3802" s="13"/>
    </row>
    <row r="3803" spans="1:24" s="7" customFormat="1">
      <c r="A3803" s="10"/>
      <c r="B3803" s="11"/>
      <c r="C3803" s="12"/>
      <c r="D3803" s="13"/>
      <c r="E3803" s="14"/>
      <c r="F3803" s="15"/>
      <c r="G3803" s="13"/>
      <c r="H3803" s="14"/>
      <c r="J3803" s="16"/>
      <c r="K3803" s="14"/>
      <c r="L3803" s="17"/>
      <c r="M3803" s="18">
        <f t="shared" si="38"/>
        <v>0</v>
      </c>
      <c r="N3803" s="19"/>
      <c r="Q3803" s="19"/>
      <c r="S3803" s="19"/>
      <c r="T3803" s="10"/>
      <c r="U3803" s="17"/>
      <c r="V3803" s="20"/>
      <c r="X3803" s="13"/>
    </row>
    <row r="3804" spans="1:24" s="7" customFormat="1">
      <c r="A3804" s="10"/>
      <c r="B3804" s="11"/>
      <c r="C3804" s="12"/>
      <c r="D3804" s="13"/>
      <c r="E3804" s="14"/>
      <c r="F3804" s="15"/>
      <c r="G3804" s="13"/>
      <c r="H3804" s="14"/>
      <c r="J3804" s="16"/>
      <c r="K3804" s="14"/>
      <c r="L3804" s="17"/>
      <c r="M3804" s="18">
        <f t="shared" si="38"/>
        <v>0</v>
      </c>
      <c r="N3804" s="19"/>
      <c r="Q3804" s="19"/>
      <c r="S3804" s="19"/>
      <c r="T3804" s="10"/>
      <c r="U3804" s="17"/>
      <c r="V3804" s="20"/>
      <c r="X3804" s="13"/>
    </row>
    <row r="3805" spans="1:24" s="7" customFormat="1">
      <c r="A3805" s="10"/>
      <c r="B3805" s="11"/>
      <c r="C3805" s="12"/>
      <c r="D3805" s="13"/>
      <c r="E3805" s="14"/>
      <c r="F3805" s="15"/>
      <c r="G3805" s="13"/>
      <c r="H3805" s="14"/>
      <c r="J3805" s="16"/>
      <c r="K3805" s="14"/>
      <c r="L3805" s="17"/>
      <c r="M3805" s="18">
        <f t="shared" si="38"/>
        <v>0</v>
      </c>
      <c r="N3805" s="19"/>
      <c r="Q3805" s="19"/>
      <c r="S3805" s="19"/>
      <c r="T3805" s="10"/>
      <c r="U3805" s="17"/>
      <c r="V3805" s="20"/>
      <c r="X3805" s="13"/>
    </row>
    <row r="3806" spans="1:24" s="7" customFormat="1">
      <c r="A3806" s="10"/>
      <c r="B3806" s="11"/>
      <c r="C3806" s="12"/>
      <c r="D3806" s="13"/>
      <c r="E3806" s="14"/>
      <c r="F3806" s="15"/>
      <c r="G3806" s="13"/>
      <c r="H3806" s="14"/>
      <c r="J3806" s="16"/>
      <c r="K3806" s="14"/>
      <c r="L3806" s="17"/>
      <c r="M3806" s="18">
        <f t="shared" si="38"/>
        <v>0</v>
      </c>
      <c r="N3806" s="19"/>
      <c r="Q3806" s="19"/>
      <c r="S3806" s="19"/>
      <c r="T3806" s="10"/>
      <c r="U3806" s="17"/>
      <c r="V3806" s="20"/>
      <c r="X3806" s="13"/>
    </row>
    <row r="3807" spans="1:24" s="7" customFormat="1">
      <c r="A3807" s="10"/>
      <c r="B3807" s="11"/>
      <c r="C3807" s="12"/>
      <c r="D3807" s="13"/>
      <c r="E3807" s="14"/>
      <c r="F3807" s="15"/>
      <c r="G3807" s="13"/>
      <c r="H3807" s="14"/>
      <c r="J3807" s="16"/>
      <c r="K3807" s="14"/>
      <c r="L3807" s="17"/>
      <c r="M3807" s="18">
        <f t="shared" si="38"/>
        <v>0</v>
      </c>
      <c r="N3807" s="19"/>
      <c r="Q3807" s="19"/>
      <c r="S3807" s="19"/>
      <c r="T3807" s="10"/>
      <c r="U3807" s="17"/>
      <c r="V3807" s="20"/>
      <c r="X3807" s="13"/>
    </row>
    <row r="3808" spans="1:24" s="7" customFormat="1">
      <c r="A3808" s="10"/>
      <c r="B3808" s="11"/>
      <c r="C3808" s="12"/>
      <c r="D3808" s="13"/>
      <c r="E3808" s="14"/>
      <c r="F3808" s="15"/>
      <c r="G3808" s="13"/>
      <c r="H3808" s="14"/>
      <c r="J3808" s="16"/>
      <c r="K3808" s="14"/>
      <c r="L3808" s="17"/>
      <c r="M3808" s="18">
        <f t="shared" si="38"/>
        <v>0</v>
      </c>
      <c r="N3808" s="19"/>
      <c r="Q3808" s="19"/>
      <c r="S3808" s="19"/>
      <c r="T3808" s="10"/>
      <c r="U3808" s="17"/>
      <c r="V3808" s="20"/>
      <c r="X3808" s="13"/>
    </row>
    <row r="3809" spans="1:24" s="7" customFormat="1">
      <c r="A3809" s="10"/>
      <c r="B3809" s="11"/>
      <c r="C3809" s="12"/>
      <c r="D3809" s="13"/>
      <c r="E3809" s="14"/>
      <c r="F3809" s="15"/>
      <c r="G3809" s="13"/>
      <c r="H3809" s="14"/>
      <c r="J3809" s="16"/>
      <c r="K3809" s="14"/>
      <c r="L3809" s="17"/>
      <c r="M3809" s="18">
        <f t="shared" si="38"/>
        <v>0</v>
      </c>
      <c r="N3809" s="19"/>
      <c r="Q3809" s="19"/>
      <c r="S3809" s="19"/>
      <c r="T3809" s="10"/>
      <c r="U3809" s="17"/>
      <c r="V3809" s="20"/>
      <c r="X3809" s="13"/>
    </row>
    <row r="3810" spans="1:24" s="7" customFormat="1">
      <c r="A3810" s="10"/>
      <c r="B3810" s="11"/>
      <c r="C3810" s="12"/>
      <c r="D3810" s="13"/>
      <c r="E3810" s="14"/>
      <c r="F3810" s="15"/>
      <c r="G3810" s="13"/>
      <c r="H3810" s="14"/>
      <c r="J3810" s="16"/>
      <c r="K3810" s="14"/>
      <c r="L3810" s="17"/>
      <c r="M3810" s="18">
        <f t="shared" si="38"/>
        <v>0</v>
      </c>
      <c r="N3810" s="19"/>
      <c r="Q3810" s="19"/>
      <c r="S3810" s="19"/>
      <c r="T3810" s="10"/>
      <c r="U3810" s="17"/>
      <c r="V3810" s="20"/>
      <c r="X3810" s="13"/>
    </row>
    <row r="3811" spans="1:24" s="7" customFormat="1">
      <c r="A3811" s="10"/>
      <c r="B3811" s="11"/>
      <c r="C3811" s="12"/>
      <c r="D3811" s="13"/>
      <c r="E3811" s="14"/>
      <c r="F3811" s="15"/>
      <c r="G3811" s="13"/>
      <c r="H3811" s="14"/>
      <c r="J3811" s="16"/>
      <c r="K3811" s="14"/>
      <c r="L3811" s="17"/>
      <c r="M3811" s="18">
        <f t="shared" si="38"/>
        <v>0</v>
      </c>
      <c r="N3811" s="19"/>
      <c r="Q3811" s="19"/>
      <c r="S3811" s="19"/>
      <c r="T3811" s="10"/>
      <c r="U3811" s="17"/>
      <c r="V3811" s="20"/>
      <c r="X3811" s="13"/>
    </row>
    <row r="3812" spans="1:24" s="7" customFormat="1">
      <c r="A3812" s="10"/>
      <c r="B3812" s="11"/>
      <c r="C3812" s="12"/>
      <c r="D3812" s="13"/>
      <c r="E3812" s="14"/>
      <c r="F3812" s="15"/>
      <c r="G3812" s="13"/>
      <c r="H3812" s="14"/>
      <c r="J3812" s="16"/>
      <c r="K3812" s="14"/>
      <c r="L3812" s="17"/>
      <c r="M3812" s="18">
        <f t="shared" si="38"/>
        <v>0</v>
      </c>
      <c r="N3812" s="19"/>
      <c r="Q3812" s="19"/>
      <c r="S3812" s="19"/>
      <c r="T3812" s="10"/>
      <c r="U3812" s="17"/>
      <c r="V3812" s="20"/>
      <c r="X3812" s="13"/>
    </row>
    <row r="3813" spans="1:24" s="7" customFormat="1">
      <c r="A3813" s="10"/>
      <c r="B3813" s="11"/>
      <c r="C3813" s="12"/>
      <c r="D3813" s="13"/>
      <c r="E3813" s="14"/>
      <c r="F3813" s="15"/>
      <c r="G3813" s="13"/>
      <c r="H3813" s="14"/>
      <c r="J3813" s="16"/>
      <c r="K3813" s="14"/>
      <c r="L3813" s="17"/>
      <c r="M3813" s="18">
        <f t="shared" si="38"/>
        <v>0</v>
      </c>
      <c r="N3813" s="19"/>
      <c r="Q3813" s="19"/>
      <c r="S3813" s="19"/>
      <c r="T3813" s="10"/>
      <c r="U3813" s="17"/>
      <c r="V3813" s="20"/>
      <c r="X3813" s="13"/>
    </row>
    <row r="3814" spans="1:24" s="7" customFormat="1">
      <c r="A3814" s="10"/>
      <c r="B3814" s="11"/>
      <c r="C3814" s="12"/>
      <c r="D3814" s="13"/>
      <c r="E3814" s="14"/>
      <c r="F3814" s="15"/>
      <c r="G3814" s="13"/>
      <c r="H3814" s="14"/>
      <c r="J3814" s="16"/>
      <c r="K3814" s="14"/>
      <c r="L3814" s="17"/>
      <c r="M3814" s="18">
        <f t="shared" si="38"/>
        <v>0</v>
      </c>
      <c r="N3814" s="19"/>
      <c r="Q3814" s="19"/>
      <c r="S3814" s="19"/>
      <c r="T3814" s="10"/>
      <c r="U3814" s="17"/>
      <c r="V3814" s="20"/>
      <c r="X3814" s="13"/>
    </row>
    <row r="3815" spans="1:24" s="7" customFormat="1">
      <c r="A3815" s="10"/>
      <c r="B3815" s="11"/>
      <c r="C3815" s="12"/>
      <c r="D3815" s="13"/>
      <c r="E3815" s="14"/>
      <c r="F3815" s="15"/>
      <c r="G3815" s="13"/>
      <c r="H3815" s="14"/>
      <c r="J3815" s="16"/>
      <c r="K3815" s="14"/>
      <c r="L3815" s="17"/>
      <c r="M3815" s="18">
        <f t="shared" si="38"/>
        <v>0</v>
      </c>
      <c r="N3815" s="19"/>
      <c r="Q3815" s="19"/>
      <c r="S3815" s="19"/>
      <c r="T3815" s="10"/>
      <c r="U3815" s="17"/>
      <c r="V3815" s="20"/>
      <c r="X3815" s="13"/>
    </row>
    <row r="3816" spans="1:24" s="7" customFormat="1">
      <c r="A3816" s="10"/>
      <c r="B3816" s="11"/>
      <c r="C3816" s="12"/>
      <c r="D3816" s="13"/>
      <c r="E3816" s="14"/>
      <c r="F3816" s="15"/>
      <c r="G3816" s="13"/>
      <c r="H3816" s="14"/>
      <c r="J3816" s="16"/>
      <c r="K3816" s="14"/>
      <c r="L3816" s="17"/>
      <c r="M3816" s="18">
        <f t="shared" si="38"/>
        <v>0</v>
      </c>
      <c r="N3816" s="19"/>
      <c r="Q3816" s="19"/>
      <c r="S3816" s="19"/>
      <c r="T3816" s="10"/>
      <c r="U3816" s="17"/>
      <c r="V3816" s="20"/>
      <c r="X3816" s="13"/>
    </row>
    <row r="3817" spans="1:24" s="7" customFormat="1">
      <c r="A3817" s="10"/>
      <c r="B3817" s="11"/>
      <c r="C3817" s="12"/>
      <c r="D3817" s="13"/>
      <c r="E3817" s="14"/>
      <c r="F3817" s="15"/>
      <c r="G3817" s="13"/>
      <c r="H3817" s="14"/>
      <c r="J3817" s="16"/>
      <c r="K3817" s="14"/>
      <c r="L3817" s="17"/>
      <c r="M3817" s="18">
        <f t="shared" si="38"/>
        <v>0</v>
      </c>
      <c r="N3817" s="19"/>
      <c r="Q3817" s="19"/>
      <c r="S3817" s="19"/>
      <c r="T3817" s="10"/>
      <c r="U3817" s="17"/>
      <c r="V3817" s="20"/>
      <c r="X3817" s="13"/>
    </row>
    <row r="3818" spans="1:24" s="7" customFormat="1">
      <c r="A3818" s="10"/>
      <c r="B3818" s="11"/>
      <c r="C3818" s="12"/>
      <c r="D3818" s="13"/>
      <c r="E3818" s="14"/>
      <c r="F3818" s="15"/>
      <c r="G3818" s="13"/>
      <c r="H3818" s="14"/>
      <c r="J3818" s="16"/>
      <c r="K3818" s="14"/>
      <c r="L3818" s="17"/>
      <c r="M3818" s="18">
        <f t="shared" si="38"/>
        <v>0</v>
      </c>
      <c r="N3818" s="19"/>
      <c r="Q3818" s="19"/>
      <c r="S3818" s="19"/>
      <c r="T3818" s="10"/>
      <c r="U3818" s="17"/>
      <c r="V3818" s="20"/>
      <c r="X3818" s="13"/>
    </row>
    <row r="3819" spans="1:24" s="7" customFormat="1">
      <c r="A3819" s="10"/>
      <c r="B3819" s="11"/>
      <c r="C3819" s="12"/>
      <c r="D3819" s="13"/>
      <c r="E3819" s="14"/>
      <c r="F3819" s="15"/>
      <c r="G3819" s="13"/>
      <c r="H3819" s="14"/>
      <c r="J3819" s="16"/>
      <c r="K3819" s="14"/>
      <c r="L3819" s="17"/>
      <c r="M3819" s="18">
        <f t="shared" si="38"/>
        <v>0</v>
      </c>
      <c r="N3819" s="19"/>
      <c r="Q3819" s="19"/>
      <c r="S3819" s="19"/>
      <c r="T3819" s="10"/>
      <c r="U3819" s="17"/>
      <c r="V3819" s="20"/>
      <c r="X3819" s="13"/>
    </row>
    <row r="3820" spans="1:24" s="7" customFormat="1">
      <c r="A3820" s="10"/>
      <c r="B3820" s="11"/>
      <c r="C3820" s="12"/>
      <c r="D3820" s="13"/>
      <c r="E3820" s="14"/>
      <c r="F3820" s="15"/>
      <c r="G3820" s="13"/>
      <c r="H3820" s="14"/>
      <c r="J3820" s="16"/>
      <c r="K3820" s="14"/>
      <c r="L3820" s="17"/>
      <c r="M3820" s="18">
        <f t="shared" si="38"/>
        <v>0</v>
      </c>
      <c r="N3820" s="19"/>
      <c r="Q3820" s="19"/>
      <c r="S3820" s="19"/>
      <c r="T3820" s="10"/>
      <c r="U3820" s="17"/>
      <c r="V3820" s="20"/>
      <c r="X3820" s="13"/>
    </row>
    <row r="3821" spans="1:24" s="7" customFormat="1">
      <c r="A3821" s="10"/>
      <c r="B3821" s="11"/>
      <c r="C3821" s="12"/>
      <c r="D3821" s="13"/>
      <c r="E3821" s="14"/>
      <c r="F3821" s="15"/>
      <c r="G3821" s="13"/>
      <c r="H3821" s="14"/>
      <c r="J3821" s="16"/>
      <c r="K3821" s="14"/>
      <c r="L3821" s="17"/>
      <c r="M3821" s="18">
        <f t="shared" si="38"/>
        <v>0</v>
      </c>
      <c r="N3821" s="19"/>
      <c r="Q3821" s="19"/>
      <c r="S3821" s="19"/>
      <c r="T3821" s="10"/>
      <c r="U3821" s="17"/>
      <c r="V3821" s="20"/>
      <c r="X3821" s="13"/>
    </row>
    <row r="3822" spans="1:24" s="7" customFormat="1">
      <c r="A3822" s="10"/>
      <c r="B3822" s="11"/>
      <c r="C3822" s="12"/>
      <c r="D3822" s="13"/>
      <c r="E3822" s="14"/>
      <c r="F3822" s="15"/>
      <c r="G3822" s="13"/>
      <c r="H3822" s="14"/>
      <c r="J3822" s="16"/>
      <c r="K3822" s="14"/>
      <c r="L3822" s="17"/>
      <c r="M3822" s="18">
        <f t="shared" si="38"/>
        <v>0</v>
      </c>
      <c r="N3822" s="19"/>
      <c r="Q3822" s="19"/>
      <c r="S3822" s="19"/>
      <c r="T3822" s="10"/>
      <c r="U3822" s="17"/>
      <c r="V3822" s="20"/>
      <c r="X3822" s="13"/>
    </row>
    <row r="3823" spans="1:24" s="7" customFormat="1">
      <c r="A3823" s="10"/>
      <c r="B3823" s="11"/>
      <c r="C3823" s="12"/>
      <c r="D3823" s="13"/>
      <c r="E3823" s="14"/>
      <c r="F3823" s="15"/>
      <c r="G3823" s="13"/>
      <c r="H3823" s="14"/>
      <c r="J3823" s="16"/>
      <c r="K3823" s="14"/>
      <c r="L3823" s="17"/>
      <c r="M3823" s="18">
        <f t="shared" si="38"/>
        <v>0</v>
      </c>
      <c r="N3823" s="19"/>
      <c r="Q3823" s="19"/>
      <c r="S3823" s="19"/>
      <c r="T3823" s="10"/>
      <c r="U3823" s="17"/>
      <c r="V3823" s="20"/>
      <c r="X3823" s="13"/>
    </row>
    <row r="3824" spans="1:24" s="7" customFormat="1">
      <c r="A3824" s="10"/>
      <c r="B3824" s="11"/>
      <c r="C3824" s="12"/>
      <c r="D3824" s="13"/>
      <c r="E3824" s="14"/>
      <c r="F3824" s="15"/>
      <c r="G3824" s="13"/>
      <c r="H3824" s="14"/>
      <c r="J3824" s="16"/>
      <c r="K3824" s="14"/>
      <c r="L3824" s="17"/>
      <c r="M3824" s="18">
        <f t="shared" si="38"/>
        <v>0</v>
      </c>
      <c r="N3824" s="19"/>
      <c r="Q3824" s="19"/>
      <c r="S3824" s="19"/>
      <c r="T3824" s="10"/>
      <c r="U3824" s="17"/>
      <c r="V3824" s="20"/>
      <c r="X3824" s="13"/>
    </row>
    <row r="3825" spans="1:24" s="7" customFormat="1">
      <c r="A3825" s="10"/>
      <c r="B3825" s="11"/>
      <c r="C3825" s="12"/>
      <c r="D3825" s="13"/>
      <c r="E3825" s="14"/>
      <c r="F3825" s="15"/>
      <c r="G3825" s="13"/>
      <c r="H3825" s="14"/>
      <c r="J3825" s="16"/>
      <c r="K3825" s="14"/>
      <c r="L3825" s="17"/>
      <c r="M3825" s="18">
        <f t="shared" si="38"/>
        <v>0</v>
      </c>
      <c r="N3825" s="19"/>
      <c r="Q3825" s="19"/>
      <c r="S3825" s="19"/>
      <c r="T3825" s="10"/>
      <c r="U3825" s="17"/>
      <c r="V3825" s="20"/>
      <c r="X3825" s="13"/>
    </row>
    <row r="3826" spans="1:24" s="7" customFormat="1">
      <c r="A3826" s="10"/>
      <c r="B3826" s="11"/>
      <c r="C3826" s="12"/>
      <c r="D3826" s="13"/>
      <c r="E3826" s="14"/>
      <c r="F3826" s="15"/>
      <c r="G3826" s="13"/>
      <c r="H3826" s="14"/>
      <c r="J3826" s="16"/>
      <c r="K3826" s="14"/>
      <c r="L3826" s="17"/>
      <c r="M3826" s="18">
        <f t="shared" si="38"/>
        <v>0</v>
      </c>
      <c r="N3826" s="19"/>
      <c r="Q3826" s="19"/>
      <c r="S3826" s="19"/>
      <c r="T3826" s="10"/>
      <c r="U3826" s="17"/>
      <c r="V3826" s="20"/>
      <c r="X3826" s="13"/>
    </row>
    <row r="3827" spans="1:24" s="7" customFormat="1">
      <c r="A3827" s="10"/>
      <c r="B3827" s="11"/>
      <c r="C3827" s="12"/>
      <c r="D3827" s="13"/>
      <c r="E3827" s="14"/>
      <c r="F3827" s="15"/>
      <c r="G3827" s="13"/>
      <c r="H3827" s="14"/>
      <c r="J3827" s="16"/>
      <c r="K3827" s="14"/>
      <c r="L3827" s="17"/>
      <c r="M3827" s="18">
        <f t="shared" si="38"/>
        <v>0</v>
      </c>
      <c r="N3827" s="19"/>
      <c r="Q3827" s="19"/>
      <c r="S3827" s="19"/>
      <c r="T3827" s="10"/>
      <c r="U3827" s="17"/>
      <c r="V3827" s="20"/>
      <c r="X3827" s="13"/>
    </row>
    <row r="3828" spans="1:24" s="7" customFormat="1">
      <c r="A3828" s="10"/>
      <c r="B3828" s="11"/>
      <c r="C3828" s="12"/>
      <c r="D3828" s="13"/>
      <c r="E3828" s="14"/>
      <c r="F3828" s="15"/>
      <c r="G3828" s="13"/>
      <c r="H3828" s="14"/>
      <c r="J3828" s="16"/>
      <c r="K3828" s="14"/>
      <c r="L3828" s="17"/>
      <c r="M3828" s="18">
        <f t="shared" si="38"/>
        <v>0</v>
      </c>
      <c r="N3828" s="19"/>
      <c r="Q3828" s="19"/>
      <c r="S3828" s="19"/>
      <c r="T3828" s="10"/>
      <c r="U3828" s="17"/>
      <c r="V3828" s="20"/>
      <c r="X3828" s="13"/>
    </row>
    <row r="3829" spans="1:24" s="7" customFormat="1">
      <c r="A3829" s="10"/>
      <c r="B3829" s="11"/>
      <c r="C3829" s="12"/>
      <c r="D3829" s="13"/>
      <c r="E3829" s="14"/>
      <c r="F3829" s="15"/>
      <c r="G3829" s="13"/>
      <c r="H3829" s="14"/>
      <c r="J3829" s="16"/>
      <c r="K3829" s="14"/>
      <c r="L3829" s="17"/>
      <c r="M3829" s="18">
        <f t="shared" si="38"/>
        <v>0</v>
      </c>
      <c r="N3829" s="19"/>
      <c r="Q3829" s="19"/>
      <c r="S3829" s="19"/>
      <c r="T3829" s="10"/>
      <c r="U3829" s="17"/>
      <c r="V3829" s="20"/>
      <c r="X3829" s="13"/>
    </row>
    <row r="3830" spans="1:24" s="7" customFormat="1">
      <c r="A3830" s="10"/>
      <c r="B3830" s="11"/>
      <c r="C3830" s="12"/>
      <c r="D3830" s="13"/>
      <c r="E3830" s="14"/>
      <c r="F3830" s="15"/>
      <c r="G3830" s="13"/>
      <c r="H3830" s="14"/>
      <c r="J3830" s="16"/>
      <c r="K3830" s="14"/>
      <c r="L3830" s="17"/>
      <c r="M3830" s="18">
        <f t="shared" si="38"/>
        <v>0</v>
      </c>
      <c r="N3830" s="19"/>
      <c r="Q3830" s="19"/>
      <c r="S3830" s="19"/>
      <c r="T3830" s="10"/>
      <c r="U3830" s="17"/>
      <c r="V3830" s="20"/>
      <c r="X3830" s="13"/>
    </row>
    <row r="3831" spans="1:24" s="7" customFormat="1">
      <c r="A3831" s="10"/>
      <c r="B3831" s="11"/>
      <c r="C3831" s="12"/>
      <c r="D3831" s="13"/>
      <c r="E3831" s="14"/>
      <c r="F3831" s="15"/>
      <c r="G3831" s="13"/>
      <c r="H3831" s="14"/>
      <c r="J3831" s="16"/>
      <c r="K3831" s="14"/>
      <c r="L3831" s="17"/>
      <c r="M3831" s="18">
        <f t="shared" si="38"/>
        <v>0</v>
      </c>
      <c r="N3831" s="19"/>
      <c r="Q3831" s="19"/>
      <c r="S3831" s="19"/>
      <c r="T3831" s="10"/>
      <c r="U3831" s="17"/>
      <c r="V3831" s="20"/>
      <c r="X3831" s="13"/>
    </row>
    <row r="3832" spans="1:24" s="7" customFormat="1">
      <c r="A3832" s="10"/>
      <c r="B3832" s="11"/>
      <c r="C3832" s="12"/>
      <c r="D3832" s="13"/>
      <c r="E3832" s="14"/>
      <c r="F3832" s="15"/>
      <c r="G3832" s="13"/>
      <c r="H3832" s="14"/>
      <c r="J3832" s="16"/>
      <c r="K3832" s="14"/>
      <c r="L3832" s="17"/>
      <c r="M3832" s="18">
        <f t="shared" si="38"/>
        <v>0</v>
      </c>
      <c r="N3832" s="19"/>
      <c r="Q3832" s="19"/>
      <c r="S3832" s="19"/>
      <c r="T3832" s="10"/>
      <c r="U3832" s="17"/>
      <c r="V3832" s="20"/>
      <c r="X3832" s="13"/>
    </row>
    <row r="3833" spans="1:24" s="7" customFormat="1">
      <c r="A3833" s="10"/>
      <c r="B3833" s="11"/>
      <c r="C3833" s="12"/>
      <c r="D3833" s="13"/>
      <c r="E3833" s="14"/>
      <c r="F3833" s="15"/>
      <c r="G3833" s="13"/>
      <c r="H3833" s="14"/>
      <c r="J3833" s="16"/>
      <c r="K3833" s="14"/>
      <c r="L3833" s="17"/>
      <c r="M3833" s="18">
        <f t="shared" si="38"/>
        <v>0</v>
      </c>
      <c r="N3833" s="19"/>
      <c r="Q3833" s="19"/>
      <c r="S3833" s="19"/>
      <c r="T3833" s="10"/>
      <c r="U3833" s="17"/>
      <c r="V3833" s="20"/>
      <c r="X3833" s="13"/>
    </row>
    <row r="3834" spans="1:24" s="7" customFormat="1">
      <c r="A3834" s="10"/>
      <c r="B3834" s="11"/>
      <c r="C3834" s="12"/>
      <c r="D3834" s="13"/>
      <c r="E3834" s="14"/>
      <c r="F3834" s="15"/>
      <c r="G3834" s="13"/>
      <c r="H3834" s="14"/>
      <c r="J3834" s="16"/>
      <c r="K3834" s="14"/>
      <c r="L3834" s="17"/>
      <c r="M3834" s="18">
        <f t="shared" si="38"/>
        <v>0</v>
      </c>
      <c r="N3834" s="19"/>
      <c r="Q3834" s="19"/>
      <c r="S3834" s="19"/>
      <c r="T3834" s="10"/>
      <c r="U3834" s="17"/>
      <c r="V3834" s="20"/>
      <c r="X3834" s="13"/>
    </row>
    <row r="3835" spans="1:24" s="7" customFormat="1">
      <c r="A3835" s="10"/>
      <c r="B3835" s="11"/>
      <c r="C3835" s="12"/>
      <c r="D3835" s="13"/>
      <c r="E3835" s="14"/>
      <c r="F3835" s="15"/>
      <c r="G3835" s="13"/>
      <c r="H3835" s="14"/>
      <c r="J3835" s="16"/>
      <c r="K3835" s="14"/>
      <c r="L3835" s="17"/>
      <c r="M3835" s="18">
        <f t="shared" si="38"/>
        <v>0</v>
      </c>
      <c r="N3835" s="19"/>
      <c r="Q3835" s="19"/>
      <c r="S3835" s="19"/>
      <c r="T3835" s="10"/>
      <c r="U3835" s="17"/>
      <c r="V3835" s="20"/>
      <c r="X3835" s="13"/>
    </row>
    <row r="3836" spans="1:24" s="7" customFormat="1">
      <c r="A3836" s="10"/>
      <c r="B3836" s="11"/>
      <c r="C3836" s="12"/>
      <c r="D3836" s="13"/>
      <c r="E3836" s="14"/>
      <c r="F3836" s="15"/>
      <c r="G3836" s="13"/>
      <c r="H3836" s="14"/>
      <c r="J3836" s="16"/>
      <c r="K3836" s="14"/>
      <c r="L3836" s="17"/>
      <c r="M3836" s="18">
        <f t="shared" si="38"/>
        <v>0</v>
      </c>
      <c r="N3836" s="19"/>
      <c r="Q3836" s="19"/>
      <c r="S3836" s="19"/>
      <c r="T3836" s="10"/>
      <c r="U3836" s="17"/>
      <c r="V3836" s="20"/>
      <c r="X3836" s="13"/>
    </row>
    <row r="3837" spans="1:24" s="7" customFormat="1">
      <c r="A3837" s="10"/>
      <c r="B3837" s="11"/>
      <c r="C3837" s="12"/>
      <c r="D3837" s="13"/>
      <c r="E3837" s="14"/>
      <c r="F3837" s="15"/>
      <c r="G3837" s="13"/>
      <c r="H3837" s="14"/>
      <c r="J3837" s="16"/>
      <c r="K3837" s="14"/>
      <c r="L3837" s="17"/>
      <c r="M3837" s="18">
        <f t="shared" si="38"/>
        <v>0</v>
      </c>
      <c r="N3837" s="19"/>
      <c r="Q3837" s="19"/>
      <c r="S3837" s="19"/>
      <c r="T3837" s="10"/>
      <c r="U3837" s="17"/>
      <c r="V3837" s="20"/>
      <c r="X3837" s="13"/>
    </row>
    <row r="3838" spans="1:24" s="7" customFormat="1">
      <c r="A3838" s="10"/>
      <c r="B3838" s="11"/>
      <c r="C3838" s="12"/>
      <c r="D3838" s="13"/>
      <c r="E3838" s="14"/>
      <c r="F3838" s="15"/>
      <c r="G3838" s="13"/>
      <c r="H3838" s="14"/>
      <c r="J3838" s="16"/>
      <c r="K3838" s="14"/>
      <c r="L3838" s="17"/>
      <c r="M3838" s="18">
        <f t="shared" si="38"/>
        <v>0</v>
      </c>
      <c r="N3838" s="19"/>
      <c r="Q3838" s="19"/>
      <c r="S3838" s="19"/>
      <c r="T3838" s="10"/>
      <c r="U3838" s="17"/>
      <c r="V3838" s="20"/>
      <c r="X3838" s="13"/>
    </row>
    <row r="3839" spans="1:24" s="7" customFormat="1">
      <c r="A3839" s="10"/>
      <c r="B3839" s="11"/>
      <c r="C3839" s="12"/>
      <c r="D3839" s="13"/>
      <c r="E3839" s="14"/>
      <c r="F3839" s="15"/>
      <c r="G3839" s="13"/>
      <c r="H3839" s="14"/>
      <c r="J3839" s="16"/>
      <c r="K3839" s="14"/>
      <c r="L3839" s="17"/>
      <c r="M3839" s="18">
        <f t="shared" si="38"/>
        <v>0</v>
      </c>
      <c r="N3839" s="19"/>
      <c r="Q3839" s="19"/>
      <c r="S3839" s="19"/>
      <c r="T3839" s="10"/>
      <c r="U3839" s="17"/>
      <c r="V3839" s="20"/>
      <c r="X3839" s="13"/>
    </row>
    <row r="3840" spans="1:24" s="7" customFormat="1">
      <c r="A3840" s="10"/>
      <c r="B3840" s="11"/>
      <c r="C3840" s="12"/>
      <c r="D3840" s="13"/>
      <c r="E3840" s="14"/>
      <c r="F3840" s="15"/>
      <c r="G3840" s="13"/>
      <c r="H3840" s="14"/>
      <c r="J3840" s="16"/>
      <c r="K3840" s="14"/>
      <c r="L3840" s="17"/>
      <c r="M3840" s="18">
        <f t="shared" si="38"/>
        <v>0</v>
      </c>
      <c r="N3840" s="19"/>
      <c r="Q3840" s="19"/>
      <c r="S3840" s="19"/>
      <c r="T3840" s="10"/>
      <c r="U3840" s="17"/>
      <c r="V3840" s="20"/>
      <c r="X3840" s="13"/>
    </row>
    <row r="3841" spans="1:24" s="7" customFormat="1">
      <c r="A3841" s="10"/>
      <c r="B3841" s="11"/>
      <c r="C3841" s="12"/>
      <c r="D3841" s="13"/>
      <c r="E3841" s="14"/>
      <c r="F3841" s="15"/>
      <c r="G3841" s="13"/>
      <c r="H3841" s="14"/>
      <c r="J3841" s="16"/>
      <c r="K3841" s="14"/>
      <c r="L3841" s="17"/>
      <c r="M3841" s="18">
        <f t="shared" si="38"/>
        <v>0</v>
      </c>
      <c r="N3841" s="19"/>
      <c r="Q3841" s="19"/>
      <c r="S3841" s="19"/>
      <c r="T3841" s="10"/>
      <c r="U3841" s="17"/>
      <c r="V3841" s="20"/>
      <c r="X3841" s="13"/>
    </row>
    <row r="3842" spans="1:24" s="7" customFormat="1">
      <c r="A3842" s="10"/>
      <c r="B3842" s="11"/>
      <c r="C3842" s="12"/>
      <c r="D3842" s="13"/>
      <c r="E3842" s="14"/>
      <c r="F3842" s="15"/>
      <c r="G3842" s="13"/>
      <c r="H3842" s="14"/>
      <c r="J3842" s="16"/>
      <c r="K3842" s="14"/>
      <c r="L3842" s="17"/>
      <c r="M3842" s="18">
        <f t="shared" si="38"/>
        <v>0</v>
      </c>
      <c r="N3842" s="19"/>
      <c r="Q3842" s="19"/>
      <c r="S3842" s="19"/>
      <c r="T3842" s="10"/>
      <c r="U3842" s="17"/>
      <c r="V3842" s="20"/>
      <c r="X3842" s="13"/>
    </row>
    <row r="3843" spans="1:24" s="7" customFormat="1">
      <c r="A3843" s="10"/>
      <c r="B3843" s="11"/>
      <c r="C3843" s="12"/>
      <c r="D3843" s="13"/>
      <c r="E3843" s="14"/>
      <c r="F3843" s="15"/>
      <c r="G3843" s="13"/>
      <c r="H3843" s="14"/>
      <c r="J3843" s="16"/>
      <c r="K3843" s="14"/>
      <c r="L3843" s="17"/>
      <c r="M3843" s="18">
        <f t="shared" si="38"/>
        <v>0</v>
      </c>
      <c r="N3843" s="19"/>
      <c r="Q3843" s="19"/>
      <c r="S3843" s="19"/>
      <c r="T3843" s="10"/>
      <c r="U3843" s="17"/>
      <c r="V3843" s="20"/>
      <c r="X3843" s="13"/>
    </row>
    <row r="3844" spans="1:24" s="7" customFormat="1">
      <c r="A3844" s="10"/>
      <c r="B3844" s="11"/>
      <c r="C3844" s="12"/>
      <c r="D3844" s="13"/>
      <c r="E3844" s="14"/>
      <c r="F3844" s="15"/>
      <c r="G3844" s="13"/>
      <c r="H3844" s="14"/>
      <c r="J3844" s="16"/>
      <c r="K3844" s="14"/>
      <c r="L3844" s="17"/>
      <c r="M3844" s="18">
        <f t="shared" ref="M3844:M3907" si="39">I3844*H3844</f>
        <v>0</v>
      </c>
      <c r="N3844" s="19"/>
      <c r="Q3844" s="19"/>
      <c r="S3844" s="19"/>
      <c r="T3844" s="10"/>
      <c r="U3844" s="17"/>
      <c r="V3844" s="20"/>
      <c r="X3844" s="13"/>
    </row>
    <row r="3845" spans="1:24" s="7" customFormat="1">
      <c r="A3845" s="10"/>
      <c r="B3845" s="11"/>
      <c r="C3845" s="12"/>
      <c r="D3845" s="13"/>
      <c r="E3845" s="14"/>
      <c r="F3845" s="15"/>
      <c r="G3845" s="13"/>
      <c r="H3845" s="14"/>
      <c r="J3845" s="16"/>
      <c r="K3845" s="14"/>
      <c r="L3845" s="17"/>
      <c r="M3845" s="18">
        <f t="shared" si="39"/>
        <v>0</v>
      </c>
      <c r="N3845" s="19"/>
      <c r="Q3845" s="19"/>
      <c r="S3845" s="19"/>
      <c r="T3845" s="10"/>
      <c r="U3845" s="17"/>
      <c r="V3845" s="20"/>
      <c r="X3845" s="13"/>
    </row>
    <row r="3846" spans="1:24" s="7" customFormat="1">
      <c r="A3846" s="10"/>
      <c r="B3846" s="11"/>
      <c r="C3846" s="12"/>
      <c r="D3846" s="13"/>
      <c r="E3846" s="14"/>
      <c r="F3846" s="15"/>
      <c r="G3846" s="13"/>
      <c r="H3846" s="14"/>
      <c r="J3846" s="16"/>
      <c r="K3846" s="14"/>
      <c r="L3846" s="17"/>
      <c r="M3846" s="18">
        <f t="shared" si="39"/>
        <v>0</v>
      </c>
      <c r="N3846" s="19"/>
      <c r="Q3846" s="19"/>
      <c r="S3846" s="19"/>
      <c r="T3846" s="10"/>
      <c r="U3846" s="17"/>
      <c r="V3846" s="20"/>
      <c r="X3846" s="13"/>
    </row>
    <row r="3847" spans="1:24" s="7" customFormat="1">
      <c r="A3847" s="10"/>
      <c r="B3847" s="11"/>
      <c r="C3847" s="12"/>
      <c r="D3847" s="13"/>
      <c r="E3847" s="14"/>
      <c r="F3847" s="15"/>
      <c r="G3847" s="13"/>
      <c r="H3847" s="14"/>
      <c r="J3847" s="16"/>
      <c r="K3847" s="14"/>
      <c r="L3847" s="17"/>
      <c r="M3847" s="18">
        <f t="shared" si="39"/>
        <v>0</v>
      </c>
      <c r="N3847" s="19"/>
      <c r="Q3847" s="19"/>
      <c r="S3847" s="19"/>
      <c r="T3847" s="10"/>
      <c r="U3847" s="17"/>
      <c r="V3847" s="20"/>
      <c r="X3847" s="13"/>
    </row>
    <row r="3848" spans="1:24" s="7" customFormat="1">
      <c r="A3848" s="10"/>
      <c r="B3848" s="11"/>
      <c r="C3848" s="12"/>
      <c r="D3848" s="13"/>
      <c r="E3848" s="14"/>
      <c r="F3848" s="15"/>
      <c r="G3848" s="13"/>
      <c r="H3848" s="14"/>
      <c r="J3848" s="16"/>
      <c r="K3848" s="14"/>
      <c r="L3848" s="17"/>
      <c r="M3848" s="18">
        <f t="shared" si="39"/>
        <v>0</v>
      </c>
      <c r="N3848" s="19"/>
      <c r="Q3848" s="19"/>
      <c r="S3848" s="19"/>
      <c r="T3848" s="10"/>
      <c r="U3848" s="17"/>
      <c r="V3848" s="20"/>
      <c r="X3848" s="13"/>
    </row>
    <row r="3849" spans="1:24" s="7" customFormat="1">
      <c r="A3849" s="10"/>
      <c r="B3849" s="11"/>
      <c r="C3849" s="12"/>
      <c r="D3849" s="13"/>
      <c r="E3849" s="14"/>
      <c r="F3849" s="15"/>
      <c r="G3849" s="13"/>
      <c r="H3849" s="14"/>
      <c r="J3849" s="16"/>
      <c r="K3849" s="14"/>
      <c r="L3849" s="17"/>
      <c r="M3849" s="18">
        <f t="shared" si="39"/>
        <v>0</v>
      </c>
      <c r="N3849" s="19"/>
      <c r="Q3849" s="19"/>
      <c r="S3849" s="19"/>
      <c r="T3849" s="10"/>
      <c r="U3849" s="17"/>
      <c r="V3849" s="20"/>
      <c r="X3849" s="13"/>
    </row>
    <row r="3850" spans="1:24" s="7" customFormat="1">
      <c r="A3850" s="10"/>
      <c r="B3850" s="11"/>
      <c r="C3850" s="12"/>
      <c r="D3850" s="13"/>
      <c r="E3850" s="14"/>
      <c r="F3850" s="15"/>
      <c r="G3850" s="13"/>
      <c r="H3850" s="14"/>
      <c r="J3850" s="16"/>
      <c r="K3850" s="14"/>
      <c r="L3850" s="17"/>
      <c r="M3850" s="18">
        <f t="shared" si="39"/>
        <v>0</v>
      </c>
      <c r="N3850" s="19"/>
      <c r="Q3850" s="19"/>
      <c r="S3850" s="19"/>
      <c r="T3850" s="10"/>
      <c r="U3850" s="17"/>
      <c r="V3850" s="20"/>
      <c r="X3850" s="13"/>
    </row>
    <row r="3851" spans="1:24" s="7" customFormat="1">
      <c r="A3851" s="10"/>
      <c r="B3851" s="11"/>
      <c r="C3851" s="12"/>
      <c r="D3851" s="13"/>
      <c r="E3851" s="14"/>
      <c r="F3851" s="15"/>
      <c r="G3851" s="13"/>
      <c r="H3851" s="14"/>
      <c r="J3851" s="16"/>
      <c r="K3851" s="14"/>
      <c r="L3851" s="17"/>
      <c r="M3851" s="18">
        <f t="shared" si="39"/>
        <v>0</v>
      </c>
      <c r="N3851" s="19"/>
      <c r="Q3851" s="19"/>
      <c r="S3851" s="19"/>
      <c r="T3851" s="10"/>
      <c r="U3851" s="17"/>
      <c r="V3851" s="20"/>
      <c r="X3851" s="13"/>
    </row>
    <row r="3852" spans="1:24" s="7" customFormat="1">
      <c r="A3852" s="10"/>
      <c r="B3852" s="11"/>
      <c r="C3852" s="12"/>
      <c r="D3852" s="13"/>
      <c r="E3852" s="14"/>
      <c r="F3852" s="15"/>
      <c r="G3852" s="13"/>
      <c r="H3852" s="14"/>
      <c r="J3852" s="16"/>
      <c r="K3852" s="14"/>
      <c r="L3852" s="17"/>
      <c r="M3852" s="18">
        <f t="shared" si="39"/>
        <v>0</v>
      </c>
      <c r="N3852" s="19"/>
      <c r="Q3852" s="19"/>
      <c r="S3852" s="19"/>
      <c r="T3852" s="10"/>
      <c r="U3852" s="17"/>
      <c r="V3852" s="20"/>
      <c r="X3852" s="13"/>
    </row>
    <row r="3853" spans="1:24" s="7" customFormat="1">
      <c r="A3853" s="10"/>
      <c r="B3853" s="11"/>
      <c r="C3853" s="12"/>
      <c r="D3853" s="13"/>
      <c r="E3853" s="14"/>
      <c r="F3853" s="15"/>
      <c r="G3853" s="13"/>
      <c r="H3853" s="14"/>
      <c r="J3853" s="16"/>
      <c r="K3853" s="14"/>
      <c r="L3853" s="17"/>
      <c r="M3853" s="18">
        <f t="shared" si="39"/>
        <v>0</v>
      </c>
      <c r="N3853" s="19"/>
      <c r="Q3853" s="19"/>
      <c r="S3853" s="19"/>
      <c r="T3853" s="10"/>
      <c r="U3853" s="17"/>
      <c r="V3853" s="20"/>
      <c r="X3853" s="13"/>
    </row>
    <row r="3854" spans="1:24" s="7" customFormat="1">
      <c r="A3854" s="10"/>
      <c r="B3854" s="11"/>
      <c r="C3854" s="12"/>
      <c r="D3854" s="13"/>
      <c r="E3854" s="14"/>
      <c r="F3854" s="15"/>
      <c r="G3854" s="13"/>
      <c r="H3854" s="14"/>
      <c r="J3854" s="16"/>
      <c r="K3854" s="14"/>
      <c r="L3854" s="17"/>
      <c r="M3854" s="18">
        <f t="shared" si="39"/>
        <v>0</v>
      </c>
      <c r="N3854" s="19"/>
      <c r="Q3854" s="19"/>
      <c r="S3854" s="19"/>
      <c r="T3854" s="10"/>
      <c r="U3854" s="17"/>
      <c r="V3854" s="20"/>
      <c r="X3854" s="13"/>
    </row>
    <row r="3855" spans="1:24" s="7" customFormat="1">
      <c r="A3855" s="10"/>
      <c r="B3855" s="11"/>
      <c r="C3855" s="12"/>
      <c r="D3855" s="13"/>
      <c r="E3855" s="14"/>
      <c r="F3855" s="15"/>
      <c r="G3855" s="13"/>
      <c r="H3855" s="14"/>
      <c r="J3855" s="16"/>
      <c r="K3855" s="14"/>
      <c r="L3855" s="17"/>
      <c r="M3855" s="18">
        <f t="shared" si="39"/>
        <v>0</v>
      </c>
      <c r="N3855" s="19"/>
      <c r="Q3855" s="19"/>
      <c r="S3855" s="19"/>
      <c r="T3855" s="10"/>
      <c r="U3855" s="17"/>
      <c r="V3855" s="20"/>
      <c r="X3855" s="13"/>
    </row>
    <row r="3856" spans="1:24" s="7" customFormat="1">
      <c r="A3856" s="10"/>
      <c r="B3856" s="11"/>
      <c r="C3856" s="12"/>
      <c r="D3856" s="13"/>
      <c r="E3856" s="14"/>
      <c r="F3856" s="15"/>
      <c r="G3856" s="13"/>
      <c r="H3856" s="14"/>
      <c r="J3856" s="16"/>
      <c r="K3856" s="14"/>
      <c r="L3856" s="17"/>
      <c r="M3856" s="18">
        <f t="shared" si="39"/>
        <v>0</v>
      </c>
      <c r="N3856" s="19"/>
      <c r="Q3856" s="19"/>
      <c r="S3856" s="19"/>
      <c r="T3856" s="10"/>
      <c r="U3856" s="17"/>
      <c r="V3856" s="20"/>
      <c r="X3856" s="13"/>
    </row>
    <row r="3857" spans="1:24" s="7" customFormat="1">
      <c r="A3857" s="10"/>
      <c r="B3857" s="11"/>
      <c r="C3857" s="12"/>
      <c r="D3857" s="13"/>
      <c r="E3857" s="14"/>
      <c r="F3857" s="15"/>
      <c r="G3857" s="13"/>
      <c r="H3857" s="14"/>
      <c r="J3857" s="16"/>
      <c r="K3857" s="14"/>
      <c r="L3857" s="17"/>
      <c r="M3857" s="18">
        <f t="shared" si="39"/>
        <v>0</v>
      </c>
      <c r="N3857" s="19"/>
      <c r="Q3857" s="19"/>
      <c r="S3857" s="19"/>
      <c r="T3857" s="10"/>
      <c r="U3857" s="17"/>
      <c r="V3857" s="20"/>
      <c r="X3857" s="13"/>
    </row>
    <row r="3858" spans="1:24" s="7" customFormat="1">
      <c r="A3858" s="10"/>
      <c r="B3858" s="11"/>
      <c r="C3858" s="12"/>
      <c r="D3858" s="13"/>
      <c r="E3858" s="14"/>
      <c r="F3858" s="15"/>
      <c r="G3858" s="13"/>
      <c r="H3858" s="14"/>
      <c r="J3858" s="16"/>
      <c r="K3858" s="14"/>
      <c r="L3858" s="17"/>
      <c r="M3858" s="18">
        <f t="shared" si="39"/>
        <v>0</v>
      </c>
      <c r="N3858" s="19"/>
      <c r="Q3858" s="19"/>
      <c r="S3858" s="19"/>
      <c r="T3858" s="10"/>
      <c r="U3858" s="17"/>
      <c r="V3858" s="20"/>
      <c r="X3858" s="13"/>
    </row>
    <row r="3859" spans="1:24" s="7" customFormat="1">
      <c r="A3859" s="10"/>
      <c r="B3859" s="11"/>
      <c r="C3859" s="12"/>
      <c r="D3859" s="13"/>
      <c r="E3859" s="14"/>
      <c r="F3859" s="15"/>
      <c r="G3859" s="13"/>
      <c r="H3859" s="14"/>
      <c r="J3859" s="16"/>
      <c r="K3859" s="14"/>
      <c r="L3859" s="17"/>
      <c r="M3859" s="18">
        <f t="shared" si="39"/>
        <v>0</v>
      </c>
      <c r="N3859" s="19"/>
      <c r="Q3859" s="19"/>
      <c r="S3859" s="19"/>
      <c r="T3859" s="10"/>
      <c r="U3859" s="17"/>
      <c r="V3859" s="20"/>
      <c r="X3859" s="13"/>
    </row>
    <row r="3860" spans="1:24" s="7" customFormat="1">
      <c r="A3860" s="10"/>
      <c r="B3860" s="11"/>
      <c r="C3860" s="12"/>
      <c r="D3860" s="13"/>
      <c r="E3860" s="14"/>
      <c r="F3860" s="15"/>
      <c r="G3860" s="13"/>
      <c r="H3860" s="14"/>
      <c r="J3860" s="16"/>
      <c r="K3860" s="14"/>
      <c r="L3860" s="17"/>
      <c r="M3860" s="18">
        <f t="shared" si="39"/>
        <v>0</v>
      </c>
      <c r="N3860" s="19"/>
      <c r="Q3860" s="19"/>
      <c r="S3860" s="19"/>
      <c r="T3860" s="10"/>
      <c r="U3860" s="17"/>
      <c r="V3860" s="20"/>
      <c r="X3860" s="13"/>
    </row>
    <row r="3861" spans="1:24" s="7" customFormat="1">
      <c r="A3861" s="10"/>
      <c r="B3861" s="11"/>
      <c r="C3861" s="12"/>
      <c r="D3861" s="13"/>
      <c r="E3861" s="14"/>
      <c r="F3861" s="15"/>
      <c r="G3861" s="13"/>
      <c r="H3861" s="14"/>
      <c r="J3861" s="16"/>
      <c r="K3861" s="14"/>
      <c r="L3861" s="17"/>
      <c r="M3861" s="18">
        <f t="shared" si="39"/>
        <v>0</v>
      </c>
      <c r="N3861" s="19"/>
      <c r="Q3861" s="19"/>
      <c r="S3861" s="19"/>
      <c r="T3861" s="10"/>
      <c r="U3861" s="17"/>
      <c r="V3861" s="20"/>
      <c r="X3861" s="13"/>
    </row>
    <row r="3862" spans="1:24" s="7" customFormat="1">
      <c r="A3862" s="10"/>
      <c r="B3862" s="11"/>
      <c r="C3862" s="12"/>
      <c r="D3862" s="13"/>
      <c r="E3862" s="14"/>
      <c r="F3862" s="15"/>
      <c r="G3862" s="13"/>
      <c r="H3862" s="14"/>
      <c r="J3862" s="16"/>
      <c r="K3862" s="14"/>
      <c r="L3862" s="17"/>
      <c r="M3862" s="18">
        <f t="shared" si="39"/>
        <v>0</v>
      </c>
      <c r="N3862" s="19"/>
      <c r="Q3862" s="19"/>
      <c r="S3862" s="19"/>
      <c r="T3862" s="10"/>
      <c r="U3862" s="17"/>
      <c r="V3862" s="20"/>
      <c r="X3862" s="13"/>
    </row>
    <row r="3863" spans="1:24" s="7" customFormat="1">
      <c r="A3863" s="10"/>
      <c r="B3863" s="11"/>
      <c r="C3863" s="12"/>
      <c r="D3863" s="13"/>
      <c r="E3863" s="14"/>
      <c r="F3863" s="15"/>
      <c r="G3863" s="13"/>
      <c r="H3863" s="14"/>
      <c r="J3863" s="16"/>
      <c r="K3863" s="14"/>
      <c r="L3863" s="17"/>
      <c r="M3863" s="18">
        <f t="shared" si="39"/>
        <v>0</v>
      </c>
      <c r="N3863" s="19"/>
      <c r="Q3863" s="19"/>
      <c r="S3863" s="19"/>
      <c r="T3863" s="10"/>
      <c r="U3863" s="17"/>
      <c r="V3863" s="20"/>
      <c r="X3863" s="13"/>
    </row>
    <row r="3864" spans="1:24" s="7" customFormat="1">
      <c r="A3864" s="10"/>
      <c r="B3864" s="11"/>
      <c r="C3864" s="12"/>
      <c r="D3864" s="13"/>
      <c r="E3864" s="14"/>
      <c r="F3864" s="15"/>
      <c r="G3864" s="13"/>
      <c r="H3864" s="14"/>
      <c r="J3864" s="16"/>
      <c r="K3864" s="14"/>
      <c r="L3864" s="17"/>
      <c r="M3864" s="18">
        <f t="shared" si="39"/>
        <v>0</v>
      </c>
      <c r="N3864" s="19"/>
      <c r="Q3864" s="19"/>
      <c r="S3864" s="19"/>
      <c r="T3864" s="10"/>
      <c r="U3864" s="17"/>
      <c r="V3864" s="20"/>
      <c r="X3864" s="13"/>
    </row>
    <row r="3865" spans="1:24" s="7" customFormat="1">
      <c r="A3865" s="10"/>
      <c r="B3865" s="11"/>
      <c r="C3865" s="12"/>
      <c r="D3865" s="13"/>
      <c r="E3865" s="14"/>
      <c r="F3865" s="15"/>
      <c r="G3865" s="13"/>
      <c r="H3865" s="14"/>
      <c r="J3865" s="16"/>
      <c r="K3865" s="14"/>
      <c r="L3865" s="17"/>
      <c r="M3865" s="18">
        <f t="shared" si="39"/>
        <v>0</v>
      </c>
      <c r="N3865" s="19"/>
      <c r="Q3865" s="19"/>
      <c r="S3865" s="19"/>
      <c r="T3865" s="10"/>
      <c r="U3865" s="17"/>
      <c r="V3865" s="20"/>
      <c r="X3865" s="13"/>
    </row>
    <row r="3866" spans="1:24" s="7" customFormat="1">
      <c r="A3866" s="10"/>
      <c r="B3866" s="11"/>
      <c r="C3866" s="12"/>
      <c r="D3866" s="13"/>
      <c r="E3866" s="14"/>
      <c r="F3866" s="15"/>
      <c r="G3866" s="13"/>
      <c r="H3866" s="14"/>
      <c r="J3866" s="16"/>
      <c r="K3866" s="14"/>
      <c r="L3866" s="17"/>
      <c r="M3866" s="18">
        <f t="shared" si="39"/>
        <v>0</v>
      </c>
      <c r="N3866" s="19"/>
      <c r="Q3866" s="19"/>
      <c r="S3866" s="19"/>
      <c r="T3866" s="10"/>
      <c r="U3866" s="17"/>
      <c r="V3866" s="20"/>
      <c r="X3866" s="13"/>
    </row>
    <row r="3867" spans="1:24" s="7" customFormat="1">
      <c r="A3867" s="10"/>
      <c r="B3867" s="11"/>
      <c r="C3867" s="12"/>
      <c r="D3867" s="13"/>
      <c r="E3867" s="14"/>
      <c r="F3867" s="15"/>
      <c r="G3867" s="13"/>
      <c r="H3867" s="14"/>
      <c r="J3867" s="16"/>
      <c r="K3867" s="14"/>
      <c r="L3867" s="17"/>
      <c r="M3867" s="18">
        <f t="shared" si="39"/>
        <v>0</v>
      </c>
      <c r="N3867" s="19"/>
      <c r="Q3867" s="19"/>
      <c r="S3867" s="19"/>
      <c r="T3867" s="10"/>
      <c r="U3867" s="17"/>
      <c r="V3867" s="20"/>
      <c r="X3867" s="13"/>
    </row>
    <row r="3868" spans="1:24" s="7" customFormat="1">
      <c r="A3868" s="10"/>
      <c r="B3868" s="11"/>
      <c r="C3868" s="12"/>
      <c r="D3868" s="13"/>
      <c r="E3868" s="14"/>
      <c r="F3868" s="15"/>
      <c r="G3868" s="13"/>
      <c r="H3868" s="14"/>
      <c r="J3868" s="16"/>
      <c r="K3868" s="14"/>
      <c r="L3868" s="17"/>
      <c r="M3868" s="18">
        <f t="shared" si="39"/>
        <v>0</v>
      </c>
      <c r="N3868" s="19"/>
      <c r="Q3868" s="19"/>
      <c r="S3868" s="19"/>
      <c r="T3868" s="10"/>
      <c r="U3868" s="17"/>
      <c r="V3868" s="20"/>
      <c r="X3868" s="13"/>
    </row>
    <row r="3869" spans="1:24" s="7" customFormat="1">
      <c r="A3869" s="10"/>
      <c r="B3869" s="11"/>
      <c r="C3869" s="12"/>
      <c r="D3869" s="13"/>
      <c r="E3869" s="14"/>
      <c r="F3869" s="15"/>
      <c r="G3869" s="13"/>
      <c r="H3869" s="14"/>
      <c r="J3869" s="16"/>
      <c r="K3869" s="14"/>
      <c r="L3869" s="17"/>
      <c r="M3869" s="18">
        <f t="shared" si="39"/>
        <v>0</v>
      </c>
      <c r="N3869" s="19"/>
      <c r="Q3869" s="19"/>
      <c r="S3869" s="19"/>
      <c r="T3869" s="10"/>
      <c r="U3869" s="17"/>
      <c r="V3869" s="20"/>
      <c r="X3869" s="13"/>
    </row>
    <row r="3870" spans="1:24" s="7" customFormat="1">
      <c r="A3870" s="10"/>
      <c r="B3870" s="11"/>
      <c r="C3870" s="12"/>
      <c r="D3870" s="13"/>
      <c r="E3870" s="14"/>
      <c r="F3870" s="15"/>
      <c r="G3870" s="13"/>
      <c r="H3870" s="14"/>
      <c r="J3870" s="16"/>
      <c r="K3870" s="14"/>
      <c r="L3870" s="17"/>
      <c r="M3870" s="18">
        <f t="shared" si="39"/>
        <v>0</v>
      </c>
      <c r="N3870" s="19"/>
      <c r="Q3870" s="19"/>
      <c r="S3870" s="19"/>
      <c r="T3870" s="10"/>
      <c r="U3870" s="17"/>
      <c r="V3870" s="20"/>
      <c r="X3870" s="13"/>
    </row>
    <row r="3871" spans="1:24" s="7" customFormat="1">
      <c r="A3871" s="10"/>
      <c r="B3871" s="11"/>
      <c r="C3871" s="12"/>
      <c r="D3871" s="13"/>
      <c r="E3871" s="14"/>
      <c r="F3871" s="15"/>
      <c r="G3871" s="13"/>
      <c r="H3871" s="14"/>
      <c r="J3871" s="16"/>
      <c r="K3871" s="14"/>
      <c r="L3871" s="17"/>
      <c r="M3871" s="18">
        <f t="shared" si="39"/>
        <v>0</v>
      </c>
      <c r="N3871" s="19"/>
      <c r="Q3871" s="19"/>
      <c r="S3871" s="19"/>
      <c r="T3871" s="10"/>
      <c r="U3871" s="17"/>
      <c r="V3871" s="20"/>
      <c r="X3871" s="13"/>
    </row>
    <row r="3872" spans="1:24" s="7" customFormat="1">
      <c r="A3872" s="10"/>
      <c r="B3872" s="11"/>
      <c r="C3872" s="12"/>
      <c r="D3872" s="13"/>
      <c r="E3872" s="14"/>
      <c r="F3872" s="15"/>
      <c r="G3872" s="13"/>
      <c r="H3872" s="14"/>
      <c r="J3872" s="16"/>
      <c r="K3872" s="14"/>
      <c r="L3872" s="17"/>
      <c r="M3872" s="18">
        <f t="shared" si="39"/>
        <v>0</v>
      </c>
      <c r="N3872" s="19"/>
      <c r="Q3872" s="19"/>
      <c r="S3872" s="19"/>
      <c r="T3872" s="10"/>
      <c r="U3872" s="17"/>
      <c r="V3872" s="20"/>
      <c r="X3872" s="13"/>
    </row>
    <row r="3873" spans="1:24" s="7" customFormat="1">
      <c r="A3873" s="10"/>
      <c r="B3873" s="11"/>
      <c r="C3873" s="12"/>
      <c r="D3873" s="13"/>
      <c r="E3873" s="14"/>
      <c r="F3873" s="15"/>
      <c r="G3873" s="13"/>
      <c r="H3873" s="14"/>
      <c r="J3873" s="16"/>
      <c r="K3873" s="14"/>
      <c r="L3873" s="17"/>
      <c r="M3873" s="18">
        <f t="shared" si="39"/>
        <v>0</v>
      </c>
      <c r="N3873" s="19"/>
      <c r="Q3873" s="19"/>
      <c r="S3873" s="19"/>
      <c r="T3873" s="10"/>
      <c r="U3873" s="17"/>
      <c r="V3873" s="20"/>
      <c r="X3873" s="13"/>
    </row>
    <row r="3874" spans="1:24" s="7" customFormat="1">
      <c r="A3874" s="10"/>
      <c r="B3874" s="11"/>
      <c r="C3874" s="12"/>
      <c r="D3874" s="13"/>
      <c r="E3874" s="14"/>
      <c r="F3874" s="15"/>
      <c r="G3874" s="13"/>
      <c r="H3874" s="14"/>
      <c r="J3874" s="16"/>
      <c r="K3874" s="14"/>
      <c r="L3874" s="17"/>
      <c r="M3874" s="18">
        <f t="shared" si="39"/>
        <v>0</v>
      </c>
      <c r="N3874" s="19"/>
      <c r="Q3874" s="19"/>
      <c r="S3874" s="19"/>
      <c r="T3874" s="10"/>
      <c r="U3874" s="17"/>
      <c r="V3874" s="20"/>
      <c r="X3874" s="13"/>
    </row>
    <row r="3875" spans="1:24" s="7" customFormat="1">
      <c r="A3875" s="10"/>
      <c r="B3875" s="11"/>
      <c r="C3875" s="12"/>
      <c r="D3875" s="13"/>
      <c r="E3875" s="14"/>
      <c r="F3875" s="15"/>
      <c r="G3875" s="13"/>
      <c r="H3875" s="14"/>
      <c r="J3875" s="16"/>
      <c r="K3875" s="14"/>
      <c r="L3875" s="17"/>
      <c r="M3875" s="18">
        <f t="shared" si="39"/>
        <v>0</v>
      </c>
      <c r="N3875" s="19"/>
      <c r="Q3875" s="19"/>
      <c r="S3875" s="19"/>
      <c r="T3875" s="10"/>
      <c r="U3875" s="17"/>
      <c r="V3875" s="20"/>
      <c r="X3875" s="13"/>
    </row>
    <row r="3876" spans="1:24" s="7" customFormat="1">
      <c r="A3876" s="10"/>
      <c r="B3876" s="11"/>
      <c r="C3876" s="12"/>
      <c r="D3876" s="13"/>
      <c r="E3876" s="14"/>
      <c r="F3876" s="15"/>
      <c r="G3876" s="13"/>
      <c r="H3876" s="14"/>
      <c r="J3876" s="16"/>
      <c r="K3876" s="14"/>
      <c r="L3876" s="17"/>
      <c r="M3876" s="18">
        <f t="shared" si="39"/>
        <v>0</v>
      </c>
      <c r="N3876" s="19"/>
      <c r="Q3876" s="19"/>
      <c r="S3876" s="19"/>
      <c r="T3876" s="10"/>
      <c r="U3876" s="17"/>
      <c r="V3876" s="20"/>
      <c r="X3876" s="13"/>
    </row>
    <row r="3877" spans="1:24" s="7" customFormat="1">
      <c r="A3877" s="10"/>
      <c r="B3877" s="11"/>
      <c r="C3877" s="12"/>
      <c r="D3877" s="13"/>
      <c r="E3877" s="14"/>
      <c r="F3877" s="15"/>
      <c r="G3877" s="13"/>
      <c r="H3877" s="14"/>
      <c r="J3877" s="16"/>
      <c r="K3877" s="14"/>
      <c r="L3877" s="17"/>
      <c r="M3877" s="18">
        <f t="shared" si="39"/>
        <v>0</v>
      </c>
      <c r="N3877" s="19"/>
      <c r="Q3877" s="19"/>
      <c r="S3877" s="19"/>
      <c r="T3877" s="10"/>
      <c r="U3877" s="17"/>
      <c r="V3877" s="20"/>
      <c r="X3877" s="13"/>
    </row>
    <row r="3878" spans="1:24" s="7" customFormat="1">
      <c r="A3878" s="10"/>
      <c r="B3878" s="11"/>
      <c r="C3878" s="12"/>
      <c r="D3878" s="13"/>
      <c r="E3878" s="14"/>
      <c r="F3878" s="15"/>
      <c r="G3878" s="13"/>
      <c r="H3878" s="14"/>
      <c r="J3878" s="16"/>
      <c r="K3878" s="14"/>
      <c r="L3878" s="17"/>
      <c r="M3878" s="18">
        <f t="shared" si="39"/>
        <v>0</v>
      </c>
      <c r="N3878" s="19"/>
      <c r="Q3878" s="19"/>
      <c r="S3878" s="19"/>
      <c r="T3878" s="10"/>
      <c r="U3878" s="17"/>
      <c r="V3878" s="20"/>
      <c r="X3878" s="13"/>
    </row>
    <row r="3879" spans="1:24" s="7" customFormat="1">
      <c r="A3879" s="10"/>
      <c r="B3879" s="11"/>
      <c r="C3879" s="12"/>
      <c r="D3879" s="13"/>
      <c r="E3879" s="14"/>
      <c r="F3879" s="15"/>
      <c r="G3879" s="13"/>
      <c r="H3879" s="14"/>
      <c r="J3879" s="16"/>
      <c r="K3879" s="14"/>
      <c r="L3879" s="17"/>
      <c r="M3879" s="18">
        <f t="shared" si="39"/>
        <v>0</v>
      </c>
      <c r="N3879" s="19"/>
      <c r="Q3879" s="19"/>
      <c r="S3879" s="19"/>
      <c r="T3879" s="10"/>
      <c r="U3879" s="17"/>
      <c r="V3879" s="20"/>
      <c r="X3879" s="13"/>
    </row>
    <row r="3880" spans="1:24" s="7" customFormat="1">
      <c r="A3880" s="10"/>
      <c r="B3880" s="11"/>
      <c r="C3880" s="12"/>
      <c r="D3880" s="13"/>
      <c r="E3880" s="14"/>
      <c r="F3880" s="15"/>
      <c r="G3880" s="13"/>
      <c r="H3880" s="14"/>
      <c r="J3880" s="16"/>
      <c r="K3880" s="14"/>
      <c r="L3880" s="17"/>
      <c r="M3880" s="18">
        <f t="shared" si="39"/>
        <v>0</v>
      </c>
      <c r="N3880" s="19"/>
      <c r="Q3880" s="19"/>
      <c r="S3880" s="19"/>
      <c r="T3880" s="10"/>
      <c r="U3880" s="17"/>
      <c r="V3880" s="20"/>
      <c r="X3880" s="13"/>
    </row>
    <row r="3881" spans="1:24" s="7" customFormat="1">
      <c r="A3881" s="10"/>
      <c r="B3881" s="11"/>
      <c r="C3881" s="12"/>
      <c r="D3881" s="13"/>
      <c r="E3881" s="14"/>
      <c r="F3881" s="15"/>
      <c r="G3881" s="13"/>
      <c r="H3881" s="14"/>
      <c r="J3881" s="16"/>
      <c r="K3881" s="14"/>
      <c r="L3881" s="17"/>
      <c r="M3881" s="18">
        <f t="shared" si="39"/>
        <v>0</v>
      </c>
      <c r="N3881" s="19"/>
      <c r="Q3881" s="19"/>
      <c r="S3881" s="19"/>
      <c r="T3881" s="10"/>
      <c r="U3881" s="17"/>
      <c r="V3881" s="20"/>
      <c r="X3881" s="13"/>
    </row>
    <row r="3882" spans="1:24" s="7" customFormat="1">
      <c r="A3882" s="10"/>
      <c r="B3882" s="11"/>
      <c r="C3882" s="12"/>
      <c r="D3882" s="13"/>
      <c r="E3882" s="14"/>
      <c r="F3882" s="15"/>
      <c r="G3882" s="13"/>
      <c r="H3882" s="14"/>
      <c r="J3882" s="16"/>
      <c r="K3882" s="14"/>
      <c r="L3882" s="17"/>
      <c r="M3882" s="18">
        <f t="shared" si="39"/>
        <v>0</v>
      </c>
      <c r="N3882" s="19"/>
      <c r="Q3882" s="19"/>
      <c r="S3882" s="19"/>
      <c r="T3882" s="10"/>
      <c r="U3882" s="17"/>
      <c r="V3882" s="20"/>
      <c r="X3882" s="13"/>
    </row>
    <row r="3883" spans="1:24" s="7" customFormat="1">
      <c r="A3883" s="10"/>
      <c r="B3883" s="11"/>
      <c r="C3883" s="12"/>
      <c r="D3883" s="13"/>
      <c r="E3883" s="14"/>
      <c r="F3883" s="15"/>
      <c r="G3883" s="13"/>
      <c r="H3883" s="14"/>
      <c r="J3883" s="16"/>
      <c r="K3883" s="14"/>
      <c r="L3883" s="17"/>
      <c r="M3883" s="18">
        <f t="shared" si="39"/>
        <v>0</v>
      </c>
      <c r="N3883" s="19"/>
      <c r="Q3883" s="19"/>
      <c r="S3883" s="19"/>
      <c r="T3883" s="10"/>
      <c r="U3883" s="17"/>
      <c r="V3883" s="20"/>
      <c r="X3883" s="13"/>
    </row>
    <row r="3884" spans="1:24" s="7" customFormat="1">
      <c r="A3884" s="10"/>
      <c r="B3884" s="11"/>
      <c r="C3884" s="12"/>
      <c r="D3884" s="13"/>
      <c r="E3884" s="14"/>
      <c r="F3884" s="15"/>
      <c r="G3884" s="13"/>
      <c r="H3884" s="14"/>
      <c r="J3884" s="16"/>
      <c r="K3884" s="14"/>
      <c r="L3884" s="17"/>
      <c r="M3884" s="18">
        <f t="shared" si="39"/>
        <v>0</v>
      </c>
      <c r="N3884" s="19"/>
      <c r="Q3884" s="19"/>
      <c r="S3884" s="19"/>
      <c r="T3884" s="10"/>
      <c r="U3884" s="17"/>
      <c r="V3884" s="20"/>
      <c r="X3884" s="13"/>
    </row>
    <row r="3885" spans="1:24" s="7" customFormat="1">
      <c r="A3885" s="10"/>
      <c r="B3885" s="11"/>
      <c r="C3885" s="12"/>
      <c r="D3885" s="13"/>
      <c r="E3885" s="14"/>
      <c r="F3885" s="15"/>
      <c r="G3885" s="13"/>
      <c r="H3885" s="14"/>
      <c r="J3885" s="16"/>
      <c r="K3885" s="14"/>
      <c r="L3885" s="17"/>
      <c r="M3885" s="18">
        <f t="shared" si="39"/>
        <v>0</v>
      </c>
      <c r="N3885" s="19"/>
      <c r="Q3885" s="19"/>
      <c r="S3885" s="19"/>
      <c r="T3885" s="10"/>
      <c r="U3885" s="17"/>
      <c r="V3885" s="20"/>
      <c r="X3885" s="13"/>
    </row>
    <row r="3886" spans="1:24" s="7" customFormat="1">
      <c r="A3886" s="10"/>
      <c r="B3886" s="11"/>
      <c r="C3886" s="12"/>
      <c r="D3886" s="13"/>
      <c r="E3886" s="14"/>
      <c r="F3886" s="15"/>
      <c r="G3886" s="13"/>
      <c r="H3886" s="14"/>
      <c r="J3886" s="16"/>
      <c r="K3886" s="14"/>
      <c r="L3886" s="17"/>
      <c r="M3886" s="18">
        <f t="shared" si="39"/>
        <v>0</v>
      </c>
      <c r="N3886" s="19"/>
      <c r="Q3886" s="19"/>
      <c r="S3886" s="19"/>
      <c r="T3886" s="10"/>
      <c r="U3886" s="17"/>
      <c r="V3886" s="20"/>
      <c r="X3886" s="13"/>
    </row>
    <row r="3887" spans="1:24" s="7" customFormat="1">
      <c r="A3887" s="10"/>
      <c r="B3887" s="11"/>
      <c r="C3887" s="12"/>
      <c r="D3887" s="13"/>
      <c r="E3887" s="14"/>
      <c r="F3887" s="15"/>
      <c r="G3887" s="13"/>
      <c r="H3887" s="14"/>
      <c r="J3887" s="16"/>
      <c r="K3887" s="14"/>
      <c r="L3887" s="17"/>
      <c r="M3887" s="18">
        <f t="shared" si="39"/>
        <v>0</v>
      </c>
      <c r="N3887" s="19"/>
      <c r="Q3887" s="19"/>
      <c r="S3887" s="19"/>
      <c r="T3887" s="10"/>
      <c r="U3887" s="17"/>
      <c r="V3887" s="20"/>
      <c r="X3887" s="13"/>
    </row>
    <row r="3888" spans="1:24" s="7" customFormat="1">
      <c r="A3888" s="10"/>
      <c r="B3888" s="11"/>
      <c r="C3888" s="12"/>
      <c r="D3888" s="13"/>
      <c r="E3888" s="14"/>
      <c r="F3888" s="15"/>
      <c r="G3888" s="13"/>
      <c r="H3888" s="14"/>
      <c r="J3888" s="16"/>
      <c r="K3888" s="14"/>
      <c r="L3888" s="17"/>
      <c r="M3888" s="18">
        <f t="shared" si="39"/>
        <v>0</v>
      </c>
      <c r="N3888" s="19"/>
      <c r="Q3888" s="19"/>
      <c r="S3888" s="19"/>
      <c r="T3888" s="10"/>
      <c r="U3888" s="17"/>
      <c r="V3888" s="20"/>
      <c r="X3888" s="13"/>
    </row>
    <row r="3889" spans="1:24" s="7" customFormat="1">
      <c r="A3889" s="10"/>
      <c r="B3889" s="11"/>
      <c r="C3889" s="12"/>
      <c r="D3889" s="13"/>
      <c r="E3889" s="14"/>
      <c r="F3889" s="15"/>
      <c r="G3889" s="13"/>
      <c r="H3889" s="14"/>
      <c r="J3889" s="16"/>
      <c r="K3889" s="14"/>
      <c r="L3889" s="17"/>
      <c r="M3889" s="18">
        <f t="shared" si="39"/>
        <v>0</v>
      </c>
      <c r="N3889" s="19"/>
      <c r="Q3889" s="19"/>
      <c r="S3889" s="19"/>
      <c r="T3889" s="10"/>
      <c r="U3889" s="17"/>
      <c r="V3889" s="20"/>
      <c r="X3889" s="13"/>
    </row>
    <row r="3890" spans="1:24" s="7" customFormat="1">
      <c r="A3890" s="10"/>
      <c r="B3890" s="11"/>
      <c r="C3890" s="12"/>
      <c r="D3890" s="13"/>
      <c r="E3890" s="14"/>
      <c r="F3890" s="15"/>
      <c r="G3890" s="13"/>
      <c r="H3890" s="14"/>
      <c r="J3890" s="16"/>
      <c r="K3890" s="14"/>
      <c r="L3890" s="17"/>
      <c r="M3890" s="18">
        <f t="shared" si="39"/>
        <v>0</v>
      </c>
      <c r="N3890" s="19"/>
      <c r="Q3890" s="19"/>
      <c r="S3890" s="19"/>
      <c r="T3890" s="10"/>
      <c r="U3890" s="17"/>
      <c r="V3890" s="20"/>
      <c r="X3890" s="13"/>
    </row>
    <row r="3891" spans="1:24" s="7" customFormat="1">
      <c r="A3891" s="10"/>
      <c r="B3891" s="11"/>
      <c r="C3891" s="12"/>
      <c r="D3891" s="13"/>
      <c r="E3891" s="14"/>
      <c r="F3891" s="15"/>
      <c r="G3891" s="13"/>
      <c r="H3891" s="14"/>
      <c r="J3891" s="16"/>
      <c r="K3891" s="14"/>
      <c r="L3891" s="17"/>
      <c r="M3891" s="18">
        <f t="shared" si="39"/>
        <v>0</v>
      </c>
      <c r="N3891" s="19"/>
      <c r="Q3891" s="19"/>
      <c r="S3891" s="19"/>
      <c r="T3891" s="10"/>
      <c r="U3891" s="17"/>
      <c r="V3891" s="20"/>
      <c r="X3891" s="13"/>
    </row>
    <row r="3892" spans="1:24" s="7" customFormat="1">
      <c r="A3892" s="10"/>
      <c r="B3892" s="11"/>
      <c r="C3892" s="12"/>
      <c r="D3892" s="13"/>
      <c r="E3892" s="14"/>
      <c r="F3892" s="15"/>
      <c r="G3892" s="13"/>
      <c r="H3892" s="14"/>
      <c r="J3892" s="16"/>
      <c r="K3892" s="14"/>
      <c r="L3892" s="17"/>
      <c r="M3892" s="18">
        <f t="shared" si="39"/>
        <v>0</v>
      </c>
      <c r="N3892" s="19"/>
      <c r="Q3892" s="19"/>
      <c r="S3892" s="19"/>
      <c r="T3892" s="10"/>
      <c r="U3892" s="17"/>
      <c r="V3892" s="20"/>
      <c r="X3892" s="13"/>
    </row>
    <row r="3893" spans="1:24" s="7" customFormat="1">
      <c r="A3893" s="10"/>
      <c r="B3893" s="11"/>
      <c r="C3893" s="12"/>
      <c r="D3893" s="13"/>
      <c r="E3893" s="14"/>
      <c r="F3893" s="15"/>
      <c r="G3893" s="13"/>
      <c r="H3893" s="14"/>
      <c r="J3893" s="16"/>
      <c r="K3893" s="14"/>
      <c r="L3893" s="17"/>
      <c r="M3893" s="18">
        <f t="shared" si="39"/>
        <v>0</v>
      </c>
      <c r="N3893" s="19"/>
      <c r="Q3893" s="19"/>
      <c r="S3893" s="19"/>
      <c r="T3893" s="10"/>
      <c r="U3893" s="17"/>
      <c r="V3893" s="20"/>
      <c r="X3893" s="13"/>
    </row>
    <row r="3894" spans="1:24" s="7" customFormat="1">
      <c r="A3894" s="10"/>
      <c r="B3894" s="11"/>
      <c r="C3894" s="12"/>
      <c r="D3894" s="13"/>
      <c r="E3894" s="14"/>
      <c r="F3894" s="15"/>
      <c r="G3894" s="13"/>
      <c r="H3894" s="14"/>
      <c r="J3894" s="16"/>
      <c r="K3894" s="14"/>
      <c r="L3894" s="17"/>
      <c r="M3894" s="18">
        <f t="shared" si="39"/>
        <v>0</v>
      </c>
      <c r="N3894" s="19"/>
      <c r="Q3894" s="19"/>
      <c r="S3894" s="19"/>
      <c r="T3894" s="10"/>
      <c r="U3894" s="17"/>
      <c r="V3894" s="20"/>
      <c r="X3894" s="13"/>
    </row>
    <row r="3895" spans="1:24" s="7" customFormat="1">
      <c r="A3895" s="10"/>
      <c r="B3895" s="11"/>
      <c r="C3895" s="12"/>
      <c r="D3895" s="13"/>
      <c r="E3895" s="14"/>
      <c r="F3895" s="15"/>
      <c r="G3895" s="13"/>
      <c r="H3895" s="14"/>
      <c r="J3895" s="16"/>
      <c r="K3895" s="14"/>
      <c r="L3895" s="17"/>
      <c r="M3895" s="18">
        <f t="shared" si="39"/>
        <v>0</v>
      </c>
      <c r="N3895" s="19"/>
      <c r="Q3895" s="19"/>
      <c r="S3895" s="19"/>
      <c r="T3895" s="10"/>
      <c r="U3895" s="17"/>
      <c r="V3895" s="20"/>
      <c r="X3895" s="13"/>
    </row>
    <row r="3896" spans="1:24" s="7" customFormat="1">
      <c r="A3896" s="10"/>
      <c r="B3896" s="11"/>
      <c r="C3896" s="12"/>
      <c r="D3896" s="13"/>
      <c r="E3896" s="14"/>
      <c r="F3896" s="15"/>
      <c r="G3896" s="13"/>
      <c r="H3896" s="14"/>
      <c r="J3896" s="16"/>
      <c r="K3896" s="14"/>
      <c r="L3896" s="17"/>
      <c r="M3896" s="18">
        <f t="shared" si="39"/>
        <v>0</v>
      </c>
      <c r="N3896" s="19"/>
      <c r="Q3896" s="19"/>
      <c r="S3896" s="19"/>
      <c r="T3896" s="10"/>
      <c r="U3896" s="17"/>
      <c r="V3896" s="20"/>
      <c r="X3896" s="13"/>
    </row>
    <row r="3897" spans="1:24" s="7" customFormat="1">
      <c r="A3897" s="10"/>
      <c r="B3897" s="11"/>
      <c r="C3897" s="12"/>
      <c r="D3897" s="13"/>
      <c r="E3897" s="14"/>
      <c r="F3897" s="15"/>
      <c r="G3897" s="13"/>
      <c r="H3897" s="14"/>
      <c r="J3897" s="16"/>
      <c r="K3897" s="14"/>
      <c r="L3897" s="17"/>
      <c r="M3897" s="18">
        <f t="shared" si="39"/>
        <v>0</v>
      </c>
      <c r="N3897" s="19"/>
      <c r="Q3897" s="19"/>
      <c r="S3897" s="19"/>
      <c r="T3897" s="10"/>
      <c r="U3897" s="17"/>
      <c r="V3897" s="20"/>
      <c r="X3897" s="13"/>
    </row>
    <row r="3898" spans="1:24" s="7" customFormat="1">
      <c r="A3898" s="10"/>
      <c r="B3898" s="11"/>
      <c r="C3898" s="12"/>
      <c r="D3898" s="13"/>
      <c r="E3898" s="14"/>
      <c r="F3898" s="15"/>
      <c r="G3898" s="13"/>
      <c r="H3898" s="14"/>
      <c r="J3898" s="16"/>
      <c r="K3898" s="14"/>
      <c r="L3898" s="17"/>
      <c r="M3898" s="18">
        <f t="shared" si="39"/>
        <v>0</v>
      </c>
      <c r="N3898" s="19"/>
      <c r="Q3898" s="19"/>
      <c r="S3898" s="19"/>
      <c r="T3898" s="10"/>
      <c r="U3898" s="17"/>
      <c r="V3898" s="20"/>
      <c r="X3898" s="13"/>
    </row>
    <row r="3899" spans="1:24" s="7" customFormat="1">
      <c r="A3899" s="10"/>
      <c r="B3899" s="11"/>
      <c r="C3899" s="12"/>
      <c r="D3899" s="13"/>
      <c r="E3899" s="14"/>
      <c r="F3899" s="15"/>
      <c r="G3899" s="13"/>
      <c r="H3899" s="14"/>
      <c r="J3899" s="16"/>
      <c r="K3899" s="14"/>
      <c r="L3899" s="17"/>
      <c r="M3899" s="18">
        <f t="shared" si="39"/>
        <v>0</v>
      </c>
      <c r="N3899" s="19"/>
      <c r="Q3899" s="19"/>
      <c r="S3899" s="19"/>
      <c r="T3899" s="10"/>
      <c r="U3899" s="17"/>
      <c r="V3899" s="20"/>
      <c r="X3899" s="13"/>
    </row>
    <row r="3900" spans="1:24" s="7" customFormat="1">
      <c r="A3900" s="10"/>
      <c r="B3900" s="11"/>
      <c r="C3900" s="12"/>
      <c r="D3900" s="13"/>
      <c r="E3900" s="14"/>
      <c r="F3900" s="15"/>
      <c r="G3900" s="13"/>
      <c r="H3900" s="14"/>
      <c r="J3900" s="16"/>
      <c r="K3900" s="14"/>
      <c r="L3900" s="17"/>
      <c r="M3900" s="18">
        <f t="shared" si="39"/>
        <v>0</v>
      </c>
      <c r="N3900" s="19"/>
      <c r="Q3900" s="19"/>
      <c r="S3900" s="19"/>
      <c r="T3900" s="10"/>
      <c r="U3900" s="17"/>
      <c r="V3900" s="20"/>
      <c r="X3900" s="13"/>
    </row>
    <row r="3901" spans="1:24" s="7" customFormat="1">
      <c r="A3901" s="10"/>
      <c r="B3901" s="11"/>
      <c r="C3901" s="12"/>
      <c r="D3901" s="13"/>
      <c r="E3901" s="14"/>
      <c r="F3901" s="15"/>
      <c r="G3901" s="13"/>
      <c r="H3901" s="14"/>
      <c r="J3901" s="16"/>
      <c r="K3901" s="14"/>
      <c r="L3901" s="17"/>
      <c r="M3901" s="18">
        <f t="shared" si="39"/>
        <v>0</v>
      </c>
      <c r="N3901" s="19"/>
      <c r="Q3901" s="19"/>
      <c r="S3901" s="19"/>
      <c r="T3901" s="10"/>
      <c r="U3901" s="17"/>
      <c r="V3901" s="20"/>
      <c r="X3901" s="13"/>
    </row>
    <row r="3902" spans="1:24" s="7" customFormat="1">
      <c r="A3902" s="10"/>
      <c r="B3902" s="11"/>
      <c r="C3902" s="12"/>
      <c r="D3902" s="13"/>
      <c r="E3902" s="14"/>
      <c r="F3902" s="15"/>
      <c r="G3902" s="13"/>
      <c r="H3902" s="14"/>
      <c r="J3902" s="16"/>
      <c r="K3902" s="14"/>
      <c r="L3902" s="17"/>
      <c r="M3902" s="18">
        <f t="shared" si="39"/>
        <v>0</v>
      </c>
      <c r="N3902" s="19"/>
      <c r="Q3902" s="19"/>
      <c r="S3902" s="19"/>
      <c r="T3902" s="10"/>
      <c r="U3902" s="17"/>
      <c r="V3902" s="20"/>
      <c r="X3902" s="13"/>
    </row>
    <row r="3903" spans="1:24" s="7" customFormat="1">
      <c r="A3903" s="10"/>
      <c r="B3903" s="11"/>
      <c r="C3903" s="12"/>
      <c r="D3903" s="13"/>
      <c r="E3903" s="14"/>
      <c r="F3903" s="15"/>
      <c r="G3903" s="13"/>
      <c r="H3903" s="14"/>
      <c r="J3903" s="16"/>
      <c r="K3903" s="14"/>
      <c r="L3903" s="17"/>
      <c r="M3903" s="18">
        <f t="shared" si="39"/>
        <v>0</v>
      </c>
      <c r="N3903" s="19"/>
      <c r="Q3903" s="19"/>
      <c r="S3903" s="19"/>
      <c r="T3903" s="10"/>
      <c r="U3903" s="17"/>
      <c r="V3903" s="20"/>
      <c r="X3903" s="13"/>
    </row>
    <row r="3904" spans="1:24" s="7" customFormat="1">
      <c r="A3904" s="10"/>
      <c r="B3904" s="11"/>
      <c r="C3904" s="12"/>
      <c r="D3904" s="13"/>
      <c r="E3904" s="14"/>
      <c r="F3904" s="15"/>
      <c r="G3904" s="13"/>
      <c r="H3904" s="14"/>
      <c r="J3904" s="16"/>
      <c r="K3904" s="14"/>
      <c r="L3904" s="17"/>
      <c r="M3904" s="18">
        <f t="shared" si="39"/>
        <v>0</v>
      </c>
      <c r="N3904" s="19"/>
      <c r="Q3904" s="19"/>
      <c r="S3904" s="19"/>
      <c r="T3904" s="10"/>
      <c r="U3904" s="17"/>
      <c r="V3904" s="20"/>
      <c r="X3904" s="13"/>
    </row>
    <row r="3905" spans="1:24" s="7" customFormat="1">
      <c r="A3905" s="10"/>
      <c r="B3905" s="11"/>
      <c r="C3905" s="12"/>
      <c r="D3905" s="13"/>
      <c r="E3905" s="14"/>
      <c r="F3905" s="15"/>
      <c r="G3905" s="13"/>
      <c r="H3905" s="14"/>
      <c r="J3905" s="16"/>
      <c r="K3905" s="14"/>
      <c r="L3905" s="17"/>
      <c r="M3905" s="18">
        <f t="shared" si="39"/>
        <v>0</v>
      </c>
      <c r="N3905" s="19"/>
      <c r="Q3905" s="19"/>
      <c r="S3905" s="19"/>
      <c r="T3905" s="10"/>
      <c r="U3905" s="17"/>
      <c r="V3905" s="20"/>
      <c r="X3905" s="13"/>
    </row>
    <row r="3906" spans="1:24" s="7" customFormat="1">
      <c r="A3906" s="10"/>
      <c r="B3906" s="11"/>
      <c r="C3906" s="12"/>
      <c r="D3906" s="13"/>
      <c r="E3906" s="14"/>
      <c r="F3906" s="15"/>
      <c r="G3906" s="13"/>
      <c r="H3906" s="14"/>
      <c r="J3906" s="16"/>
      <c r="K3906" s="14"/>
      <c r="L3906" s="17"/>
      <c r="M3906" s="18">
        <f t="shared" si="39"/>
        <v>0</v>
      </c>
      <c r="N3906" s="19"/>
      <c r="Q3906" s="19"/>
      <c r="S3906" s="19"/>
      <c r="T3906" s="10"/>
      <c r="U3906" s="17"/>
      <c r="V3906" s="20"/>
      <c r="X3906" s="13"/>
    </row>
    <row r="3907" spans="1:24" s="7" customFormat="1">
      <c r="A3907" s="10"/>
      <c r="B3907" s="11"/>
      <c r="C3907" s="12"/>
      <c r="D3907" s="13"/>
      <c r="E3907" s="14"/>
      <c r="F3907" s="15"/>
      <c r="G3907" s="13"/>
      <c r="H3907" s="14"/>
      <c r="J3907" s="16"/>
      <c r="K3907" s="14"/>
      <c r="L3907" s="17"/>
      <c r="M3907" s="18">
        <f t="shared" si="39"/>
        <v>0</v>
      </c>
      <c r="N3907" s="19"/>
      <c r="Q3907" s="19"/>
      <c r="S3907" s="19"/>
      <c r="T3907" s="10"/>
      <c r="U3907" s="17"/>
      <c r="V3907" s="20"/>
      <c r="X3907" s="13"/>
    </row>
    <row r="3908" spans="1:24" s="7" customFormat="1">
      <c r="A3908" s="10"/>
      <c r="B3908" s="11"/>
      <c r="C3908" s="12"/>
      <c r="D3908" s="13"/>
      <c r="E3908" s="14"/>
      <c r="F3908" s="15"/>
      <c r="G3908" s="13"/>
      <c r="H3908" s="14"/>
      <c r="J3908" s="16"/>
      <c r="K3908" s="14"/>
      <c r="L3908" s="17"/>
      <c r="M3908" s="18">
        <f t="shared" ref="M3908:M3971" si="40">I3908*H3908</f>
        <v>0</v>
      </c>
      <c r="N3908" s="19"/>
      <c r="Q3908" s="19"/>
      <c r="S3908" s="19"/>
      <c r="T3908" s="10"/>
      <c r="U3908" s="17"/>
      <c r="V3908" s="20"/>
      <c r="X3908" s="13"/>
    </row>
    <row r="3909" spans="1:24" s="7" customFormat="1">
      <c r="A3909" s="10"/>
      <c r="B3909" s="11"/>
      <c r="C3909" s="12"/>
      <c r="D3909" s="13"/>
      <c r="E3909" s="14"/>
      <c r="F3909" s="15"/>
      <c r="G3909" s="13"/>
      <c r="H3909" s="14"/>
      <c r="J3909" s="16"/>
      <c r="K3909" s="14"/>
      <c r="L3909" s="17"/>
      <c r="M3909" s="18">
        <f t="shared" si="40"/>
        <v>0</v>
      </c>
      <c r="N3909" s="19"/>
      <c r="Q3909" s="19"/>
      <c r="S3909" s="19"/>
      <c r="T3909" s="10"/>
      <c r="U3909" s="17"/>
      <c r="V3909" s="20"/>
      <c r="X3909" s="13"/>
    </row>
    <row r="3910" spans="1:24" s="7" customFormat="1">
      <c r="A3910" s="10"/>
      <c r="B3910" s="11"/>
      <c r="C3910" s="12"/>
      <c r="D3910" s="13"/>
      <c r="E3910" s="14"/>
      <c r="F3910" s="15"/>
      <c r="G3910" s="13"/>
      <c r="H3910" s="14"/>
      <c r="J3910" s="16"/>
      <c r="K3910" s="14"/>
      <c r="L3910" s="17"/>
      <c r="M3910" s="18">
        <f t="shared" si="40"/>
        <v>0</v>
      </c>
      <c r="N3910" s="19"/>
      <c r="Q3910" s="19"/>
      <c r="S3910" s="19"/>
      <c r="T3910" s="10"/>
      <c r="U3910" s="17"/>
      <c r="V3910" s="20"/>
      <c r="X3910" s="13"/>
    </row>
    <row r="3911" spans="1:24" s="7" customFormat="1">
      <c r="A3911" s="10"/>
      <c r="B3911" s="11"/>
      <c r="C3911" s="12"/>
      <c r="D3911" s="13"/>
      <c r="E3911" s="14"/>
      <c r="F3911" s="15"/>
      <c r="G3911" s="13"/>
      <c r="H3911" s="14"/>
      <c r="J3911" s="16"/>
      <c r="K3911" s="14"/>
      <c r="L3911" s="17"/>
      <c r="M3911" s="18">
        <f t="shared" si="40"/>
        <v>0</v>
      </c>
      <c r="N3911" s="19"/>
      <c r="Q3911" s="19"/>
      <c r="S3911" s="19"/>
      <c r="T3911" s="10"/>
      <c r="U3911" s="17"/>
      <c r="V3911" s="20"/>
      <c r="X3911" s="13"/>
    </row>
    <row r="3912" spans="1:24" s="7" customFormat="1">
      <c r="A3912" s="10"/>
      <c r="B3912" s="11"/>
      <c r="C3912" s="12"/>
      <c r="D3912" s="13"/>
      <c r="E3912" s="14"/>
      <c r="F3912" s="15"/>
      <c r="G3912" s="13"/>
      <c r="H3912" s="14"/>
      <c r="J3912" s="16"/>
      <c r="K3912" s="14"/>
      <c r="L3912" s="17"/>
      <c r="M3912" s="18">
        <f t="shared" si="40"/>
        <v>0</v>
      </c>
      <c r="N3912" s="19"/>
      <c r="Q3912" s="19"/>
      <c r="S3912" s="19"/>
      <c r="T3912" s="10"/>
      <c r="U3912" s="17"/>
      <c r="V3912" s="20"/>
      <c r="X3912" s="13"/>
    </row>
    <row r="3913" spans="1:24" s="7" customFormat="1">
      <c r="A3913" s="10"/>
      <c r="B3913" s="11"/>
      <c r="C3913" s="12"/>
      <c r="D3913" s="13"/>
      <c r="E3913" s="14"/>
      <c r="F3913" s="15"/>
      <c r="G3913" s="13"/>
      <c r="H3913" s="14"/>
      <c r="J3913" s="16"/>
      <c r="K3913" s="14"/>
      <c r="L3913" s="17"/>
      <c r="M3913" s="18">
        <f t="shared" si="40"/>
        <v>0</v>
      </c>
      <c r="N3913" s="19"/>
      <c r="Q3913" s="19"/>
      <c r="S3913" s="19"/>
      <c r="T3913" s="10"/>
      <c r="U3913" s="17"/>
      <c r="V3913" s="20"/>
      <c r="X3913" s="13"/>
    </row>
    <row r="3914" spans="1:24" s="7" customFormat="1">
      <c r="A3914" s="10"/>
      <c r="B3914" s="11"/>
      <c r="C3914" s="12"/>
      <c r="D3914" s="13"/>
      <c r="E3914" s="14"/>
      <c r="F3914" s="15"/>
      <c r="G3914" s="13"/>
      <c r="H3914" s="14"/>
      <c r="J3914" s="16"/>
      <c r="K3914" s="14"/>
      <c r="L3914" s="17"/>
      <c r="M3914" s="18">
        <f t="shared" si="40"/>
        <v>0</v>
      </c>
      <c r="N3914" s="19"/>
      <c r="Q3914" s="19"/>
      <c r="S3914" s="19"/>
      <c r="T3914" s="10"/>
      <c r="U3914" s="17"/>
      <c r="V3914" s="20"/>
      <c r="X3914" s="13"/>
    </row>
    <row r="3915" spans="1:24" s="7" customFormat="1">
      <c r="A3915" s="10"/>
      <c r="B3915" s="11"/>
      <c r="C3915" s="12"/>
      <c r="D3915" s="13"/>
      <c r="E3915" s="14"/>
      <c r="F3915" s="15"/>
      <c r="G3915" s="13"/>
      <c r="H3915" s="14"/>
      <c r="J3915" s="16"/>
      <c r="K3915" s="14"/>
      <c r="L3915" s="17"/>
      <c r="M3915" s="18">
        <f t="shared" si="40"/>
        <v>0</v>
      </c>
      <c r="N3915" s="19"/>
      <c r="Q3915" s="19"/>
      <c r="S3915" s="19"/>
      <c r="T3915" s="10"/>
      <c r="U3915" s="17"/>
      <c r="V3915" s="20"/>
      <c r="X3915" s="13"/>
    </row>
    <row r="3916" spans="1:24" s="7" customFormat="1">
      <c r="A3916" s="10"/>
      <c r="B3916" s="11"/>
      <c r="C3916" s="12"/>
      <c r="D3916" s="13"/>
      <c r="E3916" s="14"/>
      <c r="F3916" s="15"/>
      <c r="G3916" s="13"/>
      <c r="H3916" s="14"/>
      <c r="J3916" s="16"/>
      <c r="K3916" s="14"/>
      <c r="L3916" s="17"/>
      <c r="M3916" s="18">
        <f t="shared" si="40"/>
        <v>0</v>
      </c>
      <c r="N3916" s="19"/>
      <c r="Q3916" s="19"/>
      <c r="S3916" s="19"/>
      <c r="T3916" s="10"/>
      <c r="U3916" s="17"/>
      <c r="V3916" s="20"/>
      <c r="X3916" s="13"/>
    </row>
    <row r="3917" spans="1:24" s="7" customFormat="1">
      <c r="A3917" s="10"/>
      <c r="B3917" s="11"/>
      <c r="C3917" s="12"/>
      <c r="D3917" s="13"/>
      <c r="E3917" s="14"/>
      <c r="F3917" s="15"/>
      <c r="G3917" s="13"/>
      <c r="H3917" s="14"/>
      <c r="J3917" s="16"/>
      <c r="K3917" s="14"/>
      <c r="L3917" s="17"/>
      <c r="M3917" s="18">
        <f t="shared" si="40"/>
        <v>0</v>
      </c>
      <c r="N3917" s="19"/>
      <c r="Q3917" s="19"/>
      <c r="S3917" s="19"/>
      <c r="T3917" s="10"/>
      <c r="U3917" s="17"/>
      <c r="V3917" s="20"/>
      <c r="X3917" s="13"/>
    </row>
    <row r="3918" spans="1:24" s="7" customFormat="1">
      <c r="A3918" s="10"/>
      <c r="B3918" s="11"/>
      <c r="C3918" s="12"/>
      <c r="D3918" s="13"/>
      <c r="E3918" s="14"/>
      <c r="F3918" s="15"/>
      <c r="G3918" s="13"/>
      <c r="H3918" s="14"/>
      <c r="J3918" s="16"/>
      <c r="K3918" s="14"/>
      <c r="L3918" s="17"/>
      <c r="M3918" s="18">
        <f t="shared" si="40"/>
        <v>0</v>
      </c>
      <c r="N3918" s="19"/>
      <c r="Q3918" s="19"/>
      <c r="S3918" s="19"/>
      <c r="T3918" s="10"/>
      <c r="U3918" s="17"/>
      <c r="V3918" s="20"/>
      <c r="X3918" s="13"/>
    </row>
    <row r="3919" spans="1:24" s="7" customFormat="1">
      <c r="A3919" s="10"/>
      <c r="B3919" s="11"/>
      <c r="C3919" s="12"/>
      <c r="D3919" s="13"/>
      <c r="E3919" s="14"/>
      <c r="F3919" s="15"/>
      <c r="G3919" s="13"/>
      <c r="H3919" s="14"/>
      <c r="J3919" s="16"/>
      <c r="K3919" s="14"/>
      <c r="L3919" s="17"/>
      <c r="M3919" s="18">
        <f t="shared" si="40"/>
        <v>0</v>
      </c>
      <c r="N3919" s="19"/>
      <c r="Q3919" s="19"/>
      <c r="S3919" s="19"/>
      <c r="T3919" s="10"/>
      <c r="U3919" s="17"/>
      <c r="V3919" s="20"/>
      <c r="X3919" s="13"/>
    </row>
    <row r="3920" spans="1:24" s="7" customFormat="1">
      <c r="A3920" s="10"/>
      <c r="B3920" s="11"/>
      <c r="C3920" s="12"/>
      <c r="D3920" s="13"/>
      <c r="E3920" s="14"/>
      <c r="F3920" s="15"/>
      <c r="G3920" s="13"/>
      <c r="H3920" s="14"/>
      <c r="J3920" s="16"/>
      <c r="K3920" s="14"/>
      <c r="L3920" s="17"/>
      <c r="M3920" s="18">
        <f t="shared" si="40"/>
        <v>0</v>
      </c>
      <c r="N3920" s="19"/>
      <c r="Q3920" s="19"/>
      <c r="S3920" s="19"/>
      <c r="T3920" s="10"/>
      <c r="U3920" s="17"/>
      <c r="V3920" s="20"/>
      <c r="X3920" s="13"/>
    </row>
    <row r="3921" spans="1:24" s="7" customFormat="1">
      <c r="A3921" s="10"/>
      <c r="B3921" s="11"/>
      <c r="C3921" s="12"/>
      <c r="D3921" s="13"/>
      <c r="E3921" s="14"/>
      <c r="F3921" s="15"/>
      <c r="G3921" s="13"/>
      <c r="H3921" s="14"/>
      <c r="J3921" s="16"/>
      <c r="K3921" s="14"/>
      <c r="L3921" s="17"/>
      <c r="M3921" s="18">
        <f t="shared" si="40"/>
        <v>0</v>
      </c>
      <c r="N3921" s="19"/>
      <c r="Q3921" s="19"/>
      <c r="S3921" s="19"/>
      <c r="T3921" s="10"/>
      <c r="U3921" s="17"/>
      <c r="V3921" s="20"/>
      <c r="X3921" s="13"/>
    </row>
    <row r="3922" spans="1:24" s="7" customFormat="1">
      <c r="A3922" s="10"/>
      <c r="B3922" s="11"/>
      <c r="C3922" s="12"/>
      <c r="D3922" s="13"/>
      <c r="E3922" s="14"/>
      <c r="F3922" s="15"/>
      <c r="G3922" s="13"/>
      <c r="H3922" s="14"/>
      <c r="J3922" s="16"/>
      <c r="K3922" s="14"/>
      <c r="L3922" s="17"/>
      <c r="M3922" s="18">
        <f t="shared" si="40"/>
        <v>0</v>
      </c>
      <c r="N3922" s="19"/>
      <c r="Q3922" s="19"/>
      <c r="S3922" s="19"/>
      <c r="T3922" s="10"/>
      <c r="U3922" s="17"/>
      <c r="V3922" s="20"/>
      <c r="X3922" s="13"/>
    </row>
    <row r="3923" spans="1:24" s="7" customFormat="1">
      <c r="A3923" s="10"/>
      <c r="B3923" s="11"/>
      <c r="C3923" s="12"/>
      <c r="D3923" s="13"/>
      <c r="E3923" s="14"/>
      <c r="F3923" s="15"/>
      <c r="G3923" s="13"/>
      <c r="H3923" s="14"/>
      <c r="J3923" s="16"/>
      <c r="K3923" s="14"/>
      <c r="L3923" s="17"/>
      <c r="M3923" s="18">
        <f t="shared" si="40"/>
        <v>0</v>
      </c>
      <c r="N3923" s="19"/>
      <c r="Q3923" s="19"/>
      <c r="S3923" s="19"/>
      <c r="T3923" s="10"/>
      <c r="U3923" s="17"/>
      <c r="V3923" s="20"/>
      <c r="X3923" s="13"/>
    </row>
    <row r="3924" spans="1:24" s="7" customFormat="1">
      <c r="A3924" s="10"/>
      <c r="B3924" s="11"/>
      <c r="C3924" s="12"/>
      <c r="D3924" s="13"/>
      <c r="E3924" s="14"/>
      <c r="F3924" s="15"/>
      <c r="G3924" s="13"/>
      <c r="H3924" s="14"/>
      <c r="J3924" s="16"/>
      <c r="K3924" s="14"/>
      <c r="L3924" s="17"/>
      <c r="M3924" s="18">
        <f t="shared" si="40"/>
        <v>0</v>
      </c>
      <c r="N3924" s="19"/>
      <c r="Q3924" s="19"/>
      <c r="S3924" s="19"/>
      <c r="T3924" s="10"/>
      <c r="U3924" s="17"/>
      <c r="V3924" s="20"/>
      <c r="X3924" s="13"/>
    </row>
    <row r="3925" spans="1:24" s="7" customFormat="1">
      <c r="A3925" s="10"/>
      <c r="B3925" s="11"/>
      <c r="C3925" s="12"/>
      <c r="D3925" s="13"/>
      <c r="E3925" s="14"/>
      <c r="F3925" s="15"/>
      <c r="G3925" s="13"/>
      <c r="H3925" s="14"/>
      <c r="J3925" s="16"/>
      <c r="K3925" s="14"/>
      <c r="L3925" s="17"/>
      <c r="M3925" s="18">
        <f t="shared" si="40"/>
        <v>0</v>
      </c>
      <c r="N3925" s="19"/>
      <c r="Q3925" s="19"/>
      <c r="S3925" s="19"/>
      <c r="T3925" s="10"/>
      <c r="U3925" s="17"/>
      <c r="V3925" s="20"/>
      <c r="X3925" s="13"/>
    </row>
    <row r="3926" spans="1:24" s="7" customFormat="1">
      <c r="A3926" s="10"/>
      <c r="B3926" s="11"/>
      <c r="C3926" s="12"/>
      <c r="D3926" s="13"/>
      <c r="E3926" s="14"/>
      <c r="F3926" s="15"/>
      <c r="G3926" s="13"/>
      <c r="H3926" s="14"/>
      <c r="J3926" s="16"/>
      <c r="K3926" s="14"/>
      <c r="L3926" s="17"/>
      <c r="M3926" s="18">
        <f t="shared" si="40"/>
        <v>0</v>
      </c>
      <c r="N3926" s="19"/>
      <c r="Q3926" s="19"/>
      <c r="S3926" s="19"/>
      <c r="T3926" s="10"/>
      <c r="U3926" s="17"/>
      <c r="V3926" s="20"/>
      <c r="X3926" s="13"/>
    </row>
    <row r="3927" spans="1:24" s="7" customFormat="1">
      <c r="A3927" s="10"/>
      <c r="B3927" s="11"/>
      <c r="C3927" s="12"/>
      <c r="D3927" s="13"/>
      <c r="E3927" s="14"/>
      <c r="F3927" s="15"/>
      <c r="G3927" s="13"/>
      <c r="H3927" s="14"/>
      <c r="J3927" s="16"/>
      <c r="K3927" s="14"/>
      <c r="L3927" s="17"/>
      <c r="M3927" s="18">
        <f t="shared" si="40"/>
        <v>0</v>
      </c>
      <c r="N3927" s="19"/>
      <c r="Q3927" s="19"/>
      <c r="S3927" s="19"/>
      <c r="T3927" s="10"/>
      <c r="U3927" s="17"/>
      <c r="V3927" s="20"/>
      <c r="X3927" s="13"/>
    </row>
    <row r="3928" spans="1:24" s="7" customFormat="1">
      <c r="A3928" s="10"/>
      <c r="B3928" s="11"/>
      <c r="C3928" s="12"/>
      <c r="D3928" s="13"/>
      <c r="E3928" s="14"/>
      <c r="F3928" s="15"/>
      <c r="G3928" s="13"/>
      <c r="H3928" s="14"/>
      <c r="J3928" s="16"/>
      <c r="K3928" s="14"/>
      <c r="L3928" s="17"/>
      <c r="M3928" s="18">
        <f t="shared" si="40"/>
        <v>0</v>
      </c>
      <c r="N3928" s="19"/>
      <c r="Q3928" s="19"/>
      <c r="S3928" s="19"/>
      <c r="T3928" s="10"/>
      <c r="U3928" s="17"/>
      <c r="V3928" s="20"/>
      <c r="X3928" s="13"/>
    </row>
    <row r="3929" spans="1:24" s="7" customFormat="1">
      <c r="A3929" s="10"/>
      <c r="B3929" s="11"/>
      <c r="C3929" s="12"/>
      <c r="D3929" s="13"/>
      <c r="E3929" s="14"/>
      <c r="F3929" s="15"/>
      <c r="G3929" s="13"/>
      <c r="H3929" s="14"/>
      <c r="J3929" s="16"/>
      <c r="K3929" s="14"/>
      <c r="L3929" s="17"/>
      <c r="M3929" s="18">
        <f t="shared" si="40"/>
        <v>0</v>
      </c>
      <c r="N3929" s="19"/>
      <c r="Q3929" s="19"/>
      <c r="S3929" s="19"/>
      <c r="T3929" s="10"/>
      <c r="U3929" s="17"/>
      <c r="V3929" s="20"/>
      <c r="X3929" s="13"/>
    </row>
    <row r="3930" spans="1:24" s="7" customFormat="1">
      <c r="A3930" s="10"/>
      <c r="B3930" s="11"/>
      <c r="C3930" s="12"/>
      <c r="D3930" s="13"/>
      <c r="E3930" s="14"/>
      <c r="F3930" s="15"/>
      <c r="G3930" s="13"/>
      <c r="H3930" s="14"/>
      <c r="J3930" s="16"/>
      <c r="K3930" s="14"/>
      <c r="L3930" s="17"/>
      <c r="M3930" s="18">
        <f t="shared" si="40"/>
        <v>0</v>
      </c>
      <c r="N3930" s="19"/>
      <c r="Q3930" s="19"/>
      <c r="S3930" s="19"/>
      <c r="T3930" s="10"/>
      <c r="U3930" s="17"/>
      <c r="V3930" s="20"/>
      <c r="X3930" s="13"/>
    </row>
    <row r="3931" spans="1:24" s="7" customFormat="1">
      <c r="A3931" s="10"/>
      <c r="B3931" s="11"/>
      <c r="C3931" s="12"/>
      <c r="D3931" s="13"/>
      <c r="E3931" s="14"/>
      <c r="F3931" s="15"/>
      <c r="G3931" s="13"/>
      <c r="H3931" s="14"/>
      <c r="J3931" s="16"/>
      <c r="K3931" s="14"/>
      <c r="L3931" s="17"/>
      <c r="M3931" s="18">
        <f t="shared" si="40"/>
        <v>0</v>
      </c>
      <c r="N3931" s="19"/>
      <c r="Q3931" s="19"/>
      <c r="S3931" s="19"/>
      <c r="T3931" s="10"/>
      <c r="U3931" s="17"/>
      <c r="V3931" s="20"/>
      <c r="X3931" s="13"/>
    </row>
    <row r="3932" spans="1:24" s="7" customFormat="1">
      <c r="A3932" s="10"/>
      <c r="B3932" s="11"/>
      <c r="C3932" s="12"/>
      <c r="D3932" s="13"/>
      <c r="E3932" s="14"/>
      <c r="F3932" s="15"/>
      <c r="G3932" s="13"/>
      <c r="H3932" s="14"/>
      <c r="J3932" s="16"/>
      <c r="K3932" s="14"/>
      <c r="L3932" s="17"/>
      <c r="M3932" s="18">
        <f t="shared" si="40"/>
        <v>0</v>
      </c>
      <c r="N3932" s="19"/>
      <c r="Q3932" s="19"/>
      <c r="S3932" s="19"/>
      <c r="T3932" s="10"/>
      <c r="U3932" s="17"/>
      <c r="V3932" s="20"/>
      <c r="X3932" s="13"/>
    </row>
    <row r="3933" spans="1:24" s="7" customFormat="1">
      <c r="A3933" s="10"/>
      <c r="B3933" s="11"/>
      <c r="C3933" s="12"/>
      <c r="D3933" s="13"/>
      <c r="E3933" s="14"/>
      <c r="F3933" s="15"/>
      <c r="G3933" s="13"/>
      <c r="H3933" s="14"/>
      <c r="J3933" s="16"/>
      <c r="K3933" s="14"/>
      <c r="L3933" s="17"/>
      <c r="M3933" s="18">
        <f t="shared" si="40"/>
        <v>0</v>
      </c>
      <c r="N3933" s="19"/>
      <c r="Q3933" s="19"/>
      <c r="S3933" s="19"/>
      <c r="T3933" s="10"/>
      <c r="U3933" s="17"/>
      <c r="V3933" s="20"/>
      <c r="X3933" s="13"/>
    </row>
    <row r="3934" spans="1:24" s="7" customFormat="1">
      <c r="A3934" s="10"/>
      <c r="B3934" s="11"/>
      <c r="C3934" s="12"/>
      <c r="D3934" s="13"/>
      <c r="E3934" s="14"/>
      <c r="F3934" s="15"/>
      <c r="G3934" s="13"/>
      <c r="H3934" s="14"/>
      <c r="J3934" s="16"/>
      <c r="K3934" s="14"/>
      <c r="L3934" s="17"/>
      <c r="M3934" s="18">
        <f t="shared" si="40"/>
        <v>0</v>
      </c>
      <c r="N3934" s="19"/>
      <c r="Q3934" s="19"/>
      <c r="S3934" s="19"/>
      <c r="T3934" s="10"/>
      <c r="U3934" s="17"/>
      <c r="V3934" s="20"/>
      <c r="X3934" s="13"/>
    </row>
    <row r="3935" spans="1:24" s="7" customFormat="1">
      <c r="A3935" s="10"/>
      <c r="B3935" s="11"/>
      <c r="C3935" s="12"/>
      <c r="D3935" s="13"/>
      <c r="E3935" s="14"/>
      <c r="F3935" s="15"/>
      <c r="G3935" s="13"/>
      <c r="H3935" s="14"/>
      <c r="J3935" s="16"/>
      <c r="K3935" s="14"/>
      <c r="L3935" s="17"/>
      <c r="M3935" s="18">
        <f t="shared" si="40"/>
        <v>0</v>
      </c>
      <c r="N3935" s="19"/>
      <c r="Q3935" s="19"/>
      <c r="S3935" s="19"/>
      <c r="T3935" s="10"/>
      <c r="U3935" s="17"/>
      <c r="V3935" s="20"/>
      <c r="X3935" s="13"/>
    </row>
    <row r="3936" spans="1:24" s="7" customFormat="1">
      <c r="A3936" s="10"/>
      <c r="B3936" s="11"/>
      <c r="C3936" s="12"/>
      <c r="D3936" s="13"/>
      <c r="E3936" s="14"/>
      <c r="F3936" s="15"/>
      <c r="G3936" s="13"/>
      <c r="H3936" s="14"/>
      <c r="J3936" s="16"/>
      <c r="K3936" s="14"/>
      <c r="L3936" s="17"/>
      <c r="M3936" s="18">
        <f t="shared" si="40"/>
        <v>0</v>
      </c>
      <c r="N3936" s="19"/>
      <c r="Q3936" s="19"/>
      <c r="S3936" s="19"/>
      <c r="T3936" s="10"/>
      <c r="U3936" s="17"/>
      <c r="V3936" s="20"/>
      <c r="X3936" s="13"/>
    </row>
    <row r="3937" spans="1:24" s="7" customFormat="1">
      <c r="A3937" s="10"/>
      <c r="B3937" s="11"/>
      <c r="C3937" s="12"/>
      <c r="D3937" s="13"/>
      <c r="E3937" s="14"/>
      <c r="F3937" s="15"/>
      <c r="G3937" s="13"/>
      <c r="H3937" s="14"/>
      <c r="J3937" s="16"/>
      <c r="K3937" s="14"/>
      <c r="L3937" s="17"/>
      <c r="M3937" s="18">
        <f t="shared" si="40"/>
        <v>0</v>
      </c>
      <c r="N3937" s="19"/>
      <c r="Q3937" s="19"/>
      <c r="S3937" s="19"/>
      <c r="T3937" s="10"/>
      <c r="U3937" s="17"/>
      <c r="V3937" s="20"/>
      <c r="X3937" s="13"/>
    </row>
    <row r="3938" spans="1:24" s="7" customFormat="1">
      <c r="A3938" s="10"/>
      <c r="B3938" s="11"/>
      <c r="C3938" s="12"/>
      <c r="D3938" s="13"/>
      <c r="E3938" s="14"/>
      <c r="F3938" s="15"/>
      <c r="G3938" s="13"/>
      <c r="H3938" s="14"/>
      <c r="J3938" s="16"/>
      <c r="K3938" s="14"/>
      <c r="L3938" s="17"/>
      <c r="M3938" s="18">
        <f t="shared" si="40"/>
        <v>0</v>
      </c>
      <c r="N3938" s="19"/>
      <c r="Q3938" s="19"/>
      <c r="S3938" s="19"/>
      <c r="T3938" s="10"/>
      <c r="U3938" s="17"/>
      <c r="V3938" s="20"/>
      <c r="X3938" s="13"/>
    </row>
    <row r="3939" spans="1:24" s="7" customFormat="1">
      <c r="A3939" s="10"/>
      <c r="B3939" s="11"/>
      <c r="C3939" s="12"/>
      <c r="D3939" s="13"/>
      <c r="E3939" s="14"/>
      <c r="F3939" s="15"/>
      <c r="G3939" s="13"/>
      <c r="H3939" s="14"/>
      <c r="J3939" s="16"/>
      <c r="K3939" s="14"/>
      <c r="L3939" s="17"/>
      <c r="M3939" s="18">
        <f t="shared" si="40"/>
        <v>0</v>
      </c>
      <c r="N3939" s="19"/>
      <c r="Q3939" s="19"/>
      <c r="S3939" s="19"/>
      <c r="T3939" s="10"/>
      <c r="U3939" s="17"/>
      <c r="V3939" s="20"/>
      <c r="X3939" s="13"/>
    </row>
    <row r="3940" spans="1:24" s="7" customFormat="1">
      <c r="A3940" s="10"/>
      <c r="B3940" s="11"/>
      <c r="C3940" s="12"/>
      <c r="D3940" s="13"/>
      <c r="E3940" s="14"/>
      <c r="F3940" s="15"/>
      <c r="G3940" s="13"/>
      <c r="H3940" s="14"/>
      <c r="J3940" s="16"/>
      <c r="K3940" s="14"/>
      <c r="L3940" s="17"/>
      <c r="M3940" s="18">
        <f t="shared" si="40"/>
        <v>0</v>
      </c>
      <c r="N3940" s="19"/>
      <c r="Q3940" s="19"/>
      <c r="S3940" s="19"/>
      <c r="T3940" s="10"/>
      <c r="U3940" s="17"/>
      <c r="V3940" s="20"/>
      <c r="X3940" s="13"/>
    </row>
    <row r="3941" spans="1:24" s="7" customFormat="1">
      <c r="A3941" s="10"/>
      <c r="B3941" s="11"/>
      <c r="C3941" s="12"/>
      <c r="D3941" s="13"/>
      <c r="E3941" s="14"/>
      <c r="F3941" s="15"/>
      <c r="G3941" s="13"/>
      <c r="H3941" s="14"/>
      <c r="J3941" s="16"/>
      <c r="K3941" s="14"/>
      <c r="L3941" s="17"/>
      <c r="M3941" s="18">
        <f t="shared" si="40"/>
        <v>0</v>
      </c>
      <c r="N3941" s="19"/>
      <c r="Q3941" s="19"/>
      <c r="S3941" s="19"/>
      <c r="T3941" s="10"/>
      <c r="U3941" s="17"/>
      <c r="V3941" s="20"/>
      <c r="X3941" s="13"/>
    </row>
    <row r="3942" spans="1:24" s="7" customFormat="1">
      <c r="A3942" s="10"/>
      <c r="B3942" s="11"/>
      <c r="C3942" s="12"/>
      <c r="D3942" s="13"/>
      <c r="E3942" s="14"/>
      <c r="F3942" s="15"/>
      <c r="G3942" s="13"/>
      <c r="H3942" s="14"/>
      <c r="J3942" s="16"/>
      <c r="K3942" s="14"/>
      <c r="L3942" s="17"/>
      <c r="M3942" s="18">
        <f t="shared" si="40"/>
        <v>0</v>
      </c>
      <c r="N3942" s="19"/>
      <c r="Q3942" s="19"/>
      <c r="S3942" s="19"/>
      <c r="T3942" s="10"/>
      <c r="U3942" s="17"/>
      <c r="V3942" s="20"/>
      <c r="X3942" s="13"/>
    </row>
    <row r="3943" spans="1:24" s="7" customFormat="1">
      <c r="A3943" s="10"/>
      <c r="B3943" s="11"/>
      <c r="C3943" s="12"/>
      <c r="D3943" s="13"/>
      <c r="E3943" s="14"/>
      <c r="F3943" s="15"/>
      <c r="G3943" s="13"/>
      <c r="H3943" s="14"/>
      <c r="J3943" s="16"/>
      <c r="K3943" s="14"/>
      <c r="L3943" s="17"/>
      <c r="M3943" s="18">
        <f t="shared" si="40"/>
        <v>0</v>
      </c>
      <c r="N3943" s="19"/>
      <c r="Q3943" s="19"/>
      <c r="S3943" s="19"/>
      <c r="T3943" s="10"/>
      <c r="U3943" s="17"/>
      <c r="V3943" s="20"/>
      <c r="X3943" s="13"/>
    </row>
    <row r="3944" spans="1:24" s="7" customFormat="1">
      <c r="A3944" s="10"/>
      <c r="B3944" s="11"/>
      <c r="C3944" s="12"/>
      <c r="D3944" s="13"/>
      <c r="E3944" s="14"/>
      <c r="F3944" s="15"/>
      <c r="G3944" s="13"/>
      <c r="H3944" s="14"/>
      <c r="J3944" s="16"/>
      <c r="K3944" s="14"/>
      <c r="L3944" s="17"/>
      <c r="M3944" s="18">
        <f t="shared" si="40"/>
        <v>0</v>
      </c>
      <c r="N3944" s="19"/>
      <c r="Q3944" s="19"/>
      <c r="S3944" s="19"/>
      <c r="T3944" s="10"/>
      <c r="U3944" s="17"/>
      <c r="V3944" s="20"/>
      <c r="X3944" s="13"/>
    </row>
    <row r="3945" spans="1:24" s="7" customFormat="1">
      <c r="A3945" s="10"/>
      <c r="B3945" s="11"/>
      <c r="C3945" s="12"/>
      <c r="D3945" s="13"/>
      <c r="E3945" s="14"/>
      <c r="F3945" s="15"/>
      <c r="G3945" s="13"/>
      <c r="H3945" s="14"/>
      <c r="J3945" s="16"/>
      <c r="K3945" s="14"/>
      <c r="L3945" s="17"/>
      <c r="M3945" s="18">
        <f t="shared" si="40"/>
        <v>0</v>
      </c>
      <c r="N3945" s="19"/>
      <c r="Q3945" s="19"/>
      <c r="S3945" s="19"/>
      <c r="T3945" s="10"/>
      <c r="U3945" s="17"/>
      <c r="V3945" s="20"/>
      <c r="X3945" s="13"/>
    </row>
    <row r="3946" spans="1:24" s="7" customFormat="1">
      <c r="A3946" s="10"/>
      <c r="B3946" s="11"/>
      <c r="C3946" s="12"/>
      <c r="D3946" s="13"/>
      <c r="E3946" s="14"/>
      <c r="F3946" s="15"/>
      <c r="G3946" s="13"/>
      <c r="H3946" s="14"/>
      <c r="J3946" s="16"/>
      <c r="K3946" s="14"/>
      <c r="L3946" s="17"/>
      <c r="M3946" s="18">
        <f t="shared" si="40"/>
        <v>0</v>
      </c>
      <c r="N3946" s="19"/>
      <c r="Q3946" s="19"/>
      <c r="S3946" s="19"/>
      <c r="T3946" s="10"/>
      <c r="U3946" s="17"/>
      <c r="V3946" s="20"/>
      <c r="X3946" s="13"/>
    </row>
    <row r="3947" spans="1:24" s="7" customFormat="1">
      <c r="A3947" s="10"/>
      <c r="B3947" s="11"/>
      <c r="C3947" s="12"/>
      <c r="D3947" s="13"/>
      <c r="E3947" s="14"/>
      <c r="F3947" s="15"/>
      <c r="G3947" s="13"/>
      <c r="H3947" s="14"/>
      <c r="J3947" s="16"/>
      <c r="K3947" s="14"/>
      <c r="L3947" s="17"/>
      <c r="M3947" s="18">
        <f t="shared" si="40"/>
        <v>0</v>
      </c>
      <c r="N3947" s="19"/>
      <c r="Q3947" s="19"/>
      <c r="S3947" s="19"/>
      <c r="T3947" s="10"/>
      <c r="U3947" s="17"/>
      <c r="V3947" s="20"/>
      <c r="X3947" s="13"/>
    </row>
    <row r="3948" spans="1:24" s="7" customFormat="1">
      <c r="A3948" s="10"/>
      <c r="B3948" s="11"/>
      <c r="C3948" s="12"/>
      <c r="D3948" s="13"/>
      <c r="E3948" s="14"/>
      <c r="F3948" s="15"/>
      <c r="G3948" s="13"/>
      <c r="H3948" s="14"/>
      <c r="J3948" s="16"/>
      <c r="K3948" s="14"/>
      <c r="L3948" s="17"/>
      <c r="M3948" s="18">
        <f t="shared" si="40"/>
        <v>0</v>
      </c>
      <c r="N3948" s="19"/>
      <c r="Q3948" s="19"/>
      <c r="S3948" s="19"/>
      <c r="T3948" s="10"/>
      <c r="U3948" s="17"/>
      <c r="V3948" s="20"/>
      <c r="X3948" s="13"/>
    </row>
    <row r="3949" spans="1:24" s="7" customFormat="1">
      <c r="A3949" s="10"/>
      <c r="B3949" s="11"/>
      <c r="C3949" s="12"/>
      <c r="D3949" s="13"/>
      <c r="E3949" s="14"/>
      <c r="F3949" s="15"/>
      <c r="G3949" s="13"/>
      <c r="H3949" s="14"/>
      <c r="J3949" s="16"/>
      <c r="K3949" s="14"/>
      <c r="L3949" s="17"/>
      <c r="M3949" s="18">
        <f t="shared" si="40"/>
        <v>0</v>
      </c>
      <c r="N3949" s="19"/>
      <c r="Q3949" s="19"/>
      <c r="S3949" s="19"/>
      <c r="T3949" s="10"/>
      <c r="U3949" s="17"/>
      <c r="V3949" s="20"/>
      <c r="X3949" s="13"/>
    </row>
    <row r="3950" spans="1:24" s="7" customFormat="1">
      <c r="A3950" s="10"/>
      <c r="B3950" s="11"/>
      <c r="C3950" s="12"/>
      <c r="D3950" s="13"/>
      <c r="E3950" s="14"/>
      <c r="F3950" s="15"/>
      <c r="G3950" s="13"/>
      <c r="H3950" s="14"/>
      <c r="J3950" s="16"/>
      <c r="K3950" s="14"/>
      <c r="L3950" s="17"/>
      <c r="M3950" s="18">
        <f t="shared" si="40"/>
        <v>0</v>
      </c>
      <c r="N3950" s="19"/>
      <c r="Q3950" s="19"/>
      <c r="S3950" s="19"/>
      <c r="T3950" s="10"/>
      <c r="U3950" s="17"/>
      <c r="V3950" s="20"/>
      <c r="X3950" s="13"/>
    </row>
    <row r="3951" spans="1:24" s="7" customFormat="1">
      <c r="A3951" s="10"/>
      <c r="B3951" s="11"/>
      <c r="C3951" s="12"/>
      <c r="D3951" s="13"/>
      <c r="E3951" s="14"/>
      <c r="F3951" s="15"/>
      <c r="G3951" s="13"/>
      <c r="H3951" s="14"/>
      <c r="J3951" s="16"/>
      <c r="K3951" s="14"/>
      <c r="L3951" s="17"/>
      <c r="M3951" s="18">
        <f t="shared" si="40"/>
        <v>0</v>
      </c>
      <c r="N3951" s="19"/>
      <c r="Q3951" s="19"/>
      <c r="S3951" s="19"/>
      <c r="T3951" s="10"/>
      <c r="U3951" s="17"/>
      <c r="V3951" s="20"/>
      <c r="X3951" s="13"/>
    </row>
    <row r="3952" spans="1:24" s="7" customFormat="1">
      <c r="A3952" s="10"/>
      <c r="B3952" s="11"/>
      <c r="C3952" s="12"/>
      <c r="D3952" s="13"/>
      <c r="E3952" s="14"/>
      <c r="F3952" s="15"/>
      <c r="G3952" s="13"/>
      <c r="H3952" s="14"/>
      <c r="J3952" s="16"/>
      <c r="K3952" s="14"/>
      <c r="L3952" s="17"/>
      <c r="M3952" s="18">
        <f t="shared" si="40"/>
        <v>0</v>
      </c>
      <c r="N3952" s="19"/>
      <c r="Q3952" s="19"/>
      <c r="S3952" s="19"/>
      <c r="T3952" s="10"/>
      <c r="U3952" s="17"/>
      <c r="V3952" s="20"/>
      <c r="X3952" s="13"/>
    </row>
    <row r="3953" spans="1:24" s="7" customFormat="1">
      <c r="A3953" s="10"/>
      <c r="B3953" s="11"/>
      <c r="C3953" s="12"/>
      <c r="D3953" s="13"/>
      <c r="E3953" s="14"/>
      <c r="F3953" s="15"/>
      <c r="G3953" s="13"/>
      <c r="H3953" s="14"/>
      <c r="J3953" s="16"/>
      <c r="K3953" s="14"/>
      <c r="L3953" s="17"/>
      <c r="M3953" s="18">
        <f t="shared" si="40"/>
        <v>0</v>
      </c>
      <c r="N3953" s="19"/>
      <c r="Q3953" s="19"/>
      <c r="S3953" s="19"/>
      <c r="T3953" s="10"/>
      <c r="U3953" s="17"/>
      <c r="V3953" s="20"/>
      <c r="X3953" s="13"/>
    </row>
    <row r="3954" spans="1:24" s="7" customFormat="1">
      <c r="A3954" s="10"/>
      <c r="B3954" s="11"/>
      <c r="C3954" s="12"/>
      <c r="D3954" s="13"/>
      <c r="E3954" s="14"/>
      <c r="F3954" s="15"/>
      <c r="G3954" s="13"/>
      <c r="H3954" s="14"/>
      <c r="J3954" s="16"/>
      <c r="K3954" s="14"/>
      <c r="L3954" s="17"/>
      <c r="M3954" s="18">
        <f t="shared" si="40"/>
        <v>0</v>
      </c>
      <c r="N3954" s="19"/>
      <c r="Q3954" s="19"/>
      <c r="S3954" s="19"/>
      <c r="T3954" s="10"/>
      <c r="U3954" s="17"/>
      <c r="V3954" s="20"/>
      <c r="X3954" s="13"/>
    </row>
    <row r="3955" spans="1:24" s="7" customFormat="1">
      <c r="A3955" s="10"/>
      <c r="B3955" s="11"/>
      <c r="C3955" s="12"/>
      <c r="D3955" s="13"/>
      <c r="E3955" s="14"/>
      <c r="F3955" s="15"/>
      <c r="G3955" s="13"/>
      <c r="H3955" s="14"/>
      <c r="J3955" s="16"/>
      <c r="K3955" s="14"/>
      <c r="L3955" s="17"/>
      <c r="M3955" s="18">
        <f t="shared" si="40"/>
        <v>0</v>
      </c>
      <c r="N3955" s="19"/>
      <c r="Q3955" s="19"/>
      <c r="S3955" s="19"/>
      <c r="T3955" s="10"/>
      <c r="U3955" s="17"/>
      <c r="V3955" s="20"/>
      <c r="X3955" s="13"/>
    </row>
    <row r="3956" spans="1:24" s="7" customFormat="1">
      <c r="A3956" s="10"/>
      <c r="B3956" s="11"/>
      <c r="C3956" s="12"/>
      <c r="D3956" s="13"/>
      <c r="E3956" s="14"/>
      <c r="F3956" s="15"/>
      <c r="G3956" s="13"/>
      <c r="H3956" s="14"/>
      <c r="J3956" s="16"/>
      <c r="K3956" s="14"/>
      <c r="L3956" s="17"/>
      <c r="M3956" s="18">
        <f t="shared" si="40"/>
        <v>0</v>
      </c>
      <c r="N3956" s="19"/>
      <c r="Q3956" s="19"/>
      <c r="S3956" s="19"/>
      <c r="T3956" s="10"/>
      <c r="U3956" s="17"/>
      <c r="V3956" s="20"/>
      <c r="X3956" s="13"/>
    </row>
    <row r="3957" spans="1:24" s="7" customFormat="1">
      <c r="A3957" s="10"/>
      <c r="B3957" s="11"/>
      <c r="C3957" s="12"/>
      <c r="D3957" s="13"/>
      <c r="E3957" s="14"/>
      <c r="F3957" s="15"/>
      <c r="G3957" s="13"/>
      <c r="H3957" s="14"/>
      <c r="J3957" s="16"/>
      <c r="K3957" s="14"/>
      <c r="L3957" s="17"/>
      <c r="M3957" s="18">
        <f t="shared" si="40"/>
        <v>0</v>
      </c>
      <c r="N3957" s="19"/>
      <c r="Q3957" s="19"/>
      <c r="S3957" s="19"/>
      <c r="T3957" s="10"/>
      <c r="U3957" s="17"/>
      <c r="V3957" s="20"/>
      <c r="X3957" s="13"/>
    </row>
    <row r="3958" spans="1:24" s="7" customFormat="1">
      <c r="A3958" s="10"/>
      <c r="B3958" s="11"/>
      <c r="C3958" s="12"/>
      <c r="D3958" s="13"/>
      <c r="E3958" s="14"/>
      <c r="F3958" s="15"/>
      <c r="G3958" s="13"/>
      <c r="H3958" s="14"/>
      <c r="J3958" s="16"/>
      <c r="K3958" s="14"/>
      <c r="L3958" s="17"/>
      <c r="M3958" s="18">
        <f t="shared" si="40"/>
        <v>0</v>
      </c>
      <c r="N3958" s="19"/>
      <c r="Q3958" s="19"/>
      <c r="S3958" s="19"/>
      <c r="T3958" s="10"/>
      <c r="U3958" s="17"/>
      <c r="V3958" s="20"/>
      <c r="X3958" s="13"/>
    </row>
    <row r="3959" spans="1:24" s="7" customFormat="1">
      <c r="A3959" s="10"/>
      <c r="B3959" s="11"/>
      <c r="C3959" s="12"/>
      <c r="D3959" s="13"/>
      <c r="E3959" s="14"/>
      <c r="F3959" s="15"/>
      <c r="G3959" s="13"/>
      <c r="H3959" s="14"/>
      <c r="J3959" s="16"/>
      <c r="K3959" s="14"/>
      <c r="L3959" s="17"/>
      <c r="M3959" s="18">
        <f t="shared" si="40"/>
        <v>0</v>
      </c>
      <c r="N3959" s="19"/>
      <c r="Q3959" s="19"/>
      <c r="S3959" s="19"/>
      <c r="T3959" s="10"/>
      <c r="U3959" s="17"/>
      <c r="V3959" s="20"/>
      <c r="X3959" s="13"/>
    </row>
    <row r="3960" spans="1:24" s="7" customFormat="1">
      <c r="A3960" s="10"/>
      <c r="B3960" s="11"/>
      <c r="C3960" s="12"/>
      <c r="D3960" s="13"/>
      <c r="E3960" s="14"/>
      <c r="F3960" s="15"/>
      <c r="G3960" s="13"/>
      <c r="H3960" s="14"/>
      <c r="J3960" s="16"/>
      <c r="K3960" s="14"/>
      <c r="L3960" s="17"/>
      <c r="M3960" s="18">
        <f t="shared" si="40"/>
        <v>0</v>
      </c>
      <c r="N3960" s="19"/>
      <c r="Q3960" s="19"/>
      <c r="S3960" s="19"/>
      <c r="T3960" s="10"/>
      <c r="U3960" s="17"/>
      <c r="V3960" s="20"/>
      <c r="X3960" s="13"/>
    </row>
    <row r="3961" spans="1:24" s="7" customFormat="1">
      <c r="A3961" s="10"/>
      <c r="B3961" s="11"/>
      <c r="C3961" s="12"/>
      <c r="D3961" s="13"/>
      <c r="E3961" s="14"/>
      <c r="F3961" s="15"/>
      <c r="G3961" s="13"/>
      <c r="H3961" s="14"/>
      <c r="J3961" s="16"/>
      <c r="K3961" s="14"/>
      <c r="L3961" s="17"/>
      <c r="M3961" s="18">
        <f t="shared" si="40"/>
        <v>0</v>
      </c>
      <c r="N3961" s="19"/>
      <c r="Q3961" s="19"/>
      <c r="S3961" s="19"/>
      <c r="T3961" s="10"/>
      <c r="U3961" s="17"/>
      <c r="V3961" s="20"/>
      <c r="X3961" s="13"/>
    </row>
    <row r="3962" spans="1:24" s="7" customFormat="1">
      <c r="A3962" s="10"/>
      <c r="B3962" s="11"/>
      <c r="C3962" s="12"/>
      <c r="D3962" s="13"/>
      <c r="E3962" s="14"/>
      <c r="F3962" s="15"/>
      <c r="G3962" s="13"/>
      <c r="H3962" s="14"/>
      <c r="J3962" s="16"/>
      <c r="K3962" s="14"/>
      <c r="L3962" s="17"/>
      <c r="M3962" s="18">
        <f t="shared" si="40"/>
        <v>0</v>
      </c>
      <c r="N3962" s="19"/>
      <c r="Q3962" s="19"/>
      <c r="S3962" s="19"/>
      <c r="T3962" s="10"/>
      <c r="U3962" s="17"/>
      <c r="V3962" s="20"/>
      <c r="X3962" s="13"/>
    </row>
    <row r="3963" spans="1:24" s="7" customFormat="1">
      <c r="A3963" s="10"/>
      <c r="B3963" s="11"/>
      <c r="C3963" s="12"/>
      <c r="D3963" s="13"/>
      <c r="E3963" s="14"/>
      <c r="F3963" s="15"/>
      <c r="G3963" s="13"/>
      <c r="H3963" s="14"/>
      <c r="J3963" s="16"/>
      <c r="K3963" s="14"/>
      <c r="L3963" s="17"/>
      <c r="M3963" s="18">
        <f t="shared" si="40"/>
        <v>0</v>
      </c>
      <c r="N3963" s="19"/>
      <c r="Q3963" s="19"/>
      <c r="S3963" s="19"/>
      <c r="T3963" s="10"/>
      <c r="U3963" s="17"/>
      <c r="V3963" s="20"/>
      <c r="X3963" s="13"/>
    </row>
    <row r="3964" spans="1:24" s="7" customFormat="1">
      <c r="A3964" s="10"/>
      <c r="B3964" s="11"/>
      <c r="C3964" s="12"/>
      <c r="D3964" s="13"/>
      <c r="E3964" s="14"/>
      <c r="F3964" s="15"/>
      <c r="G3964" s="13"/>
      <c r="H3964" s="14"/>
      <c r="J3964" s="16"/>
      <c r="K3964" s="14"/>
      <c r="L3964" s="17"/>
      <c r="M3964" s="18">
        <f t="shared" si="40"/>
        <v>0</v>
      </c>
      <c r="N3964" s="19"/>
      <c r="Q3964" s="19"/>
      <c r="S3964" s="19"/>
      <c r="T3964" s="10"/>
      <c r="U3964" s="17"/>
      <c r="V3964" s="20"/>
      <c r="X3964" s="13"/>
    </row>
    <row r="3965" spans="1:24" s="7" customFormat="1">
      <c r="A3965" s="10"/>
      <c r="B3965" s="11"/>
      <c r="C3965" s="12"/>
      <c r="D3965" s="13"/>
      <c r="E3965" s="14"/>
      <c r="F3965" s="15"/>
      <c r="G3965" s="13"/>
      <c r="H3965" s="14"/>
      <c r="J3965" s="16"/>
      <c r="K3965" s="14"/>
      <c r="L3965" s="17"/>
      <c r="M3965" s="18">
        <f t="shared" si="40"/>
        <v>0</v>
      </c>
      <c r="N3965" s="19"/>
      <c r="Q3965" s="19"/>
      <c r="S3965" s="19"/>
      <c r="T3965" s="10"/>
      <c r="U3965" s="17"/>
      <c r="V3965" s="20"/>
      <c r="X3965" s="13"/>
    </row>
    <row r="3966" spans="1:24" s="7" customFormat="1">
      <c r="A3966" s="10"/>
      <c r="B3966" s="11"/>
      <c r="C3966" s="12"/>
      <c r="D3966" s="13"/>
      <c r="E3966" s="14"/>
      <c r="F3966" s="15"/>
      <c r="G3966" s="13"/>
      <c r="H3966" s="14"/>
      <c r="J3966" s="16"/>
      <c r="K3966" s="14"/>
      <c r="L3966" s="17"/>
      <c r="M3966" s="18">
        <f t="shared" si="40"/>
        <v>0</v>
      </c>
      <c r="N3966" s="19"/>
      <c r="Q3966" s="19"/>
      <c r="S3966" s="19"/>
      <c r="T3966" s="10"/>
      <c r="U3966" s="17"/>
      <c r="V3966" s="20"/>
      <c r="X3966" s="13"/>
    </row>
    <row r="3967" spans="1:24" s="7" customFormat="1">
      <c r="A3967" s="10"/>
      <c r="B3967" s="11"/>
      <c r="C3967" s="12"/>
      <c r="D3967" s="13"/>
      <c r="E3967" s="14"/>
      <c r="F3967" s="15"/>
      <c r="G3967" s="13"/>
      <c r="H3967" s="14"/>
      <c r="J3967" s="16"/>
      <c r="K3967" s="14"/>
      <c r="L3967" s="17"/>
      <c r="M3967" s="18">
        <f t="shared" si="40"/>
        <v>0</v>
      </c>
      <c r="N3967" s="19"/>
      <c r="Q3967" s="19"/>
      <c r="S3967" s="19"/>
      <c r="T3967" s="10"/>
      <c r="U3967" s="17"/>
      <c r="V3967" s="20"/>
      <c r="X3967" s="13"/>
    </row>
    <row r="3968" spans="1:24" s="7" customFormat="1">
      <c r="A3968" s="10"/>
      <c r="B3968" s="11"/>
      <c r="C3968" s="12"/>
      <c r="D3968" s="13"/>
      <c r="E3968" s="14"/>
      <c r="F3968" s="15"/>
      <c r="G3968" s="13"/>
      <c r="H3968" s="14"/>
      <c r="J3968" s="16"/>
      <c r="K3968" s="14"/>
      <c r="L3968" s="17"/>
      <c r="M3968" s="18">
        <f t="shared" si="40"/>
        <v>0</v>
      </c>
      <c r="N3968" s="19"/>
      <c r="Q3968" s="19"/>
      <c r="S3968" s="19"/>
      <c r="T3968" s="10"/>
      <c r="U3968" s="17"/>
      <c r="V3968" s="20"/>
      <c r="X3968" s="13"/>
    </row>
    <row r="3969" spans="1:24" s="7" customFormat="1">
      <c r="A3969" s="10"/>
      <c r="B3969" s="11"/>
      <c r="C3969" s="12"/>
      <c r="D3969" s="13"/>
      <c r="E3969" s="14"/>
      <c r="F3969" s="15"/>
      <c r="G3969" s="13"/>
      <c r="H3969" s="14"/>
      <c r="J3969" s="16"/>
      <c r="K3969" s="14"/>
      <c r="L3969" s="17"/>
      <c r="M3969" s="18">
        <f t="shared" si="40"/>
        <v>0</v>
      </c>
      <c r="N3969" s="19"/>
      <c r="Q3969" s="19"/>
      <c r="S3969" s="19"/>
      <c r="T3969" s="10"/>
      <c r="U3969" s="17"/>
      <c r="V3969" s="20"/>
      <c r="X3969" s="13"/>
    </row>
    <row r="3970" spans="1:24" s="7" customFormat="1">
      <c r="A3970" s="10"/>
      <c r="B3970" s="11"/>
      <c r="C3970" s="12"/>
      <c r="D3970" s="13"/>
      <c r="E3970" s="14"/>
      <c r="F3970" s="15"/>
      <c r="G3970" s="13"/>
      <c r="H3970" s="14"/>
      <c r="J3970" s="16"/>
      <c r="K3970" s="14"/>
      <c r="L3970" s="17"/>
      <c r="M3970" s="18">
        <f t="shared" si="40"/>
        <v>0</v>
      </c>
      <c r="N3970" s="19"/>
      <c r="Q3970" s="19"/>
      <c r="S3970" s="19"/>
      <c r="T3970" s="10"/>
      <c r="U3970" s="17"/>
      <c r="V3970" s="20"/>
      <c r="X3970" s="13"/>
    </row>
    <row r="3971" spans="1:24" s="7" customFormat="1">
      <c r="A3971" s="10"/>
      <c r="B3971" s="11"/>
      <c r="C3971" s="12"/>
      <c r="D3971" s="13"/>
      <c r="E3971" s="14"/>
      <c r="F3971" s="15"/>
      <c r="G3971" s="13"/>
      <c r="H3971" s="14"/>
      <c r="J3971" s="16"/>
      <c r="K3971" s="14"/>
      <c r="L3971" s="17"/>
      <c r="M3971" s="18">
        <f t="shared" si="40"/>
        <v>0</v>
      </c>
      <c r="N3971" s="19"/>
      <c r="Q3971" s="19"/>
      <c r="S3971" s="19"/>
      <c r="T3971" s="10"/>
      <c r="U3971" s="17"/>
      <c r="V3971" s="20"/>
      <c r="X3971" s="13"/>
    </row>
    <row r="3972" spans="1:24" s="7" customFormat="1">
      <c r="A3972" s="10"/>
      <c r="B3972" s="11"/>
      <c r="C3972" s="12"/>
      <c r="D3972" s="13"/>
      <c r="E3972" s="14"/>
      <c r="F3972" s="15"/>
      <c r="G3972" s="13"/>
      <c r="H3972" s="14"/>
      <c r="J3972" s="16"/>
      <c r="K3972" s="14"/>
      <c r="L3972" s="17"/>
      <c r="M3972" s="18">
        <f t="shared" ref="M3972:M4035" si="41">I3972*H3972</f>
        <v>0</v>
      </c>
      <c r="N3972" s="19"/>
      <c r="Q3972" s="19"/>
      <c r="S3972" s="19"/>
      <c r="T3972" s="10"/>
      <c r="U3972" s="17"/>
      <c r="V3972" s="20"/>
      <c r="X3972" s="13"/>
    </row>
    <row r="3973" spans="1:24" s="7" customFormat="1">
      <c r="A3973" s="10"/>
      <c r="B3973" s="11"/>
      <c r="C3973" s="12"/>
      <c r="D3973" s="13"/>
      <c r="E3973" s="14"/>
      <c r="F3973" s="15"/>
      <c r="G3973" s="13"/>
      <c r="H3973" s="14"/>
      <c r="J3973" s="16"/>
      <c r="K3973" s="14"/>
      <c r="L3973" s="17"/>
      <c r="M3973" s="18">
        <f t="shared" si="41"/>
        <v>0</v>
      </c>
      <c r="N3973" s="19"/>
      <c r="Q3973" s="19"/>
      <c r="S3973" s="19"/>
      <c r="T3973" s="10"/>
      <c r="U3973" s="17"/>
      <c r="V3973" s="20"/>
      <c r="X3973" s="13"/>
    </row>
    <row r="3974" spans="1:24" s="7" customFormat="1">
      <c r="A3974" s="10"/>
      <c r="B3974" s="11"/>
      <c r="C3974" s="12"/>
      <c r="D3974" s="13"/>
      <c r="E3974" s="14"/>
      <c r="F3974" s="15"/>
      <c r="G3974" s="13"/>
      <c r="H3974" s="14"/>
      <c r="J3974" s="16"/>
      <c r="K3974" s="14"/>
      <c r="L3974" s="17"/>
      <c r="M3974" s="18">
        <f t="shared" si="41"/>
        <v>0</v>
      </c>
      <c r="N3974" s="19"/>
      <c r="Q3974" s="19"/>
      <c r="S3974" s="19"/>
      <c r="T3974" s="10"/>
      <c r="U3974" s="17"/>
      <c r="V3974" s="20"/>
      <c r="X3974" s="13"/>
    </row>
    <row r="3975" spans="1:24" s="7" customFormat="1">
      <c r="A3975" s="10"/>
      <c r="B3975" s="11"/>
      <c r="C3975" s="12"/>
      <c r="D3975" s="13"/>
      <c r="E3975" s="14"/>
      <c r="F3975" s="15"/>
      <c r="G3975" s="13"/>
      <c r="H3975" s="14"/>
      <c r="J3975" s="16"/>
      <c r="K3975" s="14"/>
      <c r="L3975" s="17"/>
      <c r="M3975" s="18">
        <f t="shared" si="41"/>
        <v>0</v>
      </c>
      <c r="N3975" s="19"/>
      <c r="Q3975" s="19"/>
      <c r="S3975" s="19"/>
      <c r="T3975" s="10"/>
      <c r="U3975" s="17"/>
      <c r="V3975" s="20"/>
      <c r="X3975" s="13"/>
    </row>
    <row r="3976" spans="1:24" s="7" customFormat="1">
      <c r="A3976" s="10"/>
      <c r="B3976" s="11"/>
      <c r="C3976" s="12"/>
      <c r="D3976" s="13"/>
      <c r="E3976" s="14"/>
      <c r="F3976" s="15"/>
      <c r="G3976" s="13"/>
      <c r="H3976" s="14"/>
      <c r="J3976" s="16"/>
      <c r="K3976" s="14"/>
      <c r="L3976" s="17"/>
      <c r="M3976" s="18">
        <f t="shared" si="41"/>
        <v>0</v>
      </c>
      <c r="N3976" s="19"/>
      <c r="Q3976" s="19"/>
      <c r="S3976" s="19"/>
      <c r="T3976" s="10"/>
      <c r="U3976" s="17"/>
      <c r="V3976" s="20"/>
      <c r="X3976" s="13"/>
    </row>
    <row r="3977" spans="1:24" s="7" customFormat="1">
      <c r="A3977" s="10"/>
      <c r="B3977" s="11"/>
      <c r="C3977" s="12"/>
      <c r="D3977" s="13"/>
      <c r="E3977" s="14"/>
      <c r="F3977" s="15"/>
      <c r="G3977" s="13"/>
      <c r="H3977" s="14"/>
      <c r="J3977" s="16"/>
      <c r="K3977" s="14"/>
      <c r="L3977" s="17"/>
      <c r="M3977" s="18">
        <f t="shared" si="41"/>
        <v>0</v>
      </c>
      <c r="N3977" s="19"/>
      <c r="Q3977" s="19"/>
      <c r="S3977" s="19"/>
      <c r="T3977" s="10"/>
      <c r="U3977" s="17"/>
      <c r="V3977" s="20"/>
      <c r="X3977" s="13"/>
    </row>
    <row r="3978" spans="1:24" s="7" customFormat="1">
      <c r="A3978" s="10"/>
      <c r="B3978" s="11"/>
      <c r="C3978" s="12"/>
      <c r="D3978" s="13"/>
      <c r="E3978" s="14"/>
      <c r="F3978" s="15"/>
      <c r="G3978" s="13"/>
      <c r="H3978" s="14"/>
      <c r="J3978" s="16"/>
      <c r="K3978" s="14"/>
      <c r="L3978" s="17"/>
      <c r="M3978" s="18">
        <f t="shared" si="41"/>
        <v>0</v>
      </c>
      <c r="N3978" s="19"/>
      <c r="Q3978" s="19"/>
      <c r="S3978" s="19"/>
      <c r="T3978" s="10"/>
      <c r="U3978" s="17"/>
      <c r="V3978" s="20"/>
      <c r="X3978" s="13"/>
    </row>
    <row r="3979" spans="1:24" s="7" customFormat="1">
      <c r="A3979" s="10"/>
      <c r="B3979" s="11"/>
      <c r="C3979" s="12"/>
      <c r="D3979" s="13"/>
      <c r="E3979" s="14"/>
      <c r="F3979" s="15"/>
      <c r="G3979" s="13"/>
      <c r="H3979" s="14"/>
      <c r="J3979" s="16"/>
      <c r="K3979" s="14"/>
      <c r="L3979" s="17"/>
      <c r="M3979" s="18">
        <f t="shared" si="41"/>
        <v>0</v>
      </c>
      <c r="N3979" s="19"/>
      <c r="Q3979" s="19"/>
      <c r="S3979" s="19"/>
      <c r="T3979" s="10"/>
      <c r="U3979" s="17"/>
      <c r="V3979" s="20"/>
      <c r="X3979" s="13"/>
    </row>
    <row r="3980" spans="1:24" s="7" customFormat="1">
      <c r="A3980" s="10"/>
      <c r="B3980" s="11"/>
      <c r="C3980" s="12"/>
      <c r="D3980" s="13"/>
      <c r="E3980" s="14"/>
      <c r="F3980" s="15"/>
      <c r="G3980" s="13"/>
      <c r="H3980" s="14"/>
      <c r="J3980" s="16"/>
      <c r="K3980" s="14"/>
      <c r="L3980" s="17"/>
      <c r="M3980" s="18">
        <f t="shared" si="41"/>
        <v>0</v>
      </c>
      <c r="N3980" s="19"/>
      <c r="Q3980" s="19"/>
      <c r="S3980" s="19"/>
      <c r="T3980" s="10"/>
      <c r="U3980" s="17"/>
      <c r="V3980" s="20"/>
      <c r="X3980" s="13"/>
    </row>
    <row r="3981" spans="1:24" s="7" customFormat="1">
      <c r="A3981" s="10"/>
      <c r="B3981" s="11"/>
      <c r="C3981" s="12"/>
      <c r="D3981" s="13"/>
      <c r="E3981" s="14"/>
      <c r="F3981" s="15"/>
      <c r="G3981" s="13"/>
      <c r="H3981" s="14"/>
      <c r="J3981" s="16"/>
      <c r="K3981" s="14"/>
      <c r="L3981" s="17"/>
      <c r="M3981" s="18">
        <f t="shared" si="41"/>
        <v>0</v>
      </c>
      <c r="N3981" s="19"/>
      <c r="Q3981" s="19"/>
      <c r="S3981" s="19"/>
      <c r="T3981" s="10"/>
      <c r="U3981" s="17"/>
      <c r="V3981" s="20"/>
      <c r="X3981" s="13"/>
    </row>
    <row r="3982" spans="1:24" s="7" customFormat="1">
      <c r="A3982" s="10"/>
      <c r="B3982" s="11"/>
      <c r="C3982" s="12"/>
      <c r="D3982" s="13"/>
      <c r="E3982" s="14"/>
      <c r="F3982" s="15"/>
      <c r="G3982" s="13"/>
      <c r="H3982" s="14"/>
      <c r="J3982" s="16"/>
      <c r="K3982" s="14"/>
      <c r="L3982" s="17"/>
      <c r="M3982" s="18">
        <f t="shared" si="41"/>
        <v>0</v>
      </c>
      <c r="N3982" s="19"/>
      <c r="Q3982" s="19"/>
      <c r="S3982" s="19"/>
      <c r="T3982" s="10"/>
      <c r="U3982" s="17"/>
      <c r="V3982" s="20"/>
      <c r="X3982" s="13"/>
    </row>
    <row r="3983" spans="1:24" s="7" customFormat="1">
      <c r="A3983" s="10"/>
      <c r="B3983" s="11"/>
      <c r="C3983" s="12"/>
      <c r="D3983" s="13"/>
      <c r="E3983" s="14"/>
      <c r="F3983" s="15"/>
      <c r="G3983" s="13"/>
      <c r="H3983" s="14"/>
      <c r="J3983" s="16"/>
      <c r="K3983" s="14"/>
      <c r="L3983" s="17"/>
      <c r="M3983" s="18">
        <f t="shared" si="41"/>
        <v>0</v>
      </c>
      <c r="N3983" s="19"/>
      <c r="Q3983" s="19"/>
      <c r="S3983" s="19"/>
      <c r="T3983" s="10"/>
      <c r="U3983" s="17"/>
      <c r="V3983" s="20"/>
      <c r="X3983" s="13"/>
    </row>
    <row r="3984" spans="1:24" s="7" customFormat="1">
      <c r="A3984" s="10"/>
      <c r="B3984" s="11"/>
      <c r="C3984" s="12"/>
      <c r="D3984" s="13"/>
      <c r="E3984" s="14"/>
      <c r="F3984" s="15"/>
      <c r="G3984" s="13"/>
      <c r="H3984" s="14"/>
      <c r="J3984" s="16"/>
      <c r="K3984" s="14"/>
      <c r="L3984" s="17"/>
      <c r="M3984" s="18">
        <f t="shared" si="41"/>
        <v>0</v>
      </c>
      <c r="N3984" s="19"/>
      <c r="Q3984" s="19"/>
      <c r="S3984" s="19"/>
      <c r="T3984" s="10"/>
      <c r="U3984" s="17"/>
      <c r="V3984" s="20"/>
      <c r="X3984" s="13"/>
    </row>
    <row r="3985" spans="1:24" s="7" customFormat="1">
      <c r="A3985" s="10"/>
      <c r="B3985" s="11"/>
      <c r="C3985" s="12"/>
      <c r="D3985" s="13"/>
      <c r="E3985" s="14"/>
      <c r="F3985" s="15"/>
      <c r="G3985" s="13"/>
      <c r="H3985" s="14"/>
      <c r="J3985" s="16"/>
      <c r="K3985" s="14"/>
      <c r="L3985" s="17"/>
      <c r="M3985" s="18">
        <f t="shared" si="41"/>
        <v>0</v>
      </c>
      <c r="N3985" s="19"/>
      <c r="Q3985" s="19"/>
      <c r="S3985" s="19"/>
      <c r="T3985" s="10"/>
      <c r="U3985" s="17"/>
      <c r="V3985" s="20"/>
      <c r="X3985" s="13"/>
    </row>
    <row r="3986" spans="1:24" s="7" customFormat="1">
      <c r="A3986" s="10"/>
      <c r="B3986" s="11"/>
      <c r="C3986" s="12"/>
      <c r="D3986" s="13"/>
      <c r="E3986" s="14"/>
      <c r="F3986" s="15"/>
      <c r="G3986" s="13"/>
      <c r="H3986" s="14"/>
      <c r="J3986" s="16"/>
      <c r="K3986" s="14"/>
      <c r="L3986" s="17"/>
      <c r="M3986" s="18">
        <f t="shared" si="41"/>
        <v>0</v>
      </c>
      <c r="N3986" s="19"/>
      <c r="Q3986" s="19"/>
      <c r="S3986" s="19"/>
      <c r="T3986" s="10"/>
      <c r="U3986" s="17"/>
      <c r="V3986" s="20"/>
      <c r="X3986" s="13"/>
    </row>
    <row r="3987" spans="1:24" s="7" customFormat="1">
      <c r="A3987" s="10"/>
      <c r="B3987" s="11"/>
      <c r="C3987" s="12"/>
      <c r="D3987" s="13"/>
      <c r="E3987" s="14"/>
      <c r="F3987" s="15"/>
      <c r="G3987" s="13"/>
      <c r="H3987" s="14"/>
      <c r="J3987" s="16"/>
      <c r="K3987" s="14"/>
      <c r="L3987" s="17"/>
      <c r="M3987" s="18">
        <f t="shared" si="41"/>
        <v>0</v>
      </c>
      <c r="N3987" s="19"/>
      <c r="Q3987" s="19"/>
      <c r="S3987" s="19"/>
      <c r="T3987" s="10"/>
      <c r="U3987" s="17"/>
      <c r="V3987" s="20"/>
      <c r="X3987" s="13"/>
    </row>
    <row r="3988" spans="1:24" s="7" customFormat="1">
      <c r="A3988" s="10"/>
      <c r="B3988" s="11"/>
      <c r="C3988" s="12"/>
      <c r="D3988" s="13"/>
      <c r="E3988" s="14"/>
      <c r="F3988" s="15"/>
      <c r="G3988" s="13"/>
      <c r="H3988" s="14"/>
      <c r="J3988" s="16"/>
      <c r="K3988" s="14"/>
      <c r="L3988" s="17"/>
      <c r="M3988" s="18">
        <f t="shared" si="41"/>
        <v>0</v>
      </c>
      <c r="N3988" s="19"/>
      <c r="Q3988" s="19"/>
      <c r="S3988" s="19"/>
      <c r="T3988" s="10"/>
      <c r="U3988" s="17"/>
      <c r="V3988" s="20"/>
      <c r="X3988" s="13"/>
    </row>
    <row r="3989" spans="1:24" s="7" customFormat="1">
      <c r="A3989" s="10"/>
      <c r="B3989" s="11"/>
      <c r="C3989" s="12"/>
      <c r="D3989" s="13"/>
      <c r="E3989" s="14"/>
      <c r="F3989" s="15"/>
      <c r="G3989" s="13"/>
      <c r="H3989" s="14"/>
      <c r="J3989" s="16"/>
      <c r="K3989" s="14"/>
      <c r="L3989" s="17"/>
      <c r="M3989" s="18">
        <f t="shared" si="41"/>
        <v>0</v>
      </c>
      <c r="N3989" s="19"/>
      <c r="Q3989" s="19"/>
      <c r="S3989" s="19"/>
      <c r="T3989" s="10"/>
      <c r="U3989" s="17"/>
      <c r="V3989" s="20"/>
      <c r="X3989" s="13"/>
    </row>
    <row r="3990" spans="1:24" s="7" customFormat="1">
      <c r="A3990" s="10"/>
      <c r="B3990" s="11"/>
      <c r="C3990" s="12"/>
      <c r="D3990" s="13"/>
      <c r="E3990" s="14"/>
      <c r="F3990" s="15"/>
      <c r="G3990" s="13"/>
      <c r="H3990" s="14"/>
      <c r="J3990" s="16"/>
      <c r="K3990" s="14"/>
      <c r="L3990" s="17"/>
      <c r="M3990" s="18">
        <f t="shared" si="41"/>
        <v>0</v>
      </c>
      <c r="N3990" s="19"/>
      <c r="Q3990" s="19"/>
      <c r="S3990" s="19"/>
      <c r="T3990" s="10"/>
      <c r="U3990" s="17"/>
      <c r="V3990" s="20"/>
      <c r="X3990" s="13"/>
    </row>
    <row r="3991" spans="1:24" s="7" customFormat="1">
      <c r="A3991" s="10"/>
      <c r="B3991" s="11"/>
      <c r="C3991" s="12"/>
      <c r="D3991" s="13"/>
      <c r="E3991" s="14"/>
      <c r="F3991" s="15"/>
      <c r="G3991" s="13"/>
      <c r="H3991" s="14"/>
      <c r="J3991" s="16"/>
      <c r="K3991" s="14"/>
      <c r="L3991" s="17"/>
      <c r="M3991" s="18">
        <f t="shared" si="41"/>
        <v>0</v>
      </c>
      <c r="N3991" s="19"/>
      <c r="Q3991" s="19"/>
      <c r="S3991" s="19"/>
      <c r="T3991" s="10"/>
      <c r="U3991" s="17"/>
      <c r="V3991" s="20"/>
      <c r="X3991" s="13"/>
    </row>
    <row r="3992" spans="1:24" s="7" customFormat="1">
      <c r="A3992" s="10"/>
      <c r="B3992" s="11"/>
      <c r="C3992" s="12"/>
      <c r="D3992" s="13"/>
      <c r="E3992" s="14"/>
      <c r="F3992" s="15"/>
      <c r="G3992" s="13"/>
      <c r="H3992" s="14"/>
      <c r="J3992" s="16"/>
      <c r="K3992" s="14"/>
      <c r="L3992" s="17"/>
      <c r="M3992" s="18">
        <f t="shared" si="41"/>
        <v>0</v>
      </c>
      <c r="N3992" s="19"/>
      <c r="Q3992" s="19"/>
      <c r="S3992" s="19"/>
      <c r="T3992" s="10"/>
      <c r="U3992" s="17"/>
      <c r="V3992" s="20"/>
      <c r="X3992" s="13"/>
    </row>
    <row r="3993" spans="1:24" s="7" customFormat="1">
      <c r="A3993" s="10"/>
      <c r="B3993" s="11"/>
      <c r="C3993" s="12"/>
      <c r="D3993" s="13"/>
      <c r="E3993" s="14"/>
      <c r="F3993" s="15"/>
      <c r="G3993" s="13"/>
      <c r="H3993" s="14"/>
      <c r="J3993" s="16"/>
      <c r="K3993" s="14"/>
      <c r="L3993" s="17"/>
      <c r="M3993" s="18">
        <f t="shared" si="41"/>
        <v>0</v>
      </c>
      <c r="N3993" s="19"/>
      <c r="Q3993" s="19"/>
      <c r="S3993" s="19"/>
      <c r="T3993" s="10"/>
      <c r="U3993" s="17"/>
      <c r="V3993" s="20"/>
      <c r="X3993" s="13"/>
    </row>
    <row r="3994" spans="1:24" s="7" customFormat="1">
      <c r="A3994" s="10"/>
      <c r="B3994" s="11"/>
      <c r="C3994" s="12"/>
      <c r="D3994" s="13"/>
      <c r="E3994" s="14"/>
      <c r="F3994" s="15"/>
      <c r="G3994" s="13"/>
      <c r="H3994" s="14"/>
      <c r="J3994" s="16"/>
      <c r="K3994" s="14"/>
      <c r="L3994" s="17"/>
      <c r="M3994" s="18">
        <f t="shared" si="41"/>
        <v>0</v>
      </c>
      <c r="N3994" s="19"/>
      <c r="Q3994" s="19"/>
      <c r="S3994" s="19"/>
      <c r="T3994" s="10"/>
      <c r="U3994" s="17"/>
      <c r="V3994" s="20"/>
      <c r="X3994" s="13"/>
    </row>
    <row r="3995" spans="1:24" s="7" customFormat="1">
      <c r="A3995" s="10"/>
      <c r="B3995" s="11"/>
      <c r="C3995" s="12"/>
      <c r="D3995" s="13"/>
      <c r="E3995" s="14"/>
      <c r="F3995" s="15"/>
      <c r="G3995" s="13"/>
      <c r="H3995" s="14"/>
      <c r="J3995" s="16"/>
      <c r="K3995" s="14"/>
      <c r="L3995" s="17"/>
      <c r="M3995" s="18">
        <f t="shared" si="41"/>
        <v>0</v>
      </c>
      <c r="N3995" s="19"/>
      <c r="Q3995" s="19"/>
      <c r="S3995" s="19"/>
      <c r="T3995" s="10"/>
      <c r="U3995" s="17"/>
      <c r="V3995" s="20"/>
      <c r="X3995" s="13"/>
    </row>
    <row r="3996" spans="1:24" s="7" customFormat="1">
      <c r="A3996" s="10"/>
      <c r="B3996" s="11"/>
      <c r="C3996" s="12"/>
      <c r="D3996" s="13"/>
      <c r="E3996" s="14"/>
      <c r="F3996" s="15"/>
      <c r="G3996" s="13"/>
      <c r="H3996" s="14"/>
      <c r="J3996" s="16"/>
      <c r="K3996" s="14"/>
      <c r="L3996" s="17"/>
      <c r="M3996" s="18">
        <f t="shared" si="41"/>
        <v>0</v>
      </c>
      <c r="N3996" s="19"/>
      <c r="Q3996" s="19"/>
      <c r="S3996" s="19"/>
      <c r="T3996" s="10"/>
      <c r="U3996" s="17"/>
      <c r="V3996" s="20"/>
      <c r="X3996" s="13"/>
    </row>
    <row r="3997" spans="1:24" s="7" customFormat="1">
      <c r="A3997" s="10"/>
      <c r="B3997" s="11"/>
      <c r="C3997" s="12"/>
      <c r="D3997" s="13"/>
      <c r="E3997" s="14"/>
      <c r="F3997" s="15"/>
      <c r="G3997" s="13"/>
      <c r="H3997" s="14"/>
      <c r="J3997" s="16"/>
      <c r="K3997" s="14"/>
      <c r="L3997" s="17"/>
      <c r="M3997" s="18">
        <f t="shared" si="41"/>
        <v>0</v>
      </c>
      <c r="N3997" s="19"/>
      <c r="Q3997" s="19"/>
      <c r="S3997" s="19"/>
      <c r="T3997" s="10"/>
      <c r="U3997" s="17"/>
      <c r="V3997" s="20"/>
      <c r="X3997" s="13"/>
    </row>
    <row r="3998" spans="1:24" s="7" customFormat="1">
      <c r="A3998" s="10"/>
      <c r="B3998" s="11"/>
      <c r="C3998" s="12"/>
      <c r="D3998" s="13"/>
      <c r="E3998" s="14"/>
      <c r="F3998" s="15"/>
      <c r="G3998" s="13"/>
      <c r="H3998" s="14"/>
      <c r="J3998" s="16"/>
      <c r="K3998" s="14"/>
      <c r="L3998" s="17"/>
      <c r="M3998" s="18">
        <f t="shared" si="41"/>
        <v>0</v>
      </c>
      <c r="N3998" s="19"/>
      <c r="Q3998" s="19"/>
      <c r="S3998" s="19"/>
      <c r="T3998" s="10"/>
      <c r="U3998" s="17"/>
      <c r="V3998" s="20"/>
      <c r="X3998" s="13"/>
    </row>
    <row r="3999" spans="1:24" s="7" customFormat="1">
      <c r="A3999" s="10"/>
      <c r="B3999" s="11"/>
      <c r="C3999" s="12"/>
      <c r="D3999" s="13"/>
      <c r="E3999" s="14"/>
      <c r="F3999" s="15"/>
      <c r="G3999" s="13"/>
      <c r="H3999" s="14"/>
      <c r="J3999" s="16"/>
      <c r="K3999" s="14"/>
      <c r="L3999" s="17"/>
      <c r="M3999" s="18">
        <f t="shared" si="41"/>
        <v>0</v>
      </c>
      <c r="N3999" s="19"/>
      <c r="Q3999" s="19"/>
      <c r="S3999" s="19"/>
      <c r="T3999" s="10"/>
      <c r="U3999" s="17"/>
      <c r="V3999" s="20"/>
      <c r="X3999" s="13"/>
    </row>
    <row r="4000" spans="1:24" s="7" customFormat="1">
      <c r="A4000" s="10"/>
      <c r="B4000" s="11"/>
      <c r="C4000" s="12"/>
      <c r="D4000" s="13"/>
      <c r="E4000" s="14"/>
      <c r="F4000" s="15"/>
      <c r="G4000" s="13"/>
      <c r="H4000" s="14"/>
      <c r="J4000" s="16"/>
      <c r="K4000" s="14"/>
      <c r="L4000" s="17"/>
      <c r="M4000" s="18">
        <f t="shared" si="41"/>
        <v>0</v>
      </c>
      <c r="N4000" s="19"/>
      <c r="Q4000" s="19"/>
      <c r="S4000" s="19"/>
      <c r="T4000" s="10"/>
      <c r="U4000" s="17"/>
      <c r="V4000" s="20"/>
      <c r="X4000" s="13"/>
    </row>
    <row r="4001" spans="1:24" s="7" customFormat="1">
      <c r="A4001" s="10"/>
      <c r="B4001" s="11"/>
      <c r="C4001" s="12"/>
      <c r="D4001" s="13"/>
      <c r="E4001" s="14"/>
      <c r="F4001" s="15"/>
      <c r="G4001" s="13"/>
      <c r="H4001" s="14"/>
      <c r="J4001" s="16"/>
      <c r="K4001" s="14"/>
      <c r="L4001" s="17"/>
      <c r="M4001" s="18">
        <f t="shared" si="41"/>
        <v>0</v>
      </c>
      <c r="N4001" s="19"/>
      <c r="Q4001" s="19"/>
      <c r="S4001" s="19"/>
      <c r="T4001" s="10"/>
      <c r="U4001" s="17"/>
      <c r="V4001" s="20"/>
      <c r="X4001" s="13"/>
    </row>
    <row r="4002" spans="1:24" s="7" customFormat="1">
      <c r="A4002" s="10"/>
      <c r="B4002" s="11"/>
      <c r="C4002" s="12"/>
      <c r="D4002" s="13"/>
      <c r="E4002" s="14"/>
      <c r="F4002" s="15"/>
      <c r="G4002" s="13"/>
      <c r="H4002" s="14"/>
      <c r="J4002" s="16"/>
      <c r="K4002" s="14"/>
      <c r="L4002" s="17"/>
      <c r="M4002" s="18">
        <f t="shared" si="41"/>
        <v>0</v>
      </c>
      <c r="N4002" s="19"/>
      <c r="Q4002" s="19"/>
      <c r="S4002" s="19"/>
      <c r="T4002" s="10"/>
      <c r="U4002" s="17"/>
      <c r="V4002" s="20"/>
      <c r="X4002" s="13"/>
    </row>
    <row r="4003" spans="1:24" s="7" customFormat="1">
      <c r="A4003" s="10"/>
      <c r="B4003" s="11"/>
      <c r="C4003" s="12"/>
      <c r="D4003" s="13"/>
      <c r="E4003" s="14"/>
      <c r="F4003" s="15"/>
      <c r="G4003" s="13"/>
      <c r="H4003" s="14"/>
      <c r="J4003" s="16"/>
      <c r="K4003" s="14"/>
      <c r="L4003" s="17"/>
      <c r="M4003" s="18">
        <f t="shared" si="41"/>
        <v>0</v>
      </c>
      <c r="N4003" s="19"/>
      <c r="Q4003" s="19"/>
      <c r="S4003" s="19"/>
      <c r="T4003" s="10"/>
      <c r="U4003" s="17"/>
      <c r="V4003" s="20"/>
      <c r="X4003" s="13"/>
    </row>
    <row r="4004" spans="1:24" s="7" customFormat="1">
      <c r="A4004" s="10"/>
      <c r="B4004" s="11"/>
      <c r="C4004" s="12"/>
      <c r="D4004" s="13"/>
      <c r="E4004" s="14"/>
      <c r="F4004" s="15"/>
      <c r="G4004" s="13"/>
      <c r="H4004" s="14"/>
      <c r="J4004" s="16"/>
      <c r="K4004" s="14"/>
      <c r="L4004" s="17"/>
      <c r="M4004" s="18">
        <f t="shared" si="41"/>
        <v>0</v>
      </c>
      <c r="N4004" s="19"/>
      <c r="Q4004" s="19"/>
      <c r="S4004" s="19"/>
      <c r="T4004" s="10"/>
      <c r="U4004" s="17"/>
      <c r="V4004" s="20"/>
      <c r="X4004" s="13"/>
    </row>
    <row r="4005" spans="1:24" s="7" customFormat="1">
      <c r="A4005" s="10"/>
      <c r="B4005" s="11"/>
      <c r="C4005" s="12"/>
      <c r="D4005" s="13"/>
      <c r="E4005" s="14"/>
      <c r="F4005" s="15"/>
      <c r="G4005" s="13"/>
      <c r="H4005" s="14"/>
      <c r="J4005" s="16"/>
      <c r="K4005" s="14"/>
      <c r="L4005" s="17"/>
      <c r="M4005" s="18">
        <f t="shared" si="41"/>
        <v>0</v>
      </c>
      <c r="N4005" s="19"/>
      <c r="Q4005" s="19"/>
      <c r="S4005" s="19"/>
      <c r="T4005" s="10"/>
      <c r="U4005" s="17"/>
      <c r="V4005" s="20"/>
      <c r="X4005" s="13"/>
    </row>
    <row r="4006" spans="1:24" s="7" customFormat="1">
      <c r="A4006" s="10"/>
      <c r="B4006" s="11"/>
      <c r="C4006" s="12"/>
      <c r="D4006" s="13"/>
      <c r="E4006" s="14"/>
      <c r="F4006" s="15"/>
      <c r="G4006" s="13"/>
      <c r="H4006" s="14"/>
      <c r="J4006" s="16"/>
      <c r="K4006" s="14"/>
      <c r="L4006" s="17"/>
      <c r="M4006" s="18">
        <f t="shared" si="41"/>
        <v>0</v>
      </c>
      <c r="N4006" s="19"/>
      <c r="Q4006" s="19"/>
      <c r="S4006" s="19"/>
      <c r="T4006" s="10"/>
      <c r="U4006" s="17"/>
      <c r="V4006" s="20"/>
      <c r="X4006" s="13"/>
    </row>
    <row r="4007" spans="1:24" s="7" customFormat="1">
      <c r="A4007" s="10"/>
      <c r="B4007" s="11"/>
      <c r="C4007" s="12"/>
      <c r="D4007" s="13"/>
      <c r="E4007" s="14"/>
      <c r="F4007" s="15"/>
      <c r="G4007" s="13"/>
      <c r="H4007" s="14"/>
      <c r="J4007" s="16"/>
      <c r="K4007" s="14"/>
      <c r="L4007" s="17"/>
      <c r="M4007" s="18">
        <f t="shared" si="41"/>
        <v>0</v>
      </c>
      <c r="N4007" s="19"/>
      <c r="Q4007" s="19"/>
      <c r="S4007" s="19"/>
      <c r="T4007" s="10"/>
      <c r="U4007" s="17"/>
      <c r="V4007" s="20"/>
      <c r="X4007" s="13"/>
    </row>
    <row r="4008" spans="1:24" s="7" customFormat="1">
      <c r="A4008" s="10"/>
      <c r="B4008" s="11"/>
      <c r="C4008" s="12"/>
      <c r="D4008" s="13"/>
      <c r="E4008" s="14"/>
      <c r="F4008" s="15"/>
      <c r="G4008" s="13"/>
      <c r="H4008" s="14"/>
      <c r="J4008" s="16"/>
      <c r="K4008" s="14"/>
      <c r="L4008" s="17"/>
      <c r="M4008" s="18">
        <f t="shared" si="41"/>
        <v>0</v>
      </c>
      <c r="N4008" s="19"/>
      <c r="Q4008" s="19"/>
      <c r="S4008" s="19"/>
      <c r="T4008" s="10"/>
      <c r="U4008" s="17"/>
      <c r="V4008" s="20"/>
      <c r="X4008" s="13"/>
    </row>
    <row r="4009" spans="1:24" s="7" customFormat="1">
      <c r="A4009" s="10"/>
      <c r="B4009" s="11"/>
      <c r="C4009" s="12"/>
      <c r="D4009" s="13"/>
      <c r="E4009" s="14"/>
      <c r="F4009" s="15"/>
      <c r="G4009" s="13"/>
      <c r="H4009" s="14"/>
      <c r="J4009" s="16"/>
      <c r="K4009" s="14"/>
      <c r="L4009" s="17"/>
      <c r="M4009" s="18">
        <f t="shared" si="41"/>
        <v>0</v>
      </c>
      <c r="N4009" s="19"/>
      <c r="Q4009" s="19"/>
      <c r="S4009" s="19"/>
      <c r="T4009" s="10"/>
      <c r="U4009" s="17"/>
      <c r="V4009" s="20"/>
      <c r="X4009" s="13"/>
    </row>
    <row r="4010" spans="1:24" s="7" customFormat="1">
      <c r="A4010" s="10"/>
      <c r="B4010" s="11"/>
      <c r="C4010" s="12"/>
      <c r="D4010" s="13"/>
      <c r="E4010" s="14"/>
      <c r="F4010" s="15"/>
      <c r="G4010" s="13"/>
      <c r="H4010" s="14"/>
      <c r="J4010" s="16"/>
      <c r="K4010" s="14"/>
      <c r="L4010" s="17"/>
      <c r="M4010" s="18">
        <f t="shared" si="41"/>
        <v>0</v>
      </c>
      <c r="N4010" s="19"/>
      <c r="Q4010" s="19"/>
      <c r="S4010" s="19"/>
      <c r="T4010" s="10"/>
      <c r="U4010" s="17"/>
      <c r="V4010" s="20"/>
      <c r="X4010" s="13"/>
    </row>
    <row r="4011" spans="1:24" s="7" customFormat="1">
      <c r="A4011" s="10"/>
      <c r="B4011" s="11"/>
      <c r="C4011" s="12"/>
      <c r="D4011" s="13"/>
      <c r="E4011" s="14"/>
      <c r="F4011" s="15"/>
      <c r="G4011" s="13"/>
      <c r="H4011" s="14"/>
      <c r="J4011" s="16"/>
      <c r="K4011" s="14"/>
      <c r="L4011" s="17"/>
      <c r="M4011" s="18">
        <f t="shared" si="41"/>
        <v>0</v>
      </c>
      <c r="N4011" s="19"/>
      <c r="Q4011" s="19"/>
      <c r="S4011" s="19"/>
      <c r="T4011" s="10"/>
      <c r="U4011" s="17"/>
      <c r="V4011" s="20"/>
      <c r="X4011" s="13"/>
    </row>
    <row r="4012" spans="1:24" s="7" customFormat="1">
      <c r="A4012" s="10"/>
      <c r="B4012" s="11"/>
      <c r="C4012" s="12"/>
      <c r="D4012" s="13"/>
      <c r="E4012" s="14"/>
      <c r="F4012" s="15"/>
      <c r="G4012" s="13"/>
      <c r="H4012" s="14"/>
      <c r="J4012" s="16"/>
      <c r="K4012" s="14"/>
      <c r="L4012" s="17"/>
      <c r="M4012" s="18">
        <f t="shared" si="41"/>
        <v>0</v>
      </c>
      <c r="N4012" s="19"/>
      <c r="Q4012" s="19"/>
      <c r="S4012" s="19"/>
      <c r="T4012" s="10"/>
      <c r="U4012" s="17"/>
      <c r="V4012" s="20"/>
      <c r="X4012" s="13"/>
    </row>
    <row r="4013" spans="1:24" s="7" customFormat="1">
      <c r="A4013" s="10"/>
      <c r="B4013" s="11"/>
      <c r="C4013" s="12"/>
      <c r="D4013" s="13"/>
      <c r="E4013" s="14"/>
      <c r="F4013" s="15"/>
      <c r="G4013" s="13"/>
      <c r="H4013" s="14"/>
      <c r="J4013" s="16"/>
      <c r="K4013" s="14"/>
      <c r="L4013" s="17"/>
      <c r="M4013" s="18">
        <f t="shared" si="41"/>
        <v>0</v>
      </c>
      <c r="N4013" s="19"/>
      <c r="Q4013" s="19"/>
      <c r="S4013" s="19"/>
      <c r="T4013" s="10"/>
      <c r="U4013" s="17"/>
      <c r="V4013" s="20"/>
      <c r="X4013" s="13"/>
    </row>
    <row r="4014" spans="1:24" s="7" customFormat="1">
      <c r="A4014" s="10"/>
      <c r="B4014" s="11"/>
      <c r="C4014" s="12"/>
      <c r="D4014" s="13"/>
      <c r="E4014" s="14"/>
      <c r="F4014" s="15"/>
      <c r="G4014" s="13"/>
      <c r="H4014" s="14"/>
      <c r="J4014" s="16"/>
      <c r="K4014" s="14"/>
      <c r="L4014" s="17"/>
      <c r="M4014" s="18">
        <f t="shared" si="41"/>
        <v>0</v>
      </c>
      <c r="N4014" s="19"/>
      <c r="Q4014" s="19"/>
      <c r="S4014" s="19"/>
      <c r="T4014" s="10"/>
      <c r="U4014" s="17"/>
      <c r="V4014" s="20"/>
      <c r="X4014" s="13"/>
    </row>
    <row r="4015" spans="1:24" s="7" customFormat="1">
      <c r="A4015" s="10"/>
      <c r="B4015" s="11"/>
      <c r="C4015" s="12"/>
      <c r="D4015" s="13"/>
      <c r="E4015" s="14"/>
      <c r="F4015" s="15"/>
      <c r="G4015" s="13"/>
      <c r="H4015" s="14"/>
      <c r="J4015" s="16"/>
      <c r="K4015" s="14"/>
      <c r="L4015" s="17"/>
      <c r="M4015" s="18">
        <f t="shared" si="41"/>
        <v>0</v>
      </c>
      <c r="N4015" s="19"/>
      <c r="Q4015" s="19"/>
      <c r="S4015" s="19"/>
      <c r="T4015" s="10"/>
      <c r="U4015" s="17"/>
      <c r="V4015" s="20"/>
      <c r="X4015" s="13"/>
    </row>
    <row r="4016" spans="1:24" s="7" customFormat="1">
      <c r="A4016" s="10"/>
      <c r="B4016" s="11"/>
      <c r="C4016" s="12"/>
      <c r="D4016" s="13"/>
      <c r="E4016" s="14"/>
      <c r="F4016" s="15"/>
      <c r="G4016" s="13"/>
      <c r="H4016" s="14"/>
      <c r="J4016" s="16"/>
      <c r="K4016" s="14"/>
      <c r="L4016" s="17"/>
      <c r="M4016" s="18">
        <f t="shared" si="41"/>
        <v>0</v>
      </c>
      <c r="N4016" s="19"/>
      <c r="Q4016" s="19"/>
      <c r="S4016" s="19"/>
      <c r="T4016" s="10"/>
      <c r="U4016" s="17"/>
      <c r="V4016" s="20"/>
      <c r="X4016" s="13"/>
    </row>
    <row r="4017" spans="1:24" s="7" customFormat="1">
      <c r="A4017" s="10"/>
      <c r="B4017" s="11"/>
      <c r="C4017" s="12"/>
      <c r="D4017" s="13"/>
      <c r="E4017" s="14"/>
      <c r="F4017" s="15"/>
      <c r="G4017" s="13"/>
      <c r="H4017" s="14"/>
      <c r="J4017" s="16"/>
      <c r="K4017" s="14"/>
      <c r="L4017" s="17"/>
      <c r="M4017" s="18">
        <f t="shared" si="41"/>
        <v>0</v>
      </c>
      <c r="N4017" s="19"/>
      <c r="Q4017" s="19"/>
      <c r="S4017" s="19"/>
      <c r="T4017" s="10"/>
      <c r="U4017" s="17"/>
      <c r="V4017" s="20"/>
      <c r="X4017" s="13"/>
    </row>
    <row r="4018" spans="1:24" s="7" customFormat="1">
      <c r="A4018" s="10"/>
      <c r="B4018" s="11"/>
      <c r="C4018" s="12"/>
      <c r="D4018" s="13"/>
      <c r="E4018" s="14"/>
      <c r="F4018" s="15"/>
      <c r="G4018" s="13"/>
      <c r="H4018" s="14"/>
      <c r="J4018" s="16"/>
      <c r="K4018" s="14"/>
      <c r="L4018" s="17"/>
      <c r="M4018" s="18">
        <f t="shared" si="41"/>
        <v>0</v>
      </c>
      <c r="N4018" s="19"/>
      <c r="Q4018" s="19"/>
      <c r="S4018" s="19"/>
      <c r="T4018" s="10"/>
      <c r="U4018" s="17"/>
      <c r="V4018" s="20"/>
      <c r="X4018" s="13"/>
    </row>
    <row r="4019" spans="1:24" s="7" customFormat="1">
      <c r="A4019" s="10"/>
      <c r="B4019" s="11"/>
      <c r="C4019" s="12"/>
      <c r="D4019" s="13"/>
      <c r="E4019" s="14"/>
      <c r="F4019" s="15"/>
      <c r="G4019" s="13"/>
      <c r="H4019" s="14"/>
      <c r="J4019" s="16"/>
      <c r="K4019" s="14"/>
      <c r="L4019" s="17"/>
      <c r="M4019" s="18">
        <f t="shared" si="41"/>
        <v>0</v>
      </c>
      <c r="N4019" s="19"/>
      <c r="Q4019" s="19"/>
      <c r="S4019" s="19"/>
      <c r="T4019" s="10"/>
      <c r="U4019" s="17"/>
      <c r="V4019" s="20"/>
      <c r="X4019" s="13"/>
    </row>
    <row r="4020" spans="1:24" s="7" customFormat="1">
      <c r="A4020" s="10"/>
      <c r="B4020" s="11"/>
      <c r="C4020" s="12"/>
      <c r="D4020" s="13"/>
      <c r="E4020" s="14"/>
      <c r="F4020" s="15"/>
      <c r="G4020" s="13"/>
      <c r="H4020" s="14"/>
      <c r="J4020" s="16"/>
      <c r="K4020" s="14"/>
      <c r="L4020" s="17"/>
      <c r="M4020" s="18">
        <f t="shared" si="41"/>
        <v>0</v>
      </c>
      <c r="N4020" s="19"/>
      <c r="Q4020" s="19"/>
      <c r="S4020" s="19"/>
      <c r="T4020" s="10"/>
      <c r="U4020" s="17"/>
      <c r="V4020" s="20"/>
      <c r="X4020" s="13"/>
    </row>
    <row r="4021" spans="1:24" s="7" customFormat="1">
      <c r="A4021" s="10"/>
      <c r="B4021" s="11"/>
      <c r="C4021" s="12"/>
      <c r="D4021" s="13"/>
      <c r="E4021" s="14"/>
      <c r="F4021" s="15"/>
      <c r="G4021" s="13"/>
      <c r="H4021" s="14"/>
      <c r="J4021" s="16"/>
      <c r="K4021" s="14"/>
      <c r="L4021" s="17"/>
      <c r="M4021" s="18">
        <f t="shared" si="41"/>
        <v>0</v>
      </c>
      <c r="N4021" s="19"/>
      <c r="Q4021" s="19"/>
      <c r="S4021" s="19"/>
      <c r="T4021" s="10"/>
      <c r="U4021" s="17"/>
      <c r="V4021" s="20"/>
      <c r="X4021" s="13"/>
    </row>
    <row r="4022" spans="1:24" s="7" customFormat="1">
      <c r="A4022" s="10"/>
      <c r="B4022" s="11"/>
      <c r="C4022" s="12"/>
      <c r="D4022" s="13"/>
      <c r="E4022" s="14"/>
      <c r="F4022" s="15"/>
      <c r="G4022" s="13"/>
      <c r="H4022" s="14"/>
      <c r="J4022" s="16"/>
      <c r="K4022" s="14"/>
      <c r="L4022" s="17"/>
      <c r="M4022" s="18">
        <f t="shared" si="41"/>
        <v>0</v>
      </c>
      <c r="N4022" s="19"/>
      <c r="Q4022" s="19"/>
      <c r="S4022" s="19"/>
      <c r="T4022" s="10"/>
      <c r="U4022" s="17"/>
      <c r="V4022" s="20"/>
      <c r="X4022" s="13"/>
    </row>
    <row r="4023" spans="1:24" s="7" customFormat="1">
      <c r="A4023" s="10"/>
      <c r="B4023" s="11"/>
      <c r="C4023" s="12"/>
      <c r="D4023" s="13"/>
      <c r="E4023" s="14"/>
      <c r="F4023" s="15"/>
      <c r="G4023" s="13"/>
      <c r="H4023" s="14"/>
      <c r="J4023" s="16"/>
      <c r="K4023" s="14"/>
      <c r="L4023" s="17"/>
      <c r="M4023" s="18">
        <f t="shared" si="41"/>
        <v>0</v>
      </c>
      <c r="N4023" s="19"/>
      <c r="Q4023" s="19"/>
      <c r="S4023" s="19"/>
      <c r="T4023" s="10"/>
      <c r="U4023" s="17"/>
      <c r="V4023" s="20"/>
      <c r="X4023" s="13"/>
    </row>
    <row r="4024" spans="1:24" s="7" customFormat="1">
      <c r="A4024" s="10"/>
      <c r="B4024" s="11"/>
      <c r="C4024" s="12"/>
      <c r="D4024" s="13"/>
      <c r="E4024" s="14"/>
      <c r="F4024" s="15"/>
      <c r="G4024" s="13"/>
      <c r="H4024" s="14"/>
      <c r="J4024" s="16"/>
      <c r="K4024" s="14"/>
      <c r="L4024" s="17"/>
      <c r="M4024" s="18">
        <f t="shared" si="41"/>
        <v>0</v>
      </c>
      <c r="N4024" s="19"/>
      <c r="Q4024" s="19"/>
      <c r="S4024" s="19"/>
      <c r="T4024" s="10"/>
      <c r="U4024" s="17"/>
      <c r="V4024" s="20"/>
      <c r="X4024" s="13"/>
    </row>
    <row r="4025" spans="1:24" s="7" customFormat="1">
      <c r="A4025" s="10"/>
      <c r="B4025" s="11"/>
      <c r="C4025" s="12"/>
      <c r="D4025" s="13"/>
      <c r="E4025" s="14"/>
      <c r="F4025" s="15"/>
      <c r="G4025" s="13"/>
      <c r="H4025" s="14"/>
      <c r="J4025" s="16"/>
      <c r="K4025" s="14"/>
      <c r="L4025" s="17"/>
      <c r="M4025" s="18">
        <f t="shared" si="41"/>
        <v>0</v>
      </c>
      <c r="N4025" s="19"/>
      <c r="Q4025" s="19"/>
      <c r="S4025" s="19"/>
      <c r="T4025" s="10"/>
      <c r="U4025" s="17"/>
      <c r="V4025" s="20"/>
      <c r="X4025" s="13"/>
    </row>
    <row r="4026" spans="1:24" s="7" customFormat="1">
      <c r="A4026" s="10"/>
      <c r="B4026" s="11"/>
      <c r="C4026" s="12"/>
      <c r="D4026" s="13"/>
      <c r="E4026" s="14"/>
      <c r="F4026" s="15"/>
      <c r="G4026" s="13"/>
      <c r="H4026" s="14"/>
      <c r="J4026" s="16"/>
      <c r="K4026" s="14"/>
      <c r="L4026" s="17"/>
      <c r="M4026" s="18">
        <f t="shared" si="41"/>
        <v>0</v>
      </c>
      <c r="N4026" s="19"/>
      <c r="Q4026" s="19"/>
      <c r="S4026" s="19"/>
      <c r="T4026" s="10"/>
      <c r="U4026" s="17"/>
      <c r="V4026" s="20"/>
      <c r="X4026" s="13"/>
    </row>
    <row r="4027" spans="1:24" s="7" customFormat="1">
      <c r="A4027" s="10"/>
      <c r="B4027" s="11"/>
      <c r="C4027" s="12"/>
      <c r="D4027" s="13"/>
      <c r="E4027" s="14"/>
      <c r="F4027" s="15"/>
      <c r="G4027" s="13"/>
      <c r="H4027" s="14"/>
      <c r="J4027" s="16"/>
      <c r="K4027" s="14"/>
      <c r="L4027" s="17"/>
      <c r="M4027" s="18">
        <f t="shared" si="41"/>
        <v>0</v>
      </c>
      <c r="N4027" s="19"/>
      <c r="Q4027" s="19"/>
      <c r="S4027" s="19"/>
      <c r="T4027" s="10"/>
      <c r="U4027" s="17"/>
      <c r="V4027" s="20"/>
      <c r="X4027" s="13"/>
    </row>
    <row r="4028" spans="1:24" s="7" customFormat="1">
      <c r="A4028" s="10"/>
      <c r="B4028" s="11"/>
      <c r="C4028" s="12"/>
      <c r="D4028" s="13"/>
      <c r="E4028" s="14"/>
      <c r="F4028" s="15"/>
      <c r="G4028" s="13"/>
      <c r="H4028" s="14"/>
      <c r="J4028" s="16"/>
      <c r="K4028" s="14"/>
      <c r="L4028" s="17"/>
      <c r="M4028" s="18">
        <f t="shared" si="41"/>
        <v>0</v>
      </c>
      <c r="N4028" s="19"/>
      <c r="Q4028" s="19"/>
      <c r="S4028" s="19"/>
      <c r="T4028" s="10"/>
      <c r="U4028" s="17"/>
      <c r="V4028" s="20"/>
      <c r="X4028" s="13"/>
    </row>
    <row r="4029" spans="1:24" s="7" customFormat="1">
      <c r="A4029" s="10"/>
      <c r="B4029" s="11"/>
      <c r="C4029" s="12"/>
      <c r="D4029" s="13"/>
      <c r="E4029" s="14"/>
      <c r="F4029" s="15"/>
      <c r="G4029" s="13"/>
      <c r="H4029" s="14"/>
      <c r="J4029" s="16"/>
      <c r="K4029" s="14"/>
      <c r="L4029" s="17"/>
      <c r="M4029" s="18">
        <f t="shared" si="41"/>
        <v>0</v>
      </c>
      <c r="N4029" s="19"/>
      <c r="Q4029" s="19"/>
      <c r="S4029" s="19"/>
      <c r="T4029" s="10"/>
      <c r="U4029" s="17"/>
      <c r="V4029" s="20"/>
      <c r="X4029" s="13"/>
    </row>
    <row r="4030" spans="1:24" s="7" customFormat="1">
      <c r="A4030" s="10"/>
      <c r="B4030" s="11"/>
      <c r="C4030" s="12"/>
      <c r="D4030" s="13"/>
      <c r="E4030" s="14"/>
      <c r="F4030" s="15"/>
      <c r="G4030" s="13"/>
      <c r="H4030" s="14"/>
      <c r="J4030" s="16"/>
      <c r="K4030" s="14"/>
      <c r="L4030" s="17"/>
      <c r="M4030" s="18">
        <f t="shared" si="41"/>
        <v>0</v>
      </c>
      <c r="N4030" s="19"/>
      <c r="Q4030" s="19"/>
      <c r="S4030" s="19"/>
      <c r="T4030" s="10"/>
      <c r="U4030" s="17"/>
      <c r="V4030" s="20"/>
      <c r="X4030" s="13"/>
    </row>
    <row r="4031" spans="1:24" s="7" customFormat="1">
      <c r="A4031" s="10"/>
      <c r="B4031" s="11"/>
      <c r="C4031" s="12"/>
      <c r="D4031" s="13"/>
      <c r="E4031" s="14"/>
      <c r="F4031" s="15"/>
      <c r="G4031" s="13"/>
      <c r="H4031" s="14"/>
      <c r="J4031" s="16"/>
      <c r="K4031" s="14"/>
      <c r="L4031" s="17"/>
      <c r="M4031" s="18">
        <f t="shared" si="41"/>
        <v>0</v>
      </c>
      <c r="N4031" s="19"/>
      <c r="Q4031" s="19"/>
      <c r="S4031" s="19"/>
      <c r="T4031" s="10"/>
      <c r="U4031" s="17"/>
      <c r="V4031" s="20"/>
      <c r="X4031" s="13"/>
    </row>
    <row r="4032" spans="1:24" s="7" customFormat="1">
      <c r="A4032" s="10"/>
      <c r="B4032" s="11"/>
      <c r="C4032" s="12"/>
      <c r="D4032" s="13"/>
      <c r="E4032" s="14"/>
      <c r="F4032" s="15"/>
      <c r="G4032" s="13"/>
      <c r="H4032" s="14"/>
      <c r="J4032" s="16"/>
      <c r="K4032" s="14"/>
      <c r="L4032" s="17"/>
      <c r="M4032" s="18">
        <f t="shared" si="41"/>
        <v>0</v>
      </c>
      <c r="N4032" s="19"/>
      <c r="Q4032" s="19"/>
      <c r="S4032" s="19"/>
      <c r="T4032" s="10"/>
      <c r="U4032" s="17"/>
      <c r="V4032" s="20"/>
      <c r="X4032" s="13"/>
    </row>
    <row r="4033" spans="1:24" s="7" customFormat="1">
      <c r="A4033" s="10"/>
      <c r="B4033" s="11"/>
      <c r="C4033" s="12"/>
      <c r="D4033" s="13"/>
      <c r="E4033" s="14"/>
      <c r="F4033" s="15"/>
      <c r="G4033" s="13"/>
      <c r="H4033" s="14"/>
      <c r="J4033" s="16"/>
      <c r="K4033" s="14"/>
      <c r="L4033" s="17"/>
      <c r="M4033" s="18">
        <f t="shared" si="41"/>
        <v>0</v>
      </c>
      <c r="N4033" s="19"/>
      <c r="Q4033" s="19"/>
      <c r="S4033" s="19"/>
      <c r="T4033" s="10"/>
      <c r="U4033" s="17"/>
      <c r="V4033" s="20"/>
      <c r="X4033" s="13"/>
    </row>
    <row r="4034" spans="1:24" s="7" customFormat="1">
      <c r="A4034" s="10"/>
      <c r="B4034" s="11"/>
      <c r="C4034" s="12"/>
      <c r="D4034" s="13"/>
      <c r="E4034" s="14"/>
      <c r="F4034" s="15"/>
      <c r="G4034" s="13"/>
      <c r="H4034" s="14"/>
      <c r="J4034" s="16"/>
      <c r="K4034" s="14"/>
      <c r="L4034" s="17"/>
      <c r="M4034" s="18">
        <f t="shared" si="41"/>
        <v>0</v>
      </c>
      <c r="N4034" s="19"/>
      <c r="Q4034" s="19"/>
      <c r="S4034" s="19"/>
      <c r="T4034" s="10"/>
      <c r="U4034" s="17"/>
      <c r="V4034" s="20"/>
      <c r="X4034" s="13"/>
    </row>
    <row r="4035" spans="1:24" s="7" customFormat="1">
      <c r="A4035" s="10"/>
      <c r="B4035" s="11"/>
      <c r="C4035" s="12"/>
      <c r="D4035" s="13"/>
      <c r="E4035" s="14"/>
      <c r="F4035" s="15"/>
      <c r="G4035" s="13"/>
      <c r="H4035" s="14"/>
      <c r="J4035" s="16"/>
      <c r="K4035" s="14"/>
      <c r="L4035" s="17"/>
      <c r="M4035" s="18">
        <f t="shared" si="41"/>
        <v>0</v>
      </c>
      <c r="N4035" s="19"/>
      <c r="Q4035" s="19"/>
      <c r="S4035" s="19"/>
      <c r="T4035" s="10"/>
      <c r="U4035" s="17"/>
      <c r="V4035" s="20"/>
      <c r="X4035" s="13"/>
    </row>
    <row r="4036" spans="1:24" s="7" customFormat="1">
      <c r="A4036" s="10"/>
      <c r="B4036" s="11"/>
      <c r="C4036" s="12"/>
      <c r="D4036" s="13"/>
      <c r="E4036" s="14"/>
      <c r="F4036" s="15"/>
      <c r="G4036" s="13"/>
      <c r="H4036" s="14"/>
      <c r="J4036" s="16"/>
      <c r="K4036" s="14"/>
      <c r="L4036" s="17"/>
      <c r="M4036" s="18">
        <f t="shared" ref="M4036:M4099" si="42">I4036*H4036</f>
        <v>0</v>
      </c>
      <c r="N4036" s="19"/>
      <c r="Q4036" s="19"/>
      <c r="S4036" s="19"/>
      <c r="T4036" s="10"/>
      <c r="U4036" s="17"/>
      <c r="V4036" s="20"/>
      <c r="X4036" s="13"/>
    </row>
    <row r="4037" spans="1:24" s="7" customFormat="1">
      <c r="A4037" s="10"/>
      <c r="B4037" s="11"/>
      <c r="C4037" s="12"/>
      <c r="D4037" s="13"/>
      <c r="E4037" s="14"/>
      <c r="F4037" s="15"/>
      <c r="G4037" s="13"/>
      <c r="H4037" s="14"/>
      <c r="J4037" s="16"/>
      <c r="K4037" s="14"/>
      <c r="L4037" s="17"/>
      <c r="M4037" s="18">
        <f t="shared" si="42"/>
        <v>0</v>
      </c>
      <c r="N4037" s="19"/>
      <c r="Q4037" s="19"/>
      <c r="S4037" s="19"/>
      <c r="T4037" s="10"/>
      <c r="U4037" s="17"/>
      <c r="V4037" s="20"/>
      <c r="X4037" s="13"/>
    </row>
    <row r="4038" spans="1:24" s="7" customFormat="1">
      <c r="A4038" s="10"/>
      <c r="B4038" s="11"/>
      <c r="C4038" s="12"/>
      <c r="D4038" s="13"/>
      <c r="E4038" s="14"/>
      <c r="F4038" s="15"/>
      <c r="G4038" s="13"/>
      <c r="H4038" s="14"/>
      <c r="J4038" s="16"/>
      <c r="K4038" s="14"/>
      <c r="L4038" s="17"/>
      <c r="M4038" s="18">
        <f t="shared" si="42"/>
        <v>0</v>
      </c>
      <c r="N4038" s="19"/>
      <c r="Q4038" s="19"/>
      <c r="S4038" s="19"/>
      <c r="T4038" s="10"/>
      <c r="U4038" s="17"/>
      <c r="V4038" s="20"/>
      <c r="X4038" s="13"/>
    </row>
    <row r="4039" spans="1:24" s="7" customFormat="1">
      <c r="A4039" s="10"/>
      <c r="B4039" s="11"/>
      <c r="C4039" s="12"/>
      <c r="D4039" s="13"/>
      <c r="E4039" s="14"/>
      <c r="F4039" s="15"/>
      <c r="G4039" s="13"/>
      <c r="H4039" s="14"/>
      <c r="J4039" s="16"/>
      <c r="K4039" s="14"/>
      <c r="L4039" s="17"/>
      <c r="M4039" s="18">
        <f t="shared" si="42"/>
        <v>0</v>
      </c>
      <c r="N4039" s="19"/>
      <c r="Q4039" s="19"/>
      <c r="S4039" s="19"/>
      <c r="T4039" s="10"/>
      <c r="U4039" s="17"/>
      <c r="V4039" s="20"/>
      <c r="X4039" s="13"/>
    </row>
    <row r="4040" spans="1:24" s="7" customFormat="1">
      <c r="A4040" s="10"/>
      <c r="B4040" s="11"/>
      <c r="C4040" s="12"/>
      <c r="D4040" s="13"/>
      <c r="E4040" s="14"/>
      <c r="F4040" s="15"/>
      <c r="G4040" s="13"/>
      <c r="H4040" s="14"/>
      <c r="J4040" s="16"/>
      <c r="K4040" s="14"/>
      <c r="L4040" s="17"/>
      <c r="M4040" s="18">
        <f t="shared" si="42"/>
        <v>0</v>
      </c>
      <c r="N4040" s="19"/>
      <c r="Q4040" s="19"/>
      <c r="S4040" s="19"/>
      <c r="T4040" s="10"/>
      <c r="U4040" s="17"/>
      <c r="V4040" s="20"/>
      <c r="X4040" s="13"/>
    </row>
    <row r="4041" spans="1:24" s="7" customFormat="1">
      <c r="A4041" s="10"/>
      <c r="B4041" s="11"/>
      <c r="C4041" s="12"/>
      <c r="D4041" s="13"/>
      <c r="E4041" s="14"/>
      <c r="F4041" s="15"/>
      <c r="G4041" s="13"/>
      <c r="H4041" s="14"/>
      <c r="J4041" s="16"/>
      <c r="K4041" s="14"/>
      <c r="L4041" s="17"/>
      <c r="M4041" s="18">
        <f t="shared" si="42"/>
        <v>0</v>
      </c>
      <c r="N4041" s="19"/>
      <c r="Q4041" s="19"/>
      <c r="S4041" s="19"/>
      <c r="T4041" s="10"/>
      <c r="U4041" s="17"/>
      <c r="V4041" s="20"/>
      <c r="X4041" s="13"/>
    </row>
    <row r="4042" spans="1:24" s="7" customFormat="1">
      <c r="A4042" s="10"/>
      <c r="B4042" s="11"/>
      <c r="C4042" s="12"/>
      <c r="D4042" s="13"/>
      <c r="E4042" s="14"/>
      <c r="F4042" s="15"/>
      <c r="G4042" s="13"/>
      <c r="H4042" s="14"/>
      <c r="J4042" s="16"/>
      <c r="K4042" s="14"/>
      <c r="L4042" s="17"/>
      <c r="M4042" s="18">
        <f t="shared" si="42"/>
        <v>0</v>
      </c>
      <c r="N4042" s="19"/>
      <c r="Q4042" s="19"/>
      <c r="S4042" s="19"/>
      <c r="T4042" s="10"/>
      <c r="U4042" s="17"/>
      <c r="V4042" s="20"/>
      <c r="X4042" s="13"/>
    </row>
    <row r="4043" spans="1:24" s="7" customFormat="1">
      <c r="A4043" s="10"/>
      <c r="B4043" s="11"/>
      <c r="C4043" s="12"/>
      <c r="D4043" s="13"/>
      <c r="E4043" s="14"/>
      <c r="F4043" s="15"/>
      <c r="G4043" s="13"/>
      <c r="H4043" s="14"/>
      <c r="J4043" s="16"/>
      <c r="K4043" s="14"/>
      <c r="L4043" s="17"/>
      <c r="M4043" s="18">
        <f t="shared" si="42"/>
        <v>0</v>
      </c>
      <c r="N4043" s="19"/>
      <c r="Q4043" s="19"/>
      <c r="S4043" s="19"/>
      <c r="T4043" s="10"/>
      <c r="U4043" s="17"/>
      <c r="V4043" s="20"/>
      <c r="X4043" s="13"/>
    </row>
    <row r="4044" spans="1:24" s="7" customFormat="1">
      <c r="A4044" s="10"/>
      <c r="B4044" s="11"/>
      <c r="C4044" s="12"/>
      <c r="D4044" s="13"/>
      <c r="E4044" s="14"/>
      <c r="F4044" s="15"/>
      <c r="G4044" s="13"/>
      <c r="H4044" s="14"/>
      <c r="J4044" s="16"/>
      <c r="K4044" s="14"/>
      <c r="L4044" s="17"/>
      <c r="M4044" s="18">
        <f t="shared" si="42"/>
        <v>0</v>
      </c>
      <c r="N4044" s="19"/>
      <c r="Q4044" s="19"/>
      <c r="S4044" s="19"/>
      <c r="T4044" s="10"/>
      <c r="U4044" s="17"/>
      <c r="V4044" s="20"/>
      <c r="X4044" s="13"/>
    </row>
    <row r="4045" spans="1:24" s="7" customFormat="1">
      <c r="A4045" s="10"/>
      <c r="B4045" s="11"/>
      <c r="C4045" s="12"/>
      <c r="D4045" s="13"/>
      <c r="E4045" s="14"/>
      <c r="F4045" s="15"/>
      <c r="G4045" s="13"/>
      <c r="H4045" s="14"/>
      <c r="J4045" s="16"/>
      <c r="K4045" s="14"/>
      <c r="L4045" s="17"/>
      <c r="M4045" s="18">
        <f t="shared" si="42"/>
        <v>0</v>
      </c>
      <c r="N4045" s="19"/>
      <c r="Q4045" s="19"/>
      <c r="S4045" s="19"/>
      <c r="T4045" s="10"/>
      <c r="U4045" s="17"/>
      <c r="V4045" s="20"/>
      <c r="X4045" s="13"/>
    </row>
    <row r="4046" spans="1:24" s="7" customFormat="1">
      <c r="A4046" s="10"/>
      <c r="B4046" s="11"/>
      <c r="C4046" s="12"/>
      <c r="D4046" s="13"/>
      <c r="E4046" s="14"/>
      <c r="F4046" s="15"/>
      <c r="G4046" s="13"/>
      <c r="H4046" s="14"/>
      <c r="J4046" s="16"/>
      <c r="K4046" s="14"/>
      <c r="L4046" s="17"/>
      <c r="M4046" s="18">
        <f t="shared" si="42"/>
        <v>0</v>
      </c>
      <c r="N4046" s="19"/>
      <c r="Q4046" s="19"/>
      <c r="S4046" s="19"/>
      <c r="T4046" s="10"/>
      <c r="U4046" s="17"/>
      <c r="V4046" s="20"/>
      <c r="X4046" s="13"/>
    </row>
    <row r="4047" spans="1:24" s="7" customFormat="1">
      <c r="A4047" s="10"/>
      <c r="B4047" s="11"/>
      <c r="C4047" s="12"/>
      <c r="D4047" s="13"/>
      <c r="E4047" s="14"/>
      <c r="F4047" s="15"/>
      <c r="G4047" s="13"/>
      <c r="H4047" s="14"/>
      <c r="J4047" s="16"/>
      <c r="K4047" s="14"/>
      <c r="L4047" s="17"/>
      <c r="M4047" s="18">
        <f t="shared" si="42"/>
        <v>0</v>
      </c>
      <c r="N4047" s="19"/>
      <c r="Q4047" s="19"/>
      <c r="S4047" s="19"/>
      <c r="T4047" s="10"/>
      <c r="U4047" s="17"/>
      <c r="V4047" s="20"/>
      <c r="X4047" s="13"/>
    </row>
    <row r="4048" spans="1:24" s="7" customFormat="1">
      <c r="A4048" s="10"/>
      <c r="B4048" s="11"/>
      <c r="C4048" s="12"/>
      <c r="D4048" s="13"/>
      <c r="E4048" s="14"/>
      <c r="F4048" s="15"/>
      <c r="G4048" s="13"/>
      <c r="H4048" s="14"/>
      <c r="J4048" s="16"/>
      <c r="K4048" s="14"/>
      <c r="L4048" s="17"/>
      <c r="M4048" s="18">
        <f t="shared" si="42"/>
        <v>0</v>
      </c>
      <c r="N4048" s="19"/>
      <c r="Q4048" s="19"/>
      <c r="S4048" s="19"/>
      <c r="T4048" s="10"/>
      <c r="U4048" s="17"/>
      <c r="V4048" s="20"/>
      <c r="X4048" s="13"/>
    </row>
    <row r="4049" spans="1:24" s="7" customFormat="1">
      <c r="A4049" s="10"/>
      <c r="B4049" s="11"/>
      <c r="C4049" s="12"/>
      <c r="D4049" s="13"/>
      <c r="E4049" s="14"/>
      <c r="F4049" s="15"/>
      <c r="G4049" s="13"/>
      <c r="H4049" s="14"/>
      <c r="J4049" s="16"/>
      <c r="K4049" s="14"/>
      <c r="L4049" s="17"/>
      <c r="M4049" s="18">
        <f t="shared" si="42"/>
        <v>0</v>
      </c>
      <c r="N4049" s="19"/>
      <c r="Q4049" s="19"/>
      <c r="S4049" s="19"/>
      <c r="T4049" s="10"/>
      <c r="U4049" s="17"/>
      <c r="V4049" s="20"/>
      <c r="X4049" s="13"/>
    </row>
    <row r="4050" spans="1:24" s="7" customFormat="1">
      <c r="A4050" s="10"/>
      <c r="B4050" s="11"/>
      <c r="C4050" s="12"/>
      <c r="D4050" s="13"/>
      <c r="E4050" s="14"/>
      <c r="F4050" s="15"/>
      <c r="G4050" s="13"/>
      <c r="H4050" s="14"/>
      <c r="J4050" s="16"/>
      <c r="K4050" s="14"/>
      <c r="L4050" s="17"/>
      <c r="M4050" s="18">
        <f t="shared" si="42"/>
        <v>0</v>
      </c>
      <c r="N4050" s="19"/>
      <c r="Q4050" s="19"/>
      <c r="S4050" s="19"/>
      <c r="T4050" s="10"/>
      <c r="U4050" s="17"/>
      <c r="V4050" s="20"/>
      <c r="X4050" s="13"/>
    </row>
    <row r="4051" spans="1:24" s="7" customFormat="1">
      <c r="A4051" s="10"/>
      <c r="B4051" s="11"/>
      <c r="C4051" s="12"/>
      <c r="D4051" s="13"/>
      <c r="E4051" s="14"/>
      <c r="F4051" s="15"/>
      <c r="G4051" s="13"/>
      <c r="H4051" s="14"/>
      <c r="J4051" s="16"/>
      <c r="K4051" s="14"/>
      <c r="L4051" s="17"/>
      <c r="M4051" s="18">
        <f t="shared" si="42"/>
        <v>0</v>
      </c>
      <c r="N4051" s="19"/>
      <c r="Q4051" s="19"/>
      <c r="S4051" s="19"/>
      <c r="T4051" s="10"/>
      <c r="U4051" s="17"/>
      <c r="V4051" s="20"/>
      <c r="X4051" s="13"/>
    </row>
    <row r="4052" spans="1:24" s="7" customFormat="1">
      <c r="A4052" s="10"/>
      <c r="B4052" s="11"/>
      <c r="C4052" s="12"/>
      <c r="D4052" s="13"/>
      <c r="E4052" s="14"/>
      <c r="F4052" s="15"/>
      <c r="G4052" s="13"/>
      <c r="H4052" s="14"/>
      <c r="J4052" s="16"/>
      <c r="K4052" s="14"/>
      <c r="L4052" s="17"/>
      <c r="M4052" s="18">
        <f t="shared" si="42"/>
        <v>0</v>
      </c>
      <c r="N4052" s="19"/>
      <c r="Q4052" s="19"/>
      <c r="S4052" s="19"/>
      <c r="T4052" s="10"/>
      <c r="U4052" s="17"/>
      <c r="V4052" s="20"/>
      <c r="X4052" s="13"/>
    </row>
    <row r="4053" spans="1:24" s="7" customFormat="1">
      <c r="A4053" s="10"/>
      <c r="B4053" s="11"/>
      <c r="C4053" s="12"/>
      <c r="D4053" s="13"/>
      <c r="E4053" s="14"/>
      <c r="F4053" s="15"/>
      <c r="G4053" s="13"/>
      <c r="H4053" s="14"/>
      <c r="J4053" s="16"/>
      <c r="K4053" s="14"/>
      <c r="L4053" s="17"/>
      <c r="M4053" s="18">
        <f t="shared" si="42"/>
        <v>0</v>
      </c>
      <c r="N4053" s="19"/>
      <c r="Q4053" s="19"/>
      <c r="S4053" s="19"/>
      <c r="T4053" s="10"/>
      <c r="U4053" s="17"/>
      <c r="V4053" s="20"/>
      <c r="X4053" s="13"/>
    </row>
    <row r="4054" spans="1:24" s="7" customFormat="1">
      <c r="A4054" s="10"/>
      <c r="B4054" s="11"/>
      <c r="C4054" s="12"/>
      <c r="D4054" s="13"/>
      <c r="E4054" s="14"/>
      <c r="F4054" s="15"/>
      <c r="G4054" s="13"/>
      <c r="H4054" s="14"/>
      <c r="J4054" s="16"/>
      <c r="K4054" s="14"/>
      <c r="L4054" s="17"/>
      <c r="M4054" s="18">
        <f t="shared" si="42"/>
        <v>0</v>
      </c>
      <c r="N4054" s="19"/>
      <c r="Q4054" s="19"/>
      <c r="S4054" s="19"/>
      <c r="T4054" s="10"/>
      <c r="U4054" s="17"/>
      <c r="V4054" s="20"/>
      <c r="X4054" s="13"/>
    </row>
    <row r="4055" spans="1:24" s="7" customFormat="1">
      <c r="A4055" s="10"/>
      <c r="B4055" s="11"/>
      <c r="C4055" s="12"/>
      <c r="D4055" s="13"/>
      <c r="E4055" s="14"/>
      <c r="F4055" s="15"/>
      <c r="G4055" s="13"/>
      <c r="H4055" s="14"/>
      <c r="J4055" s="16"/>
      <c r="K4055" s="14"/>
      <c r="L4055" s="17"/>
      <c r="M4055" s="18">
        <f t="shared" si="42"/>
        <v>0</v>
      </c>
      <c r="N4055" s="19"/>
      <c r="Q4055" s="19"/>
      <c r="S4055" s="19"/>
      <c r="T4055" s="10"/>
      <c r="U4055" s="17"/>
      <c r="V4055" s="20"/>
      <c r="X4055" s="13"/>
    </row>
    <row r="4056" spans="1:24" s="7" customFormat="1">
      <c r="A4056" s="10"/>
      <c r="B4056" s="11"/>
      <c r="C4056" s="12"/>
      <c r="D4056" s="13"/>
      <c r="E4056" s="14"/>
      <c r="F4056" s="15"/>
      <c r="G4056" s="13"/>
      <c r="H4056" s="14"/>
      <c r="J4056" s="16"/>
      <c r="K4056" s="14"/>
      <c r="L4056" s="17"/>
      <c r="M4056" s="18">
        <f t="shared" si="42"/>
        <v>0</v>
      </c>
      <c r="N4056" s="19"/>
      <c r="Q4056" s="19"/>
      <c r="S4056" s="19"/>
      <c r="T4056" s="10"/>
      <c r="U4056" s="17"/>
      <c r="V4056" s="20"/>
      <c r="X4056" s="13"/>
    </row>
    <row r="4057" spans="1:24" s="7" customFormat="1">
      <c r="A4057" s="10"/>
      <c r="B4057" s="11"/>
      <c r="C4057" s="12"/>
      <c r="D4057" s="13"/>
      <c r="E4057" s="14"/>
      <c r="F4057" s="15"/>
      <c r="G4057" s="13"/>
      <c r="H4057" s="14"/>
      <c r="J4057" s="16"/>
      <c r="K4057" s="14"/>
      <c r="L4057" s="17"/>
      <c r="M4057" s="18">
        <f t="shared" si="42"/>
        <v>0</v>
      </c>
      <c r="N4057" s="19"/>
      <c r="Q4057" s="19"/>
      <c r="S4057" s="19"/>
      <c r="T4057" s="10"/>
      <c r="U4057" s="17"/>
      <c r="V4057" s="20"/>
      <c r="X4057" s="13"/>
    </row>
    <row r="4058" spans="1:24" s="7" customFormat="1">
      <c r="A4058" s="10"/>
      <c r="B4058" s="11"/>
      <c r="C4058" s="12"/>
      <c r="D4058" s="13"/>
      <c r="E4058" s="14"/>
      <c r="F4058" s="15"/>
      <c r="G4058" s="13"/>
      <c r="H4058" s="14"/>
      <c r="J4058" s="16"/>
      <c r="K4058" s="14"/>
      <c r="L4058" s="17"/>
      <c r="M4058" s="18">
        <f t="shared" si="42"/>
        <v>0</v>
      </c>
      <c r="N4058" s="19"/>
      <c r="Q4058" s="19"/>
      <c r="S4058" s="19"/>
      <c r="T4058" s="10"/>
      <c r="U4058" s="17"/>
      <c r="V4058" s="20"/>
      <c r="X4058" s="13"/>
    </row>
    <row r="4059" spans="1:24" s="7" customFormat="1">
      <c r="A4059" s="10"/>
      <c r="B4059" s="11"/>
      <c r="C4059" s="12"/>
      <c r="D4059" s="13"/>
      <c r="E4059" s="14"/>
      <c r="F4059" s="15"/>
      <c r="G4059" s="13"/>
      <c r="H4059" s="14"/>
      <c r="J4059" s="16"/>
      <c r="K4059" s="14"/>
      <c r="L4059" s="17"/>
      <c r="M4059" s="18">
        <f t="shared" si="42"/>
        <v>0</v>
      </c>
      <c r="N4059" s="19"/>
      <c r="Q4059" s="19"/>
      <c r="S4059" s="19"/>
      <c r="T4059" s="10"/>
      <c r="U4059" s="17"/>
      <c r="V4059" s="20"/>
      <c r="X4059" s="13"/>
    </row>
    <row r="4060" spans="1:24" s="7" customFormat="1">
      <c r="A4060" s="10"/>
      <c r="B4060" s="11"/>
      <c r="C4060" s="12"/>
      <c r="D4060" s="13"/>
      <c r="E4060" s="14"/>
      <c r="F4060" s="15"/>
      <c r="G4060" s="13"/>
      <c r="H4060" s="14"/>
      <c r="J4060" s="16"/>
      <c r="K4060" s="14"/>
      <c r="L4060" s="17"/>
      <c r="M4060" s="18">
        <f t="shared" si="42"/>
        <v>0</v>
      </c>
      <c r="N4060" s="19"/>
      <c r="Q4060" s="19"/>
      <c r="S4060" s="19"/>
      <c r="T4060" s="10"/>
      <c r="U4060" s="17"/>
      <c r="V4060" s="20"/>
      <c r="X4060" s="13"/>
    </row>
    <row r="4061" spans="1:24" s="7" customFormat="1">
      <c r="A4061" s="10"/>
      <c r="B4061" s="11"/>
      <c r="C4061" s="12"/>
      <c r="D4061" s="13"/>
      <c r="E4061" s="14"/>
      <c r="F4061" s="15"/>
      <c r="G4061" s="13"/>
      <c r="H4061" s="14"/>
      <c r="J4061" s="16"/>
      <c r="K4061" s="14"/>
      <c r="L4061" s="17"/>
      <c r="M4061" s="18">
        <f t="shared" si="42"/>
        <v>0</v>
      </c>
      <c r="N4061" s="19"/>
      <c r="Q4061" s="19"/>
      <c r="S4061" s="19"/>
      <c r="T4061" s="10"/>
      <c r="U4061" s="17"/>
      <c r="V4061" s="20"/>
      <c r="X4061" s="13"/>
    </row>
    <row r="4062" spans="1:24" s="7" customFormat="1">
      <c r="A4062" s="10"/>
      <c r="B4062" s="11"/>
      <c r="C4062" s="12"/>
      <c r="D4062" s="13"/>
      <c r="E4062" s="14"/>
      <c r="F4062" s="15"/>
      <c r="G4062" s="13"/>
      <c r="H4062" s="14"/>
      <c r="J4062" s="16"/>
      <c r="K4062" s="14"/>
      <c r="L4062" s="17"/>
      <c r="M4062" s="18">
        <f t="shared" si="42"/>
        <v>0</v>
      </c>
      <c r="N4062" s="19"/>
      <c r="Q4062" s="19"/>
      <c r="S4062" s="19"/>
      <c r="T4062" s="10"/>
      <c r="U4062" s="17"/>
      <c r="V4062" s="20"/>
      <c r="X4062" s="13"/>
    </row>
    <row r="4063" spans="1:24" s="7" customFormat="1">
      <c r="A4063" s="10"/>
      <c r="B4063" s="11"/>
      <c r="C4063" s="12"/>
      <c r="D4063" s="13"/>
      <c r="E4063" s="14"/>
      <c r="F4063" s="15"/>
      <c r="G4063" s="13"/>
      <c r="H4063" s="14"/>
      <c r="J4063" s="16"/>
      <c r="K4063" s="14"/>
      <c r="L4063" s="17"/>
      <c r="M4063" s="18">
        <f t="shared" si="42"/>
        <v>0</v>
      </c>
      <c r="N4063" s="19"/>
      <c r="Q4063" s="19"/>
      <c r="S4063" s="19"/>
      <c r="T4063" s="10"/>
      <c r="U4063" s="17"/>
      <c r="V4063" s="20"/>
      <c r="X4063" s="13"/>
    </row>
    <row r="4064" spans="1:24" s="7" customFormat="1">
      <c r="A4064" s="10"/>
      <c r="B4064" s="11"/>
      <c r="C4064" s="12"/>
      <c r="D4064" s="13"/>
      <c r="E4064" s="14"/>
      <c r="F4064" s="15"/>
      <c r="G4064" s="13"/>
      <c r="H4064" s="14"/>
      <c r="J4064" s="16"/>
      <c r="K4064" s="14"/>
      <c r="L4064" s="17"/>
      <c r="M4064" s="18">
        <f t="shared" si="42"/>
        <v>0</v>
      </c>
      <c r="N4064" s="19"/>
      <c r="Q4064" s="19"/>
      <c r="S4064" s="19"/>
      <c r="T4064" s="10"/>
      <c r="U4064" s="17"/>
      <c r="V4064" s="20"/>
      <c r="X4064" s="13"/>
    </row>
    <row r="4065" spans="1:24" s="7" customFormat="1">
      <c r="A4065" s="10"/>
      <c r="B4065" s="11"/>
      <c r="C4065" s="12"/>
      <c r="D4065" s="13"/>
      <c r="E4065" s="14"/>
      <c r="F4065" s="15"/>
      <c r="G4065" s="13"/>
      <c r="H4065" s="14"/>
      <c r="J4065" s="16"/>
      <c r="K4065" s="14"/>
      <c r="L4065" s="17"/>
      <c r="M4065" s="18">
        <f t="shared" si="42"/>
        <v>0</v>
      </c>
      <c r="N4065" s="19"/>
      <c r="Q4065" s="19"/>
      <c r="S4065" s="19"/>
      <c r="T4065" s="10"/>
      <c r="U4065" s="17"/>
      <c r="V4065" s="20"/>
      <c r="X4065" s="13"/>
    </row>
    <row r="4066" spans="1:24" s="7" customFormat="1">
      <c r="A4066" s="10"/>
      <c r="B4066" s="11"/>
      <c r="C4066" s="12"/>
      <c r="D4066" s="13"/>
      <c r="E4066" s="14"/>
      <c r="F4066" s="15"/>
      <c r="G4066" s="13"/>
      <c r="H4066" s="14"/>
      <c r="J4066" s="16"/>
      <c r="K4066" s="14"/>
      <c r="L4066" s="17"/>
      <c r="M4066" s="18">
        <f t="shared" si="42"/>
        <v>0</v>
      </c>
      <c r="N4066" s="19"/>
      <c r="Q4066" s="19"/>
      <c r="S4066" s="19"/>
      <c r="T4066" s="10"/>
      <c r="U4066" s="17"/>
      <c r="V4066" s="20"/>
      <c r="X4066" s="13"/>
    </row>
    <row r="4067" spans="1:24" s="7" customFormat="1">
      <c r="A4067" s="10"/>
      <c r="B4067" s="11"/>
      <c r="C4067" s="12"/>
      <c r="D4067" s="13"/>
      <c r="E4067" s="14"/>
      <c r="F4067" s="15"/>
      <c r="G4067" s="13"/>
      <c r="H4067" s="14"/>
      <c r="J4067" s="16"/>
      <c r="K4067" s="14"/>
      <c r="L4067" s="17"/>
      <c r="M4067" s="18">
        <f t="shared" si="42"/>
        <v>0</v>
      </c>
      <c r="N4067" s="19"/>
      <c r="Q4067" s="19"/>
      <c r="S4067" s="19"/>
      <c r="T4067" s="10"/>
      <c r="U4067" s="17"/>
      <c r="V4067" s="20"/>
      <c r="X4067" s="13"/>
    </row>
    <row r="4068" spans="1:24" s="7" customFormat="1">
      <c r="A4068" s="10"/>
      <c r="B4068" s="11"/>
      <c r="C4068" s="12"/>
      <c r="D4068" s="13"/>
      <c r="E4068" s="14"/>
      <c r="F4068" s="15"/>
      <c r="G4068" s="13"/>
      <c r="H4068" s="14"/>
      <c r="J4068" s="16"/>
      <c r="K4068" s="14"/>
      <c r="L4068" s="17"/>
      <c r="M4068" s="18">
        <f t="shared" si="42"/>
        <v>0</v>
      </c>
      <c r="N4068" s="19"/>
      <c r="Q4068" s="19"/>
      <c r="S4068" s="19"/>
      <c r="T4068" s="10"/>
      <c r="U4068" s="17"/>
      <c r="V4068" s="20"/>
      <c r="X4068" s="13"/>
    </row>
    <row r="4069" spans="1:24" s="7" customFormat="1">
      <c r="A4069" s="10"/>
      <c r="B4069" s="11"/>
      <c r="C4069" s="12"/>
      <c r="D4069" s="13"/>
      <c r="E4069" s="14"/>
      <c r="F4069" s="15"/>
      <c r="G4069" s="13"/>
      <c r="H4069" s="14"/>
      <c r="J4069" s="16"/>
      <c r="K4069" s="14"/>
      <c r="L4069" s="17"/>
      <c r="M4069" s="18">
        <f t="shared" si="42"/>
        <v>0</v>
      </c>
      <c r="N4069" s="19"/>
      <c r="Q4069" s="19"/>
      <c r="S4069" s="19"/>
      <c r="T4069" s="10"/>
      <c r="U4069" s="17"/>
      <c r="V4069" s="20"/>
      <c r="X4069" s="13"/>
    </row>
    <row r="4070" spans="1:24" s="7" customFormat="1">
      <c r="A4070" s="10"/>
      <c r="B4070" s="11"/>
      <c r="C4070" s="12"/>
      <c r="D4070" s="13"/>
      <c r="E4070" s="14"/>
      <c r="F4070" s="15"/>
      <c r="G4070" s="13"/>
      <c r="H4070" s="14"/>
      <c r="J4070" s="16"/>
      <c r="K4070" s="14"/>
      <c r="L4070" s="17"/>
      <c r="M4070" s="18">
        <f t="shared" si="42"/>
        <v>0</v>
      </c>
      <c r="N4070" s="19"/>
      <c r="Q4070" s="19"/>
      <c r="S4070" s="19"/>
      <c r="T4070" s="10"/>
      <c r="U4070" s="17"/>
      <c r="V4070" s="20"/>
      <c r="X4070" s="13"/>
    </row>
    <row r="4071" spans="1:24" s="7" customFormat="1">
      <c r="A4071" s="10"/>
      <c r="B4071" s="11"/>
      <c r="C4071" s="12"/>
      <c r="D4071" s="13"/>
      <c r="E4071" s="14"/>
      <c r="F4071" s="15"/>
      <c r="G4071" s="13"/>
      <c r="H4071" s="14"/>
      <c r="J4071" s="16"/>
      <c r="K4071" s="14"/>
      <c r="L4071" s="17"/>
      <c r="M4071" s="18">
        <f t="shared" si="42"/>
        <v>0</v>
      </c>
      <c r="N4071" s="19"/>
      <c r="Q4071" s="19"/>
      <c r="S4071" s="19"/>
      <c r="T4071" s="10"/>
      <c r="U4071" s="17"/>
      <c r="V4071" s="20"/>
      <c r="X4071" s="13"/>
    </row>
    <row r="4072" spans="1:24" s="7" customFormat="1">
      <c r="A4072" s="10"/>
      <c r="B4072" s="11"/>
      <c r="C4072" s="12"/>
      <c r="D4072" s="13"/>
      <c r="E4072" s="14"/>
      <c r="F4072" s="15"/>
      <c r="G4072" s="13"/>
      <c r="H4072" s="14"/>
      <c r="J4072" s="16"/>
      <c r="K4072" s="14"/>
      <c r="L4072" s="17"/>
      <c r="M4072" s="18">
        <f t="shared" si="42"/>
        <v>0</v>
      </c>
      <c r="N4072" s="19"/>
      <c r="Q4072" s="19"/>
      <c r="S4072" s="19"/>
      <c r="T4072" s="10"/>
      <c r="U4072" s="17"/>
      <c r="V4072" s="20"/>
      <c r="X4072" s="13"/>
    </row>
    <row r="4073" spans="1:24" s="7" customFormat="1">
      <c r="A4073" s="10"/>
      <c r="B4073" s="11"/>
      <c r="C4073" s="12"/>
      <c r="D4073" s="13"/>
      <c r="E4073" s="14"/>
      <c r="F4073" s="15"/>
      <c r="G4073" s="13"/>
      <c r="H4073" s="14"/>
      <c r="J4073" s="16"/>
      <c r="K4073" s="14"/>
      <c r="L4073" s="17"/>
      <c r="M4073" s="18">
        <f t="shared" si="42"/>
        <v>0</v>
      </c>
      <c r="N4073" s="19"/>
      <c r="Q4073" s="19"/>
      <c r="S4073" s="19"/>
      <c r="T4073" s="10"/>
      <c r="U4073" s="17"/>
      <c r="V4073" s="20"/>
      <c r="X4073" s="13"/>
    </row>
    <row r="4074" spans="1:24" s="7" customFormat="1">
      <c r="A4074" s="10"/>
      <c r="B4074" s="11"/>
      <c r="C4074" s="12"/>
      <c r="D4074" s="13"/>
      <c r="E4074" s="14"/>
      <c r="F4074" s="15"/>
      <c r="G4074" s="13"/>
      <c r="H4074" s="14"/>
      <c r="J4074" s="16"/>
      <c r="K4074" s="14"/>
      <c r="L4074" s="17"/>
      <c r="M4074" s="18">
        <f t="shared" si="42"/>
        <v>0</v>
      </c>
      <c r="N4074" s="19"/>
      <c r="Q4074" s="19"/>
      <c r="S4074" s="19"/>
      <c r="T4074" s="10"/>
      <c r="U4074" s="17"/>
      <c r="V4074" s="20"/>
      <c r="X4074" s="13"/>
    </row>
    <row r="4075" spans="1:24" s="7" customFormat="1">
      <c r="A4075" s="10"/>
      <c r="B4075" s="11"/>
      <c r="C4075" s="12"/>
      <c r="D4075" s="13"/>
      <c r="E4075" s="14"/>
      <c r="F4075" s="15"/>
      <c r="G4075" s="13"/>
      <c r="H4075" s="14"/>
      <c r="J4075" s="16"/>
      <c r="K4075" s="14"/>
      <c r="L4075" s="17"/>
      <c r="M4075" s="18">
        <f t="shared" si="42"/>
        <v>0</v>
      </c>
      <c r="N4075" s="19"/>
      <c r="Q4075" s="19"/>
      <c r="S4075" s="19"/>
      <c r="T4075" s="10"/>
      <c r="U4075" s="17"/>
      <c r="V4075" s="20"/>
      <c r="X4075" s="13"/>
    </row>
    <row r="4076" spans="1:24" s="7" customFormat="1">
      <c r="A4076" s="10"/>
      <c r="B4076" s="11"/>
      <c r="C4076" s="12"/>
      <c r="D4076" s="13"/>
      <c r="E4076" s="14"/>
      <c r="F4076" s="15"/>
      <c r="G4076" s="13"/>
      <c r="H4076" s="14"/>
      <c r="J4076" s="16"/>
      <c r="K4076" s="14"/>
      <c r="L4076" s="17"/>
      <c r="M4076" s="18">
        <f t="shared" si="42"/>
        <v>0</v>
      </c>
      <c r="N4076" s="19"/>
      <c r="Q4076" s="19"/>
      <c r="S4076" s="19"/>
      <c r="T4076" s="10"/>
      <c r="U4076" s="17"/>
      <c r="V4076" s="20"/>
      <c r="X4076" s="13"/>
    </row>
    <row r="4077" spans="1:24" s="7" customFormat="1">
      <c r="A4077" s="10"/>
      <c r="B4077" s="11"/>
      <c r="C4077" s="12"/>
      <c r="D4077" s="13"/>
      <c r="E4077" s="14"/>
      <c r="F4077" s="15"/>
      <c r="G4077" s="13"/>
      <c r="H4077" s="14"/>
      <c r="J4077" s="16"/>
      <c r="K4077" s="14"/>
      <c r="L4077" s="17"/>
      <c r="M4077" s="18">
        <f t="shared" si="42"/>
        <v>0</v>
      </c>
      <c r="N4077" s="19"/>
      <c r="Q4077" s="19"/>
      <c r="S4077" s="19"/>
      <c r="T4077" s="10"/>
      <c r="U4077" s="17"/>
      <c r="V4077" s="20"/>
      <c r="X4077" s="13"/>
    </row>
    <row r="4078" spans="1:24" s="7" customFormat="1">
      <c r="A4078" s="10"/>
      <c r="B4078" s="11"/>
      <c r="C4078" s="12"/>
      <c r="D4078" s="13"/>
      <c r="E4078" s="14"/>
      <c r="F4078" s="15"/>
      <c r="G4078" s="13"/>
      <c r="H4078" s="14"/>
      <c r="J4078" s="16"/>
      <c r="K4078" s="14"/>
      <c r="L4078" s="17"/>
      <c r="M4078" s="18">
        <f t="shared" si="42"/>
        <v>0</v>
      </c>
      <c r="N4078" s="19"/>
      <c r="Q4078" s="19"/>
      <c r="S4078" s="19"/>
      <c r="T4078" s="10"/>
      <c r="U4078" s="17"/>
      <c r="V4078" s="20"/>
      <c r="X4078" s="13"/>
    </row>
    <row r="4079" spans="1:24" s="7" customFormat="1">
      <c r="A4079" s="10"/>
      <c r="B4079" s="11"/>
      <c r="C4079" s="12"/>
      <c r="D4079" s="13"/>
      <c r="E4079" s="14"/>
      <c r="F4079" s="15"/>
      <c r="G4079" s="13"/>
      <c r="H4079" s="14"/>
      <c r="J4079" s="16"/>
      <c r="K4079" s="14"/>
      <c r="L4079" s="17"/>
      <c r="M4079" s="18">
        <f t="shared" si="42"/>
        <v>0</v>
      </c>
      <c r="N4079" s="19"/>
      <c r="Q4079" s="19"/>
      <c r="S4079" s="19"/>
      <c r="T4079" s="10"/>
      <c r="U4079" s="17"/>
      <c r="V4079" s="20"/>
      <c r="X4079" s="13"/>
    </row>
    <row r="4080" spans="1:24" s="7" customFormat="1">
      <c r="A4080" s="10"/>
      <c r="B4080" s="11"/>
      <c r="C4080" s="12"/>
      <c r="D4080" s="13"/>
      <c r="E4080" s="14"/>
      <c r="F4080" s="15"/>
      <c r="G4080" s="13"/>
      <c r="H4080" s="14"/>
      <c r="J4080" s="16"/>
      <c r="K4080" s="14"/>
      <c r="L4080" s="17"/>
      <c r="M4080" s="18">
        <f t="shared" si="42"/>
        <v>0</v>
      </c>
      <c r="N4080" s="19"/>
      <c r="Q4080" s="19"/>
      <c r="S4080" s="19"/>
      <c r="T4080" s="10"/>
      <c r="U4080" s="17"/>
      <c r="V4080" s="20"/>
      <c r="X4080" s="13"/>
    </row>
    <row r="4081" spans="1:24" s="7" customFormat="1">
      <c r="A4081" s="10"/>
      <c r="B4081" s="11"/>
      <c r="C4081" s="12"/>
      <c r="D4081" s="13"/>
      <c r="E4081" s="14"/>
      <c r="F4081" s="15"/>
      <c r="G4081" s="13"/>
      <c r="H4081" s="14"/>
      <c r="J4081" s="16"/>
      <c r="K4081" s="14"/>
      <c r="L4081" s="17"/>
      <c r="M4081" s="18">
        <f t="shared" si="42"/>
        <v>0</v>
      </c>
      <c r="N4081" s="19"/>
      <c r="Q4081" s="19"/>
      <c r="S4081" s="19"/>
      <c r="T4081" s="10"/>
      <c r="U4081" s="17"/>
      <c r="V4081" s="20"/>
      <c r="X4081" s="13"/>
    </row>
    <row r="4082" spans="1:24" s="7" customFormat="1">
      <c r="A4082" s="10"/>
      <c r="B4082" s="11"/>
      <c r="C4082" s="12"/>
      <c r="D4082" s="13"/>
      <c r="E4082" s="14"/>
      <c r="F4082" s="15"/>
      <c r="G4082" s="13"/>
      <c r="H4082" s="14"/>
      <c r="J4082" s="16"/>
      <c r="K4082" s="14"/>
      <c r="L4082" s="17"/>
      <c r="M4082" s="18">
        <f t="shared" si="42"/>
        <v>0</v>
      </c>
      <c r="N4082" s="19"/>
      <c r="Q4082" s="19"/>
      <c r="S4082" s="19"/>
      <c r="T4082" s="10"/>
      <c r="U4082" s="17"/>
      <c r="V4082" s="20"/>
      <c r="X4082" s="13"/>
    </row>
    <row r="4083" spans="1:24" s="7" customFormat="1">
      <c r="A4083" s="10"/>
      <c r="B4083" s="11"/>
      <c r="C4083" s="12"/>
      <c r="D4083" s="13"/>
      <c r="E4083" s="14"/>
      <c r="F4083" s="15"/>
      <c r="G4083" s="13"/>
      <c r="H4083" s="14"/>
      <c r="J4083" s="16"/>
      <c r="K4083" s="14"/>
      <c r="L4083" s="17"/>
      <c r="M4083" s="18">
        <f t="shared" si="42"/>
        <v>0</v>
      </c>
      <c r="N4083" s="19"/>
      <c r="Q4083" s="19"/>
      <c r="S4083" s="19"/>
      <c r="T4083" s="10"/>
      <c r="U4083" s="17"/>
      <c r="V4083" s="20"/>
      <c r="X4083" s="13"/>
    </row>
    <row r="4084" spans="1:24" s="7" customFormat="1">
      <c r="A4084" s="10"/>
      <c r="B4084" s="11"/>
      <c r="C4084" s="12"/>
      <c r="D4084" s="13"/>
      <c r="E4084" s="14"/>
      <c r="F4084" s="15"/>
      <c r="G4084" s="13"/>
      <c r="H4084" s="14"/>
      <c r="J4084" s="16"/>
      <c r="K4084" s="14"/>
      <c r="L4084" s="17"/>
      <c r="M4084" s="18">
        <f t="shared" si="42"/>
        <v>0</v>
      </c>
      <c r="N4084" s="19"/>
      <c r="Q4084" s="19"/>
      <c r="S4084" s="19"/>
      <c r="T4084" s="10"/>
      <c r="U4084" s="17"/>
      <c r="V4084" s="20"/>
      <c r="X4084" s="13"/>
    </row>
    <row r="4085" spans="1:24" s="7" customFormat="1">
      <c r="A4085" s="10"/>
      <c r="B4085" s="11"/>
      <c r="C4085" s="12"/>
      <c r="D4085" s="13"/>
      <c r="E4085" s="14"/>
      <c r="F4085" s="15"/>
      <c r="G4085" s="13"/>
      <c r="H4085" s="14"/>
      <c r="J4085" s="16"/>
      <c r="K4085" s="14"/>
      <c r="L4085" s="17"/>
      <c r="M4085" s="18">
        <f t="shared" si="42"/>
        <v>0</v>
      </c>
      <c r="N4085" s="19"/>
      <c r="Q4085" s="19"/>
      <c r="S4085" s="19"/>
      <c r="T4085" s="10"/>
      <c r="U4085" s="17"/>
      <c r="V4085" s="20"/>
      <c r="X4085" s="13"/>
    </row>
    <row r="4086" spans="1:24" s="7" customFormat="1">
      <c r="A4086" s="10"/>
      <c r="B4086" s="11"/>
      <c r="C4086" s="12"/>
      <c r="D4086" s="13"/>
      <c r="E4086" s="14"/>
      <c r="F4086" s="15"/>
      <c r="G4086" s="13"/>
      <c r="H4086" s="14"/>
      <c r="J4086" s="16"/>
      <c r="K4086" s="14"/>
      <c r="L4086" s="17"/>
      <c r="M4086" s="18">
        <f t="shared" si="42"/>
        <v>0</v>
      </c>
      <c r="N4086" s="19"/>
      <c r="Q4086" s="19"/>
      <c r="S4086" s="19"/>
      <c r="T4086" s="10"/>
      <c r="U4086" s="17"/>
      <c r="V4086" s="20"/>
      <c r="X4086" s="13"/>
    </row>
    <row r="4087" spans="1:24" s="7" customFormat="1">
      <c r="A4087" s="10"/>
      <c r="B4087" s="11"/>
      <c r="C4087" s="12"/>
      <c r="D4087" s="13"/>
      <c r="E4087" s="14"/>
      <c r="F4087" s="15"/>
      <c r="G4087" s="13"/>
      <c r="H4087" s="14"/>
      <c r="J4087" s="16"/>
      <c r="K4087" s="14"/>
      <c r="L4087" s="17"/>
      <c r="M4087" s="18">
        <f t="shared" si="42"/>
        <v>0</v>
      </c>
      <c r="N4087" s="19"/>
      <c r="Q4087" s="19"/>
      <c r="S4087" s="19"/>
      <c r="T4087" s="10"/>
      <c r="U4087" s="17"/>
      <c r="V4087" s="20"/>
      <c r="X4087" s="13"/>
    </row>
    <row r="4088" spans="1:24" s="7" customFormat="1">
      <c r="A4088" s="10"/>
      <c r="B4088" s="11"/>
      <c r="C4088" s="12"/>
      <c r="D4088" s="13"/>
      <c r="E4088" s="14"/>
      <c r="F4088" s="15"/>
      <c r="G4088" s="13"/>
      <c r="H4088" s="14"/>
      <c r="J4088" s="16"/>
      <c r="K4088" s="14"/>
      <c r="L4088" s="17"/>
      <c r="M4088" s="18">
        <f t="shared" si="42"/>
        <v>0</v>
      </c>
      <c r="N4088" s="19"/>
      <c r="Q4088" s="19"/>
      <c r="S4088" s="19"/>
      <c r="T4088" s="10"/>
      <c r="U4088" s="17"/>
      <c r="V4088" s="20"/>
      <c r="X4088" s="13"/>
    </row>
    <row r="4089" spans="1:24" s="7" customFormat="1">
      <c r="A4089" s="10"/>
      <c r="B4089" s="11"/>
      <c r="C4089" s="12"/>
      <c r="D4089" s="13"/>
      <c r="E4089" s="14"/>
      <c r="F4089" s="15"/>
      <c r="G4089" s="13"/>
      <c r="H4089" s="14"/>
      <c r="J4089" s="16"/>
      <c r="K4089" s="14"/>
      <c r="L4089" s="17"/>
      <c r="M4089" s="18">
        <f t="shared" si="42"/>
        <v>0</v>
      </c>
      <c r="N4089" s="19"/>
      <c r="Q4089" s="19"/>
      <c r="S4089" s="19"/>
      <c r="T4089" s="10"/>
      <c r="U4089" s="17"/>
      <c r="V4089" s="20"/>
      <c r="X4089" s="13"/>
    </row>
    <row r="4090" spans="1:24" s="7" customFormat="1">
      <c r="A4090" s="10"/>
      <c r="B4090" s="11"/>
      <c r="C4090" s="12"/>
      <c r="D4090" s="13"/>
      <c r="E4090" s="14"/>
      <c r="F4090" s="15"/>
      <c r="G4090" s="13"/>
      <c r="H4090" s="14"/>
      <c r="J4090" s="16"/>
      <c r="K4090" s="14"/>
      <c r="L4090" s="17"/>
      <c r="M4090" s="18">
        <f t="shared" si="42"/>
        <v>0</v>
      </c>
      <c r="N4090" s="19"/>
      <c r="Q4090" s="19"/>
      <c r="S4090" s="19"/>
      <c r="T4090" s="10"/>
      <c r="U4090" s="17"/>
      <c r="V4090" s="20"/>
      <c r="X4090" s="13"/>
    </row>
    <row r="4091" spans="1:24" s="7" customFormat="1">
      <c r="A4091" s="10"/>
      <c r="B4091" s="11"/>
      <c r="C4091" s="12"/>
      <c r="D4091" s="13"/>
      <c r="E4091" s="14"/>
      <c r="F4091" s="15"/>
      <c r="G4091" s="13"/>
      <c r="H4091" s="14"/>
      <c r="J4091" s="16"/>
      <c r="K4091" s="14"/>
      <c r="L4091" s="17"/>
      <c r="M4091" s="18">
        <f t="shared" si="42"/>
        <v>0</v>
      </c>
      <c r="N4091" s="19"/>
      <c r="Q4091" s="19"/>
      <c r="S4091" s="19"/>
      <c r="T4091" s="10"/>
      <c r="U4091" s="17"/>
      <c r="V4091" s="20"/>
      <c r="X4091" s="13"/>
    </row>
    <row r="4092" spans="1:24" s="7" customFormat="1">
      <c r="A4092" s="10"/>
      <c r="B4092" s="11"/>
      <c r="C4092" s="12"/>
      <c r="D4092" s="13"/>
      <c r="E4092" s="14"/>
      <c r="F4092" s="15"/>
      <c r="G4092" s="13"/>
      <c r="H4092" s="14"/>
      <c r="J4092" s="16"/>
      <c r="K4092" s="14"/>
      <c r="L4092" s="17"/>
      <c r="M4092" s="18">
        <f t="shared" si="42"/>
        <v>0</v>
      </c>
      <c r="N4092" s="19"/>
      <c r="Q4092" s="19"/>
      <c r="S4092" s="19"/>
      <c r="T4092" s="10"/>
      <c r="U4092" s="17"/>
      <c r="V4092" s="20"/>
      <c r="X4092" s="13"/>
    </row>
    <row r="4093" spans="1:24" s="7" customFormat="1">
      <c r="A4093" s="10"/>
      <c r="B4093" s="11"/>
      <c r="C4093" s="12"/>
      <c r="D4093" s="13"/>
      <c r="E4093" s="14"/>
      <c r="F4093" s="15"/>
      <c r="G4093" s="13"/>
      <c r="H4093" s="14"/>
      <c r="J4093" s="16"/>
      <c r="K4093" s="14"/>
      <c r="L4093" s="17"/>
      <c r="M4093" s="18">
        <f t="shared" si="42"/>
        <v>0</v>
      </c>
      <c r="N4093" s="19"/>
      <c r="Q4093" s="19"/>
      <c r="S4093" s="19"/>
      <c r="T4093" s="10"/>
      <c r="U4093" s="17"/>
      <c r="V4093" s="20"/>
      <c r="X4093" s="13"/>
    </row>
    <row r="4094" spans="1:24" s="7" customFormat="1">
      <c r="A4094" s="10"/>
      <c r="B4094" s="11"/>
      <c r="C4094" s="12"/>
      <c r="D4094" s="13"/>
      <c r="E4094" s="14"/>
      <c r="F4094" s="15"/>
      <c r="G4094" s="13"/>
      <c r="H4094" s="14"/>
      <c r="J4094" s="16"/>
      <c r="K4094" s="14"/>
      <c r="L4094" s="17"/>
      <c r="M4094" s="18">
        <f t="shared" si="42"/>
        <v>0</v>
      </c>
      <c r="N4094" s="19"/>
      <c r="Q4094" s="19"/>
      <c r="S4094" s="19"/>
      <c r="T4094" s="10"/>
      <c r="U4094" s="17"/>
      <c r="V4094" s="20"/>
      <c r="X4094" s="13"/>
    </row>
    <row r="4095" spans="1:24" s="7" customFormat="1">
      <c r="A4095" s="10"/>
      <c r="B4095" s="11"/>
      <c r="C4095" s="12"/>
      <c r="D4095" s="13"/>
      <c r="E4095" s="14"/>
      <c r="F4095" s="15"/>
      <c r="G4095" s="13"/>
      <c r="H4095" s="14"/>
      <c r="J4095" s="16"/>
      <c r="K4095" s="14"/>
      <c r="L4095" s="17"/>
      <c r="M4095" s="18">
        <f t="shared" si="42"/>
        <v>0</v>
      </c>
      <c r="N4095" s="19"/>
      <c r="Q4095" s="19"/>
      <c r="S4095" s="19"/>
      <c r="T4095" s="10"/>
      <c r="U4095" s="17"/>
      <c r="V4095" s="20"/>
      <c r="X4095" s="13"/>
    </row>
    <row r="4096" spans="1:24" s="7" customFormat="1">
      <c r="A4096" s="10"/>
      <c r="B4096" s="11"/>
      <c r="C4096" s="12"/>
      <c r="D4096" s="13"/>
      <c r="E4096" s="14"/>
      <c r="F4096" s="15"/>
      <c r="G4096" s="13"/>
      <c r="H4096" s="14"/>
      <c r="J4096" s="16"/>
      <c r="K4096" s="14"/>
      <c r="L4096" s="17"/>
      <c r="M4096" s="18">
        <f t="shared" si="42"/>
        <v>0</v>
      </c>
      <c r="N4096" s="19"/>
      <c r="Q4096" s="19"/>
      <c r="S4096" s="19"/>
      <c r="T4096" s="10"/>
      <c r="U4096" s="17"/>
      <c r="V4096" s="20"/>
      <c r="X4096" s="13"/>
    </row>
    <row r="4097" spans="1:24" s="7" customFormat="1">
      <c r="A4097" s="10"/>
      <c r="B4097" s="11"/>
      <c r="C4097" s="12"/>
      <c r="D4097" s="13"/>
      <c r="E4097" s="14"/>
      <c r="F4097" s="15"/>
      <c r="G4097" s="13"/>
      <c r="H4097" s="14"/>
      <c r="J4097" s="16"/>
      <c r="K4097" s="14"/>
      <c r="L4097" s="17"/>
      <c r="M4097" s="18">
        <f t="shared" si="42"/>
        <v>0</v>
      </c>
      <c r="N4097" s="19"/>
      <c r="Q4097" s="19"/>
      <c r="S4097" s="19"/>
      <c r="T4097" s="10"/>
      <c r="U4097" s="17"/>
      <c r="V4097" s="20"/>
      <c r="X4097" s="13"/>
    </row>
    <row r="4098" spans="1:24" s="7" customFormat="1">
      <c r="A4098" s="10"/>
      <c r="B4098" s="11"/>
      <c r="C4098" s="12"/>
      <c r="D4098" s="13"/>
      <c r="E4098" s="14"/>
      <c r="F4098" s="15"/>
      <c r="G4098" s="13"/>
      <c r="H4098" s="14"/>
      <c r="J4098" s="16"/>
      <c r="K4098" s="14"/>
      <c r="L4098" s="17"/>
      <c r="M4098" s="18">
        <f t="shared" si="42"/>
        <v>0</v>
      </c>
      <c r="N4098" s="19"/>
      <c r="Q4098" s="19"/>
      <c r="S4098" s="19"/>
      <c r="T4098" s="10"/>
      <c r="U4098" s="17"/>
      <c r="V4098" s="20"/>
      <c r="X4098" s="13"/>
    </row>
    <row r="4099" spans="1:24" s="7" customFormat="1">
      <c r="A4099" s="10"/>
      <c r="B4099" s="11"/>
      <c r="C4099" s="12"/>
      <c r="D4099" s="13"/>
      <c r="E4099" s="14"/>
      <c r="F4099" s="15"/>
      <c r="G4099" s="13"/>
      <c r="H4099" s="14"/>
      <c r="J4099" s="16"/>
      <c r="K4099" s="14"/>
      <c r="L4099" s="17"/>
      <c r="M4099" s="18">
        <f t="shared" si="42"/>
        <v>0</v>
      </c>
      <c r="N4099" s="19"/>
      <c r="Q4099" s="19"/>
      <c r="S4099" s="19"/>
      <c r="T4099" s="10"/>
      <c r="U4099" s="17"/>
      <c r="V4099" s="20"/>
      <c r="X4099" s="13"/>
    </row>
    <row r="4100" spans="1:24" s="7" customFormat="1">
      <c r="A4100" s="10"/>
      <c r="B4100" s="11"/>
      <c r="C4100" s="12"/>
      <c r="D4100" s="13"/>
      <c r="E4100" s="14"/>
      <c r="F4100" s="15"/>
      <c r="G4100" s="13"/>
      <c r="H4100" s="14"/>
      <c r="J4100" s="16"/>
      <c r="K4100" s="14"/>
      <c r="L4100" s="17"/>
      <c r="M4100" s="18">
        <f t="shared" ref="M4100:M4163" si="43">I4100*H4100</f>
        <v>0</v>
      </c>
      <c r="N4100" s="19"/>
      <c r="Q4100" s="19"/>
      <c r="S4100" s="19"/>
      <c r="T4100" s="10"/>
      <c r="U4100" s="17"/>
      <c r="V4100" s="20"/>
      <c r="X4100" s="13"/>
    </row>
    <row r="4101" spans="1:24" s="7" customFormat="1">
      <c r="A4101" s="10"/>
      <c r="B4101" s="11"/>
      <c r="C4101" s="12"/>
      <c r="D4101" s="13"/>
      <c r="E4101" s="14"/>
      <c r="F4101" s="15"/>
      <c r="G4101" s="13"/>
      <c r="H4101" s="14"/>
      <c r="J4101" s="16"/>
      <c r="K4101" s="14"/>
      <c r="L4101" s="17"/>
      <c r="M4101" s="18">
        <f t="shared" si="43"/>
        <v>0</v>
      </c>
      <c r="N4101" s="19"/>
      <c r="Q4101" s="19"/>
      <c r="S4101" s="19"/>
      <c r="T4101" s="10"/>
      <c r="U4101" s="17"/>
      <c r="V4101" s="20"/>
      <c r="X4101" s="13"/>
    </row>
    <row r="4102" spans="1:24" s="7" customFormat="1">
      <c r="A4102" s="10"/>
      <c r="B4102" s="11"/>
      <c r="C4102" s="12"/>
      <c r="D4102" s="13"/>
      <c r="E4102" s="14"/>
      <c r="F4102" s="15"/>
      <c r="G4102" s="13"/>
      <c r="H4102" s="14"/>
      <c r="J4102" s="16"/>
      <c r="K4102" s="14"/>
      <c r="L4102" s="17"/>
      <c r="M4102" s="18">
        <f t="shared" si="43"/>
        <v>0</v>
      </c>
      <c r="N4102" s="19"/>
      <c r="Q4102" s="19"/>
      <c r="S4102" s="19"/>
      <c r="T4102" s="10"/>
      <c r="U4102" s="17"/>
      <c r="V4102" s="20"/>
      <c r="X4102" s="13"/>
    </row>
    <row r="4103" spans="1:24" s="7" customFormat="1">
      <c r="A4103" s="10"/>
      <c r="B4103" s="11"/>
      <c r="C4103" s="12"/>
      <c r="D4103" s="13"/>
      <c r="E4103" s="14"/>
      <c r="F4103" s="15"/>
      <c r="G4103" s="13"/>
      <c r="H4103" s="14"/>
      <c r="J4103" s="16"/>
      <c r="K4103" s="14"/>
      <c r="L4103" s="17"/>
      <c r="M4103" s="18">
        <f t="shared" si="43"/>
        <v>0</v>
      </c>
      <c r="N4103" s="19"/>
      <c r="Q4103" s="19"/>
      <c r="S4103" s="19"/>
      <c r="T4103" s="10"/>
      <c r="U4103" s="17"/>
      <c r="V4103" s="20"/>
      <c r="X4103" s="13"/>
    </row>
    <row r="4104" spans="1:24" s="7" customFormat="1">
      <c r="A4104" s="10"/>
      <c r="B4104" s="11"/>
      <c r="C4104" s="12"/>
      <c r="D4104" s="13"/>
      <c r="E4104" s="14"/>
      <c r="F4104" s="15"/>
      <c r="G4104" s="13"/>
      <c r="H4104" s="14"/>
      <c r="J4104" s="16"/>
      <c r="K4104" s="14"/>
      <c r="L4104" s="17"/>
      <c r="M4104" s="18">
        <f t="shared" si="43"/>
        <v>0</v>
      </c>
      <c r="N4104" s="19"/>
      <c r="Q4104" s="19"/>
      <c r="S4104" s="19"/>
      <c r="T4104" s="10"/>
      <c r="U4104" s="17"/>
      <c r="V4104" s="20"/>
      <c r="X4104" s="13"/>
    </row>
    <row r="4105" spans="1:24" s="7" customFormat="1">
      <c r="A4105" s="10"/>
      <c r="B4105" s="11"/>
      <c r="C4105" s="12"/>
      <c r="D4105" s="13"/>
      <c r="E4105" s="14"/>
      <c r="F4105" s="15"/>
      <c r="G4105" s="13"/>
      <c r="H4105" s="14"/>
      <c r="J4105" s="16"/>
      <c r="K4105" s="14"/>
      <c r="L4105" s="17"/>
      <c r="M4105" s="18">
        <f t="shared" si="43"/>
        <v>0</v>
      </c>
      <c r="N4105" s="19"/>
      <c r="Q4105" s="19"/>
      <c r="S4105" s="19"/>
      <c r="T4105" s="10"/>
      <c r="U4105" s="17"/>
      <c r="V4105" s="20"/>
      <c r="X4105" s="13"/>
    </row>
    <row r="4106" spans="1:24" s="7" customFormat="1">
      <c r="A4106" s="10"/>
      <c r="B4106" s="11"/>
      <c r="C4106" s="12"/>
      <c r="D4106" s="13"/>
      <c r="E4106" s="14"/>
      <c r="F4106" s="15"/>
      <c r="G4106" s="13"/>
      <c r="H4106" s="14"/>
      <c r="J4106" s="16"/>
      <c r="K4106" s="14"/>
      <c r="L4106" s="17"/>
      <c r="M4106" s="18">
        <f t="shared" si="43"/>
        <v>0</v>
      </c>
      <c r="N4106" s="19"/>
      <c r="Q4106" s="19"/>
      <c r="S4106" s="19"/>
      <c r="T4106" s="10"/>
      <c r="U4106" s="17"/>
      <c r="V4106" s="20"/>
      <c r="X4106" s="13"/>
    </row>
    <row r="4107" spans="1:24" s="7" customFormat="1">
      <c r="A4107" s="10"/>
      <c r="B4107" s="11"/>
      <c r="C4107" s="12"/>
      <c r="D4107" s="13"/>
      <c r="E4107" s="14"/>
      <c r="F4107" s="15"/>
      <c r="G4107" s="13"/>
      <c r="H4107" s="14"/>
      <c r="J4107" s="16"/>
      <c r="K4107" s="14"/>
      <c r="L4107" s="17"/>
      <c r="M4107" s="18">
        <f t="shared" si="43"/>
        <v>0</v>
      </c>
      <c r="N4107" s="19"/>
      <c r="Q4107" s="19"/>
      <c r="S4107" s="19"/>
      <c r="T4107" s="10"/>
      <c r="U4107" s="17"/>
      <c r="V4107" s="20"/>
      <c r="X4107" s="13"/>
    </row>
    <row r="4108" spans="1:24" s="7" customFormat="1">
      <c r="A4108" s="10"/>
      <c r="B4108" s="11"/>
      <c r="C4108" s="12"/>
      <c r="D4108" s="13"/>
      <c r="E4108" s="14"/>
      <c r="F4108" s="15"/>
      <c r="G4108" s="13"/>
      <c r="H4108" s="14"/>
      <c r="J4108" s="16"/>
      <c r="K4108" s="14"/>
      <c r="L4108" s="17"/>
      <c r="M4108" s="18">
        <f t="shared" si="43"/>
        <v>0</v>
      </c>
      <c r="N4108" s="19"/>
      <c r="Q4108" s="19"/>
      <c r="S4108" s="19"/>
      <c r="T4108" s="10"/>
      <c r="U4108" s="17"/>
      <c r="V4108" s="20"/>
      <c r="X4108" s="13"/>
    </row>
    <row r="4109" spans="1:24" s="7" customFormat="1">
      <c r="A4109" s="10"/>
      <c r="B4109" s="11"/>
      <c r="C4109" s="12"/>
      <c r="D4109" s="13"/>
      <c r="E4109" s="14"/>
      <c r="F4109" s="15"/>
      <c r="G4109" s="13"/>
      <c r="H4109" s="14"/>
      <c r="J4109" s="16"/>
      <c r="K4109" s="14"/>
      <c r="L4109" s="17"/>
      <c r="M4109" s="18">
        <f t="shared" si="43"/>
        <v>0</v>
      </c>
      <c r="N4109" s="19"/>
      <c r="Q4109" s="19"/>
      <c r="S4109" s="19"/>
      <c r="T4109" s="10"/>
      <c r="U4109" s="17"/>
      <c r="V4109" s="20"/>
      <c r="X4109" s="13"/>
    </row>
    <row r="4110" spans="1:24" s="7" customFormat="1">
      <c r="A4110" s="10"/>
      <c r="B4110" s="11"/>
      <c r="C4110" s="12"/>
      <c r="D4110" s="13"/>
      <c r="E4110" s="14"/>
      <c r="F4110" s="15"/>
      <c r="G4110" s="13"/>
      <c r="H4110" s="14"/>
      <c r="J4110" s="16"/>
      <c r="K4110" s="14"/>
      <c r="L4110" s="17"/>
      <c r="M4110" s="18">
        <f t="shared" si="43"/>
        <v>0</v>
      </c>
      <c r="N4110" s="19"/>
      <c r="Q4110" s="19"/>
      <c r="S4110" s="19"/>
      <c r="T4110" s="10"/>
      <c r="U4110" s="17"/>
      <c r="V4110" s="20"/>
      <c r="X4110" s="13"/>
    </row>
    <row r="4111" spans="1:24" s="7" customFormat="1">
      <c r="A4111" s="10"/>
      <c r="B4111" s="11"/>
      <c r="C4111" s="12"/>
      <c r="D4111" s="13"/>
      <c r="E4111" s="14"/>
      <c r="F4111" s="15"/>
      <c r="G4111" s="13"/>
      <c r="H4111" s="14"/>
      <c r="J4111" s="16"/>
      <c r="K4111" s="14"/>
      <c r="L4111" s="17"/>
      <c r="M4111" s="18">
        <f t="shared" si="43"/>
        <v>0</v>
      </c>
      <c r="N4111" s="19"/>
      <c r="Q4111" s="19"/>
      <c r="S4111" s="19"/>
      <c r="T4111" s="10"/>
      <c r="U4111" s="17"/>
      <c r="V4111" s="20"/>
      <c r="X4111" s="13"/>
    </row>
    <row r="4112" spans="1:24" s="7" customFormat="1">
      <c r="A4112" s="10"/>
      <c r="B4112" s="11"/>
      <c r="C4112" s="12"/>
      <c r="D4112" s="13"/>
      <c r="E4112" s="14"/>
      <c r="F4112" s="15"/>
      <c r="G4112" s="13"/>
      <c r="H4112" s="14"/>
      <c r="J4112" s="16"/>
      <c r="K4112" s="14"/>
      <c r="L4112" s="17"/>
      <c r="M4112" s="18">
        <f t="shared" si="43"/>
        <v>0</v>
      </c>
      <c r="N4112" s="19"/>
      <c r="Q4112" s="19"/>
      <c r="S4112" s="19"/>
      <c r="T4112" s="10"/>
      <c r="U4112" s="17"/>
      <c r="V4112" s="20"/>
      <c r="X4112" s="13"/>
    </row>
    <row r="4113" spans="1:24" s="7" customFormat="1">
      <c r="A4113" s="10"/>
      <c r="B4113" s="11"/>
      <c r="C4113" s="12"/>
      <c r="D4113" s="13"/>
      <c r="E4113" s="14"/>
      <c r="F4113" s="15"/>
      <c r="G4113" s="13"/>
      <c r="H4113" s="14"/>
      <c r="J4113" s="16"/>
      <c r="K4113" s="14"/>
      <c r="L4113" s="17"/>
      <c r="M4113" s="18">
        <f t="shared" si="43"/>
        <v>0</v>
      </c>
      <c r="N4113" s="19"/>
      <c r="Q4113" s="19"/>
      <c r="S4113" s="19"/>
      <c r="T4113" s="10"/>
      <c r="U4113" s="17"/>
      <c r="V4113" s="20"/>
      <c r="X4113" s="13"/>
    </row>
    <row r="4114" spans="1:24" s="7" customFormat="1">
      <c r="A4114" s="10"/>
      <c r="B4114" s="11"/>
      <c r="C4114" s="12"/>
      <c r="D4114" s="13"/>
      <c r="E4114" s="14"/>
      <c r="F4114" s="15"/>
      <c r="G4114" s="13"/>
      <c r="H4114" s="14"/>
      <c r="J4114" s="16"/>
      <c r="K4114" s="14"/>
      <c r="L4114" s="17"/>
      <c r="M4114" s="18">
        <f t="shared" si="43"/>
        <v>0</v>
      </c>
      <c r="N4114" s="19"/>
      <c r="Q4114" s="19"/>
      <c r="S4114" s="19"/>
      <c r="T4114" s="10"/>
      <c r="U4114" s="17"/>
      <c r="V4114" s="20"/>
      <c r="X4114" s="13"/>
    </row>
    <row r="4115" spans="1:24" s="7" customFormat="1">
      <c r="A4115" s="10"/>
      <c r="B4115" s="11"/>
      <c r="C4115" s="12"/>
      <c r="D4115" s="13"/>
      <c r="E4115" s="14"/>
      <c r="F4115" s="15"/>
      <c r="G4115" s="13"/>
      <c r="H4115" s="14"/>
      <c r="J4115" s="16"/>
      <c r="K4115" s="14"/>
      <c r="L4115" s="17"/>
      <c r="M4115" s="18">
        <f t="shared" si="43"/>
        <v>0</v>
      </c>
      <c r="N4115" s="19"/>
      <c r="Q4115" s="19"/>
      <c r="S4115" s="19"/>
      <c r="T4115" s="10"/>
      <c r="U4115" s="17"/>
      <c r="V4115" s="20"/>
      <c r="X4115" s="13"/>
    </row>
    <row r="4116" spans="1:24" s="7" customFormat="1">
      <c r="A4116" s="10"/>
      <c r="B4116" s="11"/>
      <c r="C4116" s="12"/>
      <c r="D4116" s="13"/>
      <c r="E4116" s="14"/>
      <c r="F4116" s="15"/>
      <c r="G4116" s="13"/>
      <c r="H4116" s="14"/>
      <c r="J4116" s="16"/>
      <c r="K4116" s="14"/>
      <c r="L4116" s="17"/>
      <c r="M4116" s="18">
        <f t="shared" si="43"/>
        <v>0</v>
      </c>
      <c r="N4116" s="19"/>
      <c r="Q4116" s="19"/>
      <c r="S4116" s="19"/>
      <c r="T4116" s="10"/>
      <c r="U4116" s="17"/>
      <c r="V4116" s="20"/>
      <c r="X4116" s="13"/>
    </row>
    <row r="4117" spans="1:24" s="7" customFormat="1">
      <c r="A4117" s="10"/>
      <c r="B4117" s="11"/>
      <c r="C4117" s="12"/>
      <c r="D4117" s="13"/>
      <c r="E4117" s="14"/>
      <c r="F4117" s="15"/>
      <c r="G4117" s="13"/>
      <c r="H4117" s="14"/>
      <c r="J4117" s="16"/>
      <c r="K4117" s="14"/>
      <c r="L4117" s="17"/>
      <c r="M4117" s="18">
        <f t="shared" si="43"/>
        <v>0</v>
      </c>
      <c r="N4117" s="19"/>
      <c r="Q4117" s="19"/>
      <c r="S4117" s="19"/>
      <c r="T4117" s="10"/>
      <c r="U4117" s="17"/>
      <c r="V4117" s="20"/>
      <c r="X4117" s="13"/>
    </row>
    <row r="4118" spans="1:24" s="7" customFormat="1">
      <c r="A4118" s="10"/>
      <c r="B4118" s="11"/>
      <c r="C4118" s="12"/>
      <c r="D4118" s="13"/>
      <c r="E4118" s="14"/>
      <c r="F4118" s="15"/>
      <c r="G4118" s="13"/>
      <c r="H4118" s="14"/>
      <c r="J4118" s="16"/>
      <c r="K4118" s="14"/>
      <c r="L4118" s="17"/>
      <c r="M4118" s="18">
        <f t="shared" si="43"/>
        <v>0</v>
      </c>
      <c r="N4118" s="19"/>
      <c r="Q4118" s="19"/>
      <c r="S4118" s="19"/>
      <c r="T4118" s="10"/>
      <c r="U4118" s="17"/>
      <c r="V4118" s="20"/>
      <c r="X4118" s="13"/>
    </row>
    <row r="4119" spans="1:24" s="7" customFormat="1">
      <c r="A4119" s="10"/>
      <c r="B4119" s="11"/>
      <c r="C4119" s="12"/>
      <c r="D4119" s="13"/>
      <c r="E4119" s="14"/>
      <c r="F4119" s="15"/>
      <c r="G4119" s="13"/>
      <c r="H4119" s="14"/>
      <c r="J4119" s="16"/>
      <c r="K4119" s="14"/>
      <c r="L4119" s="17"/>
      <c r="M4119" s="18">
        <f t="shared" si="43"/>
        <v>0</v>
      </c>
      <c r="N4119" s="19"/>
      <c r="Q4119" s="19"/>
      <c r="S4119" s="19"/>
      <c r="T4119" s="10"/>
      <c r="U4119" s="17"/>
      <c r="V4119" s="20"/>
      <c r="X4119" s="13"/>
    </row>
    <row r="4120" spans="1:24" s="7" customFormat="1">
      <c r="A4120" s="10"/>
      <c r="B4120" s="11"/>
      <c r="C4120" s="12"/>
      <c r="D4120" s="13"/>
      <c r="E4120" s="14"/>
      <c r="F4120" s="15"/>
      <c r="G4120" s="13"/>
      <c r="H4120" s="14"/>
      <c r="J4120" s="16"/>
      <c r="K4120" s="14"/>
      <c r="L4120" s="17"/>
      <c r="M4120" s="18">
        <f t="shared" si="43"/>
        <v>0</v>
      </c>
      <c r="N4120" s="19"/>
      <c r="Q4120" s="19"/>
      <c r="S4120" s="19"/>
      <c r="T4120" s="10"/>
      <c r="U4120" s="17"/>
      <c r="V4120" s="20"/>
      <c r="X4120" s="13"/>
    </row>
    <row r="4121" spans="1:24" s="7" customFormat="1">
      <c r="A4121" s="10"/>
      <c r="B4121" s="11"/>
      <c r="C4121" s="12"/>
      <c r="D4121" s="13"/>
      <c r="E4121" s="14"/>
      <c r="F4121" s="15"/>
      <c r="G4121" s="13"/>
      <c r="H4121" s="14"/>
      <c r="J4121" s="16"/>
      <c r="K4121" s="14"/>
      <c r="L4121" s="17"/>
      <c r="M4121" s="18">
        <f t="shared" si="43"/>
        <v>0</v>
      </c>
      <c r="N4121" s="19"/>
      <c r="Q4121" s="19"/>
      <c r="S4121" s="19"/>
      <c r="T4121" s="10"/>
      <c r="U4121" s="17"/>
      <c r="V4121" s="20"/>
      <c r="X4121" s="13"/>
    </row>
    <row r="4122" spans="1:24" s="7" customFormat="1">
      <c r="A4122" s="10"/>
      <c r="B4122" s="11"/>
      <c r="C4122" s="12"/>
      <c r="D4122" s="13"/>
      <c r="E4122" s="14"/>
      <c r="F4122" s="15"/>
      <c r="G4122" s="13"/>
      <c r="H4122" s="14"/>
      <c r="J4122" s="16"/>
      <c r="K4122" s="14"/>
      <c r="L4122" s="17"/>
      <c r="M4122" s="18">
        <f t="shared" si="43"/>
        <v>0</v>
      </c>
      <c r="N4122" s="19"/>
      <c r="Q4122" s="19"/>
      <c r="S4122" s="19"/>
      <c r="T4122" s="10"/>
      <c r="U4122" s="17"/>
      <c r="V4122" s="20"/>
      <c r="X4122" s="13"/>
    </row>
    <row r="4123" spans="1:24" s="7" customFormat="1">
      <c r="A4123" s="10"/>
      <c r="B4123" s="11"/>
      <c r="C4123" s="12"/>
      <c r="D4123" s="13"/>
      <c r="E4123" s="14"/>
      <c r="F4123" s="15"/>
      <c r="G4123" s="13"/>
      <c r="H4123" s="14"/>
      <c r="J4123" s="16"/>
      <c r="K4123" s="14"/>
      <c r="L4123" s="17"/>
      <c r="M4123" s="18">
        <f t="shared" si="43"/>
        <v>0</v>
      </c>
      <c r="N4123" s="19"/>
      <c r="Q4123" s="19"/>
      <c r="S4123" s="19"/>
      <c r="T4123" s="10"/>
      <c r="U4123" s="17"/>
      <c r="V4123" s="20"/>
      <c r="X4123" s="13"/>
    </row>
    <row r="4124" spans="1:24" s="7" customFormat="1">
      <c r="A4124" s="10"/>
      <c r="B4124" s="11"/>
      <c r="C4124" s="12"/>
      <c r="D4124" s="13"/>
      <c r="E4124" s="14"/>
      <c r="F4124" s="15"/>
      <c r="G4124" s="13"/>
      <c r="H4124" s="14"/>
      <c r="J4124" s="16"/>
      <c r="K4124" s="14"/>
      <c r="L4124" s="17"/>
      <c r="M4124" s="18">
        <f t="shared" si="43"/>
        <v>0</v>
      </c>
      <c r="N4124" s="19"/>
      <c r="Q4124" s="19"/>
      <c r="S4124" s="19"/>
      <c r="T4124" s="10"/>
      <c r="U4124" s="17"/>
      <c r="V4124" s="20"/>
      <c r="X4124" s="13"/>
    </row>
    <row r="4125" spans="1:24" s="7" customFormat="1">
      <c r="A4125" s="10"/>
      <c r="B4125" s="11"/>
      <c r="C4125" s="12"/>
      <c r="D4125" s="13"/>
      <c r="E4125" s="14"/>
      <c r="F4125" s="15"/>
      <c r="G4125" s="13"/>
      <c r="H4125" s="14"/>
      <c r="J4125" s="16"/>
      <c r="K4125" s="14"/>
      <c r="L4125" s="17"/>
      <c r="M4125" s="18">
        <f t="shared" si="43"/>
        <v>0</v>
      </c>
      <c r="N4125" s="19"/>
      <c r="Q4125" s="19"/>
      <c r="S4125" s="19"/>
      <c r="T4125" s="10"/>
      <c r="U4125" s="17"/>
      <c r="V4125" s="20"/>
      <c r="X4125" s="13"/>
    </row>
    <row r="4126" spans="1:24" s="7" customFormat="1">
      <c r="A4126" s="10"/>
      <c r="B4126" s="11"/>
      <c r="C4126" s="12"/>
      <c r="D4126" s="13"/>
      <c r="E4126" s="14"/>
      <c r="F4126" s="15"/>
      <c r="G4126" s="13"/>
      <c r="H4126" s="14"/>
      <c r="J4126" s="16"/>
      <c r="K4126" s="14"/>
      <c r="L4126" s="17"/>
      <c r="M4126" s="18">
        <f t="shared" si="43"/>
        <v>0</v>
      </c>
      <c r="N4126" s="19"/>
      <c r="Q4126" s="19"/>
      <c r="S4126" s="19"/>
      <c r="T4126" s="10"/>
      <c r="U4126" s="17"/>
      <c r="V4126" s="20"/>
      <c r="X4126" s="13"/>
    </row>
    <row r="4127" spans="1:24" s="7" customFormat="1">
      <c r="A4127" s="10"/>
      <c r="B4127" s="11"/>
      <c r="C4127" s="12"/>
      <c r="D4127" s="13"/>
      <c r="E4127" s="14"/>
      <c r="F4127" s="15"/>
      <c r="G4127" s="13"/>
      <c r="H4127" s="14"/>
      <c r="J4127" s="16"/>
      <c r="K4127" s="14"/>
      <c r="L4127" s="17"/>
      <c r="M4127" s="18">
        <f t="shared" si="43"/>
        <v>0</v>
      </c>
      <c r="N4127" s="19"/>
      <c r="Q4127" s="19"/>
      <c r="S4127" s="19"/>
      <c r="T4127" s="10"/>
      <c r="U4127" s="17"/>
      <c r="V4127" s="20"/>
      <c r="X4127" s="13"/>
    </row>
    <row r="4128" spans="1:24" s="7" customFormat="1">
      <c r="A4128" s="10"/>
      <c r="B4128" s="11"/>
      <c r="C4128" s="12"/>
      <c r="D4128" s="13"/>
      <c r="E4128" s="14"/>
      <c r="F4128" s="15"/>
      <c r="G4128" s="13"/>
      <c r="H4128" s="14"/>
      <c r="J4128" s="16"/>
      <c r="K4128" s="14"/>
      <c r="L4128" s="17"/>
      <c r="M4128" s="18">
        <f t="shared" si="43"/>
        <v>0</v>
      </c>
      <c r="N4128" s="19"/>
      <c r="Q4128" s="19"/>
      <c r="S4128" s="19"/>
      <c r="T4128" s="10"/>
      <c r="U4128" s="17"/>
      <c r="V4128" s="20"/>
      <c r="X4128" s="13"/>
    </row>
    <row r="4129" spans="1:24" s="7" customFormat="1">
      <c r="A4129" s="10"/>
      <c r="B4129" s="11"/>
      <c r="C4129" s="12"/>
      <c r="D4129" s="13"/>
      <c r="E4129" s="14"/>
      <c r="F4129" s="15"/>
      <c r="G4129" s="13"/>
      <c r="H4129" s="14"/>
      <c r="J4129" s="16"/>
      <c r="K4129" s="14"/>
      <c r="L4129" s="17"/>
      <c r="M4129" s="18">
        <f t="shared" si="43"/>
        <v>0</v>
      </c>
      <c r="N4129" s="19"/>
      <c r="Q4129" s="19"/>
      <c r="S4129" s="19"/>
      <c r="T4129" s="10"/>
      <c r="U4129" s="17"/>
      <c r="V4129" s="20"/>
      <c r="X4129" s="13"/>
    </row>
    <row r="4130" spans="1:24" s="7" customFormat="1">
      <c r="A4130" s="10"/>
      <c r="B4130" s="11"/>
      <c r="C4130" s="12"/>
      <c r="D4130" s="13"/>
      <c r="E4130" s="14"/>
      <c r="F4130" s="15"/>
      <c r="G4130" s="13"/>
      <c r="H4130" s="14"/>
      <c r="J4130" s="16"/>
      <c r="K4130" s="14"/>
      <c r="L4130" s="17"/>
      <c r="M4130" s="18">
        <f t="shared" si="43"/>
        <v>0</v>
      </c>
      <c r="N4130" s="19"/>
      <c r="Q4130" s="19"/>
      <c r="S4130" s="19"/>
      <c r="T4130" s="10"/>
      <c r="U4130" s="17"/>
      <c r="V4130" s="20"/>
      <c r="X4130" s="13"/>
    </row>
    <row r="4131" spans="1:24" s="7" customFormat="1">
      <c r="A4131" s="10"/>
      <c r="B4131" s="11"/>
      <c r="C4131" s="12"/>
      <c r="D4131" s="13"/>
      <c r="E4131" s="14"/>
      <c r="F4131" s="15"/>
      <c r="G4131" s="13"/>
      <c r="H4131" s="14"/>
      <c r="J4131" s="16"/>
      <c r="K4131" s="14"/>
      <c r="L4131" s="17"/>
      <c r="M4131" s="18">
        <f t="shared" si="43"/>
        <v>0</v>
      </c>
      <c r="N4131" s="19"/>
      <c r="Q4131" s="19"/>
      <c r="S4131" s="19"/>
      <c r="T4131" s="10"/>
      <c r="U4131" s="17"/>
      <c r="V4131" s="20"/>
      <c r="X4131" s="13"/>
    </row>
    <row r="4132" spans="1:24" s="7" customFormat="1">
      <c r="A4132" s="10"/>
      <c r="B4132" s="11"/>
      <c r="C4132" s="12"/>
      <c r="D4132" s="13"/>
      <c r="E4132" s="14"/>
      <c r="F4132" s="15"/>
      <c r="G4132" s="13"/>
      <c r="H4132" s="14"/>
      <c r="J4132" s="16"/>
      <c r="K4132" s="14"/>
      <c r="L4132" s="17"/>
      <c r="M4132" s="18">
        <f t="shared" si="43"/>
        <v>0</v>
      </c>
      <c r="N4132" s="19"/>
      <c r="Q4132" s="19"/>
      <c r="S4132" s="19"/>
      <c r="T4132" s="10"/>
      <c r="U4132" s="17"/>
      <c r="V4132" s="20"/>
      <c r="X4132" s="13"/>
    </row>
    <row r="4133" spans="1:24" s="7" customFormat="1">
      <c r="A4133" s="10"/>
      <c r="B4133" s="11"/>
      <c r="C4133" s="12"/>
      <c r="D4133" s="13"/>
      <c r="E4133" s="14"/>
      <c r="F4133" s="15"/>
      <c r="G4133" s="13"/>
      <c r="H4133" s="14"/>
      <c r="J4133" s="16"/>
      <c r="K4133" s="14"/>
      <c r="L4133" s="17"/>
      <c r="M4133" s="18">
        <f t="shared" si="43"/>
        <v>0</v>
      </c>
      <c r="N4133" s="19"/>
      <c r="Q4133" s="19"/>
      <c r="S4133" s="19"/>
      <c r="T4133" s="10"/>
      <c r="U4133" s="17"/>
      <c r="V4133" s="20"/>
      <c r="X4133" s="13"/>
    </row>
    <row r="4134" spans="1:24" s="7" customFormat="1">
      <c r="A4134" s="10"/>
      <c r="B4134" s="11"/>
      <c r="C4134" s="12"/>
      <c r="D4134" s="13"/>
      <c r="E4134" s="14"/>
      <c r="F4134" s="15"/>
      <c r="G4134" s="13"/>
      <c r="H4134" s="14"/>
      <c r="J4134" s="16"/>
      <c r="K4134" s="14"/>
      <c r="L4134" s="17"/>
      <c r="M4134" s="18">
        <f t="shared" si="43"/>
        <v>0</v>
      </c>
      <c r="N4134" s="19"/>
      <c r="Q4134" s="19"/>
      <c r="S4134" s="19"/>
      <c r="T4134" s="10"/>
      <c r="U4134" s="17"/>
      <c r="V4134" s="20"/>
      <c r="X4134" s="13"/>
    </row>
    <row r="4135" spans="1:24" s="7" customFormat="1">
      <c r="A4135" s="10"/>
      <c r="B4135" s="11"/>
      <c r="C4135" s="12"/>
      <c r="D4135" s="13"/>
      <c r="E4135" s="14"/>
      <c r="F4135" s="15"/>
      <c r="G4135" s="13"/>
      <c r="H4135" s="14"/>
      <c r="J4135" s="16"/>
      <c r="K4135" s="14"/>
      <c r="L4135" s="17"/>
      <c r="M4135" s="18">
        <f t="shared" si="43"/>
        <v>0</v>
      </c>
      <c r="N4135" s="19"/>
      <c r="Q4135" s="19"/>
      <c r="S4135" s="19"/>
      <c r="T4135" s="10"/>
      <c r="U4135" s="17"/>
      <c r="V4135" s="20"/>
      <c r="X4135" s="13"/>
    </row>
    <row r="4136" spans="1:24" s="7" customFormat="1">
      <c r="A4136" s="10"/>
      <c r="B4136" s="11"/>
      <c r="C4136" s="12"/>
      <c r="D4136" s="13"/>
      <c r="E4136" s="14"/>
      <c r="F4136" s="15"/>
      <c r="G4136" s="13"/>
      <c r="H4136" s="14"/>
      <c r="J4136" s="16"/>
      <c r="K4136" s="14"/>
      <c r="L4136" s="17"/>
      <c r="M4136" s="18">
        <f t="shared" si="43"/>
        <v>0</v>
      </c>
      <c r="N4136" s="19"/>
      <c r="Q4136" s="19"/>
      <c r="S4136" s="19"/>
      <c r="T4136" s="10"/>
      <c r="U4136" s="17"/>
      <c r="V4136" s="20"/>
      <c r="X4136" s="13"/>
    </row>
    <row r="4137" spans="1:24" s="7" customFormat="1">
      <c r="A4137" s="10"/>
      <c r="B4137" s="11"/>
      <c r="C4137" s="12"/>
      <c r="D4137" s="13"/>
      <c r="E4137" s="14"/>
      <c r="F4137" s="15"/>
      <c r="G4137" s="13"/>
      <c r="H4137" s="14"/>
      <c r="J4137" s="16"/>
      <c r="K4137" s="14"/>
      <c r="L4137" s="17"/>
      <c r="M4137" s="18">
        <f t="shared" si="43"/>
        <v>0</v>
      </c>
      <c r="N4137" s="19"/>
      <c r="Q4137" s="19"/>
      <c r="S4137" s="19"/>
      <c r="T4137" s="10"/>
      <c r="U4137" s="17"/>
      <c r="V4137" s="20"/>
      <c r="X4137" s="13"/>
    </row>
    <row r="4138" spans="1:24" s="7" customFormat="1">
      <c r="A4138" s="10"/>
      <c r="B4138" s="11"/>
      <c r="C4138" s="12"/>
      <c r="D4138" s="13"/>
      <c r="E4138" s="14"/>
      <c r="F4138" s="15"/>
      <c r="G4138" s="13"/>
      <c r="H4138" s="14"/>
      <c r="J4138" s="16"/>
      <c r="K4138" s="14"/>
      <c r="L4138" s="17"/>
      <c r="M4138" s="18">
        <f t="shared" si="43"/>
        <v>0</v>
      </c>
      <c r="N4138" s="19"/>
      <c r="Q4138" s="19"/>
      <c r="S4138" s="19"/>
      <c r="T4138" s="10"/>
      <c r="U4138" s="17"/>
      <c r="V4138" s="20"/>
      <c r="X4138" s="13"/>
    </row>
    <row r="4139" spans="1:24" s="7" customFormat="1">
      <c r="A4139" s="10"/>
      <c r="B4139" s="11"/>
      <c r="C4139" s="12"/>
      <c r="D4139" s="13"/>
      <c r="E4139" s="14"/>
      <c r="F4139" s="15"/>
      <c r="G4139" s="13"/>
      <c r="H4139" s="14"/>
      <c r="J4139" s="16"/>
      <c r="K4139" s="14"/>
      <c r="L4139" s="17"/>
      <c r="M4139" s="18">
        <f t="shared" si="43"/>
        <v>0</v>
      </c>
      <c r="N4139" s="19"/>
      <c r="Q4139" s="19"/>
      <c r="S4139" s="19"/>
      <c r="T4139" s="10"/>
      <c r="U4139" s="17"/>
      <c r="V4139" s="20"/>
      <c r="X4139" s="13"/>
    </row>
    <row r="4140" spans="1:24" s="7" customFormat="1">
      <c r="A4140" s="10"/>
      <c r="B4140" s="11"/>
      <c r="C4140" s="12"/>
      <c r="D4140" s="13"/>
      <c r="E4140" s="14"/>
      <c r="F4140" s="15"/>
      <c r="G4140" s="13"/>
      <c r="H4140" s="14"/>
      <c r="J4140" s="16"/>
      <c r="K4140" s="14"/>
      <c r="L4140" s="17"/>
      <c r="M4140" s="18">
        <f t="shared" si="43"/>
        <v>0</v>
      </c>
      <c r="N4140" s="19"/>
      <c r="Q4140" s="19"/>
      <c r="S4140" s="19"/>
      <c r="T4140" s="10"/>
      <c r="U4140" s="17"/>
      <c r="V4140" s="20"/>
      <c r="X4140" s="13"/>
    </row>
    <row r="4141" spans="1:24" s="7" customFormat="1">
      <c r="A4141" s="10"/>
      <c r="B4141" s="11"/>
      <c r="C4141" s="12"/>
      <c r="D4141" s="13"/>
      <c r="E4141" s="14"/>
      <c r="F4141" s="15"/>
      <c r="G4141" s="13"/>
      <c r="H4141" s="14"/>
      <c r="J4141" s="16"/>
      <c r="K4141" s="14"/>
      <c r="L4141" s="17"/>
      <c r="M4141" s="18">
        <f t="shared" si="43"/>
        <v>0</v>
      </c>
      <c r="N4141" s="19"/>
      <c r="Q4141" s="19"/>
      <c r="S4141" s="19"/>
      <c r="T4141" s="10"/>
      <c r="U4141" s="17"/>
      <c r="V4141" s="20"/>
      <c r="X4141" s="13"/>
    </row>
    <row r="4142" spans="1:24" s="7" customFormat="1">
      <c r="A4142" s="10"/>
      <c r="B4142" s="11"/>
      <c r="C4142" s="12"/>
      <c r="D4142" s="13"/>
      <c r="E4142" s="14"/>
      <c r="F4142" s="15"/>
      <c r="G4142" s="13"/>
      <c r="H4142" s="14"/>
      <c r="J4142" s="16"/>
      <c r="K4142" s="14"/>
      <c r="L4142" s="17"/>
      <c r="M4142" s="18">
        <f t="shared" si="43"/>
        <v>0</v>
      </c>
      <c r="N4142" s="19"/>
      <c r="Q4142" s="19"/>
      <c r="S4142" s="19"/>
      <c r="T4142" s="10"/>
      <c r="U4142" s="17"/>
      <c r="V4142" s="20"/>
      <c r="X4142" s="13"/>
    </row>
    <row r="4143" spans="1:24" s="7" customFormat="1">
      <c r="A4143" s="10"/>
      <c r="B4143" s="11"/>
      <c r="C4143" s="12"/>
      <c r="D4143" s="13"/>
      <c r="E4143" s="14"/>
      <c r="F4143" s="15"/>
      <c r="G4143" s="13"/>
      <c r="H4143" s="14"/>
      <c r="J4143" s="16"/>
      <c r="K4143" s="14"/>
      <c r="L4143" s="17"/>
      <c r="M4143" s="18">
        <f t="shared" si="43"/>
        <v>0</v>
      </c>
      <c r="N4143" s="19"/>
      <c r="Q4143" s="19"/>
      <c r="S4143" s="19"/>
      <c r="T4143" s="10"/>
      <c r="U4143" s="17"/>
      <c r="V4143" s="20"/>
      <c r="X4143" s="13"/>
    </row>
    <row r="4144" spans="1:24" s="7" customFormat="1">
      <c r="A4144" s="10"/>
      <c r="B4144" s="11"/>
      <c r="C4144" s="12"/>
      <c r="D4144" s="13"/>
      <c r="E4144" s="14"/>
      <c r="F4144" s="15"/>
      <c r="G4144" s="13"/>
      <c r="H4144" s="14"/>
      <c r="J4144" s="16"/>
      <c r="K4144" s="14"/>
      <c r="L4144" s="17"/>
      <c r="M4144" s="18">
        <f t="shared" si="43"/>
        <v>0</v>
      </c>
      <c r="N4144" s="19"/>
      <c r="Q4144" s="19"/>
      <c r="S4144" s="19"/>
      <c r="T4144" s="10"/>
      <c r="U4144" s="17"/>
      <c r="V4144" s="20"/>
      <c r="X4144" s="13"/>
    </row>
    <row r="4145" spans="1:24" s="7" customFormat="1">
      <c r="A4145" s="10"/>
      <c r="B4145" s="11"/>
      <c r="C4145" s="12"/>
      <c r="D4145" s="13"/>
      <c r="E4145" s="14"/>
      <c r="F4145" s="15"/>
      <c r="G4145" s="13"/>
      <c r="H4145" s="14"/>
      <c r="J4145" s="16"/>
      <c r="K4145" s="14"/>
      <c r="L4145" s="17"/>
      <c r="M4145" s="18">
        <f t="shared" si="43"/>
        <v>0</v>
      </c>
      <c r="N4145" s="19"/>
      <c r="Q4145" s="19"/>
      <c r="S4145" s="19"/>
      <c r="T4145" s="10"/>
      <c r="U4145" s="17"/>
      <c r="V4145" s="20"/>
      <c r="X4145" s="13"/>
    </row>
    <row r="4146" spans="1:24" s="7" customFormat="1">
      <c r="A4146" s="10"/>
      <c r="B4146" s="11"/>
      <c r="C4146" s="12"/>
      <c r="D4146" s="13"/>
      <c r="E4146" s="14"/>
      <c r="F4146" s="15"/>
      <c r="G4146" s="13"/>
      <c r="H4146" s="14"/>
      <c r="J4146" s="16"/>
      <c r="K4146" s="14"/>
      <c r="L4146" s="17"/>
      <c r="M4146" s="18">
        <f t="shared" si="43"/>
        <v>0</v>
      </c>
      <c r="N4146" s="19"/>
      <c r="Q4146" s="19"/>
      <c r="S4146" s="19"/>
      <c r="T4146" s="10"/>
      <c r="U4146" s="17"/>
      <c r="V4146" s="20"/>
      <c r="X4146" s="13"/>
    </row>
    <row r="4147" spans="1:24" s="7" customFormat="1">
      <c r="A4147" s="10"/>
      <c r="B4147" s="11"/>
      <c r="C4147" s="12"/>
      <c r="D4147" s="13"/>
      <c r="E4147" s="14"/>
      <c r="F4147" s="15"/>
      <c r="G4147" s="13"/>
      <c r="H4147" s="14"/>
      <c r="J4147" s="16"/>
      <c r="K4147" s="14"/>
      <c r="L4147" s="17"/>
      <c r="M4147" s="18">
        <f t="shared" si="43"/>
        <v>0</v>
      </c>
      <c r="N4147" s="19"/>
      <c r="Q4147" s="19"/>
      <c r="S4147" s="19"/>
      <c r="T4147" s="10"/>
      <c r="U4147" s="17"/>
      <c r="V4147" s="20"/>
      <c r="X4147" s="13"/>
    </row>
    <row r="4148" spans="1:24" s="7" customFormat="1">
      <c r="A4148" s="10"/>
      <c r="B4148" s="11"/>
      <c r="C4148" s="12"/>
      <c r="D4148" s="13"/>
      <c r="E4148" s="14"/>
      <c r="F4148" s="15"/>
      <c r="G4148" s="13"/>
      <c r="H4148" s="14"/>
      <c r="J4148" s="16"/>
      <c r="K4148" s="14"/>
      <c r="L4148" s="17"/>
      <c r="M4148" s="18">
        <f t="shared" si="43"/>
        <v>0</v>
      </c>
      <c r="N4148" s="19"/>
      <c r="Q4148" s="19"/>
      <c r="S4148" s="19"/>
      <c r="T4148" s="10"/>
      <c r="U4148" s="17"/>
      <c r="V4148" s="20"/>
      <c r="X4148" s="13"/>
    </row>
    <row r="4149" spans="1:24" s="7" customFormat="1">
      <c r="A4149" s="10"/>
      <c r="B4149" s="11"/>
      <c r="C4149" s="12"/>
      <c r="D4149" s="13"/>
      <c r="E4149" s="14"/>
      <c r="F4149" s="15"/>
      <c r="G4149" s="13"/>
      <c r="H4149" s="14"/>
      <c r="J4149" s="16"/>
      <c r="K4149" s="14"/>
      <c r="L4149" s="17"/>
      <c r="M4149" s="18">
        <f t="shared" si="43"/>
        <v>0</v>
      </c>
      <c r="N4149" s="19"/>
      <c r="Q4149" s="19"/>
      <c r="S4149" s="19"/>
      <c r="T4149" s="10"/>
      <c r="U4149" s="17"/>
      <c r="V4149" s="20"/>
      <c r="X4149" s="13"/>
    </row>
    <row r="4150" spans="1:24" s="7" customFormat="1">
      <c r="A4150" s="10"/>
      <c r="B4150" s="11"/>
      <c r="C4150" s="12"/>
      <c r="D4150" s="13"/>
      <c r="E4150" s="14"/>
      <c r="F4150" s="15"/>
      <c r="G4150" s="13"/>
      <c r="H4150" s="14"/>
      <c r="J4150" s="16"/>
      <c r="K4150" s="14"/>
      <c r="L4150" s="17"/>
      <c r="M4150" s="18">
        <f t="shared" si="43"/>
        <v>0</v>
      </c>
      <c r="N4150" s="19"/>
      <c r="Q4150" s="19"/>
      <c r="S4150" s="19"/>
      <c r="T4150" s="10"/>
      <c r="U4150" s="17"/>
      <c r="V4150" s="20"/>
      <c r="X4150" s="13"/>
    </row>
    <row r="4151" spans="1:24" s="7" customFormat="1">
      <c r="A4151" s="10"/>
      <c r="B4151" s="11"/>
      <c r="C4151" s="12"/>
      <c r="D4151" s="13"/>
      <c r="E4151" s="14"/>
      <c r="F4151" s="15"/>
      <c r="G4151" s="13"/>
      <c r="H4151" s="14"/>
      <c r="J4151" s="16"/>
      <c r="K4151" s="14"/>
      <c r="L4151" s="17"/>
      <c r="M4151" s="18">
        <f t="shared" si="43"/>
        <v>0</v>
      </c>
      <c r="N4151" s="19"/>
      <c r="Q4151" s="19"/>
      <c r="S4151" s="19"/>
      <c r="T4151" s="10"/>
      <c r="U4151" s="17"/>
      <c r="V4151" s="20"/>
      <c r="X4151" s="13"/>
    </row>
    <row r="4152" spans="1:24" s="7" customFormat="1">
      <c r="A4152" s="10"/>
      <c r="B4152" s="11"/>
      <c r="C4152" s="12"/>
      <c r="D4152" s="13"/>
      <c r="E4152" s="14"/>
      <c r="F4152" s="15"/>
      <c r="G4152" s="13"/>
      <c r="H4152" s="14"/>
      <c r="J4152" s="16"/>
      <c r="K4152" s="14"/>
      <c r="L4152" s="17"/>
      <c r="M4152" s="18">
        <f t="shared" si="43"/>
        <v>0</v>
      </c>
      <c r="N4152" s="19"/>
      <c r="Q4152" s="19"/>
      <c r="S4152" s="19"/>
      <c r="T4152" s="10"/>
      <c r="U4152" s="17"/>
      <c r="V4152" s="20"/>
      <c r="X4152" s="13"/>
    </row>
    <row r="4153" spans="1:24" s="7" customFormat="1">
      <c r="A4153" s="10"/>
      <c r="B4153" s="11"/>
      <c r="C4153" s="12"/>
      <c r="D4153" s="13"/>
      <c r="E4153" s="14"/>
      <c r="F4153" s="15"/>
      <c r="G4153" s="13"/>
      <c r="H4153" s="14"/>
      <c r="J4153" s="16"/>
      <c r="K4153" s="14"/>
      <c r="L4153" s="17"/>
      <c r="M4153" s="18">
        <f t="shared" si="43"/>
        <v>0</v>
      </c>
      <c r="N4153" s="19"/>
      <c r="Q4153" s="19"/>
      <c r="S4153" s="19"/>
      <c r="T4153" s="10"/>
      <c r="U4153" s="17"/>
      <c r="V4153" s="20"/>
      <c r="X4153" s="13"/>
    </row>
    <row r="4154" spans="1:24" s="7" customFormat="1">
      <c r="A4154" s="10"/>
      <c r="B4154" s="11"/>
      <c r="C4154" s="12"/>
      <c r="D4154" s="13"/>
      <c r="E4154" s="14"/>
      <c r="F4154" s="15"/>
      <c r="G4154" s="13"/>
      <c r="H4154" s="14"/>
      <c r="J4154" s="16"/>
      <c r="K4154" s="14"/>
      <c r="L4154" s="17"/>
      <c r="M4154" s="18">
        <f t="shared" si="43"/>
        <v>0</v>
      </c>
      <c r="N4154" s="19"/>
      <c r="Q4154" s="19"/>
      <c r="S4154" s="19"/>
      <c r="T4154" s="10"/>
      <c r="U4154" s="17"/>
      <c r="V4154" s="20"/>
      <c r="X4154" s="13"/>
    </row>
    <row r="4155" spans="1:24" s="7" customFormat="1">
      <c r="A4155" s="10"/>
      <c r="B4155" s="11"/>
      <c r="C4155" s="12"/>
      <c r="D4155" s="13"/>
      <c r="E4155" s="14"/>
      <c r="F4155" s="15"/>
      <c r="G4155" s="13"/>
      <c r="H4155" s="14"/>
      <c r="J4155" s="16"/>
      <c r="K4155" s="14"/>
      <c r="L4155" s="17"/>
      <c r="M4155" s="18">
        <f t="shared" si="43"/>
        <v>0</v>
      </c>
      <c r="N4155" s="19"/>
      <c r="Q4155" s="19"/>
      <c r="S4155" s="19"/>
      <c r="T4155" s="10"/>
      <c r="U4155" s="17"/>
      <c r="V4155" s="20"/>
      <c r="X4155" s="13"/>
    </row>
    <row r="4156" spans="1:24" s="7" customFormat="1">
      <c r="A4156" s="10"/>
      <c r="B4156" s="11"/>
      <c r="C4156" s="12"/>
      <c r="D4156" s="13"/>
      <c r="E4156" s="14"/>
      <c r="F4156" s="15"/>
      <c r="G4156" s="13"/>
      <c r="H4156" s="14"/>
      <c r="J4156" s="16"/>
      <c r="K4156" s="14"/>
      <c r="L4156" s="17"/>
      <c r="M4156" s="18">
        <f t="shared" si="43"/>
        <v>0</v>
      </c>
      <c r="N4156" s="19"/>
      <c r="Q4156" s="19"/>
      <c r="S4156" s="19"/>
      <c r="T4156" s="10"/>
      <c r="U4156" s="17"/>
      <c r="V4156" s="20"/>
      <c r="X4156" s="13"/>
    </row>
    <row r="4157" spans="1:24" s="7" customFormat="1">
      <c r="A4157" s="10"/>
      <c r="B4157" s="11"/>
      <c r="C4157" s="12"/>
      <c r="D4157" s="13"/>
      <c r="E4157" s="14"/>
      <c r="F4157" s="15"/>
      <c r="G4157" s="13"/>
      <c r="H4157" s="14"/>
      <c r="J4157" s="16"/>
      <c r="K4157" s="14"/>
      <c r="L4157" s="17"/>
      <c r="M4157" s="18">
        <f t="shared" si="43"/>
        <v>0</v>
      </c>
      <c r="N4157" s="19"/>
      <c r="Q4157" s="19"/>
      <c r="S4157" s="19"/>
      <c r="T4157" s="10"/>
      <c r="U4157" s="17"/>
      <c r="V4157" s="20"/>
      <c r="X4157" s="13"/>
    </row>
    <row r="4158" spans="1:24" s="7" customFormat="1">
      <c r="A4158" s="10"/>
      <c r="B4158" s="11"/>
      <c r="C4158" s="12"/>
      <c r="D4158" s="13"/>
      <c r="E4158" s="14"/>
      <c r="F4158" s="15"/>
      <c r="G4158" s="13"/>
      <c r="H4158" s="14"/>
      <c r="J4158" s="16"/>
      <c r="K4158" s="14"/>
      <c r="L4158" s="17"/>
      <c r="M4158" s="18">
        <f t="shared" si="43"/>
        <v>0</v>
      </c>
      <c r="N4158" s="19"/>
      <c r="Q4158" s="19"/>
      <c r="S4158" s="19"/>
      <c r="T4158" s="10"/>
      <c r="U4158" s="17"/>
      <c r="V4158" s="20"/>
      <c r="X4158" s="13"/>
    </row>
    <row r="4159" spans="1:24" s="7" customFormat="1">
      <c r="A4159" s="10"/>
      <c r="B4159" s="11"/>
      <c r="C4159" s="12"/>
      <c r="D4159" s="13"/>
      <c r="E4159" s="14"/>
      <c r="F4159" s="15"/>
      <c r="G4159" s="13"/>
      <c r="H4159" s="14"/>
      <c r="J4159" s="16"/>
      <c r="K4159" s="14"/>
      <c r="L4159" s="17"/>
      <c r="M4159" s="18">
        <f t="shared" si="43"/>
        <v>0</v>
      </c>
      <c r="N4159" s="19"/>
      <c r="Q4159" s="19"/>
      <c r="S4159" s="19"/>
      <c r="T4159" s="10"/>
      <c r="U4159" s="17"/>
      <c r="V4159" s="20"/>
      <c r="X4159" s="13"/>
    </row>
    <row r="4160" spans="1:24" s="7" customFormat="1">
      <c r="A4160" s="10"/>
      <c r="B4160" s="11"/>
      <c r="C4160" s="12"/>
      <c r="D4160" s="13"/>
      <c r="E4160" s="14"/>
      <c r="F4160" s="15"/>
      <c r="G4160" s="13"/>
      <c r="H4160" s="14"/>
      <c r="J4160" s="16"/>
      <c r="K4160" s="14"/>
      <c r="L4160" s="17"/>
      <c r="M4160" s="18">
        <f t="shared" si="43"/>
        <v>0</v>
      </c>
      <c r="N4160" s="19"/>
      <c r="Q4160" s="19"/>
      <c r="S4160" s="19"/>
      <c r="T4160" s="10"/>
      <c r="U4160" s="17"/>
      <c r="V4160" s="20"/>
      <c r="X4160" s="13"/>
    </row>
    <row r="4161" spans="1:24" s="7" customFormat="1">
      <c r="A4161" s="10"/>
      <c r="B4161" s="11"/>
      <c r="C4161" s="12"/>
      <c r="D4161" s="13"/>
      <c r="E4161" s="14"/>
      <c r="F4161" s="15"/>
      <c r="G4161" s="13"/>
      <c r="H4161" s="14"/>
      <c r="J4161" s="16"/>
      <c r="K4161" s="14"/>
      <c r="L4161" s="17"/>
      <c r="M4161" s="18">
        <f t="shared" si="43"/>
        <v>0</v>
      </c>
      <c r="N4161" s="19"/>
      <c r="Q4161" s="19"/>
      <c r="S4161" s="19"/>
      <c r="T4161" s="10"/>
      <c r="U4161" s="17"/>
      <c r="V4161" s="20"/>
      <c r="X4161" s="13"/>
    </row>
    <row r="4162" spans="1:24" s="7" customFormat="1">
      <c r="A4162" s="10"/>
      <c r="B4162" s="11"/>
      <c r="C4162" s="12"/>
      <c r="D4162" s="13"/>
      <c r="E4162" s="14"/>
      <c r="F4162" s="15"/>
      <c r="G4162" s="13"/>
      <c r="H4162" s="14"/>
      <c r="J4162" s="16"/>
      <c r="K4162" s="14"/>
      <c r="L4162" s="17"/>
      <c r="M4162" s="18">
        <f t="shared" si="43"/>
        <v>0</v>
      </c>
      <c r="N4162" s="19"/>
      <c r="Q4162" s="19"/>
      <c r="S4162" s="19"/>
      <c r="T4162" s="10"/>
      <c r="U4162" s="17"/>
      <c r="V4162" s="20"/>
      <c r="X4162" s="13"/>
    </row>
    <row r="4163" spans="1:24" s="7" customFormat="1">
      <c r="A4163" s="10"/>
      <c r="B4163" s="11"/>
      <c r="C4163" s="12"/>
      <c r="D4163" s="13"/>
      <c r="E4163" s="14"/>
      <c r="F4163" s="15"/>
      <c r="G4163" s="13"/>
      <c r="H4163" s="14"/>
      <c r="J4163" s="16"/>
      <c r="K4163" s="14"/>
      <c r="L4163" s="17"/>
      <c r="M4163" s="18">
        <f t="shared" si="43"/>
        <v>0</v>
      </c>
      <c r="N4163" s="19"/>
      <c r="Q4163" s="19"/>
      <c r="S4163" s="19"/>
      <c r="T4163" s="10"/>
      <c r="U4163" s="17"/>
      <c r="V4163" s="20"/>
      <c r="X4163" s="13"/>
    </row>
    <row r="4164" spans="1:24" s="7" customFormat="1">
      <c r="A4164" s="10"/>
      <c r="B4164" s="11"/>
      <c r="C4164" s="12"/>
      <c r="D4164" s="13"/>
      <c r="E4164" s="14"/>
      <c r="F4164" s="15"/>
      <c r="G4164" s="13"/>
      <c r="H4164" s="14"/>
      <c r="J4164" s="16"/>
      <c r="K4164" s="14"/>
      <c r="L4164" s="17"/>
      <c r="M4164" s="18">
        <f t="shared" ref="M4164:M4208" si="44">I4164*H4164</f>
        <v>0</v>
      </c>
      <c r="N4164" s="19"/>
      <c r="Q4164" s="19"/>
      <c r="S4164" s="19"/>
      <c r="T4164" s="10"/>
      <c r="U4164" s="17"/>
      <c r="V4164" s="20"/>
      <c r="X4164" s="13"/>
    </row>
    <row r="4165" spans="1:24" s="7" customFormat="1">
      <c r="A4165" s="10"/>
      <c r="B4165" s="11"/>
      <c r="C4165" s="12"/>
      <c r="D4165" s="13"/>
      <c r="E4165" s="14"/>
      <c r="F4165" s="15"/>
      <c r="G4165" s="13"/>
      <c r="H4165" s="14"/>
      <c r="J4165" s="16"/>
      <c r="K4165" s="14"/>
      <c r="L4165" s="17"/>
      <c r="M4165" s="18">
        <f t="shared" si="44"/>
        <v>0</v>
      </c>
      <c r="N4165" s="19"/>
      <c r="Q4165" s="19"/>
      <c r="S4165" s="19"/>
      <c r="T4165" s="10"/>
      <c r="U4165" s="17"/>
      <c r="V4165" s="20"/>
      <c r="X4165" s="13"/>
    </row>
    <row r="4166" spans="1:24" s="7" customFormat="1">
      <c r="A4166" s="10"/>
      <c r="B4166" s="11"/>
      <c r="C4166" s="12"/>
      <c r="D4166" s="13"/>
      <c r="E4166" s="14"/>
      <c r="F4166" s="15"/>
      <c r="G4166" s="13"/>
      <c r="H4166" s="14"/>
      <c r="J4166" s="16"/>
      <c r="K4166" s="14"/>
      <c r="L4166" s="17"/>
      <c r="M4166" s="18">
        <f t="shared" si="44"/>
        <v>0</v>
      </c>
      <c r="N4166" s="19"/>
      <c r="Q4166" s="19"/>
      <c r="S4166" s="19"/>
      <c r="T4166" s="10"/>
      <c r="U4166" s="17"/>
      <c r="V4166" s="20"/>
      <c r="X4166" s="13"/>
    </row>
    <row r="4167" spans="1:24" s="7" customFormat="1">
      <c r="A4167" s="10"/>
      <c r="B4167" s="11"/>
      <c r="C4167" s="12"/>
      <c r="D4167" s="13"/>
      <c r="E4167" s="14"/>
      <c r="F4167" s="15"/>
      <c r="G4167" s="13"/>
      <c r="H4167" s="14"/>
      <c r="J4167" s="16"/>
      <c r="K4167" s="14"/>
      <c r="L4167" s="17"/>
      <c r="M4167" s="18">
        <f t="shared" si="44"/>
        <v>0</v>
      </c>
      <c r="N4167" s="19"/>
      <c r="Q4167" s="19"/>
      <c r="S4167" s="19"/>
      <c r="T4167" s="10"/>
      <c r="U4167" s="17"/>
      <c r="V4167" s="20"/>
      <c r="X4167" s="13"/>
    </row>
    <row r="4168" spans="1:24" s="7" customFormat="1">
      <c r="A4168" s="10"/>
      <c r="B4168" s="11"/>
      <c r="C4168" s="12"/>
      <c r="D4168" s="13"/>
      <c r="E4168" s="14"/>
      <c r="F4168" s="15"/>
      <c r="G4168" s="13"/>
      <c r="H4168" s="14"/>
      <c r="J4168" s="16"/>
      <c r="K4168" s="14"/>
      <c r="L4168" s="17"/>
      <c r="M4168" s="18">
        <f t="shared" si="44"/>
        <v>0</v>
      </c>
      <c r="N4168" s="19"/>
      <c r="Q4168" s="19"/>
      <c r="S4168" s="19"/>
      <c r="T4168" s="10"/>
      <c r="U4168" s="17"/>
      <c r="V4168" s="20"/>
      <c r="X4168" s="13"/>
    </row>
    <row r="4169" spans="1:24" s="7" customFormat="1">
      <c r="A4169" s="10"/>
      <c r="B4169" s="11"/>
      <c r="C4169" s="12"/>
      <c r="D4169" s="13"/>
      <c r="E4169" s="14"/>
      <c r="F4169" s="15"/>
      <c r="G4169" s="13"/>
      <c r="H4169" s="14"/>
      <c r="J4169" s="16"/>
      <c r="K4169" s="14"/>
      <c r="L4169" s="17"/>
      <c r="M4169" s="18">
        <f t="shared" si="44"/>
        <v>0</v>
      </c>
      <c r="N4169" s="19"/>
      <c r="Q4169" s="19"/>
      <c r="S4169" s="19"/>
      <c r="T4169" s="10"/>
      <c r="U4169" s="17"/>
      <c r="V4169" s="20"/>
      <c r="X4169" s="13"/>
    </row>
    <row r="4170" spans="1:24" s="7" customFormat="1">
      <c r="A4170" s="10"/>
      <c r="B4170" s="11"/>
      <c r="C4170" s="12"/>
      <c r="D4170" s="13"/>
      <c r="E4170" s="14"/>
      <c r="F4170" s="15"/>
      <c r="G4170" s="13"/>
      <c r="H4170" s="14"/>
      <c r="J4170" s="16"/>
      <c r="K4170" s="14"/>
      <c r="L4170" s="17"/>
      <c r="M4170" s="18">
        <f t="shared" si="44"/>
        <v>0</v>
      </c>
      <c r="N4170" s="19"/>
      <c r="Q4170" s="19"/>
      <c r="S4170" s="19"/>
      <c r="T4170" s="10"/>
      <c r="U4170" s="17"/>
      <c r="V4170" s="20"/>
      <c r="X4170" s="13"/>
    </row>
    <row r="4171" spans="1:24" s="7" customFormat="1">
      <c r="A4171" s="10"/>
      <c r="B4171" s="11"/>
      <c r="C4171" s="12"/>
      <c r="D4171" s="13"/>
      <c r="E4171" s="14"/>
      <c r="F4171" s="15"/>
      <c r="G4171" s="13"/>
      <c r="H4171" s="14"/>
      <c r="J4171" s="16"/>
      <c r="K4171" s="14"/>
      <c r="L4171" s="17"/>
      <c r="M4171" s="18">
        <f t="shared" si="44"/>
        <v>0</v>
      </c>
      <c r="N4171" s="19"/>
      <c r="Q4171" s="19"/>
      <c r="S4171" s="19"/>
      <c r="T4171" s="10"/>
      <c r="U4171" s="17"/>
      <c r="V4171" s="20"/>
      <c r="X4171" s="13"/>
    </row>
    <row r="4172" spans="1:24" s="7" customFormat="1">
      <c r="A4172" s="10"/>
      <c r="B4172" s="11"/>
      <c r="C4172" s="12"/>
      <c r="D4172" s="13"/>
      <c r="E4172" s="14"/>
      <c r="F4172" s="15"/>
      <c r="G4172" s="13"/>
      <c r="H4172" s="14"/>
      <c r="J4172" s="16"/>
      <c r="K4172" s="14"/>
      <c r="L4172" s="17"/>
      <c r="M4172" s="18">
        <f t="shared" si="44"/>
        <v>0</v>
      </c>
      <c r="N4172" s="19"/>
      <c r="Q4172" s="19"/>
      <c r="S4172" s="19"/>
      <c r="T4172" s="10"/>
      <c r="U4172" s="17"/>
      <c r="V4172" s="20"/>
      <c r="X4172" s="13"/>
    </row>
    <row r="4173" spans="1:24" s="7" customFormat="1">
      <c r="A4173" s="10"/>
      <c r="B4173" s="11"/>
      <c r="C4173" s="12"/>
      <c r="D4173" s="13"/>
      <c r="E4173" s="14"/>
      <c r="F4173" s="15"/>
      <c r="G4173" s="13"/>
      <c r="H4173" s="14"/>
      <c r="J4173" s="16"/>
      <c r="K4173" s="14"/>
      <c r="L4173" s="17"/>
      <c r="M4173" s="18">
        <f t="shared" si="44"/>
        <v>0</v>
      </c>
      <c r="N4173" s="19"/>
      <c r="Q4173" s="19"/>
      <c r="S4173" s="19"/>
      <c r="T4173" s="10"/>
      <c r="U4173" s="17"/>
      <c r="V4173" s="20"/>
      <c r="X4173" s="13"/>
    </row>
    <row r="4174" spans="1:24" s="7" customFormat="1">
      <c r="A4174" s="10"/>
      <c r="B4174" s="11"/>
      <c r="C4174" s="12"/>
      <c r="D4174" s="13"/>
      <c r="E4174" s="14"/>
      <c r="F4174" s="15"/>
      <c r="G4174" s="13"/>
      <c r="H4174" s="14"/>
      <c r="J4174" s="16"/>
      <c r="K4174" s="14"/>
      <c r="L4174" s="17"/>
      <c r="M4174" s="18">
        <f t="shared" si="44"/>
        <v>0</v>
      </c>
      <c r="N4174" s="19"/>
      <c r="Q4174" s="19"/>
      <c r="S4174" s="19"/>
      <c r="T4174" s="10"/>
      <c r="U4174" s="17"/>
      <c r="V4174" s="20"/>
      <c r="X4174" s="13"/>
    </row>
    <row r="4175" spans="1:24" s="7" customFormat="1">
      <c r="A4175" s="10"/>
      <c r="B4175" s="11"/>
      <c r="C4175" s="12"/>
      <c r="D4175" s="13"/>
      <c r="E4175" s="14"/>
      <c r="F4175" s="15"/>
      <c r="G4175" s="13"/>
      <c r="H4175" s="14"/>
      <c r="J4175" s="16"/>
      <c r="K4175" s="14"/>
      <c r="L4175" s="17"/>
      <c r="M4175" s="18">
        <f t="shared" si="44"/>
        <v>0</v>
      </c>
      <c r="N4175" s="19"/>
      <c r="Q4175" s="19"/>
      <c r="S4175" s="19"/>
      <c r="T4175" s="10"/>
      <c r="U4175" s="17"/>
      <c r="V4175" s="20"/>
      <c r="X4175" s="13"/>
    </row>
    <row r="4176" spans="1:24" s="7" customFormat="1">
      <c r="A4176" s="10"/>
      <c r="B4176" s="11"/>
      <c r="C4176" s="12"/>
      <c r="D4176" s="13"/>
      <c r="E4176" s="14"/>
      <c r="F4176" s="15"/>
      <c r="G4176" s="13"/>
      <c r="H4176" s="14"/>
      <c r="J4176" s="16"/>
      <c r="K4176" s="14"/>
      <c r="L4176" s="17"/>
      <c r="M4176" s="18">
        <f t="shared" si="44"/>
        <v>0</v>
      </c>
      <c r="N4176" s="19"/>
      <c r="Q4176" s="19"/>
      <c r="S4176" s="19"/>
      <c r="T4176" s="10"/>
      <c r="U4176" s="17"/>
      <c r="V4176" s="20"/>
      <c r="X4176" s="13"/>
    </row>
    <row r="4177" spans="1:24" s="7" customFormat="1">
      <c r="A4177" s="10"/>
      <c r="B4177" s="11"/>
      <c r="C4177" s="12"/>
      <c r="D4177" s="13"/>
      <c r="E4177" s="14"/>
      <c r="F4177" s="15"/>
      <c r="G4177" s="13"/>
      <c r="H4177" s="14"/>
      <c r="J4177" s="16"/>
      <c r="K4177" s="14"/>
      <c r="L4177" s="17"/>
      <c r="M4177" s="18">
        <f t="shared" si="44"/>
        <v>0</v>
      </c>
      <c r="N4177" s="19"/>
      <c r="Q4177" s="19"/>
      <c r="S4177" s="19"/>
      <c r="T4177" s="10"/>
      <c r="U4177" s="17"/>
      <c r="V4177" s="20"/>
      <c r="X4177" s="13"/>
    </row>
    <row r="4178" spans="1:24" s="7" customFormat="1">
      <c r="A4178" s="10"/>
      <c r="B4178" s="11"/>
      <c r="C4178" s="12"/>
      <c r="D4178" s="13"/>
      <c r="E4178" s="14"/>
      <c r="F4178" s="15"/>
      <c r="G4178" s="13"/>
      <c r="H4178" s="14"/>
      <c r="J4178" s="16"/>
      <c r="K4178" s="14"/>
      <c r="L4178" s="17"/>
      <c r="M4178" s="18">
        <f t="shared" si="44"/>
        <v>0</v>
      </c>
      <c r="N4178" s="19"/>
      <c r="Q4178" s="19"/>
      <c r="S4178" s="19"/>
      <c r="T4178" s="10"/>
      <c r="U4178" s="17"/>
      <c r="V4178" s="20"/>
      <c r="X4178" s="13"/>
    </row>
    <row r="4179" spans="1:24" s="7" customFormat="1">
      <c r="A4179" s="10"/>
      <c r="B4179" s="11"/>
      <c r="C4179" s="12"/>
      <c r="D4179" s="13"/>
      <c r="E4179" s="14"/>
      <c r="F4179" s="15"/>
      <c r="G4179" s="13"/>
      <c r="H4179" s="14"/>
      <c r="J4179" s="16"/>
      <c r="K4179" s="14"/>
      <c r="L4179" s="17"/>
      <c r="M4179" s="18">
        <f t="shared" si="44"/>
        <v>0</v>
      </c>
      <c r="N4179" s="19"/>
      <c r="Q4179" s="19"/>
      <c r="S4179" s="19"/>
      <c r="T4179" s="10"/>
      <c r="U4179" s="17"/>
      <c r="V4179" s="20"/>
      <c r="X4179" s="13"/>
    </row>
    <row r="4180" spans="1:24" s="7" customFormat="1">
      <c r="A4180" s="10"/>
      <c r="B4180" s="11"/>
      <c r="C4180" s="12"/>
      <c r="D4180" s="13"/>
      <c r="E4180" s="14"/>
      <c r="F4180" s="15"/>
      <c r="G4180" s="13"/>
      <c r="H4180" s="14"/>
      <c r="J4180" s="16"/>
      <c r="K4180" s="14"/>
      <c r="L4180" s="17"/>
      <c r="M4180" s="18">
        <f t="shared" si="44"/>
        <v>0</v>
      </c>
      <c r="N4180" s="19"/>
      <c r="Q4180" s="19"/>
      <c r="S4180" s="19"/>
      <c r="T4180" s="10"/>
      <c r="U4180" s="17"/>
      <c r="V4180" s="20"/>
      <c r="X4180" s="13"/>
    </row>
    <row r="4181" spans="1:24" s="7" customFormat="1">
      <c r="A4181" s="10"/>
      <c r="B4181" s="11"/>
      <c r="C4181" s="12"/>
      <c r="D4181" s="13"/>
      <c r="E4181" s="14"/>
      <c r="F4181" s="15"/>
      <c r="G4181" s="13"/>
      <c r="H4181" s="14"/>
      <c r="J4181" s="16"/>
      <c r="K4181" s="14"/>
      <c r="L4181" s="17"/>
      <c r="M4181" s="18">
        <f t="shared" si="44"/>
        <v>0</v>
      </c>
      <c r="N4181" s="19"/>
      <c r="Q4181" s="19"/>
      <c r="S4181" s="19"/>
      <c r="T4181" s="10"/>
      <c r="U4181" s="17"/>
      <c r="V4181" s="20"/>
      <c r="X4181" s="13"/>
    </row>
    <row r="4182" spans="1:24" s="7" customFormat="1">
      <c r="A4182" s="10"/>
      <c r="B4182" s="11"/>
      <c r="C4182" s="12"/>
      <c r="D4182" s="13"/>
      <c r="E4182" s="14"/>
      <c r="F4182" s="15"/>
      <c r="G4182" s="13"/>
      <c r="H4182" s="14"/>
      <c r="J4182" s="16"/>
      <c r="K4182" s="14"/>
      <c r="L4182" s="17"/>
      <c r="M4182" s="18">
        <f t="shared" si="44"/>
        <v>0</v>
      </c>
      <c r="N4182" s="19"/>
      <c r="Q4182" s="19"/>
      <c r="S4182" s="19"/>
      <c r="T4182" s="10"/>
      <c r="U4182" s="17"/>
      <c r="V4182" s="20"/>
      <c r="X4182" s="13"/>
    </row>
    <row r="4183" spans="1:24" s="7" customFormat="1">
      <c r="A4183" s="10"/>
      <c r="B4183" s="11"/>
      <c r="C4183" s="12"/>
      <c r="D4183" s="13"/>
      <c r="E4183" s="14"/>
      <c r="F4183" s="15"/>
      <c r="G4183" s="13"/>
      <c r="H4183" s="14"/>
      <c r="J4183" s="16"/>
      <c r="K4183" s="14"/>
      <c r="L4183" s="17"/>
      <c r="M4183" s="18">
        <f t="shared" si="44"/>
        <v>0</v>
      </c>
      <c r="N4183" s="19"/>
      <c r="Q4183" s="19"/>
      <c r="S4183" s="19"/>
      <c r="T4183" s="10"/>
      <c r="U4183" s="17"/>
      <c r="V4183" s="20"/>
      <c r="X4183" s="13"/>
    </row>
    <row r="4184" spans="1:24" s="7" customFormat="1">
      <c r="A4184" s="10"/>
      <c r="B4184" s="11"/>
      <c r="C4184" s="12"/>
      <c r="D4184" s="13"/>
      <c r="E4184" s="14"/>
      <c r="F4184" s="15"/>
      <c r="G4184" s="13"/>
      <c r="H4184" s="14"/>
      <c r="J4184" s="16"/>
      <c r="K4184" s="14"/>
      <c r="L4184" s="17"/>
      <c r="M4184" s="18">
        <f t="shared" si="44"/>
        <v>0</v>
      </c>
      <c r="N4184" s="19"/>
      <c r="Q4184" s="19"/>
      <c r="S4184" s="19"/>
      <c r="T4184" s="10"/>
      <c r="U4184" s="17"/>
      <c r="V4184" s="20"/>
      <c r="X4184" s="13"/>
    </row>
    <row r="4185" spans="1:24" s="7" customFormat="1">
      <c r="A4185" s="10"/>
      <c r="B4185" s="11"/>
      <c r="C4185" s="12"/>
      <c r="D4185" s="13"/>
      <c r="E4185" s="14"/>
      <c r="F4185" s="15"/>
      <c r="G4185" s="13"/>
      <c r="H4185" s="14"/>
      <c r="J4185" s="16"/>
      <c r="K4185" s="14"/>
      <c r="L4185" s="17"/>
      <c r="M4185" s="18">
        <f t="shared" si="44"/>
        <v>0</v>
      </c>
      <c r="N4185" s="19"/>
      <c r="Q4185" s="19"/>
      <c r="S4185" s="19"/>
      <c r="T4185" s="10"/>
      <c r="U4185" s="17"/>
      <c r="V4185" s="20"/>
      <c r="X4185" s="13"/>
    </row>
    <row r="4186" spans="1:24" s="7" customFormat="1">
      <c r="A4186" s="10"/>
      <c r="B4186" s="11"/>
      <c r="C4186" s="12"/>
      <c r="D4186" s="13"/>
      <c r="E4186" s="14"/>
      <c r="F4186" s="15"/>
      <c r="G4186" s="13"/>
      <c r="H4186" s="14"/>
      <c r="J4186" s="16"/>
      <c r="K4186" s="14"/>
      <c r="L4186" s="17"/>
      <c r="M4186" s="18">
        <f t="shared" si="44"/>
        <v>0</v>
      </c>
      <c r="N4186" s="19"/>
      <c r="Q4186" s="19"/>
      <c r="S4186" s="19"/>
      <c r="T4186" s="10"/>
      <c r="U4186" s="17"/>
      <c r="V4186" s="20"/>
      <c r="X4186" s="13"/>
    </row>
    <row r="4187" spans="1:24" s="7" customFormat="1">
      <c r="A4187" s="10"/>
      <c r="B4187" s="11"/>
      <c r="C4187" s="12"/>
      <c r="D4187" s="13"/>
      <c r="E4187" s="14"/>
      <c r="F4187" s="15"/>
      <c r="G4187" s="13"/>
      <c r="H4187" s="14"/>
      <c r="J4187" s="16"/>
      <c r="K4187" s="14"/>
      <c r="L4187" s="17"/>
      <c r="M4187" s="18">
        <f t="shared" si="44"/>
        <v>0</v>
      </c>
      <c r="N4187" s="19"/>
      <c r="Q4187" s="19"/>
      <c r="S4187" s="19"/>
      <c r="T4187" s="10"/>
      <c r="U4187" s="17"/>
      <c r="V4187" s="20"/>
      <c r="X4187" s="13"/>
    </row>
    <row r="4188" spans="1:24" s="7" customFormat="1">
      <c r="A4188" s="10"/>
      <c r="B4188" s="11"/>
      <c r="C4188" s="12"/>
      <c r="D4188" s="13"/>
      <c r="E4188" s="14"/>
      <c r="F4188" s="15"/>
      <c r="G4188" s="13"/>
      <c r="H4188" s="14"/>
      <c r="J4188" s="16"/>
      <c r="K4188" s="14"/>
      <c r="L4188" s="17"/>
      <c r="M4188" s="18">
        <f t="shared" si="44"/>
        <v>0</v>
      </c>
      <c r="N4188" s="19"/>
      <c r="Q4188" s="19"/>
      <c r="S4188" s="19"/>
      <c r="T4188" s="10"/>
      <c r="U4188" s="17"/>
      <c r="V4188" s="20"/>
      <c r="X4188" s="13"/>
    </row>
    <row r="4189" spans="1:24" s="7" customFormat="1">
      <c r="A4189" s="10"/>
      <c r="B4189" s="11"/>
      <c r="C4189" s="12"/>
      <c r="D4189" s="13"/>
      <c r="E4189" s="14"/>
      <c r="F4189" s="15"/>
      <c r="G4189" s="13"/>
      <c r="H4189" s="14"/>
      <c r="J4189" s="16"/>
      <c r="K4189" s="14"/>
      <c r="L4189" s="17"/>
      <c r="M4189" s="18">
        <f t="shared" si="44"/>
        <v>0</v>
      </c>
      <c r="N4189" s="19"/>
      <c r="Q4189" s="19"/>
      <c r="S4189" s="19"/>
      <c r="T4189" s="10"/>
      <c r="U4189" s="17"/>
      <c r="V4189" s="20"/>
      <c r="X4189" s="13"/>
    </row>
    <row r="4190" spans="1:24" s="7" customFormat="1">
      <c r="A4190" s="10"/>
      <c r="B4190" s="11"/>
      <c r="C4190" s="12"/>
      <c r="D4190" s="13"/>
      <c r="E4190" s="14"/>
      <c r="F4190" s="15"/>
      <c r="G4190" s="13"/>
      <c r="H4190" s="14"/>
      <c r="J4190" s="16"/>
      <c r="K4190" s="14"/>
      <c r="L4190" s="17"/>
      <c r="M4190" s="18">
        <f t="shared" si="44"/>
        <v>0</v>
      </c>
      <c r="N4190" s="19"/>
      <c r="Q4190" s="19"/>
      <c r="S4190" s="19"/>
      <c r="T4190" s="10"/>
      <c r="U4190" s="17"/>
      <c r="V4190" s="20"/>
      <c r="X4190" s="13"/>
    </row>
    <row r="4191" spans="1:24" s="7" customFormat="1">
      <c r="A4191" s="10"/>
      <c r="B4191" s="11"/>
      <c r="C4191" s="12"/>
      <c r="D4191" s="13"/>
      <c r="E4191" s="14"/>
      <c r="F4191" s="15"/>
      <c r="G4191" s="13"/>
      <c r="H4191" s="14"/>
      <c r="J4191" s="16"/>
      <c r="K4191" s="14"/>
      <c r="L4191" s="17"/>
      <c r="M4191" s="18">
        <f t="shared" si="44"/>
        <v>0</v>
      </c>
      <c r="N4191" s="19"/>
      <c r="Q4191" s="19"/>
      <c r="S4191" s="19"/>
      <c r="T4191" s="10"/>
      <c r="U4191" s="17"/>
      <c r="V4191" s="20"/>
      <c r="X4191" s="13"/>
    </row>
    <row r="4192" spans="1:24" s="7" customFormat="1">
      <c r="A4192" s="10"/>
      <c r="B4192" s="11"/>
      <c r="C4192" s="12"/>
      <c r="D4192" s="13"/>
      <c r="E4192" s="14"/>
      <c r="F4192" s="15"/>
      <c r="G4192" s="13"/>
      <c r="H4192" s="14"/>
      <c r="J4192" s="16"/>
      <c r="K4192" s="14"/>
      <c r="L4192" s="17"/>
      <c r="M4192" s="18">
        <f t="shared" si="44"/>
        <v>0</v>
      </c>
      <c r="N4192" s="19"/>
      <c r="Q4192" s="19"/>
      <c r="S4192" s="19"/>
      <c r="T4192" s="10"/>
      <c r="U4192" s="17"/>
      <c r="V4192" s="20"/>
      <c r="X4192" s="13"/>
    </row>
    <row r="4193" spans="1:24" s="7" customFormat="1">
      <c r="A4193" s="10"/>
      <c r="B4193" s="11"/>
      <c r="C4193" s="12"/>
      <c r="D4193" s="13"/>
      <c r="E4193" s="14"/>
      <c r="F4193" s="15"/>
      <c r="G4193" s="13"/>
      <c r="H4193" s="14"/>
      <c r="J4193" s="16"/>
      <c r="K4193" s="14"/>
      <c r="L4193" s="17"/>
      <c r="M4193" s="18">
        <f t="shared" si="44"/>
        <v>0</v>
      </c>
      <c r="N4193" s="19"/>
      <c r="Q4193" s="19"/>
      <c r="S4193" s="19"/>
      <c r="T4193" s="10"/>
      <c r="U4193" s="17"/>
      <c r="V4193" s="20"/>
      <c r="X4193" s="13"/>
    </row>
    <row r="4194" spans="1:24" s="7" customFormat="1">
      <c r="A4194" s="10"/>
      <c r="B4194" s="11"/>
      <c r="C4194" s="12"/>
      <c r="D4194" s="13"/>
      <c r="E4194" s="14"/>
      <c r="F4194" s="15"/>
      <c r="G4194" s="13"/>
      <c r="H4194" s="14"/>
      <c r="J4194" s="16"/>
      <c r="K4194" s="14"/>
      <c r="L4194" s="17"/>
      <c r="M4194" s="18">
        <f t="shared" si="44"/>
        <v>0</v>
      </c>
      <c r="N4194" s="19"/>
      <c r="Q4194" s="19"/>
      <c r="S4194" s="19"/>
      <c r="T4194" s="10"/>
      <c r="U4194" s="17"/>
      <c r="V4194" s="20"/>
      <c r="X4194" s="13"/>
    </row>
    <row r="4195" spans="1:24" s="7" customFormat="1">
      <c r="A4195" s="10"/>
      <c r="B4195" s="11"/>
      <c r="C4195" s="12"/>
      <c r="D4195" s="13"/>
      <c r="E4195" s="14"/>
      <c r="F4195" s="15"/>
      <c r="G4195" s="13"/>
      <c r="H4195" s="14"/>
      <c r="J4195" s="16"/>
      <c r="K4195" s="14"/>
      <c r="L4195" s="17"/>
      <c r="M4195" s="18">
        <f t="shared" si="44"/>
        <v>0</v>
      </c>
      <c r="N4195" s="19"/>
      <c r="Q4195" s="19"/>
      <c r="S4195" s="19"/>
      <c r="T4195" s="10"/>
      <c r="U4195" s="17"/>
      <c r="V4195" s="20"/>
      <c r="X4195" s="13"/>
    </row>
    <row r="4196" spans="1:24" s="7" customFormat="1">
      <c r="A4196" s="10"/>
      <c r="B4196" s="11"/>
      <c r="C4196" s="12"/>
      <c r="D4196" s="13"/>
      <c r="E4196" s="14"/>
      <c r="F4196" s="15"/>
      <c r="G4196" s="13"/>
      <c r="H4196" s="14"/>
      <c r="J4196" s="16"/>
      <c r="K4196" s="14"/>
      <c r="L4196" s="17"/>
      <c r="M4196" s="18">
        <f t="shared" si="44"/>
        <v>0</v>
      </c>
      <c r="N4196" s="19"/>
      <c r="Q4196" s="19"/>
      <c r="S4196" s="19"/>
      <c r="T4196" s="10"/>
      <c r="U4196" s="17"/>
      <c r="V4196" s="20"/>
      <c r="X4196" s="13"/>
    </row>
    <row r="4197" spans="1:24" s="7" customFormat="1">
      <c r="A4197" s="10"/>
      <c r="B4197" s="11"/>
      <c r="C4197" s="12"/>
      <c r="D4197" s="13"/>
      <c r="E4197" s="14"/>
      <c r="F4197" s="15"/>
      <c r="G4197" s="13"/>
      <c r="H4197" s="14"/>
      <c r="J4197" s="16"/>
      <c r="K4197" s="14"/>
      <c r="L4197" s="17"/>
      <c r="M4197" s="18">
        <f t="shared" si="44"/>
        <v>0</v>
      </c>
      <c r="N4197" s="19"/>
      <c r="Q4197" s="19"/>
      <c r="S4197" s="19"/>
      <c r="T4197" s="10"/>
      <c r="U4197" s="17"/>
      <c r="V4197" s="20"/>
      <c r="X4197" s="13"/>
    </row>
    <row r="4198" spans="1:24" s="7" customFormat="1">
      <c r="A4198" s="10"/>
      <c r="B4198" s="11"/>
      <c r="C4198" s="12"/>
      <c r="D4198" s="13"/>
      <c r="E4198" s="14"/>
      <c r="F4198" s="15"/>
      <c r="G4198" s="13"/>
      <c r="H4198" s="14"/>
      <c r="J4198" s="16"/>
      <c r="K4198" s="14"/>
      <c r="L4198" s="17"/>
      <c r="M4198" s="18">
        <f t="shared" si="44"/>
        <v>0</v>
      </c>
      <c r="N4198" s="19"/>
      <c r="Q4198" s="19"/>
      <c r="S4198" s="19"/>
      <c r="T4198" s="10"/>
      <c r="U4198" s="17"/>
      <c r="V4198" s="20"/>
      <c r="X4198" s="13"/>
    </row>
    <row r="4199" spans="1:24" s="7" customFormat="1">
      <c r="A4199" s="10"/>
      <c r="B4199" s="11"/>
      <c r="C4199" s="12"/>
      <c r="D4199" s="13"/>
      <c r="E4199" s="14"/>
      <c r="F4199" s="15"/>
      <c r="G4199" s="13"/>
      <c r="H4199" s="14"/>
      <c r="J4199" s="16"/>
      <c r="K4199" s="14"/>
      <c r="L4199" s="17"/>
      <c r="M4199" s="18">
        <f t="shared" si="44"/>
        <v>0</v>
      </c>
      <c r="N4199" s="19"/>
      <c r="Q4199" s="19"/>
      <c r="S4199" s="19"/>
      <c r="T4199" s="10"/>
      <c r="U4199" s="17"/>
      <c r="V4199" s="20"/>
      <c r="X4199" s="13"/>
    </row>
    <row r="4200" spans="1:24" s="7" customFormat="1">
      <c r="A4200" s="10"/>
      <c r="B4200" s="11"/>
      <c r="C4200" s="12"/>
      <c r="D4200" s="13"/>
      <c r="E4200" s="14"/>
      <c r="F4200" s="15"/>
      <c r="G4200" s="13"/>
      <c r="H4200" s="14"/>
      <c r="J4200" s="16"/>
      <c r="K4200" s="14"/>
      <c r="L4200" s="17"/>
      <c r="M4200" s="18">
        <f t="shared" si="44"/>
        <v>0</v>
      </c>
      <c r="N4200" s="19"/>
      <c r="Q4200" s="19"/>
      <c r="S4200" s="19"/>
      <c r="T4200" s="10"/>
      <c r="U4200" s="17"/>
      <c r="V4200" s="20"/>
      <c r="X4200" s="13"/>
    </row>
    <row r="4201" spans="1:24" s="7" customFormat="1">
      <c r="A4201" s="10"/>
      <c r="B4201" s="11"/>
      <c r="C4201" s="12"/>
      <c r="D4201" s="13"/>
      <c r="E4201" s="14"/>
      <c r="F4201" s="15"/>
      <c r="G4201" s="13"/>
      <c r="H4201" s="14"/>
      <c r="J4201" s="16"/>
      <c r="K4201" s="14"/>
      <c r="L4201" s="17"/>
      <c r="M4201" s="18">
        <f t="shared" si="44"/>
        <v>0</v>
      </c>
      <c r="N4201" s="19"/>
      <c r="Q4201" s="19"/>
      <c r="S4201" s="19"/>
      <c r="T4201" s="10"/>
      <c r="U4201" s="17"/>
      <c r="V4201" s="20"/>
      <c r="X4201" s="13"/>
    </row>
    <row r="4202" spans="1:24" s="7" customFormat="1">
      <c r="A4202" s="10"/>
      <c r="B4202" s="11"/>
      <c r="C4202" s="12"/>
      <c r="D4202" s="13"/>
      <c r="E4202" s="14"/>
      <c r="F4202" s="15"/>
      <c r="G4202" s="13"/>
      <c r="H4202" s="14"/>
      <c r="J4202" s="16"/>
      <c r="K4202" s="14"/>
      <c r="L4202" s="17"/>
      <c r="M4202" s="18">
        <f t="shared" si="44"/>
        <v>0</v>
      </c>
      <c r="N4202" s="19"/>
      <c r="Q4202" s="19"/>
      <c r="S4202" s="19"/>
      <c r="T4202" s="10"/>
      <c r="U4202" s="17"/>
      <c r="V4202" s="20"/>
      <c r="X4202" s="13"/>
    </row>
    <row r="4203" spans="1:24" s="7" customFormat="1">
      <c r="A4203" s="10"/>
      <c r="B4203" s="11"/>
      <c r="C4203" s="12"/>
      <c r="D4203" s="13"/>
      <c r="E4203" s="14"/>
      <c r="F4203" s="15"/>
      <c r="G4203" s="13"/>
      <c r="H4203" s="14"/>
      <c r="J4203" s="16"/>
      <c r="K4203" s="14"/>
      <c r="L4203" s="17"/>
      <c r="M4203" s="18">
        <f t="shared" si="44"/>
        <v>0</v>
      </c>
      <c r="N4203" s="19"/>
      <c r="Q4203" s="19"/>
      <c r="S4203" s="19"/>
      <c r="T4203" s="10"/>
      <c r="U4203" s="17"/>
      <c r="V4203" s="20"/>
      <c r="X4203" s="13"/>
    </row>
    <row r="4204" spans="1:24" s="7" customFormat="1">
      <c r="A4204" s="10"/>
      <c r="B4204" s="11"/>
      <c r="C4204" s="12"/>
      <c r="D4204" s="13"/>
      <c r="E4204" s="14"/>
      <c r="F4204" s="15"/>
      <c r="G4204" s="13"/>
      <c r="H4204" s="14"/>
      <c r="J4204" s="16"/>
      <c r="K4204" s="14"/>
      <c r="L4204" s="17"/>
      <c r="M4204" s="18">
        <f t="shared" si="44"/>
        <v>0</v>
      </c>
      <c r="N4204" s="19"/>
      <c r="Q4204" s="19"/>
      <c r="S4204" s="19"/>
      <c r="T4204" s="10"/>
      <c r="U4204" s="17"/>
      <c r="V4204" s="20"/>
      <c r="X4204" s="13"/>
    </row>
    <row r="4205" spans="1:24" s="7" customFormat="1">
      <c r="A4205" s="10"/>
      <c r="B4205" s="11"/>
      <c r="C4205" s="12"/>
      <c r="D4205" s="13"/>
      <c r="E4205" s="14"/>
      <c r="F4205" s="15"/>
      <c r="G4205" s="13"/>
      <c r="H4205" s="14"/>
      <c r="J4205" s="16"/>
      <c r="K4205" s="14"/>
      <c r="L4205" s="17"/>
      <c r="M4205" s="18">
        <f t="shared" si="44"/>
        <v>0</v>
      </c>
      <c r="N4205" s="19"/>
      <c r="Q4205" s="19"/>
      <c r="S4205" s="19"/>
      <c r="T4205" s="10"/>
      <c r="U4205" s="17"/>
      <c r="V4205" s="20"/>
      <c r="X4205" s="13"/>
    </row>
    <row r="4206" spans="1:24" s="7" customFormat="1">
      <c r="A4206" s="10"/>
      <c r="B4206" s="11"/>
      <c r="C4206" s="12"/>
      <c r="D4206" s="13"/>
      <c r="E4206" s="14"/>
      <c r="F4206" s="15"/>
      <c r="G4206" s="13"/>
      <c r="H4206" s="14"/>
      <c r="J4206" s="16"/>
      <c r="K4206" s="14"/>
      <c r="L4206" s="17"/>
      <c r="M4206" s="18">
        <f t="shared" si="44"/>
        <v>0</v>
      </c>
      <c r="N4206" s="19"/>
      <c r="Q4206" s="19"/>
      <c r="S4206" s="19"/>
      <c r="T4206" s="10"/>
      <c r="U4206" s="17"/>
      <c r="V4206" s="20"/>
      <c r="X4206" s="13"/>
    </row>
    <row r="4207" spans="1:24" s="7" customFormat="1">
      <c r="A4207" s="10"/>
      <c r="B4207" s="11"/>
      <c r="C4207" s="12"/>
      <c r="D4207" s="13"/>
      <c r="E4207" s="14"/>
      <c r="F4207" s="15"/>
      <c r="G4207" s="13"/>
      <c r="H4207" s="14"/>
      <c r="J4207" s="16"/>
      <c r="K4207" s="14"/>
      <c r="L4207" s="17"/>
      <c r="M4207" s="18">
        <f t="shared" si="44"/>
        <v>0</v>
      </c>
      <c r="N4207" s="19"/>
      <c r="Q4207" s="19"/>
      <c r="S4207" s="19"/>
      <c r="T4207" s="10"/>
      <c r="U4207" s="17"/>
      <c r="V4207" s="20"/>
      <c r="X4207" s="13"/>
    </row>
    <row r="4208" spans="1:24" s="7" customFormat="1">
      <c r="A4208" s="10"/>
      <c r="B4208" s="11"/>
      <c r="C4208" s="12"/>
      <c r="D4208" s="13"/>
      <c r="E4208" s="14"/>
      <c r="F4208" s="15"/>
      <c r="G4208" s="13"/>
      <c r="H4208" s="14"/>
      <c r="J4208" s="16"/>
      <c r="K4208" s="14"/>
      <c r="L4208" s="17"/>
      <c r="M4208" s="18">
        <f t="shared" si="44"/>
        <v>0</v>
      </c>
      <c r="N4208" s="19"/>
      <c r="Q4208" s="19"/>
      <c r="S4208" s="19"/>
      <c r="T4208" s="10"/>
      <c r="U4208" s="17"/>
      <c r="V4208" s="20"/>
      <c r="X4208" s="13"/>
    </row>
  </sheetData>
  <mergeCells count="21">
    <mergeCell ref="F6:F8"/>
    <mergeCell ref="A3:C3"/>
    <mergeCell ref="B6:B8"/>
    <mergeCell ref="C6:C8"/>
    <mergeCell ref="D6:D8"/>
    <mergeCell ref="E6:E8"/>
    <mergeCell ref="X6:X8"/>
    <mergeCell ref="R7:R8"/>
    <mergeCell ref="S7:S8"/>
    <mergeCell ref="T7:W7"/>
    <mergeCell ref="G6:G8"/>
    <mergeCell ref="H6:H8"/>
    <mergeCell ref="I6:I8"/>
    <mergeCell ref="J6:J8"/>
    <mergeCell ref="K6:K8"/>
    <mergeCell ref="L6:L8"/>
    <mergeCell ref="M6:M8"/>
    <mergeCell ref="N6:N8"/>
    <mergeCell ref="O6:O8"/>
    <mergeCell ref="P6:P8"/>
    <mergeCell ref="R6:W6"/>
  </mergeCells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H4158"/>
  <sheetViews>
    <sheetView zoomScale="70" zoomScaleNormal="70" workbookViewId="0">
      <pane ySplit="8" topLeftCell="A97" activePane="bottomLeft" state="frozen"/>
      <selection pane="bottomLeft" activeCell="E112" sqref="E112"/>
    </sheetView>
  </sheetViews>
  <sheetFormatPr defaultColWidth="9.109375" defaultRowHeight="15.6"/>
  <cols>
    <col min="1" max="1" width="1.109375" style="10" customWidth="1"/>
    <col min="2" max="2" width="11.6640625" style="11" customWidth="1"/>
    <col min="3" max="3" width="43.88671875" style="12" customWidth="1"/>
    <col min="4" max="4" width="16.109375" style="15" customWidth="1"/>
    <col min="5" max="5" width="34.77734375" style="13" bestFit="1" customWidth="1"/>
    <col min="6" max="6" width="13" style="14" customWidth="1"/>
    <col min="7" max="7" width="18.5546875" style="7" customWidth="1"/>
    <col min="8" max="8" width="21.109375" style="18" customWidth="1"/>
    <col min="9" max="16384" width="9.109375" style="10"/>
  </cols>
  <sheetData>
    <row r="1" spans="1:8">
      <c r="A1" s="21" t="s">
        <v>0</v>
      </c>
      <c r="G1" s="16"/>
      <c r="H1" s="18" t="str">
        <f>G122</f>
        <v>CASH PAYMENT</v>
      </c>
    </row>
    <row r="2" spans="1:8">
      <c r="A2" s="21" t="s">
        <v>262</v>
      </c>
      <c r="H2" s="18" t="str">
        <f>G123</f>
        <v>CHECK PAYMENT</v>
      </c>
    </row>
    <row r="3" spans="1:8">
      <c r="A3" s="349">
        <v>45994</v>
      </c>
      <c r="B3" s="349"/>
      <c r="C3" s="349"/>
      <c r="H3" s="18" t="str">
        <f>G124</f>
        <v>AR</v>
      </c>
    </row>
    <row r="4" spans="1:8">
      <c r="A4" s="153"/>
      <c r="B4" s="153"/>
      <c r="C4" s="153"/>
      <c r="H4" s="18" t="s">
        <v>2</v>
      </c>
    </row>
    <row r="5" spans="1:8" ht="16.2" thickBot="1">
      <c r="H5" s="18" t="str">
        <f>G126</f>
        <v>TOTAL SALE</v>
      </c>
    </row>
    <row r="6" spans="1:8" s="6" customFormat="1" ht="17.25" customHeight="1">
      <c r="B6" s="356" t="s">
        <v>3</v>
      </c>
      <c r="C6" s="359" t="s">
        <v>4</v>
      </c>
      <c r="D6" s="367" t="s">
        <v>7</v>
      </c>
      <c r="E6" s="359" t="s">
        <v>8</v>
      </c>
      <c r="F6" s="364" t="s">
        <v>9</v>
      </c>
      <c r="G6" s="370" t="s">
        <v>10</v>
      </c>
      <c r="H6" s="376" t="s">
        <v>14</v>
      </c>
    </row>
    <row r="7" spans="1:8" ht="17.25" customHeight="1">
      <c r="B7" s="357"/>
      <c r="C7" s="360"/>
      <c r="D7" s="368"/>
      <c r="E7" s="360"/>
      <c r="F7" s="365"/>
      <c r="G7" s="371"/>
      <c r="H7" s="377"/>
    </row>
    <row r="8" spans="1:8" ht="16.2" thickBot="1">
      <c r="B8" s="358"/>
      <c r="C8" s="361"/>
      <c r="D8" s="369"/>
      <c r="E8" s="361"/>
      <c r="F8" s="366"/>
      <c r="G8" s="372"/>
      <c r="H8" s="378"/>
    </row>
    <row r="10" spans="1:8">
      <c r="B10" s="11">
        <v>45629</v>
      </c>
      <c r="C10" s="12" t="s">
        <v>251</v>
      </c>
      <c r="D10" s="15">
        <v>60807</v>
      </c>
      <c r="E10" s="13" t="s">
        <v>42</v>
      </c>
      <c r="F10" s="14">
        <v>1</v>
      </c>
      <c r="G10" s="7">
        <v>1950</v>
      </c>
      <c r="H10" s="18">
        <f t="shared" ref="H10:H18" si="0">G10</f>
        <v>1950</v>
      </c>
    </row>
    <row r="11" spans="1:8">
      <c r="B11" s="11">
        <v>45629</v>
      </c>
      <c r="C11" s="12" t="s">
        <v>251</v>
      </c>
      <c r="D11" s="15">
        <v>60807</v>
      </c>
      <c r="E11" s="13" t="s">
        <v>42</v>
      </c>
      <c r="F11" s="14">
        <v>1</v>
      </c>
      <c r="G11" s="7">
        <v>1950</v>
      </c>
      <c r="H11" s="18">
        <f t="shared" si="0"/>
        <v>1950</v>
      </c>
    </row>
    <row r="12" spans="1:8">
      <c r="B12" s="11">
        <v>45629</v>
      </c>
      <c r="C12" s="12" t="s">
        <v>855</v>
      </c>
      <c r="D12" s="15">
        <v>60808</v>
      </c>
      <c r="E12" s="13" t="s">
        <v>42</v>
      </c>
      <c r="F12" s="14">
        <v>1</v>
      </c>
      <c r="G12" s="7">
        <v>1950</v>
      </c>
      <c r="H12" s="18">
        <f t="shared" si="0"/>
        <v>1950</v>
      </c>
    </row>
    <row r="13" spans="1:8">
      <c r="B13" s="11">
        <v>45629</v>
      </c>
      <c r="C13" s="12" t="s">
        <v>861</v>
      </c>
      <c r="D13" s="15">
        <v>60809</v>
      </c>
      <c r="E13" s="13" t="s">
        <v>42</v>
      </c>
      <c r="F13" s="14">
        <v>1</v>
      </c>
      <c r="G13" s="7">
        <v>1950</v>
      </c>
      <c r="H13" s="18">
        <f t="shared" si="0"/>
        <v>1950</v>
      </c>
    </row>
    <row r="14" spans="1:8">
      <c r="B14" s="11">
        <v>45629</v>
      </c>
      <c r="C14" s="12" t="s">
        <v>861</v>
      </c>
      <c r="D14" s="15">
        <v>60809</v>
      </c>
      <c r="E14" s="13" t="s">
        <v>42</v>
      </c>
      <c r="F14" s="14">
        <v>1</v>
      </c>
      <c r="G14" s="7">
        <v>1950</v>
      </c>
      <c r="H14" s="18">
        <f t="shared" si="0"/>
        <v>1950</v>
      </c>
    </row>
    <row r="15" spans="1:8">
      <c r="B15" s="11">
        <v>45629</v>
      </c>
      <c r="C15" s="12" t="s">
        <v>861</v>
      </c>
      <c r="D15" s="15">
        <v>60809</v>
      </c>
      <c r="E15" s="13" t="s">
        <v>39</v>
      </c>
      <c r="F15" s="14">
        <v>1</v>
      </c>
      <c r="G15" s="7">
        <v>6500</v>
      </c>
      <c r="H15" s="18">
        <f t="shared" si="0"/>
        <v>6500</v>
      </c>
    </row>
    <row r="16" spans="1:8">
      <c r="B16" s="11">
        <v>45629</v>
      </c>
      <c r="C16" s="12" t="s">
        <v>861</v>
      </c>
      <c r="D16" s="15">
        <v>60809</v>
      </c>
      <c r="E16" s="13" t="s">
        <v>39</v>
      </c>
      <c r="F16" s="14">
        <v>1</v>
      </c>
      <c r="G16" s="7">
        <v>6500</v>
      </c>
      <c r="H16" s="18">
        <f t="shared" si="0"/>
        <v>6500</v>
      </c>
    </row>
    <row r="17" spans="2:8">
      <c r="B17" s="11">
        <v>45629</v>
      </c>
      <c r="C17" s="12" t="s">
        <v>861</v>
      </c>
      <c r="D17" s="15">
        <v>60809</v>
      </c>
      <c r="E17" s="24" t="s">
        <v>554</v>
      </c>
      <c r="F17" s="25">
        <v>1</v>
      </c>
      <c r="G17" s="49">
        <v>2000</v>
      </c>
      <c r="H17" s="18">
        <f t="shared" si="0"/>
        <v>2000</v>
      </c>
    </row>
    <row r="18" spans="2:8">
      <c r="B18" s="11">
        <v>45629</v>
      </c>
      <c r="C18" s="12" t="s">
        <v>861</v>
      </c>
      <c r="D18" s="15">
        <v>60809</v>
      </c>
      <c r="E18" s="24" t="s">
        <v>212</v>
      </c>
      <c r="F18" s="25">
        <v>1</v>
      </c>
      <c r="G18" s="49">
        <v>3995</v>
      </c>
      <c r="H18" s="18">
        <f t="shared" si="0"/>
        <v>3995</v>
      </c>
    </row>
    <row r="19" spans="2:8">
      <c r="B19" s="11">
        <v>45629</v>
      </c>
      <c r="C19" s="12" t="s">
        <v>876</v>
      </c>
      <c r="D19" s="15">
        <v>60811</v>
      </c>
      <c r="E19" s="24" t="s">
        <v>212</v>
      </c>
      <c r="F19" s="25">
        <v>1</v>
      </c>
      <c r="G19" s="49">
        <v>3995</v>
      </c>
      <c r="H19" s="18">
        <v>3995</v>
      </c>
    </row>
    <row r="20" spans="2:8">
      <c r="B20" s="11">
        <v>45629</v>
      </c>
      <c r="C20" s="12" t="s">
        <v>878</v>
      </c>
      <c r="D20" s="15">
        <v>60812</v>
      </c>
      <c r="E20" s="13" t="s">
        <v>879</v>
      </c>
      <c r="F20" s="14">
        <v>1</v>
      </c>
      <c r="G20" s="7">
        <v>5500</v>
      </c>
      <c r="H20" s="18">
        <f t="shared" ref="H20:H35" si="1">G20</f>
        <v>5500</v>
      </c>
    </row>
    <row r="21" spans="2:8">
      <c r="B21" s="11">
        <v>45629</v>
      </c>
      <c r="C21" s="12" t="s">
        <v>878</v>
      </c>
      <c r="D21" s="15">
        <v>60812</v>
      </c>
      <c r="E21" s="24" t="s">
        <v>212</v>
      </c>
      <c r="F21" s="25">
        <v>1</v>
      </c>
      <c r="G21" s="49">
        <v>3995</v>
      </c>
      <c r="H21" s="18">
        <f t="shared" si="1"/>
        <v>3995</v>
      </c>
    </row>
    <row r="22" spans="2:8">
      <c r="B22" s="11">
        <v>45629</v>
      </c>
      <c r="C22" s="12" t="s">
        <v>878</v>
      </c>
      <c r="D22" s="15">
        <v>60812</v>
      </c>
      <c r="E22" s="24" t="s">
        <v>212</v>
      </c>
      <c r="F22" s="25">
        <v>1</v>
      </c>
      <c r="G22" s="49">
        <v>3995</v>
      </c>
      <c r="H22" s="18">
        <f t="shared" si="1"/>
        <v>3995</v>
      </c>
    </row>
    <row r="23" spans="2:8">
      <c r="B23" s="11">
        <v>45629</v>
      </c>
      <c r="C23" s="12" t="s">
        <v>878</v>
      </c>
      <c r="D23" s="15">
        <v>60812</v>
      </c>
      <c r="E23" s="24" t="s">
        <v>554</v>
      </c>
      <c r="F23" s="25">
        <v>1</v>
      </c>
      <c r="G23" s="49">
        <v>2000</v>
      </c>
      <c r="H23" s="18">
        <f t="shared" si="1"/>
        <v>2000</v>
      </c>
    </row>
    <row r="24" spans="2:8">
      <c r="B24" s="11">
        <v>45629</v>
      </c>
      <c r="C24" s="12" t="s">
        <v>878</v>
      </c>
      <c r="D24" s="15">
        <v>60812</v>
      </c>
      <c r="E24" s="24" t="s">
        <v>554</v>
      </c>
      <c r="F24" s="25">
        <v>1</v>
      </c>
      <c r="G24" s="49">
        <v>2000</v>
      </c>
      <c r="H24" s="18">
        <f t="shared" si="1"/>
        <v>2000</v>
      </c>
    </row>
    <row r="25" spans="2:8">
      <c r="B25" s="11">
        <v>45629</v>
      </c>
      <c r="C25" s="12" t="s">
        <v>878</v>
      </c>
      <c r="D25" s="15">
        <v>60812</v>
      </c>
      <c r="E25" s="24" t="s">
        <v>554</v>
      </c>
      <c r="F25" s="25">
        <v>1</v>
      </c>
      <c r="G25" s="49">
        <v>2000</v>
      </c>
      <c r="H25" s="18">
        <f t="shared" si="1"/>
        <v>2000</v>
      </c>
    </row>
    <row r="26" spans="2:8">
      <c r="B26" s="11">
        <v>45629</v>
      </c>
      <c r="C26" s="12" t="s">
        <v>878</v>
      </c>
      <c r="D26" s="15">
        <v>60813</v>
      </c>
      <c r="E26" s="13" t="s">
        <v>36</v>
      </c>
      <c r="F26" s="14">
        <v>1</v>
      </c>
      <c r="G26" s="7">
        <v>8100</v>
      </c>
      <c r="H26" s="18">
        <f t="shared" si="1"/>
        <v>8100</v>
      </c>
    </row>
    <row r="27" spans="2:8">
      <c r="B27" s="11">
        <v>45629</v>
      </c>
      <c r="C27" s="12" t="s">
        <v>878</v>
      </c>
      <c r="D27" s="15">
        <v>60813</v>
      </c>
      <c r="E27" s="13" t="s">
        <v>36</v>
      </c>
      <c r="F27" s="14">
        <v>1</v>
      </c>
      <c r="G27" s="7">
        <v>8100</v>
      </c>
      <c r="H27" s="18">
        <f t="shared" si="1"/>
        <v>8100</v>
      </c>
    </row>
    <row r="28" spans="2:8">
      <c r="B28" s="11">
        <v>45629</v>
      </c>
      <c r="C28" s="12" t="s">
        <v>878</v>
      </c>
      <c r="D28" s="15">
        <v>60813</v>
      </c>
      <c r="E28" s="13" t="s">
        <v>804</v>
      </c>
      <c r="F28" s="14">
        <v>1</v>
      </c>
      <c r="G28" s="7">
        <v>15500</v>
      </c>
      <c r="H28" s="18">
        <f t="shared" si="1"/>
        <v>15500</v>
      </c>
    </row>
    <row r="29" spans="2:8">
      <c r="B29" s="11">
        <v>45629</v>
      </c>
      <c r="C29" s="12" t="s">
        <v>878</v>
      </c>
      <c r="D29" s="15">
        <v>60813</v>
      </c>
      <c r="E29" s="13" t="s">
        <v>804</v>
      </c>
      <c r="F29" s="14">
        <v>1</v>
      </c>
      <c r="G29" s="7">
        <v>15500</v>
      </c>
      <c r="H29" s="18">
        <f t="shared" si="1"/>
        <v>15500</v>
      </c>
    </row>
    <row r="30" spans="2:8">
      <c r="B30" s="11">
        <v>45629</v>
      </c>
      <c r="C30" s="12" t="s">
        <v>878</v>
      </c>
      <c r="D30" s="15">
        <v>60813</v>
      </c>
      <c r="E30" s="13" t="s">
        <v>804</v>
      </c>
      <c r="F30" s="14">
        <v>1</v>
      </c>
      <c r="G30" s="7">
        <v>15500</v>
      </c>
      <c r="H30" s="18">
        <f t="shared" si="1"/>
        <v>15500</v>
      </c>
    </row>
    <row r="31" spans="2:8">
      <c r="B31" s="11">
        <v>45629</v>
      </c>
      <c r="C31" s="12" t="s">
        <v>878</v>
      </c>
      <c r="D31" s="15">
        <v>60813</v>
      </c>
      <c r="E31" s="13" t="s">
        <v>804</v>
      </c>
      <c r="F31" s="14">
        <v>1</v>
      </c>
      <c r="G31" s="7">
        <v>15500</v>
      </c>
      <c r="H31" s="18">
        <f t="shared" si="1"/>
        <v>15500</v>
      </c>
    </row>
    <row r="32" spans="2:8">
      <c r="B32" s="11">
        <v>45629</v>
      </c>
      <c r="C32" s="12" t="s">
        <v>918</v>
      </c>
      <c r="D32" s="15">
        <v>60814</v>
      </c>
      <c r="E32" s="13" t="s">
        <v>42</v>
      </c>
      <c r="F32" s="14">
        <v>1</v>
      </c>
      <c r="G32" s="7">
        <v>1950</v>
      </c>
      <c r="H32" s="18">
        <f t="shared" si="1"/>
        <v>1950</v>
      </c>
    </row>
    <row r="33" spans="2:8">
      <c r="B33" s="11">
        <v>45629</v>
      </c>
      <c r="C33" s="12" t="s">
        <v>918</v>
      </c>
      <c r="D33" s="15">
        <v>60814</v>
      </c>
      <c r="E33" s="13" t="s">
        <v>329</v>
      </c>
      <c r="F33" s="14">
        <v>1</v>
      </c>
      <c r="G33" s="7">
        <v>3995</v>
      </c>
      <c r="H33" s="18">
        <f t="shared" si="1"/>
        <v>3995</v>
      </c>
    </row>
    <row r="34" spans="2:8">
      <c r="B34" s="11">
        <v>45629</v>
      </c>
      <c r="C34" s="12" t="s">
        <v>918</v>
      </c>
      <c r="D34" s="15">
        <v>60814</v>
      </c>
      <c r="E34" s="13" t="s">
        <v>329</v>
      </c>
      <c r="F34" s="14">
        <v>1</v>
      </c>
      <c r="G34" s="7">
        <v>3995</v>
      </c>
      <c r="H34" s="18">
        <f t="shared" si="1"/>
        <v>3995</v>
      </c>
    </row>
    <row r="35" spans="2:8">
      <c r="B35" s="11">
        <v>45629</v>
      </c>
      <c r="C35" s="12" t="s">
        <v>40</v>
      </c>
      <c r="D35" s="15">
        <v>60816</v>
      </c>
      <c r="E35" s="13" t="s">
        <v>42</v>
      </c>
      <c r="F35" s="14">
        <v>1</v>
      </c>
      <c r="G35" s="7">
        <v>1950</v>
      </c>
      <c r="H35" s="18">
        <f t="shared" si="1"/>
        <v>1950</v>
      </c>
    </row>
    <row r="36" spans="2:8">
      <c r="B36" s="11">
        <v>45629</v>
      </c>
      <c r="C36" s="12" t="s">
        <v>931</v>
      </c>
      <c r="D36" s="15">
        <v>60817</v>
      </c>
      <c r="E36" s="13" t="s">
        <v>329</v>
      </c>
      <c r="F36" s="14">
        <v>1</v>
      </c>
      <c r="G36" s="7">
        <v>3995</v>
      </c>
      <c r="H36" s="18">
        <v>3995</v>
      </c>
    </row>
    <row r="37" spans="2:8">
      <c r="B37" s="11">
        <v>45629</v>
      </c>
      <c r="C37" s="12" t="s">
        <v>980</v>
      </c>
      <c r="D37" s="15">
        <v>60818</v>
      </c>
      <c r="E37" s="24" t="s">
        <v>212</v>
      </c>
      <c r="F37" s="25">
        <v>1</v>
      </c>
      <c r="G37" s="49">
        <v>3995</v>
      </c>
      <c r="H37" s="18">
        <f t="shared" ref="H37:H55" si="2">G37</f>
        <v>3995</v>
      </c>
    </row>
    <row r="38" spans="2:8">
      <c r="B38" s="11">
        <v>45629</v>
      </c>
      <c r="C38" s="12" t="s">
        <v>980</v>
      </c>
      <c r="D38" s="15">
        <v>60818</v>
      </c>
      <c r="E38" s="24" t="s">
        <v>879</v>
      </c>
      <c r="F38" s="25">
        <v>1</v>
      </c>
      <c r="G38" s="7">
        <v>5500</v>
      </c>
      <c r="H38" s="18">
        <f t="shared" si="2"/>
        <v>5500</v>
      </c>
    </row>
    <row r="39" spans="2:8">
      <c r="B39" s="11">
        <v>45629</v>
      </c>
      <c r="C39" s="12" t="s">
        <v>980</v>
      </c>
      <c r="D39" s="15">
        <v>60818</v>
      </c>
      <c r="E39" s="13" t="s">
        <v>242</v>
      </c>
      <c r="F39" s="14">
        <v>1</v>
      </c>
      <c r="G39" s="7">
        <v>14000</v>
      </c>
      <c r="H39" s="18">
        <f t="shared" si="2"/>
        <v>14000</v>
      </c>
    </row>
    <row r="40" spans="2:8">
      <c r="B40" s="11">
        <v>45629</v>
      </c>
      <c r="C40" s="12" t="s">
        <v>980</v>
      </c>
      <c r="D40" s="15">
        <v>60818</v>
      </c>
      <c r="E40" s="13" t="s">
        <v>981</v>
      </c>
      <c r="F40" s="14">
        <v>1</v>
      </c>
      <c r="G40" s="7">
        <v>6000</v>
      </c>
      <c r="H40" s="18">
        <f t="shared" si="2"/>
        <v>6000</v>
      </c>
    </row>
    <row r="41" spans="2:8">
      <c r="B41" s="11">
        <v>45629</v>
      </c>
      <c r="C41" s="12" t="s">
        <v>963</v>
      </c>
      <c r="D41" s="15">
        <v>60819</v>
      </c>
      <c r="E41" s="13" t="s">
        <v>242</v>
      </c>
      <c r="F41" s="14">
        <v>1</v>
      </c>
      <c r="G41" s="7">
        <v>14000</v>
      </c>
      <c r="H41" s="18">
        <f t="shared" si="2"/>
        <v>14000</v>
      </c>
    </row>
    <row r="42" spans="2:8">
      <c r="B42" s="11">
        <v>45629</v>
      </c>
      <c r="C42" s="12" t="s">
        <v>963</v>
      </c>
      <c r="D42" s="15">
        <v>60819</v>
      </c>
      <c r="E42" s="13" t="s">
        <v>39</v>
      </c>
      <c r="F42" s="14">
        <v>1</v>
      </c>
      <c r="G42" s="7">
        <v>6500</v>
      </c>
      <c r="H42" s="18">
        <f t="shared" si="2"/>
        <v>6500</v>
      </c>
    </row>
    <row r="43" spans="2:8">
      <c r="B43" s="11">
        <v>45629</v>
      </c>
      <c r="C43" s="12" t="s">
        <v>950</v>
      </c>
      <c r="D43" s="15">
        <v>60820</v>
      </c>
      <c r="E43" s="24" t="s">
        <v>212</v>
      </c>
      <c r="F43" s="25">
        <v>1</v>
      </c>
      <c r="G43" s="7">
        <v>3995</v>
      </c>
      <c r="H43" s="18">
        <f t="shared" si="2"/>
        <v>3995</v>
      </c>
    </row>
    <row r="44" spans="2:8">
      <c r="B44" s="11">
        <v>45629</v>
      </c>
      <c r="C44" s="12" t="s">
        <v>950</v>
      </c>
      <c r="D44" s="15">
        <v>60820</v>
      </c>
      <c r="E44" s="24" t="s">
        <v>212</v>
      </c>
      <c r="F44" s="25">
        <v>1</v>
      </c>
      <c r="G44" s="7">
        <v>3995</v>
      </c>
      <c r="H44" s="18">
        <f t="shared" si="2"/>
        <v>3995</v>
      </c>
    </row>
    <row r="45" spans="2:8">
      <c r="B45" s="11">
        <v>45629</v>
      </c>
      <c r="C45" s="12" t="s">
        <v>950</v>
      </c>
      <c r="D45" s="15">
        <v>60820</v>
      </c>
      <c r="E45" s="13" t="s">
        <v>879</v>
      </c>
      <c r="F45" s="14">
        <v>1</v>
      </c>
      <c r="G45" s="7">
        <v>5500</v>
      </c>
      <c r="H45" s="18">
        <f t="shared" si="2"/>
        <v>5500</v>
      </c>
    </row>
    <row r="46" spans="2:8">
      <c r="B46" s="11">
        <v>45629</v>
      </c>
      <c r="C46" s="12" t="s">
        <v>950</v>
      </c>
      <c r="D46" s="15">
        <v>60820</v>
      </c>
      <c r="E46" s="13" t="s">
        <v>879</v>
      </c>
      <c r="F46" s="14">
        <v>1</v>
      </c>
      <c r="G46" s="7">
        <v>5500</v>
      </c>
      <c r="H46" s="18">
        <f t="shared" si="2"/>
        <v>5500</v>
      </c>
    </row>
    <row r="47" spans="2:8">
      <c r="B47" s="11">
        <v>45629</v>
      </c>
      <c r="C47" s="12" t="s">
        <v>950</v>
      </c>
      <c r="D47" s="15">
        <v>60820</v>
      </c>
      <c r="E47" s="13" t="s">
        <v>657</v>
      </c>
      <c r="F47" s="14">
        <v>1</v>
      </c>
      <c r="G47" s="7">
        <v>18500</v>
      </c>
      <c r="H47" s="18">
        <f t="shared" si="2"/>
        <v>18500</v>
      </c>
    </row>
    <row r="48" spans="2:8">
      <c r="B48" s="11">
        <v>45629</v>
      </c>
      <c r="C48" s="12" t="s">
        <v>943</v>
      </c>
      <c r="D48" s="15">
        <v>60821</v>
      </c>
      <c r="E48" s="13" t="s">
        <v>64</v>
      </c>
      <c r="F48" s="14">
        <v>1</v>
      </c>
      <c r="G48" s="7">
        <v>16500</v>
      </c>
      <c r="H48" s="18">
        <f t="shared" si="2"/>
        <v>16500</v>
      </c>
    </row>
    <row r="49" spans="2:8">
      <c r="B49" s="11">
        <v>45629</v>
      </c>
      <c r="C49" s="12" t="s">
        <v>939</v>
      </c>
      <c r="D49" s="15">
        <v>61063</v>
      </c>
      <c r="E49" s="13" t="s">
        <v>26</v>
      </c>
      <c r="F49" s="14">
        <v>1</v>
      </c>
      <c r="G49" s="7">
        <v>1795</v>
      </c>
      <c r="H49" s="18">
        <f t="shared" si="2"/>
        <v>1795</v>
      </c>
    </row>
    <row r="50" spans="2:8">
      <c r="B50" s="11">
        <v>45629</v>
      </c>
      <c r="C50" s="12" t="s">
        <v>939</v>
      </c>
      <c r="D50" s="15">
        <v>61063</v>
      </c>
      <c r="E50" s="13" t="s">
        <v>26</v>
      </c>
      <c r="F50" s="14">
        <v>1</v>
      </c>
      <c r="G50" s="7">
        <v>1795</v>
      </c>
      <c r="H50" s="18">
        <f t="shared" si="2"/>
        <v>1795</v>
      </c>
    </row>
    <row r="51" spans="2:8">
      <c r="B51" s="11">
        <v>45629</v>
      </c>
      <c r="C51" s="12" t="s">
        <v>939</v>
      </c>
      <c r="D51" s="15">
        <v>61063</v>
      </c>
      <c r="E51" s="13" t="s">
        <v>26</v>
      </c>
      <c r="F51" s="14">
        <v>1</v>
      </c>
      <c r="G51" s="7">
        <v>1795</v>
      </c>
      <c r="H51" s="18">
        <f t="shared" si="2"/>
        <v>1795</v>
      </c>
    </row>
    <row r="52" spans="2:8">
      <c r="B52" s="11">
        <v>45629</v>
      </c>
      <c r="C52" s="12" t="s">
        <v>939</v>
      </c>
      <c r="D52" s="15">
        <v>61063</v>
      </c>
      <c r="E52" s="24" t="s">
        <v>293</v>
      </c>
      <c r="F52" s="25">
        <v>1</v>
      </c>
      <c r="G52" s="49">
        <v>2450</v>
      </c>
      <c r="H52" s="18">
        <f t="shared" si="2"/>
        <v>2450</v>
      </c>
    </row>
    <row r="53" spans="2:8">
      <c r="B53" s="11">
        <v>45629</v>
      </c>
      <c r="C53" s="12" t="s">
        <v>939</v>
      </c>
      <c r="D53" s="15">
        <v>61063</v>
      </c>
      <c r="E53" s="24" t="s">
        <v>293</v>
      </c>
      <c r="F53" s="25">
        <v>1</v>
      </c>
      <c r="G53" s="49">
        <v>2450</v>
      </c>
      <c r="H53" s="18">
        <f t="shared" si="2"/>
        <v>2450</v>
      </c>
    </row>
    <row r="54" spans="2:8">
      <c r="B54" s="11">
        <v>45629</v>
      </c>
      <c r="C54" s="12" t="s">
        <v>852</v>
      </c>
      <c r="D54" s="15">
        <v>61064</v>
      </c>
      <c r="E54" s="13" t="s">
        <v>32</v>
      </c>
      <c r="F54" s="14">
        <v>1</v>
      </c>
      <c r="G54" s="7">
        <v>5995</v>
      </c>
      <c r="H54" s="18">
        <f t="shared" si="2"/>
        <v>5995</v>
      </c>
    </row>
    <row r="55" spans="2:8">
      <c r="B55" s="11">
        <v>45629</v>
      </c>
      <c r="C55" s="12" t="s">
        <v>860</v>
      </c>
      <c r="D55" s="15">
        <v>61065</v>
      </c>
      <c r="E55" s="24" t="s">
        <v>462</v>
      </c>
      <c r="F55" s="25">
        <v>1</v>
      </c>
      <c r="G55" s="7">
        <v>21100</v>
      </c>
      <c r="H55" s="18">
        <f t="shared" si="2"/>
        <v>21100</v>
      </c>
    </row>
    <row r="56" spans="2:8">
      <c r="B56" s="11">
        <v>45629</v>
      </c>
      <c r="C56" s="12" t="s">
        <v>860</v>
      </c>
      <c r="D56" s="15">
        <v>61065</v>
      </c>
      <c r="E56" s="24" t="s">
        <v>463</v>
      </c>
      <c r="F56" s="25">
        <v>1</v>
      </c>
    </row>
    <row r="57" spans="2:8">
      <c r="B57" s="11">
        <v>45629</v>
      </c>
      <c r="C57" s="12" t="s">
        <v>860</v>
      </c>
      <c r="D57" s="15">
        <v>61065</v>
      </c>
      <c r="E57" s="24" t="s">
        <v>462</v>
      </c>
      <c r="F57" s="25">
        <v>1</v>
      </c>
      <c r="G57" s="7">
        <v>21100</v>
      </c>
      <c r="H57" s="18">
        <f>G57</f>
        <v>21100</v>
      </c>
    </row>
    <row r="58" spans="2:8">
      <c r="B58" s="11">
        <v>45629</v>
      </c>
      <c r="C58" s="12" t="s">
        <v>860</v>
      </c>
      <c r="D58" s="15">
        <v>61065</v>
      </c>
      <c r="E58" s="24" t="s">
        <v>463</v>
      </c>
      <c r="F58" s="25">
        <v>1</v>
      </c>
    </row>
    <row r="59" spans="2:8">
      <c r="B59" s="11">
        <v>45629</v>
      </c>
      <c r="C59" s="12" t="s">
        <v>860</v>
      </c>
      <c r="D59" s="15">
        <v>61065</v>
      </c>
      <c r="E59" s="24" t="s">
        <v>38</v>
      </c>
      <c r="F59" s="25">
        <v>1</v>
      </c>
      <c r="G59" s="7">
        <v>6350</v>
      </c>
      <c r="H59" s="18">
        <f t="shared" ref="H59:H68" si="3">G59</f>
        <v>6350</v>
      </c>
    </row>
    <row r="60" spans="2:8">
      <c r="B60" s="11">
        <v>45629</v>
      </c>
      <c r="C60" s="12" t="s">
        <v>860</v>
      </c>
      <c r="D60" s="15">
        <v>61065</v>
      </c>
      <c r="E60" s="24" t="s">
        <v>386</v>
      </c>
      <c r="F60" s="25">
        <v>1</v>
      </c>
      <c r="G60" s="49">
        <v>5950</v>
      </c>
      <c r="H60" s="18">
        <f t="shared" si="3"/>
        <v>5950</v>
      </c>
    </row>
    <row r="61" spans="2:8">
      <c r="B61" s="11">
        <v>45629</v>
      </c>
      <c r="C61" s="12" t="s">
        <v>855</v>
      </c>
      <c r="D61" s="15">
        <v>61066</v>
      </c>
      <c r="E61" s="13" t="s">
        <v>26</v>
      </c>
      <c r="F61" s="14">
        <v>1</v>
      </c>
      <c r="G61" s="7">
        <v>1795</v>
      </c>
      <c r="H61" s="18">
        <f t="shared" si="3"/>
        <v>1795</v>
      </c>
    </row>
    <row r="62" spans="2:8">
      <c r="B62" s="11">
        <v>45629</v>
      </c>
      <c r="C62" s="12" t="s">
        <v>858</v>
      </c>
      <c r="D62" s="15">
        <v>61067</v>
      </c>
      <c r="E62" s="13" t="s">
        <v>26</v>
      </c>
      <c r="F62" s="14">
        <v>1</v>
      </c>
      <c r="G62" s="7">
        <v>1795</v>
      </c>
      <c r="H62" s="18">
        <f t="shared" si="3"/>
        <v>1795</v>
      </c>
    </row>
    <row r="63" spans="2:8">
      <c r="B63" s="11">
        <v>45629</v>
      </c>
      <c r="C63" s="12" t="s">
        <v>861</v>
      </c>
      <c r="D63" s="15">
        <v>61068</v>
      </c>
      <c r="E63" s="13" t="s">
        <v>26</v>
      </c>
      <c r="F63" s="14">
        <v>1</v>
      </c>
      <c r="G63" s="7">
        <v>1795</v>
      </c>
      <c r="H63" s="18">
        <f t="shared" si="3"/>
        <v>1795</v>
      </c>
    </row>
    <row r="64" spans="2:8">
      <c r="B64" s="11">
        <v>45629</v>
      </c>
      <c r="C64" s="12" t="s">
        <v>861</v>
      </c>
      <c r="D64" s="15">
        <v>61068</v>
      </c>
      <c r="E64" s="13" t="s">
        <v>42</v>
      </c>
      <c r="F64" s="14">
        <v>1</v>
      </c>
      <c r="G64" s="7">
        <v>1950</v>
      </c>
      <c r="H64" s="18">
        <f t="shared" si="3"/>
        <v>1950</v>
      </c>
    </row>
    <row r="65" spans="2:8">
      <c r="B65" s="11">
        <v>45629</v>
      </c>
      <c r="C65" s="12" t="s">
        <v>878</v>
      </c>
      <c r="D65" s="15">
        <v>61069</v>
      </c>
      <c r="E65" s="24" t="s">
        <v>386</v>
      </c>
      <c r="F65" s="25">
        <v>1</v>
      </c>
      <c r="G65" s="49">
        <v>5950</v>
      </c>
      <c r="H65" s="18">
        <f t="shared" si="3"/>
        <v>5950</v>
      </c>
    </row>
    <row r="66" spans="2:8">
      <c r="B66" s="11">
        <v>45629</v>
      </c>
      <c r="C66" s="12" t="s">
        <v>878</v>
      </c>
      <c r="D66" s="15">
        <v>61069</v>
      </c>
      <c r="E66" s="13" t="s">
        <v>880</v>
      </c>
      <c r="F66" s="14">
        <v>1</v>
      </c>
      <c r="G66" s="7">
        <v>5150</v>
      </c>
      <c r="H66" s="18">
        <f t="shared" si="3"/>
        <v>5150</v>
      </c>
    </row>
    <row r="67" spans="2:8">
      <c r="B67" s="11">
        <v>45629</v>
      </c>
      <c r="C67" s="12" t="s">
        <v>878</v>
      </c>
      <c r="D67" s="15">
        <v>61069</v>
      </c>
      <c r="E67" s="13" t="s">
        <v>880</v>
      </c>
      <c r="F67" s="14">
        <v>1</v>
      </c>
      <c r="G67" s="7">
        <v>5150</v>
      </c>
      <c r="H67" s="18">
        <f t="shared" si="3"/>
        <v>5150</v>
      </c>
    </row>
    <row r="68" spans="2:8">
      <c r="B68" s="11">
        <v>45629</v>
      </c>
      <c r="C68" s="12" t="s">
        <v>878</v>
      </c>
      <c r="D68" s="15">
        <v>61070</v>
      </c>
      <c r="E68" s="24" t="s">
        <v>81</v>
      </c>
      <c r="F68" s="25">
        <v>1</v>
      </c>
      <c r="G68" s="49">
        <v>27900</v>
      </c>
      <c r="H68" s="18">
        <f t="shared" si="3"/>
        <v>27900</v>
      </c>
    </row>
    <row r="69" spans="2:8">
      <c r="B69" s="11">
        <v>45629</v>
      </c>
      <c r="C69" s="12" t="s">
        <v>878</v>
      </c>
      <c r="D69" s="15">
        <v>61070</v>
      </c>
      <c r="E69" s="24" t="s">
        <v>82</v>
      </c>
      <c r="F69" s="25">
        <v>1</v>
      </c>
      <c r="G69" s="49"/>
    </row>
    <row r="70" spans="2:8">
      <c r="B70" s="11">
        <v>45629</v>
      </c>
      <c r="C70" s="12" t="s">
        <v>878</v>
      </c>
      <c r="D70" s="15">
        <v>61070</v>
      </c>
      <c r="E70" s="24" t="s">
        <v>81</v>
      </c>
      <c r="F70" s="25">
        <v>1</v>
      </c>
      <c r="G70" s="49">
        <v>27900</v>
      </c>
      <c r="H70" s="18">
        <f>G70</f>
        <v>27900</v>
      </c>
    </row>
    <row r="71" spans="2:8">
      <c r="B71" s="11">
        <v>45629</v>
      </c>
      <c r="C71" s="12" t="s">
        <v>878</v>
      </c>
      <c r="D71" s="15">
        <v>61070</v>
      </c>
      <c r="E71" s="24" t="s">
        <v>82</v>
      </c>
      <c r="F71" s="25">
        <v>1</v>
      </c>
      <c r="G71" s="49"/>
    </row>
    <row r="72" spans="2:8">
      <c r="B72" s="11">
        <v>45629</v>
      </c>
      <c r="C72" s="12" t="s">
        <v>878</v>
      </c>
      <c r="D72" s="15">
        <v>61070</v>
      </c>
      <c r="E72" s="13" t="s">
        <v>27</v>
      </c>
      <c r="F72" s="25">
        <v>1</v>
      </c>
      <c r="G72" s="7">
        <v>22000</v>
      </c>
      <c r="H72" s="18">
        <f>G72</f>
        <v>22000</v>
      </c>
    </row>
    <row r="73" spans="2:8">
      <c r="B73" s="11">
        <v>45629</v>
      </c>
      <c r="C73" s="12" t="s">
        <v>878</v>
      </c>
      <c r="D73" s="15">
        <v>61070</v>
      </c>
      <c r="E73" s="13" t="s">
        <v>28</v>
      </c>
      <c r="F73" s="25">
        <v>1</v>
      </c>
    </row>
    <row r="74" spans="2:8">
      <c r="B74" s="11">
        <v>45629</v>
      </c>
      <c r="C74" s="12" t="s">
        <v>878</v>
      </c>
      <c r="D74" s="15">
        <v>61070</v>
      </c>
      <c r="E74" s="13" t="s">
        <v>27</v>
      </c>
      <c r="F74" s="25">
        <v>1</v>
      </c>
      <c r="G74" s="7">
        <v>22000</v>
      </c>
      <c r="H74" s="18">
        <f>G74</f>
        <v>22000</v>
      </c>
    </row>
    <row r="75" spans="2:8">
      <c r="B75" s="11">
        <v>45629</v>
      </c>
      <c r="C75" s="12" t="s">
        <v>878</v>
      </c>
      <c r="D75" s="15">
        <v>61070</v>
      </c>
      <c r="E75" s="13" t="s">
        <v>28</v>
      </c>
      <c r="F75" s="25">
        <v>1</v>
      </c>
    </row>
    <row r="76" spans="2:8">
      <c r="B76" s="11">
        <v>45629</v>
      </c>
      <c r="C76" s="12" t="s">
        <v>878</v>
      </c>
      <c r="D76" s="15">
        <v>61070</v>
      </c>
      <c r="E76" s="13" t="s">
        <v>27</v>
      </c>
      <c r="F76" s="25">
        <v>1</v>
      </c>
      <c r="G76" s="7">
        <v>22000</v>
      </c>
      <c r="H76" s="18">
        <f>G76</f>
        <v>22000</v>
      </c>
    </row>
    <row r="77" spans="2:8">
      <c r="B77" s="11">
        <v>45629</v>
      </c>
      <c r="C77" s="12" t="s">
        <v>878</v>
      </c>
      <c r="D77" s="15">
        <v>61070</v>
      </c>
      <c r="E77" s="13" t="s">
        <v>28</v>
      </c>
      <c r="F77" s="25">
        <v>1</v>
      </c>
    </row>
    <row r="78" spans="2:8">
      <c r="B78" s="11">
        <v>45629</v>
      </c>
      <c r="C78" s="12" t="s">
        <v>878</v>
      </c>
      <c r="D78" s="15">
        <v>61070</v>
      </c>
      <c r="E78" s="13" t="s">
        <v>215</v>
      </c>
      <c r="F78" s="14">
        <v>1</v>
      </c>
      <c r="G78" s="7">
        <v>9995</v>
      </c>
      <c r="H78" s="18">
        <f>G78</f>
        <v>9995</v>
      </c>
    </row>
    <row r="79" spans="2:8">
      <c r="B79" s="11">
        <v>45629</v>
      </c>
      <c r="C79" s="12" t="s">
        <v>878</v>
      </c>
      <c r="D79" s="15">
        <v>61070</v>
      </c>
      <c r="E79" s="13" t="s">
        <v>216</v>
      </c>
      <c r="F79" s="14">
        <v>1</v>
      </c>
    </row>
    <row r="80" spans="2:8">
      <c r="B80" s="11">
        <v>45629</v>
      </c>
      <c r="C80" s="12" t="s">
        <v>878</v>
      </c>
      <c r="D80" s="15">
        <v>61070</v>
      </c>
      <c r="E80" s="13" t="s">
        <v>215</v>
      </c>
      <c r="F80" s="14">
        <v>1</v>
      </c>
      <c r="G80" s="7">
        <v>9995</v>
      </c>
      <c r="H80" s="18">
        <f>G80</f>
        <v>9995</v>
      </c>
    </row>
    <row r="81" spans="2:8">
      <c r="B81" s="11">
        <v>45629</v>
      </c>
      <c r="C81" s="12" t="s">
        <v>878</v>
      </c>
      <c r="D81" s="15">
        <v>61070</v>
      </c>
      <c r="E81" s="13" t="s">
        <v>216</v>
      </c>
      <c r="F81" s="14">
        <v>1</v>
      </c>
    </row>
    <row r="82" spans="2:8">
      <c r="B82" s="11">
        <v>45629</v>
      </c>
      <c r="C82" s="12" t="s">
        <v>878</v>
      </c>
      <c r="D82" s="15">
        <v>61070</v>
      </c>
      <c r="E82" s="13" t="s">
        <v>215</v>
      </c>
      <c r="F82" s="14">
        <v>1</v>
      </c>
      <c r="G82" s="7">
        <v>9995</v>
      </c>
      <c r="H82" s="18">
        <f>G82</f>
        <v>9995</v>
      </c>
    </row>
    <row r="83" spans="2:8">
      <c r="B83" s="11">
        <v>45629</v>
      </c>
      <c r="C83" s="12" t="s">
        <v>878</v>
      </c>
      <c r="D83" s="15">
        <v>61070</v>
      </c>
      <c r="E83" s="13" t="s">
        <v>216</v>
      </c>
      <c r="F83" s="14">
        <v>1</v>
      </c>
    </row>
    <row r="84" spans="2:8">
      <c r="B84" s="11">
        <v>45629</v>
      </c>
      <c r="C84" s="12" t="s">
        <v>878</v>
      </c>
      <c r="D84" s="15">
        <v>61070</v>
      </c>
      <c r="E84" s="24" t="s">
        <v>34</v>
      </c>
      <c r="F84" s="25">
        <v>1</v>
      </c>
      <c r="G84" s="49">
        <v>4995</v>
      </c>
      <c r="H84" s="18">
        <f t="shared" ref="H84:H92" si="4">G84</f>
        <v>4995</v>
      </c>
    </row>
    <row r="85" spans="2:8">
      <c r="B85" s="11">
        <v>45629</v>
      </c>
      <c r="C85" s="12" t="s">
        <v>918</v>
      </c>
      <c r="D85" s="15">
        <v>61071</v>
      </c>
      <c r="E85" s="13" t="s">
        <v>26</v>
      </c>
      <c r="F85" s="14">
        <v>1</v>
      </c>
      <c r="G85" s="7">
        <v>1795</v>
      </c>
      <c r="H85" s="18">
        <f t="shared" si="4"/>
        <v>1795</v>
      </c>
    </row>
    <row r="86" spans="2:8">
      <c r="B86" s="11">
        <v>45629</v>
      </c>
      <c r="C86" s="12" t="s">
        <v>918</v>
      </c>
      <c r="D86" s="15">
        <v>61071</v>
      </c>
      <c r="E86" s="13" t="s">
        <v>32</v>
      </c>
      <c r="F86" s="14">
        <v>1</v>
      </c>
      <c r="G86" s="7">
        <v>5995</v>
      </c>
      <c r="H86" s="18">
        <f t="shared" si="4"/>
        <v>5995</v>
      </c>
    </row>
    <row r="87" spans="2:8">
      <c r="B87" s="11">
        <v>45629</v>
      </c>
      <c r="C87" s="12" t="s">
        <v>918</v>
      </c>
      <c r="D87" s="15">
        <v>61071</v>
      </c>
      <c r="E87" s="13" t="s">
        <v>32</v>
      </c>
      <c r="F87" s="14">
        <v>1</v>
      </c>
      <c r="G87" s="7">
        <v>5995</v>
      </c>
      <c r="H87" s="18">
        <f t="shared" si="4"/>
        <v>5995</v>
      </c>
    </row>
    <row r="88" spans="2:8">
      <c r="B88" s="11">
        <v>45629</v>
      </c>
      <c r="C88" s="12" t="s">
        <v>913</v>
      </c>
      <c r="D88" s="15">
        <v>61072</v>
      </c>
      <c r="E88" s="13" t="s">
        <v>914</v>
      </c>
      <c r="F88" s="14">
        <v>1</v>
      </c>
      <c r="G88" s="7">
        <v>9200</v>
      </c>
      <c r="H88" s="18">
        <f t="shared" si="4"/>
        <v>9200</v>
      </c>
    </row>
    <row r="89" spans="2:8">
      <c r="B89" s="11">
        <v>45629</v>
      </c>
      <c r="C89" s="12" t="s">
        <v>915</v>
      </c>
      <c r="D89" s="15">
        <v>61073</v>
      </c>
      <c r="E89" s="13" t="s">
        <v>34</v>
      </c>
      <c r="F89" s="14">
        <v>1</v>
      </c>
      <c r="G89" s="7">
        <v>4995</v>
      </c>
      <c r="H89" s="18">
        <f t="shared" si="4"/>
        <v>4995</v>
      </c>
    </row>
    <row r="90" spans="2:8">
      <c r="B90" s="11">
        <v>45629</v>
      </c>
      <c r="C90" s="12" t="s">
        <v>40</v>
      </c>
      <c r="D90" s="15">
        <v>61074</v>
      </c>
      <c r="E90" s="13" t="s">
        <v>925</v>
      </c>
      <c r="F90" s="14">
        <v>1</v>
      </c>
      <c r="G90" s="7">
        <v>4995</v>
      </c>
      <c r="H90" s="18">
        <f t="shared" si="4"/>
        <v>4995</v>
      </c>
    </row>
    <row r="91" spans="2:8">
      <c r="B91" s="11">
        <v>45629</v>
      </c>
      <c r="C91" s="12" t="s">
        <v>40</v>
      </c>
      <c r="D91" s="15">
        <v>61074</v>
      </c>
      <c r="E91" s="13" t="s">
        <v>32</v>
      </c>
      <c r="F91" s="14">
        <v>1</v>
      </c>
      <c r="G91" s="7">
        <v>5995</v>
      </c>
      <c r="H91" s="18">
        <f t="shared" si="4"/>
        <v>5995</v>
      </c>
    </row>
    <row r="92" spans="2:8">
      <c r="B92" s="11">
        <v>45629</v>
      </c>
      <c r="C92" s="12" t="s">
        <v>40</v>
      </c>
      <c r="D92" s="15">
        <v>61074</v>
      </c>
      <c r="E92" s="13" t="s">
        <v>926</v>
      </c>
      <c r="F92" s="14">
        <v>1</v>
      </c>
      <c r="G92" s="7">
        <v>6995</v>
      </c>
      <c r="H92" s="18">
        <f t="shared" si="4"/>
        <v>6995</v>
      </c>
    </row>
    <row r="93" spans="2:8">
      <c r="B93" s="11">
        <v>45629</v>
      </c>
      <c r="C93" s="12" t="s">
        <v>935</v>
      </c>
      <c r="D93" s="15">
        <v>61075</v>
      </c>
      <c r="E93" s="13" t="s">
        <v>61</v>
      </c>
      <c r="F93" s="14">
        <v>1</v>
      </c>
      <c r="G93" s="7">
        <v>6150</v>
      </c>
      <c r="H93" s="18">
        <v>6150</v>
      </c>
    </row>
    <row r="94" spans="2:8">
      <c r="B94" s="11">
        <v>45629</v>
      </c>
      <c r="C94" s="12" t="s">
        <v>939</v>
      </c>
      <c r="D94" s="15">
        <v>61076</v>
      </c>
      <c r="E94" s="13" t="s">
        <v>26</v>
      </c>
      <c r="F94" s="14">
        <v>1</v>
      </c>
      <c r="G94" s="7">
        <v>1795</v>
      </c>
      <c r="H94" s="18">
        <f>G94</f>
        <v>1795</v>
      </c>
    </row>
    <row r="95" spans="2:8">
      <c r="B95" s="11">
        <v>45629</v>
      </c>
      <c r="C95" s="12" t="s">
        <v>939</v>
      </c>
      <c r="D95" s="15">
        <v>61076</v>
      </c>
      <c r="E95" s="13" t="s">
        <v>26</v>
      </c>
      <c r="F95" s="14">
        <v>1</v>
      </c>
      <c r="G95" s="7">
        <v>1795</v>
      </c>
      <c r="H95" s="18">
        <f>G95</f>
        <v>1795</v>
      </c>
    </row>
    <row r="96" spans="2:8">
      <c r="B96" s="11">
        <v>45629</v>
      </c>
      <c r="C96" s="12" t="s">
        <v>694</v>
      </c>
      <c r="D96" s="15">
        <v>61077</v>
      </c>
      <c r="E96" s="13" t="s">
        <v>26</v>
      </c>
      <c r="F96" s="14">
        <v>1</v>
      </c>
      <c r="G96" s="7">
        <v>1795</v>
      </c>
      <c r="H96" s="18">
        <f>G96</f>
        <v>1795</v>
      </c>
    </row>
    <row r="97" spans="1:8">
      <c r="B97" s="11">
        <v>45629</v>
      </c>
      <c r="C97" s="12" t="s">
        <v>967</v>
      </c>
      <c r="D97" s="15">
        <v>61078</v>
      </c>
      <c r="E97" s="13" t="s">
        <v>95</v>
      </c>
      <c r="F97" s="14">
        <v>1</v>
      </c>
      <c r="G97" s="7">
        <v>28400</v>
      </c>
      <c r="H97" s="18">
        <f>G97</f>
        <v>28400</v>
      </c>
    </row>
    <row r="98" spans="1:8">
      <c r="B98" s="11">
        <v>45629</v>
      </c>
      <c r="C98" s="12" t="s">
        <v>967</v>
      </c>
      <c r="D98" s="15">
        <v>61078</v>
      </c>
      <c r="E98" s="13" t="s">
        <v>96</v>
      </c>
      <c r="F98" s="14">
        <v>1</v>
      </c>
    </row>
    <row r="99" spans="1:8">
      <c r="B99" s="11">
        <v>45629</v>
      </c>
      <c r="C99" s="12" t="s">
        <v>970</v>
      </c>
      <c r="D99" s="15">
        <v>61079</v>
      </c>
      <c r="E99" s="24" t="s">
        <v>77</v>
      </c>
      <c r="F99" s="25">
        <v>1</v>
      </c>
      <c r="G99" s="49">
        <v>18800</v>
      </c>
      <c r="H99" s="18">
        <f>G99</f>
        <v>18800</v>
      </c>
    </row>
    <row r="100" spans="1:8">
      <c r="B100" s="11">
        <v>45629</v>
      </c>
      <c r="C100" s="12" t="s">
        <v>970</v>
      </c>
      <c r="D100" s="15">
        <v>61079</v>
      </c>
      <c r="E100" s="24" t="s">
        <v>78</v>
      </c>
      <c r="F100" s="25">
        <v>1</v>
      </c>
      <c r="G100" s="49"/>
    </row>
    <row r="101" spans="1:8">
      <c r="B101" s="11">
        <v>45629</v>
      </c>
      <c r="C101" s="12" t="s">
        <v>961</v>
      </c>
      <c r="D101" s="15">
        <v>61080</v>
      </c>
      <c r="E101" s="24" t="s">
        <v>477</v>
      </c>
      <c r="F101" s="25">
        <v>1</v>
      </c>
      <c r="G101" s="49">
        <v>25500</v>
      </c>
      <c r="H101" s="18">
        <v>25500</v>
      </c>
    </row>
    <row r="102" spans="1:8">
      <c r="B102" s="11">
        <v>45629</v>
      </c>
      <c r="C102" s="12" t="s">
        <v>961</v>
      </c>
      <c r="D102" s="15">
        <v>61080</v>
      </c>
      <c r="E102" s="24" t="s">
        <v>478</v>
      </c>
      <c r="F102" s="25">
        <v>1</v>
      </c>
      <c r="G102" s="49"/>
    </row>
    <row r="103" spans="1:8">
      <c r="B103" s="11">
        <v>45629</v>
      </c>
      <c r="C103" s="12" t="s">
        <v>508</v>
      </c>
      <c r="D103" s="15">
        <v>61081</v>
      </c>
      <c r="E103" s="13" t="s">
        <v>26</v>
      </c>
      <c r="F103" s="14">
        <v>1</v>
      </c>
      <c r="G103" s="7">
        <v>1795</v>
      </c>
      <c r="H103" s="18">
        <f t="shared" ref="H103:H114" si="5">G103</f>
        <v>1795</v>
      </c>
    </row>
    <row r="104" spans="1:8">
      <c r="B104" s="11">
        <v>45629</v>
      </c>
      <c r="C104" s="12" t="s">
        <v>963</v>
      </c>
      <c r="D104" s="15">
        <v>61082</v>
      </c>
      <c r="E104" s="13" t="s">
        <v>26</v>
      </c>
      <c r="F104" s="14">
        <v>1</v>
      </c>
      <c r="G104" s="7">
        <v>1795</v>
      </c>
      <c r="H104" s="18">
        <f t="shared" si="5"/>
        <v>1795</v>
      </c>
    </row>
    <row r="105" spans="1:8">
      <c r="B105" s="11">
        <v>45629</v>
      </c>
      <c r="C105" s="12" t="s">
        <v>950</v>
      </c>
      <c r="D105" s="15">
        <v>61083</v>
      </c>
      <c r="E105" s="24" t="s">
        <v>293</v>
      </c>
      <c r="F105" s="25">
        <v>1</v>
      </c>
      <c r="G105" s="49">
        <v>2450</v>
      </c>
      <c r="H105" s="18">
        <f t="shared" si="5"/>
        <v>2450</v>
      </c>
    </row>
    <row r="106" spans="1:8">
      <c r="B106" s="11">
        <v>45629</v>
      </c>
      <c r="C106" s="12" t="s">
        <v>950</v>
      </c>
      <c r="D106" s="15">
        <v>61083</v>
      </c>
      <c r="E106" s="24" t="s">
        <v>293</v>
      </c>
      <c r="F106" s="25">
        <v>1</v>
      </c>
      <c r="G106" s="49">
        <v>2450</v>
      </c>
      <c r="H106" s="18">
        <f t="shared" si="5"/>
        <v>2450</v>
      </c>
    </row>
    <row r="107" spans="1:8" s="7" customFormat="1">
      <c r="A107" s="10"/>
      <c r="B107" s="11">
        <v>45629</v>
      </c>
      <c r="C107" s="12" t="s">
        <v>950</v>
      </c>
      <c r="D107" s="15">
        <v>61083</v>
      </c>
      <c r="E107" s="13" t="s">
        <v>951</v>
      </c>
      <c r="F107" s="25">
        <v>1</v>
      </c>
      <c r="G107" s="7">
        <v>4400</v>
      </c>
      <c r="H107" s="18">
        <f t="shared" si="5"/>
        <v>4400</v>
      </c>
    </row>
    <row r="108" spans="1:8" s="7" customFormat="1">
      <c r="A108" s="10"/>
      <c r="B108" s="11">
        <v>45629</v>
      </c>
      <c r="C108" s="12" t="s">
        <v>950</v>
      </c>
      <c r="D108" s="15">
        <v>61083</v>
      </c>
      <c r="E108" s="13" t="s">
        <v>951</v>
      </c>
      <c r="F108" s="25">
        <v>1</v>
      </c>
      <c r="G108" s="7">
        <v>4400</v>
      </c>
      <c r="H108" s="18">
        <f t="shared" si="5"/>
        <v>4400</v>
      </c>
    </row>
    <row r="109" spans="1:8" s="7" customFormat="1">
      <c r="A109" s="10"/>
      <c r="B109" s="11">
        <v>45629</v>
      </c>
      <c r="C109" s="12" t="s">
        <v>980</v>
      </c>
      <c r="D109" s="15">
        <v>61084</v>
      </c>
      <c r="E109" s="13" t="s">
        <v>34</v>
      </c>
      <c r="F109" s="14">
        <v>1</v>
      </c>
      <c r="G109" s="7">
        <v>4995</v>
      </c>
      <c r="H109" s="18">
        <f t="shared" si="5"/>
        <v>4995</v>
      </c>
    </row>
    <row r="110" spans="1:8" s="7" customFormat="1">
      <c r="A110" s="10"/>
      <c r="B110" s="11">
        <v>45629</v>
      </c>
      <c r="C110" s="12" t="s">
        <v>980</v>
      </c>
      <c r="D110" s="15">
        <v>61084</v>
      </c>
      <c r="E110" s="13" t="s">
        <v>26</v>
      </c>
      <c r="F110" s="14">
        <v>1</v>
      </c>
      <c r="G110" s="7">
        <v>1795</v>
      </c>
      <c r="H110" s="18">
        <f t="shared" si="5"/>
        <v>1795</v>
      </c>
    </row>
    <row r="111" spans="1:8" s="7" customFormat="1">
      <c r="A111" s="10"/>
      <c r="B111" s="11">
        <v>45629</v>
      </c>
      <c r="C111" s="12" t="s">
        <v>976</v>
      </c>
      <c r="D111" s="15">
        <v>61085</v>
      </c>
      <c r="E111" s="13" t="s">
        <v>34</v>
      </c>
      <c r="F111" s="14">
        <v>1</v>
      </c>
      <c r="G111" s="7">
        <v>4995</v>
      </c>
      <c r="H111" s="18">
        <f t="shared" si="5"/>
        <v>4995</v>
      </c>
    </row>
    <row r="112" spans="1:8" s="7" customFormat="1">
      <c r="A112" s="10"/>
      <c r="B112" s="11">
        <v>45629</v>
      </c>
      <c r="C112" s="12" t="s">
        <v>976</v>
      </c>
      <c r="D112" s="15">
        <v>61085</v>
      </c>
      <c r="E112" s="13" t="s">
        <v>34</v>
      </c>
      <c r="F112" s="14">
        <v>1</v>
      </c>
      <c r="G112" s="7">
        <v>4995</v>
      </c>
      <c r="H112" s="18">
        <f t="shared" si="5"/>
        <v>4995</v>
      </c>
    </row>
    <row r="113" spans="1:8" s="7" customFormat="1">
      <c r="A113" s="10"/>
      <c r="B113" s="11">
        <v>45629</v>
      </c>
      <c r="C113" s="12" t="s">
        <v>976</v>
      </c>
      <c r="D113" s="15">
        <v>61085</v>
      </c>
      <c r="E113" s="13" t="s">
        <v>34</v>
      </c>
      <c r="F113" s="14">
        <v>1</v>
      </c>
      <c r="G113" s="7">
        <v>4995</v>
      </c>
      <c r="H113" s="18">
        <f t="shared" si="5"/>
        <v>4995</v>
      </c>
    </row>
    <row r="114" spans="1:8" s="7" customFormat="1">
      <c r="A114" s="10"/>
      <c r="B114" s="11">
        <v>45629</v>
      </c>
      <c r="C114" s="12" t="s">
        <v>990</v>
      </c>
      <c r="D114" s="15">
        <v>61086</v>
      </c>
      <c r="E114" s="13" t="s">
        <v>991</v>
      </c>
      <c r="F114" s="14">
        <v>1</v>
      </c>
      <c r="G114" s="7">
        <v>59000</v>
      </c>
      <c r="H114" s="18">
        <f t="shared" si="5"/>
        <v>59000</v>
      </c>
    </row>
    <row r="115" spans="1:8" s="7" customFormat="1">
      <c r="A115" s="10"/>
      <c r="B115" s="11">
        <v>45629</v>
      </c>
      <c r="C115" s="12" t="s">
        <v>990</v>
      </c>
      <c r="D115" s="15">
        <v>61086</v>
      </c>
      <c r="E115" s="13" t="s">
        <v>992</v>
      </c>
      <c r="F115" s="14">
        <v>1</v>
      </c>
      <c r="H115" s="18"/>
    </row>
    <row r="116" spans="1:8" s="7" customFormat="1">
      <c r="A116" s="10"/>
      <c r="B116" s="11">
        <v>45629</v>
      </c>
      <c r="C116" s="12" t="s">
        <v>973</v>
      </c>
      <c r="D116" s="15">
        <v>61087</v>
      </c>
      <c r="E116" s="24" t="s">
        <v>77</v>
      </c>
      <c r="F116" s="25">
        <v>1</v>
      </c>
      <c r="G116" s="49">
        <v>18800</v>
      </c>
      <c r="H116" s="18">
        <f>G116</f>
        <v>18800</v>
      </c>
    </row>
    <row r="117" spans="1:8" s="7" customFormat="1">
      <c r="A117" s="10"/>
      <c r="B117" s="11">
        <v>45629</v>
      </c>
      <c r="C117" s="12" t="s">
        <v>71</v>
      </c>
      <c r="D117" s="15">
        <v>61088</v>
      </c>
      <c r="E117" s="24" t="s">
        <v>293</v>
      </c>
      <c r="F117" s="25">
        <v>1</v>
      </c>
      <c r="G117" s="49">
        <v>2450</v>
      </c>
      <c r="H117" s="18">
        <f>G117</f>
        <v>2450</v>
      </c>
    </row>
    <row r="118" spans="1:8" s="7" customFormat="1">
      <c r="A118" s="10"/>
      <c r="B118" s="11">
        <v>45629</v>
      </c>
      <c r="C118" s="12" t="s">
        <v>71</v>
      </c>
      <c r="D118" s="15">
        <v>61088</v>
      </c>
      <c r="E118" s="13" t="s">
        <v>32</v>
      </c>
      <c r="F118" s="14">
        <v>1</v>
      </c>
      <c r="G118" s="7">
        <v>5995</v>
      </c>
      <c r="H118" s="18">
        <v>5995</v>
      </c>
    </row>
    <row r="119" spans="1:8" ht="16.2" thickBot="1">
      <c r="A119" s="50"/>
      <c r="B119" s="51"/>
      <c r="C119" s="52"/>
      <c r="D119" s="55"/>
      <c r="E119" s="53"/>
      <c r="F119" s="54">
        <f>SUM(F9:F118)</f>
        <v>109</v>
      </c>
      <c r="G119" s="61" t="s">
        <v>43</v>
      </c>
      <c r="H119" s="64">
        <f>SUM(H9:H118)</f>
        <v>756955</v>
      </c>
    </row>
    <row r="122" spans="1:8">
      <c r="G122" s="7" t="s">
        <v>44</v>
      </c>
      <c r="H122" s="18" t="e">
        <f>#REF!</f>
        <v>#REF!</v>
      </c>
    </row>
    <row r="123" spans="1:8">
      <c r="G123" s="7" t="s">
        <v>45</v>
      </c>
      <c r="H123" s="18" t="e">
        <f>#REF!</f>
        <v>#REF!</v>
      </c>
    </row>
    <row r="124" spans="1:8" s="13" customFormat="1">
      <c r="A124" s="10"/>
      <c r="B124" s="11"/>
      <c r="C124" s="12"/>
      <c r="D124" s="15"/>
      <c r="F124" s="14"/>
      <c r="G124" s="7" t="s">
        <v>46</v>
      </c>
      <c r="H124" s="18" t="e">
        <f>#REF!+#REF!</f>
        <v>#REF!</v>
      </c>
    </row>
    <row r="125" spans="1:8" s="13" customFormat="1">
      <c r="A125" s="10"/>
      <c r="B125" s="11"/>
      <c r="C125" s="12"/>
      <c r="D125" s="15"/>
      <c r="F125" s="14"/>
      <c r="G125" s="7" t="s">
        <v>2</v>
      </c>
      <c r="H125" s="18" t="e">
        <f>#REF!</f>
        <v>#REF!</v>
      </c>
    </row>
    <row r="126" spans="1:8" s="13" customFormat="1" ht="16.2" thickBot="1">
      <c r="A126" s="10"/>
      <c r="B126" s="11"/>
      <c r="C126" s="12"/>
      <c r="D126" s="15"/>
      <c r="F126" s="14"/>
      <c r="G126" s="61" t="s">
        <v>47</v>
      </c>
      <c r="H126" s="67" t="e">
        <f>SUM(H122:H125)</f>
        <v>#REF!</v>
      </c>
    </row>
    <row r="127" spans="1:8" s="9" customFormat="1" ht="16.2" thickTop="1">
      <c r="A127" s="56"/>
      <c r="B127" s="57"/>
      <c r="C127" s="58"/>
      <c r="D127" s="60"/>
      <c r="F127" s="59"/>
      <c r="G127" s="68" t="s">
        <v>48</v>
      </c>
      <c r="H127" s="71"/>
    </row>
    <row r="128" spans="1:8" s="13" customFormat="1">
      <c r="A128" s="10"/>
      <c r="B128" s="11"/>
      <c r="C128" s="12"/>
      <c r="D128" s="15"/>
      <c r="F128" s="14"/>
      <c r="G128" s="7"/>
      <c r="H128" s="18"/>
    </row>
    <row r="1874" spans="1:8" s="7" customFormat="1">
      <c r="A1874" s="10"/>
      <c r="B1874" s="11"/>
      <c r="C1874" s="12"/>
      <c r="D1874" s="15"/>
      <c r="E1874" s="13"/>
      <c r="F1874" s="14"/>
      <c r="H1874" s="18">
        <f t="shared" ref="H1874:H1937" si="6">G1874*F1874</f>
        <v>0</v>
      </c>
    </row>
    <row r="1875" spans="1:8" s="7" customFormat="1">
      <c r="A1875" s="10"/>
      <c r="B1875" s="11"/>
      <c r="C1875" s="12"/>
      <c r="D1875" s="15"/>
      <c r="E1875" s="13"/>
      <c r="F1875" s="14"/>
      <c r="H1875" s="18">
        <f t="shared" si="6"/>
        <v>0</v>
      </c>
    </row>
    <row r="1876" spans="1:8" s="7" customFormat="1">
      <c r="A1876" s="10"/>
      <c r="B1876" s="11"/>
      <c r="C1876" s="12"/>
      <c r="D1876" s="15"/>
      <c r="E1876" s="13"/>
      <c r="F1876" s="14"/>
      <c r="H1876" s="18">
        <f t="shared" si="6"/>
        <v>0</v>
      </c>
    </row>
    <row r="1877" spans="1:8" s="7" customFormat="1">
      <c r="A1877" s="10"/>
      <c r="B1877" s="11"/>
      <c r="C1877" s="12"/>
      <c r="D1877" s="15"/>
      <c r="E1877" s="13"/>
      <c r="F1877" s="14"/>
      <c r="H1877" s="18">
        <f t="shared" si="6"/>
        <v>0</v>
      </c>
    </row>
    <row r="1878" spans="1:8" s="7" customFormat="1">
      <c r="A1878" s="10"/>
      <c r="B1878" s="11"/>
      <c r="C1878" s="12"/>
      <c r="D1878" s="15"/>
      <c r="E1878" s="13"/>
      <c r="F1878" s="14"/>
      <c r="H1878" s="18">
        <f t="shared" si="6"/>
        <v>0</v>
      </c>
    </row>
    <row r="1879" spans="1:8" s="7" customFormat="1">
      <c r="A1879" s="10"/>
      <c r="B1879" s="11"/>
      <c r="C1879" s="12"/>
      <c r="D1879" s="15"/>
      <c r="E1879" s="13"/>
      <c r="F1879" s="14"/>
      <c r="H1879" s="18">
        <f t="shared" si="6"/>
        <v>0</v>
      </c>
    </row>
    <row r="1880" spans="1:8" s="7" customFormat="1">
      <c r="A1880" s="10"/>
      <c r="B1880" s="11"/>
      <c r="C1880" s="12"/>
      <c r="D1880" s="15"/>
      <c r="E1880" s="13"/>
      <c r="F1880" s="14"/>
      <c r="H1880" s="18">
        <f t="shared" si="6"/>
        <v>0</v>
      </c>
    </row>
    <row r="1881" spans="1:8" s="7" customFormat="1">
      <c r="A1881" s="10"/>
      <c r="B1881" s="11"/>
      <c r="C1881" s="12"/>
      <c r="D1881" s="15"/>
      <c r="E1881" s="13"/>
      <c r="F1881" s="14"/>
      <c r="H1881" s="18">
        <f t="shared" si="6"/>
        <v>0</v>
      </c>
    </row>
    <row r="1882" spans="1:8" s="7" customFormat="1">
      <c r="A1882" s="10"/>
      <c r="B1882" s="11"/>
      <c r="C1882" s="12"/>
      <c r="D1882" s="15"/>
      <c r="E1882" s="13"/>
      <c r="F1882" s="14"/>
      <c r="H1882" s="18">
        <f t="shared" si="6"/>
        <v>0</v>
      </c>
    </row>
    <row r="1883" spans="1:8" s="7" customFormat="1">
      <c r="A1883" s="10"/>
      <c r="B1883" s="11"/>
      <c r="C1883" s="12"/>
      <c r="D1883" s="15"/>
      <c r="E1883" s="13"/>
      <c r="F1883" s="14"/>
      <c r="H1883" s="18">
        <f t="shared" si="6"/>
        <v>0</v>
      </c>
    </row>
    <row r="1884" spans="1:8" s="7" customFormat="1">
      <c r="A1884" s="10"/>
      <c r="B1884" s="11"/>
      <c r="C1884" s="12"/>
      <c r="D1884" s="15"/>
      <c r="E1884" s="13"/>
      <c r="F1884" s="14"/>
      <c r="H1884" s="18">
        <f t="shared" si="6"/>
        <v>0</v>
      </c>
    </row>
    <row r="1885" spans="1:8" s="7" customFormat="1">
      <c r="A1885" s="10"/>
      <c r="B1885" s="11"/>
      <c r="C1885" s="12"/>
      <c r="D1885" s="15"/>
      <c r="E1885" s="13"/>
      <c r="F1885" s="14"/>
      <c r="H1885" s="18">
        <f t="shared" si="6"/>
        <v>0</v>
      </c>
    </row>
    <row r="1886" spans="1:8" s="7" customFormat="1">
      <c r="A1886" s="10"/>
      <c r="B1886" s="11"/>
      <c r="C1886" s="12"/>
      <c r="D1886" s="15"/>
      <c r="E1886" s="13"/>
      <c r="F1886" s="14"/>
      <c r="H1886" s="18">
        <f t="shared" si="6"/>
        <v>0</v>
      </c>
    </row>
    <row r="1887" spans="1:8" s="7" customFormat="1">
      <c r="A1887" s="10"/>
      <c r="B1887" s="11"/>
      <c r="C1887" s="12"/>
      <c r="D1887" s="15"/>
      <c r="E1887" s="13"/>
      <c r="F1887" s="14"/>
      <c r="H1887" s="18">
        <f t="shared" si="6"/>
        <v>0</v>
      </c>
    </row>
    <row r="1888" spans="1:8" s="7" customFormat="1">
      <c r="A1888" s="10"/>
      <c r="B1888" s="11"/>
      <c r="C1888" s="12"/>
      <c r="D1888" s="15"/>
      <c r="E1888" s="13"/>
      <c r="F1888" s="14"/>
      <c r="H1888" s="18">
        <f t="shared" si="6"/>
        <v>0</v>
      </c>
    </row>
    <row r="1889" spans="1:8" s="7" customFormat="1">
      <c r="A1889" s="10"/>
      <c r="B1889" s="11"/>
      <c r="C1889" s="12"/>
      <c r="D1889" s="15"/>
      <c r="E1889" s="13"/>
      <c r="F1889" s="14"/>
      <c r="H1889" s="18">
        <f t="shared" si="6"/>
        <v>0</v>
      </c>
    </row>
    <row r="1890" spans="1:8" s="7" customFormat="1">
      <c r="A1890" s="10"/>
      <c r="B1890" s="11"/>
      <c r="C1890" s="12"/>
      <c r="D1890" s="15"/>
      <c r="E1890" s="13"/>
      <c r="F1890" s="14"/>
      <c r="H1890" s="18">
        <f t="shared" si="6"/>
        <v>0</v>
      </c>
    </row>
    <row r="1891" spans="1:8" s="7" customFormat="1">
      <c r="A1891" s="10"/>
      <c r="B1891" s="11"/>
      <c r="C1891" s="12"/>
      <c r="D1891" s="15"/>
      <c r="E1891" s="13"/>
      <c r="F1891" s="14"/>
      <c r="H1891" s="18">
        <f t="shared" si="6"/>
        <v>0</v>
      </c>
    </row>
    <row r="1892" spans="1:8" s="7" customFormat="1">
      <c r="A1892" s="10"/>
      <c r="B1892" s="11"/>
      <c r="C1892" s="12"/>
      <c r="D1892" s="15"/>
      <c r="E1892" s="13"/>
      <c r="F1892" s="14"/>
      <c r="H1892" s="18">
        <f t="shared" si="6"/>
        <v>0</v>
      </c>
    </row>
    <row r="1893" spans="1:8" s="7" customFormat="1">
      <c r="A1893" s="10"/>
      <c r="B1893" s="11"/>
      <c r="C1893" s="12"/>
      <c r="D1893" s="15"/>
      <c r="E1893" s="13"/>
      <c r="F1893" s="14"/>
      <c r="H1893" s="18">
        <f t="shared" si="6"/>
        <v>0</v>
      </c>
    </row>
    <row r="1894" spans="1:8" s="7" customFormat="1">
      <c r="A1894" s="10"/>
      <c r="B1894" s="11"/>
      <c r="C1894" s="12"/>
      <c r="D1894" s="15"/>
      <c r="E1894" s="13"/>
      <c r="F1894" s="14"/>
      <c r="H1894" s="18">
        <f t="shared" si="6"/>
        <v>0</v>
      </c>
    </row>
    <row r="1895" spans="1:8" s="7" customFormat="1">
      <c r="A1895" s="10"/>
      <c r="B1895" s="11"/>
      <c r="C1895" s="12"/>
      <c r="D1895" s="15"/>
      <c r="E1895" s="13"/>
      <c r="F1895" s="14"/>
      <c r="H1895" s="18">
        <f t="shared" si="6"/>
        <v>0</v>
      </c>
    </row>
    <row r="1896" spans="1:8" s="7" customFormat="1">
      <c r="A1896" s="10"/>
      <c r="B1896" s="11"/>
      <c r="C1896" s="12"/>
      <c r="D1896" s="15"/>
      <c r="E1896" s="13"/>
      <c r="F1896" s="14"/>
      <c r="H1896" s="18">
        <f t="shared" si="6"/>
        <v>0</v>
      </c>
    </row>
    <row r="1897" spans="1:8" s="7" customFormat="1">
      <c r="A1897" s="10"/>
      <c r="B1897" s="11"/>
      <c r="C1897" s="12"/>
      <c r="D1897" s="15"/>
      <c r="E1897" s="13"/>
      <c r="F1897" s="14"/>
      <c r="H1897" s="18">
        <f t="shared" si="6"/>
        <v>0</v>
      </c>
    </row>
    <row r="1898" spans="1:8" s="7" customFormat="1">
      <c r="A1898" s="10"/>
      <c r="B1898" s="11"/>
      <c r="C1898" s="12"/>
      <c r="D1898" s="15"/>
      <c r="E1898" s="13"/>
      <c r="F1898" s="14"/>
      <c r="H1898" s="18">
        <f t="shared" si="6"/>
        <v>0</v>
      </c>
    </row>
    <row r="1899" spans="1:8" s="7" customFormat="1">
      <c r="A1899" s="10"/>
      <c r="B1899" s="11"/>
      <c r="C1899" s="12"/>
      <c r="D1899" s="15"/>
      <c r="E1899" s="13"/>
      <c r="F1899" s="14"/>
      <c r="H1899" s="18">
        <f t="shared" si="6"/>
        <v>0</v>
      </c>
    </row>
    <row r="1900" spans="1:8" s="7" customFormat="1">
      <c r="A1900" s="10"/>
      <c r="B1900" s="11"/>
      <c r="C1900" s="12"/>
      <c r="D1900" s="15"/>
      <c r="E1900" s="13"/>
      <c r="F1900" s="14"/>
      <c r="H1900" s="18">
        <f t="shared" si="6"/>
        <v>0</v>
      </c>
    </row>
    <row r="1901" spans="1:8" s="7" customFormat="1">
      <c r="A1901" s="10"/>
      <c r="B1901" s="11"/>
      <c r="C1901" s="12"/>
      <c r="D1901" s="15"/>
      <c r="E1901" s="13"/>
      <c r="F1901" s="14"/>
      <c r="H1901" s="18">
        <f t="shared" si="6"/>
        <v>0</v>
      </c>
    </row>
    <row r="1902" spans="1:8" s="7" customFormat="1">
      <c r="A1902" s="10"/>
      <c r="B1902" s="11"/>
      <c r="C1902" s="12"/>
      <c r="D1902" s="15"/>
      <c r="E1902" s="13"/>
      <c r="F1902" s="14"/>
      <c r="H1902" s="18">
        <f t="shared" si="6"/>
        <v>0</v>
      </c>
    </row>
    <row r="1903" spans="1:8" s="7" customFormat="1">
      <c r="A1903" s="10"/>
      <c r="B1903" s="11"/>
      <c r="C1903" s="12"/>
      <c r="D1903" s="15"/>
      <c r="E1903" s="13"/>
      <c r="F1903" s="14"/>
      <c r="H1903" s="18">
        <f t="shared" si="6"/>
        <v>0</v>
      </c>
    </row>
    <row r="1904" spans="1:8" s="7" customFormat="1">
      <c r="A1904" s="10"/>
      <c r="B1904" s="11"/>
      <c r="C1904" s="12"/>
      <c r="D1904" s="15"/>
      <c r="E1904" s="13"/>
      <c r="F1904" s="14"/>
      <c r="H1904" s="18">
        <f t="shared" si="6"/>
        <v>0</v>
      </c>
    </row>
    <row r="1905" spans="1:8" s="7" customFormat="1">
      <c r="A1905" s="10"/>
      <c r="B1905" s="11"/>
      <c r="C1905" s="12"/>
      <c r="D1905" s="15"/>
      <c r="E1905" s="13"/>
      <c r="F1905" s="14"/>
      <c r="H1905" s="18">
        <f t="shared" si="6"/>
        <v>0</v>
      </c>
    </row>
    <row r="1906" spans="1:8" s="7" customFormat="1">
      <c r="A1906" s="10"/>
      <c r="B1906" s="11"/>
      <c r="C1906" s="12"/>
      <c r="D1906" s="15"/>
      <c r="E1906" s="13"/>
      <c r="F1906" s="14"/>
      <c r="H1906" s="18">
        <f t="shared" si="6"/>
        <v>0</v>
      </c>
    </row>
    <row r="1907" spans="1:8" s="7" customFormat="1">
      <c r="A1907" s="10"/>
      <c r="B1907" s="11"/>
      <c r="C1907" s="12"/>
      <c r="D1907" s="15"/>
      <c r="E1907" s="13"/>
      <c r="F1907" s="14"/>
      <c r="H1907" s="18">
        <f t="shared" si="6"/>
        <v>0</v>
      </c>
    </row>
    <row r="1908" spans="1:8" s="7" customFormat="1">
      <c r="A1908" s="10"/>
      <c r="B1908" s="11"/>
      <c r="C1908" s="12"/>
      <c r="D1908" s="15"/>
      <c r="E1908" s="13"/>
      <c r="F1908" s="14"/>
      <c r="H1908" s="18">
        <f t="shared" si="6"/>
        <v>0</v>
      </c>
    </row>
    <row r="1909" spans="1:8" s="7" customFormat="1">
      <c r="A1909" s="10"/>
      <c r="B1909" s="11"/>
      <c r="C1909" s="12"/>
      <c r="D1909" s="15"/>
      <c r="E1909" s="13"/>
      <c r="F1909" s="14"/>
      <c r="H1909" s="18">
        <f t="shared" si="6"/>
        <v>0</v>
      </c>
    </row>
    <row r="1910" spans="1:8" s="7" customFormat="1">
      <c r="A1910" s="10"/>
      <c r="B1910" s="11"/>
      <c r="C1910" s="12"/>
      <c r="D1910" s="15"/>
      <c r="E1910" s="13"/>
      <c r="F1910" s="14"/>
      <c r="H1910" s="18">
        <f t="shared" si="6"/>
        <v>0</v>
      </c>
    </row>
    <row r="1911" spans="1:8" s="7" customFormat="1">
      <c r="A1911" s="10"/>
      <c r="B1911" s="11"/>
      <c r="C1911" s="12"/>
      <c r="D1911" s="15"/>
      <c r="E1911" s="13"/>
      <c r="F1911" s="14"/>
      <c r="H1911" s="18">
        <f t="shared" si="6"/>
        <v>0</v>
      </c>
    </row>
    <row r="1912" spans="1:8" s="7" customFormat="1">
      <c r="A1912" s="10"/>
      <c r="B1912" s="11"/>
      <c r="C1912" s="12"/>
      <c r="D1912" s="15"/>
      <c r="E1912" s="13"/>
      <c r="F1912" s="14"/>
      <c r="H1912" s="18">
        <f t="shared" si="6"/>
        <v>0</v>
      </c>
    </row>
    <row r="1913" spans="1:8" s="7" customFormat="1">
      <c r="A1913" s="10"/>
      <c r="B1913" s="11"/>
      <c r="C1913" s="12"/>
      <c r="D1913" s="15"/>
      <c r="E1913" s="13"/>
      <c r="F1913" s="14"/>
      <c r="H1913" s="18">
        <f t="shared" si="6"/>
        <v>0</v>
      </c>
    </row>
    <row r="1914" spans="1:8" s="7" customFormat="1">
      <c r="A1914" s="10"/>
      <c r="B1914" s="11"/>
      <c r="C1914" s="12"/>
      <c r="D1914" s="15"/>
      <c r="E1914" s="13"/>
      <c r="F1914" s="14"/>
      <c r="H1914" s="18">
        <f t="shared" si="6"/>
        <v>0</v>
      </c>
    </row>
    <row r="1915" spans="1:8" s="7" customFormat="1">
      <c r="A1915" s="10"/>
      <c r="B1915" s="11"/>
      <c r="C1915" s="12"/>
      <c r="D1915" s="15"/>
      <c r="E1915" s="13"/>
      <c r="F1915" s="14"/>
      <c r="H1915" s="18">
        <f t="shared" si="6"/>
        <v>0</v>
      </c>
    </row>
    <row r="1916" spans="1:8" s="7" customFormat="1">
      <c r="A1916" s="10"/>
      <c r="B1916" s="11"/>
      <c r="C1916" s="12"/>
      <c r="D1916" s="15"/>
      <c r="E1916" s="13"/>
      <c r="F1916" s="14"/>
      <c r="H1916" s="18">
        <f t="shared" si="6"/>
        <v>0</v>
      </c>
    </row>
    <row r="1917" spans="1:8" s="7" customFormat="1">
      <c r="A1917" s="10"/>
      <c r="B1917" s="11"/>
      <c r="C1917" s="12"/>
      <c r="D1917" s="15"/>
      <c r="E1917" s="13"/>
      <c r="F1917" s="14"/>
      <c r="H1917" s="18">
        <f t="shared" si="6"/>
        <v>0</v>
      </c>
    </row>
    <row r="1918" spans="1:8" s="7" customFormat="1">
      <c r="A1918" s="10"/>
      <c r="B1918" s="11"/>
      <c r="C1918" s="12"/>
      <c r="D1918" s="15"/>
      <c r="E1918" s="13"/>
      <c r="F1918" s="14"/>
      <c r="H1918" s="18">
        <f t="shared" si="6"/>
        <v>0</v>
      </c>
    </row>
    <row r="1919" spans="1:8" s="7" customFormat="1">
      <c r="A1919" s="10"/>
      <c r="B1919" s="11"/>
      <c r="C1919" s="12"/>
      <c r="D1919" s="15"/>
      <c r="E1919" s="13"/>
      <c r="F1919" s="14"/>
      <c r="H1919" s="18">
        <f t="shared" si="6"/>
        <v>0</v>
      </c>
    </row>
    <row r="1920" spans="1:8" s="7" customFormat="1">
      <c r="A1920" s="10"/>
      <c r="B1920" s="11"/>
      <c r="C1920" s="12"/>
      <c r="D1920" s="15"/>
      <c r="E1920" s="13"/>
      <c r="F1920" s="14"/>
      <c r="H1920" s="18">
        <f t="shared" si="6"/>
        <v>0</v>
      </c>
    </row>
    <row r="1921" spans="1:8" s="7" customFormat="1">
      <c r="A1921" s="10"/>
      <c r="B1921" s="11"/>
      <c r="C1921" s="12"/>
      <c r="D1921" s="15"/>
      <c r="E1921" s="13"/>
      <c r="F1921" s="14"/>
      <c r="H1921" s="18">
        <f t="shared" si="6"/>
        <v>0</v>
      </c>
    </row>
    <row r="1922" spans="1:8" s="7" customFormat="1">
      <c r="A1922" s="10"/>
      <c r="B1922" s="11"/>
      <c r="C1922" s="12"/>
      <c r="D1922" s="15"/>
      <c r="E1922" s="13"/>
      <c r="F1922" s="14"/>
      <c r="H1922" s="18">
        <f t="shared" si="6"/>
        <v>0</v>
      </c>
    </row>
    <row r="1923" spans="1:8" s="7" customFormat="1">
      <c r="A1923" s="10"/>
      <c r="B1923" s="11"/>
      <c r="C1923" s="12"/>
      <c r="D1923" s="15"/>
      <c r="E1923" s="13"/>
      <c r="F1923" s="14"/>
      <c r="H1923" s="18">
        <f t="shared" si="6"/>
        <v>0</v>
      </c>
    </row>
    <row r="1924" spans="1:8" s="7" customFormat="1">
      <c r="A1924" s="10"/>
      <c r="B1924" s="11"/>
      <c r="C1924" s="12"/>
      <c r="D1924" s="15"/>
      <c r="E1924" s="13"/>
      <c r="F1924" s="14"/>
      <c r="H1924" s="18">
        <f t="shared" si="6"/>
        <v>0</v>
      </c>
    </row>
    <row r="1925" spans="1:8" s="7" customFormat="1">
      <c r="A1925" s="10"/>
      <c r="B1925" s="11"/>
      <c r="C1925" s="12"/>
      <c r="D1925" s="15"/>
      <c r="E1925" s="13"/>
      <c r="F1925" s="14"/>
      <c r="H1925" s="18">
        <f t="shared" si="6"/>
        <v>0</v>
      </c>
    </row>
    <row r="1926" spans="1:8" s="7" customFormat="1">
      <c r="A1926" s="10"/>
      <c r="B1926" s="11"/>
      <c r="C1926" s="12"/>
      <c r="D1926" s="15"/>
      <c r="E1926" s="13"/>
      <c r="F1926" s="14"/>
      <c r="H1926" s="18">
        <f t="shared" si="6"/>
        <v>0</v>
      </c>
    </row>
    <row r="1927" spans="1:8" s="7" customFormat="1">
      <c r="A1927" s="10"/>
      <c r="B1927" s="11"/>
      <c r="C1927" s="12"/>
      <c r="D1927" s="15"/>
      <c r="E1927" s="13"/>
      <c r="F1927" s="14"/>
      <c r="H1927" s="18">
        <f t="shared" si="6"/>
        <v>0</v>
      </c>
    </row>
    <row r="1928" spans="1:8" s="7" customFormat="1">
      <c r="A1928" s="10"/>
      <c r="B1928" s="11"/>
      <c r="C1928" s="12"/>
      <c r="D1928" s="15"/>
      <c r="E1928" s="13"/>
      <c r="F1928" s="14"/>
      <c r="H1928" s="18">
        <f t="shared" si="6"/>
        <v>0</v>
      </c>
    </row>
    <row r="1929" spans="1:8" s="7" customFormat="1">
      <c r="A1929" s="10"/>
      <c r="B1929" s="11"/>
      <c r="C1929" s="12"/>
      <c r="D1929" s="15"/>
      <c r="E1929" s="13"/>
      <c r="F1929" s="14"/>
      <c r="H1929" s="18">
        <f t="shared" si="6"/>
        <v>0</v>
      </c>
    </row>
    <row r="1930" spans="1:8" s="7" customFormat="1">
      <c r="A1930" s="10"/>
      <c r="B1930" s="11"/>
      <c r="C1930" s="12"/>
      <c r="D1930" s="15"/>
      <c r="E1930" s="13"/>
      <c r="F1930" s="14"/>
      <c r="H1930" s="18">
        <f t="shared" si="6"/>
        <v>0</v>
      </c>
    </row>
    <row r="1931" spans="1:8" s="7" customFormat="1">
      <c r="A1931" s="10"/>
      <c r="B1931" s="11"/>
      <c r="C1931" s="12"/>
      <c r="D1931" s="15"/>
      <c r="E1931" s="13"/>
      <c r="F1931" s="14"/>
      <c r="H1931" s="18">
        <f t="shared" si="6"/>
        <v>0</v>
      </c>
    </row>
    <row r="1932" spans="1:8" s="7" customFormat="1">
      <c r="A1932" s="10"/>
      <c r="B1932" s="11"/>
      <c r="C1932" s="12"/>
      <c r="D1932" s="15"/>
      <c r="E1932" s="13"/>
      <c r="F1932" s="14"/>
      <c r="H1932" s="18">
        <f t="shared" si="6"/>
        <v>0</v>
      </c>
    </row>
    <row r="1933" spans="1:8" s="7" customFormat="1">
      <c r="A1933" s="10"/>
      <c r="B1933" s="11"/>
      <c r="C1933" s="12"/>
      <c r="D1933" s="15"/>
      <c r="E1933" s="13"/>
      <c r="F1933" s="14"/>
      <c r="H1933" s="18">
        <f t="shared" si="6"/>
        <v>0</v>
      </c>
    </row>
    <row r="1934" spans="1:8" s="7" customFormat="1">
      <c r="A1934" s="10"/>
      <c r="B1934" s="11"/>
      <c r="C1934" s="12"/>
      <c r="D1934" s="15"/>
      <c r="E1934" s="13"/>
      <c r="F1934" s="14"/>
      <c r="H1934" s="18">
        <f t="shared" si="6"/>
        <v>0</v>
      </c>
    </row>
    <row r="1935" spans="1:8" s="7" customFormat="1">
      <c r="A1935" s="10"/>
      <c r="B1935" s="11"/>
      <c r="C1935" s="12"/>
      <c r="D1935" s="15"/>
      <c r="E1935" s="13"/>
      <c r="F1935" s="14"/>
      <c r="H1935" s="18">
        <f t="shared" si="6"/>
        <v>0</v>
      </c>
    </row>
    <row r="1936" spans="1:8" s="7" customFormat="1">
      <c r="A1936" s="10"/>
      <c r="B1936" s="11"/>
      <c r="C1936" s="12"/>
      <c r="D1936" s="15"/>
      <c r="E1936" s="13"/>
      <c r="F1936" s="14"/>
      <c r="H1936" s="18">
        <f t="shared" si="6"/>
        <v>0</v>
      </c>
    </row>
    <row r="1937" spans="1:8" s="7" customFormat="1">
      <c r="A1937" s="10"/>
      <c r="B1937" s="11"/>
      <c r="C1937" s="12"/>
      <c r="D1937" s="15"/>
      <c r="E1937" s="13"/>
      <c r="F1937" s="14"/>
      <c r="H1937" s="18">
        <f t="shared" si="6"/>
        <v>0</v>
      </c>
    </row>
    <row r="1938" spans="1:8" s="7" customFormat="1">
      <c r="A1938" s="10"/>
      <c r="B1938" s="11"/>
      <c r="C1938" s="12"/>
      <c r="D1938" s="15"/>
      <c r="E1938" s="13"/>
      <c r="F1938" s="14"/>
      <c r="H1938" s="18">
        <f t="shared" ref="H1938:H2001" si="7">G1938*F1938</f>
        <v>0</v>
      </c>
    </row>
    <row r="1939" spans="1:8" s="7" customFormat="1">
      <c r="A1939" s="10"/>
      <c r="B1939" s="11"/>
      <c r="C1939" s="12"/>
      <c r="D1939" s="15"/>
      <c r="E1939" s="13"/>
      <c r="F1939" s="14"/>
      <c r="H1939" s="18">
        <f t="shared" si="7"/>
        <v>0</v>
      </c>
    </row>
    <row r="1940" spans="1:8" s="7" customFormat="1">
      <c r="A1940" s="10"/>
      <c r="B1940" s="11"/>
      <c r="C1940" s="12"/>
      <c r="D1940" s="15"/>
      <c r="E1940" s="13"/>
      <c r="F1940" s="14"/>
      <c r="H1940" s="18">
        <f t="shared" si="7"/>
        <v>0</v>
      </c>
    </row>
    <row r="1941" spans="1:8" s="7" customFormat="1">
      <c r="A1941" s="10"/>
      <c r="B1941" s="11"/>
      <c r="C1941" s="12"/>
      <c r="D1941" s="15"/>
      <c r="E1941" s="13"/>
      <c r="F1941" s="14"/>
      <c r="H1941" s="18">
        <f t="shared" si="7"/>
        <v>0</v>
      </c>
    </row>
    <row r="1942" spans="1:8" s="7" customFormat="1">
      <c r="A1942" s="10"/>
      <c r="B1942" s="11"/>
      <c r="C1942" s="12"/>
      <c r="D1942" s="15"/>
      <c r="E1942" s="13"/>
      <c r="F1942" s="14"/>
      <c r="H1942" s="18">
        <f t="shared" si="7"/>
        <v>0</v>
      </c>
    </row>
    <row r="1943" spans="1:8" s="7" customFormat="1">
      <c r="A1943" s="10"/>
      <c r="B1943" s="11"/>
      <c r="C1943" s="12"/>
      <c r="D1943" s="15"/>
      <c r="E1943" s="13"/>
      <c r="F1943" s="14"/>
      <c r="H1943" s="18">
        <f t="shared" si="7"/>
        <v>0</v>
      </c>
    </row>
    <row r="1944" spans="1:8" s="7" customFormat="1">
      <c r="A1944" s="10"/>
      <c r="B1944" s="11"/>
      <c r="C1944" s="12"/>
      <c r="D1944" s="15"/>
      <c r="E1944" s="13"/>
      <c r="F1944" s="14"/>
      <c r="H1944" s="18">
        <f t="shared" si="7"/>
        <v>0</v>
      </c>
    </row>
    <row r="1945" spans="1:8" s="7" customFormat="1">
      <c r="A1945" s="10"/>
      <c r="B1945" s="11"/>
      <c r="C1945" s="12"/>
      <c r="D1945" s="15"/>
      <c r="E1945" s="13"/>
      <c r="F1945" s="14"/>
      <c r="H1945" s="18">
        <f t="shared" si="7"/>
        <v>0</v>
      </c>
    </row>
    <row r="1946" spans="1:8" s="7" customFormat="1">
      <c r="A1946" s="10"/>
      <c r="B1946" s="11"/>
      <c r="C1946" s="12"/>
      <c r="D1946" s="15"/>
      <c r="E1946" s="13"/>
      <c r="F1946" s="14"/>
      <c r="H1946" s="18">
        <f t="shared" si="7"/>
        <v>0</v>
      </c>
    </row>
    <row r="1947" spans="1:8" s="7" customFormat="1">
      <c r="A1947" s="10"/>
      <c r="B1947" s="11"/>
      <c r="C1947" s="12"/>
      <c r="D1947" s="15"/>
      <c r="E1947" s="13"/>
      <c r="F1947" s="14"/>
      <c r="H1947" s="18">
        <f t="shared" si="7"/>
        <v>0</v>
      </c>
    </row>
    <row r="1948" spans="1:8" s="7" customFormat="1">
      <c r="A1948" s="10"/>
      <c r="B1948" s="11"/>
      <c r="C1948" s="12"/>
      <c r="D1948" s="15"/>
      <c r="E1948" s="13"/>
      <c r="F1948" s="14"/>
      <c r="H1948" s="18">
        <f t="shared" si="7"/>
        <v>0</v>
      </c>
    </row>
    <row r="1949" spans="1:8" s="7" customFormat="1">
      <c r="A1949" s="10"/>
      <c r="B1949" s="11"/>
      <c r="C1949" s="12"/>
      <c r="D1949" s="15"/>
      <c r="E1949" s="13"/>
      <c r="F1949" s="14"/>
      <c r="H1949" s="18">
        <f t="shared" si="7"/>
        <v>0</v>
      </c>
    </row>
    <row r="1950" spans="1:8" s="7" customFormat="1">
      <c r="A1950" s="10"/>
      <c r="B1950" s="11"/>
      <c r="C1950" s="12"/>
      <c r="D1950" s="15"/>
      <c r="E1950" s="13"/>
      <c r="F1950" s="14"/>
      <c r="H1950" s="18">
        <f t="shared" si="7"/>
        <v>0</v>
      </c>
    </row>
    <row r="1951" spans="1:8" s="7" customFormat="1">
      <c r="A1951" s="10"/>
      <c r="B1951" s="11"/>
      <c r="C1951" s="12"/>
      <c r="D1951" s="15"/>
      <c r="E1951" s="13"/>
      <c r="F1951" s="14"/>
      <c r="H1951" s="18">
        <f t="shared" si="7"/>
        <v>0</v>
      </c>
    </row>
    <row r="1952" spans="1:8" s="7" customFormat="1">
      <c r="A1952" s="10"/>
      <c r="B1952" s="11"/>
      <c r="C1952" s="12"/>
      <c r="D1952" s="15"/>
      <c r="E1952" s="13"/>
      <c r="F1952" s="14"/>
      <c r="H1952" s="18">
        <f t="shared" si="7"/>
        <v>0</v>
      </c>
    </row>
    <row r="1953" spans="1:8" s="7" customFormat="1">
      <c r="A1953" s="10"/>
      <c r="B1953" s="11"/>
      <c r="C1953" s="12"/>
      <c r="D1953" s="15"/>
      <c r="E1953" s="13"/>
      <c r="F1953" s="14"/>
      <c r="H1953" s="18">
        <f t="shared" si="7"/>
        <v>0</v>
      </c>
    </row>
    <row r="1954" spans="1:8" s="7" customFormat="1">
      <c r="A1954" s="10"/>
      <c r="B1954" s="11"/>
      <c r="C1954" s="12"/>
      <c r="D1954" s="15"/>
      <c r="E1954" s="13"/>
      <c r="F1954" s="14"/>
      <c r="H1954" s="18">
        <f t="shared" si="7"/>
        <v>0</v>
      </c>
    </row>
    <row r="1955" spans="1:8" s="7" customFormat="1">
      <c r="A1955" s="10"/>
      <c r="B1955" s="11"/>
      <c r="C1955" s="12"/>
      <c r="D1955" s="15"/>
      <c r="E1955" s="13"/>
      <c r="F1955" s="14"/>
      <c r="H1955" s="18">
        <f t="shared" si="7"/>
        <v>0</v>
      </c>
    </row>
    <row r="1956" spans="1:8" s="7" customFormat="1">
      <c r="A1956" s="10"/>
      <c r="B1956" s="11"/>
      <c r="C1956" s="12"/>
      <c r="D1956" s="15"/>
      <c r="E1956" s="13"/>
      <c r="F1956" s="14"/>
      <c r="H1956" s="18">
        <f t="shared" si="7"/>
        <v>0</v>
      </c>
    </row>
    <row r="1957" spans="1:8" s="7" customFormat="1">
      <c r="A1957" s="10"/>
      <c r="B1957" s="11"/>
      <c r="C1957" s="12"/>
      <c r="D1957" s="15"/>
      <c r="E1957" s="13"/>
      <c r="F1957" s="14"/>
      <c r="H1957" s="18">
        <f t="shared" si="7"/>
        <v>0</v>
      </c>
    </row>
    <row r="1958" spans="1:8" s="7" customFormat="1">
      <c r="A1958" s="10"/>
      <c r="B1958" s="11"/>
      <c r="C1958" s="12"/>
      <c r="D1958" s="15"/>
      <c r="E1958" s="13"/>
      <c r="F1958" s="14"/>
      <c r="H1958" s="18">
        <f t="shared" si="7"/>
        <v>0</v>
      </c>
    </row>
    <row r="1959" spans="1:8" s="7" customFormat="1">
      <c r="A1959" s="10"/>
      <c r="B1959" s="11"/>
      <c r="C1959" s="12"/>
      <c r="D1959" s="15"/>
      <c r="E1959" s="13"/>
      <c r="F1959" s="14"/>
      <c r="H1959" s="18">
        <f t="shared" si="7"/>
        <v>0</v>
      </c>
    </row>
    <row r="1960" spans="1:8" s="7" customFormat="1">
      <c r="A1960" s="10"/>
      <c r="B1960" s="11"/>
      <c r="C1960" s="12"/>
      <c r="D1960" s="15"/>
      <c r="E1960" s="13"/>
      <c r="F1960" s="14"/>
      <c r="H1960" s="18">
        <f t="shared" si="7"/>
        <v>0</v>
      </c>
    </row>
    <row r="1961" spans="1:8" s="7" customFormat="1">
      <c r="A1961" s="10"/>
      <c r="B1961" s="11"/>
      <c r="C1961" s="12"/>
      <c r="D1961" s="15"/>
      <c r="E1961" s="13"/>
      <c r="F1961" s="14"/>
      <c r="H1961" s="18">
        <f t="shared" si="7"/>
        <v>0</v>
      </c>
    </row>
    <row r="1962" spans="1:8" s="7" customFormat="1">
      <c r="A1962" s="10"/>
      <c r="B1962" s="11"/>
      <c r="C1962" s="12"/>
      <c r="D1962" s="15"/>
      <c r="E1962" s="13"/>
      <c r="F1962" s="14"/>
      <c r="H1962" s="18">
        <f t="shared" si="7"/>
        <v>0</v>
      </c>
    </row>
    <row r="1963" spans="1:8" s="7" customFormat="1">
      <c r="A1963" s="10"/>
      <c r="B1963" s="11"/>
      <c r="C1963" s="12"/>
      <c r="D1963" s="15"/>
      <c r="E1963" s="13"/>
      <c r="F1963" s="14"/>
      <c r="H1963" s="18">
        <f t="shared" si="7"/>
        <v>0</v>
      </c>
    </row>
    <row r="1964" spans="1:8" s="7" customFormat="1">
      <c r="A1964" s="10"/>
      <c r="B1964" s="11"/>
      <c r="C1964" s="12"/>
      <c r="D1964" s="15"/>
      <c r="E1964" s="13"/>
      <c r="F1964" s="14"/>
      <c r="H1964" s="18">
        <f t="shared" si="7"/>
        <v>0</v>
      </c>
    </row>
    <row r="1965" spans="1:8" s="7" customFormat="1">
      <c r="A1965" s="10"/>
      <c r="B1965" s="11"/>
      <c r="C1965" s="12"/>
      <c r="D1965" s="15"/>
      <c r="E1965" s="13"/>
      <c r="F1965" s="14"/>
      <c r="H1965" s="18">
        <f t="shared" si="7"/>
        <v>0</v>
      </c>
    </row>
    <row r="1966" spans="1:8" s="7" customFormat="1">
      <c r="A1966" s="10"/>
      <c r="B1966" s="11"/>
      <c r="C1966" s="12"/>
      <c r="D1966" s="15"/>
      <c r="E1966" s="13"/>
      <c r="F1966" s="14"/>
      <c r="H1966" s="18">
        <f t="shared" si="7"/>
        <v>0</v>
      </c>
    </row>
    <row r="1967" spans="1:8" s="7" customFormat="1">
      <c r="A1967" s="10"/>
      <c r="B1967" s="11"/>
      <c r="C1967" s="12"/>
      <c r="D1967" s="15"/>
      <c r="E1967" s="13"/>
      <c r="F1967" s="14"/>
      <c r="H1967" s="18">
        <f t="shared" si="7"/>
        <v>0</v>
      </c>
    </row>
    <row r="1968" spans="1:8" s="7" customFormat="1">
      <c r="A1968" s="10"/>
      <c r="B1968" s="11"/>
      <c r="C1968" s="12"/>
      <c r="D1968" s="15"/>
      <c r="E1968" s="13"/>
      <c r="F1968" s="14"/>
      <c r="H1968" s="18">
        <f t="shared" si="7"/>
        <v>0</v>
      </c>
    </row>
    <row r="1969" spans="1:8" s="7" customFormat="1">
      <c r="A1969" s="10"/>
      <c r="B1969" s="11"/>
      <c r="C1969" s="12"/>
      <c r="D1969" s="15"/>
      <c r="E1969" s="13"/>
      <c r="F1969" s="14"/>
      <c r="H1969" s="18">
        <f t="shared" si="7"/>
        <v>0</v>
      </c>
    </row>
    <row r="1970" spans="1:8" s="7" customFormat="1">
      <c r="A1970" s="10"/>
      <c r="B1970" s="11"/>
      <c r="C1970" s="12"/>
      <c r="D1970" s="15"/>
      <c r="E1970" s="13"/>
      <c r="F1970" s="14"/>
      <c r="H1970" s="18">
        <f t="shared" si="7"/>
        <v>0</v>
      </c>
    </row>
    <row r="1971" spans="1:8" s="7" customFormat="1">
      <c r="A1971" s="10"/>
      <c r="B1971" s="11"/>
      <c r="C1971" s="12"/>
      <c r="D1971" s="15"/>
      <c r="E1971" s="13"/>
      <c r="F1971" s="14"/>
      <c r="H1971" s="18">
        <f t="shared" si="7"/>
        <v>0</v>
      </c>
    </row>
    <row r="1972" spans="1:8" s="7" customFormat="1">
      <c r="A1972" s="10"/>
      <c r="B1972" s="11"/>
      <c r="C1972" s="12"/>
      <c r="D1972" s="15"/>
      <c r="E1972" s="13"/>
      <c r="F1972" s="14"/>
      <c r="H1972" s="18">
        <f t="shared" si="7"/>
        <v>0</v>
      </c>
    </row>
    <row r="1973" spans="1:8" s="7" customFormat="1">
      <c r="A1973" s="10"/>
      <c r="B1973" s="11"/>
      <c r="C1973" s="12"/>
      <c r="D1973" s="15"/>
      <c r="E1973" s="13"/>
      <c r="F1973" s="14"/>
      <c r="H1973" s="18">
        <f t="shared" si="7"/>
        <v>0</v>
      </c>
    </row>
    <row r="1974" spans="1:8" s="7" customFormat="1">
      <c r="A1974" s="10"/>
      <c r="B1974" s="11"/>
      <c r="C1974" s="12"/>
      <c r="D1974" s="15"/>
      <c r="E1974" s="13"/>
      <c r="F1974" s="14"/>
      <c r="H1974" s="18">
        <f t="shared" si="7"/>
        <v>0</v>
      </c>
    </row>
    <row r="1975" spans="1:8" s="7" customFormat="1">
      <c r="A1975" s="10"/>
      <c r="B1975" s="11"/>
      <c r="C1975" s="12"/>
      <c r="D1975" s="15"/>
      <c r="E1975" s="13"/>
      <c r="F1975" s="14"/>
      <c r="H1975" s="18">
        <f t="shared" si="7"/>
        <v>0</v>
      </c>
    </row>
    <row r="1976" spans="1:8" s="7" customFormat="1">
      <c r="A1976" s="10"/>
      <c r="B1976" s="11"/>
      <c r="C1976" s="12"/>
      <c r="D1976" s="15"/>
      <c r="E1976" s="13"/>
      <c r="F1976" s="14"/>
      <c r="H1976" s="18">
        <f t="shared" si="7"/>
        <v>0</v>
      </c>
    </row>
    <row r="1977" spans="1:8" s="7" customFormat="1">
      <c r="A1977" s="10"/>
      <c r="B1977" s="11"/>
      <c r="C1977" s="12"/>
      <c r="D1977" s="15"/>
      <c r="E1977" s="13"/>
      <c r="F1977" s="14"/>
      <c r="H1977" s="18">
        <f t="shared" si="7"/>
        <v>0</v>
      </c>
    </row>
    <row r="1978" spans="1:8" s="7" customFormat="1">
      <c r="A1978" s="10"/>
      <c r="B1978" s="11"/>
      <c r="C1978" s="12"/>
      <c r="D1978" s="15"/>
      <c r="E1978" s="13"/>
      <c r="F1978" s="14"/>
      <c r="H1978" s="18">
        <f t="shared" si="7"/>
        <v>0</v>
      </c>
    </row>
    <row r="1979" spans="1:8" s="7" customFormat="1">
      <c r="A1979" s="10"/>
      <c r="B1979" s="11"/>
      <c r="C1979" s="12"/>
      <c r="D1979" s="15"/>
      <c r="E1979" s="13"/>
      <c r="F1979" s="14"/>
      <c r="H1979" s="18">
        <f t="shared" si="7"/>
        <v>0</v>
      </c>
    </row>
    <row r="1980" spans="1:8" s="7" customFormat="1">
      <c r="A1980" s="10"/>
      <c r="B1980" s="11"/>
      <c r="C1980" s="12"/>
      <c r="D1980" s="15"/>
      <c r="E1980" s="13"/>
      <c r="F1980" s="14"/>
      <c r="H1980" s="18">
        <f t="shared" si="7"/>
        <v>0</v>
      </c>
    </row>
    <row r="1981" spans="1:8" s="7" customFormat="1">
      <c r="A1981" s="10"/>
      <c r="B1981" s="11"/>
      <c r="C1981" s="12"/>
      <c r="D1981" s="15"/>
      <c r="E1981" s="13"/>
      <c r="F1981" s="14"/>
      <c r="H1981" s="18">
        <f t="shared" si="7"/>
        <v>0</v>
      </c>
    </row>
    <row r="1982" spans="1:8" s="7" customFormat="1">
      <c r="A1982" s="10"/>
      <c r="B1982" s="11"/>
      <c r="C1982" s="12"/>
      <c r="D1982" s="15"/>
      <c r="E1982" s="13"/>
      <c r="F1982" s="14"/>
      <c r="H1982" s="18">
        <f t="shared" si="7"/>
        <v>0</v>
      </c>
    </row>
    <row r="1983" spans="1:8" s="7" customFormat="1">
      <c r="A1983" s="10"/>
      <c r="B1983" s="11"/>
      <c r="C1983" s="12"/>
      <c r="D1983" s="15"/>
      <c r="E1983" s="13"/>
      <c r="F1983" s="14"/>
      <c r="H1983" s="18">
        <f t="shared" si="7"/>
        <v>0</v>
      </c>
    </row>
    <row r="1984" spans="1:8" s="7" customFormat="1">
      <c r="A1984" s="10"/>
      <c r="B1984" s="11"/>
      <c r="C1984" s="12"/>
      <c r="D1984" s="15"/>
      <c r="E1984" s="13"/>
      <c r="F1984" s="14"/>
      <c r="H1984" s="18">
        <f t="shared" si="7"/>
        <v>0</v>
      </c>
    </row>
    <row r="1985" spans="1:8" s="7" customFormat="1">
      <c r="A1985" s="10"/>
      <c r="B1985" s="11"/>
      <c r="C1985" s="12"/>
      <c r="D1985" s="15"/>
      <c r="E1985" s="13"/>
      <c r="F1985" s="14"/>
      <c r="H1985" s="18">
        <f t="shared" si="7"/>
        <v>0</v>
      </c>
    </row>
    <row r="1986" spans="1:8" s="7" customFormat="1">
      <c r="A1986" s="10"/>
      <c r="B1986" s="11"/>
      <c r="C1986" s="12"/>
      <c r="D1986" s="15"/>
      <c r="E1986" s="13"/>
      <c r="F1986" s="14"/>
      <c r="H1986" s="18">
        <f t="shared" si="7"/>
        <v>0</v>
      </c>
    </row>
    <row r="1987" spans="1:8" s="7" customFormat="1">
      <c r="A1987" s="10"/>
      <c r="B1987" s="11"/>
      <c r="C1987" s="12"/>
      <c r="D1987" s="15"/>
      <c r="E1987" s="13"/>
      <c r="F1987" s="14"/>
      <c r="H1987" s="18">
        <f t="shared" si="7"/>
        <v>0</v>
      </c>
    </row>
    <row r="1988" spans="1:8" s="7" customFormat="1">
      <c r="A1988" s="10"/>
      <c r="B1988" s="11"/>
      <c r="C1988" s="12"/>
      <c r="D1988" s="15"/>
      <c r="E1988" s="13"/>
      <c r="F1988" s="14"/>
      <c r="H1988" s="18">
        <f t="shared" si="7"/>
        <v>0</v>
      </c>
    </row>
    <row r="1989" spans="1:8" s="7" customFormat="1">
      <c r="A1989" s="10"/>
      <c r="B1989" s="11"/>
      <c r="C1989" s="12"/>
      <c r="D1989" s="15"/>
      <c r="E1989" s="13"/>
      <c r="F1989" s="14"/>
      <c r="H1989" s="18">
        <f t="shared" si="7"/>
        <v>0</v>
      </c>
    </row>
    <row r="1990" spans="1:8" s="7" customFormat="1">
      <c r="A1990" s="10"/>
      <c r="B1990" s="11"/>
      <c r="C1990" s="12"/>
      <c r="D1990" s="15"/>
      <c r="E1990" s="13"/>
      <c r="F1990" s="14"/>
      <c r="H1990" s="18">
        <f t="shared" si="7"/>
        <v>0</v>
      </c>
    </row>
    <row r="1991" spans="1:8" s="7" customFormat="1">
      <c r="A1991" s="10"/>
      <c r="B1991" s="11"/>
      <c r="C1991" s="12"/>
      <c r="D1991" s="15"/>
      <c r="E1991" s="13"/>
      <c r="F1991" s="14"/>
      <c r="H1991" s="18">
        <f t="shared" si="7"/>
        <v>0</v>
      </c>
    </row>
    <row r="1992" spans="1:8" s="7" customFormat="1">
      <c r="A1992" s="10"/>
      <c r="B1992" s="11"/>
      <c r="C1992" s="12"/>
      <c r="D1992" s="15"/>
      <c r="E1992" s="13"/>
      <c r="F1992" s="14"/>
      <c r="H1992" s="18">
        <f t="shared" si="7"/>
        <v>0</v>
      </c>
    </row>
    <row r="1993" spans="1:8" s="7" customFormat="1">
      <c r="A1993" s="10"/>
      <c r="B1993" s="11"/>
      <c r="C1993" s="12"/>
      <c r="D1993" s="15"/>
      <c r="E1993" s="13"/>
      <c r="F1993" s="14"/>
      <c r="H1993" s="18">
        <f t="shared" si="7"/>
        <v>0</v>
      </c>
    </row>
    <row r="1994" spans="1:8" s="7" customFormat="1">
      <c r="A1994" s="10"/>
      <c r="B1994" s="11"/>
      <c r="C1994" s="12"/>
      <c r="D1994" s="15"/>
      <c r="E1994" s="13"/>
      <c r="F1994" s="14"/>
      <c r="H1994" s="18">
        <f t="shared" si="7"/>
        <v>0</v>
      </c>
    </row>
    <row r="1995" spans="1:8" s="7" customFormat="1">
      <c r="A1995" s="10"/>
      <c r="B1995" s="11"/>
      <c r="C1995" s="12"/>
      <c r="D1995" s="15"/>
      <c r="E1995" s="13"/>
      <c r="F1995" s="14"/>
      <c r="H1995" s="18">
        <f t="shared" si="7"/>
        <v>0</v>
      </c>
    </row>
    <row r="1996" spans="1:8" s="7" customFormat="1">
      <c r="A1996" s="10"/>
      <c r="B1996" s="11"/>
      <c r="C1996" s="12"/>
      <c r="D1996" s="15"/>
      <c r="E1996" s="13"/>
      <c r="F1996" s="14"/>
      <c r="H1996" s="18">
        <f t="shared" si="7"/>
        <v>0</v>
      </c>
    </row>
    <row r="1997" spans="1:8" s="7" customFormat="1">
      <c r="A1997" s="10"/>
      <c r="B1997" s="11"/>
      <c r="C1997" s="12"/>
      <c r="D1997" s="15"/>
      <c r="E1997" s="13"/>
      <c r="F1997" s="14"/>
      <c r="H1997" s="18">
        <f t="shared" si="7"/>
        <v>0</v>
      </c>
    </row>
    <row r="1998" spans="1:8" s="7" customFormat="1">
      <c r="A1998" s="10"/>
      <c r="B1998" s="11"/>
      <c r="C1998" s="12"/>
      <c r="D1998" s="15"/>
      <c r="E1998" s="13"/>
      <c r="F1998" s="14"/>
      <c r="H1998" s="18">
        <f t="shared" si="7"/>
        <v>0</v>
      </c>
    </row>
    <row r="1999" spans="1:8" s="7" customFormat="1">
      <c r="A1999" s="10"/>
      <c r="B1999" s="11"/>
      <c r="C1999" s="12"/>
      <c r="D1999" s="15"/>
      <c r="E1999" s="13"/>
      <c r="F1999" s="14"/>
      <c r="H1999" s="18">
        <f t="shared" si="7"/>
        <v>0</v>
      </c>
    </row>
    <row r="2000" spans="1:8" s="7" customFormat="1">
      <c r="A2000" s="10"/>
      <c r="B2000" s="11"/>
      <c r="C2000" s="12"/>
      <c r="D2000" s="15"/>
      <c r="E2000" s="13"/>
      <c r="F2000" s="14"/>
      <c r="H2000" s="18">
        <f t="shared" si="7"/>
        <v>0</v>
      </c>
    </row>
    <row r="2001" spans="1:8" s="7" customFormat="1">
      <c r="A2001" s="10"/>
      <c r="B2001" s="11"/>
      <c r="C2001" s="12"/>
      <c r="D2001" s="15"/>
      <c r="E2001" s="13"/>
      <c r="F2001" s="14"/>
      <c r="H2001" s="18">
        <f t="shared" si="7"/>
        <v>0</v>
      </c>
    </row>
    <row r="2002" spans="1:8" s="7" customFormat="1">
      <c r="A2002" s="10"/>
      <c r="B2002" s="11"/>
      <c r="C2002" s="12"/>
      <c r="D2002" s="15"/>
      <c r="E2002" s="13"/>
      <c r="F2002" s="14"/>
      <c r="H2002" s="18">
        <f t="shared" ref="H2002:H2065" si="8">G2002*F2002</f>
        <v>0</v>
      </c>
    </row>
    <row r="2003" spans="1:8" s="7" customFormat="1">
      <c r="A2003" s="10"/>
      <c r="B2003" s="11"/>
      <c r="C2003" s="12"/>
      <c r="D2003" s="15"/>
      <c r="E2003" s="13"/>
      <c r="F2003" s="14"/>
      <c r="H2003" s="18">
        <f t="shared" si="8"/>
        <v>0</v>
      </c>
    </row>
    <row r="2004" spans="1:8" s="7" customFormat="1">
      <c r="A2004" s="10"/>
      <c r="B2004" s="11"/>
      <c r="C2004" s="12"/>
      <c r="D2004" s="15"/>
      <c r="E2004" s="13"/>
      <c r="F2004" s="14"/>
      <c r="H2004" s="18">
        <f t="shared" si="8"/>
        <v>0</v>
      </c>
    </row>
    <row r="2005" spans="1:8" s="7" customFormat="1">
      <c r="A2005" s="10"/>
      <c r="B2005" s="11"/>
      <c r="C2005" s="12"/>
      <c r="D2005" s="15"/>
      <c r="E2005" s="13"/>
      <c r="F2005" s="14"/>
      <c r="H2005" s="18">
        <f t="shared" si="8"/>
        <v>0</v>
      </c>
    </row>
    <row r="2006" spans="1:8" s="7" customFormat="1">
      <c r="A2006" s="10"/>
      <c r="B2006" s="11"/>
      <c r="C2006" s="12"/>
      <c r="D2006" s="15"/>
      <c r="E2006" s="13"/>
      <c r="F2006" s="14"/>
      <c r="H2006" s="18">
        <f t="shared" si="8"/>
        <v>0</v>
      </c>
    </row>
    <row r="2007" spans="1:8" s="7" customFormat="1">
      <c r="A2007" s="10"/>
      <c r="B2007" s="11"/>
      <c r="C2007" s="12"/>
      <c r="D2007" s="15"/>
      <c r="E2007" s="13"/>
      <c r="F2007" s="14"/>
      <c r="H2007" s="18">
        <f t="shared" si="8"/>
        <v>0</v>
      </c>
    </row>
    <row r="2008" spans="1:8" s="7" customFormat="1">
      <c r="A2008" s="10"/>
      <c r="B2008" s="11"/>
      <c r="C2008" s="12"/>
      <c r="D2008" s="15"/>
      <c r="E2008" s="13"/>
      <c r="F2008" s="14"/>
      <c r="H2008" s="18">
        <f t="shared" si="8"/>
        <v>0</v>
      </c>
    </row>
    <row r="2009" spans="1:8" s="7" customFormat="1">
      <c r="A2009" s="10"/>
      <c r="B2009" s="11"/>
      <c r="C2009" s="12"/>
      <c r="D2009" s="15"/>
      <c r="E2009" s="13"/>
      <c r="F2009" s="14"/>
      <c r="H2009" s="18">
        <f t="shared" si="8"/>
        <v>0</v>
      </c>
    </row>
    <row r="2010" spans="1:8" s="7" customFormat="1">
      <c r="A2010" s="10"/>
      <c r="B2010" s="11"/>
      <c r="C2010" s="12"/>
      <c r="D2010" s="15"/>
      <c r="E2010" s="13"/>
      <c r="F2010" s="14"/>
      <c r="H2010" s="18">
        <f t="shared" si="8"/>
        <v>0</v>
      </c>
    </row>
    <row r="2011" spans="1:8" s="7" customFormat="1">
      <c r="A2011" s="10"/>
      <c r="B2011" s="11"/>
      <c r="C2011" s="12"/>
      <c r="D2011" s="15"/>
      <c r="E2011" s="13"/>
      <c r="F2011" s="14"/>
      <c r="H2011" s="18">
        <f t="shared" si="8"/>
        <v>0</v>
      </c>
    </row>
    <row r="2012" spans="1:8" s="7" customFormat="1">
      <c r="A2012" s="10"/>
      <c r="B2012" s="11"/>
      <c r="C2012" s="12"/>
      <c r="D2012" s="15"/>
      <c r="E2012" s="13"/>
      <c r="F2012" s="14"/>
      <c r="H2012" s="18">
        <f t="shared" si="8"/>
        <v>0</v>
      </c>
    </row>
    <row r="2013" spans="1:8" s="7" customFormat="1">
      <c r="A2013" s="10"/>
      <c r="B2013" s="11"/>
      <c r="C2013" s="12"/>
      <c r="D2013" s="15"/>
      <c r="E2013" s="13"/>
      <c r="F2013" s="14"/>
      <c r="H2013" s="18">
        <f t="shared" si="8"/>
        <v>0</v>
      </c>
    </row>
    <row r="2014" spans="1:8" s="7" customFormat="1">
      <c r="A2014" s="10"/>
      <c r="B2014" s="11"/>
      <c r="C2014" s="12"/>
      <c r="D2014" s="15"/>
      <c r="E2014" s="13"/>
      <c r="F2014" s="14"/>
      <c r="H2014" s="18">
        <f t="shared" si="8"/>
        <v>0</v>
      </c>
    </row>
    <row r="2015" spans="1:8" s="7" customFormat="1">
      <c r="A2015" s="10"/>
      <c r="B2015" s="11"/>
      <c r="C2015" s="12"/>
      <c r="D2015" s="15"/>
      <c r="E2015" s="13"/>
      <c r="F2015" s="14"/>
      <c r="H2015" s="18">
        <f t="shared" si="8"/>
        <v>0</v>
      </c>
    </row>
    <row r="2016" spans="1:8" s="7" customFormat="1">
      <c r="A2016" s="10"/>
      <c r="B2016" s="11"/>
      <c r="C2016" s="12"/>
      <c r="D2016" s="15"/>
      <c r="E2016" s="13"/>
      <c r="F2016" s="14"/>
      <c r="H2016" s="18">
        <f t="shared" si="8"/>
        <v>0</v>
      </c>
    </row>
    <row r="2017" spans="1:8" s="7" customFormat="1">
      <c r="A2017" s="10"/>
      <c r="B2017" s="11"/>
      <c r="C2017" s="12"/>
      <c r="D2017" s="15"/>
      <c r="E2017" s="13"/>
      <c r="F2017" s="14"/>
      <c r="H2017" s="18">
        <f t="shared" si="8"/>
        <v>0</v>
      </c>
    </row>
    <row r="2018" spans="1:8" s="7" customFormat="1">
      <c r="A2018" s="10"/>
      <c r="B2018" s="11"/>
      <c r="C2018" s="12"/>
      <c r="D2018" s="15"/>
      <c r="E2018" s="13"/>
      <c r="F2018" s="14"/>
      <c r="H2018" s="18">
        <f t="shared" si="8"/>
        <v>0</v>
      </c>
    </row>
    <row r="2019" spans="1:8" s="7" customFormat="1">
      <c r="A2019" s="10"/>
      <c r="B2019" s="11"/>
      <c r="C2019" s="12"/>
      <c r="D2019" s="15"/>
      <c r="E2019" s="13"/>
      <c r="F2019" s="14"/>
      <c r="H2019" s="18">
        <f t="shared" si="8"/>
        <v>0</v>
      </c>
    </row>
    <row r="2020" spans="1:8" s="7" customFormat="1">
      <c r="A2020" s="10"/>
      <c r="B2020" s="11"/>
      <c r="C2020" s="12"/>
      <c r="D2020" s="15"/>
      <c r="E2020" s="13"/>
      <c r="F2020" s="14"/>
      <c r="H2020" s="18">
        <f t="shared" si="8"/>
        <v>0</v>
      </c>
    </row>
    <row r="2021" spans="1:8" s="7" customFormat="1">
      <c r="A2021" s="10"/>
      <c r="B2021" s="11"/>
      <c r="C2021" s="12"/>
      <c r="D2021" s="15"/>
      <c r="E2021" s="13"/>
      <c r="F2021" s="14"/>
      <c r="H2021" s="18">
        <f t="shared" si="8"/>
        <v>0</v>
      </c>
    </row>
    <row r="2022" spans="1:8" s="7" customFormat="1">
      <c r="A2022" s="10"/>
      <c r="B2022" s="11"/>
      <c r="C2022" s="12"/>
      <c r="D2022" s="15"/>
      <c r="E2022" s="13"/>
      <c r="F2022" s="14"/>
      <c r="H2022" s="18">
        <f t="shared" si="8"/>
        <v>0</v>
      </c>
    </row>
    <row r="2023" spans="1:8" s="7" customFormat="1">
      <c r="A2023" s="10"/>
      <c r="B2023" s="11"/>
      <c r="C2023" s="12"/>
      <c r="D2023" s="15"/>
      <c r="E2023" s="13"/>
      <c r="F2023" s="14"/>
      <c r="H2023" s="18">
        <f t="shared" si="8"/>
        <v>0</v>
      </c>
    </row>
    <row r="2024" spans="1:8" s="7" customFormat="1">
      <c r="A2024" s="10"/>
      <c r="B2024" s="11"/>
      <c r="C2024" s="12"/>
      <c r="D2024" s="15"/>
      <c r="E2024" s="13"/>
      <c r="F2024" s="14"/>
      <c r="H2024" s="18">
        <f t="shared" si="8"/>
        <v>0</v>
      </c>
    </row>
    <row r="2025" spans="1:8" s="7" customFormat="1">
      <c r="A2025" s="10"/>
      <c r="B2025" s="11"/>
      <c r="C2025" s="12"/>
      <c r="D2025" s="15"/>
      <c r="E2025" s="13"/>
      <c r="F2025" s="14"/>
      <c r="H2025" s="18">
        <f t="shared" si="8"/>
        <v>0</v>
      </c>
    </row>
    <row r="2026" spans="1:8" s="7" customFormat="1">
      <c r="A2026" s="10"/>
      <c r="B2026" s="11"/>
      <c r="C2026" s="12"/>
      <c r="D2026" s="15"/>
      <c r="E2026" s="13"/>
      <c r="F2026" s="14"/>
      <c r="H2026" s="18">
        <f t="shared" si="8"/>
        <v>0</v>
      </c>
    </row>
    <row r="2027" spans="1:8" s="7" customFormat="1">
      <c r="A2027" s="10"/>
      <c r="B2027" s="11"/>
      <c r="C2027" s="12"/>
      <c r="D2027" s="15"/>
      <c r="E2027" s="13"/>
      <c r="F2027" s="14"/>
      <c r="H2027" s="18">
        <f t="shared" si="8"/>
        <v>0</v>
      </c>
    </row>
    <row r="2028" spans="1:8" s="7" customFormat="1">
      <c r="A2028" s="10"/>
      <c r="B2028" s="11"/>
      <c r="C2028" s="12"/>
      <c r="D2028" s="15"/>
      <c r="E2028" s="13"/>
      <c r="F2028" s="14"/>
      <c r="H2028" s="18">
        <f t="shared" si="8"/>
        <v>0</v>
      </c>
    </row>
    <row r="2029" spans="1:8" s="7" customFormat="1">
      <c r="A2029" s="10"/>
      <c r="B2029" s="11"/>
      <c r="C2029" s="12"/>
      <c r="D2029" s="15"/>
      <c r="E2029" s="13"/>
      <c r="F2029" s="14"/>
      <c r="H2029" s="18">
        <f t="shared" si="8"/>
        <v>0</v>
      </c>
    </row>
    <row r="2030" spans="1:8" s="7" customFormat="1">
      <c r="A2030" s="10"/>
      <c r="B2030" s="11"/>
      <c r="C2030" s="12"/>
      <c r="D2030" s="15"/>
      <c r="E2030" s="13"/>
      <c r="F2030" s="14"/>
      <c r="H2030" s="18">
        <f t="shared" si="8"/>
        <v>0</v>
      </c>
    </row>
    <row r="2031" spans="1:8" s="7" customFormat="1">
      <c r="A2031" s="10"/>
      <c r="B2031" s="11"/>
      <c r="C2031" s="12"/>
      <c r="D2031" s="15"/>
      <c r="E2031" s="13"/>
      <c r="F2031" s="14"/>
      <c r="H2031" s="18">
        <f t="shared" si="8"/>
        <v>0</v>
      </c>
    </row>
    <row r="2032" spans="1:8" s="7" customFormat="1">
      <c r="A2032" s="10"/>
      <c r="B2032" s="11"/>
      <c r="C2032" s="12"/>
      <c r="D2032" s="15"/>
      <c r="E2032" s="13"/>
      <c r="F2032" s="14"/>
      <c r="H2032" s="18">
        <f t="shared" si="8"/>
        <v>0</v>
      </c>
    </row>
    <row r="2033" spans="1:8" s="7" customFormat="1">
      <c r="A2033" s="10"/>
      <c r="B2033" s="11"/>
      <c r="C2033" s="12"/>
      <c r="D2033" s="15"/>
      <c r="E2033" s="13"/>
      <c r="F2033" s="14"/>
      <c r="H2033" s="18">
        <f t="shared" si="8"/>
        <v>0</v>
      </c>
    </row>
    <row r="2034" spans="1:8" s="7" customFormat="1">
      <c r="A2034" s="10"/>
      <c r="B2034" s="11"/>
      <c r="C2034" s="12"/>
      <c r="D2034" s="15"/>
      <c r="E2034" s="13"/>
      <c r="F2034" s="14"/>
      <c r="H2034" s="18">
        <f t="shared" si="8"/>
        <v>0</v>
      </c>
    </row>
    <row r="2035" spans="1:8" s="7" customFormat="1">
      <c r="A2035" s="10"/>
      <c r="B2035" s="11"/>
      <c r="C2035" s="12"/>
      <c r="D2035" s="15"/>
      <c r="E2035" s="13"/>
      <c r="F2035" s="14"/>
      <c r="H2035" s="18">
        <f t="shared" si="8"/>
        <v>0</v>
      </c>
    </row>
    <row r="2036" spans="1:8" s="7" customFormat="1">
      <c r="A2036" s="10"/>
      <c r="B2036" s="11"/>
      <c r="C2036" s="12"/>
      <c r="D2036" s="15"/>
      <c r="E2036" s="13"/>
      <c r="F2036" s="14"/>
      <c r="H2036" s="18">
        <f t="shared" si="8"/>
        <v>0</v>
      </c>
    </row>
    <row r="2037" spans="1:8" s="7" customFormat="1">
      <c r="A2037" s="10"/>
      <c r="B2037" s="11"/>
      <c r="C2037" s="12"/>
      <c r="D2037" s="15"/>
      <c r="E2037" s="13"/>
      <c r="F2037" s="14"/>
      <c r="H2037" s="18">
        <f t="shared" si="8"/>
        <v>0</v>
      </c>
    </row>
    <row r="2038" spans="1:8" s="7" customFormat="1">
      <c r="A2038" s="10"/>
      <c r="B2038" s="11"/>
      <c r="C2038" s="12"/>
      <c r="D2038" s="15"/>
      <c r="E2038" s="13"/>
      <c r="F2038" s="14"/>
      <c r="H2038" s="18">
        <f t="shared" si="8"/>
        <v>0</v>
      </c>
    </row>
    <row r="2039" spans="1:8" s="7" customFormat="1">
      <c r="A2039" s="10"/>
      <c r="B2039" s="11"/>
      <c r="C2039" s="12"/>
      <c r="D2039" s="15"/>
      <c r="E2039" s="13"/>
      <c r="F2039" s="14"/>
      <c r="H2039" s="18">
        <f t="shared" si="8"/>
        <v>0</v>
      </c>
    </row>
    <row r="2040" spans="1:8" s="7" customFormat="1">
      <c r="A2040" s="10"/>
      <c r="B2040" s="11"/>
      <c r="C2040" s="12"/>
      <c r="D2040" s="15"/>
      <c r="E2040" s="13"/>
      <c r="F2040" s="14"/>
      <c r="H2040" s="18">
        <f t="shared" si="8"/>
        <v>0</v>
      </c>
    </row>
    <row r="2041" spans="1:8" s="7" customFormat="1">
      <c r="A2041" s="10"/>
      <c r="B2041" s="11"/>
      <c r="C2041" s="12"/>
      <c r="D2041" s="15"/>
      <c r="E2041" s="13"/>
      <c r="F2041" s="14"/>
      <c r="H2041" s="18">
        <f t="shared" si="8"/>
        <v>0</v>
      </c>
    </row>
    <row r="2042" spans="1:8" s="7" customFormat="1">
      <c r="A2042" s="10"/>
      <c r="B2042" s="11"/>
      <c r="C2042" s="12"/>
      <c r="D2042" s="15"/>
      <c r="E2042" s="13"/>
      <c r="F2042" s="14"/>
      <c r="H2042" s="18">
        <f t="shared" si="8"/>
        <v>0</v>
      </c>
    </row>
    <row r="2043" spans="1:8" s="7" customFormat="1">
      <c r="A2043" s="10"/>
      <c r="B2043" s="11"/>
      <c r="C2043" s="12"/>
      <c r="D2043" s="15"/>
      <c r="E2043" s="13"/>
      <c r="F2043" s="14"/>
      <c r="H2043" s="18">
        <f t="shared" si="8"/>
        <v>0</v>
      </c>
    </row>
    <row r="2044" spans="1:8" s="7" customFormat="1">
      <c r="A2044" s="10"/>
      <c r="B2044" s="11"/>
      <c r="C2044" s="12"/>
      <c r="D2044" s="15"/>
      <c r="E2044" s="13"/>
      <c r="F2044" s="14"/>
      <c r="H2044" s="18">
        <f t="shared" si="8"/>
        <v>0</v>
      </c>
    </row>
    <row r="2045" spans="1:8" s="7" customFormat="1">
      <c r="A2045" s="10"/>
      <c r="B2045" s="11"/>
      <c r="C2045" s="12"/>
      <c r="D2045" s="15"/>
      <c r="E2045" s="13"/>
      <c r="F2045" s="14"/>
      <c r="H2045" s="18">
        <f t="shared" si="8"/>
        <v>0</v>
      </c>
    </row>
    <row r="2046" spans="1:8" s="7" customFormat="1">
      <c r="A2046" s="10"/>
      <c r="B2046" s="11"/>
      <c r="C2046" s="12"/>
      <c r="D2046" s="15"/>
      <c r="E2046" s="13"/>
      <c r="F2046" s="14"/>
      <c r="H2046" s="18">
        <f t="shared" si="8"/>
        <v>0</v>
      </c>
    </row>
    <row r="2047" spans="1:8" s="7" customFormat="1">
      <c r="A2047" s="10"/>
      <c r="B2047" s="11"/>
      <c r="C2047" s="12"/>
      <c r="D2047" s="15"/>
      <c r="E2047" s="13"/>
      <c r="F2047" s="14"/>
      <c r="H2047" s="18">
        <f t="shared" si="8"/>
        <v>0</v>
      </c>
    </row>
    <row r="2048" spans="1:8" s="7" customFormat="1">
      <c r="A2048" s="10"/>
      <c r="B2048" s="11"/>
      <c r="C2048" s="12"/>
      <c r="D2048" s="15"/>
      <c r="E2048" s="13"/>
      <c r="F2048" s="14"/>
      <c r="H2048" s="18">
        <f t="shared" si="8"/>
        <v>0</v>
      </c>
    </row>
    <row r="2049" spans="1:8" s="7" customFormat="1">
      <c r="A2049" s="10"/>
      <c r="B2049" s="11"/>
      <c r="C2049" s="12"/>
      <c r="D2049" s="15"/>
      <c r="E2049" s="13"/>
      <c r="F2049" s="14"/>
      <c r="H2049" s="18">
        <f t="shared" si="8"/>
        <v>0</v>
      </c>
    </row>
    <row r="2050" spans="1:8" s="7" customFormat="1">
      <c r="A2050" s="10"/>
      <c r="B2050" s="11"/>
      <c r="C2050" s="12"/>
      <c r="D2050" s="15"/>
      <c r="E2050" s="13"/>
      <c r="F2050" s="14"/>
      <c r="H2050" s="18">
        <f t="shared" si="8"/>
        <v>0</v>
      </c>
    </row>
    <row r="2051" spans="1:8" s="7" customFormat="1">
      <c r="A2051" s="10"/>
      <c r="B2051" s="11"/>
      <c r="C2051" s="12"/>
      <c r="D2051" s="15"/>
      <c r="E2051" s="13"/>
      <c r="F2051" s="14"/>
      <c r="H2051" s="18">
        <f t="shared" si="8"/>
        <v>0</v>
      </c>
    </row>
    <row r="2052" spans="1:8" s="7" customFormat="1">
      <c r="A2052" s="10"/>
      <c r="B2052" s="11"/>
      <c r="C2052" s="12"/>
      <c r="D2052" s="15"/>
      <c r="E2052" s="13"/>
      <c r="F2052" s="14"/>
      <c r="H2052" s="18">
        <f t="shared" si="8"/>
        <v>0</v>
      </c>
    </row>
    <row r="2053" spans="1:8" s="7" customFormat="1">
      <c r="A2053" s="10"/>
      <c r="B2053" s="11"/>
      <c r="C2053" s="12"/>
      <c r="D2053" s="15"/>
      <c r="E2053" s="13"/>
      <c r="F2053" s="14"/>
      <c r="H2053" s="18">
        <f t="shared" si="8"/>
        <v>0</v>
      </c>
    </row>
    <row r="2054" spans="1:8" s="7" customFormat="1">
      <c r="A2054" s="10"/>
      <c r="B2054" s="11"/>
      <c r="C2054" s="12"/>
      <c r="D2054" s="15"/>
      <c r="E2054" s="13"/>
      <c r="F2054" s="14"/>
      <c r="H2054" s="18">
        <f t="shared" si="8"/>
        <v>0</v>
      </c>
    </row>
    <row r="2055" spans="1:8" s="7" customFormat="1">
      <c r="A2055" s="10"/>
      <c r="B2055" s="11"/>
      <c r="C2055" s="12"/>
      <c r="D2055" s="15"/>
      <c r="E2055" s="13"/>
      <c r="F2055" s="14"/>
      <c r="H2055" s="18">
        <f t="shared" si="8"/>
        <v>0</v>
      </c>
    </row>
    <row r="2056" spans="1:8" s="7" customFormat="1">
      <c r="A2056" s="10"/>
      <c r="B2056" s="11"/>
      <c r="C2056" s="12"/>
      <c r="D2056" s="15"/>
      <c r="E2056" s="13"/>
      <c r="F2056" s="14"/>
      <c r="H2056" s="18">
        <f t="shared" si="8"/>
        <v>0</v>
      </c>
    </row>
    <row r="2057" spans="1:8" s="7" customFormat="1">
      <c r="A2057" s="10"/>
      <c r="B2057" s="11"/>
      <c r="C2057" s="12"/>
      <c r="D2057" s="15"/>
      <c r="E2057" s="13"/>
      <c r="F2057" s="14"/>
      <c r="H2057" s="18">
        <f t="shared" si="8"/>
        <v>0</v>
      </c>
    </row>
    <row r="2058" spans="1:8" s="7" customFormat="1">
      <c r="A2058" s="10"/>
      <c r="B2058" s="11"/>
      <c r="C2058" s="12"/>
      <c r="D2058" s="15"/>
      <c r="E2058" s="13"/>
      <c r="F2058" s="14"/>
      <c r="H2058" s="18">
        <f t="shared" si="8"/>
        <v>0</v>
      </c>
    </row>
    <row r="2059" spans="1:8" s="7" customFormat="1">
      <c r="A2059" s="10"/>
      <c r="B2059" s="11"/>
      <c r="C2059" s="12"/>
      <c r="D2059" s="15"/>
      <c r="E2059" s="13"/>
      <c r="F2059" s="14"/>
      <c r="H2059" s="18">
        <f t="shared" si="8"/>
        <v>0</v>
      </c>
    </row>
    <row r="2060" spans="1:8" s="7" customFormat="1">
      <c r="A2060" s="10"/>
      <c r="B2060" s="11"/>
      <c r="C2060" s="12"/>
      <c r="D2060" s="15"/>
      <c r="E2060" s="13"/>
      <c r="F2060" s="14"/>
      <c r="H2060" s="18">
        <f t="shared" si="8"/>
        <v>0</v>
      </c>
    </row>
    <row r="2061" spans="1:8" s="7" customFormat="1">
      <c r="A2061" s="10"/>
      <c r="B2061" s="11"/>
      <c r="C2061" s="12"/>
      <c r="D2061" s="15"/>
      <c r="E2061" s="13"/>
      <c r="F2061" s="14"/>
      <c r="H2061" s="18">
        <f t="shared" si="8"/>
        <v>0</v>
      </c>
    </row>
    <row r="2062" spans="1:8" s="7" customFormat="1">
      <c r="A2062" s="10"/>
      <c r="B2062" s="11"/>
      <c r="C2062" s="12"/>
      <c r="D2062" s="15"/>
      <c r="E2062" s="13"/>
      <c r="F2062" s="14"/>
      <c r="H2062" s="18">
        <f t="shared" si="8"/>
        <v>0</v>
      </c>
    </row>
    <row r="2063" spans="1:8" s="7" customFormat="1">
      <c r="A2063" s="10"/>
      <c r="B2063" s="11"/>
      <c r="C2063" s="12"/>
      <c r="D2063" s="15"/>
      <c r="E2063" s="13"/>
      <c r="F2063" s="14"/>
      <c r="H2063" s="18">
        <f t="shared" si="8"/>
        <v>0</v>
      </c>
    </row>
    <row r="2064" spans="1:8" s="7" customFormat="1">
      <c r="A2064" s="10"/>
      <c r="B2064" s="11"/>
      <c r="C2064" s="12"/>
      <c r="D2064" s="15"/>
      <c r="E2064" s="13"/>
      <c r="F2064" s="14"/>
      <c r="H2064" s="18">
        <f t="shared" si="8"/>
        <v>0</v>
      </c>
    </row>
    <row r="2065" spans="1:8" s="7" customFormat="1">
      <c r="A2065" s="10"/>
      <c r="B2065" s="11"/>
      <c r="C2065" s="12"/>
      <c r="D2065" s="15"/>
      <c r="E2065" s="13"/>
      <c r="F2065" s="14"/>
      <c r="H2065" s="18">
        <f t="shared" si="8"/>
        <v>0</v>
      </c>
    </row>
    <row r="2066" spans="1:8" s="7" customFormat="1">
      <c r="A2066" s="10"/>
      <c r="B2066" s="11"/>
      <c r="C2066" s="12"/>
      <c r="D2066" s="15"/>
      <c r="E2066" s="13"/>
      <c r="F2066" s="14"/>
      <c r="H2066" s="18">
        <f t="shared" ref="H2066:H2129" si="9">G2066*F2066</f>
        <v>0</v>
      </c>
    </row>
    <row r="2067" spans="1:8" s="7" customFormat="1">
      <c r="A2067" s="10"/>
      <c r="B2067" s="11"/>
      <c r="C2067" s="12"/>
      <c r="D2067" s="15"/>
      <c r="E2067" s="13"/>
      <c r="F2067" s="14"/>
      <c r="H2067" s="18">
        <f t="shared" si="9"/>
        <v>0</v>
      </c>
    </row>
    <row r="2068" spans="1:8" s="7" customFormat="1">
      <c r="A2068" s="10"/>
      <c r="B2068" s="11"/>
      <c r="C2068" s="12"/>
      <c r="D2068" s="15"/>
      <c r="E2068" s="13"/>
      <c r="F2068" s="14"/>
      <c r="H2068" s="18">
        <f t="shared" si="9"/>
        <v>0</v>
      </c>
    </row>
    <row r="2069" spans="1:8" s="7" customFormat="1">
      <c r="A2069" s="10"/>
      <c r="B2069" s="11"/>
      <c r="C2069" s="12"/>
      <c r="D2069" s="15"/>
      <c r="E2069" s="13"/>
      <c r="F2069" s="14"/>
      <c r="H2069" s="18">
        <f t="shared" si="9"/>
        <v>0</v>
      </c>
    </row>
    <row r="2070" spans="1:8" s="7" customFormat="1">
      <c r="A2070" s="10"/>
      <c r="B2070" s="11"/>
      <c r="C2070" s="12"/>
      <c r="D2070" s="15"/>
      <c r="E2070" s="13"/>
      <c r="F2070" s="14"/>
      <c r="H2070" s="18">
        <f t="shared" si="9"/>
        <v>0</v>
      </c>
    </row>
    <row r="2071" spans="1:8" s="7" customFormat="1">
      <c r="A2071" s="10"/>
      <c r="B2071" s="11"/>
      <c r="C2071" s="12"/>
      <c r="D2071" s="15"/>
      <c r="E2071" s="13"/>
      <c r="F2071" s="14"/>
      <c r="H2071" s="18">
        <f t="shared" si="9"/>
        <v>0</v>
      </c>
    </row>
    <row r="2072" spans="1:8" s="7" customFormat="1">
      <c r="A2072" s="10"/>
      <c r="B2072" s="11"/>
      <c r="C2072" s="12"/>
      <c r="D2072" s="15"/>
      <c r="E2072" s="13"/>
      <c r="F2072" s="14"/>
      <c r="H2072" s="18">
        <f t="shared" si="9"/>
        <v>0</v>
      </c>
    </row>
    <row r="2073" spans="1:8" s="7" customFormat="1">
      <c r="A2073" s="10"/>
      <c r="B2073" s="11"/>
      <c r="C2073" s="12"/>
      <c r="D2073" s="15"/>
      <c r="E2073" s="13"/>
      <c r="F2073" s="14"/>
      <c r="H2073" s="18">
        <f t="shared" si="9"/>
        <v>0</v>
      </c>
    </row>
    <row r="2074" spans="1:8" s="7" customFormat="1">
      <c r="A2074" s="10"/>
      <c r="B2074" s="11"/>
      <c r="C2074" s="12"/>
      <c r="D2074" s="15"/>
      <c r="E2074" s="13"/>
      <c r="F2074" s="14"/>
      <c r="H2074" s="18">
        <f t="shared" si="9"/>
        <v>0</v>
      </c>
    </row>
    <row r="2075" spans="1:8" s="7" customFormat="1">
      <c r="A2075" s="10"/>
      <c r="B2075" s="11"/>
      <c r="C2075" s="12"/>
      <c r="D2075" s="15"/>
      <c r="E2075" s="13"/>
      <c r="F2075" s="14"/>
      <c r="H2075" s="18">
        <f t="shared" si="9"/>
        <v>0</v>
      </c>
    </row>
    <row r="2076" spans="1:8" s="7" customFormat="1">
      <c r="A2076" s="10"/>
      <c r="B2076" s="11"/>
      <c r="C2076" s="12"/>
      <c r="D2076" s="15"/>
      <c r="E2076" s="13"/>
      <c r="F2076" s="14"/>
      <c r="H2076" s="18">
        <f t="shared" si="9"/>
        <v>0</v>
      </c>
    </row>
    <row r="2077" spans="1:8" s="7" customFormat="1">
      <c r="A2077" s="10"/>
      <c r="B2077" s="11"/>
      <c r="C2077" s="12"/>
      <c r="D2077" s="15"/>
      <c r="E2077" s="13"/>
      <c r="F2077" s="14"/>
      <c r="H2077" s="18">
        <f t="shared" si="9"/>
        <v>0</v>
      </c>
    </row>
    <row r="2078" spans="1:8" s="7" customFormat="1">
      <c r="A2078" s="10"/>
      <c r="B2078" s="11"/>
      <c r="C2078" s="12"/>
      <c r="D2078" s="15"/>
      <c r="E2078" s="13"/>
      <c r="F2078" s="14"/>
      <c r="H2078" s="18">
        <f t="shared" si="9"/>
        <v>0</v>
      </c>
    </row>
    <row r="2079" spans="1:8" s="7" customFormat="1">
      <c r="A2079" s="10"/>
      <c r="B2079" s="11"/>
      <c r="C2079" s="12"/>
      <c r="D2079" s="15"/>
      <c r="E2079" s="13"/>
      <c r="F2079" s="14"/>
      <c r="H2079" s="18">
        <f t="shared" si="9"/>
        <v>0</v>
      </c>
    </row>
    <row r="2080" spans="1:8" s="7" customFormat="1">
      <c r="A2080" s="10"/>
      <c r="B2080" s="11"/>
      <c r="C2080" s="12"/>
      <c r="D2080" s="15"/>
      <c r="E2080" s="13"/>
      <c r="F2080" s="14"/>
      <c r="H2080" s="18">
        <f t="shared" si="9"/>
        <v>0</v>
      </c>
    </row>
    <row r="2081" spans="1:8" s="7" customFormat="1">
      <c r="A2081" s="10"/>
      <c r="B2081" s="11"/>
      <c r="C2081" s="12"/>
      <c r="D2081" s="15"/>
      <c r="E2081" s="13"/>
      <c r="F2081" s="14"/>
      <c r="H2081" s="18">
        <f t="shared" si="9"/>
        <v>0</v>
      </c>
    </row>
    <row r="2082" spans="1:8" s="7" customFormat="1">
      <c r="A2082" s="10"/>
      <c r="B2082" s="11"/>
      <c r="C2082" s="12"/>
      <c r="D2082" s="15"/>
      <c r="E2082" s="13"/>
      <c r="F2082" s="14"/>
      <c r="H2082" s="18">
        <f t="shared" si="9"/>
        <v>0</v>
      </c>
    </row>
    <row r="2083" spans="1:8" s="7" customFormat="1">
      <c r="A2083" s="10"/>
      <c r="B2083" s="11"/>
      <c r="C2083" s="12"/>
      <c r="D2083" s="15"/>
      <c r="E2083" s="13"/>
      <c r="F2083" s="14"/>
      <c r="H2083" s="18">
        <f t="shared" si="9"/>
        <v>0</v>
      </c>
    </row>
    <row r="2084" spans="1:8" s="7" customFormat="1">
      <c r="A2084" s="10"/>
      <c r="B2084" s="11"/>
      <c r="C2084" s="12"/>
      <c r="D2084" s="15"/>
      <c r="E2084" s="13"/>
      <c r="F2084" s="14"/>
      <c r="H2084" s="18">
        <f t="shared" si="9"/>
        <v>0</v>
      </c>
    </row>
    <row r="2085" spans="1:8" s="7" customFormat="1">
      <c r="A2085" s="10"/>
      <c r="B2085" s="11"/>
      <c r="C2085" s="12"/>
      <c r="D2085" s="15"/>
      <c r="E2085" s="13"/>
      <c r="F2085" s="14"/>
      <c r="H2085" s="18">
        <f t="shared" si="9"/>
        <v>0</v>
      </c>
    </row>
    <row r="2086" spans="1:8" s="7" customFormat="1">
      <c r="A2086" s="10"/>
      <c r="B2086" s="11"/>
      <c r="C2086" s="12"/>
      <c r="D2086" s="15"/>
      <c r="E2086" s="13"/>
      <c r="F2086" s="14"/>
      <c r="H2086" s="18">
        <f t="shared" si="9"/>
        <v>0</v>
      </c>
    </row>
    <row r="2087" spans="1:8" s="7" customFormat="1">
      <c r="A2087" s="10"/>
      <c r="B2087" s="11"/>
      <c r="C2087" s="12"/>
      <c r="D2087" s="15"/>
      <c r="E2087" s="13"/>
      <c r="F2087" s="14"/>
      <c r="H2087" s="18">
        <f t="shared" si="9"/>
        <v>0</v>
      </c>
    </row>
    <row r="2088" spans="1:8" s="7" customFormat="1">
      <c r="A2088" s="10"/>
      <c r="B2088" s="11"/>
      <c r="C2088" s="12"/>
      <c r="D2088" s="15"/>
      <c r="E2088" s="13"/>
      <c r="F2088" s="14"/>
      <c r="H2088" s="18">
        <f t="shared" si="9"/>
        <v>0</v>
      </c>
    </row>
    <row r="2089" spans="1:8" s="7" customFormat="1">
      <c r="A2089" s="10"/>
      <c r="B2089" s="11"/>
      <c r="C2089" s="12"/>
      <c r="D2089" s="15"/>
      <c r="E2089" s="13"/>
      <c r="F2089" s="14"/>
      <c r="H2089" s="18">
        <f t="shared" si="9"/>
        <v>0</v>
      </c>
    </row>
    <row r="2090" spans="1:8" s="7" customFormat="1">
      <c r="A2090" s="10"/>
      <c r="B2090" s="11"/>
      <c r="C2090" s="12"/>
      <c r="D2090" s="15"/>
      <c r="E2090" s="13"/>
      <c r="F2090" s="14"/>
      <c r="H2090" s="18">
        <f t="shared" si="9"/>
        <v>0</v>
      </c>
    </row>
    <row r="2091" spans="1:8" s="7" customFormat="1">
      <c r="A2091" s="10"/>
      <c r="B2091" s="11"/>
      <c r="C2091" s="12"/>
      <c r="D2091" s="15"/>
      <c r="E2091" s="13"/>
      <c r="F2091" s="14"/>
      <c r="H2091" s="18">
        <f t="shared" si="9"/>
        <v>0</v>
      </c>
    </row>
    <row r="2092" spans="1:8" s="7" customFormat="1">
      <c r="A2092" s="10"/>
      <c r="B2092" s="11"/>
      <c r="C2092" s="12"/>
      <c r="D2092" s="15"/>
      <c r="E2092" s="13"/>
      <c r="F2092" s="14"/>
      <c r="H2092" s="18">
        <f t="shared" si="9"/>
        <v>0</v>
      </c>
    </row>
    <row r="2093" spans="1:8" s="7" customFormat="1">
      <c r="A2093" s="10"/>
      <c r="B2093" s="11"/>
      <c r="C2093" s="12"/>
      <c r="D2093" s="15"/>
      <c r="E2093" s="13"/>
      <c r="F2093" s="14"/>
      <c r="H2093" s="18">
        <f t="shared" si="9"/>
        <v>0</v>
      </c>
    </row>
    <row r="2094" spans="1:8" s="7" customFormat="1">
      <c r="A2094" s="10"/>
      <c r="B2094" s="11"/>
      <c r="C2094" s="12"/>
      <c r="D2094" s="15"/>
      <c r="E2094" s="13"/>
      <c r="F2094" s="14"/>
      <c r="H2094" s="18">
        <f t="shared" si="9"/>
        <v>0</v>
      </c>
    </row>
    <row r="2095" spans="1:8" s="7" customFormat="1">
      <c r="A2095" s="10"/>
      <c r="B2095" s="11"/>
      <c r="C2095" s="12"/>
      <c r="D2095" s="15"/>
      <c r="E2095" s="13"/>
      <c r="F2095" s="14"/>
      <c r="H2095" s="18">
        <f t="shared" si="9"/>
        <v>0</v>
      </c>
    </row>
    <row r="2096" spans="1:8" s="7" customFormat="1">
      <c r="A2096" s="10"/>
      <c r="B2096" s="11"/>
      <c r="C2096" s="12"/>
      <c r="D2096" s="15"/>
      <c r="E2096" s="13"/>
      <c r="F2096" s="14"/>
      <c r="H2096" s="18">
        <f t="shared" si="9"/>
        <v>0</v>
      </c>
    </row>
    <row r="2097" spans="1:8" s="7" customFormat="1">
      <c r="A2097" s="10"/>
      <c r="B2097" s="11"/>
      <c r="C2097" s="12"/>
      <c r="D2097" s="15"/>
      <c r="E2097" s="13"/>
      <c r="F2097" s="14"/>
      <c r="H2097" s="18">
        <f t="shared" si="9"/>
        <v>0</v>
      </c>
    </row>
    <row r="2098" spans="1:8" s="7" customFormat="1">
      <c r="A2098" s="10"/>
      <c r="B2098" s="11"/>
      <c r="C2098" s="12"/>
      <c r="D2098" s="15"/>
      <c r="E2098" s="13"/>
      <c r="F2098" s="14"/>
      <c r="H2098" s="18">
        <f t="shared" si="9"/>
        <v>0</v>
      </c>
    </row>
    <row r="2099" spans="1:8" s="7" customFormat="1">
      <c r="A2099" s="10"/>
      <c r="B2099" s="11"/>
      <c r="C2099" s="12"/>
      <c r="D2099" s="15"/>
      <c r="E2099" s="13"/>
      <c r="F2099" s="14"/>
      <c r="H2099" s="18">
        <f t="shared" si="9"/>
        <v>0</v>
      </c>
    </row>
    <row r="2100" spans="1:8" s="7" customFormat="1">
      <c r="A2100" s="10"/>
      <c r="B2100" s="11"/>
      <c r="C2100" s="12"/>
      <c r="D2100" s="15"/>
      <c r="E2100" s="13"/>
      <c r="F2100" s="14"/>
      <c r="H2100" s="18">
        <f t="shared" si="9"/>
        <v>0</v>
      </c>
    </row>
    <row r="2101" spans="1:8" s="7" customFormat="1">
      <c r="A2101" s="10"/>
      <c r="B2101" s="11"/>
      <c r="C2101" s="12"/>
      <c r="D2101" s="15"/>
      <c r="E2101" s="13"/>
      <c r="F2101" s="14"/>
      <c r="H2101" s="18">
        <f t="shared" si="9"/>
        <v>0</v>
      </c>
    </row>
    <row r="2102" spans="1:8" s="7" customFormat="1">
      <c r="A2102" s="10"/>
      <c r="B2102" s="11"/>
      <c r="C2102" s="12"/>
      <c r="D2102" s="15"/>
      <c r="E2102" s="13"/>
      <c r="F2102" s="14"/>
      <c r="H2102" s="18">
        <f t="shared" si="9"/>
        <v>0</v>
      </c>
    </row>
    <row r="2103" spans="1:8" s="7" customFormat="1">
      <c r="A2103" s="10"/>
      <c r="B2103" s="11"/>
      <c r="C2103" s="12"/>
      <c r="D2103" s="15"/>
      <c r="E2103" s="13"/>
      <c r="F2103" s="14"/>
      <c r="H2103" s="18">
        <f t="shared" si="9"/>
        <v>0</v>
      </c>
    </row>
    <row r="2104" spans="1:8" s="7" customFormat="1">
      <c r="A2104" s="10"/>
      <c r="B2104" s="11"/>
      <c r="C2104" s="12"/>
      <c r="D2104" s="15"/>
      <c r="E2104" s="13"/>
      <c r="F2104" s="14"/>
      <c r="H2104" s="18">
        <f t="shared" si="9"/>
        <v>0</v>
      </c>
    </row>
    <row r="2105" spans="1:8" s="7" customFormat="1">
      <c r="A2105" s="10"/>
      <c r="B2105" s="11"/>
      <c r="C2105" s="12"/>
      <c r="D2105" s="15"/>
      <c r="E2105" s="13"/>
      <c r="F2105" s="14"/>
      <c r="H2105" s="18">
        <f t="shared" si="9"/>
        <v>0</v>
      </c>
    </row>
    <row r="2106" spans="1:8" s="7" customFormat="1">
      <c r="A2106" s="10"/>
      <c r="B2106" s="11"/>
      <c r="C2106" s="12"/>
      <c r="D2106" s="15"/>
      <c r="E2106" s="13"/>
      <c r="F2106" s="14"/>
      <c r="H2106" s="18">
        <f t="shared" si="9"/>
        <v>0</v>
      </c>
    </row>
    <row r="2107" spans="1:8" s="7" customFormat="1">
      <c r="A2107" s="10"/>
      <c r="B2107" s="11"/>
      <c r="C2107" s="12"/>
      <c r="D2107" s="15"/>
      <c r="E2107" s="13"/>
      <c r="F2107" s="14"/>
      <c r="H2107" s="18">
        <f t="shared" si="9"/>
        <v>0</v>
      </c>
    </row>
    <row r="2108" spans="1:8" s="7" customFormat="1">
      <c r="A2108" s="10"/>
      <c r="B2108" s="11"/>
      <c r="C2108" s="12"/>
      <c r="D2108" s="15"/>
      <c r="E2108" s="13"/>
      <c r="F2108" s="14"/>
      <c r="H2108" s="18">
        <f t="shared" si="9"/>
        <v>0</v>
      </c>
    </row>
    <row r="2109" spans="1:8" s="7" customFormat="1">
      <c r="A2109" s="10"/>
      <c r="B2109" s="11"/>
      <c r="C2109" s="12"/>
      <c r="D2109" s="15"/>
      <c r="E2109" s="13"/>
      <c r="F2109" s="14"/>
      <c r="H2109" s="18">
        <f t="shared" si="9"/>
        <v>0</v>
      </c>
    </row>
    <row r="2110" spans="1:8" s="7" customFormat="1">
      <c r="A2110" s="10"/>
      <c r="B2110" s="11"/>
      <c r="C2110" s="12"/>
      <c r="D2110" s="15"/>
      <c r="E2110" s="13"/>
      <c r="F2110" s="14"/>
      <c r="H2110" s="18">
        <f t="shared" si="9"/>
        <v>0</v>
      </c>
    </row>
    <row r="2111" spans="1:8" s="7" customFormat="1">
      <c r="A2111" s="10"/>
      <c r="B2111" s="11"/>
      <c r="C2111" s="12"/>
      <c r="D2111" s="15"/>
      <c r="E2111" s="13"/>
      <c r="F2111" s="14"/>
      <c r="H2111" s="18">
        <f t="shared" si="9"/>
        <v>0</v>
      </c>
    </row>
    <row r="2112" spans="1:8" s="7" customFormat="1">
      <c r="A2112" s="10"/>
      <c r="B2112" s="11"/>
      <c r="C2112" s="12"/>
      <c r="D2112" s="15"/>
      <c r="E2112" s="13"/>
      <c r="F2112" s="14"/>
      <c r="H2112" s="18">
        <f t="shared" si="9"/>
        <v>0</v>
      </c>
    </row>
    <row r="2113" spans="1:8" s="7" customFormat="1">
      <c r="A2113" s="10"/>
      <c r="B2113" s="11"/>
      <c r="C2113" s="12"/>
      <c r="D2113" s="15"/>
      <c r="E2113" s="13"/>
      <c r="F2113" s="14"/>
      <c r="H2113" s="18">
        <f t="shared" si="9"/>
        <v>0</v>
      </c>
    </row>
    <row r="2114" spans="1:8" s="7" customFormat="1">
      <c r="A2114" s="10"/>
      <c r="B2114" s="11"/>
      <c r="C2114" s="12"/>
      <c r="D2114" s="15"/>
      <c r="E2114" s="13"/>
      <c r="F2114" s="14"/>
      <c r="H2114" s="18">
        <f t="shared" si="9"/>
        <v>0</v>
      </c>
    </row>
    <row r="2115" spans="1:8" s="7" customFormat="1">
      <c r="A2115" s="10"/>
      <c r="B2115" s="11"/>
      <c r="C2115" s="12"/>
      <c r="D2115" s="15"/>
      <c r="E2115" s="13"/>
      <c r="F2115" s="14"/>
      <c r="H2115" s="18">
        <f t="shared" si="9"/>
        <v>0</v>
      </c>
    </row>
    <row r="2116" spans="1:8" s="7" customFormat="1">
      <c r="A2116" s="10"/>
      <c r="B2116" s="11"/>
      <c r="C2116" s="12"/>
      <c r="D2116" s="15"/>
      <c r="E2116" s="13"/>
      <c r="F2116" s="14"/>
      <c r="H2116" s="18">
        <f t="shared" si="9"/>
        <v>0</v>
      </c>
    </row>
    <row r="2117" spans="1:8" s="7" customFormat="1">
      <c r="A2117" s="10"/>
      <c r="B2117" s="11"/>
      <c r="C2117" s="12"/>
      <c r="D2117" s="15"/>
      <c r="E2117" s="13"/>
      <c r="F2117" s="14"/>
      <c r="H2117" s="18">
        <f t="shared" si="9"/>
        <v>0</v>
      </c>
    </row>
    <row r="2118" spans="1:8" s="7" customFormat="1">
      <c r="A2118" s="10"/>
      <c r="B2118" s="11"/>
      <c r="C2118" s="12"/>
      <c r="D2118" s="15"/>
      <c r="E2118" s="13"/>
      <c r="F2118" s="14"/>
      <c r="H2118" s="18">
        <f t="shared" si="9"/>
        <v>0</v>
      </c>
    </row>
    <row r="2119" spans="1:8" s="7" customFormat="1">
      <c r="A2119" s="10"/>
      <c r="B2119" s="11"/>
      <c r="C2119" s="12"/>
      <c r="D2119" s="15"/>
      <c r="E2119" s="13"/>
      <c r="F2119" s="14"/>
      <c r="H2119" s="18">
        <f t="shared" si="9"/>
        <v>0</v>
      </c>
    </row>
    <row r="2120" spans="1:8" s="7" customFormat="1">
      <c r="A2120" s="10"/>
      <c r="B2120" s="11"/>
      <c r="C2120" s="12"/>
      <c r="D2120" s="15"/>
      <c r="E2120" s="13"/>
      <c r="F2120" s="14"/>
      <c r="H2120" s="18">
        <f t="shared" si="9"/>
        <v>0</v>
      </c>
    </row>
    <row r="2121" spans="1:8" s="7" customFormat="1">
      <c r="A2121" s="10"/>
      <c r="B2121" s="11"/>
      <c r="C2121" s="12"/>
      <c r="D2121" s="15"/>
      <c r="E2121" s="13"/>
      <c r="F2121" s="14"/>
      <c r="H2121" s="18">
        <f t="shared" si="9"/>
        <v>0</v>
      </c>
    </row>
    <row r="2122" spans="1:8" s="7" customFormat="1">
      <c r="A2122" s="10"/>
      <c r="B2122" s="11"/>
      <c r="C2122" s="12"/>
      <c r="D2122" s="15"/>
      <c r="E2122" s="13"/>
      <c r="F2122" s="14"/>
      <c r="H2122" s="18">
        <f t="shared" si="9"/>
        <v>0</v>
      </c>
    </row>
    <row r="2123" spans="1:8" s="7" customFormat="1">
      <c r="A2123" s="10"/>
      <c r="B2123" s="11"/>
      <c r="C2123" s="12"/>
      <c r="D2123" s="15"/>
      <c r="E2123" s="13"/>
      <c r="F2123" s="14"/>
      <c r="H2123" s="18">
        <f t="shared" si="9"/>
        <v>0</v>
      </c>
    </row>
    <row r="2124" spans="1:8" s="7" customFormat="1">
      <c r="A2124" s="10"/>
      <c r="B2124" s="11"/>
      <c r="C2124" s="12"/>
      <c r="D2124" s="15"/>
      <c r="E2124" s="13"/>
      <c r="F2124" s="14"/>
      <c r="H2124" s="18">
        <f t="shared" si="9"/>
        <v>0</v>
      </c>
    </row>
    <row r="2125" spans="1:8" s="7" customFormat="1">
      <c r="A2125" s="10"/>
      <c r="B2125" s="11"/>
      <c r="C2125" s="12"/>
      <c r="D2125" s="15"/>
      <c r="E2125" s="13"/>
      <c r="F2125" s="14"/>
      <c r="H2125" s="18">
        <f t="shared" si="9"/>
        <v>0</v>
      </c>
    </row>
    <row r="2126" spans="1:8" s="7" customFormat="1">
      <c r="A2126" s="10"/>
      <c r="B2126" s="11"/>
      <c r="C2126" s="12"/>
      <c r="D2126" s="15"/>
      <c r="E2126" s="13"/>
      <c r="F2126" s="14"/>
      <c r="H2126" s="18">
        <f t="shared" si="9"/>
        <v>0</v>
      </c>
    </row>
    <row r="2127" spans="1:8" s="7" customFormat="1">
      <c r="A2127" s="10"/>
      <c r="B2127" s="11"/>
      <c r="C2127" s="12"/>
      <c r="D2127" s="15"/>
      <c r="E2127" s="13"/>
      <c r="F2127" s="14"/>
      <c r="H2127" s="18">
        <f t="shared" si="9"/>
        <v>0</v>
      </c>
    </row>
    <row r="2128" spans="1:8" s="7" customFormat="1">
      <c r="A2128" s="10"/>
      <c r="B2128" s="11"/>
      <c r="C2128" s="12"/>
      <c r="D2128" s="15"/>
      <c r="E2128" s="13"/>
      <c r="F2128" s="14"/>
      <c r="H2128" s="18">
        <f t="shared" si="9"/>
        <v>0</v>
      </c>
    </row>
    <row r="2129" spans="1:8" s="7" customFormat="1">
      <c r="A2129" s="10"/>
      <c r="B2129" s="11"/>
      <c r="C2129" s="12"/>
      <c r="D2129" s="15"/>
      <c r="E2129" s="13"/>
      <c r="F2129" s="14"/>
      <c r="H2129" s="18">
        <f t="shared" si="9"/>
        <v>0</v>
      </c>
    </row>
    <row r="2130" spans="1:8" s="7" customFormat="1">
      <c r="A2130" s="10"/>
      <c r="B2130" s="11"/>
      <c r="C2130" s="12"/>
      <c r="D2130" s="15"/>
      <c r="E2130" s="13"/>
      <c r="F2130" s="14"/>
      <c r="H2130" s="18">
        <f t="shared" ref="H2130:H2193" si="10">G2130*F2130</f>
        <v>0</v>
      </c>
    </row>
    <row r="2131" spans="1:8" s="7" customFormat="1">
      <c r="A2131" s="10"/>
      <c r="B2131" s="11"/>
      <c r="C2131" s="12"/>
      <c r="D2131" s="15"/>
      <c r="E2131" s="13"/>
      <c r="F2131" s="14"/>
      <c r="H2131" s="18">
        <f t="shared" si="10"/>
        <v>0</v>
      </c>
    </row>
    <row r="2132" spans="1:8" s="7" customFormat="1">
      <c r="A2132" s="10"/>
      <c r="B2132" s="11"/>
      <c r="C2132" s="12"/>
      <c r="D2132" s="15"/>
      <c r="E2132" s="13"/>
      <c r="F2132" s="14"/>
      <c r="H2132" s="18">
        <f t="shared" si="10"/>
        <v>0</v>
      </c>
    </row>
    <row r="2133" spans="1:8" s="7" customFormat="1">
      <c r="A2133" s="10"/>
      <c r="B2133" s="11"/>
      <c r="C2133" s="12"/>
      <c r="D2133" s="15"/>
      <c r="E2133" s="13"/>
      <c r="F2133" s="14"/>
      <c r="H2133" s="18">
        <f t="shared" si="10"/>
        <v>0</v>
      </c>
    </row>
    <row r="2134" spans="1:8" s="7" customFormat="1">
      <c r="A2134" s="10"/>
      <c r="B2134" s="11"/>
      <c r="C2134" s="12"/>
      <c r="D2134" s="15"/>
      <c r="E2134" s="13"/>
      <c r="F2134" s="14"/>
      <c r="H2134" s="18">
        <f t="shared" si="10"/>
        <v>0</v>
      </c>
    </row>
    <row r="2135" spans="1:8" s="7" customFormat="1">
      <c r="A2135" s="10"/>
      <c r="B2135" s="11"/>
      <c r="C2135" s="12"/>
      <c r="D2135" s="15"/>
      <c r="E2135" s="13"/>
      <c r="F2135" s="14"/>
      <c r="H2135" s="18">
        <f t="shared" si="10"/>
        <v>0</v>
      </c>
    </row>
    <row r="2136" spans="1:8" s="7" customFormat="1">
      <c r="A2136" s="10"/>
      <c r="B2136" s="11"/>
      <c r="C2136" s="12"/>
      <c r="D2136" s="15"/>
      <c r="E2136" s="13"/>
      <c r="F2136" s="14"/>
      <c r="H2136" s="18">
        <f t="shared" si="10"/>
        <v>0</v>
      </c>
    </row>
    <row r="2137" spans="1:8" s="7" customFormat="1">
      <c r="A2137" s="10"/>
      <c r="B2137" s="11"/>
      <c r="C2137" s="12"/>
      <c r="D2137" s="15"/>
      <c r="E2137" s="13"/>
      <c r="F2137" s="14"/>
      <c r="H2137" s="18">
        <f t="shared" si="10"/>
        <v>0</v>
      </c>
    </row>
    <row r="2138" spans="1:8" s="7" customFormat="1">
      <c r="A2138" s="10"/>
      <c r="B2138" s="11"/>
      <c r="C2138" s="12"/>
      <c r="D2138" s="15"/>
      <c r="E2138" s="13"/>
      <c r="F2138" s="14"/>
      <c r="H2138" s="18">
        <f t="shared" si="10"/>
        <v>0</v>
      </c>
    </row>
    <row r="2139" spans="1:8" s="7" customFormat="1">
      <c r="A2139" s="10"/>
      <c r="B2139" s="11"/>
      <c r="C2139" s="12"/>
      <c r="D2139" s="15"/>
      <c r="E2139" s="13"/>
      <c r="F2139" s="14"/>
      <c r="H2139" s="18">
        <f t="shared" si="10"/>
        <v>0</v>
      </c>
    </row>
    <row r="2140" spans="1:8" s="7" customFormat="1">
      <c r="A2140" s="10"/>
      <c r="B2140" s="11"/>
      <c r="C2140" s="12"/>
      <c r="D2140" s="15"/>
      <c r="E2140" s="13"/>
      <c r="F2140" s="14"/>
      <c r="H2140" s="18">
        <f t="shared" si="10"/>
        <v>0</v>
      </c>
    </row>
    <row r="2141" spans="1:8" s="7" customFormat="1">
      <c r="A2141" s="10"/>
      <c r="B2141" s="11"/>
      <c r="C2141" s="12"/>
      <c r="D2141" s="15"/>
      <c r="E2141" s="13"/>
      <c r="F2141" s="14"/>
      <c r="H2141" s="18">
        <f t="shared" si="10"/>
        <v>0</v>
      </c>
    </row>
    <row r="2142" spans="1:8" s="7" customFormat="1">
      <c r="A2142" s="10"/>
      <c r="B2142" s="11"/>
      <c r="C2142" s="12"/>
      <c r="D2142" s="15"/>
      <c r="E2142" s="13"/>
      <c r="F2142" s="14"/>
      <c r="H2142" s="18">
        <f t="shared" si="10"/>
        <v>0</v>
      </c>
    </row>
    <row r="2143" spans="1:8" s="7" customFormat="1">
      <c r="A2143" s="10"/>
      <c r="B2143" s="11"/>
      <c r="C2143" s="12"/>
      <c r="D2143" s="15"/>
      <c r="E2143" s="13"/>
      <c r="F2143" s="14"/>
      <c r="H2143" s="18">
        <f t="shared" si="10"/>
        <v>0</v>
      </c>
    </row>
    <row r="2144" spans="1:8" s="7" customFormat="1">
      <c r="A2144" s="10"/>
      <c r="B2144" s="11"/>
      <c r="C2144" s="12"/>
      <c r="D2144" s="15"/>
      <c r="E2144" s="13"/>
      <c r="F2144" s="14"/>
      <c r="H2144" s="18">
        <f t="shared" si="10"/>
        <v>0</v>
      </c>
    </row>
    <row r="2145" spans="1:8" s="7" customFormat="1">
      <c r="A2145" s="10"/>
      <c r="B2145" s="11"/>
      <c r="C2145" s="12"/>
      <c r="D2145" s="15"/>
      <c r="E2145" s="13"/>
      <c r="F2145" s="14"/>
      <c r="H2145" s="18">
        <f t="shared" si="10"/>
        <v>0</v>
      </c>
    </row>
    <row r="2146" spans="1:8" s="7" customFormat="1">
      <c r="A2146" s="10"/>
      <c r="B2146" s="11"/>
      <c r="C2146" s="12"/>
      <c r="D2146" s="15"/>
      <c r="E2146" s="13"/>
      <c r="F2146" s="14"/>
      <c r="H2146" s="18">
        <f t="shared" si="10"/>
        <v>0</v>
      </c>
    </row>
    <row r="2147" spans="1:8" s="7" customFormat="1">
      <c r="A2147" s="10"/>
      <c r="B2147" s="11"/>
      <c r="C2147" s="12"/>
      <c r="D2147" s="15"/>
      <c r="E2147" s="13"/>
      <c r="F2147" s="14"/>
      <c r="H2147" s="18">
        <f t="shared" si="10"/>
        <v>0</v>
      </c>
    </row>
    <row r="2148" spans="1:8" s="7" customFormat="1">
      <c r="A2148" s="10"/>
      <c r="B2148" s="11"/>
      <c r="C2148" s="12"/>
      <c r="D2148" s="15"/>
      <c r="E2148" s="13"/>
      <c r="F2148" s="14"/>
      <c r="H2148" s="18">
        <f t="shared" si="10"/>
        <v>0</v>
      </c>
    </row>
    <row r="2149" spans="1:8" s="7" customFormat="1">
      <c r="A2149" s="10"/>
      <c r="B2149" s="11"/>
      <c r="C2149" s="12"/>
      <c r="D2149" s="15"/>
      <c r="E2149" s="13"/>
      <c r="F2149" s="14"/>
      <c r="H2149" s="18">
        <f t="shared" si="10"/>
        <v>0</v>
      </c>
    </row>
    <row r="2150" spans="1:8" s="7" customFormat="1">
      <c r="A2150" s="10"/>
      <c r="B2150" s="11"/>
      <c r="C2150" s="12"/>
      <c r="D2150" s="15"/>
      <c r="E2150" s="13"/>
      <c r="F2150" s="14"/>
      <c r="H2150" s="18">
        <f t="shared" si="10"/>
        <v>0</v>
      </c>
    </row>
    <row r="2151" spans="1:8" s="7" customFormat="1">
      <c r="A2151" s="10"/>
      <c r="B2151" s="11"/>
      <c r="C2151" s="12"/>
      <c r="D2151" s="15"/>
      <c r="E2151" s="13"/>
      <c r="F2151" s="14"/>
      <c r="H2151" s="18">
        <f t="shared" si="10"/>
        <v>0</v>
      </c>
    </row>
    <row r="2152" spans="1:8" s="7" customFormat="1">
      <c r="A2152" s="10"/>
      <c r="B2152" s="11"/>
      <c r="C2152" s="12"/>
      <c r="D2152" s="15"/>
      <c r="E2152" s="13"/>
      <c r="F2152" s="14"/>
      <c r="H2152" s="18">
        <f t="shared" si="10"/>
        <v>0</v>
      </c>
    </row>
    <row r="2153" spans="1:8" s="7" customFormat="1">
      <c r="A2153" s="10"/>
      <c r="B2153" s="11"/>
      <c r="C2153" s="12"/>
      <c r="D2153" s="15"/>
      <c r="E2153" s="13"/>
      <c r="F2153" s="14"/>
      <c r="H2153" s="18">
        <f t="shared" si="10"/>
        <v>0</v>
      </c>
    </row>
    <row r="2154" spans="1:8" s="7" customFormat="1">
      <c r="A2154" s="10"/>
      <c r="B2154" s="11"/>
      <c r="C2154" s="12"/>
      <c r="D2154" s="15"/>
      <c r="E2154" s="13"/>
      <c r="F2154" s="14"/>
      <c r="H2154" s="18">
        <f t="shared" si="10"/>
        <v>0</v>
      </c>
    </row>
    <row r="2155" spans="1:8" s="7" customFormat="1">
      <c r="A2155" s="10"/>
      <c r="B2155" s="11"/>
      <c r="C2155" s="12"/>
      <c r="D2155" s="15"/>
      <c r="E2155" s="13"/>
      <c r="F2155" s="14"/>
      <c r="H2155" s="18">
        <f t="shared" si="10"/>
        <v>0</v>
      </c>
    </row>
    <row r="2156" spans="1:8" s="7" customFormat="1">
      <c r="A2156" s="10"/>
      <c r="B2156" s="11"/>
      <c r="C2156" s="12"/>
      <c r="D2156" s="15"/>
      <c r="E2156" s="13"/>
      <c r="F2156" s="14"/>
      <c r="H2156" s="18">
        <f t="shared" si="10"/>
        <v>0</v>
      </c>
    </row>
    <row r="2157" spans="1:8" s="7" customFormat="1">
      <c r="A2157" s="10"/>
      <c r="B2157" s="11"/>
      <c r="C2157" s="12"/>
      <c r="D2157" s="15"/>
      <c r="E2157" s="13"/>
      <c r="F2157" s="14"/>
      <c r="H2157" s="18">
        <f t="shared" si="10"/>
        <v>0</v>
      </c>
    </row>
    <row r="2158" spans="1:8" s="7" customFormat="1">
      <c r="A2158" s="10"/>
      <c r="B2158" s="11"/>
      <c r="C2158" s="12"/>
      <c r="D2158" s="15"/>
      <c r="E2158" s="13"/>
      <c r="F2158" s="14"/>
      <c r="H2158" s="18">
        <f t="shared" si="10"/>
        <v>0</v>
      </c>
    </row>
    <row r="2159" spans="1:8" s="7" customFormat="1">
      <c r="A2159" s="10"/>
      <c r="B2159" s="11"/>
      <c r="C2159" s="12"/>
      <c r="D2159" s="15"/>
      <c r="E2159" s="13"/>
      <c r="F2159" s="14"/>
      <c r="H2159" s="18">
        <f t="shared" si="10"/>
        <v>0</v>
      </c>
    </row>
    <row r="2160" spans="1:8" s="7" customFormat="1">
      <c r="A2160" s="10"/>
      <c r="B2160" s="11"/>
      <c r="C2160" s="12"/>
      <c r="D2160" s="15"/>
      <c r="E2160" s="13"/>
      <c r="F2160" s="14"/>
      <c r="H2160" s="18">
        <f t="shared" si="10"/>
        <v>0</v>
      </c>
    </row>
    <row r="2161" spans="1:8" s="7" customFormat="1">
      <c r="A2161" s="10"/>
      <c r="B2161" s="11"/>
      <c r="C2161" s="12"/>
      <c r="D2161" s="15"/>
      <c r="E2161" s="13"/>
      <c r="F2161" s="14"/>
      <c r="H2161" s="18">
        <f t="shared" si="10"/>
        <v>0</v>
      </c>
    </row>
    <row r="2162" spans="1:8" s="7" customFormat="1">
      <c r="A2162" s="10"/>
      <c r="B2162" s="11"/>
      <c r="C2162" s="12"/>
      <c r="D2162" s="15"/>
      <c r="E2162" s="13"/>
      <c r="F2162" s="14"/>
      <c r="H2162" s="18">
        <f t="shared" si="10"/>
        <v>0</v>
      </c>
    </row>
    <row r="2163" spans="1:8" s="7" customFormat="1">
      <c r="A2163" s="10"/>
      <c r="B2163" s="11"/>
      <c r="C2163" s="12"/>
      <c r="D2163" s="15"/>
      <c r="E2163" s="13"/>
      <c r="F2163" s="14"/>
      <c r="H2163" s="18">
        <f t="shared" si="10"/>
        <v>0</v>
      </c>
    </row>
    <row r="2164" spans="1:8" s="7" customFormat="1">
      <c r="A2164" s="10"/>
      <c r="B2164" s="11"/>
      <c r="C2164" s="12"/>
      <c r="D2164" s="15"/>
      <c r="E2164" s="13"/>
      <c r="F2164" s="14"/>
      <c r="H2164" s="18">
        <f t="shared" si="10"/>
        <v>0</v>
      </c>
    </row>
    <row r="2165" spans="1:8" s="7" customFormat="1">
      <c r="A2165" s="10"/>
      <c r="B2165" s="11"/>
      <c r="C2165" s="12"/>
      <c r="D2165" s="15"/>
      <c r="E2165" s="13"/>
      <c r="F2165" s="14"/>
      <c r="H2165" s="18">
        <f t="shared" si="10"/>
        <v>0</v>
      </c>
    </row>
    <row r="2166" spans="1:8" s="7" customFormat="1">
      <c r="A2166" s="10"/>
      <c r="B2166" s="11"/>
      <c r="C2166" s="12"/>
      <c r="D2166" s="15"/>
      <c r="E2166" s="13"/>
      <c r="F2166" s="14"/>
      <c r="H2166" s="18">
        <f t="shared" si="10"/>
        <v>0</v>
      </c>
    </row>
    <row r="2167" spans="1:8" s="7" customFormat="1">
      <c r="A2167" s="10"/>
      <c r="B2167" s="11"/>
      <c r="C2167" s="12"/>
      <c r="D2167" s="15"/>
      <c r="E2167" s="13"/>
      <c r="F2167" s="14"/>
      <c r="H2167" s="18">
        <f t="shared" si="10"/>
        <v>0</v>
      </c>
    </row>
    <row r="2168" spans="1:8" s="7" customFormat="1">
      <c r="A2168" s="10"/>
      <c r="B2168" s="11"/>
      <c r="C2168" s="12"/>
      <c r="D2168" s="15"/>
      <c r="E2168" s="13"/>
      <c r="F2168" s="14"/>
      <c r="H2168" s="18">
        <f t="shared" si="10"/>
        <v>0</v>
      </c>
    </row>
    <row r="2169" spans="1:8" s="7" customFormat="1">
      <c r="A2169" s="10"/>
      <c r="B2169" s="11"/>
      <c r="C2169" s="12"/>
      <c r="D2169" s="15"/>
      <c r="E2169" s="13"/>
      <c r="F2169" s="14"/>
      <c r="H2169" s="18">
        <f t="shared" si="10"/>
        <v>0</v>
      </c>
    </row>
    <row r="2170" spans="1:8" s="7" customFormat="1">
      <c r="A2170" s="10"/>
      <c r="B2170" s="11"/>
      <c r="C2170" s="12"/>
      <c r="D2170" s="15"/>
      <c r="E2170" s="13"/>
      <c r="F2170" s="14"/>
      <c r="H2170" s="18">
        <f t="shared" si="10"/>
        <v>0</v>
      </c>
    </row>
    <row r="2171" spans="1:8" s="7" customFormat="1">
      <c r="A2171" s="10"/>
      <c r="B2171" s="11"/>
      <c r="C2171" s="12"/>
      <c r="D2171" s="15"/>
      <c r="E2171" s="13"/>
      <c r="F2171" s="14"/>
      <c r="H2171" s="18">
        <f t="shared" si="10"/>
        <v>0</v>
      </c>
    </row>
    <row r="2172" spans="1:8" s="7" customFormat="1">
      <c r="A2172" s="10"/>
      <c r="B2172" s="11"/>
      <c r="C2172" s="12"/>
      <c r="D2172" s="15"/>
      <c r="E2172" s="13"/>
      <c r="F2172" s="14"/>
      <c r="H2172" s="18">
        <f t="shared" si="10"/>
        <v>0</v>
      </c>
    </row>
    <row r="2173" spans="1:8" s="7" customFormat="1">
      <c r="A2173" s="10"/>
      <c r="B2173" s="11"/>
      <c r="C2173" s="12"/>
      <c r="D2173" s="15"/>
      <c r="E2173" s="13"/>
      <c r="F2173" s="14"/>
      <c r="H2173" s="18">
        <f t="shared" si="10"/>
        <v>0</v>
      </c>
    </row>
    <row r="2174" spans="1:8" s="7" customFormat="1">
      <c r="A2174" s="10"/>
      <c r="B2174" s="11"/>
      <c r="C2174" s="12"/>
      <c r="D2174" s="15"/>
      <c r="E2174" s="13"/>
      <c r="F2174" s="14"/>
      <c r="H2174" s="18">
        <f t="shared" si="10"/>
        <v>0</v>
      </c>
    </row>
    <row r="2175" spans="1:8" s="7" customFormat="1">
      <c r="A2175" s="10"/>
      <c r="B2175" s="11"/>
      <c r="C2175" s="12"/>
      <c r="D2175" s="15"/>
      <c r="E2175" s="13"/>
      <c r="F2175" s="14"/>
      <c r="H2175" s="18">
        <f t="shared" si="10"/>
        <v>0</v>
      </c>
    </row>
    <row r="2176" spans="1:8" s="7" customFormat="1">
      <c r="A2176" s="10"/>
      <c r="B2176" s="11"/>
      <c r="C2176" s="12"/>
      <c r="D2176" s="15"/>
      <c r="E2176" s="13"/>
      <c r="F2176" s="14"/>
      <c r="H2176" s="18">
        <f t="shared" si="10"/>
        <v>0</v>
      </c>
    </row>
    <row r="2177" spans="1:8" s="7" customFormat="1">
      <c r="A2177" s="10"/>
      <c r="B2177" s="11"/>
      <c r="C2177" s="12"/>
      <c r="D2177" s="15"/>
      <c r="E2177" s="13"/>
      <c r="F2177" s="14"/>
      <c r="H2177" s="18">
        <f t="shared" si="10"/>
        <v>0</v>
      </c>
    </row>
    <row r="2178" spans="1:8" s="7" customFormat="1">
      <c r="A2178" s="10"/>
      <c r="B2178" s="11"/>
      <c r="C2178" s="12"/>
      <c r="D2178" s="15"/>
      <c r="E2178" s="13"/>
      <c r="F2178" s="14"/>
      <c r="H2178" s="18">
        <f t="shared" si="10"/>
        <v>0</v>
      </c>
    </row>
    <row r="2179" spans="1:8" s="7" customFormat="1">
      <c r="A2179" s="10"/>
      <c r="B2179" s="11"/>
      <c r="C2179" s="12"/>
      <c r="D2179" s="15"/>
      <c r="E2179" s="13"/>
      <c r="F2179" s="14"/>
      <c r="H2179" s="18">
        <f t="shared" si="10"/>
        <v>0</v>
      </c>
    </row>
    <row r="2180" spans="1:8" s="7" customFormat="1">
      <c r="A2180" s="10"/>
      <c r="B2180" s="11"/>
      <c r="C2180" s="12"/>
      <c r="D2180" s="15"/>
      <c r="E2180" s="13"/>
      <c r="F2180" s="14"/>
      <c r="H2180" s="18">
        <f t="shared" si="10"/>
        <v>0</v>
      </c>
    </row>
    <row r="2181" spans="1:8" s="7" customFormat="1">
      <c r="A2181" s="10"/>
      <c r="B2181" s="11"/>
      <c r="C2181" s="12"/>
      <c r="D2181" s="15"/>
      <c r="E2181" s="13"/>
      <c r="F2181" s="14"/>
      <c r="H2181" s="18">
        <f t="shared" si="10"/>
        <v>0</v>
      </c>
    </row>
    <row r="2182" spans="1:8" s="7" customFormat="1">
      <c r="A2182" s="10"/>
      <c r="B2182" s="11"/>
      <c r="C2182" s="12"/>
      <c r="D2182" s="15"/>
      <c r="E2182" s="13"/>
      <c r="F2182" s="14"/>
      <c r="H2182" s="18">
        <f t="shared" si="10"/>
        <v>0</v>
      </c>
    </row>
    <row r="2183" spans="1:8" s="7" customFormat="1">
      <c r="A2183" s="10"/>
      <c r="B2183" s="11"/>
      <c r="C2183" s="12"/>
      <c r="D2183" s="15"/>
      <c r="E2183" s="13"/>
      <c r="F2183" s="14"/>
      <c r="H2183" s="18">
        <f t="shared" si="10"/>
        <v>0</v>
      </c>
    </row>
    <row r="2184" spans="1:8" s="7" customFormat="1">
      <c r="A2184" s="10"/>
      <c r="B2184" s="11"/>
      <c r="C2184" s="12"/>
      <c r="D2184" s="15"/>
      <c r="E2184" s="13"/>
      <c r="F2184" s="14"/>
      <c r="H2184" s="18">
        <f t="shared" si="10"/>
        <v>0</v>
      </c>
    </row>
    <row r="2185" spans="1:8" s="7" customFormat="1">
      <c r="A2185" s="10"/>
      <c r="B2185" s="11"/>
      <c r="C2185" s="12"/>
      <c r="D2185" s="15"/>
      <c r="E2185" s="13"/>
      <c r="F2185" s="14"/>
      <c r="H2185" s="18">
        <f t="shared" si="10"/>
        <v>0</v>
      </c>
    </row>
    <row r="2186" spans="1:8" s="7" customFormat="1">
      <c r="A2186" s="10"/>
      <c r="B2186" s="11"/>
      <c r="C2186" s="12"/>
      <c r="D2186" s="15"/>
      <c r="E2186" s="13"/>
      <c r="F2186" s="14"/>
      <c r="H2186" s="18">
        <f t="shared" si="10"/>
        <v>0</v>
      </c>
    </row>
    <row r="2187" spans="1:8" s="7" customFormat="1">
      <c r="A2187" s="10"/>
      <c r="B2187" s="11"/>
      <c r="C2187" s="12"/>
      <c r="D2187" s="15"/>
      <c r="E2187" s="13"/>
      <c r="F2187" s="14"/>
      <c r="H2187" s="18">
        <f t="shared" si="10"/>
        <v>0</v>
      </c>
    </row>
    <row r="2188" spans="1:8" s="7" customFormat="1">
      <c r="A2188" s="10"/>
      <c r="B2188" s="11"/>
      <c r="C2188" s="12"/>
      <c r="D2188" s="15"/>
      <c r="E2188" s="13"/>
      <c r="F2188" s="14"/>
      <c r="H2188" s="18">
        <f t="shared" si="10"/>
        <v>0</v>
      </c>
    </row>
    <row r="2189" spans="1:8" s="7" customFormat="1">
      <c r="A2189" s="10"/>
      <c r="B2189" s="11"/>
      <c r="C2189" s="12"/>
      <c r="D2189" s="15"/>
      <c r="E2189" s="13"/>
      <c r="F2189" s="14"/>
      <c r="H2189" s="18">
        <f t="shared" si="10"/>
        <v>0</v>
      </c>
    </row>
    <row r="2190" spans="1:8" s="7" customFormat="1">
      <c r="A2190" s="10"/>
      <c r="B2190" s="11"/>
      <c r="C2190" s="12"/>
      <c r="D2190" s="15"/>
      <c r="E2190" s="13"/>
      <c r="F2190" s="14"/>
      <c r="H2190" s="18">
        <f t="shared" si="10"/>
        <v>0</v>
      </c>
    </row>
    <row r="2191" spans="1:8" s="7" customFormat="1">
      <c r="A2191" s="10"/>
      <c r="B2191" s="11"/>
      <c r="C2191" s="12"/>
      <c r="D2191" s="15"/>
      <c r="E2191" s="13"/>
      <c r="F2191" s="14"/>
      <c r="H2191" s="18">
        <f t="shared" si="10"/>
        <v>0</v>
      </c>
    </row>
    <row r="2192" spans="1:8" s="7" customFormat="1">
      <c r="A2192" s="10"/>
      <c r="B2192" s="11"/>
      <c r="C2192" s="12"/>
      <c r="D2192" s="15"/>
      <c r="E2192" s="13"/>
      <c r="F2192" s="14"/>
      <c r="H2192" s="18">
        <f t="shared" si="10"/>
        <v>0</v>
      </c>
    </row>
    <row r="2193" spans="1:8" s="7" customFormat="1">
      <c r="A2193" s="10"/>
      <c r="B2193" s="11"/>
      <c r="C2193" s="12"/>
      <c r="D2193" s="15"/>
      <c r="E2193" s="13"/>
      <c r="F2193" s="14"/>
      <c r="H2193" s="18">
        <f t="shared" si="10"/>
        <v>0</v>
      </c>
    </row>
    <row r="2194" spans="1:8" s="7" customFormat="1">
      <c r="A2194" s="10"/>
      <c r="B2194" s="11"/>
      <c r="C2194" s="12"/>
      <c r="D2194" s="15"/>
      <c r="E2194" s="13"/>
      <c r="F2194" s="14"/>
      <c r="H2194" s="18">
        <f t="shared" ref="H2194:H2257" si="11">G2194*F2194</f>
        <v>0</v>
      </c>
    </row>
    <row r="2195" spans="1:8" s="7" customFormat="1">
      <c r="A2195" s="10"/>
      <c r="B2195" s="11"/>
      <c r="C2195" s="12"/>
      <c r="D2195" s="15"/>
      <c r="E2195" s="13"/>
      <c r="F2195" s="14"/>
      <c r="H2195" s="18">
        <f t="shared" si="11"/>
        <v>0</v>
      </c>
    </row>
    <row r="2196" spans="1:8" s="7" customFormat="1">
      <c r="A2196" s="10"/>
      <c r="B2196" s="11"/>
      <c r="C2196" s="12"/>
      <c r="D2196" s="15"/>
      <c r="E2196" s="13"/>
      <c r="F2196" s="14"/>
      <c r="H2196" s="18">
        <f t="shared" si="11"/>
        <v>0</v>
      </c>
    </row>
    <row r="2197" spans="1:8" s="7" customFormat="1">
      <c r="A2197" s="10"/>
      <c r="B2197" s="11"/>
      <c r="C2197" s="12"/>
      <c r="D2197" s="15"/>
      <c r="E2197" s="13"/>
      <c r="F2197" s="14"/>
      <c r="H2197" s="18">
        <f t="shared" si="11"/>
        <v>0</v>
      </c>
    </row>
    <row r="2198" spans="1:8" s="7" customFormat="1">
      <c r="A2198" s="10"/>
      <c r="B2198" s="11"/>
      <c r="C2198" s="12"/>
      <c r="D2198" s="15"/>
      <c r="E2198" s="13"/>
      <c r="F2198" s="14"/>
      <c r="H2198" s="18">
        <f t="shared" si="11"/>
        <v>0</v>
      </c>
    </row>
    <row r="2199" spans="1:8" s="7" customFormat="1">
      <c r="A2199" s="10"/>
      <c r="B2199" s="11"/>
      <c r="C2199" s="12"/>
      <c r="D2199" s="15"/>
      <c r="E2199" s="13"/>
      <c r="F2199" s="14"/>
      <c r="H2199" s="18">
        <f t="shared" si="11"/>
        <v>0</v>
      </c>
    </row>
    <row r="2200" spans="1:8" s="7" customFormat="1">
      <c r="A2200" s="10"/>
      <c r="B2200" s="11"/>
      <c r="C2200" s="12"/>
      <c r="D2200" s="15"/>
      <c r="E2200" s="13"/>
      <c r="F2200" s="14"/>
      <c r="H2200" s="18">
        <f t="shared" si="11"/>
        <v>0</v>
      </c>
    </row>
    <row r="2201" spans="1:8" s="7" customFormat="1">
      <c r="A2201" s="10"/>
      <c r="B2201" s="11"/>
      <c r="C2201" s="12"/>
      <c r="D2201" s="15"/>
      <c r="E2201" s="13"/>
      <c r="F2201" s="14"/>
      <c r="H2201" s="18">
        <f t="shared" si="11"/>
        <v>0</v>
      </c>
    </row>
    <row r="2202" spans="1:8" s="7" customFormat="1">
      <c r="A2202" s="10"/>
      <c r="B2202" s="11"/>
      <c r="C2202" s="12"/>
      <c r="D2202" s="15"/>
      <c r="E2202" s="13"/>
      <c r="F2202" s="14"/>
      <c r="H2202" s="18">
        <f t="shared" si="11"/>
        <v>0</v>
      </c>
    </row>
    <row r="2203" spans="1:8" s="7" customFormat="1">
      <c r="A2203" s="10"/>
      <c r="B2203" s="11"/>
      <c r="C2203" s="12"/>
      <c r="D2203" s="15"/>
      <c r="E2203" s="13"/>
      <c r="F2203" s="14"/>
      <c r="H2203" s="18">
        <f t="shared" si="11"/>
        <v>0</v>
      </c>
    </row>
    <row r="2204" spans="1:8" s="7" customFormat="1">
      <c r="A2204" s="10"/>
      <c r="B2204" s="11"/>
      <c r="C2204" s="12"/>
      <c r="D2204" s="15"/>
      <c r="E2204" s="13"/>
      <c r="F2204" s="14"/>
      <c r="H2204" s="18">
        <f t="shared" si="11"/>
        <v>0</v>
      </c>
    </row>
    <row r="2205" spans="1:8" s="7" customFormat="1">
      <c r="A2205" s="10"/>
      <c r="B2205" s="11"/>
      <c r="C2205" s="12"/>
      <c r="D2205" s="15"/>
      <c r="E2205" s="13"/>
      <c r="F2205" s="14"/>
      <c r="H2205" s="18">
        <f t="shared" si="11"/>
        <v>0</v>
      </c>
    </row>
    <row r="2206" spans="1:8" s="7" customFormat="1">
      <c r="A2206" s="10"/>
      <c r="B2206" s="11"/>
      <c r="C2206" s="12"/>
      <c r="D2206" s="15"/>
      <c r="E2206" s="13"/>
      <c r="F2206" s="14"/>
      <c r="H2206" s="18">
        <f t="shared" si="11"/>
        <v>0</v>
      </c>
    </row>
    <row r="2207" spans="1:8" s="7" customFormat="1">
      <c r="A2207" s="10"/>
      <c r="B2207" s="11"/>
      <c r="C2207" s="12"/>
      <c r="D2207" s="15"/>
      <c r="E2207" s="13"/>
      <c r="F2207" s="14"/>
      <c r="H2207" s="18">
        <f t="shared" si="11"/>
        <v>0</v>
      </c>
    </row>
    <row r="2208" spans="1:8" s="7" customFormat="1">
      <c r="A2208" s="10"/>
      <c r="B2208" s="11"/>
      <c r="C2208" s="12"/>
      <c r="D2208" s="15"/>
      <c r="E2208" s="13"/>
      <c r="F2208" s="14"/>
      <c r="H2208" s="18">
        <f t="shared" si="11"/>
        <v>0</v>
      </c>
    </row>
    <row r="2209" spans="1:8" s="7" customFormat="1">
      <c r="A2209" s="10"/>
      <c r="B2209" s="11"/>
      <c r="C2209" s="12"/>
      <c r="D2209" s="15"/>
      <c r="E2209" s="13"/>
      <c r="F2209" s="14"/>
      <c r="H2209" s="18">
        <f t="shared" si="11"/>
        <v>0</v>
      </c>
    </row>
    <row r="2210" spans="1:8" s="7" customFormat="1">
      <c r="A2210" s="10"/>
      <c r="B2210" s="11"/>
      <c r="C2210" s="12"/>
      <c r="D2210" s="15"/>
      <c r="E2210" s="13"/>
      <c r="F2210" s="14"/>
      <c r="H2210" s="18">
        <f t="shared" si="11"/>
        <v>0</v>
      </c>
    </row>
    <row r="2211" spans="1:8" s="7" customFormat="1">
      <c r="A2211" s="10"/>
      <c r="B2211" s="11"/>
      <c r="C2211" s="12"/>
      <c r="D2211" s="15"/>
      <c r="E2211" s="13"/>
      <c r="F2211" s="14"/>
      <c r="H2211" s="18">
        <f t="shared" si="11"/>
        <v>0</v>
      </c>
    </row>
    <row r="2212" spans="1:8" s="7" customFormat="1">
      <c r="A2212" s="10"/>
      <c r="B2212" s="11"/>
      <c r="C2212" s="12"/>
      <c r="D2212" s="15"/>
      <c r="E2212" s="13"/>
      <c r="F2212" s="14"/>
      <c r="H2212" s="18">
        <f t="shared" si="11"/>
        <v>0</v>
      </c>
    </row>
    <row r="2213" spans="1:8" s="7" customFormat="1">
      <c r="A2213" s="10"/>
      <c r="B2213" s="11"/>
      <c r="C2213" s="12"/>
      <c r="D2213" s="15"/>
      <c r="E2213" s="13"/>
      <c r="F2213" s="14"/>
      <c r="H2213" s="18">
        <f t="shared" si="11"/>
        <v>0</v>
      </c>
    </row>
    <row r="2214" spans="1:8" s="7" customFormat="1">
      <c r="A2214" s="10"/>
      <c r="B2214" s="11"/>
      <c r="C2214" s="12"/>
      <c r="D2214" s="15"/>
      <c r="E2214" s="13"/>
      <c r="F2214" s="14"/>
      <c r="H2214" s="18">
        <f t="shared" si="11"/>
        <v>0</v>
      </c>
    </row>
    <row r="2215" spans="1:8" s="7" customFormat="1">
      <c r="A2215" s="10"/>
      <c r="B2215" s="11"/>
      <c r="C2215" s="12"/>
      <c r="D2215" s="15"/>
      <c r="E2215" s="13"/>
      <c r="F2215" s="14"/>
      <c r="H2215" s="18">
        <f t="shared" si="11"/>
        <v>0</v>
      </c>
    </row>
    <row r="2216" spans="1:8" s="7" customFormat="1">
      <c r="A2216" s="10"/>
      <c r="B2216" s="11"/>
      <c r="C2216" s="12"/>
      <c r="D2216" s="15"/>
      <c r="E2216" s="13"/>
      <c r="F2216" s="14"/>
      <c r="H2216" s="18">
        <f t="shared" si="11"/>
        <v>0</v>
      </c>
    </row>
    <row r="2217" spans="1:8" s="7" customFormat="1">
      <c r="A2217" s="10"/>
      <c r="B2217" s="11"/>
      <c r="C2217" s="12"/>
      <c r="D2217" s="15"/>
      <c r="E2217" s="13"/>
      <c r="F2217" s="14"/>
      <c r="H2217" s="18">
        <f t="shared" si="11"/>
        <v>0</v>
      </c>
    </row>
    <row r="2218" spans="1:8" s="7" customFormat="1">
      <c r="A2218" s="10"/>
      <c r="B2218" s="11"/>
      <c r="C2218" s="12"/>
      <c r="D2218" s="15"/>
      <c r="E2218" s="13"/>
      <c r="F2218" s="14"/>
      <c r="H2218" s="18">
        <f t="shared" si="11"/>
        <v>0</v>
      </c>
    </row>
    <row r="2219" spans="1:8" s="7" customFormat="1">
      <c r="A2219" s="10"/>
      <c r="B2219" s="11"/>
      <c r="C2219" s="12"/>
      <c r="D2219" s="15"/>
      <c r="E2219" s="13"/>
      <c r="F2219" s="14"/>
      <c r="H2219" s="18">
        <f t="shared" si="11"/>
        <v>0</v>
      </c>
    </row>
    <row r="2220" spans="1:8" s="7" customFormat="1">
      <c r="A2220" s="10"/>
      <c r="B2220" s="11"/>
      <c r="C2220" s="12"/>
      <c r="D2220" s="15"/>
      <c r="E2220" s="13"/>
      <c r="F2220" s="14"/>
      <c r="H2220" s="18">
        <f t="shared" si="11"/>
        <v>0</v>
      </c>
    </row>
    <row r="2221" spans="1:8" s="7" customFormat="1">
      <c r="A2221" s="10"/>
      <c r="B2221" s="11"/>
      <c r="C2221" s="12"/>
      <c r="D2221" s="15"/>
      <c r="E2221" s="13"/>
      <c r="F2221" s="14"/>
      <c r="H2221" s="18">
        <f t="shared" si="11"/>
        <v>0</v>
      </c>
    </row>
    <row r="2222" spans="1:8" s="7" customFormat="1">
      <c r="A2222" s="10"/>
      <c r="B2222" s="11"/>
      <c r="C2222" s="12"/>
      <c r="D2222" s="15"/>
      <c r="E2222" s="13"/>
      <c r="F2222" s="14"/>
      <c r="H2222" s="18">
        <f t="shared" si="11"/>
        <v>0</v>
      </c>
    </row>
    <row r="2223" spans="1:8" s="7" customFormat="1">
      <c r="A2223" s="10"/>
      <c r="B2223" s="11"/>
      <c r="C2223" s="12"/>
      <c r="D2223" s="15"/>
      <c r="E2223" s="13"/>
      <c r="F2223" s="14"/>
      <c r="H2223" s="18">
        <f t="shared" si="11"/>
        <v>0</v>
      </c>
    </row>
    <row r="2224" spans="1:8" s="7" customFormat="1">
      <c r="A2224" s="10"/>
      <c r="B2224" s="11"/>
      <c r="C2224" s="12"/>
      <c r="D2224" s="15"/>
      <c r="E2224" s="13"/>
      <c r="F2224" s="14"/>
      <c r="H2224" s="18">
        <f t="shared" si="11"/>
        <v>0</v>
      </c>
    </row>
    <row r="2225" spans="1:8" s="7" customFormat="1">
      <c r="A2225" s="10"/>
      <c r="B2225" s="11"/>
      <c r="C2225" s="12"/>
      <c r="D2225" s="15"/>
      <c r="E2225" s="13"/>
      <c r="F2225" s="14"/>
      <c r="H2225" s="18">
        <f t="shared" si="11"/>
        <v>0</v>
      </c>
    </row>
    <row r="2226" spans="1:8" s="7" customFormat="1">
      <c r="A2226" s="10"/>
      <c r="B2226" s="11"/>
      <c r="C2226" s="12"/>
      <c r="D2226" s="15"/>
      <c r="E2226" s="13"/>
      <c r="F2226" s="14"/>
      <c r="H2226" s="18">
        <f t="shared" si="11"/>
        <v>0</v>
      </c>
    </row>
    <row r="2227" spans="1:8" s="7" customFormat="1">
      <c r="A2227" s="10"/>
      <c r="B2227" s="11"/>
      <c r="C2227" s="12"/>
      <c r="D2227" s="15"/>
      <c r="E2227" s="13"/>
      <c r="F2227" s="14"/>
      <c r="H2227" s="18">
        <f t="shared" si="11"/>
        <v>0</v>
      </c>
    </row>
    <row r="2228" spans="1:8" s="7" customFormat="1">
      <c r="A2228" s="10"/>
      <c r="B2228" s="11"/>
      <c r="C2228" s="12"/>
      <c r="D2228" s="15"/>
      <c r="E2228" s="13"/>
      <c r="F2228" s="14"/>
      <c r="H2228" s="18">
        <f t="shared" si="11"/>
        <v>0</v>
      </c>
    </row>
    <row r="2229" spans="1:8" s="7" customFormat="1">
      <c r="A2229" s="10"/>
      <c r="B2229" s="11"/>
      <c r="C2229" s="12"/>
      <c r="D2229" s="15"/>
      <c r="E2229" s="13"/>
      <c r="F2229" s="14"/>
      <c r="H2229" s="18">
        <f t="shared" si="11"/>
        <v>0</v>
      </c>
    </row>
    <row r="2230" spans="1:8" s="7" customFormat="1">
      <c r="A2230" s="10"/>
      <c r="B2230" s="11"/>
      <c r="C2230" s="12"/>
      <c r="D2230" s="15"/>
      <c r="E2230" s="13"/>
      <c r="F2230" s="14"/>
      <c r="H2230" s="18">
        <f t="shared" si="11"/>
        <v>0</v>
      </c>
    </row>
    <row r="2231" spans="1:8" s="7" customFormat="1">
      <c r="A2231" s="10"/>
      <c r="B2231" s="11"/>
      <c r="C2231" s="12"/>
      <c r="D2231" s="15"/>
      <c r="E2231" s="13"/>
      <c r="F2231" s="14"/>
      <c r="H2231" s="18">
        <f t="shared" si="11"/>
        <v>0</v>
      </c>
    </row>
    <row r="2232" spans="1:8" s="7" customFormat="1">
      <c r="A2232" s="10"/>
      <c r="B2232" s="11"/>
      <c r="C2232" s="12"/>
      <c r="D2232" s="15"/>
      <c r="E2232" s="13"/>
      <c r="F2232" s="14"/>
      <c r="H2232" s="18">
        <f t="shared" si="11"/>
        <v>0</v>
      </c>
    </row>
    <row r="2233" spans="1:8" s="7" customFormat="1">
      <c r="A2233" s="10"/>
      <c r="B2233" s="11"/>
      <c r="C2233" s="12"/>
      <c r="D2233" s="15"/>
      <c r="E2233" s="13"/>
      <c r="F2233" s="14"/>
      <c r="H2233" s="18">
        <f t="shared" si="11"/>
        <v>0</v>
      </c>
    </row>
    <row r="2234" spans="1:8" s="7" customFormat="1">
      <c r="A2234" s="10"/>
      <c r="B2234" s="11"/>
      <c r="C2234" s="12"/>
      <c r="D2234" s="15"/>
      <c r="E2234" s="13"/>
      <c r="F2234" s="14"/>
      <c r="H2234" s="18">
        <f t="shared" si="11"/>
        <v>0</v>
      </c>
    </row>
    <row r="2235" spans="1:8" s="7" customFormat="1">
      <c r="A2235" s="10"/>
      <c r="B2235" s="11"/>
      <c r="C2235" s="12"/>
      <c r="D2235" s="15"/>
      <c r="E2235" s="13"/>
      <c r="F2235" s="14"/>
      <c r="H2235" s="18">
        <f t="shared" si="11"/>
        <v>0</v>
      </c>
    </row>
    <row r="2236" spans="1:8" s="7" customFormat="1">
      <c r="A2236" s="10"/>
      <c r="B2236" s="11"/>
      <c r="C2236" s="12"/>
      <c r="D2236" s="15"/>
      <c r="E2236" s="13"/>
      <c r="F2236" s="14"/>
      <c r="H2236" s="18">
        <f t="shared" si="11"/>
        <v>0</v>
      </c>
    </row>
    <row r="2237" spans="1:8" s="7" customFormat="1">
      <c r="A2237" s="10"/>
      <c r="B2237" s="11"/>
      <c r="C2237" s="12"/>
      <c r="D2237" s="15"/>
      <c r="E2237" s="13"/>
      <c r="F2237" s="14"/>
      <c r="H2237" s="18">
        <f t="shared" si="11"/>
        <v>0</v>
      </c>
    </row>
    <row r="2238" spans="1:8" s="7" customFormat="1">
      <c r="A2238" s="10"/>
      <c r="B2238" s="11"/>
      <c r="C2238" s="12"/>
      <c r="D2238" s="15"/>
      <c r="E2238" s="13"/>
      <c r="F2238" s="14"/>
      <c r="H2238" s="18">
        <f t="shared" si="11"/>
        <v>0</v>
      </c>
    </row>
    <row r="2239" spans="1:8" s="7" customFormat="1">
      <c r="A2239" s="10"/>
      <c r="B2239" s="11"/>
      <c r="C2239" s="12"/>
      <c r="D2239" s="15"/>
      <c r="E2239" s="13"/>
      <c r="F2239" s="14"/>
      <c r="H2239" s="18">
        <f t="shared" si="11"/>
        <v>0</v>
      </c>
    </row>
    <row r="2240" spans="1:8" s="7" customFormat="1">
      <c r="A2240" s="10"/>
      <c r="B2240" s="11"/>
      <c r="C2240" s="12"/>
      <c r="D2240" s="15"/>
      <c r="E2240" s="13"/>
      <c r="F2240" s="14"/>
      <c r="H2240" s="18">
        <f t="shared" si="11"/>
        <v>0</v>
      </c>
    </row>
    <row r="2241" spans="1:8" s="7" customFormat="1">
      <c r="A2241" s="10"/>
      <c r="B2241" s="11"/>
      <c r="C2241" s="12"/>
      <c r="D2241" s="15"/>
      <c r="E2241" s="13"/>
      <c r="F2241" s="14"/>
      <c r="H2241" s="18">
        <f t="shared" si="11"/>
        <v>0</v>
      </c>
    </row>
    <row r="2242" spans="1:8" s="7" customFormat="1">
      <c r="A2242" s="10"/>
      <c r="B2242" s="11"/>
      <c r="C2242" s="12"/>
      <c r="D2242" s="15"/>
      <c r="E2242" s="13"/>
      <c r="F2242" s="14"/>
      <c r="H2242" s="18">
        <f t="shared" si="11"/>
        <v>0</v>
      </c>
    </row>
    <row r="2243" spans="1:8" s="7" customFormat="1">
      <c r="A2243" s="10"/>
      <c r="B2243" s="11"/>
      <c r="C2243" s="12"/>
      <c r="D2243" s="15"/>
      <c r="E2243" s="13"/>
      <c r="F2243" s="14"/>
      <c r="H2243" s="18">
        <f t="shared" si="11"/>
        <v>0</v>
      </c>
    </row>
    <row r="2244" spans="1:8" s="7" customFormat="1">
      <c r="A2244" s="10"/>
      <c r="B2244" s="11"/>
      <c r="C2244" s="12"/>
      <c r="D2244" s="15"/>
      <c r="E2244" s="13"/>
      <c r="F2244" s="14"/>
      <c r="H2244" s="18">
        <f t="shared" si="11"/>
        <v>0</v>
      </c>
    </row>
    <row r="2245" spans="1:8" s="7" customFormat="1">
      <c r="A2245" s="10"/>
      <c r="B2245" s="11"/>
      <c r="C2245" s="12"/>
      <c r="D2245" s="15"/>
      <c r="E2245" s="13"/>
      <c r="F2245" s="14"/>
      <c r="H2245" s="18">
        <f t="shared" si="11"/>
        <v>0</v>
      </c>
    </row>
    <row r="2246" spans="1:8" s="7" customFormat="1">
      <c r="A2246" s="10"/>
      <c r="B2246" s="11"/>
      <c r="C2246" s="12"/>
      <c r="D2246" s="15"/>
      <c r="E2246" s="13"/>
      <c r="F2246" s="14"/>
      <c r="H2246" s="18">
        <f t="shared" si="11"/>
        <v>0</v>
      </c>
    </row>
    <row r="2247" spans="1:8" s="7" customFormat="1">
      <c r="A2247" s="10"/>
      <c r="B2247" s="11"/>
      <c r="C2247" s="12"/>
      <c r="D2247" s="15"/>
      <c r="E2247" s="13"/>
      <c r="F2247" s="14"/>
      <c r="H2247" s="18">
        <f t="shared" si="11"/>
        <v>0</v>
      </c>
    </row>
    <row r="2248" spans="1:8" s="7" customFormat="1">
      <c r="A2248" s="10"/>
      <c r="B2248" s="11"/>
      <c r="C2248" s="12"/>
      <c r="D2248" s="15"/>
      <c r="E2248" s="13"/>
      <c r="F2248" s="14"/>
      <c r="H2248" s="18">
        <f t="shared" si="11"/>
        <v>0</v>
      </c>
    </row>
    <row r="2249" spans="1:8" s="7" customFormat="1">
      <c r="A2249" s="10"/>
      <c r="B2249" s="11"/>
      <c r="C2249" s="12"/>
      <c r="D2249" s="15"/>
      <c r="E2249" s="13"/>
      <c r="F2249" s="14"/>
      <c r="H2249" s="18">
        <f t="shared" si="11"/>
        <v>0</v>
      </c>
    </row>
    <row r="2250" spans="1:8" s="7" customFormat="1">
      <c r="A2250" s="10"/>
      <c r="B2250" s="11"/>
      <c r="C2250" s="12"/>
      <c r="D2250" s="15"/>
      <c r="E2250" s="13"/>
      <c r="F2250" s="14"/>
      <c r="H2250" s="18">
        <f t="shared" si="11"/>
        <v>0</v>
      </c>
    </row>
    <row r="2251" spans="1:8" s="7" customFormat="1">
      <c r="A2251" s="10"/>
      <c r="B2251" s="11"/>
      <c r="C2251" s="12"/>
      <c r="D2251" s="15"/>
      <c r="E2251" s="13"/>
      <c r="F2251" s="14"/>
      <c r="H2251" s="18">
        <f t="shared" si="11"/>
        <v>0</v>
      </c>
    </row>
    <row r="2252" spans="1:8" s="7" customFormat="1">
      <c r="A2252" s="10"/>
      <c r="B2252" s="11"/>
      <c r="C2252" s="12"/>
      <c r="D2252" s="15"/>
      <c r="E2252" s="13"/>
      <c r="F2252" s="14"/>
      <c r="H2252" s="18">
        <f t="shared" si="11"/>
        <v>0</v>
      </c>
    </row>
    <row r="2253" spans="1:8" s="7" customFormat="1">
      <c r="A2253" s="10"/>
      <c r="B2253" s="11"/>
      <c r="C2253" s="12"/>
      <c r="D2253" s="15"/>
      <c r="E2253" s="13"/>
      <c r="F2253" s="14"/>
      <c r="H2253" s="18">
        <f t="shared" si="11"/>
        <v>0</v>
      </c>
    </row>
    <row r="2254" spans="1:8" s="7" customFormat="1">
      <c r="A2254" s="10"/>
      <c r="B2254" s="11"/>
      <c r="C2254" s="12"/>
      <c r="D2254" s="15"/>
      <c r="E2254" s="13"/>
      <c r="F2254" s="14"/>
      <c r="H2254" s="18">
        <f t="shared" si="11"/>
        <v>0</v>
      </c>
    </row>
    <row r="2255" spans="1:8" s="7" customFormat="1">
      <c r="A2255" s="10"/>
      <c r="B2255" s="11"/>
      <c r="C2255" s="12"/>
      <c r="D2255" s="15"/>
      <c r="E2255" s="13"/>
      <c r="F2255" s="14"/>
      <c r="H2255" s="18">
        <f t="shared" si="11"/>
        <v>0</v>
      </c>
    </row>
    <row r="2256" spans="1:8" s="7" customFormat="1">
      <c r="A2256" s="10"/>
      <c r="B2256" s="11"/>
      <c r="C2256" s="12"/>
      <c r="D2256" s="15"/>
      <c r="E2256" s="13"/>
      <c r="F2256" s="14"/>
      <c r="H2256" s="18">
        <f t="shared" si="11"/>
        <v>0</v>
      </c>
    </row>
    <row r="2257" spans="1:8" s="7" customFormat="1">
      <c r="A2257" s="10"/>
      <c r="B2257" s="11"/>
      <c r="C2257" s="12"/>
      <c r="D2257" s="15"/>
      <c r="E2257" s="13"/>
      <c r="F2257" s="14"/>
      <c r="H2257" s="18">
        <f t="shared" si="11"/>
        <v>0</v>
      </c>
    </row>
    <row r="2258" spans="1:8" s="7" customFormat="1">
      <c r="A2258" s="10"/>
      <c r="B2258" s="11"/>
      <c r="C2258" s="12"/>
      <c r="D2258" s="15"/>
      <c r="E2258" s="13"/>
      <c r="F2258" s="14"/>
      <c r="H2258" s="18">
        <f t="shared" ref="H2258:H2321" si="12">G2258*F2258</f>
        <v>0</v>
      </c>
    </row>
    <row r="2259" spans="1:8" s="7" customFormat="1">
      <c r="A2259" s="10"/>
      <c r="B2259" s="11"/>
      <c r="C2259" s="12"/>
      <c r="D2259" s="15"/>
      <c r="E2259" s="13"/>
      <c r="F2259" s="14"/>
      <c r="H2259" s="18">
        <f t="shared" si="12"/>
        <v>0</v>
      </c>
    </row>
    <row r="2260" spans="1:8" s="7" customFormat="1">
      <c r="A2260" s="10"/>
      <c r="B2260" s="11"/>
      <c r="C2260" s="12"/>
      <c r="D2260" s="15"/>
      <c r="E2260" s="13"/>
      <c r="F2260" s="14"/>
      <c r="H2260" s="18">
        <f t="shared" si="12"/>
        <v>0</v>
      </c>
    </row>
    <row r="2261" spans="1:8" s="7" customFormat="1">
      <c r="A2261" s="10"/>
      <c r="B2261" s="11"/>
      <c r="C2261" s="12"/>
      <c r="D2261" s="15"/>
      <c r="E2261" s="13"/>
      <c r="F2261" s="14"/>
      <c r="H2261" s="18">
        <f t="shared" si="12"/>
        <v>0</v>
      </c>
    </row>
    <row r="2262" spans="1:8" s="7" customFormat="1">
      <c r="A2262" s="10"/>
      <c r="B2262" s="11"/>
      <c r="C2262" s="12"/>
      <c r="D2262" s="15"/>
      <c r="E2262" s="13"/>
      <c r="F2262" s="14"/>
      <c r="H2262" s="18">
        <f t="shared" si="12"/>
        <v>0</v>
      </c>
    </row>
    <row r="2263" spans="1:8" s="7" customFormat="1">
      <c r="A2263" s="10"/>
      <c r="B2263" s="11"/>
      <c r="C2263" s="12"/>
      <c r="D2263" s="15"/>
      <c r="E2263" s="13"/>
      <c r="F2263" s="14"/>
      <c r="H2263" s="18">
        <f t="shared" si="12"/>
        <v>0</v>
      </c>
    </row>
    <row r="2264" spans="1:8" s="7" customFormat="1">
      <c r="A2264" s="10"/>
      <c r="B2264" s="11"/>
      <c r="C2264" s="12"/>
      <c r="D2264" s="15"/>
      <c r="E2264" s="13"/>
      <c r="F2264" s="14"/>
      <c r="H2264" s="18">
        <f t="shared" si="12"/>
        <v>0</v>
      </c>
    </row>
    <row r="2265" spans="1:8" s="7" customFormat="1">
      <c r="A2265" s="10"/>
      <c r="B2265" s="11"/>
      <c r="C2265" s="12"/>
      <c r="D2265" s="15"/>
      <c r="E2265" s="13"/>
      <c r="F2265" s="14"/>
      <c r="H2265" s="18">
        <f t="shared" si="12"/>
        <v>0</v>
      </c>
    </row>
    <row r="2266" spans="1:8" s="7" customFormat="1">
      <c r="A2266" s="10"/>
      <c r="B2266" s="11"/>
      <c r="C2266" s="12"/>
      <c r="D2266" s="15"/>
      <c r="E2266" s="13"/>
      <c r="F2266" s="14"/>
      <c r="H2266" s="18">
        <f t="shared" si="12"/>
        <v>0</v>
      </c>
    </row>
    <row r="2267" spans="1:8" s="7" customFormat="1">
      <c r="A2267" s="10"/>
      <c r="B2267" s="11"/>
      <c r="C2267" s="12"/>
      <c r="D2267" s="15"/>
      <c r="E2267" s="13"/>
      <c r="F2267" s="14"/>
      <c r="H2267" s="18">
        <f t="shared" si="12"/>
        <v>0</v>
      </c>
    </row>
    <row r="2268" spans="1:8" s="7" customFormat="1">
      <c r="A2268" s="10"/>
      <c r="B2268" s="11"/>
      <c r="C2268" s="12"/>
      <c r="D2268" s="15"/>
      <c r="E2268" s="13"/>
      <c r="F2268" s="14"/>
      <c r="H2268" s="18">
        <f t="shared" si="12"/>
        <v>0</v>
      </c>
    </row>
    <row r="2269" spans="1:8" s="7" customFormat="1">
      <c r="A2269" s="10"/>
      <c r="B2269" s="11"/>
      <c r="C2269" s="12"/>
      <c r="D2269" s="15"/>
      <c r="E2269" s="13"/>
      <c r="F2269" s="14"/>
      <c r="H2269" s="18">
        <f t="shared" si="12"/>
        <v>0</v>
      </c>
    </row>
    <row r="2270" spans="1:8" s="7" customFormat="1">
      <c r="A2270" s="10"/>
      <c r="B2270" s="11"/>
      <c r="C2270" s="12"/>
      <c r="D2270" s="15"/>
      <c r="E2270" s="13"/>
      <c r="F2270" s="14"/>
      <c r="H2270" s="18">
        <f t="shared" si="12"/>
        <v>0</v>
      </c>
    </row>
    <row r="2271" spans="1:8" s="7" customFormat="1">
      <c r="A2271" s="10"/>
      <c r="B2271" s="11"/>
      <c r="C2271" s="12"/>
      <c r="D2271" s="15"/>
      <c r="E2271" s="13"/>
      <c r="F2271" s="14"/>
      <c r="H2271" s="18">
        <f t="shared" si="12"/>
        <v>0</v>
      </c>
    </row>
    <row r="2272" spans="1:8" s="7" customFormat="1">
      <c r="A2272" s="10"/>
      <c r="B2272" s="11"/>
      <c r="C2272" s="12"/>
      <c r="D2272" s="15"/>
      <c r="E2272" s="13"/>
      <c r="F2272" s="14"/>
      <c r="H2272" s="18">
        <f t="shared" si="12"/>
        <v>0</v>
      </c>
    </row>
    <row r="2273" spans="1:8" s="7" customFormat="1">
      <c r="A2273" s="10"/>
      <c r="B2273" s="11"/>
      <c r="C2273" s="12"/>
      <c r="D2273" s="15"/>
      <c r="E2273" s="13"/>
      <c r="F2273" s="14"/>
      <c r="H2273" s="18">
        <f t="shared" si="12"/>
        <v>0</v>
      </c>
    </row>
    <row r="2274" spans="1:8" s="7" customFormat="1">
      <c r="A2274" s="10"/>
      <c r="B2274" s="11"/>
      <c r="C2274" s="12"/>
      <c r="D2274" s="15"/>
      <c r="E2274" s="13"/>
      <c r="F2274" s="14"/>
      <c r="H2274" s="18">
        <f t="shared" si="12"/>
        <v>0</v>
      </c>
    </row>
    <row r="2275" spans="1:8" s="7" customFormat="1">
      <c r="A2275" s="10"/>
      <c r="B2275" s="11"/>
      <c r="C2275" s="12"/>
      <c r="D2275" s="15"/>
      <c r="E2275" s="13"/>
      <c r="F2275" s="14"/>
      <c r="H2275" s="18">
        <f t="shared" si="12"/>
        <v>0</v>
      </c>
    </row>
    <row r="2276" spans="1:8" s="7" customFormat="1">
      <c r="A2276" s="10"/>
      <c r="B2276" s="11"/>
      <c r="C2276" s="12"/>
      <c r="D2276" s="15"/>
      <c r="E2276" s="13"/>
      <c r="F2276" s="14"/>
      <c r="H2276" s="18">
        <f t="shared" si="12"/>
        <v>0</v>
      </c>
    </row>
    <row r="2277" spans="1:8" s="7" customFormat="1">
      <c r="A2277" s="10"/>
      <c r="B2277" s="11"/>
      <c r="C2277" s="12"/>
      <c r="D2277" s="15"/>
      <c r="E2277" s="13"/>
      <c r="F2277" s="14"/>
      <c r="H2277" s="18">
        <f t="shared" si="12"/>
        <v>0</v>
      </c>
    </row>
    <row r="2278" spans="1:8" s="7" customFormat="1">
      <c r="A2278" s="10"/>
      <c r="B2278" s="11"/>
      <c r="C2278" s="12"/>
      <c r="D2278" s="15"/>
      <c r="E2278" s="13"/>
      <c r="F2278" s="14"/>
      <c r="H2278" s="18">
        <f t="shared" si="12"/>
        <v>0</v>
      </c>
    </row>
    <row r="2279" spans="1:8" s="7" customFormat="1">
      <c r="A2279" s="10"/>
      <c r="B2279" s="11"/>
      <c r="C2279" s="12"/>
      <c r="D2279" s="15"/>
      <c r="E2279" s="13"/>
      <c r="F2279" s="14"/>
      <c r="H2279" s="18">
        <f t="shared" si="12"/>
        <v>0</v>
      </c>
    </row>
    <row r="2280" spans="1:8" s="7" customFormat="1">
      <c r="A2280" s="10"/>
      <c r="B2280" s="11"/>
      <c r="C2280" s="12"/>
      <c r="D2280" s="15"/>
      <c r="E2280" s="13"/>
      <c r="F2280" s="14"/>
      <c r="H2280" s="18">
        <f t="shared" si="12"/>
        <v>0</v>
      </c>
    </row>
    <row r="2281" spans="1:8" s="7" customFormat="1">
      <c r="A2281" s="10"/>
      <c r="B2281" s="11"/>
      <c r="C2281" s="12"/>
      <c r="D2281" s="15"/>
      <c r="E2281" s="13"/>
      <c r="F2281" s="14"/>
      <c r="H2281" s="18">
        <f t="shared" si="12"/>
        <v>0</v>
      </c>
    </row>
    <row r="2282" spans="1:8" s="7" customFormat="1">
      <c r="A2282" s="10"/>
      <c r="B2282" s="11"/>
      <c r="C2282" s="12"/>
      <c r="D2282" s="15"/>
      <c r="E2282" s="13"/>
      <c r="F2282" s="14"/>
      <c r="H2282" s="18">
        <f t="shared" si="12"/>
        <v>0</v>
      </c>
    </row>
    <row r="2283" spans="1:8" s="7" customFormat="1">
      <c r="A2283" s="10"/>
      <c r="B2283" s="11"/>
      <c r="C2283" s="12"/>
      <c r="D2283" s="15"/>
      <c r="E2283" s="13"/>
      <c r="F2283" s="14"/>
      <c r="H2283" s="18">
        <f t="shared" si="12"/>
        <v>0</v>
      </c>
    </row>
    <row r="2284" spans="1:8" s="7" customFormat="1">
      <c r="A2284" s="10"/>
      <c r="B2284" s="11"/>
      <c r="C2284" s="12"/>
      <c r="D2284" s="15"/>
      <c r="E2284" s="13"/>
      <c r="F2284" s="14"/>
      <c r="H2284" s="18">
        <f t="shared" si="12"/>
        <v>0</v>
      </c>
    </row>
    <row r="2285" spans="1:8" s="7" customFormat="1">
      <c r="A2285" s="10"/>
      <c r="B2285" s="11"/>
      <c r="C2285" s="12"/>
      <c r="D2285" s="15"/>
      <c r="E2285" s="13"/>
      <c r="F2285" s="14"/>
      <c r="H2285" s="18">
        <f t="shared" si="12"/>
        <v>0</v>
      </c>
    </row>
    <row r="2286" spans="1:8" s="7" customFormat="1">
      <c r="A2286" s="10"/>
      <c r="B2286" s="11"/>
      <c r="C2286" s="12"/>
      <c r="D2286" s="15"/>
      <c r="E2286" s="13"/>
      <c r="F2286" s="14"/>
      <c r="H2286" s="18">
        <f t="shared" si="12"/>
        <v>0</v>
      </c>
    </row>
    <row r="2287" spans="1:8" s="7" customFormat="1">
      <c r="A2287" s="10"/>
      <c r="B2287" s="11"/>
      <c r="C2287" s="12"/>
      <c r="D2287" s="15"/>
      <c r="E2287" s="13"/>
      <c r="F2287" s="14"/>
      <c r="H2287" s="18">
        <f t="shared" si="12"/>
        <v>0</v>
      </c>
    </row>
    <row r="2288" spans="1:8" s="7" customFormat="1">
      <c r="A2288" s="10"/>
      <c r="B2288" s="11"/>
      <c r="C2288" s="12"/>
      <c r="D2288" s="15"/>
      <c r="E2288" s="13"/>
      <c r="F2288" s="14"/>
      <c r="H2288" s="18">
        <f t="shared" si="12"/>
        <v>0</v>
      </c>
    </row>
    <row r="2289" spans="1:8" s="7" customFormat="1">
      <c r="A2289" s="10"/>
      <c r="B2289" s="11"/>
      <c r="C2289" s="12"/>
      <c r="D2289" s="15"/>
      <c r="E2289" s="13"/>
      <c r="F2289" s="14"/>
      <c r="H2289" s="18">
        <f t="shared" si="12"/>
        <v>0</v>
      </c>
    </row>
    <row r="2290" spans="1:8" s="7" customFormat="1">
      <c r="A2290" s="10"/>
      <c r="B2290" s="11"/>
      <c r="C2290" s="12"/>
      <c r="D2290" s="15"/>
      <c r="E2290" s="13"/>
      <c r="F2290" s="14"/>
      <c r="H2290" s="18">
        <f t="shared" si="12"/>
        <v>0</v>
      </c>
    </row>
    <row r="2291" spans="1:8" s="7" customFormat="1">
      <c r="A2291" s="10"/>
      <c r="B2291" s="11"/>
      <c r="C2291" s="12"/>
      <c r="D2291" s="15"/>
      <c r="E2291" s="13"/>
      <c r="F2291" s="14"/>
      <c r="H2291" s="18">
        <f t="shared" si="12"/>
        <v>0</v>
      </c>
    </row>
    <row r="2292" spans="1:8" s="7" customFormat="1">
      <c r="A2292" s="10"/>
      <c r="B2292" s="11"/>
      <c r="C2292" s="12"/>
      <c r="D2292" s="15"/>
      <c r="E2292" s="13"/>
      <c r="F2292" s="14"/>
      <c r="H2292" s="18">
        <f t="shared" si="12"/>
        <v>0</v>
      </c>
    </row>
    <row r="2293" spans="1:8" s="7" customFormat="1">
      <c r="A2293" s="10"/>
      <c r="B2293" s="11"/>
      <c r="C2293" s="12"/>
      <c r="D2293" s="15"/>
      <c r="E2293" s="13"/>
      <c r="F2293" s="14"/>
      <c r="H2293" s="18">
        <f t="shared" si="12"/>
        <v>0</v>
      </c>
    </row>
    <row r="2294" spans="1:8" s="7" customFormat="1">
      <c r="A2294" s="10"/>
      <c r="B2294" s="11"/>
      <c r="C2294" s="12"/>
      <c r="D2294" s="15"/>
      <c r="E2294" s="13"/>
      <c r="F2294" s="14"/>
      <c r="H2294" s="18">
        <f t="shared" si="12"/>
        <v>0</v>
      </c>
    </row>
    <row r="2295" spans="1:8" s="7" customFormat="1">
      <c r="A2295" s="10"/>
      <c r="B2295" s="11"/>
      <c r="C2295" s="12"/>
      <c r="D2295" s="15"/>
      <c r="E2295" s="13"/>
      <c r="F2295" s="14"/>
      <c r="H2295" s="18">
        <f t="shared" si="12"/>
        <v>0</v>
      </c>
    </row>
    <row r="2296" spans="1:8" s="7" customFormat="1">
      <c r="A2296" s="10"/>
      <c r="B2296" s="11"/>
      <c r="C2296" s="12"/>
      <c r="D2296" s="15"/>
      <c r="E2296" s="13"/>
      <c r="F2296" s="14"/>
      <c r="H2296" s="18">
        <f t="shared" si="12"/>
        <v>0</v>
      </c>
    </row>
    <row r="2297" spans="1:8" s="7" customFormat="1">
      <c r="A2297" s="10"/>
      <c r="B2297" s="11"/>
      <c r="C2297" s="12"/>
      <c r="D2297" s="15"/>
      <c r="E2297" s="13"/>
      <c r="F2297" s="14"/>
      <c r="H2297" s="18">
        <f t="shared" si="12"/>
        <v>0</v>
      </c>
    </row>
    <row r="2298" spans="1:8" s="7" customFormat="1">
      <c r="A2298" s="10"/>
      <c r="B2298" s="11"/>
      <c r="C2298" s="12"/>
      <c r="D2298" s="15"/>
      <c r="E2298" s="13"/>
      <c r="F2298" s="14"/>
      <c r="H2298" s="18">
        <f t="shared" si="12"/>
        <v>0</v>
      </c>
    </row>
    <row r="2299" spans="1:8" s="7" customFormat="1">
      <c r="A2299" s="10"/>
      <c r="B2299" s="11"/>
      <c r="C2299" s="12"/>
      <c r="D2299" s="15"/>
      <c r="E2299" s="13"/>
      <c r="F2299" s="14"/>
      <c r="H2299" s="18">
        <f t="shared" si="12"/>
        <v>0</v>
      </c>
    </row>
    <row r="2300" spans="1:8" s="7" customFormat="1">
      <c r="A2300" s="10"/>
      <c r="B2300" s="11"/>
      <c r="C2300" s="12"/>
      <c r="D2300" s="15"/>
      <c r="E2300" s="13"/>
      <c r="F2300" s="14"/>
      <c r="H2300" s="18">
        <f t="shared" si="12"/>
        <v>0</v>
      </c>
    </row>
    <row r="2301" spans="1:8" s="7" customFormat="1">
      <c r="A2301" s="10"/>
      <c r="B2301" s="11"/>
      <c r="C2301" s="12"/>
      <c r="D2301" s="15"/>
      <c r="E2301" s="13"/>
      <c r="F2301" s="14"/>
      <c r="H2301" s="18">
        <f t="shared" si="12"/>
        <v>0</v>
      </c>
    </row>
    <row r="2302" spans="1:8" s="7" customFormat="1">
      <c r="A2302" s="10"/>
      <c r="B2302" s="11"/>
      <c r="C2302" s="12"/>
      <c r="D2302" s="15"/>
      <c r="E2302" s="13"/>
      <c r="F2302" s="14"/>
      <c r="H2302" s="18">
        <f t="shared" si="12"/>
        <v>0</v>
      </c>
    </row>
    <row r="2303" spans="1:8" s="7" customFormat="1">
      <c r="A2303" s="10"/>
      <c r="B2303" s="11"/>
      <c r="C2303" s="12"/>
      <c r="D2303" s="15"/>
      <c r="E2303" s="13"/>
      <c r="F2303" s="14"/>
      <c r="H2303" s="18">
        <f t="shared" si="12"/>
        <v>0</v>
      </c>
    </row>
    <row r="2304" spans="1:8" s="7" customFormat="1">
      <c r="A2304" s="10"/>
      <c r="B2304" s="11"/>
      <c r="C2304" s="12"/>
      <c r="D2304" s="15"/>
      <c r="E2304" s="13"/>
      <c r="F2304" s="14"/>
      <c r="H2304" s="18">
        <f t="shared" si="12"/>
        <v>0</v>
      </c>
    </row>
    <row r="2305" spans="1:8" s="7" customFormat="1">
      <c r="A2305" s="10"/>
      <c r="B2305" s="11"/>
      <c r="C2305" s="12"/>
      <c r="D2305" s="15"/>
      <c r="E2305" s="13"/>
      <c r="F2305" s="14"/>
      <c r="H2305" s="18">
        <f t="shared" si="12"/>
        <v>0</v>
      </c>
    </row>
    <row r="2306" spans="1:8" s="7" customFormat="1">
      <c r="A2306" s="10"/>
      <c r="B2306" s="11"/>
      <c r="C2306" s="12"/>
      <c r="D2306" s="15"/>
      <c r="E2306" s="13"/>
      <c r="F2306" s="14"/>
      <c r="H2306" s="18">
        <f t="shared" si="12"/>
        <v>0</v>
      </c>
    </row>
    <row r="2307" spans="1:8" s="7" customFormat="1">
      <c r="A2307" s="10"/>
      <c r="B2307" s="11"/>
      <c r="C2307" s="12"/>
      <c r="D2307" s="15"/>
      <c r="E2307" s="13"/>
      <c r="F2307" s="14"/>
      <c r="H2307" s="18">
        <f t="shared" si="12"/>
        <v>0</v>
      </c>
    </row>
    <row r="2308" spans="1:8" s="7" customFormat="1">
      <c r="A2308" s="10"/>
      <c r="B2308" s="11"/>
      <c r="C2308" s="12"/>
      <c r="D2308" s="15"/>
      <c r="E2308" s="13"/>
      <c r="F2308" s="14"/>
      <c r="H2308" s="18">
        <f t="shared" si="12"/>
        <v>0</v>
      </c>
    </row>
    <row r="2309" spans="1:8" s="7" customFormat="1">
      <c r="A2309" s="10"/>
      <c r="B2309" s="11"/>
      <c r="C2309" s="12"/>
      <c r="D2309" s="15"/>
      <c r="E2309" s="13"/>
      <c r="F2309" s="14"/>
      <c r="H2309" s="18">
        <f t="shared" si="12"/>
        <v>0</v>
      </c>
    </row>
    <row r="2310" spans="1:8" s="7" customFormat="1">
      <c r="A2310" s="10"/>
      <c r="B2310" s="11"/>
      <c r="C2310" s="12"/>
      <c r="D2310" s="15"/>
      <c r="E2310" s="13"/>
      <c r="F2310" s="14"/>
      <c r="H2310" s="18">
        <f t="shared" si="12"/>
        <v>0</v>
      </c>
    </row>
    <row r="2311" spans="1:8" s="7" customFormat="1">
      <c r="A2311" s="10"/>
      <c r="B2311" s="11"/>
      <c r="C2311" s="12"/>
      <c r="D2311" s="15"/>
      <c r="E2311" s="13"/>
      <c r="F2311" s="14"/>
      <c r="H2311" s="18">
        <f t="shared" si="12"/>
        <v>0</v>
      </c>
    </row>
    <row r="2312" spans="1:8" s="7" customFormat="1">
      <c r="A2312" s="10"/>
      <c r="B2312" s="11"/>
      <c r="C2312" s="12"/>
      <c r="D2312" s="15"/>
      <c r="E2312" s="13"/>
      <c r="F2312" s="14"/>
      <c r="H2312" s="18">
        <f t="shared" si="12"/>
        <v>0</v>
      </c>
    </row>
    <row r="2313" spans="1:8" s="7" customFormat="1">
      <c r="A2313" s="10"/>
      <c r="B2313" s="11"/>
      <c r="C2313" s="12"/>
      <c r="D2313" s="15"/>
      <c r="E2313" s="13"/>
      <c r="F2313" s="14"/>
      <c r="H2313" s="18">
        <f t="shared" si="12"/>
        <v>0</v>
      </c>
    </row>
    <row r="2314" spans="1:8" s="7" customFormat="1">
      <c r="A2314" s="10"/>
      <c r="B2314" s="11"/>
      <c r="C2314" s="12"/>
      <c r="D2314" s="15"/>
      <c r="E2314" s="13"/>
      <c r="F2314" s="14"/>
      <c r="H2314" s="18">
        <f t="shared" si="12"/>
        <v>0</v>
      </c>
    </row>
    <row r="2315" spans="1:8" s="7" customFormat="1">
      <c r="A2315" s="10"/>
      <c r="B2315" s="11"/>
      <c r="C2315" s="12"/>
      <c r="D2315" s="15"/>
      <c r="E2315" s="13"/>
      <c r="F2315" s="14"/>
      <c r="H2315" s="18">
        <f t="shared" si="12"/>
        <v>0</v>
      </c>
    </row>
    <row r="2316" spans="1:8" s="7" customFormat="1">
      <c r="A2316" s="10"/>
      <c r="B2316" s="11"/>
      <c r="C2316" s="12"/>
      <c r="D2316" s="15"/>
      <c r="E2316" s="13"/>
      <c r="F2316" s="14"/>
      <c r="H2316" s="18">
        <f t="shared" si="12"/>
        <v>0</v>
      </c>
    </row>
    <row r="2317" spans="1:8" s="7" customFormat="1">
      <c r="A2317" s="10"/>
      <c r="B2317" s="11"/>
      <c r="C2317" s="12"/>
      <c r="D2317" s="15"/>
      <c r="E2317" s="13"/>
      <c r="F2317" s="14"/>
      <c r="H2317" s="18">
        <f t="shared" si="12"/>
        <v>0</v>
      </c>
    </row>
    <row r="2318" spans="1:8" s="7" customFormat="1">
      <c r="A2318" s="10"/>
      <c r="B2318" s="11"/>
      <c r="C2318" s="12"/>
      <c r="D2318" s="15"/>
      <c r="E2318" s="13"/>
      <c r="F2318" s="14"/>
      <c r="H2318" s="18">
        <f t="shared" si="12"/>
        <v>0</v>
      </c>
    </row>
    <row r="2319" spans="1:8" s="7" customFormat="1">
      <c r="A2319" s="10"/>
      <c r="B2319" s="11"/>
      <c r="C2319" s="12"/>
      <c r="D2319" s="15"/>
      <c r="E2319" s="13"/>
      <c r="F2319" s="14"/>
      <c r="H2319" s="18">
        <f t="shared" si="12"/>
        <v>0</v>
      </c>
    </row>
    <row r="2320" spans="1:8" s="7" customFormat="1">
      <c r="A2320" s="10"/>
      <c r="B2320" s="11"/>
      <c r="C2320" s="12"/>
      <c r="D2320" s="15"/>
      <c r="E2320" s="13"/>
      <c r="F2320" s="14"/>
      <c r="H2320" s="18">
        <f t="shared" si="12"/>
        <v>0</v>
      </c>
    </row>
    <row r="2321" spans="1:8" s="7" customFormat="1">
      <c r="A2321" s="10"/>
      <c r="B2321" s="11"/>
      <c r="C2321" s="12"/>
      <c r="D2321" s="15"/>
      <c r="E2321" s="13"/>
      <c r="F2321" s="14"/>
      <c r="H2321" s="18">
        <f t="shared" si="12"/>
        <v>0</v>
      </c>
    </row>
    <row r="2322" spans="1:8" s="7" customFormat="1">
      <c r="A2322" s="10"/>
      <c r="B2322" s="11"/>
      <c r="C2322" s="12"/>
      <c r="D2322" s="15"/>
      <c r="E2322" s="13"/>
      <c r="F2322" s="14"/>
      <c r="H2322" s="18">
        <f t="shared" ref="H2322:H2385" si="13">G2322*F2322</f>
        <v>0</v>
      </c>
    </row>
    <row r="2323" spans="1:8" s="7" customFormat="1">
      <c r="A2323" s="10"/>
      <c r="B2323" s="11"/>
      <c r="C2323" s="12"/>
      <c r="D2323" s="15"/>
      <c r="E2323" s="13"/>
      <c r="F2323" s="14"/>
      <c r="H2323" s="18">
        <f t="shared" si="13"/>
        <v>0</v>
      </c>
    </row>
    <row r="2324" spans="1:8" s="7" customFormat="1">
      <c r="A2324" s="10"/>
      <c r="B2324" s="11"/>
      <c r="C2324" s="12"/>
      <c r="D2324" s="15"/>
      <c r="E2324" s="13"/>
      <c r="F2324" s="14"/>
      <c r="H2324" s="18">
        <f t="shared" si="13"/>
        <v>0</v>
      </c>
    </row>
    <row r="2325" spans="1:8" s="7" customFormat="1">
      <c r="A2325" s="10"/>
      <c r="B2325" s="11"/>
      <c r="C2325" s="12"/>
      <c r="D2325" s="15"/>
      <c r="E2325" s="13"/>
      <c r="F2325" s="14"/>
      <c r="H2325" s="18">
        <f t="shared" si="13"/>
        <v>0</v>
      </c>
    </row>
    <row r="2326" spans="1:8" s="7" customFormat="1">
      <c r="A2326" s="10"/>
      <c r="B2326" s="11"/>
      <c r="C2326" s="12"/>
      <c r="D2326" s="15"/>
      <c r="E2326" s="13"/>
      <c r="F2326" s="14"/>
      <c r="H2326" s="18">
        <f t="shared" si="13"/>
        <v>0</v>
      </c>
    </row>
    <row r="2327" spans="1:8" s="7" customFormat="1">
      <c r="A2327" s="10"/>
      <c r="B2327" s="11"/>
      <c r="C2327" s="12"/>
      <c r="D2327" s="15"/>
      <c r="E2327" s="13"/>
      <c r="F2327" s="14"/>
      <c r="H2327" s="18">
        <f t="shared" si="13"/>
        <v>0</v>
      </c>
    </row>
    <row r="2328" spans="1:8" s="7" customFormat="1">
      <c r="A2328" s="10"/>
      <c r="B2328" s="11"/>
      <c r="C2328" s="12"/>
      <c r="D2328" s="15"/>
      <c r="E2328" s="13"/>
      <c r="F2328" s="14"/>
      <c r="H2328" s="18">
        <f t="shared" si="13"/>
        <v>0</v>
      </c>
    </row>
    <row r="2329" spans="1:8" s="7" customFormat="1">
      <c r="A2329" s="10"/>
      <c r="B2329" s="11"/>
      <c r="C2329" s="12"/>
      <c r="D2329" s="15"/>
      <c r="E2329" s="13"/>
      <c r="F2329" s="14"/>
      <c r="H2329" s="18">
        <f t="shared" si="13"/>
        <v>0</v>
      </c>
    </row>
    <row r="2330" spans="1:8" s="7" customFormat="1">
      <c r="A2330" s="10"/>
      <c r="B2330" s="11"/>
      <c r="C2330" s="12"/>
      <c r="D2330" s="15"/>
      <c r="E2330" s="13"/>
      <c r="F2330" s="14"/>
      <c r="H2330" s="18">
        <f t="shared" si="13"/>
        <v>0</v>
      </c>
    </row>
    <row r="2331" spans="1:8" s="7" customFormat="1">
      <c r="A2331" s="10"/>
      <c r="B2331" s="11"/>
      <c r="C2331" s="12"/>
      <c r="D2331" s="15"/>
      <c r="E2331" s="13"/>
      <c r="F2331" s="14"/>
      <c r="H2331" s="18">
        <f t="shared" si="13"/>
        <v>0</v>
      </c>
    </row>
    <row r="2332" spans="1:8" s="7" customFormat="1">
      <c r="A2332" s="10"/>
      <c r="B2332" s="11"/>
      <c r="C2332" s="12"/>
      <c r="D2332" s="15"/>
      <c r="E2332" s="13"/>
      <c r="F2332" s="14"/>
      <c r="H2332" s="18">
        <f t="shared" si="13"/>
        <v>0</v>
      </c>
    </row>
    <row r="2333" spans="1:8" s="7" customFormat="1">
      <c r="A2333" s="10"/>
      <c r="B2333" s="11"/>
      <c r="C2333" s="12"/>
      <c r="D2333" s="15"/>
      <c r="E2333" s="13"/>
      <c r="F2333" s="14"/>
      <c r="H2333" s="18">
        <f t="shared" si="13"/>
        <v>0</v>
      </c>
    </row>
    <row r="2334" spans="1:8" s="7" customFormat="1">
      <c r="A2334" s="10"/>
      <c r="B2334" s="11"/>
      <c r="C2334" s="12"/>
      <c r="D2334" s="15"/>
      <c r="E2334" s="13"/>
      <c r="F2334" s="14"/>
      <c r="H2334" s="18">
        <f t="shared" si="13"/>
        <v>0</v>
      </c>
    </row>
    <row r="2335" spans="1:8" s="7" customFormat="1">
      <c r="A2335" s="10"/>
      <c r="B2335" s="11"/>
      <c r="C2335" s="12"/>
      <c r="D2335" s="15"/>
      <c r="E2335" s="13"/>
      <c r="F2335" s="14"/>
      <c r="H2335" s="18">
        <f t="shared" si="13"/>
        <v>0</v>
      </c>
    </row>
    <row r="2336" spans="1:8" s="7" customFormat="1">
      <c r="A2336" s="10"/>
      <c r="B2336" s="11"/>
      <c r="C2336" s="12"/>
      <c r="D2336" s="15"/>
      <c r="E2336" s="13"/>
      <c r="F2336" s="14"/>
      <c r="H2336" s="18">
        <f t="shared" si="13"/>
        <v>0</v>
      </c>
    </row>
    <row r="2337" spans="1:8" s="7" customFormat="1">
      <c r="A2337" s="10"/>
      <c r="B2337" s="11"/>
      <c r="C2337" s="12"/>
      <c r="D2337" s="15"/>
      <c r="E2337" s="13"/>
      <c r="F2337" s="14"/>
      <c r="H2337" s="18">
        <f t="shared" si="13"/>
        <v>0</v>
      </c>
    </row>
    <row r="2338" spans="1:8" s="7" customFormat="1">
      <c r="A2338" s="10"/>
      <c r="B2338" s="11"/>
      <c r="C2338" s="12"/>
      <c r="D2338" s="15"/>
      <c r="E2338" s="13"/>
      <c r="F2338" s="14"/>
      <c r="H2338" s="18">
        <f t="shared" si="13"/>
        <v>0</v>
      </c>
    </row>
    <row r="2339" spans="1:8" s="7" customFormat="1">
      <c r="A2339" s="10"/>
      <c r="B2339" s="11"/>
      <c r="C2339" s="12"/>
      <c r="D2339" s="15"/>
      <c r="E2339" s="13"/>
      <c r="F2339" s="14"/>
      <c r="H2339" s="18">
        <f t="shared" si="13"/>
        <v>0</v>
      </c>
    </row>
    <row r="2340" spans="1:8" s="7" customFormat="1">
      <c r="A2340" s="10"/>
      <c r="B2340" s="11"/>
      <c r="C2340" s="12"/>
      <c r="D2340" s="15"/>
      <c r="E2340" s="13"/>
      <c r="F2340" s="14"/>
      <c r="H2340" s="18">
        <f t="shared" si="13"/>
        <v>0</v>
      </c>
    </row>
    <row r="2341" spans="1:8" s="7" customFormat="1">
      <c r="A2341" s="10"/>
      <c r="B2341" s="11"/>
      <c r="C2341" s="12"/>
      <c r="D2341" s="15"/>
      <c r="E2341" s="13"/>
      <c r="F2341" s="14"/>
      <c r="H2341" s="18">
        <f t="shared" si="13"/>
        <v>0</v>
      </c>
    </row>
    <row r="2342" spans="1:8" s="7" customFormat="1">
      <c r="A2342" s="10"/>
      <c r="B2342" s="11"/>
      <c r="C2342" s="12"/>
      <c r="D2342" s="15"/>
      <c r="E2342" s="13"/>
      <c r="F2342" s="14"/>
      <c r="H2342" s="18">
        <f t="shared" si="13"/>
        <v>0</v>
      </c>
    </row>
    <row r="2343" spans="1:8" s="7" customFormat="1">
      <c r="A2343" s="10"/>
      <c r="B2343" s="11"/>
      <c r="C2343" s="12"/>
      <c r="D2343" s="15"/>
      <c r="E2343" s="13"/>
      <c r="F2343" s="14"/>
      <c r="H2343" s="18">
        <f t="shared" si="13"/>
        <v>0</v>
      </c>
    </row>
    <row r="2344" spans="1:8" s="7" customFormat="1">
      <c r="A2344" s="10"/>
      <c r="B2344" s="11"/>
      <c r="C2344" s="12"/>
      <c r="D2344" s="15"/>
      <c r="E2344" s="13"/>
      <c r="F2344" s="14"/>
      <c r="H2344" s="18">
        <f t="shared" si="13"/>
        <v>0</v>
      </c>
    </row>
    <row r="2345" spans="1:8" s="7" customFormat="1">
      <c r="A2345" s="10"/>
      <c r="B2345" s="11"/>
      <c r="C2345" s="12"/>
      <c r="D2345" s="15"/>
      <c r="E2345" s="13"/>
      <c r="F2345" s="14"/>
      <c r="H2345" s="18">
        <f t="shared" si="13"/>
        <v>0</v>
      </c>
    </row>
    <row r="2346" spans="1:8" s="7" customFormat="1">
      <c r="A2346" s="10"/>
      <c r="B2346" s="11"/>
      <c r="C2346" s="12"/>
      <c r="D2346" s="15"/>
      <c r="E2346" s="13"/>
      <c r="F2346" s="14"/>
      <c r="H2346" s="18">
        <f t="shared" si="13"/>
        <v>0</v>
      </c>
    </row>
    <row r="2347" spans="1:8" s="7" customFormat="1">
      <c r="A2347" s="10"/>
      <c r="B2347" s="11"/>
      <c r="C2347" s="12"/>
      <c r="D2347" s="15"/>
      <c r="E2347" s="13"/>
      <c r="F2347" s="14"/>
      <c r="H2347" s="18">
        <f t="shared" si="13"/>
        <v>0</v>
      </c>
    </row>
    <row r="2348" spans="1:8" s="7" customFormat="1">
      <c r="A2348" s="10"/>
      <c r="B2348" s="11"/>
      <c r="C2348" s="12"/>
      <c r="D2348" s="15"/>
      <c r="E2348" s="13"/>
      <c r="F2348" s="14"/>
      <c r="H2348" s="18">
        <f t="shared" si="13"/>
        <v>0</v>
      </c>
    </row>
    <row r="2349" spans="1:8" s="7" customFormat="1">
      <c r="A2349" s="10"/>
      <c r="B2349" s="11"/>
      <c r="C2349" s="12"/>
      <c r="D2349" s="15"/>
      <c r="E2349" s="13"/>
      <c r="F2349" s="14"/>
      <c r="H2349" s="18">
        <f t="shared" si="13"/>
        <v>0</v>
      </c>
    </row>
    <row r="2350" spans="1:8" s="7" customFormat="1">
      <c r="A2350" s="10"/>
      <c r="B2350" s="11"/>
      <c r="C2350" s="12"/>
      <c r="D2350" s="15"/>
      <c r="E2350" s="13"/>
      <c r="F2350" s="14"/>
      <c r="H2350" s="18">
        <f t="shared" si="13"/>
        <v>0</v>
      </c>
    </row>
    <row r="2351" spans="1:8" s="7" customFormat="1">
      <c r="A2351" s="10"/>
      <c r="B2351" s="11"/>
      <c r="C2351" s="12"/>
      <c r="D2351" s="15"/>
      <c r="E2351" s="13"/>
      <c r="F2351" s="14"/>
      <c r="H2351" s="18">
        <f t="shared" si="13"/>
        <v>0</v>
      </c>
    </row>
    <row r="2352" spans="1:8" s="7" customFormat="1">
      <c r="A2352" s="10"/>
      <c r="B2352" s="11"/>
      <c r="C2352" s="12"/>
      <c r="D2352" s="15"/>
      <c r="E2352" s="13"/>
      <c r="F2352" s="14"/>
      <c r="H2352" s="18">
        <f t="shared" si="13"/>
        <v>0</v>
      </c>
    </row>
    <row r="2353" spans="1:8" s="7" customFormat="1">
      <c r="A2353" s="10"/>
      <c r="B2353" s="11"/>
      <c r="C2353" s="12"/>
      <c r="D2353" s="15"/>
      <c r="E2353" s="13"/>
      <c r="F2353" s="14"/>
      <c r="H2353" s="18">
        <f t="shared" si="13"/>
        <v>0</v>
      </c>
    </row>
    <row r="2354" spans="1:8" s="7" customFormat="1">
      <c r="A2354" s="10"/>
      <c r="B2354" s="11"/>
      <c r="C2354" s="12"/>
      <c r="D2354" s="15"/>
      <c r="E2354" s="13"/>
      <c r="F2354" s="14"/>
      <c r="H2354" s="18">
        <f t="shared" si="13"/>
        <v>0</v>
      </c>
    </row>
    <row r="2355" spans="1:8" s="7" customFormat="1">
      <c r="A2355" s="10"/>
      <c r="B2355" s="11"/>
      <c r="C2355" s="12"/>
      <c r="D2355" s="15"/>
      <c r="E2355" s="13"/>
      <c r="F2355" s="14"/>
      <c r="H2355" s="18">
        <f t="shared" si="13"/>
        <v>0</v>
      </c>
    </row>
    <row r="2356" spans="1:8" s="7" customFormat="1">
      <c r="A2356" s="10"/>
      <c r="B2356" s="11"/>
      <c r="C2356" s="12"/>
      <c r="D2356" s="15"/>
      <c r="E2356" s="13"/>
      <c r="F2356" s="14"/>
      <c r="H2356" s="18">
        <f t="shared" si="13"/>
        <v>0</v>
      </c>
    </row>
    <row r="2357" spans="1:8" s="7" customFormat="1">
      <c r="A2357" s="10"/>
      <c r="B2357" s="11"/>
      <c r="C2357" s="12"/>
      <c r="D2357" s="15"/>
      <c r="E2357" s="13"/>
      <c r="F2357" s="14"/>
      <c r="H2357" s="18">
        <f t="shared" si="13"/>
        <v>0</v>
      </c>
    </row>
    <row r="2358" spans="1:8" s="7" customFormat="1">
      <c r="A2358" s="10"/>
      <c r="B2358" s="11"/>
      <c r="C2358" s="12"/>
      <c r="D2358" s="15"/>
      <c r="E2358" s="13"/>
      <c r="F2358" s="14"/>
      <c r="H2358" s="18">
        <f t="shared" si="13"/>
        <v>0</v>
      </c>
    </row>
    <row r="2359" spans="1:8" s="7" customFormat="1">
      <c r="A2359" s="10"/>
      <c r="B2359" s="11"/>
      <c r="C2359" s="12"/>
      <c r="D2359" s="15"/>
      <c r="E2359" s="13"/>
      <c r="F2359" s="14"/>
      <c r="H2359" s="18">
        <f t="shared" si="13"/>
        <v>0</v>
      </c>
    </row>
    <row r="2360" spans="1:8" s="7" customFormat="1">
      <c r="A2360" s="10"/>
      <c r="B2360" s="11"/>
      <c r="C2360" s="12"/>
      <c r="D2360" s="15"/>
      <c r="E2360" s="13"/>
      <c r="F2360" s="14"/>
      <c r="H2360" s="18">
        <f t="shared" si="13"/>
        <v>0</v>
      </c>
    </row>
    <row r="2361" spans="1:8" s="7" customFormat="1">
      <c r="A2361" s="10"/>
      <c r="B2361" s="11"/>
      <c r="C2361" s="12"/>
      <c r="D2361" s="15"/>
      <c r="E2361" s="13"/>
      <c r="F2361" s="14"/>
      <c r="H2361" s="18">
        <f t="shared" si="13"/>
        <v>0</v>
      </c>
    </row>
    <row r="2362" spans="1:8" s="7" customFormat="1">
      <c r="A2362" s="10"/>
      <c r="B2362" s="11"/>
      <c r="C2362" s="12"/>
      <c r="D2362" s="15"/>
      <c r="E2362" s="13"/>
      <c r="F2362" s="14"/>
      <c r="H2362" s="18">
        <f t="shared" si="13"/>
        <v>0</v>
      </c>
    </row>
    <row r="2363" spans="1:8" s="7" customFormat="1">
      <c r="A2363" s="10"/>
      <c r="B2363" s="11"/>
      <c r="C2363" s="12"/>
      <c r="D2363" s="15"/>
      <c r="E2363" s="13"/>
      <c r="F2363" s="14"/>
      <c r="H2363" s="18">
        <f t="shared" si="13"/>
        <v>0</v>
      </c>
    </row>
    <row r="2364" spans="1:8" s="7" customFormat="1">
      <c r="A2364" s="10"/>
      <c r="B2364" s="11"/>
      <c r="C2364" s="12"/>
      <c r="D2364" s="15"/>
      <c r="E2364" s="13"/>
      <c r="F2364" s="14"/>
      <c r="H2364" s="18">
        <f t="shared" si="13"/>
        <v>0</v>
      </c>
    </row>
    <row r="2365" spans="1:8" s="7" customFormat="1">
      <c r="A2365" s="10"/>
      <c r="B2365" s="11"/>
      <c r="C2365" s="12"/>
      <c r="D2365" s="15"/>
      <c r="E2365" s="13"/>
      <c r="F2365" s="14"/>
      <c r="H2365" s="18">
        <f t="shared" si="13"/>
        <v>0</v>
      </c>
    </row>
    <row r="2366" spans="1:8" s="7" customFormat="1">
      <c r="A2366" s="10"/>
      <c r="B2366" s="11"/>
      <c r="C2366" s="12"/>
      <c r="D2366" s="15"/>
      <c r="E2366" s="13"/>
      <c r="F2366" s="14"/>
      <c r="H2366" s="18">
        <f t="shared" si="13"/>
        <v>0</v>
      </c>
    </row>
    <row r="2367" spans="1:8" s="7" customFormat="1">
      <c r="A2367" s="10"/>
      <c r="B2367" s="11"/>
      <c r="C2367" s="12"/>
      <c r="D2367" s="15"/>
      <c r="E2367" s="13"/>
      <c r="F2367" s="14"/>
      <c r="H2367" s="18">
        <f t="shared" si="13"/>
        <v>0</v>
      </c>
    </row>
    <row r="2368" spans="1:8" s="7" customFormat="1">
      <c r="A2368" s="10"/>
      <c r="B2368" s="11"/>
      <c r="C2368" s="12"/>
      <c r="D2368" s="15"/>
      <c r="E2368" s="13"/>
      <c r="F2368" s="14"/>
      <c r="H2368" s="18">
        <f t="shared" si="13"/>
        <v>0</v>
      </c>
    </row>
    <row r="2369" spans="1:8" s="7" customFormat="1">
      <c r="A2369" s="10"/>
      <c r="B2369" s="11"/>
      <c r="C2369" s="12"/>
      <c r="D2369" s="15"/>
      <c r="E2369" s="13"/>
      <c r="F2369" s="14"/>
      <c r="H2369" s="18">
        <f t="shared" si="13"/>
        <v>0</v>
      </c>
    </row>
    <row r="2370" spans="1:8" s="7" customFormat="1">
      <c r="A2370" s="10"/>
      <c r="B2370" s="11"/>
      <c r="C2370" s="12"/>
      <c r="D2370" s="15"/>
      <c r="E2370" s="13"/>
      <c r="F2370" s="14"/>
      <c r="H2370" s="18">
        <f t="shared" si="13"/>
        <v>0</v>
      </c>
    </row>
    <row r="2371" spans="1:8" s="7" customFormat="1">
      <c r="A2371" s="10"/>
      <c r="B2371" s="11"/>
      <c r="C2371" s="12"/>
      <c r="D2371" s="15"/>
      <c r="E2371" s="13"/>
      <c r="F2371" s="14"/>
      <c r="H2371" s="18">
        <f t="shared" si="13"/>
        <v>0</v>
      </c>
    </row>
    <row r="2372" spans="1:8" s="7" customFormat="1">
      <c r="A2372" s="10"/>
      <c r="B2372" s="11"/>
      <c r="C2372" s="12"/>
      <c r="D2372" s="15"/>
      <c r="E2372" s="13"/>
      <c r="F2372" s="14"/>
      <c r="H2372" s="18">
        <f t="shared" si="13"/>
        <v>0</v>
      </c>
    </row>
    <row r="2373" spans="1:8" s="7" customFormat="1">
      <c r="A2373" s="10"/>
      <c r="B2373" s="11"/>
      <c r="C2373" s="12"/>
      <c r="D2373" s="15"/>
      <c r="E2373" s="13"/>
      <c r="F2373" s="14"/>
      <c r="H2373" s="18">
        <f t="shared" si="13"/>
        <v>0</v>
      </c>
    </row>
    <row r="2374" spans="1:8" s="7" customFormat="1">
      <c r="A2374" s="10"/>
      <c r="B2374" s="11"/>
      <c r="C2374" s="12"/>
      <c r="D2374" s="15"/>
      <c r="E2374" s="13"/>
      <c r="F2374" s="14"/>
      <c r="H2374" s="18">
        <f t="shared" si="13"/>
        <v>0</v>
      </c>
    </row>
    <row r="2375" spans="1:8" s="7" customFormat="1">
      <c r="A2375" s="10"/>
      <c r="B2375" s="11"/>
      <c r="C2375" s="12"/>
      <c r="D2375" s="15"/>
      <c r="E2375" s="13"/>
      <c r="F2375" s="14"/>
      <c r="H2375" s="18">
        <f t="shared" si="13"/>
        <v>0</v>
      </c>
    </row>
    <row r="2376" spans="1:8" s="7" customFormat="1">
      <c r="A2376" s="10"/>
      <c r="B2376" s="11"/>
      <c r="C2376" s="12"/>
      <c r="D2376" s="15"/>
      <c r="E2376" s="13"/>
      <c r="F2376" s="14"/>
      <c r="H2376" s="18">
        <f t="shared" si="13"/>
        <v>0</v>
      </c>
    </row>
    <row r="2377" spans="1:8" s="7" customFormat="1">
      <c r="A2377" s="10"/>
      <c r="B2377" s="11"/>
      <c r="C2377" s="12"/>
      <c r="D2377" s="15"/>
      <c r="E2377" s="13"/>
      <c r="F2377" s="14"/>
      <c r="H2377" s="18">
        <f t="shared" si="13"/>
        <v>0</v>
      </c>
    </row>
    <row r="2378" spans="1:8" s="7" customFormat="1">
      <c r="A2378" s="10"/>
      <c r="B2378" s="11"/>
      <c r="C2378" s="12"/>
      <c r="D2378" s="15"/>
      <c r="E2378" s="13"/>
      <c r="F2378" s="14"/>
      <c r="H2378" s="18">
        <f t="shared" si="13"/>
        <v>0</v>
      </c>
    </row>
    <row r="2379" spans="1:8" s="7" customFormat="1">
      <c r="A2379" s="10"/>
      <c r="B2379" s="11"/>
      <c r="C2379" s="12"/>
      <c r="D2379" s="15"/>
      <c r="E2379" s="13"/>
      <c r="F2379" s="14"/>
      <c r="H2379" s="18">
        <f t="shared" si="13"/>
        <v>0</v>
      </c>
    </row>
    <row r="2380" spans="1:8" s="7" customFormat="1">
      <c r="A2380" s="10"/>
      <c r="B2380" s="11"/>
      <c r="C2380" s="12"/>
      <c r="D2380" s="15"/>
      <c r="E2380" s="13"/>
      <c r="F2380" s="14"/>
      <c r="H2380" s="18">
        <f t="shared" si="13"/>
        <v>0</v>
      </c>
    </row>
    <row r="2381" spans="1:8" s="7" customFormat="1">
      <c r="A2381" s="10"/>
      <c r="B2381" s="11"/>
      <c r="C2381" s="12"/>
      <c r="D2381" s="15"/>
      <c r="E2381" s="13"/>
      <c r="F2381" s="14"/>
      <c r="H2381" s="18">
        <f t="shared" si="13"/>
        <v>0</v>
      </c>
    </row>
    <row r="2382" spans="1:8" s="7" customFormat="1">
      <c r="A2382" s="10"/>
      <c r="B2382" s="11"/>
      <c r="C2382" s="12"/>
      <c r="D2382" s="15"/>
      <c r="E2382" s="13"/>
      <c r="F2382" s="14"/>
      <c r="H2382" s="18">
        <f t="shared" si="13"/>
        <v>0</v>
      </c>
    </row>
    <row r="2383" spans="1:8" s="7" customFormat="1">
      <c r="A2383" s="10"/>
      <c r="B2383" s="11"/>
      <c r="C2383" s="12"/>
      <c r="D2383" s="15"/>
      <c r="E2383" s="13"/>
      <c r="F2383" s="14"/>
      <c r="H2383" s="18">
        <f t="shared" si="13"/>
        <v>0</v>
      </c>
    </row>
    <row r="2384" spans="1:8" s="7" customFormat="1">
      <c r="A2384" s="10"/>
      <c r="B2384" s="11"/>
      <c r="C2384" s="12"/>
      <c r="D2384" s="15"/>
      <c r="E2384" s="13"/>
      <c r="F2384" s="14"/>
      <c r="H2384" s="18">
        <f t="shared" si="13"/>
        <v>0</v>
      </c>
    </row>
    <row r="2385" spans="1:8" s="7" customFormat="1">
      <c r="A2385" s="10"/>
      <c r="B2385" s="11"/>
      <c r="C2385" s="12"/>
      <c r="D2385" s="15"/>
      <c r="E2385" s="13"/>
      <c r="F2385" s="14"/>
      <c r="H2385" s="18">
        <f t="shared" si="13"/>
        <v>0</v>
      </c>
    </row>
    <row r="2386" spans="1:8" s="7" customFormat="1">
      <c r="A2386" s="10"/>
      <c r="B2386" s="11"/>
      <c r="C2386" s="12"/>
      <c r="D2386" s="15"/>
      <c r="E2386" s="13"/>
      <c r="F2386" s="14"/>
      <c r="H2386" s="18">
        <f t="shared" ref="H2386:H2449" si="14">G2386*F2386</f>
        <v>0</v>
      </c>
    </row>
    <row r="2387" spans="1:8" s="7" customFormat="1">
      <c r="A2387" s="10"/>
      <c r="B2387" s="11"/>
      <c r="C2387" s="12"/>
      <c r="D2387" s="15"/>
      <c r="E2387" s="13"/>
      <c r="F2387" s="14"/>
      <c r="H2387" s="18">
        <f t="shared" si="14"/>
        <v>0</v>
      </c>
    </row>
    <row r="2388" spans="1:8" s="7" customFormat="1">
      <c r="A2388" s="10"/>
      <c r="B2388" s="11"/>
      <c r="C2388" s="12"/>
      <c r="D2388" s="15"/>
      <c r="E2388" s="13"/>
      <c r="F2388" s="14"/>
      <c r="H2388" s="18">
        <f t="shared" si="14"/>
        <v>0</v>
      </c>
    </row>
    <row r="2389" spans="1:8" s="7" customFormat="1">
      <c r="A2389" s="10"/>
      <c r="B2389" s="11"/>
      <c r="C2389" s="12"/>
      <c r="D2389" s="15"/>
      <c r="E2389" s="13"/>
      <c r="F2389" s="14"/>
      <c r="H2389" s="18">
        <f t="shared" si="14"/>
        <v>0</v>
      </c>
    </row>
    <row r="2390" spans="1:8" s="7" customFormat="1">
      <c r="A2390" s="10"/>
      <c r="B2390" s="11"/>
      <c r="C2390" s="12"/>
      <c r="D2390" s="15"/>
      <c r="E2390" s="13"/>
      <c r="F2390" s="14"/>
      <c r="H2390" s="18">
        <f t="shared" si="14"/>
        <v>0</v>
      </c>
    </row>
    <row r="2391" spans="1:8" s="7" customFormat="1">
      <c r="A2391" s="10"/>
      <c r="B2391" s="11"/>
      <c r="C2391" s="12"/>
      <c r="D2391" s="15"/>
      <c r="E2391" s="13"/>
      <c r="F2391" s="14"/>
      <c r="H2391" s="18">
        <f t="shared" si="14"/>
        <v>0</v>
      </c>
    </row>
    <row r="2392" spans="1:8" s="7" customFormat="1">
      <c r="A2392" s="10"/>
      <c r="B2392" s="11"/>
      <c r="C2392" s="12"/>
      <c r="D2392" s="15"/>
      <c r="E2392" s="13"/>
      <c r="F2392" s="14"/>
      <c r="H2392" s="18">
        <f t="shared" si="14"/>
        <v>0</v>
      </c>
    </row>
    <row r="2393" spans="1:8" s="7" customFormat="1">
      <c r="A2393" s="10"/>
      <c r="B2393" s="11"/>
      <c r="C2393" s="12"/>
      <c r="D2393" s="15"/>
      <c r="E2393" s="13"/>
      <c r="F2393" s="14"/>
      <c r="H2393" s="18">
        <f t="shared" si="14"/>
        <v>0</v>
      </c>
    </row>
    <row r="2394" spans="1:8" s="7" customFormat="1">
      <c r="A2394" s="10"/>
      <c r="B2394" s="11"/>
      <c r="C2394" s="12"/>
      <c r="D2394" s="15"/>
      <c r="E2394" s="13"/>
      <c r="F2394" s="14"/>
      <c r="H2394" s="18">
        <f t="shared" si="14"/>
        <v>0</v>
      </c>
    </row>
    <row r="2395" spans="1:8" s="7" customFormat="1">
      <c r="A2395" s="10"/>
      <c r="B2395" s="11"/>
      <c r="C2395" s="12"/>
      <c r="D2395" s="15"/>
      <c r="E2395" s="13"/>
      <c r="F2395" s="14"/>
      <c r="H2395" s="18">
        <f t="shared" si="14"/>
        <v>0</v>
      </c>
    </row>
    <row r="2396" spans="1:8" s="7" customFormat="1">
      <c r="A2396" s="10"/>
      <c r="B2396" s="11"/>
      <c r="C2396" s="12"/>
      <c r="D2396" s="15"/>
      <c r="E2396" s="13"/>
      <c r="F2396" s="14"/>
      <c r="H2396" s="18">
        <f t="shared" si="14"/>
        <v>0</v>
      </c>
    </row>
    <row r="2397" spans="1:8" s="7" customFormat="1">
      <c r="A2397" s="10"/>
      <c r="B2397" s="11"/>
      <c r="C2397" s="12"/>
      <c r="D2397" s="15"/>
      <c r="E2397" s="13"/>
      <c r="F2397" s="14"/>
      <c r="H2397" s="18">
        <f t="shared" si="14"/>
        <v>0</v>
      </c>
    </row>
    <row r="2398" spans="1:8" s="7" customFormat="1">
      <c r="A2398" s="10"/>
      <c r="B2398" s="11"/>
      <c r="C2398" s="12"/>
      <c r="D2398" s="15"/>
      <c r="E2398" s="13"/>
      <c r="F2398" s="14"/>
      <c r="H2398" s="18">
        <f t="shared" si="14"/>
        <v>0</v>
      </c>
    </row>
    <row r="2399" spans="1:8" s="7" customFormat="1">
      <c r="A2399" s="10"/>
      <c r="B2399" s="11"/>
      <c r="C2399" s="12"/>
      <c r="D2399" s="15"/>
      <c r="E2399" s="13"/>
      <c r="F2399" s="14"/>
      <c r="H2399" s="18">
        <f t="shared" si="14"/>
        <v>0</v>
      </c>
    </row>
    <row r="2400" spans="1:8" s="7" customFormat="1">
      <c r="A2400" s="10"/>
      <c r="B2400" s="11"/>
      <c r="C2400" s="12"/>
      <c r="D2400" s="15"/>
      <c r="E2400" s="13"/>
      <c r="F2400" s="14"/>
      <c r="H2400" s="18">
        <f t="shared" si="14"/>
        <v>0</v>
      </c>
    </row>
    <row r="2401" spans="1:8" s="7" customFormat="1">
      <c r="A2401" s="10"/>
      <c r="B2401" s="11"/>
      <c r="C2401" s="12"/>
      <c r="D2401" s="15"/>
      <c r="E2401" s="13"/>
      <c r="F2401" s="14"/>
      <c r="H2401" s="18">
        <f t="shared" si="14"/>
        <v>0</v>
      </c>
    </row>
    <row r="2402" spans="1:8" s="7" customFormat="1">
      <c r="A2402" s="10"/>
      <c r="B2402" s="11"/>
      <c r="C2402" s="12"/>
      <c r="D2402" s="15"/>
      <c r="E2402" s="13"/>
      <c r="F2402" s="14"/>
      <c r="H2402" s="18">
        <f t="shared" si="14"/>
        <v>0</v>
      </c>
    </row>
    <row r="2403" spans="1:8" s="7" customFormat="1">
      <c r="A2403" s="10"/>
      <c r="B2403" s="11"/>
      <c r="C2403" s="12"/>
      <c r="D2403" s="15"/>
      <c r="E2403" s="13"/>
      <c r="F2403" s="14"/>
      <c r="H2403" s="18">
        <f t="shared" si="14"/>
        <v>0</v>
      </c>
    </row>
    <row r="2404" spans="1:8" s="7" customFormat="1">
      <c r="A2404" s="10"/>
      <c r="B2404" s="11"/>
      <c r="C2404" s="12"/>
      <c r="D2404" s="15"/>
      <c r="E2404" s="13"/>
      <c r="F2404" s="14"/>
      <c r="H2404" s="18">
        <f t="shared" si="14"/>
        <v>0</v>
      </c>
    </row>
    <row r="2405" spans="1:8" s="7" customFormat="1">
      <c r="A2405" s="10"/>
      <c r="B2405" s="11"/>
      <c r="C2405" s="12"/>
      <c r="D2405" s="15"/>
      <c r="E2405" s="13"/>
      <c r="F2405" s="14"/>
      <c r="H2405" s="18">
        <f t="shared" si="14"/>
        <v>0</v>
      </c>
    </row>
    <row r="2406" spans="1:8" s="7" customFormat="1">
      <c r="A2406" s="10"/>
      <c r="B2406" s="11"/>
      <c r="C2406" s="12"/>
      <c r="D2406" s="15"/>
      <c r="E2406" s="13"/>
      <c r="F2406" s="14"/>
      <c r="H2406" s="18">
        <f t="shared" si="14"/>
        <v>0</v>
      </c>
    </row>
    <row r="2407" spans="1:8" s="7" customFormat="1">
      <c r="A2407" s="10"/>
      <c r="B2407" s="11"/>
      <c r="C2407" s="12"/>
      <c r="D2407" s="15"/>
      <c r="E2407" s="13"/>
      <c r="F2407" s="14"/>
      <c r="H2407" s="18">
        <f t="shared" si="14"/>
        <v>0</v>
      </c>
    </row>
    <row r="2408" spans="1:8" s="7" customFormat="1">
      <c r="A2408" s="10"/>
      <c r="B2408" s="11"/>
      <c r="C2408" s="12"/>
      <c r="D2408" s="15"/>
      <c r="E2408" s="13"/>
      <c r="F2408" s="14"/>
      <c r="H2408" s="18">
        <f t="shared" si="14"/>
        <v>0</v>
      </c>
    </row>
    <row r="2409" spans="1:8" s="7" customFormat="1">
      <c r="A2409" s="10"/>
      <c r="B2409" s="11"/>
      <c r="C2409" s="12"/>
      <c r="D2409" s="15"/>
      <c r="E2409" s="13"/>
      <c r="F2409" s="14"/>
      <c r="H2409" s="18">
        <f t="shared" si="14"/>
        <v>0</v>
      </c>
    </row>
    <row r="2410" spans="1:8" s="7" customFormat="1">
      <c r="A2410" s="10"/>
      <c r="B2410" s="11"/>
      <c r="C2410" s="12"/>
      <c r="D2410" s="15"/>
      <c r="E2410" s="13"/>
      <c r="F2410" s="14"/>
      <c r="H2410" s="18">
        <f t="shared" si="14"/>
        <v>0</v>
      </c>
    </row>
    <row r="2411" spans="1:8" s="7" customFormat="1">
      <c r="A2411" s="10"/>
      <c r="B2411" s="11"/>
      <c r="C2411" s="12"/>
      <c r="D2411" s="15"/>
      <c r="E2411" s="13"/>
      <c r="F2411" s="14"/>
      <c r="H2411" s="18">
        <f t="shared" si="14"/>
        <v>0</v>
      </c>
    </row>
    <row r="2412" spans="1:8" s="7" customFormat="1">
      <c r="A2412" s="10"/>
      <c r="B2412" s="11"/>
      <c r="C2412" s="12"/>
      <c r="D2412" s="15"/>
      <c r="E2412" s="13"/>
      <c r="F2412" s="14"/>
      <c r="H2412" s="18">
        <f t="shared" si="14"/>
        <v>0</v>
      </c>
    </row>
    <row r="2413" spans="1:8" s="7" customFormat="1">
      <c r="A2413" s="10"/>
      <c r="B2413" s="11"/>
      <c r="C2413" s="12"/>
      <c r="D2413" s="15"/>
      <c r="E2413" s="13"/>
      <c r="F2413" s="14"/>
      <c r="H2413" s="18">
        <f t="shared" si="14"/>
        <v>0</v>
      </c>
    </row>
    <row r="2414" spans="1:8" s="7" customFormat="1">
      <c r="A2414" s="10"/>
      <c r="B2414" s="11"/>
      <c r="C2414" s="12"/>
      <c r="D2414" s="15"/>
      <c r="E2414" s="13"/>
      <c r="F2414" s="14"/>
      <c r="H2414" s="18">
        <f t="shared" si="14"/>
        <v>0</v>
      </c>
    </row>
    <row r="2415" spans="1:8" s="7" customFormat="1">
      <c r="A2415" s="10"/>
      <c r="B2415" s="11"/>
      <c r="C2415" s="12"/>
      <c r="D2415" s="15"/>
      <c r="E2415" s="13"/>
      <c r="F2415" s="14"/>
      <c r="H2415" s="18">
        <f t="shared" si="14"/>
        <v>0</v>
      </c>
    </row>
    <row r="2416" spans="1:8" s="7" customFormat="1">
      <c r="A2416" s="10"/>
      <c r="B2416" s="11"/>
      <c r="C2416" s="12"/>
      <c r="D2416" s="15"/>
      <c r="E2416" s="13"/>
      <c r="F2416" s="14"/>
      <c r="H2416" s="18">
        <f t="shared" si="14"/>
        <v>0</v>
      </c>
    </row>
    <row r="2417" spans="1:8" s="7" customFormat="1">
      <c r="A2417" s="10"/>
      <c r="B2417" s="11"/>
      <c r="C2417" s="12"/>
      <c r="D2417" s="15"/>
      <c r="E2417" s="13"/>
      <c r="F2417" s="14"/>
      <c r="H2417" s="18">
        <f t="shared" si="14"/>
        <v>0</v>
      </c>
    </row>
    <row r="2418" spans="1:8" s="7" customFormat="1">
      <c r="A2418" s="10"/>
      <c r="B2418" s="11"/>
      <c r="C2418" s="12"/>
      <c r="D2418" s="15"/>
      <c r="E2418" s="13"/>
      <c r="F2418" s="14"/>
      <c r="H2418" s="18">
        <f t="shared" si="14"/>
        <v>0</v>
      </c>
    </row>
    <row r="2419" spans="1:8" s="7" customFormat="1">
      <c r="A2419" s="10"/>
      <c r="B2419" s="11"/>
      <c r="C2419" s="12"/>
      <c r="D2419" s="15"/>
      <c r="E2419" s="13"/>
      <c r="F2419" s="14"/>
      <c r="H2419" s="18">
        <f t="shared" si="14"/>
        <v>0</v>
      </c>
    </row>
    <row r="2420" spans="1:8" s="7" customFormat="1">
      <c r="A2420" s="10"/>
      <c r="B2420" s="11"/>
      <c r="C2420" s="12"/>
      <c r="D2420" s="15"/>
      <c r="E2420" s="13"/>
      <c r="F2420" s="14"/>
      <c r="H2420" s="18">
        <f t="shared" si="14"/>
        <v>0</v>
      </c>
    </row>
    <row r="2421" spans="1:8" s="7" customFormat="1">
      <c r="A2421" s="10"/>
      <c r="B2421" s="11"/>
      <c r="C2421" s="12"/>
      <c r="D2421" s="15"/>
      <c r="E2421" s="13"/>
      <c r="F2421" s="14"/>
      <c r="H2421" s="18">
        <f t="shared" si="14"/>
        <v>0</v>
      </c>
    </row>
    <row r="2422" spans="1:8" s="7" customFormat="1">
      <c r="A2422" s="10"/>
      <c r="B2422" s="11"/>
      <c r="C2422" s="12"/>
      <c r="D2422" s="15"/>
      <c r="E2422" s="13"/>
      <c r="F2422" s="14"/>
      <c r="H2422" s="18">
        <f t="shared" si="14"/>
        <v>0</v>
      </c>
    </row>
    <row r="2423" spans="1:8" s="7" customFormat="1">
      <c r="A2423" s="10"/>
      <c r="B2423" s="11"/>
      <c r="C2423" s="12"/>
      <c r="D2423" s="15"/>
      <c r="E2423" s="13"/>
      <c r="F2423" s="14"/>
      <c r="H2423" s="18">
        <f t="shared" si="14"/>
        <v>0</v>
      </c>
    </row>
    <row r="2424" spans="1:8" s="7" customFormat="1">
      <c r="A2424" s="10"/>
      <c r="B2424" s="11"/>
      <c r="C2424" s="12"/>
      <c r="D2424" s="15"/>
      <c r="E2424" s="13"/>
      <c r="F2424" s="14"/>
      <c r="H2424" s="18">
        <f t="shared" si="14"/>
        <v>0</v>
      </c>
    </row>
    <row r="2425" spans="1:8" s="7" customFormat="1">
      <c r="A2425" s="10"/>
      <c r="B2425" s="11"/>
      <c r="C2425" s="12"/>
      <c r="D2425" s="15"/>
      <c r="E2425" s="13"/>
      <c r="F2425" s="14"/>
      <c r="H2425" s="18">
        <f t="shared" si="14"/>
        <v>0</v>
      </c>
    </row>
    <row r="2426" spans="1:8" s="7" customFormat="1">
      <c r="A2426" s="10"/>
      <c r="B2426" s="11"/>
      <c r="C2426" s="12"/>
      <c r="D2426" s="15"/>
      <c r="E2426" s="13"/>
      <c r="F2426" s="14"/>
      <c r="H2426" s="18">
        <f t="shared" si="14"/>
        <v>0</v>
      </c>
    </row>
    <row r="2427" spans="1:8" s="7" customFormat="1">
      <c r="A2427" s="10"/>
      <c r="B2427" s="11"/>
      <c r="C2427" s="12"/>
      <c r="D2427" s="15"/>
      <c r="E2427" s="13"/>
      <c r="F2427" s="14"/>
      <c r="H2427" s="18">
        <f t="shared" si="14"/>
        <v>0</v>
      </c>
    </row>
    <row r="2428" spans="1:8" s="7" customFormat="1">
      <c r="A2428" s="10"/>
      <c r="B2428" s="11"/>
      <c r="C2428" s="12"/>
      <c r="D2428" s="15"/>
      <c r="E2428" s="13"/>
      <c r="F2428" s="14"/>
      <c r="H2428" s="18">
        <f t="shared" si="14"/>
        <v>0</v>
      </c>
    </row>
    <row r="2429" spans="1:8" s="7" customFormat="1">
      <c r="A2429" s="10"/>
      <c r="B2429" s="11"/>
      <c r="C2429" s="12"/>
      <c r="D2429" s="15"/>
      <c r="E2429" s="13"/>
      <c r="F2429" s="14"/>
      <c r="H2429" s="18">
        <f t="shared" si="14"/>
        <v>0</v>
      </c>
    </row>
    <row r="2430" spans="1:8" s="7" customFormat="1">
      <c r="A2430" s="10"/>
      <c r="B2430" s="11"/>
      <c r="C2430" s="12"/>
      <c r="D2430" s="15"/>
      <c r="E2430" s="13"/>
      <c r="F2430" s="14"/>
      <c r="H2430" s="18">
        <f t="shared" si="14"/>
        <v>0</v>
      </c>
    </row>
    <row r="2431" spans="1:8" s="7" customFormat="1">
      <c r="A2431" s="10"/>
      <c r="B2431" s="11"/>
      <c r="C2431" s="12"/>
      <c r="D2431" s="15"/>
      <c r="E2431" s="13"/>
      <c r="F2431" s="14"/>
      <c r="H2431" s="18">
        <f t="shared" si="14"/>
        <v>0</v>
      </c>
    </row>
    <row r="2432" spans="1:8" s="7" customFormat="1">
      <c r="A2432" s="10"/>
      <c r="B2432" s="11"/>
      <c r="C2432" s="12"/>
      <c r="D2432" s="15"/>
      <c r="E2432" s="13"/>
      <c r="F2432" s="14"/>
      <c r="H2432" s="18">
        <f t="shared" si="14"/>
        <v>0</v>
      </c>
    </row>
    <row r="2433" spans="1:8" s="7" customFormat="1">
      <c r="A2433" s="10"/>
      <c r="B2433" s="11"/>
      <c r="C2433" s="12"/>
      <c r="D2433" s="15"/>
      <c r="E2433" s="13"/>
      <c r="F2433" s="14"/>
      <c r="H2433" s="18">
        <f t="shared" si="14"/>
        <v>0</v>
      </c>
    </row>
    <row r="2434" spans="1:8" s="7" customFormat="1">
      <c r="A2434" s="10"/>
      <c r="B2434" s="11"/>
      <c r="C2434" s="12"/>
      <c r="D2434" s="15"/>
      <c r="E2434" s="13"/>
      <c r="F2434" s="14"/>
      <c r="H2434" s="18">
        <f t="shared" si="14"/>
        <v>0</v>
      </c>
    </row>
    <row r="2435" spans="1:8" s="7" customFormat="1">
      <c r="A2435" s="10"/>
      <c r="B2435" s="11"/>
      <c r="C2435" s="12"/>
      <c r="D2435" s="15"/>
      <c r="E2435" s="13"/>
      <c r="F2435" s="14"/>
      <c r="H2435" s="18">
        <f t="shared" si="14"/>
        <v>0</v>
      </c>
    </row>
    <row r="2436" spans="1:8" s="7" customFormat="1">
      <c r="A2436" s="10"/>
      <c r="B2436" s="11"/>
      <c r="C2436" s="12"/>
      <c r="D2436" s="15"/>
      <c r="E2436" s="13"/>
      <c r="F2436" s="14"/>
      <c r="H2436" s="18">
        <f t="shared" si="14"/>
        <v>0</v>
      </c>
    </row>
    <row r="2437" spans="1:8" s="7" customFormat="1">
      <c r="A2437" s="10"/>
      <c r="B2437" s="11"/>
      <c r="C2437" s="12"/>
      <c r="D2437" s="15"/>
      <c r="E2437" s="13"/>
      <c r="F2437" s="14"/>
      <c r="H2437" s="18">
        <f t="shared" si="14"/>
        <v>0</v>
      </c>
    </row>
    <row r="2438" spans="1:8" s="7" customFormat="1">
      <c r="A2438" s="10"/>
      <c r="B2438" s="11"/>
      <c r="C2438" s="12"/>
      <c r="D2438" s="15"/>
      <c r="E2438" s="13"/>
      <c r="F2438" s="14"/>
      <c r="H2438" s="18">
        <f t="shared" si="14"/>
        <v>0</v>
      </c>
    </row>
    <row r="2439" spans="1:8" s="7" customFormat="1">
      <c r="A2439" s="10"/>
      <c r="B2439" s="11"/>
      <c r="C2439" s="12"/>
      <c r="D2439" s="15"/>
      <c r="E2439" s="13"/>
      <c r="F2439" s="14"/>
      <c r="H2439" s="18">
        <f t="shared" si="14"/>
        <v>0</v>
      </c>
    </row>
    <row r="2440" spans="1:8" s="7" customFormat="1">
      <c r="A2440" s="10"/>
      <c r="B2440" s="11"/>
      <c r="C2440" s="12"/>
      <c r="D2440" s="15"/>
      <c r="E2440" s="13"/>
      <c r="F2440" s="14"/>
      <c r="H2440" s="18">
        <f t="shared" si="14"/>
        <v>0</v>
      </c>
    </row>
    <row r="2441" spans="1:8" s="7" customFormat="1">
      <c r="A2441" s="10"/>
      <c r="B2441" s="11"/>
      <c r="C2441" s="12"/>
      <c r="D2441" s="15"/>
      <c r="E2441" s="13"/>
      <c r="F2441" s="14"/>
      <c r="H2441" s="18">
        <f t="shared" si="14"/>
        <v>0</v>
      </c>
    </row>
    <row r="2442" spans="1:8" s="7" customFormat="1">
      <c r="A2442" s="10"/>
      <c r="B2442" s="11"/>
      <c r="C2442" s="12"/>
      <c r="D2442" s="15"/>
      <c r="E2442" s="13"/>
      <c r="F2442" s="14"/>
      <c r="H2442" s="18">
        <f t="shared" si="14"/>
        <v>0</v>
      </c>
    </row>
    <row r="2443" spans="1:8" s="7" customFormat="1">
      <c r="A2443" s="10"/>
      <c r="B2443" s="11"/>
      <c r="C2443" s="12"/>
      <c r="D2443" s="15"/>
      <c r="E2443" s="13"/>
      <c r="F2443" s="14"/>
      <c r="H2443" s="18">
        <f t="shared" si="14"/>
        <v>0</v>
      </c>
    </row>
    <row r="2444" spans="1:8" s="7" customFormat="1">
      <c r="A2444" s="10"/>
      <c r="B2444" s="11"/>
      <c r="C2444" s="12"/>
      <c r="D2444" s="15"/>
      <c r="E2444" s="13"/>
      <c r="F2444" s="14"/>
      <c r="H2444" s="18">
        <f t="shared" si="14"/>
        <v>0</v>
      </c>
    </row>
    <row r="2445" spans="1:8" s="7" customFormat="1">
      <c r="A2445" s="10"/>
      <c r="B2445" s="11"/>
      <c r="C2445" s="12"/>
      <c r="D2445" s="15"/>
      <c r="E2445" s="13"/>
      <c r="F2445" s="14"/>
      <c r="H2445" s="18">
        <f t="shared" si="14"/>
        <v>0</v>
      </c>
    </row>
    <row r="2446" spans="1:8" s="7" customFormat="1">
      <c r="A2446" s="10"/>
      <c r="B2446" s="11"/>
      <c r="C2446" s="12"/>
      <c r="D2446" s="15"/>
      <c r="E2446" s="13"/>
      <c r="F2446" s="14"/>
      <c r="H2446" s="18">
        <f t="shared" si="14"/>
        <v>0</v>
      </c>
    </row>
    <row r="2447" spans="1:8" s="7" customFormat="1">
      <c r="A2447" s="10"/>
      <c r="B2447" s="11"/>
      <c r="C2447" s="12"/>
      <c r="D2447" s="15"/>
      <c r="E2447" s="13"/>
      <c r="F2447" s="14"/>
      <c r="H2447" s="18">
        <f t="shared" si="14"/>
        <v>0</v>
      </c>
    </row>
    <row r="2448" spans="1:8" s="7" customFormat="1">
      <c r="A2448" s="10"/>
      <c r="B2448" s="11"/>
      <c r="C2448" s="12"/>
      <c r="D2448" s="15"/>
      <c r="E2448" s="13"/>
      <c r="F2448" s="14"/>
      <c r="H2448" s="18">
        <f t="shared" si="14"/>
        <v>0</v>
      </c>
    </row>
    <row r="2449" spans="1:8" s="7" customFormat="1">
      <c r="A2449" s="10"/>
      <c r="B2449" s="11"/>
      <c r="C2449" s="12"/>
      <c r="D2449" s="15"/>
      <c r="E2449" s="13"/>
      <c r="F2449" s="14"/>
      <c r="H2449" s="18">
        <f t="shared" si="14"/>
        <v>0</v>
      </c>
    </row>
    <row r="2450" spans="1:8" s="7" customFormat="1">
      <c r="A2450" s="10"/>
      <c r="B2450" s="11"/>
      <c r="C2450" s="12"/>
      <c r="D2450" s="15"/>
      <c r="E2450" s="13"/>
      <c r="F2450" s="14"/>
      <c r="H2450" s="18">
        <f t="shared" ref="H2450:H2513" si="15">G2450*F2450</f>
        <v>0</v>
      </c>
    </row>
    <row r="2451" spans="1:8" s="7" customFormat="1">
      <c r="A2451" s="10"/>
      <c r="B2451" s="11"/>
      <c r="C2451" s="12"/>
      <c r="D2451" s="15"/>
      <c r="E2451" s="13"/>
      <c r="F2451" s="14"/>
      <c r="H2451" s="18">
        <f t="shared" si="15"/>
        <v>0</v>
      </c>
    </row>
    <row r="2452" spans="1:8" s="7" customFormat="1">
      <c r="A2452" s="10"/>
      <c r="B2452" s="11"/>
      <c r="C2452" s="12"/>
      <c r="D2452" s="15"/>
      <c r="E2452" s="13"/>
      <c r="F2452" s="14"/>
      <c r="H2452" s="18">
        <f t="shared" si="15"/>
        <v>0</v>
      </c>
    </row>
    <row r="2453" spans="1:8" s="7" customFormat="1">
      <c r="A2453" s="10"/>
      <c r="B2453" s="11"/>
      <c r="C2453" s="12"/>
      <c r="D2453" s="15"/>
      <c r="E2453" s="13"/>
      <c r="F2453" s="14"/>
      <c r="H2453" s="18">
        <f t="shared" si="15"/>
        <v>0</v>
      </c>
    </row>
    <row r="2454" spans="1:8" s="7" customFormat="1">
      <c r="A2454" s="10"/>
      <c r="B2454" s="11"/>
      <c r="C2454" s="12"/>
      <c r="D2454" s="15"/>
      <c r="E2454" s="13"/>
      <c r="F2454" s="14"/>
      <c r="H2454" s="18">
        <f t="shared" si="15"/>
        <v>0</v>
      </c>
    </row>
    <row r="2455" spans="1:8" s="7" customFormat="1">
      <c r="A2455" s="10"/>
      <c r="B2455" s="11"/>
      <c r="C2455" s="12"/>
      <c r="D2455" s="15"/>
      <c r="E2455" s="13"/>
      <c r="F2455" s="14"/>
      <c r="H2455" s="18">
        <f t="shared" si="15"/>
        <v>0</v>
      </c>
    </row>
    <row r="2456" spans="1:8" s="7" customFormat="1">
      <c r="A2456" s="10"/>
      <c r="B2456" s="11"/>
      <c r="C2456" s="12"/>
      <c r="D2456" s="15"/>
      <c r="E2456" s="13"/>
      <c r="F2456" s="14"/>
      <c r="H2456" s="18">
        <f t="shared" si="15"/>
        <v>0</v>
      </c>
    </row>
    <row r="2457" spans="1:8" s="7" customFormat="1">
      <c r="A2457" s="10"/>
      <c r="B2457" s="11"/>
      <c r="C2457" s="12"/>
      <c r="D2457" s="15"/>
      <c r="E2457" s="13"/>
      <c r="F2457" s="14"/>
      <c r="H2457" s="18">
        <f t="shared" si="15"/>
        <v>0</v>
      </c>
    </row>
    <row r="2458" spans="1:8" s="7" customFormat="1">
      <c r="A2458" s="10"/>
      <c r="B2458" s="11"/>
      <c r="C2458" s="12"/>
      <c r="D2458" s="15"/>
      <c r="E2458" s="13"/>
      <c r="F2458" s="14"/>
      <c r="H2458" s="18">
        <f t="shared" si="15"/>
        <v>0</v>
      </c>
    </row>
    <row r="2459" spans="1:8" s="7" customFormat="1">
      <c r="A2459" s="10"/>
      <c r="B2459" s="11"/>
      <c r="C2459" s="12"/>
      <c r="D2459" s="15"/>
      <c r="E2459" s="13"/>
      <c r="F2459" s="14"/>
      <c r="H2459" s="18">
        <f t="shared" si="15"/>
        <v>0</v>
      </c>
    </row>
    <row r="2460" spans="1:8" s="7" customFormat="1">
      <c r="A2460" s="10"/>
      <c r="B2460" s="11"/>
      <c r="C2460" s="12"/>
      <c r="D2460" s="15"/>
      <c r="E2460" s="13"/>
      <c r="F2460" s="14"/>
      <c r="H2460" s="18">
        <f t="shared" si="15"/>
        <v>0</v>
      </c>
    </row>
    <row r="2461" spans="1:8" s="7" customFormat="1">
      <c r="A2461" s="10"/>
      <c r="B2461" s="11"/>
      <c r="C2461" s="12"/>
      <c r="D2461" s="15"/>
      <c r="E2461" s="13"/>
      <c r="F2461" s="14"/>
      <c r="H2461" s="18">
        <f t="shared" si="15"/>
        <v>0</v>
      </c>
    </row>
    <row r="2462" spans="1:8" s="7" customFormat="1">
      <c r="A2462" s="10"/>
      <c r="B2462" s="11"/>
      <c r="C2462" s="12"/>
      <c r="D2462" s="15"/>
      <c r="E2462" s="13"/>
      <c r="F2462" s="14"/>
      <c r="H2462" s="18">
        <f t="shared" si="15"/>
        <v>0</v>
      </c>
    </row>
    <row r="2463" spans="1:8" s="7" customFormat="1">
      <c r="A2463" s="10"/>
      <c r="B2463" s="11"/>
      <c r="C2463" s="12"/>
      <c r="D2463" s="15"/>
      <c r="E2463" s="13"/>
      <c r="F2463" s="14"/>
      <c r="H2463" s="18">
        <f t="shared" si="15"/>
        <v>0</v>
      </c>
    </row>
    <row r="2464" spans="1:8" s="7" customFormat="1">
      <c r="A2464" s="10"/>
      <c r="B2464" s="11"/>
      <c r="C2464" s="12"/>
      <c r="D2464" s="15"/>
      <c r="E2464" s="13"/>
      <c r="F2464" s="14"/>
      <c r="H2464" s="18">
        <f t="shared" si="15"/>
        <v>0</v>
      </c>
    </row>
    <row r="2465" spans="1:8" s="7" customFormat="1">
      <c r="A2465" s="10"/>
      <c r="B2465" s="11"/>
      <c r="C2465" s="12"/>
      <c r="D2465" s="15"/>
      <c r="E2465" s="13"/>
      <c r="F2465" s="14"/>
      <c r="H2465" s="18">
        <f t="shared" si="15"/>
        <v>0</v>
      </c>
    </row>
    <row r="2466" spans="1:8" s="7" customFormat="1">
      <c r="A2466" s="10"/>
      <c r="B2466" s="11"/>
      <c r="C2466" s="12"/>
      <c r="D2466" s="15"/>
      <c r="E2466" s="13"/>
      <c r="F2466" s="14"/>
      <c r="H2466" s="18">
        <f t="shared" si="15"/>
        <v>0</v>
      </c>
    </row>
    <row r="2467" spans="1:8" s="7" customFormat="1">
      <c r="A2467" s="10"/>
      <c r="B2467" s="11"/>
      <c r="C2467" s="12"/>
      <c r="D2467" s="15"/>
      <c r="E2467" s="13"/>
      <c r="F2467" s="14"/>
      <c r="H2467" s="18">
        <f t="shared" si="15"/>
        <v>0</v>
      </c>
    </row>
    <row r="2468" spans="1:8" s="7" customFormat="1">
      <c r="A2468" s="10"/>
      <c r="B2468" s="11"/>
      <c r="C2468" s="12"/>
      <c r="D2468" s="15"/>
      <c r="E2468" s="13"/>
      <c r="F2468" s="14"/>
      <c r="H2468" s="18">
        <f t="shared" si="15"/>
        <v>0</v>
      </c>
    </row>
    <row r="2469" spans="1:8" s="7" customFormat="1">
      <c r="A2469" s="10"/>
      <c r="B2469" s="11"/>
      <c r="C2469" s="12"/>
      <c r="D2469" s="15"/>
      <c r="E2469" s="13"/>
      <c r="F2469" s="14"/>
      <c r="H2469" s="18">
        <f t="shared" si="15"/>
        <v>0</v>
      </c>
    </row>
    <row r="2470" spans="1:8" s="7" customFormat="1">
      <c r="A2470" s="10"/>
      <c r="B2470" s="11"/>
      <c r="C2470" s="12"/>
      <c r="D2470" s="15"/>
      <c r="E2470" s="13"/>
      <c r="F2470" s="14"/>
      <c r="H2470" s="18">
        <f t="shared" si="15"/>
        <v>0</v>
      </c>
    </row>
    <row r="2471" spans="1:8" s="7" customFormat="1">
      <c r="A2471" s="10"/>
      <c r="B2471" s="11"/>
      <c r="C2471" s="12"/>
      <c r="D2471" s="15"/>
      <c r="E2471" s="13"/>
      <c r="F2471" s="14"/>
      <c r="H2471" s="18">
        <f t="shared" si="15"/>
        <v>0</v>
      </c>
    </row>
    <row r="2472" spans="1:8" s="7" customFormat="1">
      <c r="A2472" s="10"/>
      <c r="B2472" s="11"/>
      <c r="C2472" s="12"/>
      <c r="D2472" s="15"/>
      <c r="E2472" s="13"/>
      <c r="F2472" s="14"/>
      <c r="H2472" s="18">
        <f t="shared" si="15"/>
        <v>0</v>
      </c>
    </row>
    <row r="2473" spans="1:8" s="7" customFormat="1">
      <c r="A2473" s="10"/>
      <c r="B2473" s="11"/>
      <c r="C2473" s="12"/>
      <c r="D2473" s="15"/>
      <c r="E2473" s="13"/>
      <c r="F2473" s="14"/>
      <c r="H2473" s="18">
        <f t="shared" si="15"/>
        <v>0</v>
      </c>
    </row>
    <row r="2474" spans="1:8" s="7" customFormat="1">
      <c r="A2474" s="10"/>
      <c r="B2474" s="11"/>
      <c r="C2474" s="12"/>
      <c r="D2474" s="15"/>
      <c r="E2474" s="13"/>
      <c r="F2474" s="14"/>
      <c r="H2474" s="18">
        <f t="shared" si="15"/>
        <v>0</v>
      </c>
    </row>
    <row r="2475" spans="1:8" s="7" customFormat="1">
      <c r="A2475" s="10"/>
      <c r="B2475" s="11"/>
      <c r="C2475" s="12"/>
      <c r="D2475" s="15"/>
      <c r="E2475" s="13"/>
      <c r="F2475" s="14"/>
      <c r="H2475" s="18">
        <f t="shared" si="15"/>
        <v>0</v>
      </c>
    </row>
    <row r="2476" spans="1:8" s="7" customFormat="1">
      <c r="A2476" s="10"/>
      <c r="B2476" s="11"/>
      <c r="C2476" s="12"/>
      <c r="D2476" s="15"/>
      <c r="E2476" s="13"/>
      <c r="F2476" s="14"/>
      <c r="H2476" s="18">
        <f t="shared" si="15"/>
        <v>0</v>
      </c>
    </row>
    <row r="2477" spans="1:8" s="7" customFormat="1">
      <c r="A2477" s="10"/>
      <c r="B2477" s="11"/>
      <c r="C2477" s="12"/>
      <c r="D2477" s="15"/>
      <c r="E2477" s="13"/>
      <c r="F2477" s="14"/>
      <c r="H2477" s="18">
        <f t="shared" si="15"/>
        <v>0</v>
      </c>
    </row>
    <row r="2478" spans="1:8" s="7" customFormat="1">
      <c r="A2478" s="10"/>
      <c r="B2478" s="11"/>
      <c r="C2478" s="12"/>
      <c r="D2478" s="15"/>
      <c r="E2478" s="13"/>
      <c r="F2478" s="14"/>
      <c r="H2478" s="18">
        <f t="shared" si="15"/>
        <v>0</v>
      </c>
    </row>
    <row r="2479" spans="1:8" s="7" customFormat="1">
      <c r="A2479" s="10"/>
      <c r="B2479" s="11"/>
      <c r="C2479" s="12"/>
      <c r="D2479" s="15"/>
      <c r="E2479" s="13"/>
      <c r="F2479" s="14"/>
      <c r="H2479" s="18">
        <f t="shared" si="15"/>
        <v>0</v>
      </c>
    </row>
    <row r="2480" spans="1:8" s="7" customFormat="1">
      <c r="A2480" s="10"/>
      <c r="B2480" s="11"/>
      <c r="C2480" s="12"/>
      <c r="D2480" s="15"/>
      <c r="E2480" s="13"/>
      <c r="F2480" s="14"/>
      <c r="H2480" s="18">
        <f t="shared" si="15"/>
        <v>0</v>
      </c>
    </row>
    <row r="2481" spans="1:8" s="7" customFormat="1">
      <c r="A2481" s="10"/>
      <c r="B2481" s="11"/>
      <c r="C2481" s="12"/>
      <c r="D2481" s="15"/>
      <c r="E2481" s="13"/>
      <c r="F2481" s="14"/>
      <c r="H2481" s="18">
        <f t="shared" si="15"/>
        <v>0</v>
      </c>
    </row>
    <row r="2482" spans="1:8" s="7" customFormat="1">
      <c r="A2482" s="10"/>
      <c r="B2482" s="11"/>
      <c r="C2482" s="12"/>
      <c r="D2482" s="15"/>
      <c r="E2482" s="13"/>
      <c r="F2482" s="14"/>
      <c r="H2482" s="18">
        <f t="shared" si="15"/>
        <v>0</v>
      </c>
    </row>
    <row r="2483" spans="1:8" s="7" customFormat="1">
      <c r="A2483" s="10"/>
      <c r="B2483" s="11"/>
      <c r="C2483" s="12"/>
      <c r="D2483" s="15"/>
      <c r="E2483" s="13"/>
      <c r="F2483" s="14"/>
      <c r="H2483" s="18">
        <f t="shared" si="15"/>
        <v>0</v>
      </c>
    </row>
    <row r="2484" spans="1:8" s="7" customFormat="1">
      <c r="A2484" s="10"/>
      <c r="B2484" s="11"/>
      <c r="C2484" s="12"/>
      <c r="D2484" s="15"/>
      <c r="E2484" s="13"/>
      <c r="F2484" s="14"/>
      <c r="H2484" s="18">
        <f t="shared" si="15"/>
        <v>0</v>
      </c>
    </row>
    <row r="2485" spans="1:8" s="7" customFormat="1">
      <c r="A2485" s="10"/>
      <c r="B2485" s="11"/>
      <c r="C2485" s="12"/>
      <c r="D2485" s="15"/>
      <c r="E2485" s="13"/>
      <c r="F2485" s="14"/>
      <c r="H2485" s="18">
        <f t="shared" si="15"/>
        <v>0</v>
      </c>
    </row>
    <row r="2486" spans="1:8" s="7" customFormat="1">
      <c r="A2486" s="10"/>
      <c r="B2486" s="11"/>
      <c r="C2486" s="12"/>
      <c r="D2486" s="15"/>
      <c r="E2486" s="13"/>
      <c r="F2486" s="14"/>
      <c r="H2486" s="18">
        <f t="shared" si="15"/>
        <v>0</v>
      </c>
    </row>
    <row r="2487" spans="1:8" s="7" customFormat="1">
      <c r="A2487" s="10"/>
      <c r="B2487" s="11"/>
      <c r="C2487" s="12"/>
      <c r="D2487" s="15"/>
      <c r="E2487" s="13"/>
      <c r="F2487" s="14"/>
      <c r="H2487" s="18">
        <f t="shared" si="15"/>
        <v>0</v>
      </c>
    </row>
    <row r="2488" spans="1:8" s="7" customFormat="1">
      <c r="A2488" s="10"/>
      <c r="B2488" s="11"/>
      <c r="C2488" s="12"/>
      <c r="D2488" s="15"/>
      <c r="E2488" s="13"/>
      <c r="F2488" s="14"/>
      <c r="H2488" s="18">
        <f t="shared" si="15"/>
        <v>0</v>
      </c>
    </row>
    <row r="2489" spans="1:8" s="7" customFormat="1">
      <c r="A2489" s="10"/>
      <c r="B2489" s="11"/>
      <c r="C2489" s="12"/>
      <c r="D2489" s="15"/>
      <c r="E2489" s="13"/>
      <c r="F2489" s="14"/>
      <c r="H2489" s="18">
        <f t="shared" si="15"/>
        <v>0</v>
      </c>
    </row>
    <row r="2490" spans="1:8" s="7" customFormat="1">
      <c r="A2490" s="10"/>
      <c r="B2490" s="11"/>
      <c r="C2490" s="12"/>
      <c r="D2490" s="15"/>
      <c r="E2490" s="13"/>
      <c r="F2490" s="14"/>
      <c r="H2490" s="18">
        <f t="shared" si="15"/>
        <v>0</v>
      </c>
    </row>
    <row r="2491" spans="1:8" s="7" customFormat="1">
      <c r="A2491" s="10"/>
      <c r="B2491" s="11"/>
      <c r="C2491" s="12"/>
      <c r="D2491" s="15"/>
      <c r="E2491" s="13"/>
      <c r="F2491" s="14"/>
      <c r="H2491" s="18">
        <f t="shared" si="15"/>
        <v>0</v>
      </c>
    </row>
    <row r="2492" spans="1:8" s="7" customFormat="1">
      <c r="A2492" s="10"/>
      <c r="B2492" s="11"/>
      <c r="C2492" s="12"/>
      <c r="D2492" s="15"/>
      <c r="E2492" s="13"/>
      <c r="F2492" s="14"/>
      <c r="H2492" s="18">
        <f t="shared" si="15"/>
        <v>0</v>
      </c>
    </row>
    <row r="2493" spans="1:8" s="7" customFormat="1">
      <c r="A2493" s="10"/>
      <c r="B2493" s="11"/>
      <c r="C2493" s="12"/>
      <c r="D2493" s="15"/>
      <c r="E2493" s="13"/>
      <c r="F2493" s="14"/>
      <c r="H2493" s="18">
        <f t="shared" si="15"/>
        <v>0</v>
      </c>
    </row>
    <row r="2494" spans="1:8" s="7" customFormat="1">
      <c r="A2494" s="10"/>
      <c r="B2494" s="11"/>
      <c r="C2494" s="12"/>
      <c r="D2494" s="15"/>
      <c r="E2494" s="13"/>
      <c r="F2494" s="14"/>
      <c r="H2494" s="18">
        <f t="shared" si="15"/>
        <v>0</v>
      </c>
    </row>
    <row r="2495" spans="1:8" s="7" customFormat="1">
      <c r="A2495" s="10"/>
      <c r="B2495" s="11"/>
      <c r="C2495" s="12"/>
      <c r="D2495" s="15"/>
      <c r="E2495" s="13"/>
      <c r="F2495" s="14"/>
      <c r="H2495" s="18">
        <f t="shared" si="15"/>
        <v>0</v>
      </c>
    </row>
    <row r="2496" spans="1:8" s="7" customFormat="1">
      <c r="A2496" s="10"/>
      <c r="B2496" s="11"/>
      <c r="C2496" s="12"/>
      <c r="D2496" s="15"/>
      <c r="E2496" s="13"/>
      <c r="F2496" s="14"/>
      <c r="H2496" s="18">
        <f t="shared" si="15"/>
        <v>0</v>
      </c>
    </row>
    <row r="2497" spans="1:8" s="7" customFormat="1">
      <c r="A2497" s="10"/>
      <c r="B2497" s="11"/>
      <c r="C2497" s="12"/>
      <c r="D2497" s="15"/>
      <c r="E2497" s="13"/>
      <c r="F2497" s="14"/>
      <c r="H2497" s="18">
        <f t="shared" si="15"/>
        <v>0</v>
      </c>
    </row>
    <row r="2498" spans="1:8" s="7" customFormat="1">
      <c r="A2498" s="10"/>
      <c r="B2498" s="11"/>
      <c r="C2498" s="12"/>
      <c r="D2498" s="15"/>
      <c r="E2498" s="13"/>
      <c r="F2498" s="14"/>
      <c r="H2498" s="18">
        <f t="shared" si="15"/>
        <v>0</v>
      </c>
    </row>
    <row r="2499" spans="1:8" s="7" customFormat="1">
      <c r="A2499" s="10"/>
      <c r="B2499" s="11"/>
      <c r="C2499" s="12"/>
      <c r="D2499" s="15"/>
      <c r="E2499" s="13"/>
      <c r="F2499" s="14"/>
      <c r="H2499" s="18">
        <f t="shared" si="15"/>
        <v>0</v>
      </c>
    </row>
    <row r="2500" spans="1:8" s="7" customFormat="1">
      <c r="A2500" s="10"/>
      <c r="B2500" s="11"/>
      <c r="C2500" s="12"/>
      <c r="D2500" s="15"/>
      <c r="E2500" s="13"/>
      <c r="F2500" s="14"/>
      <c r="H2500" s="18">
        <f t="shared" si="15"/>
        <v>0</v>
      </c>
    </row>
    <row r="2501" spans="1:8" s="7" customFormat="1">
      <c r="A2501" s="10"/>
      <c r="B2501" s="11"/>
      <c r="C2501" s="12"/>
      <c r="D2501" s="15"/>
      <c r="E2501" s="13"/>
      <c r="F2501" s="14"/>
      <c r="H2501" s="18">
        <f t="shared" si="15"/>
        <v>0</v>
      </c>
    </row>
    <row r="2502" spans="1:8" s="7" customFormat="1">
      <c r="A2502" s="10"/>
      <c r="B2502" s="11"/>
      <c r="C2502" s="12"/>
      <c r="D2502" s="15"/>
      <c r="E2502" s="13"/>
      <c r="F2502" s="14"/>
      <c r="H2502" s="18">
        <f t="shared" si="15"/>
        <v>0</v>
      </c>
    </row>
    <row r="2503" spans="1:8" s="7" customFormat="1">
      <c r="A2503" s="10"/>
      <c r="B2503" s="11"/>
      <c r="C2503" s="12"/>
      <c r="D2503" s="15"/>
      <c r="E2503" s="13"/>
      <c r="F2503" s="14"/>
      <c r="H2503" s="18">
        <f t="shared" si="15"/>
        <v>0</v>
      </c>
    </row>
    <row r="2504" spans="1:8" s="7" customFormat="1">
      <c r="A2504" s="10"/>
      <c r="B2504" s="11"/>
      <c r="C2504" s="12"/>
      <c r="D2504" s="15"/>
      <c r="E2504" s="13"/>
      <c r="F2504" s="14"/>
      <c r="H2504" s="18">
        <f t="shared" si="15"/>
        <v>0</v>
      </c>
    </row>
    <row r="2505" spans="1:8" s="7" customFormat="1">
      <c r="A2505" s="10"/>
      <c r="B2505" s="11"/>
      <c r="C2505" s="12"/>
      <c r="D2505" s="15"/>
      <c r="E2505" s="13"/>
      <c r="F2505" s="14"/>
      <c r="H2505" s="18">
        <f t="shared" si="15"/>
        <v>0</v>
      </c>
    </row>
    <row r="2506" spans="1:8" s="7" customFormat="1">
      <c r="A2506" s="10"/>
      <c r="B2506" s="11"/>
      <c r="C2506" s="12"/>
      <c r="D2506" s="15"/>
      <c r="E2506" s="13"/>
      <c r="F2506" s="14"/>
      <c r="H2506" s="18">
        <f t="shared" si="15"/>
        <v>0</v>
      </c>
    </row>
    <row r="2507" spans="1:8" s="7" customFormat="1">
      <c r="A2507" s="10"/>
      <c r="B2507" s="11"/>
      <c r="C2507" s="12"/>
      <c r="D2507" s="15"/>
      <c r="E2507" s="13"/>
      <c r="F2507" s="14"/>
      <c r="H2507" s="18">
        <f t="shared" si="15"/>
        <v>0</v>
      </c>
    </row>
    <row r="2508" spans="1:8" s="7" customFormat="1">
      <c r="A2508" s="10"/>
      <c r="B2508" s="11"/>
      <c r="C2508" s="12"/>
      <c r="D2508" s="15"/>
      <c r="E2508" s="13"/>
      <c r="F2508" s="14"/>
      <c r="H2508" s="18">
        <f t="shared" si="15"/>
        <v>0</v>
      </c>
    </row>
    <row r="2509" spans="1:8" s="7" customFormat="1">
      <c r="A2509" s="10"/>
      <c r="B2509" s="11"/>
      <c r="C2509" s="12"/>
      <c r="D2509" s="15"/>
      <c r="E2509" s="13"/>
      <c r="F2509" s="14"/>
      <c r="H2509" s="18">
        <f t="shared" si="15"/>
        <v>0</v>
      </c>
    </row>
    <row r="2510" spans="1:8" s="7" customFormat="1">
      <c r="A2510" s="10"/>
      <c r="B2510" s="11"/>
      <c r="C2510" s="12"/>
      <c r="D2510" s="15"/>
      <c r="E2510" s="13"/>
      <c r="F2510" s="14"/>
      <c r="H2510" s="18">
        <f t="shared" si="15"/>
        <v>0</v>
      </c>
    </row>
    <row r="2511" spans="1:8" s="7" customFormat="1">
      <c r="A2511" s="10"/>
      <c r="B2511" s="11"/>
      <c r="C2511" s="12"/>
      <c r="D2511" s="15"/>
      <c r="E2511" s="13"/>
      <c r="F2511" s="14"/>
      <c r="H2511" s="18">
        <f t="shared" si="15"/>
        <v>0</v>
      </c>
    </row>
    <row r="2512" spans="1:8" s="7" customFormat="1">
      <c r="A2512" s="10"/>
      <c r="B2512" s="11"/>
      <c r="C2512" s="12"/>
      <c r="D2512" s="15"/>
      <c r="E2512" s="13"/>
      <c r="F2512" s="14"/>
      <c r="H2512" s="18">
        <f t="shared" si="15"/>
        <v>0</v>
      </c>
    </row>
    <row r="2513" spans="1:8" s="7" customFormat="1">
      <c r="A2513" s="10"/>
      <c r="B2513" s="11"/>
      <c r="C2513" s="12"/>
      <c r="D2513" s="15"/>
      <c r="E2513" s="13"/>
      <c r="F2513" s="14"/>
      <c r="H2513" s="18">
        <f t="shared" si="15"/>
        <v>0</v>
      </c>
    </row>
    <row r="2514" spans="1:8" s="7" customFormat="1">
      <c r="A2514" s="10"/>
      <c r="B2514" s="11"/>
      <c r="C2514" s="12"/>
      <c r="D2514" s="15"/>
      <c r="E2514" s="13"/>
      <c r="F2514" s="14"/>
      <c r="H2514" s="18">
        <f t="shared" ref="H2514:H2577" si="16">G2514*F2514</f>
        <v>0</v>
      </c>
    </row>
    <row r="2515" spans="1:8" s="7" customFormat="1">
      <c r="A2515" s="10"/>
      <c r="B2515" s="11"/>
      <c r="C2515" s="12"/>
      <c r="D2515" s="15"/>
      <c r="E2515" s="13"/>
      <c r="F2515" s="14"/>
      <c r="H2515" s="18">
        <f t="shared" si="16"/>
        <v>0</v>
      </c>
    </row>
    <row r="2516" spans="1:8" s="7" customFormat="1">
      <c r="A2516" s="10"/>
      <c r="B2516" s="11"/>
      <c r="C2516" s="12"/>
      <c r="D2516" s="15"/>
      <c r="E2516" s="13"/>
      <c r="F2516" s="14"/>
      <c r="H2516" s="18">
        <f t="shared" si="16"/>
        <v>0</v>
      </c>
    </row>
    <row r="2517" spans="1:8" s="7" customFormat="1">
      <c r="A2517" s="10"/>
      <c r="B2517" s="11"/>
      <c r="C2517" s="12"/>
      <c r="D2517" s="15"/>
      <c r="E2517" s="13"/>
      <c r="F2517" s="14"/>
      <c r="H2517" s="18">
        <f t="shared" si="16"/>
        <v>0</v>
      </c>
    </row>
    <row r="2518" spans="1:8" s="7" customFormat="1">
      <c r="A2518" s="10"/>
      <c r="B2518" s="11"/>
      <c r="C2518" s="12"/>
      <c r="D2518" s="15"/>
      <c r="E2518" s="13"/>
      <c r="F2518" s="14"/>
      <c r="H2518" s="18">
        <f t="shared" si="16"/>
        <v>0</v>
      </c>
    </row>
    <row r="2519" spans="1:8" s="7" customFormat="1">
      <c r="A2519" s="10"/>
      <c r="B2519" s="11"/>
      <c r="C2519" s="12"/>
      <c r="D2519" s="15"/>
      <c r="E2519" s="13"/>
      <c r="F2519" s="14"/>
      <c r="H2519" s="18">
        <f t="shared" si="16"/>
        <v>0</v>
      </c>
    </row>
    <row r="2520" spans="1:8" s="7" customFormat="1">
      <c r="A2520" s="10"/>
      <c r="B2520" s="11"/>
      <c r="C2520" s="12"/>
      <c r="D2520" s="15"/>
      <c r="E2520" s="13"/>
      <c r="F2520" s="14"/>
      <c r="H2520" s="18">
        <f t="shared" si="16"/>
        <v>0</v>
      </c>
    </row>
    <row r="2521" spans="1:8" s="7" customFormat="1">
      <c r="A2521" s="10"/>
      <c r="B2521" s="11"/>
      <c r="C2521" s="12"/>
      <c r="D2521" s="15"/>
      <c r="E2521" s="13"/>
      <c r="F2521" s="14"/>
      <c r="H2521" s="18">
        <f t="shared" si="16"/>
        <v>0</v>
      </c>
    </row>
    <row r="2522" spans="1:8" s="7" customFormat="1">
      <c r="A2522" s="10"/>
      <c r="B2522" s="11"/>
      <c r="C2522" s="12"/>
      <c r="D2522" s="15"/>
      <c r="E2522" s="13"/>
      <c r="F2522" s="14"/>
      <c r="H2522" s="18">
        <f t="shared" si="16"/>
        <v>0</v>
      </c>
    </row>
    <row r="2523" spans="1:8" s="7" customFormat="1">
      <c r="A2523" s="10"/>
      <c r="B2523" s="11"/>
      <c r="C2523" s="12"/>
      <c r="D2523" s="15"/>
      <c r="E2523" s="13"/>
      <c r="F2523" s="14"/>
      <c r="H2523" s="18">
        <f t="shared" si="16"/>
        <v>0</v>
      </c>
    </row>
    <row r="2524" spans="1:8" s="7" customFormat="1">
      <c r="A2524" s="10"/>
      <c r="B2524" s="11"/>
      <c r="C2524" s="12"/>
      <c r="D2524" s="15"/>
      <c r="E2524" s="13"/>
      <c r="F2524" s="14"/>
      <c r="H2524" s="18">
        <f t="shared" si="16"/>
        <v>0</v>
      </c>
    </row>
    <row r="2525" spans="1:8" s="7" customFormat="1">
      <c r="A2525" s="10"/>
      <c r="B2525" s="11"/>
      <c r="C2525" s="12"/>
      <c r="D2525" s="15"/>
      <c r="E2525" s="13"/>
      <c r="F2525" s="14"/>
      <c r="H2525" s="18">
        <f t="shared" si="16"/>
        <v>0</v>
      </c>
    </row>
    <row r="2526" spans="1:8" s="7" customFormat="1">
      <c r="A2526" s="10"/>
      <c r="B2526" s="11"/>
      <c r="C2526" s="12"/>
      <c r="D2526" s="15"/>
      <c r="E2526" s="13"/>
      <c r="F2526" s="14"/>
      <c r="H2526" s="18">
        <f t="shared" si="16"/>
        <v>0</v>
      </c>
    </row>
    <row r="2527" spans="1:8" s="7" customFormat="1">
      <c r="A2527" s="10"/>
      <c r="B2527" s="11"/>
      <c r="C2527" s="12"/>
      <c r="D2527" s="15"/>
      <c r="E2527" s="13"/>
      <c r="F2527" s="14"/>
      <c r="H2527" s="18">
        <f t="shared" si="16"/>
        <v>0</v>
      </c>
    </row>
    <row r="2528" spans="1:8" s="7" customFormat="1">
      <c r="A2528" s="10"/>
      <c r="B2528" s="11"/>
      <c r="C2528" s="12"/>
      <c r="D2528" s="15"/>
      <c r="E2528" s="13"/>
      <c r="F2528" s="14"/>
      <c r="H2528" s="18">
        <f t="shared" si="16"/>
        <v>0</v>
      </c>
    </row>
    <row r="2529" spans="1:8" s="7" customFormat="1">
      <c r="A2529" s="10"/>
      <c r="B2529" s="11"/>
      <c r="C2529" s="12"/>
      <c r="D2529" s="15"/>
      <c r="E2529" s="13"/>
      <c r="F2529" s="14"/>
      <c r="H2529" s="18">
        <f t="shared" si="16"/>
        <v>0</v>
      </c>
    </row>
    <row r="2530" spans="1:8" s="7" customFormat="1">
      <c r="A2530" s="10"/>
      <c r="B2530" s="11"/>
      <c r="C2530" s="12"/>
      <c r="D2530" s="15"/>
      <c r="E2530" s="13"/>
      <c r="F2530" s="14"/>
      <c r="H2530" s="18">
        <f t="shared" si="16"/>
        <v>0</v>
      </c>
    </row>
    <row r="2531" spans="1:8" s="7" customFormat="1">
      <c r="A2531" s="10"/>
      <c r="B2531" s="11"/>
      <c r="C2531" s="12"/>
      <c r="D2531" s="15"/>
      <c r="E2531" s="13"/>
      <c r="F2531" s="14"/>
      <c r="H2531" s="18">
        <f t="shared" si="16"/>
        <v>0</v>
      </c>
    </row>
    <row r="2532" spans="1:8" s="7" customFormat="1">
      <c r="A2532" s="10"/>
      <c r="B2532" s="11"/>
      <c r="C2532" s="12"/>
      <c r="D2532" s="15"/>
      <c r="E2532" s="13"/>
      <c r="F2532" s="14"/>
      <c r="H2532" s="18">
        <f t="shared" si="16"/>
        <v>0</v>
      </c>
    </row>
    <row r="2533" spans="1:8" s="7" customFormat="1">
      <c r="A2533" s="10"/>
      <c r="B2533" s="11"/>
      <c r="C2533" s="12"/>
      <c r="D2533" s="15"/>
      <c r="E2533" s="13"/>
      <c r="F2533" s="14"/>
      <c r="H2533" s="18">
        <f t="shared" si="16"/>
        <v>0</v>
      </c>
    </row>
    <row r="2534" spans="1:8" s="7" customFormat="1">
      <c r="A2534" s="10"/>
      <c r="B2534" s="11"/>
      <c r="C2534" s="12"/>
      <c r="D2534" s="15"/>
      <c r="E2534" s="13"/>
      <c r="F2534" s="14"/>
      <c r="H2534" s="18">
        <f t="shared" si="16"/>
        <v>0</v>
      </c>
    </row>
    <row r="2535" spans="1:8" s="7" customFormat="1">
      <c r="A2535" s="10"/>
      <c r="B2535" s="11"/>
      <c r="C2535" s="12"/>
      <c r="D2535" s="15"/>
      <c r="E2535" s="13"/>
      <c r="F2535" s="14"/>
      <c r="H2535" s="18">
        <f t="shared" si="16"/>
        <v>0</v>
      </c>
    </row>
    <row r="2536" spans="1:8" s="7" customFormat="1">
      <c r="A2536" s="10"/>
      <c r="B2536" s="11"/>
      <c r="C2536" s="12"/>
      <c r="D2536" s="15"/>
      <c r="E2536" s="13"/>
      <c r="F2536" s="14"/>
      <c r="H2536" s="18">
        <f t="shared" si="16"/>
        <v>0</v>
      </c>
    </row>
    <row r="2537" spans="1:8" s="7" customFormat="1">
      <c r="A2537" s="10"/>
      <c r="B2537" s="11"/>
      <c r="C2537" s="12"/>
      <c r="D2537" s="15"/>
      <c r="E2537" s="13"/>
      <c r="F2537" s="14"/>
      <c r="H2537" s="18">
        <f t="shared" si="16"/>
        <v>0</v>
      </c>
    </row>
    <row r="2538" spans="1:8" s="7" customFormat="1">
      <c r="A2538" s="10"/>
      <c r="B2538" s="11"/>
      <c r="C2538" s="12"/>
      <c r="D2538" s="15"/>
      <c r="E2538" s="13"/>
      <c r="F2538" s="14"/>
      <c r="H2538" s="18">
        <f t="shared" si="16"/>
        <v>0</v>
      </c>
    </row>
    <row r="2539" spans="1:8" s="7" customFormat="1">
      <c r="A2539" s="10"/>
      <c r="B2539" s="11"/>
      <c r="C2539" s="12"/>
      <c r="D2539" s="15"/>
      <c r="E2539" s="13"/>
      <c r="F2539" s="14"/>
      <c r="H2539" s="18">
        <f t="shared" si="16"/>
        <v>0</v>
      </c>
    </row>
    <row r="2540" spans="1:8" s="7" customFormat="1">
      <c r="A2540" s="10"/>
      <c r="B2540" s="11"/>
      <c r="C2540" s="12"/>
      <c r="D2540" s="15"/>
      <c r="E2540" s="13"/>
      <c r="F2540" s="14"/>
      <c r="H2540" s="18">
        <f t="shared" si="16"/>
        <v>0</v>
      </c>
    </row>
    <row r="2541" spans="1:8" s="7" customFormat="1">
      <c r="A2541" s="10"/>
      <c r="B2541" s="11"/>
      <c r="C2541" s="12"/>
      <c r="D2541" s="15"/>
      <c r="E2541" s="13"/>
      <c r="F2541" s="14"/>
      <c r="H2541" s="18">
        <f t="shared" si="16"/>
        <v>0</v>
      </c>
    </row>
    <row r="2542" spans="1:8" s="7" customFormat="1">
      <c r="A2542" s="10"/>
      <c r="B2542" s="11"/>
      <c r="C2542" s="12"/>
      <c r="D2542" s="15"/>
      <c r="E2542" s="13"/>
      <c r="F2542" s="14"/>
      <c r="H2542" s="18">
        <f t="shared" si="16"/>
        <v>0</v>
      </c>
    </row>
    <row r="2543" spans="1:8" s="7" customFormat="1">
      <c r="A2543" s="10"/>
      <c r="B2543" s="11"/>
      <c r="C2543" s="12"/>
      <c r="D2543" s="15"/>
      <c r="E2543" s="13"/>
      <c r="F2543" s="14"/>
      <c r="H2543" s="18">
        <f t="shared" si="16"/>
        <v>0</v>
      </c>
    </row>
    <row r="2544" spans="1:8" s="7" customFormat="1">
      <c r="A2544" s="10"/>
      <c r="B2544" s="11"/>
      <c r="C2544" s="12"/>
      <c r="D2544" s="15"/>
      <c r="E2544" s="13"/>
      <c r="F2544" s="14"/>
      <c r="H2544" s="18">
        <f t="shared" si="16"/>
        <v>0</v>
      </c>
    </row>
    <row r="2545" spans="1:8" s="7" customFormat="1">
      <c r="A2545" s="10"/>
      <c r="B2545" s="11"/>
      <c r="C2545" s="12"/>
      <c r="D2545" s="15"/>
      <c r="E2545" s="13"/>
      <c r="F2545" s="14"/>
      <c r="H2545" s="18">
        <f t="shared" si="16"/>
        <v>0</v>
      </c>
    </row>
    <row r="2546" spans="1:8" s="7" customFormat="1">
      <c r="A2546" s="10"/>
      <c r="B2546" s="11"/>
      <c r="C2546" s="12"/>
      <c r="D2546" s="15"/>
      <c r="E2546" s="13"/>
      <c r="F2546" s="14"/>
      <c r="H2546" s="18">
        <f t="shared" si="16"/>
        <v>0</v>
      </c>
    </row>
    <row r="2547" spans="1:8" s="7" customFormat="1">
      <c r="A2547" s="10"/>
      <c r="B2547" s="11"/>
      <c r="C2547" s="12"/>
      <c r="D2547" s="15"/>
      <c r="E2547" s="13"/>
      <c r="F2547" s="14"/>
      <c r="H2547" s="18">
        <f t="shared" si="16"/>
        <v>0</v>
      </c>
    </row>
    <row r="2548" spans="1:8" s="7" customFormat="1">
      <c r="A2548" s="10"/>
      <c r="B2548" s="11"/>
      <c r="C2548" s="12"/>
      <c r="D2548" s="15"/>
      <c r="E2548" s="13"/>
      <c r="F2548" s="14"/>
      <c r="H2548" s="18">
        <f t="shared" si="16"/>
        <v>0</v>
      </c>
    </row>
    <row r="2549" spans="1:8" s="7" customFormat="1">
      <c r="A2549" s="10"/>
      <c r="B2549" s="11"/>
      <c r="C2549" s="12"/>
      <c r="D2549" s="15"/>
      <c r="E2549" s="13"/>
      <c r="F2549" s="14"/>
      <c r="H2549" s="18">
        <f t="shared" si="16"/>
        <v>0</v>
      </c>
    </row>
    <row r="2550" spans="1:8" s="7" customFormat="1">
      <c r="A2550" s="10"/>
      <c r="B2550" s="11"/>
      <c r="C2550" s="12"/>
      <c r="D2550" s="15"/>
      <c r="E2550" s="13"/>
      <c r="F2550" s="14"/>
      <c r="H2550" s="18">
        <f t="shared" si="16"/>
        <v>0</v>
      </c>
    </row>
    <row r="2551" spans="1:8" s="7" customFormat="1">
      <c r="A2551" s="10"/>
      <c r="B2551" s="11"/>
      <c r="C2551" s="12"/>
      <c r="D2551" s="15"/>
      <c r="E2551" s="13"/>
      <c r="F2551" s="14"/>
      <c r="H2551" s="18">
        <f t="shared" si="16"/>
        <v>0</v>
      </c>
    </row>
    <row r="2552" spans="1:8" s="7" customFormat="1">
      <c r="A2552" s="10"/>
      <c r="B2552" s="11"/>
      <c r="C2552" s="12"/>
      <c r="D2552" s="15"/>
      <c r="E2552" s="13"/>
      <c r="F2552" s="14"/>
      <c r="H2552" s="18">
        <f t="shared" si="16"/>
        <v>0</v>
      </c>
    </row>
    <row r="2553" spans="1:8" s="7" customFormat="1">
      <c r="A2553" s="10"/>
      <c r="B2553" s="11"/>
      <c r="C2553" s="12"/>
      <c r="D2553" s="15"/>
      <c r="E2553" s="13"/>
      <c r="F2553" s="14"/>
      <c r="H2553" s="18">
        <f t="shared" si="16"/>
        <v>0</v>
      </c>
    </row>
    <row r="2554" spans="1:8" s="7" customFormat="1">
      <c r="A2554" s="10"/>
      <c r="B2554" s="11"/>
      <c r="C2554" s="12"/>
      <c r="D2554" s="15"/>
      <c r="E2554" s="13"/>
      <c r="F2554" s="14"/>
      <c r="H2554" s="18">
        <f t="shared" si="16"/>
        <v>0</v>
      </c>
    </row>
    <row r="2555" spans="1:8" s="7" customFormat="1">
      <c r="A2555" s="10"/>
      <c r="B2555" s="11"/>
      <c r="C2555" s="12"/>
      <c r="D2555" s="15"/>
      <c r="E2555" s="13"/>
      <c r="F2555" s="14"/>
      <c r="H2555" s="18">
        <f t="shared" si="16"/>
        <v>0</v>
      </c>
    </row>
    <row r="2556" spans="1:8" s="7" customFormat="1">
      <c r="A2556" s="10"/>
      <c r="B2556" s="11"/>
      <c r="C2556" s="12"/>
      <c r="D2556" s="15"/>
      <c r="E2556" s="13"/>
      <c r="F2556" s="14"/>
      <c r="H2556" s="18">
        <f t="shared" si="16"/>
        <v>0</v>
      </c>
    </row>
    <row r="2557" spans="1:8" s="7" customFormat="1">
      <c r="A2557" s="10"/>
      <c r="B2557" s="11"/>
      <c r="C2557" s="12"/>
      <c r="D2557" s="15"/>
      <c r="E2557" s="13"/>
      <c r="F2557" s="14"/>
      <c r="H2557" s="18">
        <f t="shared" si="16"/>
        <v>0</v>
      </c>
    </row>
    <row r="2558" spans="1:8" s="7" customFormat="1">
      <c r="A2558" s="10"/>
      <c r="B2558" s="11"/>
      <c r="C2558" s="12"/>
      <c r="D2558" s="15"/>
      <c r="E2558" s="13"/>
      <c r="F2558" s="14"/>
      <c r="H2558" s="18">
        <f t="shared" si="16"/>
        <v>0</v>
      </c>
    </row>
    <row r="2559" spans="1:8" s="7" customFormat="1">
      <c r="A2559" s="10"/>
      <c r="B2559" s="11"/>
      <c r="C2559" s="12"/>
      <c r="D2559" s="15"/>
      <c r="E2559" s="13"/>
      <c r="F2559" s="14"/>
      <c r="H2559" s="18">
        <f t="shared" si="16"/>
        <v>0</v>
      </c>
    </row>
    <row r="2560" spans="1:8" s="7" customFormat="1">
      <c r="A2560" s="10"/>
      <c r="B2560" s="11"/>
      <c r="C2560" s="12"/>
      <c r="D2560" s="15"/>
      <c r="E2560" s="13"/>
      <c r="F2560" s="14"/>
      <c r="H2560" s="18">
        <f t="shared" si="16"/>
        <v>0</v>
      </c>
    </row>
    <row r="2561" spans="1:8" s="7" customFormat="1">
      <c r="A2561" s="10"/>
      <c r="B2561" s="11"/>
      <c r="C2561" s="12"/>
      <c r="D2561" s="15"/>
      <c r="E2561" s="13"/>
      <c r="F2561" s="14"/>
      <c r="H2561" s="18">
        <f t="shared" si="16"/>
        <v>0</v>
      </c>
    </row>
    <row r="2562" spans="1:8" s="7" customFormat="1">
      <c r="A2562" s="10"/>
      <c r="B2562" s="11"/>
      <c r="C2562" s="12"/>
      <c r="D2562" s="15"/>
      <c r="E2562" s="13"/>
      <c r="F2562" s="14"/>
      <c r="H2562" s="18">
        <f t="shared" si="16"/>
        <v>0</v>
      </c>
    </row>
    <row r="2563" spans="1:8" s="7" customFormat="1">
      <c r="A2563" s="10"/>
      <c r="B2563" s="11"/>
      <c r="C2563" s="12"/>
      <c r="D2563" s="15"/>
      <c r="E2563" s="13"/>
      <c r="F2563" s="14"/>
      <c r="H2563" s="18">
        <f t="shared" si="16"/>
        <v>0</v>
      </c>
    </row>
    <row r="2564" spans="1:8" s="7" customFormat="1">
      <c r="A2564" s="10"/>
      <c r="B2564" s="11"/>
      <c r="C2564" s="12"/>
      <c r="D2564" s="15"/>
      <c r="E2564" s="13"/>
      <c r="F2564" s="14"/>
      <c r="H2564" s="18">
        <f t="shared" si="16"/>
        <v>0</v>
      </c>
    </row>
    <row r="2565" spans="1:8" s="7" customFormat="1">
      <c r="A2565" s="10"/>
      <c r="B2565" s="11"/>
      <c r="C2565" s="12"/>
      <c r="D2565" s="15"/>
      <c r="E2565" s="13"/>
      <c r="F2565" s="14"/>
      <c r="H2565" s="18">
        <f t="shared" si="16"/>
        <v>0</v>
      </c>
    </row>
    <row r="2566" spans="1:8" s="7" customFormat="1">
      <c r="A2566" s="10"/>
      <c r="B2566" s="11"/>
      <c r="C2566" s="12"/>
      <c r="D2566" s="15"/>
      <c r="E2566" s="13"/>
      <c r="F2566" s="14"/>
      <c r="H2566" s="18">
        <f t="shared" si="16"/>
        <v>0</v>
      </c>
    </row>
    <row r="2567" spans="1:8" s="7" customFormat="1">
      <c r="A2567" s="10"/>
      <c r="B2567" s="11"/>
      <c r="C2567" s="12"/>
      <c r="D2567" s="15"/>
      <c r="E2567" s="13"/>
      <c r="F2567" s="14"/>
      <c r="H2567" s="18">
        <f t="shared" si="16"/>
        <v>0</v>
      </c>
    </row>
    <row r="2568" spans="1:8" s="7" customFormat="1">
      <c r="A2568" s="10"/>
      <c r="B2568" s="11"/>
      <c r="C2568" s="12"/>
      <c r="D2568" s="15"/>
      <c r="E2568" s="13"/>
      <c r="F2568" s="14"/>
      <c r="H2568" s="18">
        <f t="shared" si="16"/>
        <v>0</v>
      </c>
    </row>
    <row r="2569" spans="1:8" s="7" customFormat="1">
      <c r="A2569" s="10"/>
      <c r="B2569" s="11"/>
      <c r="C2569" s="12"/>
      <c r="D2569" s="15"/>
      <c r="E2569" s="13"/>
      <c r="F2569" s="14"/>
      <c r="H2569" s="18">
        <f t="shared" si="16"/>
        <v>0</v>
      </c>
    </row>
    <row r="2570" spans="1:8" s="7" customFormat="1">
      <c r="A2570" s="10"/>
      <c r="B2570" s="11"/>
      <c r="C2570" s="12"/>
      <c r="D2570" s="15"/>
      <c r="E2570" s="13"/>
      <c r="F2570" s="14"/>
      <c r="H2570" s="18">
        <f t="shared" si="16"/>
        <v>0</v>
      </c>
    </row>
    <row r="2571" spans="1:8" s="7" customFormat="1">
      <c r="A2571" s="10"/>
      <c r="B2571" s="11"/>
      <c r="C2571" s="12"/>
      <c r="D2571" s="15"/>
      <c r="E2571" s="13"/>
      <c r="F2571" s="14"/>
      <c r="H2571" s="18">
        <f t="shared" si="16"/>
        <v>0</v>
      </c>
    </row>
    <row r="2572" spans="1:8" s="7" customFormat="1">
      <c r="A2572" s="10"/>
      <c r="B2572" s="11"/>
      <c r="C2572" s="12"/>
      <c r="D2572" s="15"/>
      <c r="E2572" s="13"/>
      <c r="F2572" s="14"/>
      <c r="H2572" s="18">
        <f t="shared" si="16"/>
        <v>0</v>
      </c>
    </row>
    <row r="2573" spans="1:8" s="7" customFormat="1">
      <c r="A2573" s="10"/>
      <c r="B2573" s="11"/>
      <c r="C2573" s="12"/>
      <c r="D2573" s="15"/>
      <c r="E2573" s="13"/>
      <c r="F2573" s="14"/>
      <c r="H2573" s="18">
        <f t="shared" si="16"/>
        <v>0</v>
      </c>
    </row>
    <row r="2574" spans="1:8" s="7" customFormat="1">
      <c r="A2574" s="10"/>
      <c r="B2574" s="11"/>
      <c r="C2574" s="12"/>
      <c r="D2574" s="15"/>
      <c r="E2574" s="13"/>
      <c r="F2574" s="14"/>
      <c r="H2574" s="18">
        <f t="shared" si="16"/>
        <v>0</v>
      </c>
    </row>
    <row r="2575" spans="1:8" s="7" customFormat="1">
      <c r="A2575" s="10"/>
      <c r="B2575" s="11"/>
      <c r="C2575" s="12"/>
      <c r="D2575" s="15"/>
      <c r="E2575" s="13"/>
      <c r="F2575" s="14"/>
      <c r="H2575" s="18">
        <f t="shared" si="16"/>
        <v>0</v>
      </c>
    </row>
    <row r="2576" spans="1:8" s="7" customFormat="1">
      <c r="A2576" s="10"/>
      <c r="B2576" s="11"/>
      <c r="C2576" s="12"/>
      <c r="D2576" s="15"/>
      <c r="E2576" s="13"/>
      <c r="F2576" s="14"/>
      <c r="H2576" s="18">
        <f t="shared" si="16"/>
        <v>0</v>
      </c>
    </row>
    <row r="2577" spans="1:8" s="7" customFormat="1">
      <c r="A2577" s="10"/>
      <c r="B2577" s="11"/>
      <c r="C2577" s="12"/>
      <c r="D2577" s="15"/>
      <c r="E2577" s="13"/>
      <c r="F2577" s="14"/>
      <c r="H2577" s="18">
        <f t="shared" si="16"/>
        <v>0</v>
      </c>
    </row>
    <row r="2578" spans="1:8" s="7" customFormat="1">
      <c r="A2578" s="10"/>
      <c r="B2578" s="11"/>
      <c r="C2578" s="12"/>
      <c r="D2578" s="15"/>
      <c r="E2578" s="13"/>
      <c r="F2578" s="14"/>
      <c r="H2578" s="18">
        <f t="shared" ref="H2578:H2641" si="17">G2578*F2578</f>
        <v>0</v>
      </c>
    </row>
    <row r="2579" spans="1:8" s="7" customFormat="1">
      <c r="A2579" s="10"/>
      <c r="B2579" s="11"/>
      <c r="C2579" s="12"/>
      <c r="D2579" s="15"/>
      <c r="E2579" s="13"/>
      <c r="F2579" s="14"/>
      <c r="H2579" s="18">
        <f t="shared" si="17"/>
        <v>0</v>
      </c>
    </row>
    <row r="2580" spans="1:8" s="7" customFormat="1">
      <c r="A2580" s="10"/>
      <c r="B2580" s="11"/>
      <c r="C2580" s="12"/>
      <c r="D2580" s="15"/>
      <c r="E2580" s="13"/>
      <c r="F2580" s="14"/>
      <c r="H2580" s="18">
        <f t="shared" si="17"/>
        <v>0</v>
      </c>
    </row>
    <row r="2581" spans="1:8" s="7" customFormat="1">
      <c r="A2581" s="10"/>
      <c r="B2581" s="11"/>
      <c r="C2581" s="12"/>
      <c r="D2581" s="15"/>
      <c r="E2581" s="13"/>
      <c r="F2581" s="14"/>
      <c r="H2581" s="18">
        <f t="shared" si="17"/>
        <v>0</v>
      </c>
    </row>
    <row r="2582" spans="1:8" s="7" customFormat="1">
      <c r="A2582" s="10"/>
      <c r="B2582" s="11"/>
      <c r="C2582" s="12"/>
      <c r="D2582" s="15"/>
      <c r="E2582" s="13"/>
      <c r="F2582" s="14"/>
      <c r="H2582" s="18">
        <f t="shared" si="17"/>
        <v>0</v>
      </c>
    </row>
    <row r="2583" spans="1:8" s="7" customFormat="1">
      <c r="A2583" s="10"/>
      <c r="B2583" s="11"/>
      <c r="C2583" s="12"/>
      <c r="D2583" s="15"/>
      <c r="E2583" s="13"/>
      <c r="F2583" s="14"/>
      <c r="H2583" s="18">
        <f t="shared" si="17"/>
        <v>0</v>
      </c>
    </row>
    <row r="2584" spans="1:8" s="7" customFormat="1">
      <c r="A2584" s="10"/>
      <c r="B2584" s="11"/>
      <c r="C2584" s="12"/>
      <c r="D2584" s="15"/>
      <c r="E2584" s="13"/>
      <c r="F2584" s="14"/>
      <c r="H2584" s="18">
        <f t="shared" si="17"/>
        <v>0</v>
      </c>
    </row>
    <row r="2585" spans="1:8" s="7" customFormat="1">
      <c r="A2585" s="10"/>
      <c r="B2585" s="11"/>
      <c r="C2585" s="12"/>
      <c r="D2585" s="15"/>
      <c r="E2585" s="13"/>
      <c r="F2585" s="14"/>
      <c r="H2585" s="18">
        <f t="shared" si="17"/>
        <v>0</v>
      </c>
    </row>
    <row r="2586" spans="1:8" s="7" customFormat="1">
      <c r="A2586" s="10"/>
      <c r="B2586" s="11"/>
      <c r="C2586" s="12"/>
      <c r="D2586" s="15"/>
      <c r="E2586" s="13"/>
      <c r="F2586" s="14"/>
      <c r="H2586" s="18">
        <f t="shared" si="17"/>
        <v>0</v>
      </c>
    </row>
    <row r="2587" spans="1:8" s="7" customFormat="1">
      <c r="A2587" s="10"/>
      <c r="B2587" s="11"/>
      <c r="C2587" s="12"/>
      <c r="D2587" s="15"/>
      <c r="E2587" s="13"/>
      <c r="F2587" s="14"/>
      <c r="H2587" s="18">
        <f t="shared" si="17"/>
        <v>0</v>
      </c>
    </row>
    <row r="2588" spans="1:8" s="7" customFormat="1">
      <c r="A2588" s="10"/>
      <c r="B2588" s="11"/>
      <c r="C2588" s="12"/>
      <c r="D2588" s="15"/>
      <c r="E2588" s="13"/>
      <c r="F2588" s="14"/>
      <c r="H2588" s="18">
        <f t="shared" si="17"/>
        <v>0</v>
      </c>
    </row>
    <row r="2589" spans="1:8" s="7" customFormat="1">
      <c r="A2589" s="10"/>
      <c r="B2589" s="11"/>
      <c r="C2589" s="12"/>
      <c r="D2589" s="15"/>
      <c r="E2589" s="13"/>
      <c r="F2589" s="14"/>
      <c r="H2589" s="18">
        <f t="shared" si="17"/>
        <v>0</v>
      </c>
    </row>
    <row r="2590" spans="1:8" s="7" customFormat="1">
      <c r="A2590" s="10"/>
      <c r="B2590" s="11"/>
      <c r="C2590" s="12"/>
      <c r="D2590" s="15"/>
      <c r="E2590" s="13"/>
      <c r="F2590" s="14"/>
      <c r="H2590" s="18">
        <f t="shared" si="17"/>
        <v>0</v>
      </c>
    </row>
    <row r="2591" spans="1:8" s="7" customFormat="1">
      <c r="A2591" s="10"/>
      <c r="B2591" s="11"/>
      <c r="C2591" s="12"/>
      <c r="D2591" s="15"/>
      <c r="E2591" s="13"/>
      <c r="F2591" s="14"/>
      <c r="H2591" s="18">
        <f t="shared" si="17"/>
        <v>0</v>
      </c>
    </row>
    <row r="2592" spans="1:8" s="7" customFormat="1">
      <c r="A2592" s="10"/>
      <c r="B2592" s="11"/>
      <c r="C2592" s="12"/>
      <c r="D2592" s="15"/>
      <c r="E2592" s="13"/>
      <c r="F2592" s="14"/>
      <c r="H2592" s="18">
        <f t="shared" si="17"/>
        <v>0</v>
      </c>
    </row>
    <row r="2593" spans="1:8" s="7" customFormat="1">
      <c r="A2593" s="10"/>
      <c r="B2593" s="11"/>
      <c r="C2593" s="12"/>
      <c r="D2593" s="15"/>
      <c r="E2593" s="13"/>
      <c r="F2593" s="14"/>
      <c r="H2593" s="18">
        <f t="shared" si="17"/>
        <v>0</v>
      </c>
    </row>
    <row r="2594" spans="1:8" s="7" customFormat="1">
      <c r="A2594" s="10"/>
      <c r="B2594" s="11"/>
      <c r="C2594" s="12"/>
      <c r="D2594" s="15"/>
      <c r="E2594" s="13"/>
      <c r="F2594" s="14"/>
      <c r="H2594" s="18">
        <f t="shared" si="17"/>
        <v>0</v>
      </c>
    </row>
    <row r="2595" spans="1:8" s="7" customFormat="1">
      <c r="A2595" s="10"/>
      <c r="B2595" s="11"/>
      <c r="C2595" s="12"/>
      <c r="D2595" s="15"/>
      <c r="E2595" s="13"/>
      <c r="F2595" s="14"/>
      <c r="H2595" s="18">
        <f t="shared" si="17"/>
        <v>0</v>
      </c>
    </row>
    <row r="2596" spans="1:8" s="7" customFormat="1">
      <c r="A2596" s="10"/>
      <c r="B2596" s="11"/>
      <c r="C2596" s="12"/>
      <c r="D2596" s="15"/>
      <c r="E2596" s="13"/>
      <c r="F2596" s="14"/>
      <c r="H2596" s="18">
        <f t="shared" si="17"/>
        <v>0</v>
      </c>
    </row>
    <row r="2597" spans="1:8" s="7" customFormat="1">
      <c r="A2597" s="10"/>
      <c r="B2597" s="11"/>
      <c r="C2597" s="12"/>
      <c r="D2597" s="15"/>
      <c r="E2597" s="13"/>
      <c r="F2597" s="14"/>
      <c r="H2597" s="18">
        <f t="shared" si="17"/>
        <v>0</v>
      </c>
    </row>
    <row r="2598" spans="1:8" s="7" customFormat="1">
      <c r="A2598" s="10"/>
      <c r="B2598" s="11"/>
      <c r="C2598" s="12"/>
      <c r="D2598" s="15"/>
      <c r="E2598" s="13"/>
      <c r="F2598" s="14"/>
      <c r="H2598" s="18">
        <f t="shared" si="17"/>
        <v>0</v>
      </c>
    </row>
    <row r="2599" spans="1:8" s="7" customFormat="1">
      <c r="A2599" s="10"/>
      <c r="B2599" s="11"/>
      <c r="C2599" s="12"/>
      <c r="D2599" s="15"/>
      <c r="E2599" s="13"/>
      <c r="F2599" s="14"/>
      <c r="H2599" s="18">
        <f t="shared" si="17"/>
        <v>0</v>
      </c>
    </row>
    <row r="2600" spans="1:8" s="7" customFormat="1">
      <c r="A2600" s="10"/>
      <c r="B2600" s="11"/>
      <c r="C2600" s="12"/>
      <c r="D2600" s="15"/>
      <c r="E2600" s="13"/>
      <c r="F2600" s="14"/>
      <c r="H2600" s="18">
        <f t="shared" si="17"/>
        <v>0</v>
      </c>
    </row>
    <row r="2601" spans="1:8" s="7" customFormat="1">
      <c r="A2601" s="10"/>
      <c r="B2601" s="11"/>
      <c r="C2601" s="12"/>
      <c r="D2601" s="15"/>
      <c r="E2601" s="13"/>
      <c r="F2601" s="14"/>
      <c r="H2601" s="18">
        <f t="shared" si="17"/>
        <v>0</v>
      </c>
    </row>
    <row r="2602" spans="1:8" s="7" customFormat="1">
      <c r="A2602" s="10"/>
      <c r="B2602" s="11"/>
      <c r="C2602" s="12"/>
      <c r="D2602" s="15"/>
      <c r="E2602" s="13"/>
      <c r="F2602" s="14"/>
      <c r="H2602" s="18">
        <f t="shared" si="17"/>
        <v>0</v>
      </c>
    </row>
    <row r="2603" spans="1:8" s="7" customFormat="1">
      <c r="A2603" s="10"/>
      <c r="B2603" s="11"/>
      <c r="C2603" s="12"/>
      <c r="D2603" s="15"/>
      <c r="E2603" s="13"/>
      <c r="F2603" s="14"/>
      <c r="H2603" s="18">
        <f t="shared" si="17"/>
        <v>0</v>
      </c>
    </row>
    <row r="2604" spans="1:8" s="7" customFormat="1">
      <c r="A2604" s="10"/>
      <c r="B2604" s="11"/>
      <c r="C2604" s="12"/>
      <c r="D2604" s="15"/>
      <c r="E2604" s="13"/>
      <c r="F2604" s="14"/>
      <c r="H2604" s="18">
        <f t="shared" si="17"/>
        <v>0</v>
      </c>
    </row>
    <row r="2605" spans="1:8" s="7" customFormat="1">
      <c r="A2605" s="10"/>
      <c r="B2605" s="11"/>
      <c r="C2605" s="12"/>
      <c r="D2605" s="15"/>
      <c r="E2605" s="13"/>
      <c r="F2605" s="14"/>
      <c r="H2605" s="18">
        <f t="shared" si="17"/>
        <v>0</v>
      </c>
    </row>
    <row r="2606" spans="1:8" s="7" customFormat="1">
      <c r="A2606" s="10"/>
      <c r="B2606" s="11"/>
      <c r="C2606" s="12"/>
      <c r="D2606" s="15"/>
      <c r="E2606" s="13"/>
      <c r="F2606" s="14"/>
      <c r="H2606" s="18">
        <f t="shared" si="17"/>
        <v>0</v>
      </c>
    </row>
    <row r="2607" spans="1:8" s="7" customFormat="1">
      <c r="A2607" s="10"/>
      <c r="B2607" s="11"/>
      <c r="C2607" s="12"/>
      <c r="D2607" s="15"/>
      <c r="E2607" s="13"/>
      <c r="F2607" s="14"/>
      <c r="H2607" s="18">
        <f t="shared" si="17"/>
        <v>0</v>
      </c>
    </row>
    <row r="2608" spans="1:8" s="7" customFormat="1">
      <c r="A2608" s="10"/>
      <c r="B2608" s="11"/>
      <c r="C2608" s="12"/>
      <c r="D2608" s="15"/>
      <c r="E2608" s="13"/>
      <c r="F2608" s="14"/>
      <c r="H2608" s="18">
        <f t="shared" si="17"/>
        <v>0</v>
      </c>
    </row>
    <row r="2609" spans="1:8" s="7" customFormat="1">
      <c r="A2609" s="10"/>
      <c r="B2609" s="11"/>
      <c r="C2609" s="12"/>
      <c r="D2609" s="15"/>
      <c r="E2609" s="13"/>
      <c r="F2609" s="14"/>
      <c r="H2609" s="18">
        <f t="shared" si="17"/>
        <v>0</v>
      </c>
    </row>
    <row r="2610" spans="1:8" s="7" customFormat="1">
      <c r="A2610" s="10"/>
      <c r="B2610" s="11"/>
      <c r="C2610" s="12"/>
      <c r="D2610" s="15"/>
      <c r="E2610" s="13"/>
      <c r="F2610" s="14"/>
      <c r="H2610" s="18">
        <f t="shared" si="17"/>
        <v>0</v>
      </c>
    </row>
    <row r="2611" spans="1:8" s="7" customFormat="1">
      <c r="A2611" s="10"/>
      <c r="B2611" s="11"/>
      <c r="C2611" s="12"/>
      <c r="D2611" s="15"/>
      <c r="E2611" s="13"/>
      <c r="F2611" s="14"/>
      <c r="H2611" s="18">
        <f t="shared" si="17"/>
        <v>0</v>
      </c>
    </row>
    <row r="2612" spans="1:8" s="7" customFormat="1">
      <c r="A2612" s="10"/>
      <c r="B2612" s="11"/>
      <c r="C2612" s="12"/>
      <c r="D2612" s="15"/>
      <c r="E2612" s="13"/>
      <c r="F2612" s="14"/>
      <c r="H2612" s="18">
        <f t="shared" si="17"/>
        <v>0</v>
      </c>
    </row>
    <row r="2613" spans="1:8" s="7" customFormat="1">
      <c r="A2613" s="10"/>
      <c r="B2613" s="11"/>
      <c r="C2613" s="12"/>
      <c r="D2613" s="15"/>
      <c r="E2613" s="13"/>
      <c r="F2613" s="14"/>
      <c r="H2613" s="18">
        <f t="shared" si="17"/>
        <v>0</v>
      </c>
    </row>
    <row r="2614" spans="1:8" s="7" customFormat="1">
      <c r="A2614" s="10"/>
      <c r="B2614" s="11"/>
      <c r="C2614" s="12"/>
      <c r="D2614" s="15"/>
      <c r="E2614" s="13"/>
      <c r="F2614" s="14"/>
      <c r="H2614" s="18">
        <f t="shared" si="17"/>
        <v>0</v>
      </c>
    </row>
    <row r="2615" spans="1:8" s="7" customFormat="1">
      <c r="A2615" s="10"/>
      <c r="B2615" s="11"/>
      <c r="C2615" s="12"/>
      <c r="D2615" s="15"/>
      <c r="E2615" s="13"/>
      <c r="F2615" s="14"/>
      <c r="H2615" s="18">
        <f t="shared" si="17"/>
        <v>0</v>
      </c>
    </row>
    <row r="2616" spans="1:8" s="7" customFormat="1">
      <c r="A2616" s="10"/>
      <c r="B2616" s="11"/>
      <c r="C2616" s="12"/>
      <c r="D2616" s="15"/>
      <c r="E2616" s="13"/>
      <c r="F2616" s="14"/>
      <c r="H2616" s="18">
        <f t="shared" si="17"/>
        <v>0</v>
      </c>
    </row>
    <row r="2617" spans="1:8" s="7" customFormat="1">
      <c r="A2617" s="10"/>
      <c r="B2617" s="11"/>
      <c r="C2617" s="12"/>
      <c r="D2617" s="15"/>
      <c r="E2617" s="13"/>
      <c r="F2617" s="14"/>
      <c r="H2617" s="18">
        <f t="shared" si="17"/>
        <v>0</v>
      </c>
    </row>
    <row r="2618" spans="1:8" s="7" customFormat="1">
      <c r="A2618" s="10"/>
      <c r="B2618" s="11"/>
      <c r="C2618" s="12"/>
      <c r="D2618" s="15"/>
      <c r="E2618" s="13"/>
      <c r="F2618" s="14"/>
      <c r="H2618" s="18">
        <f t="shared" si="17"/>
        <v>0</v>
      </c>
    </row>
    <row r="2619" spans="1:8" s="7" customFormat="1">
      <c r="A2619" s="10"/>
      <c r="B2619" s="11"/>
      <c r="C2619" s="12"/>
      <c r="D2619" s="15"/>
      <c r="E2619" s="13"/>
      <c r="F2619" s="14"/>
      <c r="H2619" s="18">
        <f t="shared" si="17"/>
        <v>0</v>
      </c>
    </row>
    <row r="2620" spans="1:8" s="7" customFormat="1">
      <c r="A2620" s="10"/>
      <c r="B2620" s="11"/>
      <c r="C2620" s="12"/>
      <c r="D2620" s="15"/>
      <c r="E2620" s="13"/>
      <c r="F2620" s="14"/>
      <c r="H2620" s="18">
        <f t="shared" si="17"/>
        <v>0</v>
      </c>
    </row>
    <row r="2621" spans="1:8" s="7" customFormat="1">
      <c r="A2621" s="10"/>
      <c r="B2621" s="11"/>
      <c r="C2621" s="12"/>
      <c r="D2621" s="15"/>
      <c r="E2621" s="13"/>
      <c r="F2621" s="14"/>
      <c r="H2621" s="18">
        <f t="shared" si="17"/>
        <v>0</v>
      </c>
    </row>
    <row r="2622" spans="1:8" s="7" customFormat="1">
      <c r="A2622" s="10"/>
      <c r="B2622" s="11"/>
      <c r="C2622" s="12"/>
      <c r="D2622" s="15"/>
      <c r="E2622" s="13"/>
      <c r="F2622" s="14"/>
      <c r="H2622" s="18">
        <f t="shared" si="17"/>
        <v>0</v>
      </c>
    </row>
    <row r="2623" spans="1:8" s="7" customFormat="1">
      <c r="A2623" s="10"/>
      <c r="B2623" s="11"/>
      <c r="C2623" s="12"/>
      <c r="D2623" s="15"/>
      <c r="E2623" s="13"/>
      <c r="F2623" s="14"/>
      <c r="H2623" s="18">
        <f t="shared" si="17"/>
        <v>0</v>
      </c>
    </row>
    <row r="2624" spans="1:8" s="7" customFormat="1">
      <c r="A2624" s="10"/>
      <c r="B2624" s="11"/>
      <c r="C2624" s="12"/>
      <c r="D2624" s="15"/>
      <c r="E2624" s="13"/>
      <c r="F2624" s="14"/>
      <c r="H2624" s="18">
        <f t="shared" si="17"/>
        <v>0</v>
      </c>
    </row>
    <row r="2625" spans="1:8" s="7" customFormat="1">
      <c r="A2625" s="10"/>
      <c r="B2625" s="11"/>
      <c r="C2625" s="12"/>
      <c r="D2625" s="15"/>
      <c r="E2625" s="13"/>
      <c r="F2625" s="14"/>
      <c r="H2625" s="18">
        <f t="shared" si="17"/>
        <v>0</v>
      </c>
    </row>
    <row r="2626" spans="1:8" s="7" customFormat="1">
      <c r="A2626" s="10"/>
      <c r="B2626" s="11"/>
      <c r="C2626" s="12"/>
      <c r="D2626" s="15"/>
      <c r="E2626" s="13"/>
      <c r="F2626" s="14"/>
      <c r="H2626" s="18">
        <f t="shared" si="17"/>
        <v>0</v>
      </c>
    </row>
    <row r="2627" spans="1:8" s="7" customFormat="1">
      <c r="A2627" s="10"/>
      <c r="B2627" s="11"/>
      <c r="C2627" s="12"/>
      <c r="D2627" s="15"/>
      <c r="E2627" s="13"/>
      <c r="F2627" s="14"/>
      <c r="H2627" s="18">
        <f t="shared" si="17"/>
        <v>0</v>
      </c>
    </row>
    <row r="2628" spans="1:8" s="7" customFormat="1">
      <c r="A2628" s="10"/>
      <c r="B2628" s="11"/>
      <c r="C2628" s="12"/>
      <c r="D2628" s="15"/>
      <c r="E2628" s="13"/>
      <c r="F2628" s="14"/>
      <c r="H2628" s="18">
        <f t="shared" si="17"/>
        <v>0</v>
      </c>
    </row>
    <row r="2629" spans="1:8" s="7" customFormat="1">
      <c r="A2629" s="10"/>
      <c r="B2629" s="11"/>
      <c r="C2629" s="12"/>
      <c r="D2629" s="15"/>
      <c r="E2629" s="13"/>
      <c r="F2629" s="14"/>
      <c r="H2629" s="18">
        <f t="shared" si="17"/>
        <v>0</v>
      </c>
    </row>
    <row r="2630" spans="1:8" s="7" customFormat="1">
      <c r="A2630" s="10"/>
      <c r="B2630" s="11"/>
      <c r="C2630" s="12"/>
      <c r="D2630" s="15"/>
      <c r="E2630" s="13"/>
      <c r="F2630" s="14"/>
      <c r="H2630" s="18">
        <f t="shared" si="17"/>
        <v>0</v>
      </c>
    </row>
    <row r="2631" spans="1:8" s="7" customFormat="1">
      <c r="A2631" s="10"/>
      <c r="B2631" s="11"/>
      <c r="C2631" s="12"/>
      <c r="D2631" s="15"/>
      <c r="E2631" s="13"/>
      <c r="F2631" s="14"/>
      <c r="H2631" s="18">
        <f t="shared" si="17"/>
        <v>0</v>
      </c>
    </row>
    <row r="2632" spans="1:8" s="7" customFormat="1">
      <c r="A2632" s="10"/>
      <c r="B2632" s="11"/>
      <c r="C2632" s="12"/>
      <c r="D2632" s="15"/>
      <c r="E2632" s="13"/>
      <c r="F2632" s="14"/>
      <c r="H2632" s="18">
        <f t="shared" si="17"/>
        <v>0</v>
      </c>
    </row>
    <row r="2633" spans="1:8" s="7" customFormat="1">
      <c r="A2633" s="10"/>
      <c r="B2633" s="11"/>
      <c r="C2633" s="12"/>
      <c r="D2633" s="15"/>
      <c r="E2633" s="13"/>
      <c r="F2633" s="14"/>
      <c r="H2633" s="18">
        <f t="shared" si="17"/>
        <v>0</v>
      </c>
    </row>
    <row r="2634" spans="1:8" s="7" customFormat="1">
      <c r="A2634" s="10"/>
      <c r="B2634" s="11"/>
      <c r="C2634" s="12"/>
      <c r="D2634" s="15"/>
      <c r="E2634" s="13"/>
      <c r="F2634" s="14"/>
      <c r="H2634" s="18">
        <f t="shared" si="17"/>
        <v>0</v>
      </c>
    </row>
    <row r="2635" spans="1:8" s="7" customFormat="1">
      <c r="A2635" s="10"/>
      <c r="B2635" s="11"/>
      <c r="C2635" s="12"/>
      <c r="D2635" s="15"/>
      <c r="E2635" s="13"/>
      <c r="F2635" s="14"/>
      <c r="H2635" s="18">
        <f t="shared" si="17"/>
        <v>0</v>
      </c>
    </row>
    <row r="2636" spans="1:8" s="7" customFormat="1">
      <c r="A2636" s="10"/>
      <c r="B2636" s="11"/>
      <c r="C2636" s="12"/>
      <c r="D2636" s="15"/>
      <c r="E2636" s="13"/>
      <c r="F2636" s="14"/>
      <c r="H2636" s="18">
        <f t="shared" si="17"/>
        <v>0</v>
      </c>
    </row>
    <row r="2637" spans="1:8" s="7" customFormat="1">
      <c r="A2637" s="10"/>
      <c r="B2637" s="11"/>
      <c r="C2637" s="12"/>
      <c r="D2637" s="15"/>
      <c r="E2637" s="13"/>
      <c r="F2637" s="14"/>
      <c r="H2637" s="18">
        <f t="shared" si="17"/>
        <v>0</v>
      </c>
    </row>
    <row r="2638" spans="1:8" s="7" customFormat="1">
      <c r="A2638" s="10"/>
      <c r="B2638" s="11"/>
      <c r="C2638" s="12"/>
      <c r="D2638" s="15"/>
      <c r="E2638" s="13"/>
      <c r="F2638" s="14"/>
      <c r="H2638" s="18">
        <f t="shared" si="17"/>
        <v>0</v>
      </c>
    </row>
    <row r="2639" spans="1:8" s="7" customFormat="1">
      <c r="A2639" s="10"/>
      <c r="B2639" s="11"/>
      <c r="C2639" s="12"/>
      <c r="D2639" s="15"/>
      <c r="E2639" s="13"/>
      <c r="F2639" s="14"/>
      <c r="H2639" s="18">
        <f t="shared" si="17"/>
        <v>0</v>
      </c>
    </row>
    <row r="2640" spans="1:8" s="7" customFormat="1">
      <c r="A2640" s="10"/>
      <c r="B2640" s="11"/>
      <c r="C2640" s="12"/>
      <c r="D2640" s="15"/>
      <c r="E2640" s="13"/>
      <c r="F2640" s="14"/>
      <c r="H2640" s="18">
        <f t="shared" si="17"/>
        <v>0</v>
      </c>
    </row>
    <row r="2641" spans="1:8" s="7" customFormat="1">
      <c r="A2641" s="10"/>
      <c r="B2641" s="11"/>
      <c r="C2641" s="12"/>
      <c r="D2641" s="15"/>
      <c r="E2641" s="13"/>
      <c r="F2641" s="14"/>
      <c r="H2641" s="18">
        <f t="shared" si="17"/>
        <v>0</v>
      </c>
    </row>
    <row r="2642" spans="1:8" s="7" customFormat="1">
      <c r="A2642" s="10"/>
      <c r="B2642" s="11"/>
      <c r="C2642" s="12"/>
      <c r="D2642" s="15"/>
      <c r="E2642" s="13"/>
      <c r="F2642" s="14"/>
      <c r="H2642" s="18">
        <f t="shared" ref="H2642:H2705" si="18">G2642*F2642</f>
        <v>0</v>
      </c>
    </row>
    <row r="2643" spans="1:8" s="7" customFormat="1">
      <c r="A2643" s="10"/>
      <c r="B2643" s="11"/>
      <c r="C2643" s="12"/>
      <c r="D2643" s="15"/>
      <c r="E2643" s="13"/>
      <c r="F2643" s="14"/>
      <c r="H2643" s="18">
        <f t="shared" si="18"/>
        <v>0</v>
      </c>
    </row>
    <row r="2644" spans="1:8" s="7" customFormat="1">
      <c r="A2644" s="10"/>
      <c r="B2644" s="11"/>
      <c r="C2644" s="12"/>
      <c r="D2644" s="15"/>
      <c r="E2644" s="13"/>
      <c r="F2644" s="14"/>
      <c r="H2644" s="18">
        <f t="shared" si="18"/>
        <v>0</v>
      </c>
    </row>
    <row r="2645" spans="1:8" s="7" customFormat="1">
      <c r="A2645" s="10"/>
      <c r="B2645" s="11"/>
      <c r="C2645" s="12"/>
      <c r="D2645" s="15"/>
      <c r="E2645" s="13"/>
      <c r="F2645" s="14"/>
      <c r="H2645" s="18">
        <f t="shared" si="18"/>
        <v>0</v>
      </c>
    </row>
    <row r="2646" spans="1:8" s="7" customFormat="1">
      <c r="A2646" s="10"/>
      <c r="B2646" s="11"/>
      <c r="C2646" s="12"/>
      <c r="D2646" s="15"/>
      <c r="E2646" s="13"/>
      <c r="F2646" s="14"/>
      <c r="H2646" s="18">
        <f t="shared" si="18"/>
        <v>0</v>
      </c>
    </row>
    <row r="2647" spans="1:8" s="7" customFormat="1">
      <c r="A2647" s="10"/>
      <c r="B2647" s="11"/>
      <c r="C2647" s="12"/>
      <c r="D2647" s="15"/>
      <c r="E2647" s="13"/>
      <c r="F2647" s="14"/>
      <c r="H2647" s="18">
        <f t="shared" si="18"/>
        <v>0</v>
      </c>
    </row>
    <row r="2648" spans="1:8" s="7" customFormat="1">
      <c r="A2648" s="10"/>
      <c r="B2648" s="11"/>
      <c r="C2648" s="12"/>
      <c r="D2648" s="15"/>
      <c r="E2648" s="13"/>
      <c r="F2648" s="14"/>
      <c r="H2648" s="18">
        <f t="shared" si="18"/>
        <v>0</v>
      </c>
    </row>
    <row r="2649" spans="1:8" s="7" customFormat="1">
      <c r="A2649" s="10"/>
      <c r="B2649" s="11"/>
      <c r="C2649" s="12"/>
      <c r="D2649" s="15"/>
      <c r="E2649" s="13"/>
      <c r="F2649" s="14"/>
      <c r="H2649" s="18">
        <f t="shared" si="18"/>
        <v>0</v>
      </c>
    </row>
    <row r="2650" spans="1:8" s="7" customFormat="1">
      <c r="A2650" s="10"/>
      <c r="B2650" s="11"/>
      <c r="C2650" s="12"/>
      <c r="D2650" s="15"/>
      <c r="E2650" s="13"/>
      <c r="F2650" s="14"/>
      <c r="H2650" s="18">
        <f t="shared" si="18"/>
        <v>0</v>
      </c>
    </row>
    <row r="2651" spans="1:8" s="7" customFormat="1">
      <c r="A2651" s="10"/>
      <c r="B2651" s="11"/>
      <c r="C2651" s="12"/>
      <c r="D2651" s="15"/>
      <c r="E2651" s="13"/>
      <c r="F2651" s="14"/>
      <c r="H2651" s="18">
        <f t="shared" si="18"/>
        <v>0</v>
      </c>
    </row>
    <row r="2652" spans="1:8" s="7" customFormat="1">
      <c r="A2652" s="10"/>
      <c r="B2652" s="11"/>
      <c r="C2652" s="12"/>
      <c r="D2652" s="15"/>
      <c r="E2652" s="13"/>
      <c r="F2652" s="14"/>
      <c r="H2652" s="18">
        <f t="shared" si="18"/>
        <v>0</v>
      </c>
    </row>
    <row r="2653" spans="1:8" s="7" customFormat="1">
      <c r="A2653" s="10"/>
      <c r="B2653" s="11"/>
      <c r="C2653" s="12"/>
      <c r="D2653" s="15"/>
      <c r="E2653" s="13"/>
      <c r="F2653" s="14"/>
      <c r="H2653" s="18">
        <f t="shared" si="18"/>
        <v>0</v>
      </c>
    </row>
    <row r="2654" spans="1:8" s="7" customFormat="1">
      <c r="A2654" s="10"/>
      <c r="B2654" s="11"/>
      <c r="C2654" s="12"/>
      <c r="D2654" s="15"/>
      <c r="E2654" s="13"/>
      <c r="F2654" s="14"/>
      <c r="H2654" s="18">
        <f t="shared" si="18"/>
        <v>0</v>
      </c>
    </row>
    <row r="2655" spans="1:8" s="7" customFormat="1">
      <c r="A2655" s="10"/>
      <c r="B2655" s="11"/>
      <c r="C2655" s="12"/>
      <c r="D2655" s="15"/>
      <c r="E2655" s="13"/>
      <c r="F2655" s="14"/>
      <c r="H2655" s="18">
        <f t="shared" si="18"/>
        <v>0</v>
      </c>
    </row>
    <row r="2656" spans="1:8" s="7" customFormat="1">
      <c r="A2656" s="10"/>
      <c r="B2656" s="11"/>
      <c r="C2656" s="12"/>
      <c r="D2656" s="15"/>
      <c r="E2656" s="13"/>
      <c r="F2656" s="14"/>
      <c r="H2656" s="18">
        <f t="shared" si="18"/>
        <v>0</v>
      </c>
    </row>
    <row r="2657" spans="1:8" s="7" customFormat="1">
      <c r="A2657" s="10"/>
      <c r="B2657" s="11"/>
      <c r="C2657" s="12"/>
      <c r="D2657" s="15"/>
      <c r="E2657" s="13"/>
      <c r="F2657" s="14"/>
      <c r="H2657" s="18">
        <f t="shared" si="18"/>
        <v>0</v>
      </c>
    </row>
    <row r="2658" spans="1:8" s="7" customFormat="1">
      <c r="A2658" s="10"/>
      <c r="B2658" s="11"/>
      <c r="C2658" s="12"/>
      <c r="D2658" s="15"/>
      <c r="E2658" s="13"/>
      <c r="F2658" s="14"/>
      <c r="H2658" s="18">
        <f t="shared" si="18"/>
        <v>0</v>
      </c>
    </row>
    <row r="2659" spans="1:8" s="7" customFormat="1">
      <c r="A2659" s="10"/>
      <c r="B2659" s="11"/>
      <c r="C2659" s="12"/>
      <c r="D2659" s="15"/>
      <c r="E2659" s="13"/>
      <c r="F2659" s="14"/>
      <c r="H2659" s="18">
        <f t="shared" si="18"/>
        <v>0</v>
      </c>
    </row>
    <row r="2660" spans="1:8" s="7" customFormat="1">
      <c r="A2660" s="10"/>
      <c r="B2660" s="11"/>
      <c r="C2660" s="12"/>
      <c r="D2660" s="15"/>
      <c r="E2660" s="13"/>
      <c r="F2660" s="14"/>
      <c r="H2660" s="18">
        <f t="shared" si="18"/>
        <v>0</v>
      </c>
    </row>
    <row r="2661" spans="1:8" s="7" customFormat="1">
      <c r="A2661" s="10"/>
      <c r="B2661" s="11"/>
      <c r="C2661" s="12"/>
      <c r="D2661" s="15"/>
      <c r="E2661" s="13"/>
      <c r="F2661" s="14"/>
      <c r="H2661" s="18">
        <f t="shared" si="18"/>
        <v>0</v>
      </c>
    </row>
    <row r="2662" spans="1:8" s="7" customFormat="1">
      <c r="A2662" s="10"/>
      <c r="B2662" s="11"/>
      <c r="C2662" s="12"/>
      <c r="D2662" s="15"/>
      <c r="E2662" s="13"/>
      <c r="F2662" s="14"/>
      <c r="H2662" s="18">
        <f t="shared" si="18"/>
        <v>0</v>
      </c>
    </row>
    <row r="2663" spans="1:8" s="7" customFormat="1">
      <c r="A2663" s="10"/>
      <c r="B2663" s="11"/>
      <c r="C2663" s="12"/>
      <c r="D2663" s="15"/>
      <c r="E2663" s="13"/>
      <c r="F2663" s="14"/>
      <c r="H2663" s="18">
        <f t="shared" si="18"/>
        <v>0</v>
      </c>
    </row>
    <row r="2664" spans="1:8" s="7" customFormat="1">
      <c r="A2664" s="10"/>
      <c r="B2664" s="11"/>
      <c r="C2664" s="12"/>
      <c r="D2664" s="15"/>
      <c r="E2664" s="13"/>
      <c r="F2664" s="14"/>
      <c r="H2664" s="18">
        <f t="shared" si="18"/>
        <v>0</v>
      </c>
    </row>
    <row r="2665" spans="1:8" s="7" customFormat="1">
      <c r="A2665" s="10"/>
      <c r="B2665" s="11"/>
      <c r="C2665" s="12"/>
      <c r="D2665" s="15"/>
      <c r="E2665" s="13"/>
      <c r="F2665" s="14"/>
      <c r="H2665" s="18">
        <f t="shared" si="18"/>
        <v>0</v>
      </c>
    </row>
    <row r="2666" spans="1:8" s="7" customFormat="1">
      <c r="A2666" s="10"/>
      <c r="B2666" s="11"/>
      <c r="C2666" s="12"/>
      <c r="D2666" s="15"/>
      <c r="E2666" s="13"/>
      <c r="F2666" s="14"/>
      <c r="H2666" s="18">
        <f t="shared" si="18"/>
        <v>0</v>
      </c>
    </row>
    <row r="2667" spans="1:8" s="7" customFormat="1">
      <c r="A2667" s="10"/>
      <c r="B2667" s="11"/>
      <c r="C2667" s="12"/>
      <c r="D2667" s="15"/>
      <c r="E2667" s="13"/>
      <c r="F2667" s="14"/>
      <c r="H2667" s="18">
        <f t="shared" si="18"/>
        <v>0</v>
      </c>
    </row>
    <row r="2668" spans="1:8" s="7" customFormat="1">
      <c r="A2668" s="10"/>
      <c r="B2668" s="11"/>
      <c r="C2668" s="12"/>
      <c r="D2668" s="15"/>
      <c r="E2668" s="13"/>
      <c r="F2668" s="14"/>
      <c r="H2668" s="18">
        <f t="shared" si="18"/>
        <v>0</v>
      </c>
    </row>
    <row r="2669" spans="1:8" s="7" customFormat="1">
      <c r="A2669" s="10"/>
      <c r="B2669" s="11"/>
      <c r="C2669" s="12"/>
      <c r="D2669" s="15"/>
      <c r="E2669" s="13"/>
      <c r="F2669" s="14"/>
      <c r="H2669" s="18">
        <f t="shared" si="18"/>
        <v>0</v>
      </c>
    </row>
    <row r="2670" spans="1:8" s="7" customFormat="1">
      <c r="A2670" s="10"/>
      <c r="B2670" s="11"/>
      <c r="C2670" s="12"/>
      <c r="D2670" s="15"/>
      <c r="E2670" s="13"/>
      <c r="F2670" s="14"/>
      <c r="H2670" s="18">
        <f t="shared" si="18"/>
        <v>0</v>
      </c>
    </row>
    <row r="2671" spans="1:8" s="7" customFormat="1">
      <c r="A2671" s="10"/>
      <c r="B2671" s="11"/>
      <c r="C2671" s="12"/>
      <c r="D2671" s="15"/>
      <c r="E2671" s="13"/>
      <c r="F2671" s="14"/>
      <c r="H2671" s="18">
        <f t="shared" si="18"/>
        <v>0</v>
      </c>
    </row>
    <row r="2672" spans="1:8" s="7" customFormat="1">
      <c r="A2672" s="10"/>
      <c r="B2672" s="11"/>
      <c r="C2672" s="12"/>
      <c r="D2672" s="15"/>
      <c r="E2672" s="13"/>
      <c r="F2672" s="14"/>
      <c r="H2672" s="18">
        <f t="shared" si="18"/>
        <v>0</v>
      </c>
    </row>
    <row r="2673" spans="1:8" s="7" customFormat="1">
      <c r="A2673" s="10"/>
      <c r="B2673" s="11"/>
      <c r="C2673" s="12"/>
      <c r="D2673" s="15"/>
      <c r="E2673" s="13"/>
      <c r="F2673" s="14"/>
      <c r="H2673" s="18">
        <f t="shared" si="18"/>
        <v>0</v>
      </c>
    </row>
    <row r="2674" spans="1:8" s="7" customFormat="1">
      <c r="A2674" s="10"/>
      <c r="B2674" s="11"/>
      <c r="C2674" s="12"/>
      <c r="D2674" s="15"/>
      <c r="E2674" s="13"/>
      <c r="F2674" s="14"/>
      <c r="H2674" s="18">
        <f t="shared" si="18"/>
        <v>0</v>
      </c>
    </row>
    <row r="2675" spans="1:8" s="7" customFormat="1">
      <c r="A2675" s="10"/>
      <c r="B2675" s="11"/>
      <c r="C2675" s="12"/>
      <c r="D2675" s="15"/>
      <c r="E2675" s="13"/>
      <c r="F2675" s="14"/>
      <c r="H2675" s="18">
        <f t="shared" si="18"/>
        <v>0</v>
      </c>
    </row>
    <row r="2676" spans="1:8" s="7" customFormat="1">
      <c r="A2676" s="10"/>
      <c r="B2676" s="11"/>
      <c r="C2676" s="12"/>
      <c r="D2676" s="15"/>
      <c r="E2676" s="13"/>
      <c r="F2676" s="14"/>
      <c r="H2676" s="18">
        <f t="shared" si="18"/>
        <v>0</v>
      </c>
    </row>
    <row r="2677" spans="1:8" s="7" customFormat="1">
      <c r="A2677" s="10"/>
      <c r="B2677" s="11"/>
      <c r="C2677" s="12"/>
      <c r="D2677" s="15"/>
      <c r="E2677" s="13"/>
      <c r="F2677" s="14"/>
      <c r="H2677" s="18">
        <f t="shared" si="18"/>
        <v>0</v>
      </c>
    </row>
    <row r="2678" spans="1:8" s="7" customFormat="1">
      <c r="A2678" s="10"/>
      <c r="B2678" s="11"/>
      <c r="C2678" s="12"/>
      <c r="D2678" s="15"/>
      <c r="E2678" s="13"/>
      <c r="F2678" s="14"/>
      <c r="H2678" s="18">
        <f t="shared" si="18"/>
        <v>0</v>
      </c>
    </row>
    <row r="2679" spans="1:8" s="7" customFormat="1">
      <c r="A2679" s="10"/>
      <c r="B2679" s="11"/>
      <c r="C2679" s="12"/>
      <c r="D2679" s="15"/>
      <c r="E2679" s="13"/>
      <c r="F2679" s="14"/>
      <c r="H2679" s="18">
        <f t="shared" si="18"/>
        <v>0</v>
      </c>
    </row>
    <row r="2680" spans="1:8" s="7" customFormat="1">
      <c r="A2680" s="10"/>
      <c r="B2680" s="11"/>
      <c r="C2680" s="12"/>
      <c r="D2680" s="15"/>
      <c r="E2680" s="13"/>
      <c r="F2680" s="14"/>
      <c r="H2680" s="18">
        <f t="shared" si="18"/>
        <v>0</v>
      </c>
    </row>
    <row r="2681" spans="1:8" s="7" customFormat="1">
      <c r="A2681" s="10"/>
      <c r="B2681" s="11"/>
      <c r="C2681" s="12"/>
      <c r="D2681" s="15"/>
      <c r="E2681" s="13"/>
      <c r="F2681" s="14"/>
      <c r="H2681" s="18">
        <f t="shared" si="18"/>
        <v>0</v>
      </c>
    </row>
    <row r="2682" spans="1:8" s="7" customFormat="1">
      <c r="A2682" s="10"/>
      <c r="B2682" s="11"/>
      <c r="C2682" s="12"/>
      <c r="D2682" s="15"/>
      <c r="E2682" s="13"/>
      <c r="F2682" s="14"/>
      <c r="H2682" s="18">
        <f t="shared" si="18"/>
        <v>0</v>
      </c>
    </row>
    <row r="2683" spans="1:8" s="7" customFormat="1">
      <c r="A2683" s="10"/>
      <c r="B2683" s="11"/>
      <c r="C2683" s="12"/>
      <c r="D2683" s="15"/>
      <c r="E2683" s="13"/>
      <c r="F2683" s="14"/>
      <c r="H2683" s="18">
        <f t="shared" si="18"/>
        <v>0</v>
      </c>
    </row>
    <row r="2684" spans="1:8" s="7" customFormat="1">
      <c r="A2684" s="10"/>
      <c r="B2684" s="11"/>
      <c r="C2684" s="12"/>
      <c r="D2684" s="15"/>
      <c r="E2684" s="13"/>
      <c r="F2684" s="14"/>
      <c r="H2684" s="18">
        <f t="shared" si="18"/>
        <v>0</v>
      </c>
    </row>
    <row r="2685" spans="1:8" s="7" customFormat="1">
      <c r="A2685" s="10"/>
      <c r="B2685" s="11"/>
      <c r="C2685" s="12"/>
      <c r="D2685" s="15"/>
      <c r="E2685" s="13"/>
      <c r="F2685" s="14"/>
      <c r="H2685" s="18">
        <f t="shared" si="18"/>
        <v>0</v>
      </c>
    </row>
    <row r="2686" spans="1:8" s="7" customFormat="1">
      <c r="A2686" s="10"/>
      <c r="B2686" s="11"/>
      <c r="C2686" s="12"/>
      <c r="D2686" s="15"/>
      <c r="E2686" s="13"/>
      <c r="F2686" s="14"/>
      <c r="H2686" s="18">
        <f t="shared" si="18"/>
        <v>0</v>
      </c>
    </row>
    <row r="2687" spans="1:8" s="7" customFormat="1">
      <c r="A2687" s="10"/>
      <c r="B2687" s="11"/>
      <c r="C2687" s="12"/>
      <c r="D2687" s="15"/>
      <c r="E2687" s="13"/>
      <c r="F2687" s="14"/>
      <c r="H2687" s="18">
        <f t="shared" si="18"/>
        <v>0</v>
      </c>
    </row>
    <row r="2688" spans="1:8" s="7" customFormat="1">
      <c r="A2688" s="10"/>
      <c r="B2688" s="11"/>
      <c r="C2688" s="12"/>
      <c r="D2688" s="15"/>
      <c r="E2688" s="13"/>
      <c r="F2688" s="14"/>
      <c r="H2688" s="18">
        <f t="shared" si="18"/>
        <v>0</v>
      </c>
    </row>
    <row r="2689" spans="1:8" s="7" customFormat="1">
      <c r="A2689" s="10"/>
      <c r="B2689" s="11"/>
      <c r="C2689" s="12"/>
      <c r="D2689" s="15"/>
      <c r="E2689" s="13"/>
      <c r="F2689" s="14"/>
      <c r="H2689" s="18">
        <f t="shared" si="18"/>
        <v>0</v>
      </c>
    </row>
    <row r="2690" spans="1:8" s="7" customFormat="1">
      <c r="A2690" s="10"/>
      <c r="B2690" s="11"/>
      <c r="C2690" s="12"/>
      <c r="D2690" s="15"/>
      <c r="E2690" s="13"/>
      <c r="F2690" s="14"/>
      <c r="H2690" s="18">
        <f t="shared" si="18"/>
        <v>0</v>
      </c>
    </row>
    <row r="2691" spans="1:8" s="7" customFormat="1">
      <c r="A2691" s="10"/>
      <c r="B2691" s="11"/>
      <c r="C2691" s="12"/>
      <c r="D2691" s="15"/>
      <c r="E2691" s="13"/>
      <c r="F2691" s="14"/>
      <c r="H2691" s="18">
        <f t="shared" si="18"/>
        <v>0</v>
      </c>
    </row>
    <row r="2692" spans="1:8" s="7" customFormat="1">
      <c r="A2692" s="10"/>
      <c r="B2692" s="11"/>
      <c r="C2692" s="12"/>
      <c r="D2692" s="15"/>
      <c r="E2692" s="13"/>
      <c r="F2692" s="14"/>
      <c r="H2692" s="18">
        <f t="shared" si="18"/>
        <v>0</v>
      </c>
    </row>
    <row r="2693" spans="1:8" s="7" customFormat="1">
      <c r="A2693" s="10"/>
      <c r="B2693" s="11"/>
      <c r="C2693" s="12"/>
      <c r="D2693" s="15"/>
      <c r="E2693" s="13"/>
      <c r="F2693" s="14"/>
      <c r="H2693" s="18">
        <f t="shared" si="18"/>
        <v>0</v>
      </c>
    </row>
    <row r="2694" spans="1:8" s="7" customFormat="1">
      <c r="A2694" s="10"/>
      <c r="B2694" s="11"/>
      <c r="C2694" s="12"/>
      <c r="D2694" s="15"/>
      <c r="E2694" s="13"/>
      <c r="F2694" s="14"/>
      <c r="H2694" s="18">
        <f t="shared" si="18"/>
        <v>0</v>
      </c>
    </row>
    <row r="2695" spans="1:8" s="7" customFormat="1">
      <c r="A2695" s="10"/>
      <c r="B2695" s="11"/>
      <c r="C2695" s="12"/>
      <c r="D2695" s="15"/>
      <c r="E2695" s="13"/>
      <c r="F2695" s="14"/>
      <c r="H2695" s="18">
        <f t="shared" si="18"/>
        <v>0</v>
      </c>
    </row>
    <row r="2696" spans="1:8" s="7" customFormat="1">
      <c r="A2696" s="10"/>
      <c r="B2696" s="11"/>
      <c r="C2696" s="12"/>
      <c r="D2696" s="15"/>
      <c r="E2696" s="13"/>
      <c r="F2696" s="14"/>
      <c r="H2696" s="18">
        <f t="shared" si="18"/>
        <v>0</v>
      </c>
    </row>
    <row r="2697" spans="1:8" s="7" customFormat="1">
      <c r="A2697" s="10"/>
      <c r="B2697" s="11"/>
      <c r="C2697" s="12"/>
      <c r="D2697" s="15"/>
      <c r="E2697" s="13"/>
      <c r="F2697" s="14"/>
      <c r="H2697" s="18">
        <f t="shared" si="18"/>
        <v>0</v>
      </c>
    </row>
    <row r="2698" spans="1:8" s="7" customFormat="1">
      <c r="A2698" s="10"/>
      <c r="B2698" s="11"/>
      <c r="C2698" s="12"/>
      <c r="D2698" s="15"/>
      <c r="E2698" s="13"/>
      <c r="F2698" s="14"/>
      <c r="H2698" s="18">
        <f t="shared" si="18"/>
        <v>0</v>
      </c>
    </row>
    <row r="2699" spans="1:8" s="7" customFormat="1">
      <c r="A2699" s="10"/>
      <c r="B2699" s="11"/>
      <c r="C2699" s="12"/>
      <c r="D2699" s="15"/>
      <c r="E2699" s="13"/>
      <c r="F2699" s="14"/>
      <c r="H2699" s="18">
        <f t="shared" si="18"/>
        <v>0</v>
      </c>
    </row>
    <row r="2700" spans="1:8" s="7" customFormat="1">
      <c r="A2700" s="10"/>
      <c r="B2700" s="11"/>
      <c r="C2700" s="12"/>
      <c r="D2700" s="15"/>
      <c r="E2700" s="13"/>
      <c r="F2700" s="14"/>
      <c r="H2700" s="18">
        <f t="shared" si="18"/>
        <v>0</v>
      </c>
    </row>
    <row r="2701" spans="1:8" s="7" customFormat="1">
      <c r="A2701" s="10"/>
      <c r="B2701" s="11"/>
      <c r="C2701" s="12"/>
      <c r="D2701" s="15"/>
      <c r="E2701" s="13"/>
      <c r="F2701" s="14"/>
      <c r="H2701" s="18">
        <f t="shared" si="18"/>
        <v>0</v>
      </c>
    </row>
    <row r="2702" spans="1:8" s="7" customFormat="1">
      <c r="A2702" s="10"/>
      <c r="B2702" s="11"/>
      <c r="C2702" s="12"/>
      <c r="D2702" s="15"/>
      <c r="E2702" s="13"/>
      <c r="F2702" s="14"/>
      <c r="H2702" s="18">
        <f t="shared" si="18"/>
        <v>0</v>
      </c>
    </row>
    <row r="2703" spans="1:8" s="7" customFormat="1">
      <c r="A2703" s="10"/>
      <c r="B2703" s="11"/>
      <c r="C2703" s="12"/>
      <c r="D2703" s="15"/>
      <c r="E2703" s="13"/>
      <c r="F2703" s="14"/>
      <c r="H2703" s="18">
        <f t="shared" si="18"/>
        <v>0</v>
      </c>
    </row>
    <row r="2704" spans="1:8" s="7" customFormat="1">
      <c r="A2704" s="10"/>
      <c r="B2704" s="11"/>
      <c r="C2704" s="12"/>
      <c r="D2704" s="15"/>
      <c r="E2704" s="13"/>
      <c r="F2704" s="14"/>
      <c r="H2704" s="18">
        <f t="shared" si="18"/>
        <v>0</v>
      </c>
    </row>
    <row r="2705" spans="1:8" s="7" customFormat="1">
      <c r="A2705" s="10"/>
      <c r="B2705" s="11"/>
      <c r="C2705" s="12"/>
      <c r="D2705" s="15"/>
      <c r="E2705" s="13"/>
      <c r="F2705" s="14"/>
      <c r="H2705" s="18">
        <f t="shared" si="18"/>
        <v>0</v>
      </c>
    </row>
    <row r="2706" spans="1:8" s="7" customFormat="1">
      <c r="A2706" s="10"/>
      <c r="B2706" s="11"/>
      <c r="C2706" s="12"/>
      <c r="D2706" s="15"/>
      <c r="E2706" s="13"/>
      <c r="F2706" s="14"/>
      <c r="H2706" s="18">
        <f t="shared" ref="H2706:H2769" si="19">G2706*F2706</f>
        <v>0</v>
      </c>
    </row>
    <row r="2707" spans="1:8" s="7" customFormat="1">
      <c r="A2707" s="10"/>
      <c r="B2707" s="11"/>
      <c r="C2707" s="12"/>
      <c r="D2707" s="15"/>
      <c r="E2707" s="13"/>
      <c r="F2707" s="14"/>
      <c r="H2707" s="18">
        <f t="shared" si="19"/>
        <v>0</v>
      </c>
    </row>
    <row r="2708" spans="1:8" s="7" customFormat="1">
      <c r="A2708" s="10"/>
      <c r="B2708" s="11"/>
      <c r="C2708" s="12"/>
      <c r="D2708" s="15"/>
      <c r="E2708" s="13"/>
      <c r="F2708" s="14"/>
      <c r="H2708" s="18">
        <f t="shared" si="19"/>
        <v>0</v>
      </c>
    </row>
    <row r="2709" spans="1:8" s="7" customFormat="1">
      <c r="A2709" s="10"/>
      <c r="B2709" s="11"/>
      <c r="C2709" s="12"/>
      <c r="D2709" s="15"/>
      <c r="E2709" s="13"/>
      <c r="F2709" s="14"/>
      <c r="H2709" s="18">
        <f t="shared" si="19"/>
        <v>0</v>
      </c>
    </row>
    <row r="2710" spans="1:8" s="7" customFormat="1">
      <c r="A2710" s="10"/>
      <c r="B2710" s="11"/>
      <c r="C2710" s="12"/>
      <c r="D2710" s="15"/>
      <c r="E2710" s="13"/>
      <c r="F2710" s="14"/>
      <c r="H2710" s="18">
        <f t="shared" si="19"/>
        <v>0</v>
      </c>
    </row>
    <row r="2711" spans="1:8" s="7" customFormat="1">
      <c r="A2711" s="10"/>
      <c r="B2711" s="11"/>
      <c r="C2711" s="12"/>
      <c r="D2711" s="15"/>
      <c r="E2711" s="13"/>
      <c r="F2711" s="14"/>
      <c r="H2711" s="18">
        <f t="shared" si="19"/>
        <v>0</v>
      </c>
    </row>
    <row r="2712" spans="1:8" s="7" customFormat="1">
      <c r="A2712" s="10"/>
      <c r="B2712" s="11"/>
      <c r="C2712" s="12"/>
      <c r="D2712" s="15"/>
      <c r="E2712" s="13"/>
      <c r="F2712" s="14"/>
      <c r="H2712" s="18">
        <f t="shared" si="19"/>
        <v>0</v>
      </c>
    </row>
    <row r="2713" spans="1:8" s="7" customFormat="1">
      <c r="A2713" s="10"/>
      <c r="B2713" s="11"/>
      <c r="C2713" s="12"/>
      <c r="D2713" s="15"/>
      <c r="E2713" s="13"/>
      <c r="F2713" s="14"/>
      <c r="H2713" s="18">
        <f t="shared" si="19"/>
        <v>0</v>
      </c>
    </row>
    <row r="2714" spans="1:8" s="7" customFormat="1">
      <c r="A2714" s="10"/>
      <c r="B2714" s="11"/>
      <c r="C2714" s="12"/>
      <c r="D2714" s="15"/>
      <c r="E2714" s="13"/>
      <c r="F2714" s="14"/>
      <c r="H2714" s="18">
        <f t="shared" si="19"/>
        <v>0</v>
      </c>
    </row>
    <row r="2715" spans="1:8" s="7" customFormat="1">
      <c r="A2715" s="10"/>
      <c r="B2715" s="11"/>
      <c r="C2715" s="12"/>
      <c r="D2715" s="15"/>
      <c r="E2715" s="13"/>
      <c r="F2715" s="14"/>
      <c r="H2715" s="18">
        <f t="shared" si="19"/>
        <v>0</v>
      </c>
    </row>
    <row r="2716" spans="1:8" s="7" customFormat="1">
      <c r="A2716" s="10"/>
      <c r="B2716" s="11"/>
      <c r="C2716" s="12"/>
      <c r="D2716" s="15"/>
      <c r="E2716" s="13"/>
      <c r="F2716" s="14"/>
      <c r="H2716" s="18">
        <f t="shared" si="19"/>
        <v>0</v>
      </c>
    </row>
    <row r="2717" spans="1:8" s="7" customFormat="1">
      <c r="A2717" s="10"/>
      <c r="B2717" s="11"/>
      <c r="C2717" s="12"/>
      <c r="D2717" s="15"/>
      <c r="E2717" s="13"/>
      <c r="F2717" s="14"/>
      <c r="H2717" s="18">
        <f t="shared" si="19"/>
        <v>0</v>
      </c>
    </row>
    <row r="2718" spans="1:8" s="7" customFormat="1">
      <c r="A2718" s="10"/>
      <c r="B2718" s="11"/>
      <c r="C2718" s="12"/>
      <c r="D2718" s="15"/>
      <c r="E2718" s="13"/>
      <c r="F2718" s="14"/>
      <c r="H2718" s="18">
        <f t="shared" si="19"/>
        <v>0</v>
      </c>
    </row>
    <row r="2719" spans="1:8" s="7" customFormat="1">
      <c r="A2719" s="10"/>
      <c r="B2719" s="11"/>
      <c r="C2719" s="12"/>
      <c r="D2719" s="15"/>
      <c r="E2719" s="13"/>
      <c r="F2719" s="14"/>
      <c r="H2719" s="18">
        <f t="shared" si="19"/>
        <v>0</v>
      </c>
    </row>
    <row r="2720" spans="1:8" s="7" customFormat="1">
      <c r="A2720" s="10"/>
      <c r="B2720" s="11"/>
      <c r="C2720" s="12"/>
      <c r="D2720" s="15"/>
      <c r="E2720" s="13"/>
      <c r="F2720" s="14"/>
      <c r="H2720" s="18">
        <f t="shared" si="19"/>
        <v>0</v>
      </c>
    </row>
    <row r="2721" spans="1:8" s="7" customFormat="1">
      <c r="A2721" s="10"/>
      <c r="B2721" s="11"/>
      <c r="C2721" s="12"/>
      <c r="D2721" s="15"/>
      <c r="E2721" s="13"/>
      <c r="F2721" s="14"/>
      <c r="H2721" s="18">
        <f t="shared" si="19"/>
        <v>0</v>
      </c>
    </row>
    <row r="2722" spans="1:8" s="7" customFormat="1">
      <c r="A2722" s="10"/>
      <c r="B2722" s="11"/>
      <c r="C2722" s="12"/>
      <c r="D2722" s="15"/>
      <c r="E2722" s="13"/>
      <c r="F2722" s="14"/>
      <c r="H2722" s="18">
        <f t="shared" si="19"/>
        <v>0</v>
      </c>
    </row>
    <row r="2723" spans="1:8" s="7" customFormat="1">
      <c r="A2723" s="10"/>
      <c r="B2723" s="11"/>
      <c r="C2723" s="12"/>
      <c r="D2723" s="15"/>
      <c r="E2723" s="13"/>
      <c r="F2723" s="14"/>
      <c r="H2723" s="18">
        <f t="shared" si="19"/>
        <v>0</v>
      </c>
    </row>
    <row r="2724" spans="1:8" s="7" customFormat="1">
      <c r="A2724" s="10"/>
      <c r="B2724" s="11"/>
      <c r="C2724" s="12"/>
      <c r="D2724" s="15"/>
      <c r="E2724" s="13"/>
      <c r="F2724" s="14"/>
      <c r="H2724" s="18">
        <f t="shared" si="19"/>
        <v>0</v>
      </c>
    </row>
    <row r="2725" spans="1:8" s="7" customFormat="1">
      <c r="A2725" s="10"/>
      <c r="B2725" s="11"/>
      <c r="C2725" s="12"/>
      <c r="D2725" s="15"/>
      <c r="E2725" s="13"/>
      <c r="F2725" s="14"/>
      <c r="H2725" s="18">
        <f t="shared" si="19"/>
        <v>0</v>
      </c>
    </row>
    <row r="2726" spans="1:8" s="7" customFormat="1">
      <c r="A2726" s="10"/>
      <c r="B2726" s="11"/>
      <c r="C2726" s="12"/>
      <c r="D2726" s="15"/>
      <c r="E2726" s="13"/>
      <c r="F2726" s="14"/>
      <c r="H2726" s="18">
        <f t="shared" si="19"/>
        <v>0</v>
      </c>
    </row>
    <row r="2727" spans="1:8" s="7" customFormat="1">
      <c r="A2727" s="10"/>
      <c r="B2727" s="11"/>
      <c r="C2727" s="12"/>
      <c r="D2727" s="15"/>
      <c r="E2727" s="13"/>
      <c r="F2727" s="14"/>
      <c r="H2727" s="18">
        <f t="shared" si="19"/>
        <v>0</v>
      </c>
    </row>
    <row r="2728" spans="1:8" s="7" customFormat="1">
      <c r="A2728" s="10"/>
      <c r="B2728" s="11"/>
      <c r="C2728" s="12"/>
      <c r="D2728" s="15"/>
      <c r="E2728" s="13"/>
      <c r="F2728" s="14"/>
      <c r="H2728" s="18">
        <f t="shared" si="19"/>
        <v>0</v>
      </c>
    </row>
    <row r="2729" spans="1:8" s="7" customFormat="1">
      <c r="A2729" s="10"/>
      <c r="B2729" s="11"/>
      <c r="C2729" s="12"/>
      <c r="D2729" s="15"/>
      <c r="E2729" s="13"/>
      <c r="F2729" s="14"/>
      <c r="H2729" s="18">
        <f t="shared" si="19"/>
        <v>0</v>
      </c>
    </row>
    <row r="2730" spans="1:8" s="7" customFormat="1">
      <c r="A2730" s="10"/>
      <c r="B2730" s="11"/>
      <c r="C2730" s="12"/>
      <c r="D2730" s="15"/>
      <c r="E2730" s="13"/>
      <c r="F2730" s="14"/>
      <c r="H2730" s="18">
        <f t="shared" si="19"/>
        <v>0</v>
      </c>
    </row>
    <row r="2731" spans="1:8" s="7" customFormat="1">
      <c r="A2731" s="10"/>
      <c r="B2731" s="11"/>
      <c r="C2731" s="12"/>
      <c r="D2731" s="15"/>
      <c r="E2731" s="13"/>
      <c r="F2731" s="14"/>
      <c r="H2731" s="18">
        <f t="shared" si="19"/>
        <v>0</v>
      </c>
    </row>
    <row r="2732" spans="1:8" s="7" customFormat="1">
      <c r="A2732" s="10"/>
      <c r="B2732" s="11"/>
      <c r="C2732" s="12"/>
      <c r="D2732" s="15"/>
      <c r="E2732" s="13"/>
      <c r="F2732" s="14"/>
      <c r="H2732" s="18">
        <f t="shared" si="19"/>
        <v>0</v>
      </c>
    </row>
    <row r="2733" spans="1:8" s="7" customFormat="1">
      <c r="A2733" s="10"/>
      <c r="B2733" s="11"/>
      <c r="C2733" s="12"/>
      <c r="D2733" s="15"/>
      <c r="E2733" s="13"/>
      <c r="F2733" s="14"/>
      <c r="H2733" s="18">
        <f t="shared" si="19"/>
        <v>0</v>
      </c>
    </row>
    <row r="2734" spans="1:8" s="7" customFormat="1">
      <c r="A2734" s="10"/>
      <c r="B2734" s="11"/>
      <c r="C2734" s="12"/>
      <c r="D2734" s="15"/>
      <c r="E2734" s="13"/>
      <c r="F2734" s="14"/>
      <c r="H2734" s="18">
        <f t="shared" si="19"/>
        <v>0</v>
      </c>
    </row>
    <row r="2735" spans="1:8" s="7" customFormat="1">
      <c r="A2735" s="10"/>
      <c r="B2735" s="11"/>
      <c r="C2735" s="12"/>
      <c r="D2735" s="15"/>
      <c r="E2735" s="13"/>
      <c r="F2735" s="14"/>
      <c r="H2735" s="18">
        <f t="shared" si="19"/>
        <v>0</v>
      </c>
    </row>
    <row r="2736" spans="1:8" s="7" customFormat="1">
      <c r="A2736" s="10"/>
      <c r="B2736" s="11"/>
      <c r="C2736" s="12"/>
      <c r="D2736" s="15"/>
      <c r="E2736" s="13"/>
      <c r="F2736" s="14"/>
      <c r="H2736" s="18">
        <f t="shared" si="19"/>
        <v>0</v>
      </c>
    </row>
    <row r="2737" spans="1:8" s="7" customFormat="1">
      <c r="A2737" s="10"/>
      <c r="B2737" s="11"/>
      <c r="C2737" s="12"/>
      <c r="D2737" s="15"/>
      <c r="E2737" s="13"/>
      <c r="F2737" s="14"/>
      <c r="H2737" s="18">
        <f t="shared" si="19"/>
        <v>0</v>
      </c>
    </row>
    <row r="2738" spans="1:8" s="7" customFormat="1">
      <c r="A2738" s="10"/>
      <c r="B2738" s="11"/>
      <c r="C2738" s="12"/>
      <c r="D2738" s="15"/>
      <c r="E2738" s="13"/>
      <c r="F2738" s="14"/>
      <c r="H2738" s="18">
        <f t="shared" si="19"/>
        <v>0</v>
      </c>
    </row>
    <row r="2739" spans="1:8" s="7" customFormat="1">
      <c r="A2739" s="10"/>
      <c r="B2739" s="11"/>
      <c r="C2739" s="12"/>
      <c r="D2739" s="15"/>
      <c r="E2739" s="13"/>
      <c r="F2739" s="14"/>
      <c r="H2739" s="18">
        <f t="shared" si="19"/>
        <v>0</v>
      </c>
    </row>
    <row r="2740" spans="1:8" s="7" customFormat="1">
      <c r="A2740" s="10"/>
      <c r="B2740" s="11"/>
      <c r="C2740" s="12"/>
      <c r="D2740" s="15"/>
      <c r="E2740" s="13"/>
      <c r="F2740" s="14"/>
      <c r="H2740" s="18">
        <f t="shared" si="19"/>
        <v>0</v>
      </c>
    </row>
    <row r="2741" spans="1:8" s="7" customFormat="1">
      <c r="A2741" s="10"/>
      <c r="B2741" s="11"/>
      <c r="C2741" s="12"/>
      <c r="D2741" s="15"/>
      <c r="E2741" s="13"/>
      <c r="F2741" s="14"/>
      <c r="H2741" s="18">
        <f t="shared" si="19"/>
        <v>0</v>
      </c>
    </row>
    <row r="2742" spans="1:8" s="7" customFormat="1">
      <c r="A2742" s="10"/>
      <c r="B2742" s="11"/>
      <c r="C2742" s="12"/>
      <c r="D2742" s="15"/>
      <c r="E2742" s="13"/>
      <c r="F2742" s="14"/>
      <c r="H2742" s="18">
        <f t="shared" si="19"/>
        <v>0</v>
      </c>
    </row>
    <row r="2743" spans="1:8" s="7" customFormat="1">
      <c r="A2743" s="10"/>
      <c r="B2743" s="11"/>
      <c r="C2743" s="12"/>
      <c r="D2743" s="15"/>
      <c r="E2743" s="13"/>
      <c r="F2743" s="14"/>
      <c r="H2743" s="18">
        <f t="shared" si="19"/>
        <v>0</v>
      </c>
    </row>
    <row r="2744" spans="1:8" s="7" customFormat="1">
      <c r="A2744" s="10"/>
      <c r="B2744" s="11"/>
      <c r="C2744" s="12"/>
      <c r="D2744" s="15"/>
      <c r="E2744" s="13"/>
      <c r="F2744" s="14"/>
      <c r="H2744" s="18">
        <f t="shared" si="19"/>
        <v>0</v>
      </c>
    </row>
    <row r="2745" spans="1:8" s="7" customFormat="1">
      <c r="A2745" s="10"/>
      <c r="B2745" s="11"/>
      <c r="C2745" s="12"/>
      <c r="D2745" s="15"/>
      <c r="E2745" s="13"/>
      <c r="F2745" s="14"/>
      <c r="H2745" s="18">
        <f t="shared" si="19"/>
        <v>0</v>
      </c>
    </row>
    <row r="2746" spans="1:8" s="7" customFormat="1">
      <c r="A2746" s="10"/>
      <c r="B2746" s="11"/>
      <c r="C2746" s="12"/>
      <c r="D2746" s="15"/>
      <c r="E2746" s="13"/>
      <c r="F2746" s="14"/>
      <c r="H2746" s="18">
        <f t="shared" si="19"/>
        <v>0</v>
      </c>
    </row>
    <row r="2747" spans="1:8" s="7" customFormat="1">
      <c r="A2747" s="10"/>
      <c r="B2747" s="11"/>
      <c r="C2747" s="12"/>
      <c r="D2747" s="15"/>
      <c r="E2747" s="13"/>
      <c r="F2747" s="14"/>
      <c r="H2747" s="18">
        <f t="shared" si="19"/>
        <v>0</v>
      </c>
    </row>
    <row r="2748" spans="1:8" s="7" customFormat="1">
      <c r="A2748" s="10"/>
      <c r="B2748" s="11"/>
      <c r="C2748" s="12"/>
      <c r="D2748" s="15"/>
      <c r="E2748" s="13"/>
      <c r="F2748" s="14"/>
      <c r="H2748" s="18">
        <f t="shared" si="19"/>
        <v>0</v>
      </c>
    </row>
    <row r="2749" spans="1:8" s="7" customFormat="1">
      <c r="A2749" s="10"/>
      <c r="B2749" s="11"/>
      <c r="C2749" s="12"/>
      <c r="D2749" s="15"/>
      <c r="E2749" s="13"/>
      <c r="F2749" s="14"/>
      <c r="H2749" s="18">
        <f t="shared" si="19"/>
        <v>0</v>
      </c>
    </row>
    <row r="2750" spans="1:8" s="7" customFormat="1">
      <c r="A2750" s="10"/>
      <c r="B2750" s="11"/>
      <c r="C2750" s="12"/>
      <c r="D2750" s="15"/>
      <c r="E2750" s="13"/>
      <c r="F2750" s="14"/>
      <c r="H2750" s="18">
        <f t="shared" si="19"/>
        <v>0</v>
      </c>
    </row>
    <row r="2751" spans="1:8" s="7" customFormat="1">
      <c r="A2751" s="10"/>
      <c r="B2751" s="11"/>
      <c r="C2751" s="12"/>
      <c r="D2751" s="15"/>
      <c r="E2751" s="13"/>
      <c r="F2751" s="14"/>
      <c r="H2751" s="18">
        <f t="shared" si="19"/>
        <v>0</v>
      </c>
    </row>
    <row r="2752" spans="1:8" s="7" customFormat="1">
      <c r="A2752" s="10"/>
      <c r="B2752" s="11"/>
      <c r="C2752" s="12"/>
      <c r="D2752" s="15"/>
      <c r="E2752" s="13"/>
      <c r="F2752" s="14"/>
      <c r="H2752" s="18">
        <f t="shared" si="19"/>
        <v>0</v>
      </c>
    </row>
    <row r="2753" spans="1:8" s="7" customFormat="1">
      <c r="A2753" s="10"/>
      <c r="B2753" s="11"/>
      <c r="C2753" s="12"/>
      <c r="D2753" s="15"/>
      <c r="E2753" s="13"/>
      <c r="F2753" s="14"/>
      <c r="H2753" s="18">
        <f t="shared" si="19"/>
        <v>0</v>
      </c>
    </row>
    <row r="2754" spans="1:8" s="7" customFormat="1">
      <c r="A2754" s="10"/>
      <c r="B2754" s="11"/>
      <c r="C2754" s="12"/>
      <c r="D2754" s="15"/>
      <c r="E2754" s="13"/>
      <c r="F2754" s="14"/>
      <c r="H2754" s="18">
        <f t="shared" si="19"/>
        <v>0</v>
      </c>
    </row>
    <row r="2755" spans="1:8" s="7" customFormat="1">
      <c r="A2755" s="10"/>
      <c r="B2755" s="11"/>
      <c r="C2755" s="12"/>
      <c r="D2755" s="15"/>
      <c r="E2755" s="13"/>
      <c r="F2755" s="14"/>
      <c r="H2755" s="18">
        <f t="shared" si="19"/>
        <v>0</v>
      </c>
    </row>
    <row r="2756" spans="1:8" s="7" customFormat="1">
      <c r="A2756" s="10"/>
      <c r="B2756" s="11"/>
      <c r="C2756" s="12"/>
      <c r="D2756" s="15"/>
      <c r="E2756" s="13"/>
      <c r="F2756" s="14"/>
      <c r="H2756" s="18">
        <f t="shared" si="19"/>
        <v>0</v>
      </c>
    </row>
    <row r="2757" spans="1:8" s="7" customFormat="1">
      <c r="A2757" s="10"/>
      <c r="B2757" s="11"/>
      <c r="C2757" s="12"/>
      <c r="D2757" s="15"/>
      <c r="E2757" s="13"/>
      <c r="F2757" s="14"/>
      <c r="H2757" s="18">
        <f t="shared" si="19"/>
        <v>0</v>
      </c>
    </row>
    <row r="2758" spans="1:8" s="7" customFormat="1">
      <c r="A2758" s="10"/>
      <c r="B2758" s="11"/>
      <c r="C2758" s="12"/>
      <c r="D2758" s="15"/>
      <c r="E2758" s="13"/>
      <c r="F2758" s="14"/>
      <c r="H2758" s="18">
        <f t="shared" si="19"/>
        <v>0</v>
      </c>
    </row>
    <row r="2759" spans="1:8" s="7" customFormat="1">
      <c r="A2759" s="10"/>
      <c r="B2759" s="11"/>
      <c r="C2759" s="12"/>
      <c r="D2759" s="15"/>
      <c r="E2759" s="13"/>
      <c r="F2759" s="14"/>
      <c r="H2759" s="18">
        <f t="shared" si="19"/>
        <v>0</v>
      </c>
    </row>
    <row r="2760" spans="1:8" s="7" customFormat="1">
      <c r="A2760" s="10"/>
      <c r="B2760" s="11"/>
      <c r="C2760" s="12"/>
      <c r="D2760" s="15"/>
      <c r="E2760" s="13"/>
      <c r="F2760" s="14"/>
      <c r="H2760" s="18">
        <f t="shared" si="19"/>
        <v>0</v>
      </c>
    </row>
    <row r="2761" spans="1:8" s="7" customFormat="1">
      <c r="A2761" s="10"/>
      <c r="B2761" s="11"/>
      <c r="C2761" s="12"/>
      <c r="D2761" s="15"/>
      <c r="E2761" s="13"/>
      <c r="F2761" s="14"/>
      <c r="H2761" s="18">
        <f t="shared" si="19"/>
        <v>0</v>
      </c>
    </row>
    <row r="2762" spans="1:8" s="7" customFormat="1">
      <c r="A2762" s="10"/>
      <c r="B2762" s="11"/>
      <c r="C2762" s="12"/>
      <c r="D2762" s="15"/>
      <c r="E2762" s="13"/>
      <c r="F2762" s="14"/>
      <c r="H2762" s="18">
        <f t="shared" si="19"/>
        <v>0</v>
      </c>
    </row>
    <row r="2763" spans="1:8" s="7" customFormat="1">
      <c r="A2763" s="10"/>
      <c r="B2763" s="11"/>
      <c r="C2763" s="12"/>
      <c r="D2763" s="15"/>
      <c r="E2763" s="13"/>
      <c r="F2763" s="14"/>
      <c r="H2763" s="18">
        <f t="shared" si="19"/>
        <v>0</v>
      </c>
    </row>
    <row r="2764" spans="1:8" s="7" customFormat="1">
      <c r="A2764" s="10"/>
      <c r="B2764" s="11"/>
      <c r="C2764" s="12"/>
      <c r="D2764" s="15"/>
      <c r="E2764" s="13"/>
      <c r="F2764" s="14"/>
      <c r="H2764" s="18">
        <f t="shared" si="19"/>
        <v>0</v>
      </c>
    </row>
    <row r="2765" spans="1:8" s="7" customFormat="1">
      <c r="A2765" s="10"/>
      <c r="B2765" s="11"/>
      <c r="C2765" s="12"/>
      <c r="D2765" s="15"/>
      <c r="E2765" s="13"/>
      <c r="F2765" s="14"/>
      <c r="H2765" s="18">
        <f t="shared" si="19"/>
        <v>0</v>
      </c>
    </row>
    <row r="2766" spans="1:8" s="7" customFormat="1">
      <c r="A2766" s="10"/>
      <c r="B2766" s="11"/>
      <c r="C2766" s="12"/>
      <c r="D2766" s="15"/>
      <c r="E2766" s="13"/>
      <c r="F2766" s="14"/>
      <c r="H2766" s="18">
        <f t="shared" si="19"/>
        <v>0</v>
      </c>
    </row>
    <row r="2767" spans="1:8" s="7" customFormat="1">
      <c r="A2767" s="10"/>
      <c r="B2767" s="11"/>
      <c r="C2767" s="12"/>
      <c r="D2767" s="15"/>
      <c r="E2767" s="13"/>
      <c r="F2767" s="14"/>
      <c r="H2767" s="18">
        <f t="shared" si="19"/>
        <v>0</v>
      </c>
    </row>
    <row r="2768" spans="1:8" s="7" customFormat="1">
      <c r="A2768" s="10"/>
      <c r="B2768" s="11"/>
      <c r="C2768" s="12"/>
      <c r="D2768" s="15"/>
      <c r="E2768" s="13"/>
      <c r="F2768" s="14"/>
      <c r="H2768" s="18">
        <f t="shared" si="19"/>
        <v>0</v>
      </c>
    </row>
    <row r="2769" spans="1:8" s="7" customFormat="1">
      <c r="A2769" s="10"/>
      <c r="B2769" s="11"/>
      <c r="C2769" s="12"/>
      <c r="D2769" s="15"/>
      <c r="E2769" s="13"/>
      <c r="F2769" s="14"/>
      <c r="H2769" s="18">
        <f t="shared" si="19"/>
        <v>0</v>
      </c>
    </row>
    <row r="2770" spans="1:8" s="7" customFormat="1">
      <c r="A2770" s="10"/>
      <c r="B2770" s="11"/>
      <c r="C2770" s="12"/>
      <c r="D2770" s="15"/>
      <c r="E2770" s="13"/>
      <c r="F2770" s="14"/>
      <c r="H2770" s="18">
        <f t="shared" ref="H2770:H2833" si="20">G2770*F2770</f>
        <v>0</v>
      </c>
    </row>
    <row r="2771" spans="1:8" s="7" customFormat="1">
      <c r="A2771" s="10"/>
      <c r="B2771" s="11"/>
      <c r="C2771" s="12"/>
      <c r="D2771" s="15"/>
      <c r="E2771" s="13"/>
      <c r="F2771" s="14"/>
      <c r="H2771" s="18">
        <f t="shared" si="20"/>
        <v>0</v>
      </c>
    </row>
    <row r="2772" spans="1:8" s="7" customFormat="1">
      <c r="A2772" s="10"/>
      <c r="B2772" s="11"/>
      <c r="C2772" s="12"/>
      <c r="D2772" s="15"/>
      <c r="E2772" s="13"/>
      <c r="F2772" s="14"/>
      <c r="H2772" s="18">
        <f t="shared" si="20"/>
        <v>0</v>
      </c>
    </row>
    <row r="2773" spans="1:8" s="7" customFormat="1">
      <c r="A2773" s="10"/>
      <c r="B2773" s="11"/>
      <c r="C2773" s="12"/>
      <c r="D2773" s="15"/>
      <c r="E2773" s="13"/>
      <c r="F2773" s="14"/>
      <c r="H2773" s="18">
        <f t="shared" si="20"/>
        <v>0</v>
      </c>
    </row>
    <row r="2774" spans="1:8" s="7" customFormat="1">
      <c r="A2774" s="10"/>
      <c r="B2774" s="11"/>
      <c r="C2774" s="12"/>
      <c r="D2774" s="15"/>
      <c r="E2774" s="13"/>
      <c r="F2774" s="14"/>
      <c r="H2774" s="18">
        <f t="shared" si="20"/>
        <v>0</v>
      </c>
    </row>
    <row r="2775" spans="1:8" s="7" customFormat="1">
      <c r="A2775" s="10"/>
      <c r="B2775" s="11"/>
      <c r="C2775" s="12"/>
      <c r="D2775" s="15"/>
      <c r="E2775" s="13"/>
      <c r="F2775" s="14"/>
      <c r="H2775" s="18">
        <f t="shared" si="20"/>
        <v>0</v>
      </c>
    </row>
    <row r="2776" spans="1:8" s="7" customFormat="1">
      <c r="A2776" s="10"/>
      <c r="B2776" s="11"/>
      <c r="C2776" s="12"/>
      <c r="D2776" s="15"/>
      <c r="E2776" s="13"/>
      <c r="F2776" s="14"/>
      <c r="H2776" s="18">
        <f t="shared" si="20"/>
        <v>0</v>
      </c>
    </row>
    <row r="2777" spans="1:8" s="7" customFormat="1">
      <c r="A2777" s="10"/>
      <c r="B2777" s="11"/>
      <c r="C2777" s="12"/>
      <c r="D2777" s="15"/>
      <c r="E2777" s="13"/>
      <c r="F2777" s="14"/>
      <c r="H2777" s="18">
        <f t="shared" si="20"/>
        <v>0</v>
      </c>
    </row>
    <row r="2778" spans="1:8" s="7" customFormat="1">
      <c r="A2778" s="10"/>
      <c r="B2778" s="11"/>
      <c r="C2778" s="12"/>
      <c r="D2778" s="15"/>
      <c r="E2778" s="13"/>
      <c r="F2778" s="14"/>
      <c r="H2778" s="18">
        <f t="shared" si="20"/>
        <v>0</v>
      </c>
    </row>
    <row r="2779" spans="1:8" s="7" customFormat="1">
      <c r="A2779" s="10"/>
      <c r="B2779" s="11"/>
      <c r="C2779" s="12"/>
      <c r="D2779" s="15"/>
      <c r="E2779" s="13"/>
      <c r="F2779" s="14"/>
      <c r="H2779" s="18">
        <f t="shared" si="20"/>
        <v>0</v>
      </c>
    </row>
    <row r="2780" spans="1:8" s="7" customFormat="1">
      <c r="A2780" s="10"/>
      <c r="B2780" s="11"/>
      <c r="C2780" s="12"/>
      <c r="D2780" s="15"/>
      <c r="E2780" s="13"/>
      <c r="F2780" s="14"/>
      <c r="H2780" s="18">
        <f t="shared" si="20"/>
        <v>0</v>
      </c>
    </row>
    <row r="2781" spans="1:8" s="7" customFormat="1">
      <c r="A2781" s="10"/>
      <c r="B2781" s="11"/>
      <c r="C2781" s="12"/>
      <c r="D2781" s="15"/>
      <c r="E2781" s="13"/>
      <c r="F2781" s="14"/>
      <c r="H2781" s="18">
        <f t="shared" si="20"/>
        <v>0</v>
      </c>
    </row>
    <row r="2782" spans="1:8" s="7" customFormat="1">
      <c r="A2782" s="10"/>
      <c r="B2782" s="11"/>
      <c r="C2782" s="12"/>
      <c r="D2782" s="15"/>
      <c r="E2782" s="13"/>
      <c r="F2782" s="14"/>
      <c r="H2782" s="18">
        <f t="shared" si="20"/>
        <v>0</v>
      </c>
    </row>
    <row r="2783" spans="1:8" s="7" customFormat="1">
      <c r="A2783" s="10"/>
      <c r="B2783" s="11"/>
      <c r="C2783" s="12"/>
      <c r="D2783" s="15"/>
      <c r="E2783" s="13"/>
      <c r="F2783" s="14"/>
      <c r="H2783" s="18">
        <f t="shared" si="20"/>
        <v>0</v>
      </c>
    </row>
    <row r="2784" spans="1:8" s="7" customFormat="1">
      <c r="A2784" s="10"/>
      <c r="B2784" s="11"/>
      <c r="C2784" s="12"/>
      <c r="D2784" s="15"/>
      <c r="E2784" s="13"/>
      <c r="F2784" s="14"/>
      <c r="H2784" s="18">
        <f t="shared" si="20"/>
        <v>0</v>
      </c>
    </row>
    <row r="2785" spans="1:8" s="7" customFormat="1">
      <c r="A2785" s="10"/>
      <c r="B2785" s="11"/>
      <c r="C2785" s="12"/>
      <c r="D2785" s="15"/>
      <c r="E2785" s="13"/>
      <c r="F2785" s="14"/>
      <c r="H2785" s="18">
        <f t="shared" si="20"/>
        <v>0</v>
      </c>
    </row>
    <row r="2786" spans="1:8" s="7" customFormat="1">
      <c r="A2786" s="10"/>
      <c r="B2786" s="11"/>
      <c r="C2786" s="12"/>
      <c r="D2786" s="15"/>
      <c r="E2786" s="13"/>
      <c r="F2786" s="14"/>
      <c r="H2786" s="18">
        <f t="shared" si="20"/>
        <v>0</v>
      </c>
    </row>
    <row r="2787" spans="1:8" s="7" customFormat="1">
      <c r="A2787" s="10"/>
      <c r="B2787" s="11"/>
      <c r="C2787" s="12"/>
      <c r="D2787" s="15"/>
      <c r="E2787" s="13"/>
      <c r="F2787" s="14"/>
      <c r="H2787" s="18">
        <f t="shared" si="20"/>
        <v>0</v>
      </c>
    </row>
    <row r="2788" spans="1:8" s="7" customFormat="1">
      <c r="A2788" s="10"/>
      <c r="B2788" s="11"/>
      <c r="C2788" s="12"/>
      <c r="D2788" s="15"/>
      <c r="E2788" s="13"/>
      <c r="F2788" s="14"/>
      <c r="H2788" s="18">
        <f t="shared" si="20"/>
        <v>0</v>
      </c>
    </row>
    <row r="2789" spans="1:8" s="7" customFormat="1">
      <c r="A2789" s="10"/>
      <c r="B2789" s="11"/>
      <c r="C2789" s="12"/>
      <c r="D2789" s="15"/>
      <c r="E2789" s="13"/>
      <c r="F2789" s="14"/>
      <c r="H2789" s="18">
        <f t="shared" si="20"/>
        <v>0</v>
      </c>
    </row>
    <row r="2790" spans="1:8" s="7" customFormat="1">
      <c r="A2790" s="10"/>
      <c r="B2790" s="11"/>
      <c r="C2790" s="12"/>
      <c r="D2790" s="15"/>
      <c r="E2790" s="13"/>
      <c r="F2790" s="14"/>
      <c r="H2790" s="18">
        <f t="shared" si="20"/>
        <v>0</v>
      </c>
    </row>
    <row r="2791" spans="1:8" s="7" customFormat="1">
      <c r="A2791" s="10"/>
      <c r="B2791" s="11"/>
      <c r="C2791" s="12"/>
      <c r="D2791" s="15"/>
      <c r="E2791" s="13"/>
      <c r="F2791" s="14"/>
      <c r="H2791" s="18">
        <f t="shared" si="20"/>
        <v>0</v>
      </c>
    </row>
    <row r="2792" spans="1:8" s="7" customFormat="1">
      <c r="A2792" s="10"/>
      <c r="B2792" s="11"/>
      <c r="C2792" s="12"/>
      <c r="D2792" s="15"/>
      <c r="E2792" s="13"/>
      <c r="F2792" s="14"/>
      <c r="H2792" s="18">
        <f t="shared" si="20"/>
        <v>0</v>
      </c>
    </row>
    <row r="2793" spans="1:8" s="7" customFormat="1">
      <c r="A2793" s="10"/>
      <c r="B2793" s="11"/>
      <c r="C2793" s="12"/>
      <c r="D2793" s="15"/>
      <c r="E2793" s="13"/>
      <c r="F2793" s="14"/>
      <c r="H2793" s="18">
        <f t="shared" si="20"/>
        <v>0</v>
      </c>
    </row>
    <row r="2794" spans="1:8" s="7" customFormat="1">
      <c r="A2794" s="10"/>
      <c r="B2794" s="11"/>
      <c r="C2794" s="12"/>
      <c r="D2794" s="15"/>
      <c r="E2794" s="13"/>
      <c r="F2794" s="14"/>
      <c r="H2794" s="18">
        <f t="shared" si="20"/>
        <v>0</v>
      </c>
    </row>
    <row r="2795" spans="1:8" s="7" customFormat="1">
      <c r="A2795" s="10"/>
      <c r="B2795" s="11"/>
      <c r="C2795" s="12"/>
      <c r="D2795" s="15"/>
      <c r="E2795" s="13"/>
      <c r="F2795" s="14"/>
      <c r="H2795" s="18">
        <f t="shared" si="20"/>
        <v>0</v>
      </c>
    </row>
    <row r="2796" spans="1:8" s="7" customFormat="1">
      <c r="A2796" s="10"/>
      <c r="B2796" s="11"/>
      <c r="C2796" s="12"/>
      <c r="D2796" s="15"/>
      <c r="E2796" s="13"/>
      <c r="F2796" s="14"/>
      <c r="H2796" s="18">
        <f t="shared" si="20"/>
        <v>0</v>
      </c>
    </row>
    <row r="2797" spans="1:8" s="7" customFormat="1">
      <c r="A2797" s="10"/>
      <c r="B2797" s="11"/>
      <c r="C2797" s="12"/>
      <c r="D2797" s="15"/>
      <c r="E2797" s="13"/>
      <c r="F2797" s="14"/>
      <c r="H2797" s="18">
        <f t="shared" si="20"/>
        <v>0</v>
      </c>
    </row>
    <row r="2798" spans="1:8" s="7" customFormat="1">
      <c r="A2798" s="10"/>
      <c r="B2798" s="11"/>
      <c r="C2798" s="12"/>
      <c r="D2798" s="15"/>
      <c r="E2798" s="13"/>
      <c r="F2798" s="14"/>
      <c r="H2798" s="18">
        <f t="shared" si="20"/>
        <v>0</v>
      </c>
    </row>
    <row r="2799" spans="1:8" s="7" customFormat="1">
      <c r="A2799" s="10"/>
      <c r="B2799" s="11"/>
      <c r="C2799" s="12"/>
      <c r="D2799" s="15"/>
      <c r="E2799" s="13"/>
      <c r="F2799" s="14"/>
      <c r="H2799" s="18">
        <f t="shared" si="20"/>
        <v>0</v>
      </c>
    </row>
    <row r="2800" spans="1:8" s="7" customFormat="1">
      <c r="A2800" s="10"/>
      <c r="B2800" s="11"/>
      <c r="C2800" s="12"/>
      <c r="D2800" s="15"/>
      <c r="E2800" s="13"/>
      <c r="F2800" s="14"/>
      <c r="H2800" s="18">
        <f t="shared" si="20"/>
        <v>0</v>
      </c>
    </row>
    <row r="2801" spans="1:8" s="7" customFormat="1">
      <c r="A2801" s="10"/>
      <c r="B2801" s="11"/>
      <c r="C2801" s="12"/>
      <c r="D2801" s="15"/>
      <c r="E2801" s="13"/>
      <c r="F2801" s="14"/>
      <c r="H2801" s="18">
        <f t="shared" si="20"/>
        <v>0</v>
      </c>
    </row>
    <row r="2802" spans="1:8" s="7" customFormat="1">
      <c r="A2802" s="10"/>
      <c r="B2802" s="11"/>
      <c r="C2802" s="12"/>
      <c r="D2802" s="15"/>
      <c r="E2802" s="13"/>
      <c r="F2802" s="14"/>
      <c r="H2802" s="18">
        <f t="shared" si="20"/>
        <v>0</v>
      </c>
    </row>
    <row r="2803" spans="1:8" s="7" customFormat="1">
      <c r="A2803" s="10"/>
      <c r="B2803" s="11"/>
      <c r="C2803" s="12"/>
      <c r="D2803" s="15"/>
      <c r="E2803" s="13"/>
      <c r="F2803" s="14"/>
      <c r="H2803" s="18">
        <f t="shared" si="20"/>
        <v>0</v>
      </c>
    </row>
    <row r="2804" spans="1:8" s="7" customFormat="1">
      <c r="A2804" s="10"/>
      <c r="B2804" s="11"/>
      <c r="C2804" s="12"/>
      <c r="D2804" s="15"/>
      <c r="E2804" s="13"/>
      <c r="F2804" s="14"/>
      <c r="H2804" s="18">
        <f t="shared" si="20"/>
        <v>0</v>
      </c>
    </row>
    <row r="2805" spans="1:8" s="7" customFormat="1">
      <c r="A2805" s="10"/>
      <c r="B2805" s="11"/>
      <c r="C2805" s="12"/>
      <c r="D2805" s="15"/>
      <c r="E2805" s="13"/>
      <c r="F2805" s="14"/>
      <c r="H2805" s="18">
        <f t="shared" si="20"/>
        <v>0</v>
      </c>
    </row>
    <row r="2806" spans="1:8" s="7" customFormat="1">
      <c r="A2806" s="10"/>
      <c r="B2806" s="11"/>
      <c r="C2806" s="12"/>
      <c r="D2806" s="15"/>
      <c r="E2806" s="13"/>
      <c r="F2806" s="14"/>
      <c r="H2806" s="18">
        <f t="shared" si="20"/>
        <v>0</v>
      </c>
    </row>
    <row r="2807" spans="1:8" s="7" customFormat="1">
      <c r="A2807" s="10"/>
      <c r="B2807" s="11"/>
      <c r="C2807" s="12"/>
      <c r="D2807" s="15"/>
      <c r="E2807" s="13"/>
      <c r="F2807" s="14"/>
      <c r="H2807" s="18">
        <f t="shared" si="20"/>
        <v>0</v>
      </c>
    </row>
    <row r="2808" spans="1:8" s="7" customFormat="1">
      <c r="A2808" s="10"/>
      <c r="B2808" s="11"/>
      <c r="C2808" s="12"/>
      <c r="D2808" s="15"/>
      <c r="E2808" s="13"/>
      <c r="F2808" s="14"/>
      <c r="H2808" s="18">
        <f t="shared" si="20"/>
        <v>0</v>
      </c>
    </row>
    <row r="2809" spans="1:8" s="7" customFormat="1">
      <c r="A2809" s="10"/>
      <c r="B2809" s="11"/>
      <c r="C2809" s="12"/>
      <c r="D2809" s="15"/>
      <c r="E2809" s="13"/>
      <c r="F2809" s="14"/>
      <c r="H2809" s="18">
        <f t="shared" si="20"/>
        <v>0</v>
      </c>
    </row>
    <row r="2810" spans="1:8" s="7" customFormat="1">
      <c r="A2810" s="10"/>
      <c r="B2810" s="11"/>
      <c r="C2810" s="12"/>
      <c r="D2810" s="15"/>
      <c r="E2810" s="13"/>
      <c r="F2810" s="14"/>
      <c r="H2810" s="18">
        <f t="shared" si="20"/>
        <v>0</v>
      </c>
    </row>
    <row r="2811" spans="1:8" s="7" customFormat="1">
      <c r="A2811" s="10"/>
      <c r="B2811" s="11"/>
      <c r="C2811" s="12"/>
      <c r="D2811" s="15"/>
      <c r="E2811" s="13"/>
      <c r="F2811" s="14"/>
      <c r="H2811" s="18">
        <f t="shared" si="20"/>
        <v>0</v>
      </c>
    </row>
    <row r="2812" spans="1:8" s="7" customFormat="1">
      <c r="A2812" s="10"/>
      <c r="B2812" s="11"/>
      <c r="C2812" s="12"/>
      <c r="D2812" s="15"/>
      <c r="E2812" s="13"/>
      <c r="F2812" s="14"/>
      <c r="H2812" s="18">
        <f t="shared" si="20"/>
        <v>0</v>
      </c>
    </row>
    <row r="2813" spans="1:8" s="7" customFormat="1">
      <c r="A2813" s="10"/>
      <c r="B2813" s="11"/>
      <c r="C2813" s="12"/>
      <c r="D2813" s="15"/>
      <c r="E2813" s="13"/>
      <c r="F2813" s="14"/>
      <c r="H2813" s="18">
        <f t="shared" si="20"/>
        <v>0</v>
      </c>
    </row>
    <row r="2814" spans="1:8" s="7" customFormat="1">
      <c r="A2814" s="10"/>
      <c r="B2814" s="11"/>
      <c r="C2814" s="12"/>
      <c r="D2814" s="15"/>
      <c r="E2814" s="13"/>
      <c r="F2814" s="14"/>
      <c r="H2814" s="18">
        <f t="shared" si="20"/>
        <v>0</v>
      </c>
    </row>
    <row r="2815" spans="1:8" s="7" customFormat="1">
      <c r="A2815" s="10"/>
      <c r="B2815" s="11"/>
      <c r="C2815" s="12"/>
      <c r="D2815" s="15"/>
      <c r="E2815" s="13"/>
      <c r="F2815" s="14"/>
      <c r="H2815" s="18">
        <f t="shared" si="20"/>
        <v>0</v>
      </c>
    </row>
    <row r="2816" spans="1:8" s="7" customFormat="1">
      <c r="A2816" s="10"/>
      <c r="B2816" s="11"/>
      <c r="C2816" s="12"/>
      <c r="D2816" s="15"/>
      <c r="E2816" s="13"/>
      <c r="F2816" s="14"/>
      <c r="H2816" s="18">
        <f t="shared" si="20"/>
        <v>0</v>
      </c>
    </row>
    <row r="2817" spans="1:8" s="7" customFormat="1">
      <c r="A2817" s="10"/>
      <c r="B2817" s="11"/>
      <c r="C2817" s="12"/>
      <c r="D2817" s="15"/>
      <c r="E2817" s="13"/>
      <c r="F2817" s="14"/>
      <c r="H2817" s="18">
        <f t="shared" si="20"/>
        <v>0</v>
      </c>
    </row>
    <row r="2818" spans="1:8" s="7" customFormat="1">
      <c r="A2818" s="10"/>
      <c r="B2818" s="11"/>
      <c r="C2818" s="12"/>
      <c r="D2818" s="15"/>
      <c r="E2818" s="13"/>
      <c r="F2818" s="14"/>
      <c r="H2818" s="18">
        <f t="shared" si="20"/>
        <v>0</v>
      </c>
    </row>
    <row r="2819" spans="1:8" s="7" customFormat="1">
      <c r="A2819" s="10"/>
      <c r="B2819" s="11"/>
      <c r="C2819" s="12"/>
      <c r="D2819" s="15"/>
      <c r="E2819" s="13"/>
      <c r="F2819" s="14"/>
      <c r="H2819" s="18">
        <f t="shared" si="20"/>
        <v>0</v>
      </c>
    </row>
    <row r="2820" spans="1:8" s="7" customFormat="1">
      <c r="A2820" s="10"/>
      <c r="B2820" s="11"/>
      <c r="C2820" s="12"/>
      <c r="D2820" s="15"/>
      <c r="E2820" s="13"/>
      <c r="F2820" s="14"/>
      <c r="H2820" s="18">
        <f t="shared" si="20"/>
        <v>0</v>
      </c>
    </row>
    <row r="2821" spans="1:8" s="7" customFormat="1">
      <c r="A2821" s="10"/>
      <c r="B2821" s="11"/>
      <c r="C2821" s="12"/>
      <c r="D2821" s="15"/>
      <c r="E2821" s="13"/>
      <c r="F2821" s="14"/>
      <c r="H2821" s="18">
        <f t="shared" si="20"/>
        <v>0</v>
      </c>
    </row>
    <row r="2822" spans="1:8" s="7" customFormat="1">
      <c r="A2822" s="10"/>
      <c r="B2822" s="11"/>
      <c r="C2822" s="12"/>
      <c r="D2822" s="15"/>
      <c r="E2822" s="13"/>
      <c r="F2822" s="14"/>
      <c r="H2822" s="18">
        <f t="shared" si="20"/>
        <v>0</v>
      </c>
    </row>
    <row r="2823" spans="1:8" s="7" customFormat="1">
      <c r="A2823" s="10"/>
      <c r="B2823" s="11"/>
      <c r="C2823" s="12"/>
      <c r="D2823" s="15"/>
      <c r="E2823" s="13"/>
      <c r="F2823" s="14"/>
      <c r="H2823" s="18">
        <f t="shared" si="20"/>
        <v>0</v>
      </c>
    </row>
    <row r="2824" spans="1:8" s="7" customFormat="1">
      <c r="A2824" s="10"/>
      <c r="B2824" s="11"/>
      <c r="C2824" s="12"/>
      <c r="D2824" s="15"/>
      <c r="E2824" s="13"/>
      <c r="F2824" s="14"/>
      <c r="H2824" s="18">
        <f t="shared" si="20"/>
        <v>0</v>
      </c>
    </row>
    <row r="2825" spans="1:8" s="7" customFormat="1">
      <c r="A2825" s="10"/>
      <c r="B2825" s="11"/>
      <c r="C2825" s="12"/>
      <c r="D2825" s="15"/>
      <c r="E2825" s="13"/>
      <c r="F2825" s="14"/>
      <c r="H2825" s="18">
        <f t="shared" si="20"/>
        <v>0</v>
      </c>
    </row>
    <row r="2826" spans="1:8" s="7" customFormat="1">
      <c r="A2826" s="10"/>
      <c r="B2826" s="11"/>
      <c r="C2826" s="12"/>
      <c r="D2826" s="15"/>
      <c r="E2826" s="13"/>
      <c r="F2826" s="14"/>
      <c r="H2826" s="18">
        <f t="shared" si="20"/>
        <v>0</v>
      </c>
    </row>
    <row r="2827" spans="1:8" s="7" customFormat="1">
      <c r="A2827" s="10"/>
      <c r="B2827" s="11"/>
      <c r="C2827" s="12"/>
      <c r="D2827" s="15"/>
      <c r="E2827" s="13"/>
      <c r="F2827" s="14"/>
      <c r="H2827" s="18">
        <f t="shared" si="20"/>
        <v>0</v>
      </c>
    </row>
    <row r="2828" spans="1:8" s="7" customFormat="1">
      <c r="A2828" s="10"/>
      <c r="B2828" s="11"/>
      <c r="C2828" s="12"/>
      <c r="D2828" s="15"/>
      <c r="E2828" s="13"/>
      <c r="F2828" s="14"/>
      <c r="H2828" s="18">
        <f t="shared" si="20"/>
        <v>0</v>
      </c>
    </row>
    <row r="2829" spans="1:8" s="7" customFormat="1">
      <c r="A2829" s="10"/>
      <c r="B2829" s="11"/>
      <c r="C2829" s="12"/>
      <c r="D2829" s="15"/>
      <c r="E2829" s="13"/>
      <c r="F2829" s="14"/>
      <c r="H2829" s="18">
        <f t="shared" si="20"/>
        <v>0</v>
      </c>
    </row>
    <row r="2830" spans="1:8" s="7" customFormat="1">
      <c r="A2830" s="10"/>
      <c r="B2830" s="11"/>
      <c r="C2830" s="12"/>
      <c r="D2830" s="15"/>
      <c r="E2830" s="13"/>
      <c r="F2830" s="14"/>
      <c r="H2830" s="18">
        <f t="shared" si="20"/>
        <v>0</v>
      </c>
    </row>
    <row r="2831" spans="1:8" s="7" customFormat="1">
      <c r="A2831" s="10"/>
      <c r="B2831" s="11"/>
      <c r="C2831" s="12"/>
      <c r="D2831" s="15"/>
      <c r="E2831" s="13"/>
      <c r="F2831" s="14"/>
      <c r="H2831" s="18">
        <f t="shared" si="20"/>
        <v>0</v>
      </c>
    </row>
    <row r="2832" spans="1:8" s="7" customFormat="1">
      <c r="A2832" s="10"/>
      <c r="B2832" s="11"/>
      <c r="C2832" s="12"/>
      <c r="D2832" s="15"/>
      <c r="E2832" s="13"/>
      <c r="F2832" s="14"/>
      <c r="H2832" s="18">
        <f t="shared" si="20"/>
        <v>0</v>
      </c>
    </row>
    <row r="2833" spans="1:8" s="7" customFormat="1">
      <c r="A2833" s="10"/>
      <c r="B2833" s="11"/>
      <c r="C2833" s="12"/>
      <c r="D2833" s="15"/>
      <c r="E2833" s="13"/>
      <c r="F2833" s="14"/>
      <c r="H2833" s="18">
        <f t="shared" si="20"/>
        <v>0</v>
      </c>
    </row>
    <row r="2834" spans="1:8" s="7" customFormat="1">
      <c r="A2834" s="10"/>
      <c r="B2834" s="11"/>
      <c r="C2834" s="12"/>
      <c r="D2834" s="15"/>
      <c r="E2834" s="13"/>
      <c r="F2834" s="14"/>
      <c r="H2834" s="18">
        <f t="shared" ref="H2834:H2897" si="21">G2834*F2834</f>
        <v>0</v>
      </c>
    </row>
    <row r="2835" spans="1:8" s="7" customFormat="1">
      <c r="A2835" s="10"/>
      <c r="B2835" s="11"/>
      <c r="C2835" s="12"/>
      <c r="D2835" s="15"/>
      <c r="E2835" s="13"/>
      <c r="F2835" s="14"/>
      <c r="H2835" s="18">
        <f t="shared" si="21"/>
        <v>0</v>
      </c>
    </row>
    <row r="2836" spans="1:8" s="7" customFormat="1">
      <c r="A2836" s="10"/>
      <c r="B2836" s="11"/>
      <c r="C2836" s="12"/>
      <c r="D2836" s="15"/>
      <c r="E2836" s="13"/>
      <c r="F2836" s="14"/>
      <c r="H2836" s="18">
        <f t="shared" si="21"/>
        <v>0</v>
      </c>
    </row>
    <row r="2837" spans="1:8" s="7" customFormat="1">
      <c r="A2837" s="10"/>
      <c r="B2837" s="11"/>
      <c r="C2837" s="12"/>
      <c r="D2837" s="15"/>
      <c r="E2837" s="13"/>
      <c r="F2837" s="14"/>
      <c r="H2837" s="18">
        <f t="shared" si="21"/>
        <v>0</v>
      </c>
    </row>
    <row r="2838" spans="1:8" s="7" customFormat="1">
      <c r="A2838" s="10"/>
      <c r="B2838" s="11"/>
      <c r="C2838" s="12"/>
      <c r="D2838" s="15"/>
      <c r="E2838" s="13"/>
      <c r="F2838" s="14"/>
      <c r="H2838" s="18">
        <f t="shared" si="21"/>
        <v>0</v>
      </c>
    </row>
    <row r="2839" spans="1:8" s="7" customFormat="1">
      <c r="A2839" s="10"/>
      <c r="B2839" s="11"/>
      <c r="C2839" s="12"/>
      <c r="D2839" s="15"/>
      <c r="E2839" s="13"/>
      <c r="F2839" s="14"/>
      <c r="H2839" s="18">
        <f t="shared" si="21"/>
        <v>0</v>
      </c>
    </row>
    <row r="2840" spans="1:8" s="7" customFormat="1">
      <c r="A2840" s="10"/>
      <c r="B2840" s="11"/>
      <c r="C2840" s="12"/>
      <c r="D2840" s="15"/>
      <c r="E2840" s="13"/>
      <c r="F2840" s="14"/>
      <c r="H2840" s="18">
        <f t="shared" si="21"/>
        <v>0</v>
      </c>
    </row>
    <row r="2841" spans="1:8" s="7" customFormat="1">
      <c r="A2841" s="10"/>
      <c r="B2841" s="11"/>
      <c r="C2841" s="12"/>
      <c r="D2841" s="15"/>
      <c r="E2841" s="13"/>
      <c r="F2841" s="14"/>
      <c r="H2841" s="18">
        <f t="shared" si="21"/>
        <v>0</v>
      </c>
    </row>
    <row r="2842" spans="1:8" s="7" customFormat="1">
      <c r="A2842" s="10"/>
      <c r="B2842" s="11"/>
      <c r="C2842" s="12"/>
      <c r="D2842" s="15"/>
      <c r="E2842" s="13"/>
      <c r="F2842" s="14"/>
      <c r="H2842" s="18">
        <f t="shared" si="21"/>
        <v>0</v>
      </c>
    </row>
    <row r="2843" spans="1:8" s="7" customFormat="1">
      <c r="A2843" s="10"/>
      <c r="B2843" s="11"/>
      <c r="C2843" s="12"/>
      <c r="D2843" s="15"/>
      <c r="E2843" s="13"/>
      <c r="F2843" s="14"/>
      <c r="H2843" s="18">
        <f t="shared" si="21"/>
        <v>0</v>
      </c>
    </row>
    <row r="2844" spans="1:8" s="7" customFormat="1">
      <c r="A2844" s="10"/>
      <c r="B2844" s="11"/>
      <c r="C2844" s="12"/>
      <c r="D2844" s="15"/>
      <c r="E2844" s="13"/>
      <c r="F2844" s="14"/>
      <c r="H2844" s="18">
        <f t="shared" si="21"/>
        <v>0</v>
      </c>
    </row>
    <row r="2845" spans="1:8" s="7" customFormat="1">
      <c r="A2845" s="10"/>
      <c r="B2845" s="11"/>
      <c r="C2845" s="12"/>
      <c r="D2845" s="15"/>
      <c r="E2845" s="13"/>
      <c r="F2845" s="14"/>
      <c r="H2845" s="18">
        <f t="shared" si="21"/>
        <v>0</v>
      </c>
    </row>
    <row r="2846" spans="1:8" s="7" customFormat="1">
      <c r="A2846" s="10"/>
      <c r="B2846" s="11"/>
      <c r="C2846" s="12"/>
      <c r="D2846" s="15"/>
      <c r="E2846" s="13"/>
      <c r="F2846" s="14"/>
      <c r="H2846" s="18">
        <f t="shared" si="21"/>
        <v>0</v>
      </c>
    </row>
    <row r="2847" spans="1:8" s="7" customFormat="1">
      <c r="A2847" s="10"/>
      <c r="B2847" s="11"/>
      <c r="C2847" s="12"/>
      <c r="D2847" s="15"/>
      <c r="E2847" s="13"/>
      <c r="F2847" s="14"/>
      <c r="H2847" s="18">
        <f t="shared" si="21"/>
        <v>0</v>
      </c>
    </row>
    <row r="2848" spans="1:8" s="7" customFormat="1">
      <c r="A2848" s="10"/>
      <c r="B2848" s="11"/>
      <c r="C2848" s="12"/>
      <c r="D2848" s="15"/>
      <c r="E2848" s="13"/>
      <c r="F2848" s="14"/>
      <c r="H2848" s="18">
        <f t="shared" si="21"/>
        <v>0</v>
      </c>
    </row>
    <row r="2849" spans="1:8" s="7" customFormat="1">
      <c r="A2849" s="10"/>
      <c r="B2849" s="11"/>
      <c r="C2849" s="12"/>
      <c r="D2849" s="15"/>
      <c r="E2849" s="13"/>
      <c r="F2849" s="14"/>
      <c r="H2849" s="18">
        <f t="shared" si="21"/>
        <v>0</v>
      </c>
    </row>
    <row r="2850" spans="1:8" s="7" customFormat="1">
      <c r="A2850" s="10"/>
      <c r="B2850" s="11"/>
      <c r="C2850" s="12"/>
      <c r="D2850" s="15"/>
      <c r="E2850" s="13"/>
      <c r="F2850" s="14"/>
      <c r="H2850" s="18">
        <f t="shared" si="21"/>
        <v>0</v>
      </c>
    </row>
    <row r="2851" spans="1:8" s="7" customFormat="1">
      <c r="A2851" s="10"/>
      <c r="B2851" s="11"/>
      <c r="C2851" s="12"/>
      <c r="D2851" s="15"/>
      <c r="E2851" s="13"/>
      <c r="F2851" s="14"/>
      <c r="H2851" s="18">
        <f t="shared" si="21"/>
        <v>0</v>
      </c>
    </row>
    <row r="2852" spans="1:8" s="7" customFormat="1">
      <c r="A2852" s="10"/>
      <c r="B2852" s="11"/>
      <c r="C2852" s="12"/>
      <c r="D2852" s="15"/>
      <c r="E2852" s="13"/>
      <c r="F2852" s="14"/>
      <c r="H2852" s="18">
        <f t="shared" si="21"/>
        <v>0</v>
      </c>
    </row>
    <row r="2853" spans="1:8" s="7" customFormat="1">
      <c r="A2853" s="10"/>
      <c r="B2853" s="11"/>
      <c r="C2853" s="12"/>
      <c r="D2853" s="15"/>
      <c r="E2853" s="13"/>
      <c r="F2853" s="14"/>
      <c r="H2853" s="18">
        <f t="shared" si="21"/>
        <v>0</v>
      </c>
    </row>
    <row r="2854" spans="1:8" s="7" customFormat="1">
      <c r="A2854" s="10"/>
      <c r="B2854" s="11"/>
      <c r="C2854" s="12"/>
      <c r="D2854" s="15"/>
      <c r="E2854" s="13"/>
      <c r="F2854" s="14"/>
      <c r="H2854" s="18">
        <f t="shared" si="21"/>
        <v>0</v>
      </c>
    </row>
    <row r="2855" spans="1:8" s="7" customFormat="1">
      <c r="A2855" s="10"/>
      <c r="B2855" s="11"/>
      <c r="C2855" s="12"/>
      <c r="D2855" s="15"/>
      <c r="E2855" s="13"/>
      <c r="F2855" s="14"/>
      <c r="H2855" s="18">
        <f t="shared" si="21"/>
        <v>0</v>
      </c>
    </row>
    <row r="2856" spans="1:8" s="7" customFormat="1">
      <c r="A2856" s="10"/>
      <c r="B2856" s="11"/>
      <c r="C2856" s="12"/>
      <c r="D2856" s="15"/>
      <c r="E2856" s="13"/>
      <c r="F2856" s="14"/>
      <c r="H2856" s="18">
        <f t="shared" si="21"/>
        <v>0</v>
      </c>
    </row>
    <row r="2857" spans="1:8" s="7" customFormat="1">
      <c r="A2857" s="10"/>
      <c r="B2857" s="11"/>
      <c r="C2857" s="12"/>
      <c r="D2857" s="15"/>
      <c r="E2857" s="13"/>
      <c r="F2857" s="14"/>
      <c r="H2857" s="18">
        <f t="shared" si="21"/>
        <v>0</v>
      </c>
    </row>
    <row r="2858" spans="1:8" s="7" customFormat="1">
      <c r="A2858" s="10"/>
      <c r="B2858" s="11"/>
      <c r="C2858" s="12"/>
      <c r="D2858" s="15"/>
      <c r="E2858" s="13"/>
      <c r="F2858" s="14"/>
      <c r="H2858" s="18">
        <f t="shared" si="21"/>
        <v>0</v>
      </c>
    </row>
    <row r="2859" spans="1:8" s="7" customFormat="1">
      <c r="A2859" s="10"/>
      <c r="B2859" s="11"/>
      <c r="C2859" s="12"/>
      <c r="D2859" s="15"/>
      <c r="E2859" s="13"/>
      <c r="F2859" s="14"/>
      <c r="H2859" s="18">
        <f t="shared" si="21"/>
        <v>0</v>
      </c>
    </row>
    <row r="2860" spans="1:8" s="7" customFormat="1">
      <c r="A2860" s="10"/>
      <c r="B2860" s="11"/>
      <c r="C2860" s="12"/>
      <c r="D2860" s="15"/>
      <c r="E2860" s="13"/>
      <c r="F2860" s="14"/>
      <c r="H2860" s="18">
        <f t="shared" si="21"/>
        <v>0</v>
      </c>
    </row>
    <row r="2861" spans="1:8" s="7" customFormat="1">
      <c r="A2861" s="10"/>
      <c r="B2861" s="11"/>
      <c r="C2861" s="12"/>
      <c r="D2861" s="15"/>
      <c r="E2861" s="13"/>
      <c r="F2861" s="14"/>
      <c r="H2861" s="18">
        <f t="shared" si="21"/>
        <v>0</v>
      </c>
    </row>
    <row r="2862" spans="1:8" s="7" customFormat="1">
      <c r="A2862" s="10"/>
      <c r="B2862" s="11"/>
      <c r="C2862" s="12"/>
      <c r="D2862" s="15"/>
      <c r="E2862" s="13"/>
      <c r="F2862" s="14"/>
      <c r="H2862" s="18">
        <f t="shared" si="21"/>
        <v>0</v>
      </c>
    </row>
    <row r="2863" spans="1:8" s="7" customFormat="1">
      <c r="A2863" s="10"/>
      <c r="B2863" s="11"/>
      <c r="C2863" s="12"/>
      <c r="D2863" s="15"/>
      <c r="E2863" s="13"/>
      <c r="F2863" s="14"/>
      <c r="H2863" s="18">
        <f t="shared" si="21"/>
        <v>0</v>
      </c>
    </row>
    <row r="2864" spans="1:8" s="7" customFormat="1">
      <c r="A2864" s="10"/>
      <c r="B2864" s="11"/>
      <c r="C2864" s="12"/>
      <c r="D2864" s="15"/>
      <c r="E2864" s="13"/>
      <c r="F2864" s="14"/>
      <c r="H2864" s="18">
        <f t="shared" si="21"/>
        <v>0</v>
      </c>
    </row>
    <row r="2865" spans="1:8" s="7" customFormat="1">
      <c r="A2865" s="10"/>
      <c r="B2865" s="11"/>
      <c r="C2865" s="12"/>
      <c r="D2865" s="15"/>
      <c r="E2865" s="13"/>
      <c r="F2865" s="14"/>
      <c r="H2865" s="18">
        <f t="shared" si="21"/>
        <v>0</v>
      </c>
    </row>
    <row r="2866" spans="1:8" s="7" customFormat="1">
      <c r="A2866" s="10"/>
      <c r="B2866" s="11"/>
      <c r="C2866" s="12"/>
      <c r="D2866" s="15"/>
      <c r="E2866" s="13"/>
      <c r="F2866" s="14"/>
      <c r="H2866" s="18">
        <f t="shared" si="21"/>
        <v>0</v>
      </c>
    </row>
    <row r="2867" spans="1:8" s="7" customFormat="1">
      <c r="A2867" s="10"/>
      <c r="B2867" s="11"/>
      <c r="C2867" s="12"/>
      <c r="D2867" s="15"/>
      <c r="E2867" s="13"/>
      <c r="F2867" s="14"/>
      <c r="H2867" s="18">
        <f t="shared" si="21"/>
        <v>0</v>
      </c>
    </row>
    <row r="2868" spans="1:8" s="7" customFormat="1">
      <c r="A2868" s="10"/>
      <c r="B2868" s="11"/>
      <c r="C2868" s="12"/>
      <c r="D2868" s="15"/>
      <c r="E2868" s="13"/>
      <c r="F2868" s="14"/>
      <c r="H2868" s="18">
        <f t="shared" si="21"/>
        <v>0</v>
      </c>
    </row>
    <row r="2869" spans="1:8" s="7" customFormat="1">
      <c r="A2869" s="10"/>
      <c r="B2869" s="11"/>
      <c r="C2869" s="12"/>
      <c r="D2869" s="15"/>
      <c r="E2869" s="13"/>
      <c r="F2869" s="14"/>
      <c r="H2869" s="18">
        <f t="shared" si="21"/>
        <v>0</v>
      </c>
    </row>
    <row r="2870" spans="1:8" s="7" customFormat="1">
      <c r="A2870" s="10"/>
      <c r="B2870" s="11"/>
      <c r="C2870" s="12"/>
      <c r="D2870" s="15"/>
      <c r="E2870" s="13"/>
      <c r="F2870" s="14"/>
      <c r="H2870" s="18">
        <f t="shared" si="21"/>
        <v>0</v>
      </c>
    </row>
    <row r="2871" spans="1:8" s="7" customFormat="1">
      <c r="A2871" s="10"/>
      <c r="B2871" s="11"/>
      <c r="C2871" s="12"/>
      <c r="D2871" s="15"/>
      <c r="E2871" s="13"/>
      <c r="F2871" s="14"/>
      <c r="H2871" s="18">
        <f t="shared" si="21"/>
        <v>0</v>
      </c>
    </row>
    <row r="2872" spans="1:8" s="7" customFormat="1">
      <c r="A2872" s="10"/>
      <c r="B2872" s="11"/>
      <c r="C2872" s="12"/>
      <c r="D2872" s="15"/>
      <c r="E2872" s="13"/>
      <c r="F2872" s="14"/>
      <c r="H2872" s="18">
        <f t="shared" si="21"/>
        <v>0</v>
      </c>
    </row>
    <row r="2873" spans="1:8" s="7" customFormat="1">
      <c r="A2873" s="10"/>
      <c r="B2873" s="11"/>
      <c r="C2873" s="12"/>
      <c r="D2873" s="15"/>
      <c r="E2873" s="13"/>
      <c r="F2873" s="14"/>
      <c r="H2873" s="18">
        <f t="shared" si="21"/>
        <v>0</v>
      </c>
    </row>
    <row r="2874" spans="1:8" s="7" customFormat="1">
      <c r="A2874" s="10"/>
      <c r="B2874" s="11"/>
      <c r="C2874" s="12"/>
      <c r="D2874" s="15"/>
      <c r="E2874" s="13"/>
      <c r="F2874" s="14"/>
      <c r="H2874" s="18">
        <f t="shared" si="21"/>
        <v>0</v>
      </c>
    </row>
    <row r="2875" spans="1:8" s="7" customFormat="1">
      <c r="A2875" s="10"/>
      <c r="B2875" s="11"/>
      <c r="C2875" s="12"/>
      <c r="D2875" s="15"/>
      <c r="E2875" s="13"/>
      <c r="F2875" s="14"/>
      <c r="H2875" s="18">
        <f t="shared" si="21"/>
        <v>0</v>
      </c>
    </row>
    <row r="2876" spans="1:8" s="7" customFormat="1">
      <c r="A2876" s="10"/>
      <c r="B2876" s="11"/>
      <c r="C2876" s="12"/>
      <c r="D2876" s="15"/>
      <c r="E2876" s="13"/>
      <c r="F2876" s="14"/>
      <c r="H2876" s="18">
        <f t="shared" si="21"/>
        <v>0</v>
      </c>
    </row>
    <row r="2877" spans="1:8" s="7" customFormat="1">
      <c r="A2877" s="10"/>
      <c r="B2877" s="11"/>
      <c r="C2877" s="12"/>
      <c r="D2877" s="15"/>
      <c r="E2877" s="13"/>
      <c r="F2877" s="14"/>
      <c r="H2877" s="18">
        <f t="shared" si="21"/>
        <v>0</v>
      </c>
    </row>
    <row r="2878" spans="1:8" s="7" customFormat="1">
      <c r="A2878" s="10"/>
      <c r="B2878" s="11"/>
      <c r="C2878" s="12"/>
      <c r="D2878" s="15"/>
      <c r="E2878" s="13"/>
      <c r="F2878" s="14"/>
      <c r="H2878" s="18">
        <f t="shared" si="21"/>
        <v>0</v>
      </c>
    </row>
    <row r="2879" spans="1:8" s="7" customFormat="1">
      <c r="A2879" s="10"/>
      <c r="B2879" s="11"/>
      <c r="C2879" s="12"/>
      <c r="D2879" s="15"/>
      <c r="E2879" s="13"/>
      <c r="F2879" s="14"/>
      <c r="H2879" s="18">
        <f t="shared" si="21"/>
        <v>0</v>
      </c>
    </row>
    <row r="2880" spans="1:8" s="7" customFormat="1">
      <c r="A2880" s="10"/>
      <c r="B2880" s="11"/>
      <c r="C2880" s="12"/>
      <c r="D2880" s="15"/>
      <c r="E2880" s="13"/>
      <c r="F2880" s="14"/>
      <c r="H2880" s="18">
        <f t="shared" si="21"/>
        <v>0</v>
      </c>
    </row>
    <row r="2881" spans="1:8" s="7" customFormat="1">
      <c r="A2881" s="10"/>
      <c r="B2881" s="11"/>
      <c r="C2881" s="12"/>
      <c r="D2881" s="15"/>
      <c r="E2881" s="13"/>
      <c r="F2881" s="14"/>
      <c r="H2881" s="18">
        <f t="shared" si="21"/>
        <v>0</v>
      </c>
    </row>
    <row r="2882" spans="1:8" s="7" customFormat="1">
      <c r="A2882" s="10"/>
      <c r="B2882" s="11"/>
      <c r="C2882" s="12"/>
      <c r="D2882" s="15"/>
      <c r="E2882" s="13"/>
      <c r="F2882" s="14"/>
      <c r="H2882" s="18">
        <f t="shared" si="21"/>
        <v>0</v>
      </c>
    </row>
    <row r="2883" spans="1:8" s="7" customFormat="1">
      <c r="A2883" s="10"/>
      <c r="B2883" s="11"/>
      <c r="C2883" s="12"/>
      <c r="D2883" s="15"/>
      <c r="E2883" s="13"/>
      <c r="F2883" s="14"/>
      <c r="H2883" s="18">
        <f t="shared" si="21"/>
        <v>0</v>
      </c>
    </row>
    <row r="2884" spans="1:8" s="7" customFormat="1">
      <c r="A2884" s="10"/>
      <c r="B2884" s="11"/>
      <c r="C2884" s="12"/>
      <c r="D2884" s="15"/>
      <c r="E2884" s="13"/>
      <c r="F2884" s="14"/>
      <c r="H2884" s="18">
        <f t="shared" si="21"/>
        <v>0</v>
      </c>
    </row>
    <row r="2885" spans="1:8" s="7" customFormat="1">
      <c r="A2885" s="10"/>
      <c r="B2885" s="11"/>
      <c r="C2885" s="12"/>
      <c r="D2885" s="15"/>
      <c r="E2885" s="13"/>
      <c r="F2885" s="14"/>
      <c r="H2885" s="18">
        <f t="shared" si="21"/>
        <v>0</v>
      </c>
    </row>
    <row r="2886" spans="1:8" s="7" customFormat="1">
      <c r="A2886" s="10"/>
      <c r="B2886" s="11"/>
      <c r="C2886" s="12"/>
      <c r="D2886" s="15"/>
      <c r="E2886" s="13"/>
      <c r="F2886" s="14"/>
      <c r="H2886" s="18">
        <f t="shared" si="21"/>
        <v>0</v>
      </c>
    </row>
    <row r="2887" spans="1:8" s="7" customFormat="1">
      <c r="A2887" s="10"/>
      <c r="B2887" s="11"/>
      <c r="C2887" s="12"/>
      <c r="D2887" s="15"/>
      <c r="E2887" s="13"/>
      <c r="F2887" s="14"/>
      <c r="H2887" s="18">
        <f t="shared" si="21"/>
        <v>0</v>
      </c>
    </row>
    <row r="2888" spans="1:8" s="7" customFormat="1">
      <c r="A2888" s="10"/>
      <c r="B2888" s="11"/>
      <c r="C2888" s="12"/>
      <c r="D2888" s="15"/>
      <c r="E2888" s="13"/>
      <c r="F2888" s="14"/>
      <c r="H2888" s="18">
        <f t="shared" si="21"/>
        <v>0</v>
      </c>
    </row>
    <row r="2889" spans="1:8" s="7" customFormat="1">
      <c r="A2889" s="10"/>
      <c r="B2889" s="11"/>
      <c r="C2889" s="12"/>
      <c r="D2889" s="15"/>
      <c r="E2889" s="13"/>
      <c r="F2889" s="14"/>
      <c r="H2889" s="18">
        <f t="shared" si="21"/>
        <v>0</v>
      </c>
    </row>
    <row r="2890" spans="1:8" s="7" customFormat="1">
      <c r="A2890" s="10"/>
      <c r="B2890" s="11"/>
      <c r="C2890" s="12"/>
      <c r="D2890" s="15"/>
      <c r="E2890" s="13"/>
      <c r="F2890" s="14"/>
      <c r="H2890" s="18">
        <f t="shared" si="21"/>
        <v>0</v>
      </c>
    </row>
    <row r="2891" spans="1:8" s="7" customFormat="1">
      <c r="A2891" s="10"/>
      <c r="B2891" s="11"/>
      <c r="C2891" s="12"/>
      <c r="D2891" s="15"/>
      <c r="E2891" s="13"/>
      <c r="F2891" s="14"/>
      <c r="H2891" s="18">
        <f t="shared" si="21"/>
        <v>0</v>
      </c>
    </row>
    <row r="2892" spans="1:8" s="7" customFormat="1">
      <c r="A2892" s="10"/>
      <c r="B2892" s="11"/>
      <c r="C2892" s="12"/>
      <c r="D2892" s="15"/>
      <c r="E2892" s="13"/>
      <c r="F2892" s="14"/>
      <c r="H2892" s="18">
        <f t="shared" si="21"/>
        <v>0</v>
      </c>
    </row>
    <row r="2893" spans="1:8" s="7" customFormat="1">
      <c r="A2893" s="10"/>
      <c r="B2893" s="11"/>
      <c r="C2893" s="12"/>
      <c r="D2893" s="15"/>
      <c r="E2893" s="13"/>
      <c r="F2893" s="14"/>
      <c r="H2893" s="18">
        <f t="shared" si="21"/>
        <v>0</v>
      </c>
    </row>
    <row r="2894" spans="1:8" s="7" customFormat="1">
      <c r="A2894" s="10"/>
      <c r="B2894" s="11"/>
      <c r="C2894" s="12"/>
      <c r="D2894" s="15"/>
      <c r="E2894" s="13"/>
      <c r="F2894" s="14"/>
      <c r="H2894" s="18">
        <f t="shared" si="21"/>
        <v>0</v>
      </c>
    </row>
    <row r="2895" spans="1:8" s="7" customFormat="1">
      <c r="A2895" s="10"/>
      <c r="B2895" s="11"/>
      <c r="C2895" s="12"/>
      <c r="D2895" s="15"/>
      <c r="E2895" s="13"/>
      <c r="F2895" s="14"/>
      <c r="H2895" s="18">
        <f t="shared" si="21"/>
        <v>0</v>
      </c>
    </row>
    <row r="2896" spans="1:8" s="7" customFormat="1">
      <c r="A2896" s="10"/>
      <c r="B2896" s="11"/>
      <c r="C2896" s="12"/>
      <c r="D2896" s="15"/>
      <c r="E2896" s="13"/>
      <c r="F2896" s="14"/>
      <c r="H2896" s="18">
        <f t="shared" si="21"/>
        <v>0</v>
      </c>
    </row>
    <row r="2897" spans="1:8" s="7" customFormat="1">
      <c r="A2897" s="10"/>
      <c r="B2897" s="11"/>
      <c r="C2897" s="12"/>
      <c r="D2897" s="15"/>
      <c r="E2897" s="13"/>
      <c r="F2897" s="14"/>
      <c r="H2897" s="18">
        <f t="shared" si="21"/>
        <v>0</v>
      </c>
    </row>
    <row r="2898" spans="1:8" s="7" customFormat="1">
      <c r="A2898" s="10"/>
      <c r="B2898" s="11"/>
      <c r="C2898" s="12"/>
      <c r="D2898" s="15"/>
      <c r="E2898" s="13"/>
      <c r="F2898" s="14"/>
      <c r="H2898" s="18">
        <f t="shared" ref="H2898:H2961" si="22">G2898*F2898</f>
        <v>0</v>
      </c>
    </row>
    <row r="2899" spans="1:8" s="7" customFormat="1">
      <c r="A2899" s="10"/>
      <c r="B2899" s="11"/>
      <c r="C2899" s="12"/>
      <c r="D2899" s="15"/>
      <c r="E2899" s="13"/>
      <c r="F2899" s="14"/>
      <c r="H2899" s="18">
        <f t="shared" si="22"/>
        <v>0</v>
      </c>
    </row>
    <row r="2900" spans="1:8" s="7" customFormat="1">
      <c r="A2900" s="10"/>
      <c r="B2900" s="11"/>
      <c r="C2900" s="12"/>
      <c r="D2900" s="15"/>
      <c r="E2900" s="13"/>
      <c r="F2900" s="14"/>
      <c r="H2900" s="18">
        <f t="shared" si="22"/>
        <v>0</v>
      </c>
    </row>
    <row r="2901" spans="1:8" s="7" customFormat="1">
      <c r="A2901" s="10"/>
      <c r="B2901" s="11"/>
      <c r="C2901" s="12"/>
      <c r="D2901" s="15"/>
      <c r="E2901" s="13"/>
      <c r="F2901" s="14"/>
      <c r="H2901" s="18">
        <f t="shared" si="22"/>
        <v>0</v>
      </c>
    </row>
    <row r="2902" spans="1:8" s="7" customFormat="1">
      <c r="A2902" s="10"/>
      <c r="B2902" s="11"/>
      <c r="C2902" s="12"/>
      <c r="D2902" s="15"/>
      <c r="E2902" s="13"/>
      <c r="F2902" s="14"/>
      <c r="H2902" s="18">
        <f t="shared" si="22"/>
        <v>0</v>
      </c>
    </row>
    <row r="2903" spans="1:8" s="7" customFormat="1">
      <c r="A2903" s="10"/>
      <c r="B2903" s="11"/>
      <c r="C2903" s="12"/>
      <c r="D2903" s="15"/>
      <c r="E2903" s="13"/>
      <c r="F2903" s="14"/>
      <c r="H2903" s="18">
        <f t="shared" si="22"/>
        <v>0</v>
      </c>
    </row>
    <row r="2904" spans="1:8" s="7" customFormat="1">
      <c r="A2904" s="10"/>
      <c r="B2904" s="11"/>
      <c r="C2904" s="12"/>
      <c r="D2904" s="15"/>
      <c r="E2904" s="13"/>
      <c r="F2904" s="14"/>
      <c r="H2904" s="18">
        <f t="shared" si="22"/>
        <v>0</v>
      </c>
    </row>
    <row r="2905" spans="1:8" s="7" customFormat="1">
      <c r="A2905" s="10"/>
      <c r="B2905" s="11"/>
      <c r="C2905" s="12"/>
      <c r="D2905" s="15"/>
      <c r="E2905" s="13"/>
      <c r="F2905" s="14"/>
      <c r="H2905" s="18">
        <f t="shared" si="22"/>
        <v>0</v>
      </c>
    </row>
    <row r="2906" spans="1:8" s="7" customFormat="1">
      <c r="A2906" s="10"/>
      <c r="B2906" s="11"/>
      <c r="C2906" s="12"/>
      <c r="D2906" s="15"/>
      <c r="E2906" s="13"/>
      <c r="F2906" s="14"/>
      <c r="H2906" s="18">
        <f t="shared" si="22"/>
        <v>0</v>
      </c>
    </row>
    <row r="2907" spans="1:8" s="7" customFormat="1">
      <c r="A2907" s="10"/>
      <c r="B2907" s="11"/>
      <c r="C2907" s="12"/>
      <c r="D2907" s="15"/>
      <c r="E2907" s="13"/>
      <c r="F2907" s="14"/>
      <c r="H2907" s="18">
        <f t="shared" si="22"/>
        <v>0</v>
      </c>
    </row>
    <row r="2908" spans="1:8" s="7" customFormat="1">
      <c r="A2908" s="10"/>
      <c r="B2908" s="11"/>
      <c r="C2908" s="12"/>
      <c r="D2908" s="15"/>
      <c r="E2908" s="13"/>
      <c r="F2908" s="14"/>
      <c r="H2908" s="18">
        <f t="shared" si="22"/>
        <v>0</v>
      </c>
    </row>
    <row r="2909" spans="1:8" s="7" customFormat="1">
      <c r="A2909" s="10"/>
      <c r="B2909" s="11"/>
      <c r="C2909" s="12"/>
      <c r="D2909" s="15"/>
      <c r="E2909" s="13"/>
      <c r="F2909" s="14"/>
      <c r="H2909" s="18">
        <f t="shared" si="22"/>
        <v>0</v>
      </c>
    </row>
    <row r="2910" spans="1:8" s="7" customFormat="1">
      <c r="A2910" s="10"/>
      <c r="B2910" s="11"/>
      <c r="C2910" s="12"/>
      <c r="D2910" s="15"/>
      <c r="E2910" s="13"/>
      <c r="F2910" s="14"/>
      <c r="H2910" s="18">
        <f t="shared" si="22"/>
        <v>0</v>
      </c>
    </row>
    <row r="2911" spans="1:8" s="7" customFormat="1">
      <c r="A2911" s="10"/>
      <c r="B2911" s="11"/>
      <c r="C2911" s="12"/>
      <c r="D2911" s="15"/>
      <c r="E2911" s="13"/>
      <c r="F2911" s="14"/>
      <c r="H2911" s="18">
        <f t="shared" si="22"/>
        <v>0</v>
      </c>
    </row>
    <row r="2912" spans="1:8" s="7" customFormat="1">
      <c r="A2912" s="10"/>
      <c r="B2912" s="11"/>
      <c r="C2912" s="12"/>
      <c r="D2912" s="15"/>
      <c r="E2912" s="13"/>
      <c r="F2912" s="14"/>
      <c r="H2912" s="18">
        <f t="shared" si="22"/>
        <v>0</v>
      </c>
    </row>
    <row r="2913" spans="1:8" s="7" customFormat="1">
      <c r="A2913" s="10"/>
      <c r="B2913" s="11"/>
      <c r="C2913" s="12"/>
      <c r="D2913" s="15"/>
      <c r="E2913" s="13"/>
      <c r="F2913" s="14"/>
      <c r="H2913" s="18">
        <f t="shared" si="22"/>
        <v>0</v>
      </c>
    </row>
    <row r="2914" spans="1:8" s="7" customFormat="1">
      <c r="A2914" s="10"/>
      <c r="B2914" s="11"/>
      <c r="C2914" s="12"/>
      <c r="D2914" s="15"/>
      <c r="E2914" s="13"/>
      <c r="F2914" s="14"/>
      <c r="H2914" s="18">
        <f t="shared" si="22"/>
        <v>0</v>
      </c>
    </row>
    <row r="2915" spans="1:8" s="7" customFormat="1">
      <c r="A2915" s="10"/>
      <c r="B2915" s="11"/>
      <c r="C2915" s="12"/>
      <c r="D2915" s="15"/>
      <c r="E2915" s="13"/>
      <c r="F2915" s="14"/>
      <c r="H2915" s="18">
        <f t="shared" si="22"/>
        <v>0</v>
      </c>
    </row>
    <row r="2916" spans="1:8" s="7" customFormat="1">
      <c r="A2916" s="10"/>
      <c r="B2916" s="11"/>
      <c r="C2916" s="12"/>
      <c r="D2916" s="15"/>
      <c r="E2916" s="13"/>
      <c r="F2916" s="14"/>
      <c r="H2916" s="18">
        <f t="shared" si="22"/>
        <v>0</v>
      </c>
    </row>
    <row r="2917" spans="1:8" s="7" customFormat="1">
      <c r="A2917" s="10"/>
      <c r="B2917" s="11"/>
      <c r="C2917" s="12"/>
      <c r="D2917" s="15"/>
      <c r="E2917" s="13"/>
      <c r="F2917" s="14"/>
      <c r="H2917" s="18">
        <f t="shared" si="22"/>
        <v>0</v>
      </c>
    </row>
    <row r="2918" spans="1:8" s="7" customFormat="1">
      <c r="A2918" s="10"/>
      <c r="B2918" s="11"/>
      <c r="C2918" s="12"/>
      <c r="D2918" s="15"/>
      <c r="E2918" s="13"/>
      <c r="F2918" s="14"/>
      <c r="H2918" s="18">
        <f t="shared" si="22"/>
        <v>0</v>
      </c>
    </row>
    <row r="2919" spans="1:8" s="7" customFormat="1">
      <c r="A2919" s="10"/>
      <c r="B2919" s="11"/>
      <c r="C2919" s="12"/>
      <c r="D2919" s="15"/>
      <c r="E2919" s="13"/>
      <c r="F2919" s="14"/>
      <c r="H2919" s="18">
        <f t="shared" si="22"/>
        <v>0</v>
      </c>
    </row>
    <row r="2920" spans="1:8" s="7" customFormat="1">
      <c r="A2920" s="10"/>
      <c r="B2920" s="11"/>
      <c r="C2920" s="12"/>
      <c r="D2920" s="15"/>
      <c r="E2920" s="13"/>
      <c r="F2920" s="14"/>
      <c r="H2920" s="18">
        <f t="shared" si="22"/>
        <v>0</v>
      </c>
    </row>
    <row r="2921" spans="1:8" s="7" customFormat="1">
      <c r="A2921" s="10"/>
      <c r="B2921" s="11"/>
      <c r="C2921" s="12"/>
      <c r="D2921" s="15"/>
      <c r="E2921" s="13"/>
      <c r="F2921" s="14"/>
      <c r="H2921" s="18">
        <f t="shared" si="22"/>
        <v>0</v>
      </c>
    </row>
    <row r="2922" spans="1:8" s="7" customFormat="1">
      <c r="A2922" s="10"/>
      <c r="B2922" s="11"/>
      <c r="C2922" s="12"/>
      <c r="D2922" s="15"/>
      <c r="E2922" s="13"/>
      <c r="F2922" s="14"/>
      <c r="H2922" s="18">
        <f t="shared" si="22"/>
        <v>0</v>
      </c>
    </row>
    <row r="2923" spans="1:8" s="7" customFormat="1">
      <c r="A2923" s="10"/>
      <c r="B2923" s="11"/>
      <c r="C2923" s="12"/>
      <c r="D2923" s="15"/>
      <c r="E2923" s="13"/>
      <c r="F2923" s="14"/>
      <c r="H2923" s="18">
        <f t="shared" si="22"/>
        <v>0</v>
      </c>
    </row>
    <row r="2924" spans="1:8" s="7" customFormat="1">
      <c r="A2924" s="10"/>
      <c r="B2924" s="11"/>
      <c r="C2924" s="12"/>
      <c r="D2924" s="15"/>
      <c r="E2924" s="13"/>
      <c r="F2924" s="14"/>
      <c r="H2924" s="18">
        <f t="shared" si="22"/>
        <v>0</v>
      </c>
    </row>
    <row r="2925" spans="1:8" s="7" customFormat="1">
      <c r="A2925" s="10"/>
      <c r="B2925" s="11"/>
      <c r="C2925" s="12"/>
      <c r="D2925" s="15"/>
      <c r="E2925" s="13"/>
      <c r="F2925" s="14"/>
      <c r="H2925" s="18">
        <f t="shared" si="22"/>
        <v>0</v>
      </c>
    </row>
    <row r="2926" spans="1:8" s="7" customFormat="1">
      <c r="A2926" s="10"/>
      <c r="B2926" s="11"/>
      <c r="C2926" s="12"/>
      <c r="D2926" s="15"/>
      <c r="E2926" s="13"/>
      <c r="F2926" s="14"/>
      <c r="H2926" s="18">
        <f t="shared" si="22"/>
        <v>0</v>
      </c>
    </row>
    <row r="2927" spans="1:8" s="7" customFormat="1">
      <c r="A2927" s="10"/>
      <c r="B2927" s="11"/>
      <c r="C2927" s="12"/>
      <c r="D2927" s="15"/>
      <c r="E2927" s="13"/>
      <c r="F2927" s="14"/>
      <c r="H2927" s="18">
        <f t="shared" si="22"/>
        <v>0</v>
      </c>
    </row>
    <row r="2928" spans="1:8" s="7" customFormat="1">
      <c r="A2928" s="10"/>
      <c r="B2928" s="11"/>
      <c r="C2928" s="12"/>
      <c r="D2928" s="15"/>
      <c r="E2928" s="13"/>
      <c r="F2928" s="14"/>
      <c r="H2928" s="18">
        <f t="shared" si="22"/>
        <v>0</v>
      </c>
    </row>
    <row r="2929" spans="1:8" s="7" customFormat="1">
      <c r="A2929" s="10"/>
      <c r="B2929" s="11"/>
      <c r="C2929" s="12"/>
      <c r="D2929" s="15"/>
      <c r="E2929" s="13"/>
      <c r="F2929" s="14"/>
      <c r="H2929" s="18">
        <f t="shared" si="22"/>
        <v>0</v>
      </c>
    </row>
    <row r="2930" spans="1:8" s="7" customFormat="1">
      <c r="A2930" s="10"/>
      <c r="B2930" s="11"/>
      <c r="C2930" s="12"/>
      <c r="D2930" s="15"/>
      <c r="E2930" s="13"/>
      <c r="F2930" s="14"/>
      <c r="H2930" s="18">
        <f t="shared" si="22"/>
        <v>0</v>
      </c>
    </row>
    <row r="2931" spans="1:8" s="7" customFormat="1">
      <c r="A2931" s="10"/>
      <c r="B2931" s="11"/>
      <c r="C2931" s="12"/>
      <c r="D2931" s="15"/>
      <c r="E2931" s="13"/>
      <c r="F2931" s="14"/>
      <c r="H2931" s="18">
        <f t="shared" si="22"/>
        <v>0</v>
      </c>
    </row>
    <row r="2932" spans="1:8" s="7" customFormat="1">
      <c r="A2932" s="10"/>
      <c r="B2932" s="11"/>
      <c r="C2932" s="12"/>
      <c r="D2932" s="15"/>
      <c r="E2932" s="13"/>
      <c r="F2932" s="14"/>
      <c r="H2932" s="18">
        <f t="shared" si="22"/>
        <v>0</v>
      </c>
    </row>
    <row r="2933" spans="1:8" s="7" customFormat="1">
      <c r="A2933" s="10"/>
      <c r="B2933" s="11"/>
      <c r="C2933" s="12"/>
      <c r="D2933" s="15"/>
      <c r="E2933" s="13"/>
      <c r="F2933" s="14"/>
      <c r="H2933" s="18">
        <f t="shared" si="22"/>
        <v>0</v>
      </c>
    </row>
    <row r="2934" spans="1:8" s="7" customFormat="1">
      <c r="A2934" s="10"/>
      <c r="B2934" s="11"/>
      <c r="C2934" s="12"/>
      <c r="D2934" s="15"/>
      <c r="E2934" s="13"/>
      <c r="F2934" s="14"/>
      <c r="H2934" s="18">
        <f t="shared" si="22"/>
        <v>0</v>
      </c>
    </row>
    <row r="2935" spans="1:8" s="7" customFormat="1">
      <c r="A2935" s="10"/>
      <c r="B2935" s="11"/>
      <c r="C2935" s="12"/>
      <c r="D2935" s="15"/>
      <c r="E2935" s="13"/>
      <c r="F2935" s="14"/>
      <c r="H2935" s="18">
        <f t="shared" si="22"/>
        <v>0</v>
      </c>
    </row>
    <row r="2936" spans="1:8" s="7" customFormat="1">
      <c r="A2936" s="10"/>
      <c r="B2936" s="11"/>
      <c r="C2936" s="12"/>
      <c r="D2936" s="15"/>
      <c r="E2936" s="13"/>
      <c r="F2936" s="14"/>
      <c r="H2936" s="18">
        <f t="shared" si="22"/>
        <v>0</v>
      </c>
    </row>
    <row r="2937" spans="1:8" s="7" customFormat="1">
      <c r="A2937" s="10"/>
      <c r="B2937" s="11"/>
      <c r="C2937" s="12"/>
      <c r="D2937" s="15"/>
      <c r="E2937" s="13"/>
      <c r="F2937" s="14"/>
      <c r="H2937" s="18">
        <f t="shared" si="22"/>
        <v>0</v>
      </c>
    </row>
    <row r="2938" spans="1:8" s="7" customFormat="1">
      <c r="A2938" s="10"/>
      <c r="B2938" s="11"/>
      <c r="C2938" s="12"/>
      <c r="D2938" s="15"/>
      <c r="E2938" s="13"/>
      <c r="F2938" s="14"/>
      <c r="H2938" s="18">
        <f t="shared" si="22"/>
        <v>0</v>
      </c>
    </row>
    <row r="2939" spans="1:8" s="7" customFormat="1">
      <c r="A2939" s="10"/>
      <c r="B2939" s="11"/>
      <c r="C2939" s="12"/>
      <c r="D2939" s="15"/>
      <c r="E2939" s="13"/>
      <c r="F2939" s="14"/>
      <c r="H2939" s="18">
        <f t="shared" si="22"/>
        <v>0</v>
      </c>
    </row>
    <row r="2940" spans="1:8" s="7" customFormat="1">
      <c r="A2940" s="10"/>
      <c r="B2940" s="11"/>
      <c r="C2940" s="12"/>
      <c r="D2940" s="15"/>
      <c r="E2940" s="13"/>
      <c r="F2940" s="14"/>
      <c r="H2940" s="18">
        <f t="shared" si="22"/>
        <v>0</v>
      </c>
    </row>
    <row r="2941" spans="1:8" s="7" customFormat="1">
      <c r="A2941" s="10"/>
      <c r="B2941" s="11"/>
      <c r="C2941" s="12"/>
      <c r="D2941" s="15"/>
      <c r="E2941" s="13"/>
      <c r="F2941" s="14"/>
      <c r="H2941" s="18">
        <f t="shared" si="22"/>
        <v>0</v>
      </c>
    </row>
    <row r="2942" spans="1:8" s="7" customFormat="1">
      <c r="A2942" s="10"/>
      <c r="B2942" s="11"/>
      <c r="C2942" s="12"/>
      <c r="D2942" s="15"/>
      <c r="E2942" s="13"/>
      <c r="F2942" s="14"/>
      <c r="H2942" s="18">
        <f t="shared" si="22"/>
        <v>0</v>
      </c>
    </row>
    <row r="2943" spans="1:8" s="7" customFormat="1">
      <c r="A2943" s="10"/>
      <c r="B2943" s="11"/>
      <c r="C2943" s="12"/>
      <c r="D2943" s="15"/>
      <c r="E2943" s="13"/>
      <c r="F2943" s="14"/>
      <c r="H2943" s="18">
        <f t="shared" si="22"/>
        <v>0</v>
      </c>
    </row>
    <row r="2944" spans="1:8" s="7" customFormat="1">
      <c r="A2944" s="10"/>
      <c r="B2944" s="11"/>
      <c r="C2944" s="12"/>
      <c r="D2944" s="15"/>
      <c r="E2944" s="13"/>
      <c r="F2944" s="14"/>
      <c r="H2944" s="18">
        <f t="shared" si="22"/>
        <v>0</v>
      </c>
    </row>
    <row r="2945" spans="1:8" s="7" customFormat="1">
      <c r="A2945" s="10"/>
      <c r="B2945" s="11"/>
      <c r="C2945" s="12"/>
      <c r="D2945" s="15"/>
      <c r="E2945" s="13"/>
      <c r="F2945" s="14"/>
      <c r="H2945" s="18">
        <f t="shared" si="22"/>
        <v>0</v>
      </c>
    </row>
    <row r="2946" spans="1:8" s="7" customFormat="1">
      <c r="A2946" s="10"/>
      <c r="B2946" s="11"/>
      <c r="C2946" s="12"/>
      <c r="D2946" s="15"/>
      <c r="E2946" s="13"/>
      <c r="F2946" s="14"/>
      <c r="H2946" s="18">
        <f t="shared" si="22"/>
        <v>0</v>
      </c>
    </row>
    <row r="2947" spans="1:8" s="7" customFormat="1">
      <c r="A2947" s="10"/>
      <c r="B2947" s="11"/>
      <c r="C2947" s="12"/>
      <c r="D2947" s="15"/>
      <c r="E2947" s="13"/>
      <c r="F2947" s="14"/>
      <c r="H2947" s="18">
        <f t="shared" si="22"/>
        <v>0</v>
      </c>
    </row>
    <row r="2948" spans="1:8" s="7" customFormat="1">
      <c r="A2948" s="10"/>
      <c r="B2948" s="11"/>
      <c r="C2948" s="12"/>
      <c r="D2948" s="15"/>
      <c r="E2948" s="13"/>
      <c r="F2948" s="14"/>
      <c r="H2948" s="18">
        <f t="shared" si="22"/>
        <v>0</v>
      </c>
    </row>
    <row r="2949" spans="1:8" s="7" customFormat="1">
      <c r="A2949" s="10"/>
      <c r="B2949" s="11"/>
      <c r="C2949" s="12"/>
      <c r="D2949" s="15"/>
      <c r="E2949" s="13"/>
      <c r="F2949" s="14"/>
      <c r="H2949" s="18">
        <f t="shared" si="22"/>
        <v>0</v>
      </c>
    </row>
    <row r="2950" spans="1:8" s="7" customFormat="1">
      <c r="A2950" s="10"/>
      <c r="B2950" s="11"/>
      <c r="C2950" s="12"/>
      <c r="D2950" s="15"/>
      <c r="E2950" s="13"/>
      <c r="F2950" s="14"/>
      <c r="H2950" s="18">
        <f t="shared" si="22"/>
        <v>0</v>
      </c>
    </row>
    <row r="2951" spans="1:8" s="7" customFormat="1">
      <c r="A2951" s="10"/>
      <c r="B2951" s="11"/>
      <c r="C2951" s="12"/>
      <c r="D2951" s="15"/>
      <c r="E2951" s="13"/>
      <c r="F2951" s="14"/>
      <c r="H2951" s="18">
        <f t="shared" si="22"/>
        <v>0</v>
      </c>
    </row>
    <row r="2952" spans="1:8" s="7" customFormat="1">
      <c r="A2952" s="10"/>
      <c r="B2952" s="11"/>
      <c r="C2952" s="12"/>
      <c r="D2952" s="15"/>
      <c r="E2952" s="13"/>
      <c r="F2952" s="14"/>
      <c r="H2952" s="18">
        <f t="shared" si="22"/>
        <v>0</v>
      </c>
    </row>
    <row r="2953" spans="1:8" s="7" customFormat="1">
      <c r="A2953" s="10"/>
      <c r="B2953" s="11"/>
      <c r="C2953" s="12"/>
      <c r="D2953" s="15"/>
      <c r="E2953" s="13"/>
      <c r="F2953" s="14"/>
      <c r="H2953" s="18">
        <f t="shared" si="22"/>
        <v>0</v>
      </c>
    </row>
    <row r="2954" spans="1:8" s="7" customFormat="1">
      <c r="A2954" s="10"/>
      <c r="B2954" s="11"/>
      <c r="C2954" s="12"/>
      <c r="D2954" s="15"/>
      <c r="E2954" s="13"/>
      <c r="F2954" s="14"/>
      <c r="H2954" s="18">
        <f t="shared" si="22"/>
        <v>0</v>
      </c>
    </row>
    <row r="2955" spans="1:8" s="7" customFormat="1">
      <c r="A2955" s="10"/>
      <c r="B2955" s="11"/>
      <c r="C2955" s="12"/>
      <c r="D2955" s="15"/>
      <c r="E2955" s="13"/>
      <c r="F2955" s="14"/>
      <c r="H2955" s="18">
        <f t="shared" si="22"/>
        <v>0</v>
      </c>
    </row>
    <row r="2956" spans="1:8" s="7" customFormat="1">
      <c r="A2956" s="10"/>
      <c r="B2956" s="11"/>
      <c r="C2956" s="12"/>
      <c r="D2956" s="15"/>
      <c r="E2956" s="13"/>
      <c r="F2956" s="14"/>
      <c r="H2956" s="18">
        <f t="shared" si="22"/>
        <v>0</v>
      </c>
    </row>
    <row r="2957" spans="1:8" s="7" customFormat="1">
      <c r="A2957" s="10"/>
      <c r="B2957" s="11"/>
      <c r="C2957" s="12"/>
      <c r="D2957" s="15"/>
      <c r="E2957" s="13"/>
      <c r="F2957" s="14"/>
      <c r="H2957" s="18">
        <f t="shared" si="22"/>
        <v>0</v>
      </c>
    </row>
    <row r="2958" spans="1:8" s="7" customFormat="1">
      <c r="A2958" s="10"/>
      <c r="B2958" s="11"/>
      <c r="C2958" s="12"/>
      <c r="D2958" s="15"/>
      <c r="E2958" s="13"/>
      <c r="F2958" s="14"/>
      <c r="H2958" s="18">
        <f t="shared" si="22"/>
        <v>0</v>
      </c>
    </row>
    <row r="2959" spans="1:8" s="7" customFormat="1">
      <c r="A2959" s="10"/>
      <c r="B2959" s="11"/>
      <c r="C2959" s="12"/>
      <c r="D2959" s="15"/>
      <c r="E2959" s="13"/>
      <c r="F2959" s="14"/>
      <c r="H2959" s="18">
        <f t="shared" si="22"/>
        <v>0</v>
      </c>
    </row>
    <row r="2960" spans="1:8" s="7" customFormat="1">
      <c r="A2960" s="10"/>
      <c r="B2960" s="11"/>
      <c r="C2960" s="12"/>
      <c r="D2960" s="15"/>
      <c r="E2960" s="13"/>
      <c r="F2960" s="14"/>
      <c r="H2960" s="18">
        <f t="shared" si="22"/>
        <v>0</v>
      </c>
    </row>
    <row r="2961" spans="1:8" s="7" customFormat="1">
      <c r="A2961" s="10"/>
      <c r="B2961" s="11"/>
      <c r="C2961" s="12"/>
      <c r="D2961" s="15"/>
      <c r="E2961" s="13"/>
      <c r="F2961" s="14"/>
      <c r="H2961" s="18">
        <f t="shared" si="22"/>
        <v>0</v>
      </c>
    </row>
    <row r="2962" spans="1:8" s="7" customFormat="1">
      <c r="A2962" s="10"/>
      <c r="B2962" s="11"/>
      <c r="C2962" s="12"/>
      <c r="D2962" s="15"/>
      <c r="E2962" s="13"/>
      <c r="F2962" s="14"/>
      <c r="H2962" s="18">
        <f t="shared" ref="H2962:H3025" si="23">G2962*F2962</f>
        <v>0</v>
      </c>
    </row>
    <row r="2963" spans="1:8" s="7" customFormat="1">
      <c r="A2963" s="10"/>
      <c r="B2963" s="11"/>
      <c r="C2963" s="12"/>
      <c r="D2963" s="15"/>
      <c r="E2963" s="13"/>
      <c r="F2963" s="14"/>
      <c r="H2963" s="18">
        <f t="shared" si="23"/>
        <v>0</v>
      </c>
    </row>
    <row r="2964" spans="1:8" s="7" customFormat="1">
      <c r="A2964" s="10"/>
      <c r="B2964" s="11"/>
      <c r="C2964" s="12"/>
      <c r="D2964" s="15"/>
      <c r="E2964" s="13"/>
      <c r="F2964" s="14"/>
      <c r="H2964" s="18">
        <f t="shared" si="23"/>
        <v>0</v>
      </c>
    </row>
    <row r="2965" spans="1:8" s="7" customFormat="1">
      <c r="A2965" s="10"/>
      <c r="B2965" s="11"/>
      <c r="C2965" s="12"/>
      <c r="D2965" s="15"/>
      <c r="E2965" s="13"/>
      <c r="F2965" s="14"/>
      <c r="H2965" s="18">
        <f t="shared" si="23"/>
        <v>0</v>
      </c>
    </row>
    <row r="2966" spans="1:8" s="7" customFormat="1">
      <c r="A2966" s="10"/>
      <c r="B2966" s="11"/>
      <c r="C2966" s="12"/>
      <c r="D2966" s="15"/>
      <c r="E2966" s="13"/>
      <c r="F2966" s="14"/>
      <c r="H2966" s="18">
        <f t="shared" si="23"/>
        <v>0</v>
      </c>
    </row>
    <row r="2967" spans="1:8" s="7" customFormat="1">
      <c r="A2967" s="10"/>
      <c r="B2967" s="11"/>
      <c r="C2967" s="12"/>
      <c r="D2967" s="15"/>
      <c r="E2967" s="13"/>
      <c r="F2967" s="14"/>
      <c r="H2967" s="18">
        <f t="shared" si="23"/>
        <v>0</v>
      </c>
    </row>
    <row r="2968" spans="1:8" s="7" customFormat="1">
      <c r="A2968" s="10"/>
      <c r="B2968" s="11"/>
      <c r="C2968" s="12"/>
      <c r="D2968" s="15"/>
      <c r="E2968" s="13"/>
      <c r="F2968" s="14"/>
      <c r="H2968" s="18">
        <f t="shared" si="23"/>
        <v>0</v>
      </c>
    </row>
    <row r="2969" spans="1:8" s="7" customFormat="1">
      <c r="A2969" s="10"/>
      <c r="B2969" s="11"/>
      <c r="C2969" s="12"/>
      <c r="D2969" s="15"/>
      <c r="E2969" s="13"/>
      <c r="F2969" s="14"/>
      <c r="H2969" s="18">
        <f t="shared" si="23"/>
        <v>0</v>
      </c>
    </row>
    <row r="2970" spans="1:8" s="7" customFormat="1">
      <c r="A2970" s="10"/>
      <c r="B2970" s="11"/>
      <c r="C2970" s="12"/>
      <c r="D2970" s="15"/>
      <c r="E2970" s="13"/>
      <c r="F2970" s="14"/>
      <c r="H2970" s="18">
        <f t="shared" si="23"/>
        <v>0</v>
      </c>
    </row>
    <row r="2971" spans="1:8" s="7" customFormat="1">
      <c r="A2971" s="10"/>
      <c r="B2971" s="11"/>
      <c r="C2971" s="12"/>
      <c r="D2971" s="15"/>
      <c r="E2971" s="13"/>
      <c r="F2971" s="14"/>
      <c r="H2971" s="18">
        <f t="shared" si="23"/>
        <v>0</v>
      </c>
    </row>
    <row r="2972" spans="1:8" s="7" customFormat="1">
      <c r="A2972" s="10"/>
      <c r="B2972" s="11"/>
      <c r="C2972" s="12"/>
      <c r="D2972" s="15"/>
      <c r="E2972" s="13"/>
      <c r="F2972" s="14"/>
      <c r="H2972" s="18">
        <f t="shared" si="23"/>
        <v>0</v>
      </c>
    </row>
    <row r="2973" spans="1:8" s="7" customFormat="1">
      <c r="A2973" s="10"/>
      <c r="B2973" s="11"/>
      <c r="C2973" s="12"/>
      <c r="D2973" s="15"/>
      <c r="E2973" s="13"/>
      <c r="F2973" s="14"/>
      <c r="H2973" s="18">
        <f t="shared" si="23"/>
        <v>0</v>
      </c>
    </row>
    <row r="2974" spans="1:8" s="7" customFormat="1">
      <c r="A2974" s="10"/>
      <c r="B2974" s="11"/>
      <c r="C2974" s="12"/>
      <c r="D2974" s="15"/>
      <c r="E2974" s="13"/>
      <c r="F2974" s="14"/>
      <c r="H2974" s="18">
        <f t="shared" si="23"/>
        <v>0</v>
      </c>
    </row>
    <row r="2975" spans="1:8" s="7" customFormat="1">
      <c r="A2975" s="10"/>
      <c r="B2975" s="11"/>
      <c r="C2975" s="12"/>
      <c r="D2975" s="15"/>
      <c r="E2975" s="13"/>
      <c r="F2975" s="14"/>
      <c r="H2975" s="18">
        <f t="shared" si="23"/>
        <v>0</v>
      </c>
    </row>
    <row r="2976" spans="1:8" s="7" customFormat="1">
      <c r="A2976" s="10"/>
      <c r="B2976" s="11"/>
      <c r="C2976" s="12"/>
      <c r="D2976" s="15"/>
      <c r="E2976" s="13"/>
      <c r="F2976" s="14"/>
      <c r="H2976" s="18">
        <f t="shared" si="23"/>
        <v>0</v>
      </c>
    </row>
    <row r="2977" spans="1:8" s="7" customFormat="1">
      <c r="A2977" s="10"/>
      <c r="B2977" s="11"/>
      <c r="C2977" s="12"/>
      <c r="D2977" s="15"/>
      <c r="E2977" s="13"/>
      <c r="F2977" s="14"/>
      <c r="H2977" s="18">
        <f t="shared" si="23"/>
        <v>0</v>
      </c>
    </row>
    <row r="2978" spans="1:8" s="7" customFormat="1">
      <c r="A2978" s="10"/>
      <c r="B2978" s="11"/>
      <c r="C2978" s="12"/>
      <c r="D2978" s="15"/>
      <c r="E2978" s="13"/>
      <c r="F2978" s="14"/>
      <c r="H2978" s="18">
        <f t="shared" si="23"/>
        <v>0</v>
      </c>
    </row>
    <row r="2979" spans="1:8" s="7" customFormat="1">
      <c r="A2979" s="10"/>
      <c r="B2979" s="11"/>
      <c r="C2979" s="12"/>
      <c r="D2979" s="15"/>
      <c r="E2979" s="13"/>
      <c r="F2979" s="14"/>
      <c r="H2979" s="18">
        <f t="shared" si="23"/>
        <v>0</v>
      </c>
    </row>
    <row r="2980" spans="1:8" s="7" customFormat="1">
      <c r="A2980" s="10"/>
      <c r="B2980" s="11"/>
      <c r="C2980" s="12"/>
      <c r="D2980" s="15"/>
      <c r="E2980" s="13"/>
      <c r="F2980" s="14"/>
      <c r="H2980" s="18">
        <f t="shared" si="23"/>
        <v>0</v>
      </c>
    </row>
    <row r="2981" spans="1:8" s="7" customFormat="1">
      <c r="A2981" s="10"/>
      <c r="B2981" s="11"/>
      <c r="C2981" s="12"/>
      <c r="D2981" s="15"/>
      <c r="E2981" s="13"/>
      <c r="F2981" s="14"/>
      <c r="H2981" s="18">
        <f t="shared" si="23"/>
        <v>0</v>
      </c>
    </row>
    <row r="2982" spans="1:8" s="7" customFormat="1">
      <c r="A2982" s="10"/>
      <c r="B2982" s="11"/>
      <c r="C2982" s="12"/>
      <c r="D2982" s="15"/>
      <c r="E2982" s="13"/>
      <c r="F2982" s="14"/>
      <c r="H2982" s="18">
        <f t="shared" si="23"/>
        <v>0</v>
      </c>
    </row>
    <row r="2983" spans="1:8" s="7" customFormat="1">
      <c r="A2983" s="10"/>
      <c r="B2983" s="11"/>
      <c r="C2983" s="12"/>
      <c r="D2983" s="15"/>
      <c r="E2983" s="13"/>
      <c r="F2983" s="14"/>
      <c r="H2983" s="18">
        <f t="shared" si="23"/>
        <v>0</v>
      </c>
    </row>
    <row r="2984" spans="1:8" s="7" customFormat="1">
      <c r="A2984" s="10"/>
      <c r="B2984" s="11"/>
      <c r="C2984" s="12"/>
      <c r="D2984" s="15"/>
      <c r="E2984" s="13"/>
      <c r="F2984" s="14"/>
      <c r="H2984" s="18">
        <f t="shared" si="23"/>
        <v>0</v>
      </c>
    </row>
    <row r="2985" spans="1:8" s="7" customFormat="1">
      <c r="A2985" s="10"/>
      <c r="B2985" s="11"/>
      <c r="C2985" s="12"/>
      <c r="D2985" s="15"/>
      <c r="E2985" s="13"/>
      <c r="F2985" s="14"/>
      <c r="H2985" s="18">
        <f t="shared" si="23"/>
        <v>0</v>
      </c>
    </row>
    <row r="2986" spans="1:8" s="7" customFormat="1">
      <c r="A2986" s="10"/>
      <c r="B2986" s="11"/>
      <c r="C2986" s="12"/>
      <c r="D2986" s="15"/>
      <c r="E2986" s="13"/>
      <c r="F2986" s="14"/>
      <c r="H2986" s="18">
        <f t="shared" si="23"/>
        <v>0</v>
      </c>
    </row>
    <row r="2987" spans="1:8" s="7" customFormat="1">
      <c r="A2987" s="10"/>
      <c r="B2987" s="11"/>
      <c r="C2987" s="12"/>
      <c r="D2987" s="15"/>
      <c r="E2987" s="13"/>
      <c r="F2987" s="14"/>
      <c r="H2987" s="18">
        <f t="shared" si="23"/>
        <v>0</v>
      </c>
    </row>
    <row r="2988" spans="1:8" s="7" customFormat="1">
      <c r="A2988" s="10"/>
      <c r="B2988" s="11"/>
      <c r="C2988" s="12"/>
      <c r="D2988" s="15"/>
      <c r="E2988" s="13"/>
      <c r="F2988" s="14"/>
      <c r="H2988" s="18">
        <f t="shared" si="23"/>
        <v>0</v>
      </c>
    </row>
    <row r="2989" spans="1:8" s="7" customFormat="1">
      <c r="A2989" s="10"/>
      <c r="B2989" s="11"/>
      <c r="C2989" s="12"/>
      <c r="D2989" s="15"/>
      <c r="E2989" s="13"/>
      <c r="F2989" s="14"/>
      <c r="H2989" s="18">
        <f t="shared" si="23"/>
        <v>0</v>
      </c>
    </row>
    <row r="2990" spans="1:8" s="7" customFormat="1">
      <c r="A2990" s="10"/>
      <c r="B2990" s="11"/>
      <c r="C2990" s="12"/>
      <c r="D2990" s="15"/>
      <c r="E2990" s="13"/>
      <c r="F2990" s="14"/>
      <c r="H2990" s="18">
        <f t="shared" si="23"/>
        <v>0</v>
      </c>
    </row>
    <row r="2991" spans="1:8" s="7" customFormat="1">
      <c r="A2991" s="10"/>
      <c r="B2991" s="11"/>
      <c r="C2991" s="12"/>
      <c r="D2991" s="15"/>
      <c r="E2991" s="13"/>
      <c r="F2991" s="14"/>
      <c r="H2991" s="18">
        <f t="shared" si="23"/>
        <v>0</v>
      </c>
    </row>
    <row r="2992" spans="1:8" s="7" customFormat="1">
      <c r="A2992" s="10"/>
      <c r="B2992" s="11"/>
      <c r="C2992" s="12"/>
      <c r="D2992" s="15"/>
      <c r="E2992" s="13"/>
      <c r="F2992" s="14"/>
      <c r="H2992" s="18">
        <f t="shared" si="23"/>
        <v>0</v>
      </c>
    </row>
    <row r="2993" spans="1:8" s="7" customFormat="1">
      <c r="A2993" s="10"/>
      <c r="B2993" s="11"/>
      <c r="C2993" s="12"/>
      <c r="D2993" s="15"/>
      <c r="E2993" s="13"/>
      <c r="F2993" s="14"/>
      <c r="H2993" s="18">
        <f t="shared" si="23"/>
        <v>0</v>
      </c>
    </row>
    <row r="2994" spans="1:8" s="7" customFormat="1">
      <c r="A2994" s="10"/>
      <c r="B2994" s="11"/>
      <c r="C2994" s="12"/>
      <c r="D2994" s="15"/>
      <c r="E2994" s="13"/>
      <c r="F2994" s="14"/>
      <c r="H2994" s="18">
        <f t="shared" si="23"/>
        <v>0</v>
      </c>
    </row>
    <row r="2995" spans="1:8" s="7" customFormat="1">
      <c r="A2995" s="10"/>
      <c r="B2995" s="11"/>
      <c r="C2995" s="12"/>
      <c r="D2995" s="15"/>
      <c r="E2995" s="13"/>
      <c r="F2995" s="14"/>
      <c r="H2995" s="18">
        <f t="shared" si="23"/>
        <v>0</v>
      </c>
    </row>
    <row r="2996" spans="1:8" s="7" customFormat="1">
      <c r="A2996" s="10"/>
      <c r="B2996" s="11"/>
      <c r="C2996" s="12"/>
      <c r="D2996" s="15"/>
      <c r="E2996" s="13"/>
      <c r="F2996" s="14"/>
      <c r="H2996" s="18">
        <f t="shared" si="23"/>
        <v>0</v>
      </c>
    </row>
    <row r="2997" spans="1:8" s="7" customFormat="1">
      <c r="A2997" s="10"/>
      <c r="B2997" s="11"/>
      <c r="C2997" s="12"/>
      <c r="D2997" s="15"/>
      <c r="E2997" s="13"/>
      <c r="F2997" s="14"/>
      <c r="H2997" s="18">
        <f t="shared" si="23"/>
        <v>0</v>
      </c>
    </row>
    <row r="2998" spans="1:8" s="7" customFormat="1">
      <c r="A2998" s="10"/>
      <c r="B2998" s="11"/>
      <c r="C2998" s="12"/>
      <c r="D2998" s="15"/>
      <c r="E2998" s="13"/>
      <c r="F2998" s="14"/>
      <c r="H2998" s="18">
        <f t="shared" si="23"/>
        <v>0</v>
      </c>
    </row>
    <row r="2999" spans="1:8" s="7" customFormat="1">
      <c r="A2999" s="10"/>
      <c r="B2999" s="11"/>
      <c r="C2999" s="12"/>
      <c r="D2999" s="15"/>
      <c r="E2999" s="13"/>
      <c r="F2999" s="14"/>
      <c r="H2999" s="18">
        <f t="shared" si="23"/>
        <v>0</v>
      </c>
    </row>
    <row r="3000" spans="1:8" s="7" customFormat="1">
      <c r="A3000" s="10"/>
      <c r="B3000" s="11"/>
      <c r="C3000" s="12"/>
      <c r="D3000" s="15"/>
      <c r="E3000" s="13"/>
      <c r="F3000" s="14"/>
      <c r="H3000" s="18">
        <f t="shared" si="23"/>
        <v>0</v>
      </c>
    </row>
    <row r="3001" spans="1:8" s="7" customFormat="1">
      <c r="A3001" s="10"/>
      <c r="B3001" s="11"/>
      <c r="C3001" s="12"/>
      <c r="D3001" s="15"/>
      <c r="E3001" s="13"/>
      <c r="F3001" s="14"/>
      <c r="H3001" s="18">
        <f t="shared" si="23"/>
        <v>0</v>
      </c>
    </row>
    <row r="3002" spans="1:8" s="7" customFormat="1">
      <c r="A3002" s="10"/>
      <c r="B3002" s="11"/>
      <c r="C3002" s="12"/>
      <c r="D3002" s="15"/>
      <c r="E3002" s="13"/>
      <c r="F3002" s="14"/>
      <c r="H3002" s="18">
        <f t="shared" si="23"/>
        <v>0</v>
      </c>
    </row>
    <row r="3003" spans="1:8" s="7" customFormat="1">
      <c r="A3003" s="10"/>
      <c r="B3003" s="11"/>
      <c r="C3003" s="12"/>
      <c r="D3003" s="15"/>
      <c r="E3003" s="13"/>
      <c r="F3003" s="14"/>
      <c r="H3003" s="18">
        <f t="shared" si="23"/>
        <v>0</v>
      </c>
    </row>
    <row r="3004" spans="1:8" s="7" customFormat="1">
      <c r="A3004" s="10"/>
      <c r="B3004" s="11"/>
      <c r="C3004" s="12"/>
      <c r="D3004" s="15"/>
      <c r="E3004" s="13"/>
      <c r="F3004" s="14"/>
      <c r="H3004" s="18">
        <f t="shared" si="23"/>
        <v>0</v>
      </c>
    </row>
    <row r="3005" spans="1:8" s="7" customFormat="1">
      <c r="A3005" s="10"/>
      <c r="B3005" s="11"/>
      <c r="C3005" s="12"/>
      <c r="D3005" s="15"/>
      <c r="E3005" s="13"/>
      <c r="F3005" s="14"/>
      <c r="H3005" s="18">
        <f t="shared" si="23"/>
        <v>0</v>
      </c>
    </row>
    <row r="3006" spans="1:8" s="7" customFormat="1">
      <c r="A3006" s="10"/>
      <c r="B3006" s="11"/>
      <c r="C3006" s="12"/>
      <c r="D3006" s="15"/>
      <c r="E3006" s="13"/>
      <c r="F3006" s="14"/>
      <c r="H3006" s="18">
        <f t="shared" si="23"/>
        <v>0</v>
      </c>
    </row>
    <row r="3007" spans="1:8" s="7" customFormat="1">
      <c r="A3007" s="10"/>
      <c r="B3007" s="11"/>
      <c r="C3007" s="12"/>
      <c r="D3007" s="15"/>
      <c r="E3007" s="13"/>
      <c r="F3007" s="14"/>
      <c r="H3007" s="18">
        <f t="shared" si="23"/>
        <v>0</v>
      </c>
    </row>
    <row r="3008" spans="1:8" s="7" customFormat="1">
      <c r="A3008" s="10"/>
      <c r="B3008" s="11"/>
      <c r="C3008" s="12"/>
      <c r="D3008" s="15"/>
      <c r="E3008" s="13"/>
      <c r="F3008" s="14"/>
      <c r="H3008" s="18">
        <f t="shared" si="23"/>
        <v>0</v>
      </c>
    </row>
    <row r="3009" spans="1:8" s="7" customFormat="1">
      <c r="A3009" s="10"/>
      <c r="B3009" s="11"/>
      <c r="C3009" s="12"/>
      <c r="D3009" s="15"/>
      <c r="E3009" s="13"/>
      <c r="F3009" s="14"/>
      <c r="H3009" s="18">
        <f t="shared" si="23"/>
        <v>0</v>
      </c>
    </row>
    <row r="3010" spans="1:8" s="7" customFormat="1">
      <c r="A3010" s="10"/>
      <c r="B3010" s="11"/>
      <c r="C3010" s="12"/>
      <c r="D3010" s="15"/>
      <c r="E3010" s="13"/>
      <c r="F3010" s="14"/>
      <c r="H3010" s="18">
        <f t="shared" si="23"/>
        <v>0</v>
      </c>
    </row>
    <row r="3011" spans="1:8" s="7" customFormat="1">
      <c r="A3011" s="10"/>
      <c r="B3011" s="11"/>
      <c r="C3011" s="12"/>
      <c r="D3011" s="15"/>
      <c r="E3011" s="13"/>
      <c r="F3011" s="14"/>
      <c r="H3011" s="18">
        <f t="shared" si="23"/>
        <v>0</v>
      </c>
    </row>
    <row r="3012" spans="1:8" s="7" customFormat="1">
      <c r="A3012" s="10"/>
      <c r="B3012" s="11"/>
      <c r="C3012" s="12"/>
      <c r="D3012" s="15"/>
      <c r="E3012" s="13"/>
      <c r="F3012" s="14"/>
      <c r="H3012" s="18">
        <f t="shared" si="23"/>
        <v>0</v>
      </c>
    </row>
    <row r="3013" spans="1:8" s="7" customFormat="1">
      <c r="A3013" s="10"/>
      <c r="B3013" s="11"/>
      <c r="C3013" s="12"/>
      <c r="D3013" s="15"/>
      <c r="E3013" s="13"/>
      <c r="F3013" s="14"/>
      <c r="H3013" s="18">
        <f t="shared" si="23"/>
        <v>0</v>
      </c>
    </row>
    <row r="3014" spans="1:8" s="7" customFormat="1">
      <c r="A3014" s="10"/>
      <c r="B3014" s="11"/>
      <c r="C3014" s="12"/>
      <c r="D3014" s="15"/>
      <c r="E3014" s="13"/>
      <c r="F3014" s="14"/>
      <c r="H3014" s="18">
        <f t="shared" si="23"/>
        <v>0</v>
      </c>
    </row>
    <row r="3015" spans="1:8" s="7" customFormat="1">
      <c r="A3015" s="10"/>
      <c r="B3015" s="11"/>
      <c r="C3015" s="12"/>
      <c r="D3015" s="15"/>
      <c r="E3015" s="13"/>
      <c r="F3015" s="14"/>
      <c r="H3015" s="18">
        <f t="shared" si="23"/>
        <v>0</v>
      </c>
    </row>
    <row r="3016" spans="1:8" s="7" customFormat="1">
      <c r="A3016" s="10"/>
      <c r="B3016" s="11"/>
      <c r="C3016" s="12"/>
      <c r="D3016" s="15"/>
      <c r="E3016" s="13"/>
      <c r="F3016" s="14"/>
      <c r="H3016" s="18">
        <f t="shared" si="23"/>
        <v>0</v>
      </c>
    </row>
    <row r="3017" spans="1:8" s="7" customFormat="1">
      <c r="A3017" s="10"/>
      <c r="B3017" s="11"/>
      <c r="C3017" s="12"/>
      <c r="D3017" s="15"/>
      <c r="E3017" s="13"/>
      <c r="F3017" s="14"/>
      <c r="H3017" s="18">
        <f t="shared" si="23"/>
        <v>0</v>
      </c>
    </row>
    <row r="3018" spans="1:8" s="7" customFormat="1">
      <c r="A3018" s="10"/>
      <c r="B3018" s="11"/>
      <c r="C3018" s="12"/>
      <c r="D3018" s="15"/>
      <c r="E3018" s="13"/>
      <c r="F3018" s="14"/>
      <c r="H3018" s="18">
        <f t="shared" si="23"/>
        <v>0</v>
      </c>
    </row>
    <row r="3019" spans="1:8" s="7" customFormat="1">
      <c r="A3019" s="10"/>
      <c r="B3019" s="11"/>
      <c r="C3019" s="12"/>
      <c r="D3019" s="15"/>
      <c r="E3019" s="13"/>
      <c r="F3019" s="14"/>
      <c r="H3019" s="18">
        <f t="shared" si="23"/>
        <v>0</v>
      </c>
    </row>
    <row r="3020" spans="1:8" s="7" customFormat="1">
      <c r="A3020" s="10"/>
      <c r="B3020" s="11"/>
      <c r="C3020" s="12"/>
      <c r="D3020" s="15"/>
      <c r="E3020" s="13"/>
      <c r="F3020" s="14"/>
      <c r="H3020" s="18">
        <f t="shared" si="23"/>
        <v>0</v>
      </c>
    </row>
    <row r="3021" spans="1:8" s="7" customFormat="1">
      <c r="A3021" s="10"/>
      <c r="B3021" s="11"/>
      <c r="C3021" s="12"/>
      <c r="D3021" s="15"/>
      <c r="E3021" s="13"/>
      <c r="F3021" s="14"/>
      <c r="H3021" s="18">
        <f t="shared" si="23"/>
        <v>0</v>
      </c>
    </row>
    <row r="3022" spans="1:8" s="7" customFormat="1">
      <c r="A3022" s="10"/>
      <c r="B3022" s="11"/>
      <c r="C3022" s="12"/>
      <c r="D3022" s="15"/>
      <c r="E3022" s="13"/>
      <c r="F3022" s="14"/>
      <c r="H3022" s="18">
        <f t="shared" si="23"/>
        <v>0</v>
      </c>
    </row>
    <row r="3023" spans="1:8" s="7" customFormat="1">
      <c r="A3023" s="10"/>
      <c r="B3023" s="11"/>
      <c r="C3023" s="12"/>
      <c r="D3023" s="15"/>
      <c r="E3023" s="13"/>
      <c r="F3023" s="14"/>
      <c r="H3023" s="18">
        <f t="shared" si="23"/>
        <v>0</v>
      </c>
    </row>
    <row r="3024" spans="1:8" s="7" customFormat="1">
      <c r="A3024" s="10"/>
      <c r="B3024" s="11"/>
      <c r="C3024" s="12"/>
      <c r="D3024" s="15"/>
      <c r="E3024" s="13"/>
      <c r="F3024" s="14"/>
      <c r="H3024" s="18">
        <f t="shared" si="23"/>
        <v>0</v>
      </c>
    </row>
    <row r="3025" spans="1:8" s="7" customFormat="1">
      <c r="A3025" s="10"/>
      <c r="B3025" s="11"/>
      <c r="C3025" s="12"/>
      <c r="D3025" s="15"/>
      <c r="E3025" s="13"/>
      <c r="F3025" s="14"/>
      <c r="H3025" s="18">
        <f t="shared" si="23"/>
        <v>0</v>
      </c>
    </row>
    <row r="3026" spans="1:8" s="7" customFormat="1">
      <c r="A3026" s="10"/>
      <c r="B3026" s="11"/>
      <c r="C3026" s="12"/>
      <c r="D3026" s="15"/>
      <c r="E3026" s="13"/>
      <c r="F3026" s="14"/>
      <c r="H3026" s="18">
        <f t="shared" ref="H3026:H3089" si="24">G3026*F3026</f>
        <v>0</v>
      </c>
    </row>
    <row r="3027" spans="1:8" s="7" customFormat="1">
      <c r="A3027" s="10"/>
      <c r="B3027" s="11"/>
      <c r="C3027" s="12"/>
      <c r="D3027" s="15"/>
      <c r="E3027" s="13"/>
      <c r="F3027" s="14"/>
      <c r="H3027" s="18">
        <f t="shared" si="24"/>
        <v>0</v>
      </c>
    </row>
    <row r="3028" spans="1:8" s="7" customFormat="1">
      <c r="A3028" s="10"/>
      <c r="B3028" s="11"/>
      <c r="C3028" s="12"/>
      <c r="D3028" s="15"/>
      <c r="E3028" s="13"/>
      <c r="F3028" s="14"/>
      <c r="H3028" s="18">
        <f t="shared" si="24"/>
        <v>0</v>
      </c>
    </row>
    <row r="3029" spans="1:8" s="7" customFormat="1">
      <c r="A3029" s="10"/>
      <c r="B3029" s="11"/>
      <c r="C3029" s="12"/>
      <c r="D3029" s="15"/>
      <c r="E3029" s="13"/>
      <c r="F3029" s="14"/>
      <c r="H3029" s="18">
        <f t="shared" si="24"/>
        <v>0</v>
      </c>
    </row>
    <row r="3030" spans="1:8" s="7" customFormat="1">
      <c r="A3030" s="10"/>
      <c r="B3030" s="11"/>
      <c r="C3030" s="12"/>
      <c r="D3030" s="15"/>
      <c r="E3030" s="13"/>
      <c r="F3030" s="14"/>
      <c r="H3030" s="18">
        <f t="shared" si="24"/>
        <v>0</v>
      </c>
    </row>
    <row r="3031" spans="1:8" s="7" customFormat="1">
      <c r="A3031" s="10"/>
      <c r="B3031" s="11"/>
      <c r="C3031" s="12"/>
      <c r="D3031" s="15"/>
      <c r="E3031" s="13"/>
      <c r="F3031" s="14"/>
      <c r="H3031" s="18">
        <f t="shared" si="24"/>
        <v>0</v>
      </c>
    </row>
    <row r="3032" spans="1:8" s="7" customFormat="1">
      <c r="A3032" s="10"/>
      <c r="B3032" s="11"/>
      <c r="C3032" s="12"/>
      <c r="D3032" s="15"/>
      <c r="E3032" s="13"/>
      <c r="F3032" s="14"/>
      <c r="H3032" s="18">
        <f t="shared" si="24"/>
        <v>0</v>
      </c>
    </row>
    <row r="3033" spans="1:8" s="7" customFormat="1">
      <c r="A3033" s="10"/>
      <c r="B3033" s="11"/>
      <c r="C3033" s="12"/>
      <c r="D3033" s="15"/>
      <c r="E3033" s="13"/>
      <c r="F3033" s="14"/>
      <c r="H3033" s="18">
        <f t="shared" si="24"/>
        <v>0</v>
      </c>
    </row>
    <row r="3034" spans="1:8" s="7" customFormat="1">
      <c r="A3034" s="10"/>
      <c r="B3034" s="11"/>
      <c r="C3034" s="12"/>
      <c r="D3034" s="15"/>
      <c r="E3034" s="13"/>
      <c r="F3034" s="14"/>
      <c r="H3034" s="18">
        <f t="shared" si="24"/>
        <v>0</v>
      </c>
    </row>
    <row r="3035" spans="1:8" s="7" customFormat="1">
      <c r="A3035" s="10"/>
      <c r="B3035" s="11"/>
      <c r="C3035" s="12"/>
      <c r="D3035" s="15"/>
      <c r="E3035" s="13"/>
      <c r="F3035" s="14"/>
      <c r="H3035" s="18">
        <f t="shared" si="24"/>
        <v>0</v>
      </c>
    </row>
    <row r="3036" spans="1:8" s="7" customFormat="1">
      <c r="A3036" s="10"/>
      <c r="B3036" s="11"/>
      <c r="C3036" s="12"/>
      <c r="D3036" s="15"/>
      <c r="E3036" s="13"/>
      <c r="F3036" s="14"/>
      <c r="H3036" s="18">
        <f t="shared" si="24"/>
        <v>0</v>
      </c>
    </row>
    <row r="3037" spans="1:8" s="7" customFormat="1">
      <c r="A3037" s="10"/>
      <c r="B3037" s="11"/>
      <c r="C3037" s="12"/>
      <c r="D3037" s="15"/>
      <c r="E3037" s="13"/>
      <c r="F3037" s="14"/>
      <c r="H3037" s="18">
        <f t="shared" si="24"/>
        <v>0</v>
      </c>
    </row>
    <row r="3038" spans="1:8" s="7" customFormat="1">
      <c r="A3038" s="10"/>
      <c r="B3038" s="11"/>
      <c r="C3038" s="12"/>
      <c r="D3038" s="15"/>
      <c r="E3038" s="13"/>
      <c r="F3038" s="14"/>
      <c r="H3038" s="18">
        <f t="shared" si="24"/>
        <v>0</v>
      </c>
    </row>
    <row r="3039" spans="1:8" s="7" customFormat="1">
      <c r="A3039" s="10"/>
      <c r="B3039" s="11"/>
      <c r="C3039" s="12"/>
      <c r="D3039" s="15"/>
      <c r="E3039" s="13"/>
      <c r="F3039" s="14"/>
      <c r="H3039" s="18">
        <f t="shared" si="24"/>
        <v>0</v>
      </c>
    </row>
    <row r="3040" spans="1:8" s="7" customFormat="1">
      <c r="A3040" s="10"/>
      <c r="B3040" s="11"/>
      <c r="C3040" s="12"/>
      <c r="D3040" s="15"/>
      <c r="E3040" s="13"/>
      <c r="F3040" s="14"/>
      <c r="H3040" s="18">
        <f t="shared" si="24"/>
        <v>0</v>
      </c>
    </row>
    <row r="3041" spans="1:8" s="7" customFormat="1">
      <c r="A3041" s="10"/>
      <c r="B3041" s="11"/>
      <c r="C3041" s="12"/>
      <c r="D3041" s="15"/>
      <c r="E3041" s="13"/>
      <c r="F3041" s="14"/>
      <c r="H3041" s="18">
        <f t="shared" si="24"/>
        <v>0</v>
      </c>
    </row>
    <row r="3042" spans="1:8" s="7" customFormat="1">
      <c r="A3042" s="10"/>
      <c r="B3042" s="11"/>
      <c r="C3042" s="12"/>
      <c r="D3042" s="15"/>
      <c r="E3042" s="13"/>
      <c r="F3042" s="14"/>
      <c r="H3042" s="18">
        <f t="shared" si="24"/>
        <v>0</v>
      </c>
    </row>
    <row r="3043" spans="1:8" s="7" customFormat="1">
      <c r="A3043" s="10"/>
      <c r="B3043" s="11"/>
      <c r="C3043" s="12"/>
      <c r="D3043" s="15"/>
      <c r="E3043" s="13"/>
      <c r="F3043" s="14"/>
      <c r="H3043" s="18">
        <f t="shared" si="24"/>
        <v>0</v>
      </c>
    </row>
    <row r="3044" spans="1:8" s="7" customFormat="1">
      <c r="A3044" s="10"/>
      <c r="B3044" s="11"/>
      <c r="C3044" s="12"/>
      <c r="D3044" s="15"/>
      <c r="E3044" s="13"/>
      <c r="F3044" s="14"/>
      <c r="H3044" s="18">
        <f t="shared" si="24"/>
        <v>0</v>
      </c>
    </row>
    <row r="3045" spans="1:8" s="7" customFormat="1">
      <c r="A3045" s="10"/>
      <c r="B3045" s="11"/>
      <c r="C3045" s="12"/>
      <c r="D3045" s="15"/>
      <c r="E3045" s="13"/>
      <c r="F3045" s="14"/>
      <c r="H3045" s="18">
        <f t="shared" si="24"/>
        <v>0</v>
      </c>
    </row>
    <row r="3046" spans="1:8" s="7" customFormat="1">
      <c r="A3046" s="10"/>
      <c r="B3046" s="11"/>
      <c r="C3046" s="12"/>
      <c r="D3046" s="15"/>
      <c r="E3046" s="13"/>
      <c r="F3046" s="14"/>
      <c r="H3046" s="18">
        <f t="shared" si="24"/>
        <v>0</v>
      </c>
    </row>
    <row r="3047" spans="1:8" s="7" customFormat="1">
      <c r="A3047" s="10"/>
      <c r="B3047" s="11"/>
      <c r="C3047" s="12"/>
      <c r="D3047" s="15"/>
      <c r="E3047" s="13"/>
      <c r="F3047" s="14"/>
      <c r="H3047" s="18">
        <f t="shared" si="24"/>
        <v>0</v>
      </c>
    </row>
    <row r="3048" spans="1:8" s="7" customFormat="1">
      <c r="A3048" s="10"/>
      <c r="B3048" s="11"/>
      <c r="C3048" s="12"/>
      <c r="D3048" s="15"/>
      <c r="E3048" s="13"/>
      <c r="F3048" s="14"/>
      <c r="H3048" s="18">
        <f t="shared" si="24"/>
        <v>0</v>
      </c>
    </row>
    <row r="3049" spans="1:8" s="7" customFormat="1">
      <c r="A3049" s="10"/>
      <c r="B3049" s="11"/>
      <c r="C3049" s="12"/>
      <c r="D3049" s="15"/>
      <c r="E3049" s="13"/>
      <c r="F3049" s="14"/>
      <c r="H3049" s="18">
        <f t="shared" si="24"/>
        <v>0</v>
      </c>
    </row>
    <row r="3050" spans="1:8" s="7" customFormat="1">
      <c r="A3050" s="10"/>
      <c r="B3050" s="11"/>
      <c r="C3050" s="12"/>
      <c r="D3050" s="15"/>
      <c r="E3050" s="13"/>
      <c r="F3050" s="14"/>
      <c r="H3050" s="18">
        <f t="shared" si="24"/>
        <v>0</v>
      </c>
    </row>
    <row r="3051" spans="1:8" s="7" customFormat="1">
      <c r="A3051" s="10"/>
      <c r="B3051" s="11"/>
      <c r="C3051" s="12"/>
      <c r="D3051" s="15"/>
      <c r="E3051" s="13"/>
      <c r="F3051" s="14"/>
      <c r="H3051" s="18">
        <f t="shared" si="24"/>
        <v>0</v>
      </c>
    </row>
    <row r="3052" spans="1:8" s="7" customFormat="1">
      <c r="A3052" s="10"/>
      <c r="B3052" s="11"/>
      <c r="C3052" s="12"/>
      <c r="D3052" s="15"/>
      <c r="E3052" s="13"/>
      <c r="F3052" s="14"/>
      <c r="H3052" s="18">
        <f t="shared" si="24"/>
        <v>0</v>
      </c>
    </row>
    <row r="3053" spans="1:8" s="7" customFormat="1">
      <c r="A3053" s="10"/>
      <c r="B3053" s="11"/>
      <c r="C3053" s="12"/>
      <c r="D3053" s="15"/>
      <c r="E3053" s="13"/>
      <c r="F3053" s="14"/>
      <c r="H3053" s="18">
        <f t="shared" si="24"/>
        <v>0</v>
      </c>
    </row>
    <row r="3054" spans="1:8" s="7" customFormat="1">
      <c r="A3054" s="10"/>
      <c r="B3054" s="11"/>
      <c r="C3054" s="12"/>
      <c r="D3054" s="15"/>
      <c r="E3054" s="13"/>
      <c r="F3054" s="14"/>
      <c r="H3054" s="18">
        <f t="shared" si="24"/>
        <v>0</v>
      </c>
    </row>
    <row r="3055" spans="1:8" s="7" customFormat="1">
      <c r="A3055" s="10"/>
      <c r="B3055" s="11"/>
      <c r="C3055" s="12"/>
      <c r="D3055" s="15"/>
      <c r="E3055" s="13"/>
      <c r="F3055" s="14"/>
      <c r="H3055" s="18">
        <f t="shared" si="24"/>
        <v>0</v>
      </c>
    </row>
    <row r="3056" spans="1:8" s="7" customFormat="1">
      <c r="A3056" s="10"/>
      <c r="B3056" s="11"/>
      <c r="C3056" s="12"/>
      <c r="D3056" s="15"/>
      <c r="E3056" s="13"/>
      <c r="F3056" s="14"/>
      <c r="H3056" s="18">
        <f t="shared" si="24"/>
        <v>0</v>
      </c>
    </row>
    <row r="3057" spans="1:8" s="7" customFormat="1">
      <c r="A3057" s="10"/>
      <c r="B3057" s="11"/>
      <c r="C3057" s="12"/>
      <c r="D3057" s="15"/>
      <c r="E3057" s="13"/>
      <c r="F3057" s="14"/>
      <c r="H3057" s="18">
        <f t="shared" si="24"/>
        <v>0</v>
      </c>
    </row>
    <row r="3058" spans="1:8" s="7" customFormat="1">
      <c r="A3058" s="10"/>
      <c r="B3058" s="11"/>
      <c r="C3058" s="12"/>
      <c r="D3058" s="15"/>
      <c r="E3058" s="13"/>
      <c r="F3058" s="14"/>
      <c r="H3058" s="18">
        <f t="shared" si="24"/>
        <v>0</v>
      </c>
    </row>
    <row r="3059" spans="1:8" s="7" customFormat="1">
      <c r="A3059" s="10"/>
      <c r="B3059" s="11"/>
      <c r="C3059" s="12"/>
      <c r="D3059" s="15"/>
      <c r="E3059" s="13"/>
      <c r="F3059" s="14"/>
      <c r="H3059" s="18">
        <f t="shared" si="24"/>
        <v>0</v>
      </c>
    </row>
    <row r="3060" spans="1:8" s="7" customFormat="1">
      <c r="A3060" s="10"/>
      <c r="B3060" s="11"/>
      <c r="C3060" s="12"/>
      <c r="D3060" s="15"/>
      <c r="E3060" s="13"/>
      <c r="F3060" s="14"/>
      <c r="H3060" s="18">
        <f t="shared" si="24"/>
        <v>0</v>
      </c>
    </row>
    <row r="3061" spans="1:8" s="7" customFormat="1">
      <c r="A3061" s="10"/>
      <c r="B3061" s="11"/>
      <c r="C3061" s="12"/>
      <c r="D3061" s="15"/>
      <c r="E3061" s="13"/>
      <c r="F3061" s="14"/>
      <c r="H3061" s="18">
        <f t="shared" si="24"/>
        <v>0</v>
      </c>
    </row>
    <row r="3062" spans="1:8" s="7" customFormat="1">
      <c r="A3062" s="10"/>
      <c r="B3062" s="11"/>
      <c r="C3062" s="12"/>
      <c r="D3062" s="15"/>
      <c r="E3062" s="13"/>
      <c r="F3062" s="14"/>
      <c r="H3062" s="18">
        <f t="shared" si="24"/>
        <v>0</v>
      </c>
    </row>
    <row r="3063" spans="1:8" s="7" customFormat="1">
      <c r="A3063" s="10"/>
      <c r="B3063" s="11"/>
      <c r="C3063" s="12"/>
      <c r="D3063" s="15"/>
      <c r="E3063" s="13"/>
      <c r="F3063" s="14"/>
      <c r="H3063" s="18">
        <f t="shared" si="24"/>
        <v>0</v>
      </c>
    </row>
    <row r="3064" spans="1:8" s="7" customFormat="1">
      <c r="A3064" s="10"/>
      <c r="B3064" s="11"/>
      <c r="C3064" s="12"/>
      <c r="D3064" s="15"/>
      <c r="E3064" s="13"/>
      <c r="F3064" s="14"/>
      <c r="H3064" s="18">
        <f t="shared" si="24"/>
        <v>0</v>
      </c>
    </row>
    <row r="3065" spans="1:8" s="7" customFormat="1">
      <c r="A3065" s="10"/>
      <c r="B3065" s="11"/>
      <c r="C3065" s="12"/>
      <c r="D3065" s="15"/>
      <c r="E3065" s="13"/>
      <c r="F3065" s="14"/>
      <c r="H3065" s="18">
        <f t="shared" si="24"/>
        <v>0</v>
      </c>
    </row>
    <row r="3066" spans="1:8" s="7" customFormat="1">
      <c r="A3066" s="10"/>
      <c r="B3066" s="11"/>
      <c r="C3066" s="12"/>
      <c r="D3066" s="15"/>
      <c r="E3066" s="13"/>
      <c r="F3066" s="14"/>
      <c r="H3066" s="18">
        <f t="shared" si="24"/>
        <v>0</v>
      </c>
    </row>
    <row r="3067" spans="1:8" s="7" customFormat="1">
      <c r="A3067" s="10"/>
      <c r="B3067" s="11"/>
      <c r="C3067" s="12"/>
      <c r="D3067" s="15"/>
      <c r="E3067" s="13"/>
      <c r="F3067" s="14"/>
      <c r="H3067" s="18">
        <f t="shared" si="24"/>
        <v>0</v>
      </c>
    </row>
    <row r="3068" spans="1:8" s="7" customFormat="1">
      <c r="A3068" s="10"/>
      <c r="B3068" s="11"/>
      <c r="C3068" s="12"/>
      <c r="D3068" s="15"/>
      <c r="E3068" s="13"/>
      <c r="F3068" s="14"/>
      <c r="H3068" s="18">
        <f t="shared" si="24"/>
        <v>0</v>
      </c>
    </row>
    <row r="3069" spans="1:8" s="7" customFormat="1">
      <c r="A3069" s="10"/>
      <c r="B3069" s="11"/>
      <c r="C3069" s="12"/>
      <c r="D3069" s="15"/>
      <c r="E3069" s="13"/>
      <c r="F3069" s="14"/>
      <c r="H3069" s="18">
        <f t="shared" si="24"/>
        <v>0</v>
      </c>
    </row>
    <row r="3070" spans="1:8" s="7" customFormat="1">
      <c r="A3070" s="10"/>
      <c r="B3070" s="11"/>
      <c r="C3070" s="12"/>
      <c r="D3070" s="15"/>
      <c r="E3070" s="13"/>
      <c r="F3070" s="14"/>
      <c r="H3070" s="18">
        <f t="shared" si="24"/>
        <v>0</v>
      </c>
    </row>
    <row r="3071" spans="1:8" s="7" customFormat="1">
      <c r="A3071" s="10"/>
      <c r="B3071" s="11"/>
      <c r="C3071" s="12"/>
      <c r="D3071" s="15"/>
      <c r="E3071" s="13"/>
      <c r="F3071" s="14"/>
      <c r="H3071" s="18">
        <f t="shared" si="24"/>
        <v>0</v>
      </c>
    </row>
    <row r="3072" spans="1:8" s="7" customFormat="1">
      <c r="A3072" s="10"/>
      <c r="B3072" s="11"/>
      <c r="C3072" s="12"/>
      <c r="D3072" s="15"/>
      <c r="E3072" s="13"/>
      <c r="F3072" s="14"/>
      <c r="H3072" s="18">
        <f t="shared" si="24"/>
        <v>0</v>
      </c>
    </row>
    <row r="3073" spans="1:8" s="7" customFormat="1">
      <c r="A3073" s="10"/>
      <c r="B3073" s="11"/>
      <c r="C3073" s="12"/>
      <c r="D3073" s="15"/>
      <c r="E3073" s="13"/>
      <c r="F3073" s="14"/>
      <c r="H3073" s="18">
        <f t="shared" si="24"/>
        <v>0</v>
      </c>
    </row>
    <row r="3074" spans="1:8" s="7" customFormat="1">
      <c r="A3074" s="10"/>
      <c r="B3074" s="11"/>
      <c r="C3074" s="12"/>
      <c r="D3074" s="15"/>
      <c r="E3074" s="13"/>
      <c r="F3074" s="14"/>
      <c r="H3074" s="18">
        <f t="shared" si="24"/>
        <v>0</v>
      </c>
    </row>
    <row r="3075" spans="1:8" s="7" customFormat="1">
      <c r="A3075" s="10"/>
      <c r="B3075" s="11"/>
      <c r="C3075" s="12"/>
      <c r="D3075" s="15"/>
      <c r="E3075" s="13"/>
      <c r="F3075" s="14"/>
      <c r="H3075" s="18">
        <f t="shared" si="24"/>
        <v>0</v>
      </c>
    </row>
    <row r="3076" spans="1:8" s="7" customFormat="1">
      <c r="A3076" s="10"/>
      <c r="B3076" s="11"/>
      <c r="C3076" s="12"/>
      <c r="D3076" s="15"/>
      <c r="E3076" s="13"/>
      <c r="F3076" s="14"/>
      <c r="H3076" s="18">
        <f t="shared" si="24"/>
        <v>0</v>
      </c>
    </row>
    <row r="3077" spans="1:8" s="7" customFormat="1">
      <c r="A3077" s="10"/>
      <c r="B3077" s="11"/>
      <c r="C3077" s="12"/>
      <c r="D3077" s="15"/>
      <c r="E3077" s="13"/>
      <c r="F3077" s="14"/>
      <c r="H3077" s="18">
        <f t="shared" si="24"/>
        <v>0</v>
      </c>
    </row>
    <row r="3078" spans="1:8" s="7" customFormat="1">
      <c r="A3078" s="10"/>
      <c r="B3078" s="11"/>
      <c r="C3078" s="12"/>
      <c r="D3078" s="15"/>
      <c r="E3078" s="13"/>
      <c r="F3078" s="14"/>
      <c r="H3078" s="18">
        <f t="shared" si="24"/>
        <v>0</v>
      </c>
    </row>
    <row r="3079" spans="1:8" s="7" customFormat="1">
      <c r="A3079" s="10"/>
      <c r="B3079" s="11"/>
      <c r="C3079" s="12"/>
      <c r="D3079" s="15"/>
      <c r="E3079" s="13"/>
      <c r="F3079" s="14"/>
      <c r="H3079" s="18">
        <f t="shared" si="24"/>
        <v>0</v>
      </c>
    </row>
    <row r="3080" spans="1:8" s="7" customFormat="1">
      <c r="A3080" s="10"/>
      <c r="B3080" s="11"/>
      <c r="C3080" s="12"/>
      <c r="D3080" s="15"/>
      <c r="E3080" s="13"/>
      <c r="F3080" s="14"/>
      <c r="H3080" s="18">
        <f t="shared" si="24"/>
        <v>0</v>
      </c>
    </row>
    <row r="3081" spans="1:8" s="7" customFormat="1">
      <c r="A3081" s="10"/>
      <c r="B3081" s="11"/>
      <c r="C3081" s="12"/>
      <c r="D3081" s="15"/>
      <c r="E3081" s="13"/>
      <c r="F3081" s="14"/>
      <c r="H3081" s="18">
        <f t="shared" si="24"/>
        <v>0</v>
      </c>
    </row>
    <row r="3082" spans="1:8" s="7" customFormat="1">
      <c r="A3082" s="10"/>
      <c r="B3082" s="11"/>
      <c r="C3082" s="12"/>
      <c r="D3082" s="15"/>
      <c r="E3082" s="13"/>
      <c r="F3082" s="14"/>
      <c r="H3082" s="18">
        <f t="shared" si="24"/>
        <v>0</v>
      </c>
    </row>
    <row r="3083" spans="1:8" s="7" customFormat="1">
      <c r="A3083" s="10"/>
      <c r="B3083" s="11"/>
      <c r="C3083" s="12"/>
      <c r="D3083" s="15"/>
      <c r="E3083" s="13"/>
      <c r="F3083" s="14"/>
      <c r="H3083" s="18">
        <f t="shared" si="24"/>
        <v>0</v>
      </c>
    </row>
    <row r="3084" spans="1:8" s="7" customFormat="1">
      <c r="A3084" s="10"/>
      <c r="B3084" s="11"/>
      <c r="C3084" s="12"/>
      <c r="D3084" s="15"/>
      <c r="E3084" s="13"/>
      <c r="F3084" s="14"/>
      <c r="H3084" s="18">
        <f t="shared" si="24"/>
        <v>0</v>
      </c>
    </row>
    <row r="3085" spans="1:8" s="7" customFormat="1">
      <c r="A3085" s="10"/>
      <c r="B3085" s="11"/>
      <c r="C3085" s="12"/>
      <c r="D3085" s="15"/>
      <c r="E3085" s="13"/>
      <c r="F3085" s="14"/>
      <c r="H3085" s="18">
        <f t="shared" si="24"/>
        <v>0</v>
      </c>
    </row>
    <row r="3086" spans="1:8" s="7" customFormat="1">
      <c r="A3086" s="10"/>
      <c r="B3086" s="11"/>
      <c r="C3086" s="12"/>
      <c r="D3086" s="15"/>
      <c r="E3086" s="13"/>
      <c r="F3086" s="14"/>
      <c r="H3086" s="18">
        <f t="shared" si="24"/>
        <v>0</v>
      </c>
    </row>
    <row r="3087" spans="1:8" s="7" customFormat="1">
      <c r="A3087" s="10"/>
      <c r="B3087" s="11"/>
      <c r="C3087" s="12"/>
      <c r="D3087" s="15"/>
      <c r="E3087" s="13"/>
      <c r="F3087" s="14"/>
      <c r="H3087" s="18">
        <f t="shared" si="24"/>
        <v>0</v>
      </c>
    </row>
    <row r="3088" spans="1:8" s="7" customFormat="1">
      <c r="A3088" s="10"/>
      <c r="B3088" s="11"/>
      <c r="C3088" s="12"/>
      <c r="D3088" s="15"/>
      <c r="E3088" s="13"/>
      <c r="F3088" s="14"/>
      <c r="H3088" s="18">
        <f t="shared" si="24"/>
        <v>0</v>
      </c>
    </row>
    <row r="3089" spans="1:8" s="7" customFormat="1">
      <c r="A3089" s="10"/>
      <c r="B3089" s="11"/>
      <c r="C3089" s="12"/>
      <c r="D3089" s="15"/>
      <c r="E3089" s="13"/>
      <c r="F3089" s="14"/>
      <c r="H3089" s="18">
        <f t="shared" si="24"/>
        <v>0</v>
      </c>
    </row>
    <row r="3090" spans="1:8" s="7" customFormat="1">
      <c r="A3090" s="10"/>
      <c r="B3090" s="11"/>
      <c r="C3090" s="12"/>
      <c r="D3090" s="15"/>
      <c r="E3090" s="13"/>
      <c r="F3090" s="14"/>
      <c r="H3090" s="18">
        <f t="shared" ref="H3090:H3153" si="25">G3090*F3090</f>
        <v>0</v>
      </c>
    </row>
    <row r="3091" spans="1:8" s="7" customFormat="1">
      <c r="A3091" s="10"/>
      <c r="B3091" s="11"/>
      <c r="C3091" s="12"/>
      <c r="D3091" s="15"/>
      <c r="E3091" s="13"/>
      <c r="F3091" s="14"/>
      <c r="H3091" s="18">
        <f t="shared" si="25"/>
        <v>0</v>
      </c>
    </row>
    <row r="3092" spans="1:8" s="7" customFormat="1">
      <c r="A3092" s="10"/>
      <c r="B3092" s="11"/>
      <c r="C3092" s="12"/>
      <c r="D3092" s="15"/>
      <c r="E3092" s="13"/>
      <c r="F3092" s="14"/>
      <c r="H3092" s="18">
        <f t="shared" si="25"/>
        <v>0</v>
      </c>
    </row>
    <row r="3093" spans="1:8" s="7" customFormat="1">
      <c r="A3093" s="10"/>
      <c r="B3093" s="11"/>
      <c r="C3093" s="12"/>
      <c r="D3093" s="15"/>
      <c r="E3093" s="13"/>
      <c r="F3093" s="14"/>
      <c r="H3093" s="18">
        <f t="shared" si="25"/>
        <v>0</v>
      </c>
    </row>
    <row r="3094" spans="1:8" s="7" customFormat="1">
      <c r="A3094" s="10"/>
      <c r="B3094" s="11"/>
      <c r="C3094" s="12"/>
      <c r="D3094" s="15"/>
      <c r="E3094" s="13"/>
      <c r="F3094" s="14"/>
      <c r="H3094" s="18">
        <f t="shared" si="25"/>
        <v>0</v>
      </c>
    </row>
    <row r="3095" spans="1:8" s="7" customFormat="1">
      <c r="A3095" s="10"/>
      <c r="B3095" s="11"/>
      <c r="C3095" s="12"/>
      <c r="D3095" s="15"/>
      <c r="E3095" s="13"/>
      <c r="F3095" s="14"/>
      <c r="H3095" s="18">
        <f t="shared" si="25"/>
        <v>0</v>
      </c>
    </row>
    <row r="3096" spans="1:8" s="7" customFormat="1">
      <c r="A3096" s="10"/>
      <c r="B3096" s="11"/>
      <c r="C3096" s="12"/>
      <c r="D3096" s="15"/>
      <c r="E3096" s="13"/>
      <c r="F3096" s="14"/>
      <c r="H3096" s="18">
        <f t="shared" si="25"/>
        <v>0</v>
      </c>
    </row>
    <row r="3097" spans="1:8" s="7" customFormat="1">
      <c r="A3097" s="10"/>
      <c r="B3097" s="11"/>
      <c r="C3097" s="12"/>
      <c r="D3097" s="15"/>
      <c r="E3097" s="13"/>
      <c r="F3097" s="14"/>
      <c r="H3097" s="18">
        <f t="shared" si="25"/>
        <v>0</v>
      </c>
    </row>
    <row r="3098" spans="1:8" s="7" customFormat="1">
      <c r="A3098" s="10"/>
      <c r="B3098" s="11"/>
      <c r="C3098" s="12"/>
      <c r="D3098" s="15"/>
      <c r="E3098" s="13"/>
      <c r="F3098" s="14"/>
      <c r="H3098" s="18">
        <f t="shared" si="25"/>
        <v>0</v>
      </c>
    </row>
    <row r="3099" spans="1:8" s="7" customFormat="1">
      <c r="A3099" s="10"/>
      <c r="B3099" s="11"/>
      <c r="C3099" s="12"/>
      <c r="D3099" s="15"/>
      <c r="E3099" s="13"/>
      <c r="F3099" s="14"/>
      <c r="H3099" s="18">
        <f t="shared" si="25"/>
        <v>0</v>
      </c>
    </row>
    <row r="3100" spans="1:8" s="7" customFormat="1">
      <c r="A3100" s="10"/>
      <c r="B3100" s="11"/>
      <c r="C3100" s="12"/>
      <c r="D3100" s="15"/>
      <c r="E3100" s="13"/>
      <c r="F3100" s="14"/>
      <c r="H3100" s="18">
        <f t="shared" si="25"/>
        <v>0</v>
      </c>
    </row>
    <row r="3101" spans="1:8" s="7" customFormat="1">
      <c r="A3101" s="10"/>
      <c r="B3101" s="11"/>
      <c r="C3101" s="12"/>
      <c r="D3101" s="15"/>
      <c r="E3101" s="13"/>
      <c r="F3101" s="14"/>
      <c r="H3101" s="18">
        <f t="shared" si="25"/>
        <v>0</v>
      </c>
    </row>
    <row r="3102" spans="1:8" s="7" customFormat="1">
      <c r="A3102" s="10"/>
      <c r="B3102" s="11"/>
      <c r="C3102" s="12"/>
      <c r="D3102" s="15"/>
      <c r="E3102" s="13"/>
      <c r="F3102" s="14"/>
      <c r="H3102" s="18">
        <f t="shared" si="25"/>
        <v>0</v>
      </c>
    </row>
    <row r="3103" spans="1:8" s="7" customFormat="1">
      <c r="A3103" s="10"/>
      <c r="B3103" s="11"/>
      <c r="C3103" s="12"/>
      <c r="D3103" s="15"/>
      <c r="E3103" s="13"/>
      <c r="F3103" s="14"/>
      <c r="H3103" s="18">
        <f t="shared" si="25"/>
        <v>0</v>
      </c>
    </row>
    <row r="3104" spans="1:8" s="7" customFormat="1">
      <c r="A3104" s="10"/>
      <c r="B3104" s="11"/>
      <c r="C3104" s="12"/>
      <c r="D3104" s="15"/>
      <c r="E3104" s="13"/>
      <c r="F3104" s="14"/>
      <c r="H3104" s="18">
        <f t="shared" si="25"/>
        <v>0</v>
      </c>
    </row>
    <row r="3105" spans="1:8" s="7" customFormat="1">
      <c r="A3105" s="10"/>
      <c r="B3105" s="11"/>
      <c r="C3105" s="12"/>
      <c r="D3105" s="15"/>
      <c r="E3105" s="13"/>
      <c r="F3105" s="14"/>
      <c r="H3105" s="18">
        <f t="shared" si="25"/>
        <v>0</v>
      </c>
    </row>
    <row r="3106" spans="1:8" s="7" customFormat="1">
      <c r="A3106" s="10"/>
      <c r="B3106" s="11"/>
      <c r="C3106" s="12"/>
      <c r="D3106" s="15"/>
      <c r="E3106" s="13"/>
      <c r="F3106" s="14"/>
      <c r="H3106" s="18">
        <f t="shared" si="25"/>
        <v>0</v>
      </c>
    </row>
    <row r="3107" spans="1:8" s="7" customFormat="1">
      <c r="A3107" s="10"/>
      <c r="B3107" s="11"/>
      <c r="C3107" s="12"/>
      <c r="D3107" s="15"/>
      <c r="E3107" s="13"/>
      <c r="F3107" s="14"/>
      <c r="H3107" s="18">
        <f t="shared" si="25"/>
        <v>0</v>
      </c>
    </row>
    <row r="3108" spans="1:8" s="7" customFormat="1">
      <c r="A3108" s="10"/>
      <c r="B3108" s="11"/>
      <c r="C3108" s="12"/>
      <c r="D3108" s="15"/>
      <c r="E3108" s="13"/>
      <c r="F3108" s="14"/>
      <c r="H3108" s="18">
        <f t="shared" si="25"/>
        <v>0</v>
      </c>
    </row>
    <row r="3109" spans="1:8" s="7" customFormat="1">
      <c r="A3109" s="10"/>
      <c r="B3109" s="11"/>
      <c r="C3109" s="12"/>
      <c r="D3109" s="15"/>
      <c r="E3109" s="13"/>
      <c r="F3109" s="14"/>
      <c r="H3109" s="18">
        <f t="shared" si="25"/>
        <v>0</v>
      </c>
    </row>
    <row r="3110" spans="1:8" s="7" customFormat="1">
      <c r="A3110" s="10"/>
      <c r="B3110" s="11"/>
      <c r="C3110" s="12"/>
      <c r="D3110" s="15"/>
      <c r="E3110" s="13"/>
      <c r="F3110" s="14"/>
      <c r="H3110" s="18">
        <f t="shared" si="25"/>
        <v>0</v>
      </c>
    </row>
    <row r="3111" spans="1:8" s="7" customFormat="1">
      <c r="A3111" s="10"/>
      <c r="B3111" s="11"/>
      <c r="C3111" s="12"/>
      <c r="D3111" s="15"/>
      <c r="E3111" s="13"/>
      <c r="F3111" s="14"/>
      <c r="H3111" s="18">
        <f t="shared" si="25"/>
        <v>0</v>
      </c>
    </row>
    <row r="3112" spans="1:8" s="7" customFormat="1">
      <c r="A3112" s="10"/>
      <c r="B3112" s="11"/>
      <c r="C3112" s="12"/>
      <c r="D3112" s="15"/>
      <c r="E3112" s="13"/>
      <c r="F3112" s="14"/>
      <c r="H3112" s="18">
        <f t="shared" si="25"/>
        <v>0</v>
      </c>
    </row>
    <row r="3113" spans="1:8" s="7" customFormat="1">
      <c r="A3113" s="10"/>
      <c r="B3113" s="11"/>
      <c r="C3113" s="12"/>
      <c r="D3113" s="15"/>
      <c r="E3113" s="13"/>
      <c r="F3113" s="14"/>
      <c r="H3113" s="18">
        <f t="shared" si="25"/>
        <v>0</v>
      </c>
    </row>
    <row r="3114" spans="1:8" s="7" customFormat="1">
      <c r="A3114" s="10"/>
      <c r="B3114" s="11"/>
      <c r="C3114" s="12"/>
      <c r="D3114" s="15"/>
      <c r="E3114" s="13"/>
      <c r="F3114" s="14"/>
      <c r="H3114" s="18">
        <f t="shared" si="25"/>
        <v>0</v>
      </c>
    </row>
    <row r="3115" spans="1:8" s="7" customFormat="1">
      <c r="A3115" s="10"/>
      <c r="B3115" s="11"/>
      <c r="C3115" s="12"/>
      <c r="D3115" s="15"/>
      <c r="E3115" s="13"/>
      <c r="F3115" s="14"/>
      <c r="H3115" s="18">
        <f t="shared" si="25"/>
        <v>0</v>
      </c>
    </row>
    <row r="3116" spans="1:8" s="7" customFormat="1">
      <c r="A3116" s="10"/>
      <c r="B3116" s="11"/>
      <c r="C3116" s="12"/>
      <c r="D3116" s="15"/>
      <c r="E3116" s="13"/>
      <c r="F3116" s="14"/>
      <c r="H3116" s="18">
        <f t="shared" si="25"/>
        <v>0</v>
      </c>
    </row>
    <row r="3117" spans="1:8" s="7" customFormat="1">
      <c r="A3117" s="10"/>
      <c r="B3117" s="11"/>
      <c r="C3117" s="12"/>
      <c r="D3117" s="15"/>
      <c r="E3117" s="13"/>
      <c r="F3117" s="14"/>
      <c r="H3117" s="18">
        <f t="shared" si="25"/>
        <v>0</v>
      </c>
    </row>
    <row r="3118" spans="1:8" s="7" customFormat="1">
      <c r="A3118" s="10"/>
      <c r="B3118" s="11"/>
      <c r="C3118" s="12"/>
      <c r="D3118" s="15"/>
      <c r="E3118" s="13"/>
      <c r="F3118" s="14"/>
      <c r="H3118" s="18">
        <f t="shared" si="25"/>
        <v>0</v>
      </c>
    </row>
    <row r="3119" spans="1:8" s="7" customFormat="1">
      <c r="A3119" s="10"/>
      <c r="B3119" s="11"/>
      <c r="C3119" s="12"/>
      <c r="D3119" s="15"/>
      <c r="E3119" s="13"/>
      <c r="F3119" s="14"/>
      <c r="H3119" s="18">
        <f t="shared" si="25"/>
        <v>0</v>
      </c>
    </row>
    <row r="3120" spans="1:8" s="7" customFormat="1">
      <c r="A3120" s="10"/>
      <c r="B3120" s="11"/>
      <c r="C3120" s="12"/>
      <c r="D3120" s="15"/>
      <c r="E3120" s="13"/>
      <c r="F3120" s="14"/>
      <c r="H3120" s="18">
        <f t="shared" si="25"/>
        <v>0</v>
      </c>
    </row>
    <row r="3121" spans="1:8" s="7" customFormat="1">
      <c r="A3121" s="10"/>
      <c r="B3121" s="11"/>
      <c r="C3121" s="12"/>
      <c r="D3121" s="15"/>
      <c r="E3121" s="13"/>
      <c r="F3121" s="14"/>
      <c r="H3121" s="18">
        <f t="shared" si="25"/>
        <v>0</v>
      </c>
    </row>
    <row r="3122" spans="1:8" s="7" customFormat="1">
      <c r="A3122" s="10"/>
      <c r="B3122" s="11"/>
      <c r="C3122" s="12"/>
      <c r="D3122" s="15"/>
      <c r="E3122" s="13"/>
      <c r="F3122" s="14"/>
      <c r="H3122" s="18">
        <f t="shared" si="25"/>
        <v>0</v>
      </c>
    </row>
    <row r="3123" spans="1:8" s="7" customFormat="1">
      <c r="A3123" s="10"/>
      <c r="B3123" s="11"/>
      <c r="C3123" s="12"/>
      <c r="D3123" s="15"/>
      <c r="E3123" s="13"/>
      <c r="F3123" s="14"/>
      <c r="H3123" s="18">
        <f t="shared" si="25"/>
        <v>0</v>
      </c>
    </row>
    <row r="3124" spans="1:8" s="7" customFormat="1">
      <c r="A3124" s="10"/>
      <c r="B3124" s="11"/>
      <c r="C3124" s="12"/>
      <c r="D3124" s="15"/>
      <c r="E3124" s="13"/>
      <c r="F3124" s="14"/>
      <c r="H3124" s="18">
        <f t="shared" si="25"/>
        <v>0</v>
      </c>
    </row>
    <row r="3125" spans="1:8" s="7" customFormat="1">
      <c r="A3125" s="10"/>
      <c r="B3125" s="11"/>
      <c r="C3125" s="12"/>
      <c r="D3125" s="15"/>
      <c r="E3125" s="13"/>
      <c r="F3125" s="14"/>
      <c r="H3125" s="18">
        <f t="shared" si="25"/>
        <v>0</v>
      </c>
    </row>
    <row r="3126" spans="1:8" s="7" customFormat="1">
      <c r="A3126" s="10"/>
      <c r="B3126" s="11"/>
      <c r="C3126" s="12"/>
      <c r="D3126" s="15"/>
      <c r="E3126" s="13"/>
      <c r="F3126" s="14"/>
      <c r="H3126" s="18">
        <f t="shared" si="25"/>
        <v>0</v>
      </c>
    </row>
    <row r="3127" spans="1:8" s="7" customFormat="1">
      <c r="A3127" s="10"/>
      <c r="B3127" s="11"/>
      <c r="C3127" s="12"/>
      <c r="D3127" s="15"/>
      <c r="E3127" s="13"/>
      <c r="F3127" s="14"/>
      <c r="H3127" s="18">
        <f t="shared" si="25"/>
        <v>0</v>
      </c>
    </row>
    <row r="3128" spans="1:8" s="7" customFormat="1">
      <c r="A3128" s="10"/>
      <c r="B3128" s="11"/>
      <c r="C3128" s="12"/>
      <c r="D3128" s="15"/>
      <c r="E3128" s="13"/>
      <c r="F3128" s="14"/>
      <c r="H3128" s="18">
        <f t="shared" si="25"/>
        <v>0</v>
      </c>
    </row>
    <row r="3129" spans="1:8" s="7" customFormat="1">
      <c r="A3129" s="10"/>
      <c r="B3129" s="11"/>
      <c r="C3129" s="12"/>
      <c r="D3129" s="15"/>
      <c r="E3129" s="13"/>
      <c r="F3129" s="14"/>
      <c r="H3129" s="18">
        <f t="shared" si="25"/>
        <v>0</v>
      </c>
    </row>
    <row r="3130" spans="1:8" s="7" customFormat="1">
      <c r="A3130" s="10"/>
      <c r="B3130" s="11"/>
      <c r="C3130" s="12"/>
      <c r="D3130" s="15"/>
      <c r="E3130" s="13"/>
      <c r="F3130" s="14"/>
      <c r="H3130" s="18">
        <f t="shared" si="25"/>
        <v>0</v>
      </c>
    </row>
    <row r="3131" spans="1:8" s="7" customFormat="1">
      <c r="A3131" s="10"/>
      <c r="B3131" s="11"/>
      <c r="C3131" s="12"/>
      <c r="D3131" s="15"/>
      <c r="E3131" s="13"/>
      <c r="F3131" s="14"/>
      <c r="H3131" s="18">
        <f t="shared" si="25"/>
        <v>0</v>
      </c>
    </row>
    <row r="3132" spans="1:8" s="7" customFormat="1">
      <c r="A3132" s="10"/>
      <c r="B3132" s="11"/>
      <c r="C3132" s="12"/>
      <c r="D3132" s="15"/>
      <c r="E3132" s="13"/>
      <c r="F3132" s="14"/>
      <c r="H3132" s="18">
        <f t="shared" si="25"/>
        <v>0</v>
      </c>
    </row>
    <row r="3133" spans="1:8" s="7" customFormat="1">
      <c r="A3133" s="10"/>
      <c r="B3133" s="11"/>
      <c r="C3133" s="12"/>
      <c r="D3133" s="15"/>
      <c r="E3133" s="13"/>
      <c r="F3133" s="14"/>
      <c r="H3133" s="18">
        <f t="shared" si="25"/>
        <v>0</v>
      </c>
    </row>
    <row r="3134" spans="1:8" s="7" customFormat="1">
      <c r="A3134" s="10"/>
      <c r="B3134" s="11"/>
      <c r="C3134" s="12"/>
      <c r="D3134" s="15"/>
      <c r="E3134" s="13"/>
      <c r="F3134" s="14"/>
      <c r="H3134" s="18">
        <f t="shared" si="25"/>
        <v>0</v>
      </c>
    </row>
    <row r="3135" spans="1:8" s="7" customFormat="1">
      <c r="A3135" s="10"/>
      <c r="B3135" s="11"/>
      <c r="C3135" s="12"/>
      <c r="D3135" s="15"/>
      <c r="E3135" s="13"/>
      <c r="F3135" s="14"/>
      <c r="H3135" s="18">
        <f t="shared" si="25"/>
        <v>0</v>
      </c>
    </row>
    <row r="3136" spans="1:8" s="7" customFormat="1">
      <c r="A3136" s="10"/>
      <c r="B3136" s="11"/>
      <c r="C3136" s="12"/>
      <c r="D3136" s="15"/>
      <c r="E3136" s="13"/>
      <c r="F3136" s="14"/>
      <c r="H3136" s="18">
        <f t="shared" si="25"/>
        <v>0</v>
      </c>
    </row>
    <row r="3137" spans="1:8" s="7" customFormat="1">
      <c r="A3137" s="10"/>
      <c r="B3137" s="11"/>
      <c r="C3137" s="12"/>
      <c r="D3137" s="15"/>
      <c r="E3137" s="13"/>
      <c r="F3137" s="14"/>
      <c r="H3137" s="18">
        <f t="shared" si="25"/>
        <v>0</v>
      </c>
    </row>
    <row r="3138" spans="1:8" s="7" customFormat="1">
      <c r="A3138" s="10"/>
      <c r="B3138" s="11"/>
      <c r="C3138" s="12"/>
      <c r="D3138" s="15"/>
      <c r="E3138" s="13"/>
      <c r="F3138" s="14"/>
      <c r="H3138" s="18">
        <f t="shared" si="25"/>
        <v>0</v>
      </c>
    </row>
    <row r="3139" spans="1:8" s="7" customFormat="1">
      <c r="A3139" s="10"/>
      <c r="B3139" s="11"/>
      <c r="C3139" s="12"/>
      <c r="D3139" s="15"/>
      <c r="E3139" s="13"/>
      <c r="F3139" s="14"/>
      <c r="H3139" s="18">
        <f t="shared" si="25"/>
        <v>0</v>
      </c>
    </row>
    <row r="3140" spans="1:8" s="7" customFormat="1">
      <c r="A3140" s="10"/>
      <c r="B3140" s="11"/>
      <c r="C3140" s="12"/>
      <c r="D3140" s="15"/>
      <c r="E3140" s="13"/>
      <c r="F3140" s="14"/>
      <c r="H3140" s="18">
        <f t="shared" si="25"/>
        <v>0</v>
      </c>
    </row>
    <row r="3141" spans="1:8" s="7" customFormat="1">
      <c r="A3141" s="10"/>
      <c r="B3141" s="11"/>
      <c r="C3141" s="12"/>
      <c r="D3141" s="15"/>
      <c r="E3141" s="13"/>
      <c r="F3141" s="14"/>
      <c r="H3141" s="18">
        <f t="shared" si="25"/>
        <v>0</v>
      </c>
    </row>
    <row r="3142" spans="1:8" s="7" customFormat="1">
      <c r="A3142" s="10"/>
      <c r="B3142" s="11"/>
      <c r="C3142" s="12"/>
      <c r="D3142" s="15"/>
      <c r="E3142" s="13"/>
      <c r="F3142" s="14"/>
      <c r="H3142" s="18">
        <f t="shared" si="25"/>
        <v>0</v>
      </c>
    </row>
    <row r="3143" spans="1:8" s="7" customFormat="1">
      <c r="A3143" s="10"/>
      <c r="B3143" s="11"/>
      <c r="C3143" s="12"/>
      <c r="D3143" s="15"/>
      <c r="E3143" s="13"/>
      <c r="F3143" s="14"/>
      <c r="H3143" s="18">
        <f t="shared" si="25"/>
        <v>0</v>
      </c>
    </row>
    <row r="3144" spans="1:8" s="7" customFormat="1">
      <c r="A3144" s="10"/>
      <c r="B3144" s="11"/>
      <c r="C3144" s="12"/>
      <c r="D3144" s="15"/>
      <c r="E3144" s="13"/>
      <c r="F3144" s="14"/>
      <c r="H3144" s="18">
        <f t="shared" si="25"/>
        <v>0</v>
      </c>
    </row>
    <row r="3145" spans="1:8" s="7" customFormat="1">
      <c r="A3145" s="10"/>
      <c r="B3145" s="11"/>
      <c r="C3145" s="12"/>
      <c r="D3145" s="15"/>
      <c r="E3145" s="13"/>
      <c r="F3145" s="14"/>
      <c r="H3145" s="18">
        <f t="shared" si="25"/>
        <v>0</v>
      </c>
    </row>
    <row r="3146" spans="1:8" s="7" customFormat="1">
      <c r="A3146" s="10"/>
      <c r="B3146" s="11"/>
      <c r="C3146" s="12"/>
      <c r="D3146" s="15"/>
      <c r="E3146" s="13"/>
      <c r="F3146" s="14"/>
      <c r="H3146" s="18">
        <f t="shared" si="25"/>
        <v>0</v>
      </c>
    </row>
    <row r="3147" spans="1:8" s="7" customFormat="1">
      <c r="A3147" s="10"/>
      <c r="B3147" s="11"/>
      <c r="C3147" s="12"/>
      <c r="D3147" s="15"/>
      <c r="E3147" s="13"/>
      <c r="F3147" s="14"/>
      <c r="H3147" s="18">
        <f t="shared" si="25"/>
        <v>0</v>
      </c>
    </row>
    <row r="3148" spans="1:8" s="7" customFormat="1">
      <c r="A3148" s="10"/>
      <c r="B3148" s="11"/>
      <c r="C3148" s="12"/>
      <c r="D3148" s="15"/>
      <c r="E3148" s="13"/>
      <c r="F3148" s="14"/>
      <c r="H3148" s="18">
        <f t="shared" si="25"/>
        <v>0</v>
      </c>
    </row>
    <row r="3149" spans="1:8" s="7" customFormat="1">
      <c r="A3149" s="10"/>
      <c r="B3149" s="11"/>
      <c r="C3149" s="12"/>
      <c r="D3149" s="15"/>
      <c r="E3149" s="13"/>
      <c r="F3149" s="14"/>
      <c r="H3149" s="18">
        <f t="shared" si="25"/>
        <v>0</v>
      </c>
    </row>
    <row r="3150" spans="1:8" s="7" customFormat="1">
      <c r="A3150" s="10"/>
      <c r="B3150" s="11"/>
      <c r="C3150" s="12"/>
      <c r="D3150" s="15"/>
      <c r="E3150" s="13"/>
      <c r="F3150" s="14"/>
      <c r="H3150" s="18">
        <f t="shared" si="25"/>
        <v>0</v>
      </c>
    </row>
    <row r="3151" spans="1:8" s="7" customFormat="1">
      <c r="A3151" s="10"/>
      <c r="B3151" s="11"/>
      <c r="C3151" s="12"/>
      <c r="D3151" s="15"/>
      <c r="E3151" s="13"/>
      <c r="F3151" s="14"/>
      <c r="H3151" s="18">
        <f t="shared" si="25"/>
        <v>0</v>
      </c>
    </row>
    <row r="3152" spans="1:8" s="7" customFormat="1">
      <c r="A3152" s="10"/>
      <c r="B3152" s="11"/>
      <c r="C3152" s="12"/>
      <c r="D3152" s="15"/>
      <c r="E3152" s="13"/>
      <c r="F3152" s="14"/>
      <c r="H3152" s="18">
        <f t="shared" si="25"/>
        <v>0</v>
      </c>
    </row>
    <row r="3153" spans="1:8" s="7" customFormat="1">
      <c r="A3153" s="10"/>
      <c r="B3153" s="11"/>
      <c r="C3153" s="12"/>
      <c r="D3153" s="15"/>
      <c r="E3153" s="13"/>
      <c r="F3153" s="14"/>
      <c r="H3153" s="18">
        <f t="shared" si="25"/>
        <v>0</v>
      </c>
    </row>
    <row r="3154" spans="1:8" s="7" customFormat="1">
      <c r="A3154" s="10"/>
      <c r="B3154" s="11"/>
      <c r="C3154" s="12"/>
      <c r="D3154" s="15"/>
      <c r="E3154" s="13"/>
      <c r="F3154" s="14"/>
      <c r="H3154" s="18">
        <f t="shared" ref="H3154:H3217" si="26">G3154*F3154</f>
        <v>0</v>
      </c>
    </row>
    <row r="3155" spans="1:8" s="7" customFormat="1">
      <c r="A3155" s="10"/>
      <c r="B3155" s="11"/>
      <c r="C3155" s="12"/>
      <c r="D3155" s="15"/>
      <c r="E3155" s="13"/>
      <c r="F3155" s="14"/>
      <c r="H3155" s="18">
        <f t="shared" si="26"/>
        <v>0</v>
      </c>
    </row>
    <row r="3156" spans="1:8" s="7" customFormat="1">
      <c r="A3156" s="10"/>
      <c r="B3156" s="11"/>
      <c r="C3156" s="12"/>
      <c r="D3156" s="15"/>
      <c r="E3156" s="13"/>
      <c r="F3156" s="14"/>
      <c r="H3156" s="18">
        <f t="shared" si="26"/>
        <v>0</v>
      </c>
    </row>
    <row r="3157" spans="1:8" s="7" customFormat="1">
      <c r="A3157" s="10"/>
      <c r="B3157" s="11"/>
      <c r="C3157" s="12"/>
      <c r="D3157" s="15"/>
      <c r="E3157" s="13"/>
      <c r="F3157" s="14"/>
      <c r="H3157" s="18">
        <f t="shared" si="26"/>
        <v>0</v>
      </c>
    </row>
    <row r="3158" spans="1:8" s="7" customFormat="1">
      <c r="A3158" s="10"/>
      <c r="B3158" s="11"/>
      <c r="C3158" s="12"/>
      <c r="D3158" s="15"/>
      <c r="E3158" s="13"/>
      <c r="F3158" s="14"/>
      <c r="H3158" s="18">
        <f t="shared" si="26"/>
        <v>0</v>
      </c>
    </row>
    <row r="3159" spans="1:8" s="7" customFormat="1">
      <c r="A3159" s="10"/>
      <c r="B3159" s="11"/>
      <c r="C3159" s="12"/>
      <c r="D3159" s="15"/>
      <c r="E3159" s="13"/>
      <c r="F3159" s="14"/>
      <c r="H3159" s="18">
        <f t="shared" si="26"/>
        <v>0</v>
      </c>
    </row>
    <row r="3160" spans="1:8" s="7" customFormat="1">
      <c r="A3160" s="10"/>
      <c r="B3160" s="11"/>
      <c r="C3160" s="12"/>
      <c r="D3160" s="15"/>
      <c r="E3160" s="13"/>
      <c r="F3160" s="14"/>
      <c r="H3160" s="18">
        <f t="shared" si="26"/>
        <v>0</v>
      </c>
    </row>
    <row r="3161" spans="1:8" s="7" customFormat="1">
      <c r="A3161" s="10"/>
      <c r="B3161" s="11"/>
      <c r="C3161" s="12"/>
      <c r="D3161" s="15"/>
      <c r="E3161" s="13"/>
      <c r="F3161" s="14"/>
      <c r="H3161" s="18">
        <f t="shared" si="26"/>
        <v>0</v>
      </c>
    </row>
    <row r="3162" spans="1:8" s="7" customFormat="1">
      <c r="A3162" s="10"/>
      <c r="B3162" s="11"/>
      <c r="C3162" s="12"/>
      <c r="D3162" s="15"/>
      <c r="E3162" s="13"/>
      <c r="F3162" s="14"/>
      <c r="H3162" s="18">
        <f t="shared" si="26"/>
        <v>0</v>
      </c>
    </row>
    <row r="3163" spans="1:8" s="7" customFormat="1">
      <c r="A3163" s="10"/>
      <c r="B3163" s="11"/>
      <c r="C3163" s="12"/>
      <c r="D3163" s="15"/>
      <c r="E3163" s="13"/>
      <c r="F3163" s="14"/>
      <c r="H3163" s="18">
        <f t="shared" si="26"/>
        <v>0</v>
      </c>
    </row>
    <row r="3164" spans="1:8" s="7" customFormat="1">
      <c r="A3164" s="10"/>
      <c r="B3164" s="11"/>
      <c r="C3164" s="12"/>
      <c r="D3164" s="15"/>
      <c r="E3164" s="13"/>
      <c r="F3164" s="14"/>
      <c r="H3164" s="18">
        <f t="shared" si="26"/>
        <v>0</v>
      </c>
    </row>
    <row r="3165" spans="1:8" s="7" customFormat="1">
      <c r="A3165" s="10"/>
      <c r="B3165" s="11"/>
      <c r="C3165" s="12"/>
      <c r="D3165" s="15"/>
      <c r="E3165" s="13"/>
      <c r="F3165" s="14"/>
      <c r="H3165" s="18">
        <f t="shared" si="26"/>
        <v>0</v>
      </c>
    </row>
    <row r="3166" spans="1:8" s="7" customFormat="1">
      <c r="A3166" s="10"/>
      <c r="B3166" s="11"/>
      <c r="C3166" s="12"/>
      <c r="D3166" s="15"/>
      <c r="E3166" s="13"/>
      <c r="F3166" s="14"/>
      <c r="H3166" s="18">
        <f t="shared" si="26"/>
        <v>0</v>
      </c>
    </row>
    <row r="3167" spans="1:8" s="7" customFormat="1">
      <c r="A3167" s="10"/>
      <c r="B3167" s="11"/>
      <c r="C3167" s="12"/>
      <c r="D3167" s="15"/>
      <c r="E3167" s="13"/>
      <c r="F3167" s="14"/>
      <c r="H3167" s="18">
        <f t="shared" si="26"/>
        <v>0</v>
      </c>
    </row>
    <row r="3168" spans="1:8" s="7" customFormat="1">
      <c r="A3168" s="10"/>
      <c r="B3168" s="11"/>
      <c r="C3168" s="12"/>
      <c r="D3168" s="15"/>
      <c r="E3168" s="13"/>
      <c r="F3168" s="14"/>
      <c r="H3168" s="18">
        <f t="shared" si="26"/>
        <v>0</v>
      </c>
    </row>
    <row r="3169" spans="1:8" s="7" customFormat="1">
      <c r="A3169" s="10"/>
      <c r="B3169" s="11"/>
      <c r="C3169" s="12"/>
      <c r="D3169" s="15"/>
      <c r="E3169" s="13"/>
      <c r="F3169" s="14"/>
      <c r="H3169" s="18">
        <f t="shared" si="26"/>
        <v>0</v>
      </c>
    </row>
    <row r="3170" spans="1:8" s="7" customFormat="1">
      <c r="A3170" s="10"/>
      <c r="B3170" s="11"/>
      <c r="C3170" s="12"/>
      <c r="D3170" s="15"/>
      <c r="E3170" s="13"/>
      <c r="F3170" s="14"/>
      <c r="H3170" s="18">
        <f t="shared" si="26"/>
        <v>0</v>
      </c>
    </row>
    <row r="3171" spans="1:8" s="7" customFormat="1">
      <c r="A3171" s="10"/>
      <c r="B3171" s="11"/>
      <c r="C3171" s="12"/>
      <c r="D3171" s="15"/>
      <c r="E3171" s="13"/>
      <c r="F3171" s="14"/>
      <c r="H3171" s="18">
        <f t="shared" si="26"/>
        <v>0</v>
      </c>
    </row>
    <row r="3172" spans="1:8" s="7" customFormat="1">
      <c r="A3172" s="10"/>
      <c r="B3172" s="11"/>
      <c r="C3172" s="12"/>
      <c r="D3172" s="15"/>
      <c r="E3172" s="13"/>
      <c r="F3172" s="14"/>
      <c r="H3172" s="18">
        <f t="shared" si="26"/>
        <v>0</v>
      </c>
    </row>
    <row r="3173" spans="1:8" s="7" customFormat="1">
      <c r="A3173" s="10"/>
      <c r="B3173" s="11"/>
      <c r="C3173" s="12"/>
      <c r="D3173" s="15"/>
      <c r="E3173" s="13"/>
      <c r="F3173" s="14"/>
      <c r="H3173" s="18">
        <f t="shared" si="26"/>
        <v>0</v>
      </c>
    </row>
    <row r="3174" spans="1:8" s="7" customFormat="1">
      <c r="A3174" s="10"/>
      <c r="B3174" s="11"/>
      <c r="C3174" s="12"/>
      <c r="D3174" s="15"/>
      <c r="E3174" s="13"/>
      <c r="F3174" s="14"/>
      <c r="H3174" s="18">
        <f t="shared" si="26"/>
        <v>0</v>
      </c>
    </row>
    <row r="3175" spans="1:8" s="7" customFormat="1">
      <c r="A3175" s="10"/>
      <c r="B3175" s="11"/>
      <c r="C3175" s="12"/>
      <c r="D3175" s="15"/>
      <c r="E3175" s="13"/>
      <c r="F3175" s="14"/>
      <c r="H3175" s="18">
        <f t="shared" si="26"/>
        <v>0</v>
      </c>
    </row>
    <row r="3176" spans="1:8" s="7" customFormat="1">
      <c r="A3176" s="10"/>
      <c r="B3176" s="11"/>
      <c r="C3176" s="12"/>
      <c r="D3176" s="15"/>
      <c r="E3176" s="13"/>
      <c r="F3176" s="14"/>
      <c r="H3176" s="18">
        <f t="shared" si="26"/>
        <v>0</v>
      </c>
    </row>
    <row r="3177" spans="1:8" s="7" customFormat="1">
      <c r="A3177" s="10"/>
      <c r="B3177" s="11"/>
      <c r="C3177" s="12"/>
      <c r="D3177" s="15"/>
      <c r="E3177" s="13"/>
      <c r="F3177" s="14"/>
      <c r="H3177" s="18">
        <f t="shared" si="26"/>
        <v>0</v>
      </c>
    </row>
    <row r="3178" spans="1:8" s="7" customFormat="1">
      <c r="A3178" s="10"/>
      <c r="B3178" s="11"/>
      <c r="C3178" s="12"/>
      <c r="D3178" s="15"/>
      <c r="E3178" s="13"/>
      <c r="F3178" s="14"/>
      <c r="H3178" s="18">
        <f t="shared" si="26"/>
        <v>0</v>
      </c>
    </row>
    <row r="3179" spans="1:8" s="7" customFormat="1">
      <c r="A3179" s="10"/>
      <c r="B3179" s="11"/>
      <c r="C3179" s="12"/>
      <c r="D3179" s="15"/>
      <c r="E3179" s="13"/>
      <c r="F3179" s="14"/>
      <c r="H3179" s="18">
        <f t="shared" si="26"/>
        <v>0</v>
      </c>
    </row>
    <row r="3180" spans="1:8" s="7" customFormat="1">
      <c r="A3180" s="10"/>
      <c r="B3180" s="11"/>
      <c r="C3180" s="12"/>
      <c r="D3180" s="15"/>
      <c r="E3180" s="13"/>
      <c r="F3180" s="14"/>
      <c r="H3180" s="18">
        <f t="shared" si="26"/>
        <v>0</v>
      </c>
    </row>
    <row r="3181" spans="1:8" s="7" customFormat="1">
      <c r="A3181" s="10"/>
      <c r="B3181" s="11"/>
      <c r="C3181" s="12"/>
      <c r="D3181" s="15"/>
      <c r="E3181" s="13"/>
      <c r="F3181" s="14"/>
      <c r="H3181" s="18">
        <f t="shared" si="26"/>
        <v>0</v>
      </c>
    </row>
    <row r="3182" spans="1:8" s="7" customFormat="1">
      <c r="A3182" s="10"/>
      <c r="B3182" s="11"/>
      <c r="C3182" s="12"/>
      <c r="D3182" s="15"/>
      <c r="E3182" s="13"/>
      <c r="F3182" s="14"/>
      <c r="H3182" s="18">
        <f t="shared" si="26"/>
        <v>0</v>
      </c>
    </row>
    <row r="3183" spans="1:8" s="7" customFormat="1">
      <c r="A3183" s="10"/>
      <c r="B3183" s="11"/>
      <c r="C3183" s="12"/>
      <c r="D3183" s="15"/>
      <c r="E3183" s="13"/>
      <c r="F3183" s="14"/>
      <c r="H3183" s="18">
        <f t="shared" si="26"/>
        <v>0</v>
      </c>
    </row>
    <row r="3184" spans="1:8" s="7" customFormat="1">
      <c r="A3184" s="10"/>
      <c r="B3184" s="11"/>
      <c r="C3184" s="12"/>
      <c r="D3184" s="15"/>
      <c r="E3184" s="13"/>
      <c r="F3184" s="14"/>
      <c r="H3184" s="18">
        <f t="shared" si="26"/>
        <v>0</v>
      </c>
    </row>
    <row r="3185" spans="1:8" s="7" customFormat="1">
      <c r="A3185" s="10"/>
      <c r="B3185" s="11"/>
      <c r="C3185" s="12"/>
      <c r="D3185" s="15"/>
      <c r="E3185" s="13"/>
      <c r="F3185" s="14"/>
      <c r="H3185" s="18">
        <f t="shared" si="26"/>
        <v>0</v>
      </c>
    </row>
    <row r="3186" spans="1:8" s="7" customFormat="1">
      <c r="A3186" s="10"/>
      <c r="B3186" s="11"/>
      <c r="C3186" s="12"/>
      <c r="D3186" s="15"/>
      <c r="E3186" s="13"/>
      <c r="F3186" s="14"/>
      <c r="H3186" s="18">
        <f t="shared" si="26"/>
        <v>0</v>
      </c>
    </row>
    <row r="3187" spans="1:8" s="7" customFormat="1">
      <c r="A3187" s="10"/>
      <c r="B3187" s="11"/>
      <c r="C3187" s="12"/>
      <c r="D3187" s="15"/>
      <c r="E3187" s="13"/>
      <c r="F3187" s="14"/>
      <c r="H3187" s="18">
        <f t="shared" si="26"/>
        <v>0</v>
      </c>
    </row>
    <row r="3188" spans="1:8" s="7" customFormat="1">
      <c r="A3188" s="10"/>
      <c r="B3188" s="11"/>
      <c r="C3188" s="12"/>
      <c r="D3188" s="15"/>
      <c r="E3188" s="13"/>
      <c r="F3188" s="14"/>
      <c r="H3188" s="18">
        <f t="shared" si="26"/>
        <v>0</v>
      </c>
    </row>
    <row r="3189" spans="1:8" s="7" customFormat="1">
      <c r="A3189" s="10"/>
      <c r="B3189" s="11"/>
      <c r="C3189" s="12"/>
      <c r="D3189" s="15"/>
      <c r="E3189" s="13"/>
      <c r="F3189" s="14"/>
      <c r="H3189" s="18">
        <f t="shared" si="26"/>
        <v>0</v>
      </c>
    </row>
    <row r="3190" spans="1:8" s="7" customFormat="1">
      <c r="A3190" s="10"/>
      <c r="B3190" s="11"/>
      <c r="C3190" s="12"/>
      <c r="D3190" s="15"/>
      <c r="E3190" s="13"/>
      <c r="F3190" s="14"/>
      <c r="H3190" s="18">
        <f t="shared" si="26"/>
        <v>0</v>
      </c>
    </row>
    <row r="3191" spans="1:8" s="7" customFormat="1">
      <c r="A3191" s="10"/>
      <c r="B3191" s="11"/>
      <c r="C3191" s="12"/>
      <c r="D3191" s="15"/>
      <c r="E3191" s="13"/>
      <c r="F3191" s="14"/>
      <c r="H3191" s="18">
        <f t="shared" si="26"/>
        <v>0</v>
      </c>
    </row>
    <row r="3192" spans="1:8" s="7" customFormat="1">
      <c r="A3192" s="10"/>
      <c r="B3192" s="11"/>
      <c r="C3192" s="12"/>
      <c r="D3192" s="15"/>
      <c r="E3192" s="13"/>
      <c r="F3192" s="14"/>
      <c r="H3192" s="18">
        <f t="shared" si="26"/>
        <v>0</v>
      </c>
    </row>
    <row r="3193" spans="1:8" s="7" customFormat="1">
      <c r="A3193" s="10"/>
      <c r="B3193" s="11"/>
      <c r="C3193" s="12"/>
      <c r="D3193" s="15"/>
      <c r="E3193" s="13"/>
      <c r="F3193" s="14"/>
      <c r="H3193" s="18">
        <f t="shared" si="26"/>
        <v>0</v>
      </c>
    </row>
    <row r="3194" spans="1:8" s="7" customFormat="1">
      <c r="A3194" s="10"/>
      <c r="B3194" s="11"/>
      <c r="C3194" s="12"/>
      <c r="D3194" s="15"/>
      <c r="E3194" s="13"/>
      <c r="F3194" s="14"/>
      <c r="H3194" s="18">
        <f t="shared" si="26"/>
        <v>0</v>
      </c>
    </row>
    <row r="3195" spans="1:8" s="7" customFormat="1">
      <c r="A3195" s="10"/>
      <c r="B3195" s="11"/>
      <c r="C3195" s="12"/>
      <c r="D3195" s="15"/>
      <c r="E3195" s="13"/>
      <c r="F3195" s="14"/>
      <c r="H3195" s="18">
        <f t="shared" si="26"/>
        <v>0</v>
      </c>
    </row>
    <row r="3196" spans="1:8" s="7" customFormat="1">
      <c r="A3196" s="10"/>
      <c r="B3196" s="11"/>
      <c r="C3196" s="12"/>
      <c r="D3196" s="15"/>
      <c r="E3196" s="13"/>
      <c r="F3196" s="14"/>
      <c r="H3196" s="18">
        <f t="shared" si="26"/>
        <v>0</v>
      </c>
    </row>
    <row r="3197" spans="1:8" s="7" customFormat="1">
      <c r="A3197" s="10"/>
      <c r="B3197" s="11"/>
      <c r="C3197" s="12"/>
      <c r="D3197" s="15"/>
      <c r="E3197" s="13"/>
      <c r="F3197" s="14"/>
      <c r="H3197" s="18">
        <f t="shared" si="26"/>
        <v>0</v>
      </c>
    </row>
    <row r="3198" spans="1:8" s="7" customFormat="1">
      <c r="A3198" s="10"/>
      <c r="B3198" s="11"/>
      <c r="C3198" s="12"/>
      <c r="D3198" s="15"/>
      <c r="E3198" s="13"/>
      <c r="F3198" s="14"/>
      <c r="H3198" s="18">
        <f t="shared" si="26"/>
        <v>0</v>
      </c>
    </row>
    <row r="3199" spans="1:8" s="7" customFormat="1">
      <c r="A3199" s="10"/>
      <c r="B3199" s="11"/>
      <c r="C3199" s="12"/>
      <c r="D3199" s="15"/>
      <c r="E3199" s="13"/>
      <c r="F3199" s="14"/>
      <c r="H3199" s="18">
        <f t="shared" si="26"/>
        <v>0</v>
      </c>
    </row>
    <row r="3200" spans="1:8" s="7" customFormat="1">
      <c r="A3200" s="10"/>
      <c r="B3200" s="11"/>
      <c r="C3200" s="12"/>
      <c r="D3200" s="15"/>
      <c r="E3200" s="13"/>
      <c r="F3200" s="14"/>
      <c r="H3200" s="18">
        <f t="shared" si="26"/>
        <v>0</v>
      </c>
    </row>
    <row r="3201" spans="1:8" s="7" customFormat="1">
      <c r="A3201" s="10"/>
      <c r="B3201" s="11"/>
      <c r="C3201" s="12"/>
      <c r="D3201" s="15"/>
      <c r="E3201" s="13"/>
      <c r="F3201" s="14"/>
      <c r="H3201" s="18">
        <f t="shared" si="26"/>
        <v>0</v>
      </c>
    </row>
    <row r="3202" spans="1:8" s="7" customFormat="1">
      <c r="A3202" s="10"/>
      <c r="B3202" s="11"/>
      <c r="C3202" s="12"/>
      <c r="D3202" s="15"/>
      <c r="E3202" s="13"/>
      <c r="F3202" s="14"/>
      <c r="H3202" s="18">
        <f t="shared" si="26"/>
        <v>0</v>
      </c>
    </row>
    <row r="3203" spans="1:8" s="7" customFormat="1">
      <c r="A3203" s="10"/>
      <c r="B3203" s="11"/>
      <c r="C3203" s="12"/>
      <c r="D3203" s="15"/>
      <c r="E3203" s="13"/>
      <c r="F3203" s="14"/>
      <c r="H3203" s="18">
        <f t="shared" si="26"/>
        <v>0</v>
      </c>
    </row>
    <row r="3204" spans="1:8" s="7" customFormat="1">
      <c r="A3204" s="10"/>
      <c r="B3204" s="11"/>
      <c r="C3204" s="12"/>
      <c r="D3204" s="15"/>
      <c r="E3204" s="13"/>
      <c r="F3204" s="14"/>
      <c r="H3204" s="18">
        <f t="shared" si="26"/>
        <v>0</v>
      </c>
    </row>
    <row r="3205" spans="1:8" s="7" customFormat="1">
      <c r="A3205" s="10"/>
      <c r="B3205" s="11"/>
      <c r="C3205" s="12"/>
      <c r="D3205" s="15"/>
      <c r="E3205" s="13"/>
      <c r="F3205" s="14"/>
      <c r="H3205" s="18">
        <f t="shared" si="26"/>
        <v>0</v>
      </c>
    </row>
    <row r="3206" spans="1:8" s="7" customFormat="1">
      <c r="A3206" s="10"/>
      <c r="B3206" s="11"/>
      <c r="C3206" s="12"/>
      <c r="D3206" s="15"/>
      <c r="E3206" s="13"/>
      <c r="F3206" s="14"/>
      <c r="H3206" s="18">
        <f t="shared" si="26"/>
        <v>0</v>
      </c>
    </row>
    <row r="3207" spans="1:8" s="7" customFormat="1">
      <c r="A3207" s="10"/>
      <c r="B3207" s="11"/>
      <c r="C3207" s="12"/>
      <c r="D3207" s="15"/>
      <c r="E3207" s="13"/>
      <c r="F3207" s="14"/>
      <c r="H3207" s="18">
        <f t="shared" si="26"/>
        <v>0</v>
      </c>
    </row>
    <row r="3208" spans="1:8" s="7" customFormat="1">
      <c r="A3208" s="10"/>
      <c r="B3208" s="11"/>
      <c r="C3208" s="12"/>
      <c r="D3208" s="15"/>
      <c r="E3208" s="13"/>
      <c r="F3208" s="14"/>
      <c r="H3208" s="18">
        <f t="shared" si="26"/>
        <v>0</v>
      </c>
    </row>
    <row r="3209" spans="1:8" s="7" customFormat="1">
      <c r="A3209" s="10"/>
      <c r="B3209" s="11"/>
      <c r="C3209" s="12"/>
      <c r="D3209" s="15"/>
      <c r="E3209" s="13"/>
      <c r="F3209" s="14"/>
      <c r="H3209" s="18">
        <f t="shared" si="26"/>
        <v>0</v>
      </c>
    </row>
    <row r="3210" spans="1:8" s="7" customFormat="1">
      <c r="A3210" s="10"/>
      <c r="B3210" s="11"/>
      <c r="C3210" s="12"/>
      <c r="D3210" s="15"/>
      <c r="E3210" s="13"/>
      <c r="F3210" s="14"/>
      <c r="H3210" s="18">
        <f t="shared" si="26"/>
        <v>0</v>
      </c>
    </row>
    <row r="3211" spans="1:8" s="7" customFormat="1">
      <c r="A3211" s="10"/>
      <c r="B3211" s="11"/>
      <c r="C3211" s="12"/>
      <c r="D3211" s="15"/>
      <c r="E3211" s="13"/>
      <c r="F3211" s="14"/>
      <c r="H3211" s="18">
        <f t="shared" si="26"/>
        <v>0</v>
      </c>
    </row>
    <row r="3212" spans="1:8" s="7" customFormat="1">
      <c r="A3212" s="10"/>
      <c r="B3212" s="11"/>
      <c r="C3212" s="12"/>
      <c r="D3212" s="15"/>
      <c r="E3212" s="13"/>
      <c r="F3212" s="14"/>
      <c r="H3212" s="18">
        <f t="shared" si="26"/>
        <v>0</v>
      </c>
    </row>
    <row r="3213" spans="1:8" s="7" customFormat="1">
      <c r="A3213" s="10"/>
      <c r="B3213" s="11"/>
      <c r="C3213" s="12"/>
      <c r="D3213" s="15"/>
      <c r="E3213" s="13"/>
      <c r="F3213" s="14"/>
      <c r="H3213" s="18">
        <f t="shared" si="26"/>
        <v>0</v>
      </c>
    </row>
    <row r="3214" spans="1:8" s="7" customFormat="1">
      <c r="A3214" s="10"/>
      <c r="B3214" s="11"/>
      <c r="C3214" s="12"/>
      <c r="D3214" s="15"/>
      <c r="E3214" s="13"/>
      <c r="F3214" s="14"/>
      <c r="H3214" s="18">
        <f t="shared" si="26"/>
        <v>0</v>
      </c>
    </row>
    <row r="3215" spans="1:8" s="7" customFormat="1">
      <c r="A3215" s="10"/>
      <c r="B3215" s="11"/>
      <c r="C3215" s="12"/>
      <c r="D3215" s="15"/>
      <c r="E3215" s="13"/>
      <c r="F3215" s="14"/>
      <c r="H3215" s="18">
        <f t="shared" si="26"/>
        <v>0</v>
      </c>
    </row>
    <row r="3216" spans="1:8" s="7" customFormat="1">
      <c r="A3216" s="10"/>
      <c r="B3216" s="11"/>
      <c r="C3216" s="12"/>
      <c r="D3216" s="15"/>
      <c r="E3216" s="13"/>
      <c r="F3216" s="14"/>
      <c r="H3216" s="18">
        <f t="shared" si="26"/>
        <v>0</v>
      </c>
    </row>
    <row r="3217" spans="1:8" s="7" customFormat="1">
      <c r="A3217" s="10"/>
      <c r="B3217" s="11"/>
      <c r="C3217" s="12"/>
      <c r="D3217" s="15"/>
      <c r="E3217" s="13"/>
      <c r="F3217" s="14"/>
      <c r="H3217" s="18">
        <f t="shared" si="26"/>
        <v>0</v>
      </c>
    </row>
    <row r="3218" spans="1:8" s="7" customFormat="1">
      <c r="A3218" s="10"/>
      <c r="B3218" s="11"/>
      <c r="C3218" s="12"/>
      <c r="D3218" s="15"/>
      <c r="E3218" s="13"/>
      <c r="F3218" s="14"/>
      <c r="H3218" s="18">
        <f t="shared" ref="H3218:H3281" si="27">G3218*F3218</f>
        <v>0</v>
      </c>
    </row>
    <row r="3219" spans="1:8" s="7" customFormat="1">
      <c r="A3219" s="10"/>
      <c r="B3219" s="11"/>
      <c r="C3219" s="12"/>
      <c r="D3219" s="15"/>
      <c r="E3219" s="13"/>
      <c r="F3219" s="14"/>
      <c r="H3219" s="18">
        <f t="shared" si="27"/>
        <v>0</v>
      </c>
    </row>
    <row r="3220" spans="1:8" s="7" customFormat="1">
      <c r="A3220" s="10"/>
      <c r="B3220" s="11"/>
      <c r="C3220" s="12"/>
      <c r="D3220" s="15"/>
      <c r="E3220" s="13"/>
      <c r="F3220" s="14"/>
      <c r="H3220" s="18">
        <f t="shared" si="27"/>
        <v>0</v>
      </c>
    </row>
    <row r="3221" spans="1:8" s="7" customFormat="1">
      <c r="A3221" s="10"/>
      <c r="B3221" s="11"/>
      <c r="C3221" s="12"/>
      <c r="D3221" s="15"/>
      <c r="E3221" s="13"/>
      <c r="F3221" s="14"/>
      <c r="H3221" s="18">
        <f t="shared" si="27"/>
        <v>0</v>
      </c>
    </row>
    <row r="3222" spans="1:8" s="7" customFormat="1">
      <c r="A3222" s="10"/>
      <c r="B3222" s="11"/>
      <c r="C3222" s="12"/>
      <c r="D3222" s="15"/>
      <c r="E3222" s="13"/>
      <c r="F3222" s="14"/>
      <c r="H3222" s="18">
        <f t="shared" si="27"/>
        <v>0</v>
      </c>
    </row>
    <row r="3223" spans="1:8" s="7" customFormat="1">
      <c r="A3223" s="10"/>
      <c r="B3223" s="11"/>
      <c r="C3223" s="12"/>
      <c r="D3223" s="15"/>
      <c r="E3223" s="13"/>
      <c r="F3223" s="14"/>
      <c r="H3223" s="18">
        <f t="shared" si="27"/>
        <v>0</v>
      </c>
    </row>
    <row r="3224" spans="1:8" s="7" customFormat="1">
      <c r="A3224" s="10"/>
      <c r="B3224" s="11"/>
      <c r="C3224" s="12"/>
      <c r="D3224" s="15"/>
      <c r="E3224" s="13"/>
      <c r="F3224" s="14"/>
      <c r="H3224" s="18">
        <f t="shared" si="27"/>
        <v>0</v>
      </c>
    </row>
    <row r="3225" spans="1:8" s="7" customFormat="1">
      <c r="A3225" s="10"/>
      <c r="B3225" s="11"/>
      <c r="C3225" s="12"/>
      <c r="D3225" s="15"/>
      <c r="E3225" s="13"/>
      <c r="F3225" s="14"/>
      <c r="H3225" s="18">
        <f t="shared" si="27"/>
        <v>0</v>
      </c>
    </row>
    <row r="3226" spans="1:8" s="7" customFormat="1">
      <c r="A3226" s="10"/>
      <c r="B3226" s="11"/>
      <c r="C3226" s="12"/>
      <c r="D3226" s="15"/>
      <c r="E3226" s="13"/>
      <c r="F3226" s="14"/>
      <c r="H3226" s="18">
        <f t="shared" si="27"/>
        <v>0</v>
      </c>
    </row>
    <row r="3227" spans="1:8" s="7" customFormat="1">
      <c r="A3227" s="10"/>
      <c r="B3227" s="11"/>
      <c r="C3227" s="12"/>
      <c r="D3227" s="15"/>
      <c r="E3227" s="13"/>
      <c r="F3227" s="14"/>
      <c r="H3227" s="18">
        <f t="shared" si="27"/>
        <v>0</v>
      </c>
    </row>
    <row r="3228" spans="1:8" s="7" customFormat="1">
      <c r="A3228" s="10"/>
      <c r="B3228" s="11"/>
      <c r="C3228" s="12"/>
      <c r="D3228" s="15"/>
      <c r="E3228" s="13"/>
      <c r="F3228" s="14"/>
      <c r="H3228" s="18">
        <f t="shared" si="27"/>
        <v>0</v>
      </c>
    </row>
    <row r="3229" spans="1:8" s="7" customFormat="1">
      <c r="A3229" s="10"/>
      <c r="B3229" s="11"/>
      <c r="C3229" s="12"/>
      <c r="D3229" s="15"/>
      <c r="E3229" s="13"/>
      <c r="F3229" s="14"/>
      <c r="H3229" s="18">
        <f t="shared" si="27"/>
        <v>0</v>
      </c>
    </row>
    <row r="3230" spans="1:8" s="7" customFormat="1">
      <c r="A3230" s="10"/>
      <c r="B3230" s="11"/>
      <c r="C3230" s="12"/>
      <c r="D3230" s="15"/>
      <c r="E3230" s="13"/>
      <c r="F3230" s="14"/>
      <c r="H3230" s="18">
        <f t="shared" si="27"/>
        <v>0</v>
      </c>
    </row>
    <row r="3231" spans="1:8" s="7" customFormat="1">
      <c r="A3231" s="10"/>
      <c r="B3231" s="11"/>
      <c r="C3231" s="12"/>
      <c r="D3231" s="15"/>
      <c r="E3231" s="13"/>
      <c r="F3231" s="14"/>
      <c r="H3231" s="18">
        <f t="shared" si="27"/>
        <v>0</v>
      </c>
    </row>
    <row r="3232" spans="1:8" s="7" customFormat="1">
      <c r="A3232" s="10"/>
      <c r="B3232" s="11"/>
      <c r="C3232" s="12"/>
      <c r="D3232" s="15"/>
      <c r="E3232" s="13"/>
      <c r="F3232" s="14"/>
      <c r="H3232" s="18">
        <f t="shared" si="27"/>
        <v>0</v>
      </c>
    </row>
    <row r="3233" spans="1:8" s="7" customFormat="1">
      <c r="A3233" s="10"/>
      <c r="B3233" s="11"/>
      <c r="C3233" s="12"/>
      <c r="D3233" s="15"/>
      <c r="E3233" s="13"/>
      <c r="F3233" s="14"/>
      <c r="H3233" s="18">
        <f t="shared" si="27"/>
        <v>0</v>
      </c>
    </row>
    <row r="3234" spans="1:8" s="7" customFormat="1">
      <c r="A3234" s="10"/>
      <c r="B3234" s="11"/>
      <c r="C3234" s="12"/>
      <c r="D3234" s="15"/>
      <c r="E3234" s="13"/>
      <c r="F3234" s="14"/>
      <c r="H3234" s="18">
        <f t="shared" si="27"/>
        <v>0</v>
      </c>
    </row>
    <row r="3235" spans="1:8" s="7" customFormat="1">
      <c r="A3235" s="10"/>
      <c r="B3235" s="11"/>
      <c r="C3235" s="12"/>
      <c r="D3235" s="15"/>
      <c r="E3235" s="13"/>
      <c r="F3235" s="14"/>
      <c r="H3235" s="18">
        <f t="shared" si="27"/>
        <v>0</v>
      </c>
    </row>
    <row r="3236" spans="1:8" s="7" customFormat="1">
      <c r="A3236" s="10"/>
      <c r="B3236" s="11"/>
      <c r="C3236" s="12"/>
      <c r="D3236" s="15"/>
      <c r="E3236" s="13"/>
      <c r="F3236" s="14"/>
      <c r="H3236" s="18">
        <f t="shared" si="27"/>
        <v>0</v>
      </c>
    </row>
    <row r="3237" spans="1:8" s="7" customFormat="1">
      <c r="A3237" s="10"/>
      <c r="B3237" s="11"/>
      <c r="C3237" s="12"/>
      <c r="D3237" s="15"/>
      <c r="E3237" s="13"/>
      <c r="F3237" s="14"/>
      <c r="H3237" s="18">
        <f t="shared" si="27"/>
        <v>0</v>
      </c>
    </row>
    <row r="3238" spans="1:8" s="7" customFormat="1">
      <c r="A3238" s="10"/>
      <c r="B3238" s="11"/>
      <c r="C3238" s="12"/>
      <c r="D3238" s="15"/>
      <c r="E3238" s="13"/>
      <c r="F3238" s="14"/>
      <c r="H3238" s="18">
        <f t="shared" si="27"/>
        <v>0</v>
      </c>
    </row>
    <row r="3239" spans="1:8" s="7" customFormat="1">
      <c r="A3239" s="10"/>
      <c r="B3239" s="11"/>
      <c r="C3239" s="12"/>
      <c r="D3239" s="15"/>
      <c r="E3239" s="13"/>
      <c r="F3239" s="14"/>
      <c r="H3239" s="18">
        <f t="shared" si="27"/>
        <v>0</v>
      </c>
    </row>
    <row r="3240" spans="1:8" s="7" customFormat="1">
      <c r="A3240" s="10"/>
      <c r="B3240" s="11"/>
      <c r="C3240" s="12"/>
      <c r="D3240" s="15"/>
      <c r="E3240" s="13"/>
      <c r="F3240" s="14"/>
      <c r="H3240" s="18">
        <f t="shared" si="27"/>
        <v>0</v>
      </c>
    </row>
    <row r="3241" spans="1:8" s="7" customFormat="1">
      <c r="A3241" s="10"/>
      <c r="B3241" s="11"/>
      <c r="C3241" s="12"/>
      <c r="D3241" s="15"/>
      <c r="E3241" s="13"/>
      <c r="F3241" s="14"/>
      <c r="H3241" s="18">
        <f t="shared" si="27"/>
        <v>0</v>
      </c>
    </row>
    <row r="3242" spans="1:8" s="7" customFormat="1">
      <c r="A3242" s="10"/>
      <c r="B3242" s="11"/>
      <c r="C3242" s="12"/>
      <c r="D3242" s="15"/>
      <c r="E3242" s="13"/>
      <c r="F3242" s="14"/>
      <c r="H3242" s="18">
        <f t="shared" si="27"/>
        <v>0</v>
      </c>
    </row>
    <row r="3243" spans="1:8" s="7" customFormat="1">
      <c r="A3243" s="10"/>
      <c r="B3243" s="11"/>
      <c r="C3243" s="12"/>
      <c r="D3243" s="15"/>
      <c r="E3243" s="13"/>
      <c r="F3243" s="14"/>
      <c r="H3243" s="18">
        <f t="shared" si="27"/>
        <v>0</v>
      </c>
    </row>
    <row r="3244" spans="1:8" s="7" customFormat="1">
      <c r="A3244" s="10"/>
      <c r="B3244" s="11"/>
      <c r="C3244" s="12"/>
      <c r="D3244" s="15"/>
      <c r="E3244" s="13"/>
      <c r="F3244" s="14"/>
      <c r="H3244" s="18">
        <f t="shared" si="27"/>
        <v>0</v>
      </c>
    </row>
    <row r="3245" spans="1:8" s="7" customFormat="1">
      <c r="A3245" s="10"/>
      <c r="B3245" s="11"/>
      <c r="C3245" s="12"/>
      <c r="D3245" s="15"/>
      <c r="E3245" s="13"/>
      <c r="F3245" s="14"/>
      <c r="H3245" s="18">
        <f t="shared" si="27"/>
        <v>0</v>
      </c>
    </row>
    <row r="3246" spans="1:8" s="7" customFormat="1">
      <c r="A3246" s="10"/>
      <c r="B3246" s="11"/>
      <c r="C3246" s="12"/>
      <c r="D3246" s="15"/>
      <c r="E3246" s="13"/>
      <c r="F3246" s="14"/>
      <c r="H3246" s="18">
        <f t="shared" si="27"/>
        <v>0</v>
      </c>
    </row>
    <row r="3247" spans="1:8" s="7" customFormat="1">
      <c r="A3247" s="10"/>
      <c r="B3247" s="11"/>
      <c r="C3247" s="12"/>
      <c r="D3247" s="15"/>
      <c r="E3247" s="13"/>
      <c r="F3247" s="14"/>
      <c r="H3247" s="18">
        <f t="shared" si="27"/>
        <v>0</v>
      </c>
    </row>
    <row r="3248" spans="1:8" s="7" customFormat="1">
      <c r="A3248" s="10"/>
      <c r="B3248" s="11"/>
      <c r="C3248" s="12"/>
      <c r="D3248" s="15"/>
      <c r="E3248" s="13"/>
      <c r="F3248" s="14"/>
      <c r="H3248" s="18">
        <f t="shared" si="27"/>
        <v>0</v>
      </c>
    </row>
    <row r="3249" spans="1:8" s="7" customFormat="1">
      <c r="A3249" s="10"/>
      <c r="B3249" s="11"/>
      <c r="C3249" s="12"/>
      <c r="D3249" s="15"/>
      <c r="E3249" s="13"/>
      <c r="F3249" s="14"/>
      <c r="H3249" s="18">
        <f t="shared" si="27"/>
        <v>0</v>
      </c>
    </row>
    <row r="3250" spans="1:8" s="7" customFormat="1">
      <c r="A3250" s="10"/>
      <c r="B3250" s="11"/>
      <c r="C3250" s="12"/>
      <c r="D3250" s="15"/>
      <c r="E3250" s="13"/>
      <c r="F3250" s="14"/>
      <c r="H3250" s="18">
        <f t="shared" si="27"/>
        <v>0</v>
      </c>
    </row>
    <row r="3251" spans="1:8" s="7" customFormat="1">
      <c r="A3251" s="10"/>
      <c r="B3251" s="11"/>
      <c r="C3251" s="12"/>
      <c r="D3251" s="15"/>
      <c r="E3251" s="13"/>
      <c r="F3251" s="14"/>
      <c r="H3251" s="18">
        <f t="shared" si="27"/>
        <v>0</v>
      </c>
    </row>
    <row r="3252" spans="1:8" s="7" customFormat="1">
      <c r="A3252" s="10"/>
      <c r="B3252" s="11"/>
      <c r="C3252" s="12"/>
      <c r="D3252" s="15"/>
      <c r="E3252" s="13"/>
      <c r="F3252" s="14"/>
      <c r="H3252" s="18">
        <f t="shared" si="27"/>
        <v>0</v>
      </c>
    </row>
    <row r="3253" spans="1:8" s="7" customFormat="1">
      <c r="A3253" s="10"/>
      <c r="B3253" s="11"/>
      <c r="C3253" s="12"/>
      <c r="D3253" s="15"/>
      <c r="E3253" s="13"/>
      <c r="F3253" s="14"/>
      <c r="H3253" s="18">
        <f t="shared" si="27"/>
        <v>0</v>
      </c>
    </row>
    <row r="3254" spans="1:8" s="7" customFormat="1">
      <c r="A3254" s="10"/>
      <c r="B3254" s="11"/>
      <c r="C3254" s="12"/>
      <c r="D3254" s="15"/>
      <c r="E3254" s="13"/>
      <c r="F3254" s="14"/>
      <c r="H3254" s="18">
        <f t="shared" si="27"/>
        <v>0</v>
      </c>
    </row>
    <row r="3255" spans="1:8" s="7" customFormat="1">
      <c r="A3255" s="10"/>
      <c r="B3255" s="11"/>
      <c r="C3255" s="12"/>
      <c r="D3255" s="15"/>
      <c r="E3255" s="13"/>
      <c r="F3255" s="14"/>
      <c r="H3255" s="18">
        <f t="shared" si="27"/>
        <v>0</v>
      </c>
    </row>
    <row r="3256" spans="1:8" s="7" customFormat="1">
      <c r="A3256" s="10"/>
      <c r="B3256" s="11"/>
      <c r="C3256" s="12"/>
      <c r="D3256" s="15"/>
      <c r="E3256" s="13"/>
      <c r="F3256" s="14"/>
      <c r="H3256" s="18">
        <f t="shared" si="27"/>
        <v>0</v>
      </c>
    </row>
    <row r="3257" spans="1:8" s="7" customFormat="1">
      <c r="A3257" s="10"/>
      <c r="B3257" s="11"/>
      <c r="C3257" s="12"/>
      <c r="D3257" s="15"/>
      <c r="E3257" s="13"/>
      <c r="F3257" s="14"/>
      <c r="H3257" s="18">
        <f t="shared" si="27"/>
        <v>0</v>
      </c>
    </row>
    <row r="3258" spans="1:8" s="7" customFormat="1">
      <c r="A3258" s="10"/>
      <c r="B3258" s="11"/>
      <c r="C3258" s="12"/>
      <c r="D3258" s="15"/>
      <c r="E3258" s="13"/>
      <c r="F3258" s="14"/>
      <c r="H3258" s="18">
        <f t="shared" si="27"/>
        <v>0</v>
      </c>
    </row>
    <row r="3259" spans="1:8" s="7" customFormat="1">
      <c r="A3259" s="10"/>
      <c r="B3259" s="11"/>
      <c r="C3259" s="12"/>
      <c r="D3259" s="15"/>
      <c r="E3259" s="13"/>
      <c r="F3259" s="14"/>
      <c r="H3259" s="18">
        <f t="shared" si="27"/>
        <v>0</v>
      </c>
    </row>
    <row r="3260" spans="1:8" s="7" customFormat="1">
      <c r="A3260" s="10"/>
      <c r="B3260" s="11"/>
      <c r="C3260" s="12"/>
      <c r="D3260" s="15"/>
      <c r="E3260" s="13"/>
      <c r="F3260" s="14"/>
      <c r="H3260" s="18">
        <f t="shared" si="27"/>
        <v>0</v>
      </c>
    </row>
    <row r="3261" spans="1:8" s="7" customFormat="1">
      <c r="A3261" s="10"/>
      <c r="B3261" s="11"/>
      <c r="C3261" s="12"/>
      <c r="D3261" s="15"/>
      <c r="E3261" s="13"/>
      <c r="F3261" s="14"/>
      <c r="H3261" s="18">
        <f t="shared" si="27"/>
        <v>0</v>
      </c>
    </row>
    <row r="3262" spans="1:8" s="7" customFormat="1">
      <c r="A3262" s="10"/>
      <c r="B3262" s="11"/>
      <c r="C3262" s="12"/>
      <c r="D3262" s="15"/>
      <c r="E3262" s="13"/>
      <c r="F3262" s="14"/>
      <c r="H3262" s="18">
        <f t="shared" si="27"/>
        <v>0</v>
      </c>
    </row>
    <row r="3263" spans="1:8" s="7" customFormat="1">
      <c r="A3263" s="10"/>
      <c r="B3263" s="11"/>
      <c r="C3263" s="12"/>
      <c r="D3263" s="15"/>
      <c r="E3263" s="13"/>
      <c r="F3263" s="14"/>
      <c r="H3263" s="18">
        <f t="shared" si="27"/>
        <v>0</v>
      </c>
    </row>
    <row r="3264" spans="1:8" s="7" customFormat="1">
      <c r="A3264" s="10"/>
      <c r="B3264" s="11"/>
      <c r="C3264" s="12"/>
      <c r="D3264" s="15"/>
      <c r="E3264" s="13"/>
      <c r="F3264" s="14"/>
      <c r="H3264" s="18">
        <f t="shared" si="27"/>
        <v>0</v>
      </c>
    </row>
    <row r="3265" spans="1:8" s="7" customFormat="1">
      <c r="A3265" s="10"/>
      <c r="B3265" s="11"/>
      <c r="C3265" s="12"/>
      <c r="D3265" s="15"/>
      <c r="E3265" s="13"/>
      <c r="F3265" s="14"/>
      <c r="H3265" s="18">
        <f t="shared" si="27"/>
        <v>0</v>
      </c>
    </row>
    <row r="3266" spans="1:8" s="7" customFormat="1">
      <c r="A3266" s="10"/>
      <c r="B3266" s="11"/>
      <c r="C3266" s="12"/>
      <c r="D3266" s="15"/>
      <c r="E3266" s="13"/>
      <c r="F3266" s="14"/>
      <c r="H3266" s="18">
        <f t="shared" si="27"/>
        <v>0</v>
      </c>
    </row>
    <row r="3267" spans="1:8" s="7" customFormat="1">
      <c r="A3267" s="10"/>
      <c r="B3267" s="11"/>
      <c r="C3267" s="12"/>
      <c r="D3267" s="15"/>
      <c r="E3267" s="13"/>
      <c r="F3267" s="14"/>
      <c r="H3267" s="18">
        <f t="shared" si="27"/>
        <v>0</v>
      </c>
    </row>
    <row r="3268" spans="1:8" s="7" customFormat="1">
      <c r="A3268" s="10"/>
      <c r="B3268" s="11"/>
      <c r="C3268" s="12"/>
      <c r="D3268" s="15"/>
      <c r="E3268" s="13"/>
      <c r="F3268" s="14"/>
      <c r="H3268" s="18">
        <f t="shared" si="27"/>
        <v>0</v>
      </c>
    </row>
    <row r="3269" spans="1:8" s="7" customFormat="1">
      <c r="A3269" s="10"/>
      <c r="B3269" s="11"/>
      <c r="C3269" s="12"/>
      <c r="D3269" s="15"/>
      <c r="E3269" s="13"/>
      <c r="F3269" s="14"/>
      <c r="H3269" s="18">
        <f t="shared" si="27"/>
        <v>0</v>
      </c>
    </row>
    <row r="3270" spans="1:8" s="7" customFormat="1">
      <c r="A3270" s="10"/>
      <c r="B3270" s="11"/>
      <c r="C3270" s="12"/>
      <c r="D3270" s="15"/>
      <c r="E3270" s="13"/>
      <c r="F3270" s="14"/>
      <c r="H3270" s="18">
        <f t="shared" si="27"/>
        <v>0</v>
      </c>
    </row>
    <row r="3271" spans="1:8" s="7" customFormat="1">
      <c r="A3271" s="10"/>
      <c r="B3271" s="11"/>
      <c r="C3271" s="12"/>
      <c r="D3271" s="15"/>
      <c r="E3271" s="13"/>
      <c r="F3271" s="14"/>
      <c r="H3271" s="18">
        <f t="shared" si="27"/>
        <v>0</v>
      </c>
    </row>
    <row r="3272" spans="1:8" s="7" customFormat="1">
      <c r="A3272" s="10"/>
      <c r="B3272" s="11"/>
      <c r="C3272" s="12"/>
      <c r="D3272" s="15"/>
      <c r="E3272" s="13"/>
      <c r="F3272" s="14"/>
      <c r="H3272" s="18">
        <f t="shared" si="27"/>
        <v>0</v>
      </c>
    </row>
    <row r="3273" spans="1:8" s="7" customFormat="1">
      <c r="A3273" s="10"/>
      <c r="B3273" s="11"/>
      <c r="C3273" s="12"/>
      <c r="D3273" s="15"/>
      <c r="E3273" s="13"/>
      <c r="F3273" s="14"/>
      <c r="H3273" s="18">
        <f t="shared" si="27"/>
        <v>0</v>
      </c>
    </row>
    <row r="3274" spans="1:8" s="7" customFormat="1">
      <c r="A3274" s="10"/>
      <c r="B3274" s="11"/>
      <c r="C3274" s="12"/>
      <c r="D3274" s="15"/>
      <c r="E3274" s="13"/>
      <c r="F3274" s="14"/>
      <c r="H3274" s="18">
        <f t="shared" si="27"/>
        <v>0</v>
      </c>
    </row>
    <row r="3275" spans="1:8" s="7" customFormat="1">
      <c r="A3275" s="10"/>
      <c r="B3275" s="11"/>
      <c r="C3275" s="12"/>
      <c r="D3275" s="15"/>
      <c r="E3275" s="13"/>
      <c r="F3275" s="14"/>
      <c r="H3275" s="18">
        <f t="shared" si="27"/>
        <v>0</v>
      </c>
    </row>
    <row r="3276" spans="1:8" s="7" customFormat="1">
      <c r="A3276" s="10"/>
      <c r="B3276" s="11"/>
      <c r="C3276" s="12"/>
      <c r="D3276" s="15"/>
      <c r="E3276" s="13"/>
      <c r="F3276" s="14"/>
      <c r="H3276" s="18">
        <f t="shared" si="27"/>
        <v>0</v>
      </c>
    </row>
    <row r="3277" spans="1:8" s="7" customFormat="1">
      <c r="A3277" s="10"/>
      <c r="B3277" s="11"/>
      <c r="C3277" s="12"/>
      <c r="D3277" s="15"/>
      <c r="E3277" s="13"/>
      <c r="F3277" s="14"/>
      <c r="H3277" s="18">
        <f t="shared" si="27"/>
        <v>0</v>
      </c>
    </row>
    <row r="3278" spans="1:8" s="7" customFormat="1">
      <c r="A3278" s="10"/>
      <c r="B3278" s="11"/>
      <c r="C3278" s="12"/>
      <c r="D3278" s="15"/>
      <c r="E3278" s="13"/>
      <c r="F3278" s="14"/>
      <c r="H3278" s="18">
        <f t="shared" si="27"/>
        <v>0</v>
      </c>
    </row>
    <row r="3279" spans="1:8" s="7" customFormat="1">
      <c r="A3279" s="10"/>
      <c r="B3279" s="11"/>
      <c r="C3279" s="12"/>
      <c r="D3279" s="15"/>
      <c r="E3279" s="13"/>
      <c r="F3279" s="14"/>
      <c r="H3279" s="18">
        <f t="shared" si="27"/>
        <v>0</v>
      </c>
    </row>
    <row r="3280" spans="1:8" s="7" customFormat="1">
      <c r="A3280" s="10"/>
      <c r="B3280" s="11"/>
      <c r="C3280" s="12"/>
      <c r="D3280" s="15"/>
      <c r="E3280" s="13"/>
      <c r="F3280" s="14"/>
      <c r="H3280" s="18">
        <f t="shared" si="27"/>
        <v>0</v>
      </c>
    </row>
    <row r="3281" spans="1:8" s="7" customFormat="1">
      <c r="A3281" s="10"/>
      <c r="B3281" s="11"/>
      <c r="C3281" s="12"/>
      <c r="D3281" s="15"/>
      <c r="E3281" s="13"/>
      <c r="F3281" s="14"/>
      <c r="H3281" s="18">
        <f t="shared" si="27"/>
        <v>0</v>
      </c>
    </row>
    <row r="3282" spans="1:8" s="7" customFormat="1">
      <c r="A3282" s="10"/>
      <c r="B3282" s="11"/>
      <c r="C3282" s="12"/>
      <c r="D3282" s="15"/>
      <c r="E3282" s="13"/>
      <c r="F3282" s="14"/>
      <c r="H3282" s="18">
        <f t="shared" ref="H3282:H3345" si="28">G3282*F3282</f>
        <v>0</v>
      </c>
    </row>
    <row r="3283" spans="1:8" s="7" customFormat="1">
      <c r="A3283" s="10"/>
      <c r="B3283" s="11"/>
      <c r="C3283" s="12"/>
      <c r="D3283" s="15"/>
      <c r="E3283" s="13"/>
      <c r="F3283" s="14"/>
      <c r="H3283" s="18">
        <f t="shared" si="28"/>
        <v>0</v>
      </c>
    </row>
    <row r="3284" spans="1:8" s="7" customFormat="1">
      <c r="A3284" s="10"/>
      <c r="B3284" s="11"/>
      <c r="C3284" s="12"/>
      <c r="D3284" s="15"/>
      <c r="E3284" s="13"/>
      <c r="F3284" s="14"/>
      <c r="H3284" s="18">
        <f t="shared" si="28"/>
        <v>0</v>
      </c>
    </row>
    <row r="3285" spans="1:8" s="7" customFormat="1">
      <c r="A3285" s="10"/>
      <c r="B3285" s="11"/>
      <c r="C3285" s="12"/>
      <c r="D3285" s="15"/>
      <c r="E3285" s="13"/>
      <c r="F3285" s="14"/>
      <c r="H3285" s="18">
        <f t="shared" si="28"/>
        <v>0</v>
      </c>
    </row>
    <row r="3286" spans="1:8" s="7" customFormat="1">
      <c r="A3286" s="10"/>
      <c r="B3286" s="11"/>
      <c r="C3286" s="12"/>
      <c r="D3286" s="15"/>
      <c r="E3286" s="13"/>
      <c r="F3286" s="14"/>
      <c r="H3286" s="18">
        <f t="shared" si="28"/>
        <v>0</v>
      </c>
    </row>
    <row r="3287" spans="1:8" s="7" customFormat="1">
      <c r="A3287" s="10"/>
      <c r="B3287" s="11"/>
      <c r="C3287" s="12"/>
      <c r="D3287" s="15"/>
      <c r="E3287" s="13"/>
      <c r="F3287" s="14"/>
      <c r="H3287" s="18">
        <f t="shared" si="28"/>
        <v>0</v>
      </c>
    </row>
    <row r="3288" spans="1:8" s="7" customFormat="1">
      <c r="A3288" s="10"/>
      <c r="B3288" s="11"/>
      <c r="C3288" s="12"/>
      <c r="D3288" s="15"/>
      <c r="E3288" s="13"/>
      <c r="F3288" s="14"/>
      <c r="H3288" s="18">
        <f t="shared" si="28"/>
        <v>0</v>
      </c>
    </row>
    <row r="3289" spans="1:8" s="7" customFormat="1">
      <c r="A3289" s="10"/>
      <c r="B3289" s="11"/>
      <c r="C3289" s="12"/>
      <c r="D3289" s="15"/>
      <c r="E3289" s="13"/>
      <c r="F3289" s="14"/>
      <c r="H3289" s="18">
        <f t="shared" si="28"/>
        <v>0</v>
      </c>
    </row>
    <row r="3290" spans="1:8" s="7" customFormat="1">
      <c r="A3290" s="10"/>
      <c r="B3290" s="11"/>
      <c r="C3290" s="12"/>
      <c r="D3290" s="15"/>
      <c r="E3290" s="13"/>
      <c r="F3290" s="14"/>
      <c r="H3290" s="18">
        <f t="shared" si="28"/>
        <v>0</v>
      </c>
    </row>
    <row r="3291" spans="1:8" s="7" customFormat="1">
      <c r="A3291" s="10"/>
      <c r="B3291" s="11"/>
      <c r="C3291" s="12"/>
      <c r="D3291" s="15"/>
      <c r="E3291" s="13"/>
      <c r="F3291" s="14"/>
      <c r="H3291" s="18">
        <f t="shared" si="28"/>
        <v>0</v>
      </c>
    </row>
    <row r="3292" spans="1:8" s="7" customFormat="1">
      <c r="A3292" s="10"/>
      <c r="B3292" s="11"/>
      <c r="C3292" s="12"/>
      <c r="D3292" s="15"/>
      <c r="E3292" s="13"/>
      <c r="F3292" s="14"/>
      <c r="H3292" s="18">
        <f t="shared" si="28"/>
        <v>0</v>
      </c>
    </row>
    <row r="3293" spans="1:8" s="7" customFormat="1">
      <c r="A3293" s="10"/>
      <c r="B3293" s="11"/>
      <c r="C3293" s="12"/>
      <c r="D3293" s="15"/>
      <c r="E3293" s="13"/>
      <c r="F3293" s="14"/>
      <c r="H3293" s="18">
        <f t="shared" si="28"/>
        <v>0</v>
      </c>
    </row>
    <row r="3294" spans="1:8" s="7" customFormat="1">
      <c r="A3294" s="10"/>
      <c r="B3294" s="11"/>
      <c r="C3294" s="12"/>
      <c r="D3294" s="15"/>
      <c r="E3294" s="13"/>
      <c r="F3294" s="14"/>
      <c r="H3294" s="18">
        <f t="shared" si="28"/>
        <v>0</v>
      </c>
    </row>
    <row r="3295" spans="1:8" s="7" customFormat="1">
      <c r="A3295" s="10"/>
      <c r="B3295" s="11"/>
      <c r="C3295" s="12"/>
      <c r="D3295" s="15"/>
      <c r="E3295" s="13"/>
      <c r="F3295" s="14"/>
      <c r="H3295" s="18">
        <f t="shared" si="28"/>
        <v>0</v>
      </c>
    </row>
    <row r="3296" spans="1:8" s="7" customFormat="1">
      <c r="A3296" s="10"/>
      <c r="B3296" s="11"/>
      <c r="C3296" s="12"/>
      <c r="D3296" s="15"/>
      <c r="E3296" s="13"/>
      <c r="F3296" s="14"/>
      <c r="H3296" s="18">
        <f t="shared" si="28"/>
        <v>0</v>
      </c>
    </row>
    <row r="3297" spans="1:8" s="7" customFormat="1">
      <c r="A3297" s="10"/>
      <c r="B3297" s="11"/>
      <c r="C3297" s="12"/>
      <c r="D3297" s="15"/>
      <c r="E3297" s="13"/>
      <c r="F3297" s="14"/>
      <c r="H3297" s="18">
        <f t="shared" si="28"/>
        <v>0</v>
      </c>
    </row>
    <row r="3298" spans="1:8" s="7" customFormat="1">
      <c r="A3298" s="10"/>
      <c r="B3298" s="11"/>
      <c r="C3298" s="12"/>
      <c r="D3298" s="15"/>
      <c r="E3298" s="13"/>
      <c r="F3298" s="14"/>
      <c r="H3298" s="18">
        <f t="shared" si="28"/>
        <v>0</v>
      </c>
    </row>
    <row r="3299" spans="1:8" s="7" customFormat="1">
      <c r="A3299" s="10"/>
      <c r="B3299" s="11"/>
      <c r="C3299" s="12"/>
      <c r="D3299" s="15"/>
      <c r="E3299" s="13"/>
      <c r="F3299" s="14"/>
      <c r="H3299" s="18">
        <f t="shared" si="28"/>
        <v>0</v>
      </c>
    </row>
    <row r="3300" spans="1:8" s="7" customFormat="1">
      <c r="A3300" s="10"/>
      <c r="B3300" s="11"/>
      <c r="C3300" s="12"/>
      <c r="D3300" s="15"/>
      <c r="E3300" s="13"/>
      <c r="F3300" s="14"/>
      <c r="H3300" s="18">
        <f t="shared" si="28"/>
        <v>0</v>
      </c>
    </row>
    <row r="3301" spans="1:8" s="7" customFormat="1">
      <c r="A3301" s="10"/>
      <c r="B3301" s="11"/>
      <c r="C3301" s="12"/>
      <c r="D3301" s="15"/>
      <c r="E3301" s="13"/>
      <c r="F3301" s="14"/>
      <c r="H3301" s="18">
        <f t="shared" si="28"/>
        <v>0</v>
      </c>
    </row>
    <row r="3302" spans="1:8" s="7" customFormat="1">
      <c r="A3302" s="10"/>
      <c r="B3302" s="11"/>
      <c r="C3302" s="12"/>
      <c r="D3302" s="15"/>
      <c r="E3302" s="13"/>
      <c r="F3302" s="14"/>
      <c r="H3302" s="18">
        <f t="shared" si="28"/>
        <v>0</v>
      </c>
    </row>
    <row r="3303" spans="1:8" s="7" customFormat="1">
      <c r="A3303" s="10"/>
      <c r="B3303" s="11"/>
      <c r="C3303" s="12"/>
      <c r="D3303" s="15"/>
      <c r="E3303" s="13"/>
      <c r="F3303" s="14"/>
      <c r="H3303" s="18">
        <f t="shared" si="28"/>
        <v>0</v>
      </c>
    </row>
    <row r="3304" spans="1:8" s="7" customFormat="1">
      <c r="A3304" s="10"/>
      <c r="B3304" s="11"/>
      <c r="C3304" s="12"/>
      <c r="D3304" s="15"/>
      <c r="E3304" s="13"/>
      <c r="F3304" s="14"/>
      <c r="H3304" s="18">
        <f t="shared" si="28"/>
        <v>0</v>
      </c>
    </row>
    <row r="3305" spans="1:8" s="7" customFormat="1">
      <c r="A3305" s="10"/>
      <c r="B3305" s="11"/>
      <c r="C3305" s="12"/>
      <c r="D3305" s="15"/>
      <c r="E3305" s="13"/>
      <c r="F3305" s="14"/>
      <c r="H3305" s="18">
        <f t="shared" si="28"/>
        <v>0</v>
      </c>
    </row>
    <row r="3306" spans="1:8" s="7" customFormat="1">
      <c r="A3306" s="10"/>
      <c r="B3306" s="11"/>
      <c r="C3306" s="12"/>
      <c r="D3306" s="15"/>
      <c r="E3306" s="13"/>
      <c r="F3306" s="14"/>
      <c r="H3306" s="18">
        <f t="shared" si="28"/>
        <v>0</v>
      </c>
    </row>
    <row r="3307" spans="1:8" s="7" customFormat="1">
      <c r="A3307" s="10"/>
      <c r="B3307" s="11"/>
      <c r="C3307" s="12"/>
      <c r="D3307" s="15"/>
      <c r="E3307" s="13"/>
      <c r="F3307" s="14"/>
      <c r="H3307" s="18">
        <f t="shared" si="28"/>
        <v>0</v>
      </c>
    </row>
    <row r="3308" spans="1:8" s="7" customFormat="1">
      <c r="A3308" s="10"/>
      <c r="B3308" s="11"/>
      <c r="C3308" s="12"/>
      <c r="D3308" s="15"/>
      <c r="E3308" s="13"/>
      <c r="F3308" s="14"/>
      <c r="H3308" s="18">
        <f t="shared" si="28"/>
        <v>0</v>
      </c>
    </row>
    <row r="3309" spans="1:8" s="7" customFormat="1">
      <c r="A3309" s="10"/>
      <c r="B3309" s="11"/>
      <c r="C3309" s="12"/>
      <c r="D3309" s="15"/>
      <c r="E3309" s="13"/>
      <c r="F3309" s="14"/>
      <c r="H3309" s="18">
        <f t="shared" si="28"/>
        <v>0</v>
      </c>
    </row>
    <row r="3310" spans="1:8" s="7" customFormat="1">
      <c r="A3310" s="10"/>
      <c r="B3310" s="11"/>
      <c r="C3310" s="12"/>
      <c r="D3310" s="15"/>
      <c r="E3310" s="13"/>
      <c r="F3310" s="14"/>
      <c r="H3310" s="18">
        <f t="shared" si="28"/>
        <v>0</v>
      </c>
    </row>
    <row r="3311" spans="1:8" s="7" customFormat="1">
      <c r="A3311" s="10"/>
      <c r="B3311" s="11"/>
      <c r="C3311" s="12"/>
      <c r="D3311" s="15"/>
      <c r="E3311" s="13"/>
      <c r="F3311" s="14"/>
      <c r="H3311" s="18">
        <f t="shared" si="28"/>
        <v>0</v>
      </c>
    </row>
    <row r="3312" spans="1:8" s="7" customFormat="1">
      <c r="A3312" s="10"/>
      <c r="B3312" s="11"/>
      <c r="C3312" s="12"/>
      <c r="D3312" s="15"/>
      <c r="E3312" s="13"/>
      <c r="F3312" s="14"/>
      <c r="H3312" s="18">
        <f t="shared" si="28"/>
        <v>0</v>
      </c>
    </row>
    <row r="3313" spans="1:8" s="7" customFormat="1">
      <c r="A3313" s="10"/>
      <c r="B3313" s="11"/>
      <c r="C3313" s="12"/>
      <c r="D3313" s="15"/>
      <c r="E3313" s="13"/>
      <c r="F3313" s="14"/>
      <c r="H3313" s="18">
        <f t="shared" si="28"/>
        <v>0</v>
      </c>
    </row>
    <row r="3314" spans="1:8" s="7" customFormat="1">
      <c r="A3314" s="10"/>
      <c r="B3314" s="11"/>
      <c r="C3314" s="12"/>
      <c r="D3314" s="15"/>
      <c r="E3314" s="13"/>
      <c r="F3314" s="14"/>
      <c r="H3314" s="18">
        <f t="shared" si="28"/>
        <v>0</v>
      </c>
    </row>
    <row r="3315" spans="1:8" s="7" customFormat="1">
      <c r="A3315" s="10"/>
      <c r="B3315" s="11"/>
      <c r="C3315" s="12"/>
      <c r="D3315" s="15"/>
      <c r="E3315" s="13"/>
      <c r="F3315" s="14"/>
      <c r="H3315" s="18">
        <f t="shared" si="28"/>
        <v>0</v>
      </c>
    </row>
    <row r="3316" spans="1:8" s="7" customFormat="1">
      <c r="A3316" s="10"/>
      <c r="B3316" s="11"/>
      <c r="C3316" s="12"/>
      <c r="D3316" s="15"/>
      <c r="E3316" s="13"/>
      <c r="F3316" s="14"/>
      <c r="H3316" s="18">
        <f t="shared" si="28"/>
        <v>0</v>
      </c>
    </row>
    <row r="3317" spans="1:8" s="7" customFormat="1">
      <c r="A3317" s="10"/>
      <c r="B3317" s="11"/>
      <c r="C3317" s="12"/>
      <c r="D3317" s="15"/>
      <c r="E3317" s="13"/>
      <c r="F3317" s="14"/>
      <c r="H3317" s="18">
        <f t="shared" si="28"/>
        <v>0</v>
      </c>
    </row>
    <row r="3318" spans="1:8" s="7" customFormat="1">
      <c r="A3318" s="10"/>
      <c r="B3318" s="11"/>
      <c r="C3318" s="12"/>
      <c r="D3318" s="15"/>
      <c r="E3318" s="13"/>
      <c r="F3318" s="14"/>
      <c r="H3318" s="18">
        <f t="shared" si="28"/>
        <v>0</v>
      </c>
    </row>
    <row r="3319" spans="1:8" s="7" customFormat="1">
      <c r="A3319" s="10"/>
      <c r="B3319" s="11"/>
      <c r="C3319" s="12"/>
      <c r="D3319" s="15"/>
      <c r="E3319" s="13"/>
      <c r="F3319" s="14"/>
      <c r="H3319" s="18">
        <f t="shared" si="28"/>
        <v>0</v>
      </c>
    </row>
    <row r="3320" spans="1:8" s="7" customFormat="1">
      <c r="A3320" s="10"/>
      <c r="B3320" s="11"/>
      <c r="C3320" s="12"/>
      <c r="D3320" s="15"/>
      <c r="E3320" s="13"/>
      <c r="F3320" s="14"/>
      <c r="H3320" s="18">
        <f t="shared" si="28"/>
        <v>0</v>
      </c>
    </row>
    <row r="3321" spans="1:8" s="7" customFormat="1">
      <c r="A3321" s="10"/>
      <c r="B3321" s="11"/>
      <c r="C3321" s="12"/>
      <c r="D3321" s="15"/>
      <c r="E3321" s="13"/>
      <c r="F3321" s="14"/>
      <c r="H3321" s="18">
        <f t="shared" si="28"/>
        <v>0</v>
      </c>
    </row>
    <row r="3322" spans="1:8" s="7" customFormat="1">
      <c r="A3322" s="10"/>
      <c r="B3322" s="11"/>
      <c r="C3322" s="12"/>
      <c r="D3322" s="15"/>
      <c r="E3322" s="13"/>
      <c r="F3322" s="14"/>
      <c r="H3322" s="18">
        <f t="shared" si="28"/>
        <v>0</v>
      </c>
    </row>
    <row r="3323" spans="1:8" s="7" customFormat="1">
      <c r="A3323" s="10"/>
      <c r="B3323" s="11"/>
      <c r="C3323" s="12"/>
      <c r="D3323" s="15"/>
      <c r="E3323" s="13"/>
      <c r="F3323" s="14"/>
      <c r="H3323" s="18">
        <f t="shared" si="28"/>
        <v>0</v>
      </c>
    </row>
    <row r="3324" spans="1:8" s="7" customFormat="1">
      <c r="A3324" s="10"/>
      <c r="B3324" s="11"/>
      <c r="C3324" s="12"/>
      <c r="D3324" s="15"/>
      <c r="E3324" s="13"/>
      <c r="F3324" s="14"/>
      <c r="H3324" s="18">
        <f t="shared" si="28"/>
        <v>0</v>
      </c>
    </row>
    <row r="3325" spans="1:8" s="7" customFormat="1">
      <c r="A3325" s="10"/>
      <c r="B3325" s="11"/>
      <c r="C3325" s="12"/>
      <c r="D3325" s="15"/>
      <c r="E3325" s="13"/>
      <c r="F3325" s="14"/>
      <c r="H3325" s="18">
        <f t="shared" si="28"/>
        <v>0</v>
      </c>
    </row>
    <row r="3326" spans="1:8" s="7" customFormat="1">
      <c r="A3326" s="10"/>
      <c r="B3326" s="11"/>
      <c r="C3326" s="12"/>
      <c r="D3326" s="15"/>
      <c r="E3326" s="13"/>
      <c r="F3326" s="14"/>
      <c r="H3326" s="18">
        <f t="shared" si="28"/>
        <v>0</v>
      </c>
    </row>
    <row r="3327" spans="1:8" s="7" customFormat="1">
      <c r="A3327" s="10"/>
      <c r="B3327" s="11"/>
      <c r="C3327" s="12"/>
      <c r="D3327" s="15"/>
      <c r="E3327" s="13"/>
      <c r="F3327" s="14"/>
      <c r="H3327" s="18">
        <f t="shared" si="28"/>
        <v>0</v>
      </c>
    </row>
    <row r="3328" spans="1:8" s="7" customFormat="1">
      <c r="A3328" s="10"/>
      <c r="B3328" s="11"/>
      <c r="C3328" s="12"/>
      <c r="D3328" s="15"/>
      <c r="E3328" s="13"/>
      <c r="F3328" s="14"/>
      <c r="H3328" s="18">
        <f t="shared" si="28"/>
        <v>0</v>
      </c>
    </row>
    <row r="3329" spans="1:8" s="7" customFormat="1">
      <c r="A3329" s="10"/>
      <c r="B3329" s="11"/>
      <c r="C3329" s="12"/>
      <c r="D3329" s="15"/>
      <c r="E3329" s="13"/>
      <c r="F3329" s="14"/>
      <c r="H3329" s="18">
        <f t="shared" si="28"/>
        <v>0</v>
      </c>
    </row>
    <row r="3330" spans="1:8" s="7" customFormat="1">
      <c r="A3330" s="10"/>
      <c r="B3330" s="11"/>
      <c r="C3330" s="12"/>
      <c r="D3330" s="15"/>
      <c r="E3330" s="13"/>
      <c r="F3330" s="14"/>
      <c r="H3330" s="18">
        <f t="shared" si="28"/>
        <v>0</v>
      </c>
    </row>
    <row r="3331" spans="1:8" s="7" customFormat="1">
      <c r="A3331" s="10"/>
      <c r="B3331" s="11"/>
      <c r="C3331" s="12"/>
      <c r="D3331" s="15"/>
      <c r="E3331" s="13"/>
      <c r="F3331" s="14"/>
      <c r="H3331" s="18">
        <f t="shared" si="28"/>
        <v>0</v>
      </c>
    </row>
    <row r="3332" spans="1:8" s="7" customFormat="1">
      <c r="A3332" s="10"/>
      <c r="B3332" s="11"/>
      <c r="C3332" s="12"/>
      <c r="D3332" s="15"/>
      <c r="E3332" s="13"/>
      <c r="F3332" s="14"/>
      <c r="H3332" s="18">
        <f t="shared" si="28"/>
        <v>0</v>
      </c>
    </row>
    <row r="3333" spans="1:8" s="7" customFormat="1">
      <c r="A3333" s="10"/>
      <c r="B3333" s="11"/>
      <c r="C3333" s="12"/>
      <c r="D3333" s="15"/>
      <c r="E3333" s="13"/>
      <c r="F3333" s="14"/>
      <c r="H3333" s="18">
        <f t="shared" si="28"/>
        <v>0</v>
      </c>
    </row>
    <row r="3334" spans="1:8" s="7" customFormat="1">
      <c r="A3334" s="10"/>
      <c r="B3334" s="11"/>
      <c r="C3334" s="12"/>
      <c r="D3334" s="15"/>
      <c r="E3334" s="13"/>
      <c r="F3334" s="14"/>
      <c r="H3334" s="18">
        <f t="shared" si="28"/>
        <v>0</v>
      </c>
    </row>
    <row r="3335" spans="1:8" s="7" customFormat="1">
      <c r="A3335" s="10"/>
      <c r="B3335" s="11"/>
      <c r="C3335" s="12"/>
      <c r="D3335" s="15"/>
      <c r="E3335" s="13"/>
      <c r="F3335" s="14"/>
      <c r="H3335" s="18">
        <f t="shared" si="28"/>
        <v>0</v>
      </c>
    </row>
    <row r="3336" spans="1:8" s="7" customFormat="1">
      <c r="A3336" s="10"/>
      <c r="B3336" s="11"/>
      <c r="C3336" s="12"/>
      <c r="D3336" s="15"/>
      <c r="E3336" s="13"/>
      <c r="F3336" s="14"/>
      <c r="H3336" s="18">
        <f t="shared" si="28"/>
        <v>0</v>
      </c>
    </row>
    <row r="3337" spans="1:8" s="7" customFormat="1">
      <c r="A3337" s="10"/>
      <c r="B3337" s="11"/>
      <c r="C3337" s="12"/>
      <c r="D3337" s="15"/>
      <c r="E3337" s="13"/>
      <c r="F3337" s="14"/>
      <c r="H3337" s="18">
        <f t="shared" si="28"/>
        <v>0</v>
      </c>
    </row>
    <row r="3338" spans="1:8" s="7" customFormat="1">
      <c r="A3338" s="10"/>
      <c r="B3338" s="11"/>
      <c r="C3338" s="12"/>
      <c r="D3338" s="15"/>
      <c r="E3338" s="13"/>
      <c r="F3338" s="14"/>
      <c r="H3338" s="18">
        <f t="shared" si="28"/>
        <v>0</v>
      </c>
    </row>
    <row r="3339" spans="1:8" s="7" customFormat="1">
      <c r="A3339" s="10"/>
      <c r="B3339" s="11"/>
      <c r="C3339" s="12"/>
      <c r="D3339" s="15"/>
      <c r="E3339" s="13"/>
      <c r="F3339" s="14"/>
      <c r="H3339" s="18">
        <f t="shared" si="28"/>
        <v>0</v>
      </c>
    </row>
    <row r="3340" spans="1:8" s="7" customFormat="1">
      <c r="A3340" s="10"/>
      <c r="B3340" s="11"/>
      <c r="C3340" s="12"/>
      <c r="D3340" s="15"/>
      <c r="E3340" s="13"/>
      <c r="F3340" s="14"/>
      <c r="H3340" s="18">
        <f t="shared" si="28"/>
        <v>0</v>
      </c>
    </row>
    <row r="3341" spans="1:8" s="7" customFormat="1">
      <c r="A3341" s="10"/>
      <c r="B3341" s="11"/>
      <c r="C3341" s="12"/>
      <c r="D3341" s="15"/>
      <c r="E3341" s="13"/>
      <c r="F3341" s="14"/>
      <c r="H3341" s="18">
        <f t="shared" si="28"/>
        <v>0</v>
      </c>
    </row>
    <row r="3342" spans="1:8" s="7" customFormat="1">
      <c r="A3342" s="10"/>
      <c r="B3342" s="11"/>
      <c r="C3342" s="12"/>
      <c r="D3342" s="15"/>
      <c r="E3342" s="13"/>
      <c r="F3342" s="14"/>
      <c r="H3342" s="18">
        <f t="shared" si="28"/>
        <v>0</v>
      </c>
    </row>
    <row r="3343" spans="1:8" s="7" customFormat="1">
      <c r="A3343" s="10"/>
      <c r="B3343" s="11"/>
      <c r="C3343" s="12"/>
      <c r="D3343" s="15"/>
      <c r="E3343" s="13"/>
      <c r="F3343" s="14"/>
      <c r="H3343" s="18">
        <f t="shared" si="28"/>
        <v>0</v>
      </c>
    </row>
    <row r="3344" spans="1:8" s="7" customFormat="1">
      <c r="A3344" s="10"/>
      <c r="B3344" s="11"/>
      <c r="C3344" s="12"/>
      <c r="D3344" s="15"/>
      <c r="E3344" s="13"/>
      <c r="F3344" s="14"/>
      <c r="H3344" s="18">
        <f t="shared" si="28"/>
        <v>0</v>
      </c>
    </row>
    <row r="3345" spans="1:8" s="7" customFormat="1">
      <c r="A3345" s="10"/>
      <c r="B3345" s="11"/>
      <c r="C3345" s="12"/>
      <c r="D3345" s="15"/>
      <c r="E3345" s="13"/>
      <c r="F3345" s="14"/>
      <c r="H3345" s="18">
        <f t="shared" si="28"/>
        <v>0</v>
      </c>
    </row>
    <row r="3346" spans="1:8" s="7" customFormat="1">
      <c r="A3346" s="10"/>
      <c r="B3346" s="11"/>
      <c r="C3346" s="12"/>
      <c r="D3346" s="15"/>
      <c r="E3346" s="13"/>
      <c r="F3346" s="14"/>
      <c r="H3346" s="18">
        <f t="shared" ref="H3346:H3409" si="29">G3346*F3346</f>
        <v>0</v>
      </c>
    </row>
    <row r="3347" spans="1:8" s="7" customFormat="1">
      <c r="A3347" s="10"/>
      <c r="B3347" s="11"/>
      <c r="C3347" s="12"/>
      <c r="D3347" s="15"/>
      <c r="E3347" s="13"/>
      <c r="F3347" s="14"/>
      <c r="H3347" s="18">
        <f t="shared" si="29"/>
        <v>0</v>
      </c>
    </row>
    <row r="3348" spans="1:8" s="7" customFormat="1">
      <c r="A3348" s="10"/>
      <c r="B3348" s="11"/>
      <c r="C3348" s="12"/>
      <c r="D3348" s="15"/>
      <c r="E3348" s="13"/>
      <c r="F3348" s="14"/>
      <c r="H3348" s="18">
        <f t="shared" si="29"/>
        <v>0</v>
      </c>
    </row>
    <row r="3349" spans="1:8" s="7" customFormat="1">
      <c r="A3349" s="10"/>
      <c r="B3349" s="11"/>
      <c r="C3349" s="12"/>
      <c r="D3349" s="15"/>
      <c r="E3349" s="13"/>
      <c r="F3349" s="14"/>
      <c r="H3349" s="18">
        <f t="shared" si="29"/>
        <v>0</v>
      </c>
    </row>
    <row r="3350" spans="1:8" s="7" customFormat="1">
      <c r="A3350" s="10"/>
      <c r="B3350" s="11"/>
      <c r="C3350" s="12"/>
      <c r="D3350" s="15"/>
      <c r="E3350" s="13"/>
      <c r="F3350" s="14"/>
      <c r="H3350" s="18">
        <f t="shared" si="29"/>
        <v>0</v>
      </c>
    </row>
    <row r="3351" spans="1:8" s="7" customFormat="1">
      <c r="A3351" s="10"/>
      <c r="B3351" s="11"/>
      <c r="C3351" s="12"/>
      <c r="D3351" s="15"/>
      <c r="E3351" s="13"/>
      <c r="F3351" s="14"/>
      <c r="H3351" s="18">
        <f t="shared" si="29"/>
        <v>0</v>
      </c>
    </row>
    <row r="3352" spans="1:8" s="7" customFormat="1">
      <c r="A3352" s="10"/>
      <c r="B3352" s="11"/>
      <c r="C3352" s="12"/>
      <c r="D3352" s="15"/>
      <c r="E3352" s="13"/>
      <c r="F3352" s="14"/>
      <c r="H3352" s="18">
        <f t="shared" si="29"/>
        <v>0</v>
      </c>
    </row>
    <row r="3353" spans="1:8" s="7" customFormat="1">
      <c r="A3353" s="10"/>
      <c r="B3353" s="11"/>
      <c r="C3353" s="12"/>
      <c r="D3353" s="15"/>
      <c r="E3353" s="13"/>
      <c r="F3353" s="14"/>
      <c r="H3353" s="18">
        <f t="shared" si="29"/>
        <v>0</v>
      </c>
    </row>
    <row r="3354" spans="1:8" s="7" customFormat="1">
      <c r="A3354" s="10"/>
      <c r="B3354" s="11"/>
      <c r="C3354" s="12"/>
      <c r="D3354" s="15"/>
      <c r="E3354" s="13"/>
      <c r="F3354" s="14"/>
      <c r="H3354" s="18">
        <f t="shared" si="29"/>
        <v>0</v>
      </c>
    </row>
    <row r="3355" spans="1:8" s="7" customFormat="1">
      <c r="A3355" s="10"/>
      <c r="B3355" s="11"/>
      <c r="C3355" s="12"/>
      <c r="D3355" s="15"/>
      <c r="E3355" s="13"/>
      <c r="F3355" s="14"/>
      <c r="H3355" s="18">
        <f t="shared" si="29"/>
        <v>0</v>
      </c>
    </row>
    <row r="3356" spans="1:8" s="7" customFormat="1">
      <c r="A3356" s="10"/>
      <c r="B3356" s="11"/>
      <c r="C3356" s="12"/>
      <c r="D3356" s="15"/>
      <c r="E3356" s="13"/>
      <c r="F3356" s="14"/>
      <c r="H3356" s="18">
        <f t="shared" si="29"/>
        <v>0</v>
      </c>
    </row>
    <row r="3357" spans="1:8" s="7" customFormat="1">
      <c r="A3357" s="10"/>
      <c r="B3357" s="11"/>
      <c r="C3357" s="12"/>
      <c r="D3357" s="15"/>
      <c r="E3357" s="13"/>
      <c r="F3357" s="14"/>
      <c r="H3357" s="18">
        <f t="shared" si="29"/>
        <v>0</v>
      </c>
    </row>
    <row r="3358" spans="1:8" s="7" customFormat="1">
      <c r="A3358" s="10"/>
      <c r="B3358" s="11"/>
      <c r="C3358" s="12"/>
      <c r="D3358" s="15"/>
      <c r="E3358" s="13"/>
      <c r="F3358" s="14"/>
      <c r="H3358" s="18">
        <f t="shared" si="29"/>
        <v>0</v>
      </c>
    </row>
    <row r="3359" spans="1:8" s="7" customFormat="1">
      <c r="A3359" s="10"/>
      <c r="B3359" s="11"/>
      <c r="C3359" s="12"/>
      <c r="D3359" s="15"/>
      <c r="E3359" s="13"/>
      <c r="F3359" s="14"/>
      <c r="H3359" s="18">
        <f t="shared" si="29"/>
        <v>0</v>
      </c>
    </row>
    <row r="3360" spans="1:8" s="7" customFormat="1">
      <c r="A3360" s="10"/>
      <c r="B3360" s="11"/>
      <c r="C3360" s="12"/>
      <c r="D3360" s="15"/>
      <c r="E3360" s="13"/>
      <c r="F3360" s="14"/>
      <c r="H3360" s="18">
        <f t="shared" si="29"/>
        <v>0</v>
      </c>
    </row>
    <row r="3361" spans="1:8" s="7" customFormat="1">
      <c r="A3361" s="10"/>
      <c r="B3361" s="11"/>
      <c r="C3361" s="12"/>
      <c r="D3361" s="15"/>
      <c r="E3361" s="13"/>
      <c r="F3361" s="14"/>
      <c r="H3361" s="18">
        <f t="shared" si="29"/>
        <v>0</v>
      </c>
    </row>
    <row r="3362" spans="1:8" s="7" customFormat="1">
      <c r="A3362" s="10"/>
      <c r="B3362" s="11"/>
      <c r="C3362" s="12"/>
      <c r="D3362" s="15"/>
      <c r="E3362" s="13"/>
      <c r="F3362" s="14"/>
      <c r="H3362" s="18">
        <f t="shared" si="29"/>
        <v>0</v>
      </c>
    </row>
    <row r="3363" spans="1:8" s="7" customFormat="1">
      <c r="A3363" s="10"/>
      <c r="B3363" s="11"/>
      <c r="C3363" s="12"/>
      <c r="D3363" s="15"/>
      <c r="E3363" s="13"/>
      <c r="F3363" s="14"/>
      <c r="H3363" s="18">
        <f t="shared" si="29"/>
        <v>0</v>
      </c>
    </row>
    <row r="3364" spans="1:8" s="7" customFormat="1">
      <c r="A3364" s="10"/>
      <c r="B3364" s="11"/>
      <c r="C3364" s="12"/>
      <c r="D3364" s="15"/>
      <c r="E3364" s="13"/>
      <c r="F3364" s="14"/>
      <c r="H3364" s="18">
        <f t="shared" si="29"/>
        <v>0</v>
      </c>
    </row>
    <row r="3365" spans="1:8" s="7" customFormat="1">
      <c r="A3365" s="10"/>
      <c r="B3365" s="11"/>
      <c r="C3365" s="12"/>
      <c r="D3365" s="15"/>
      <c r="E3365" s="13"/>
      <c r="F3365" s="14"/>
      <c r="H3365" s="18">
        <f t="shared" si="29"/>
        <v>0</v>
      </c>
    </row>
    <row r="3366" spans="1:8" s="7" customFormat="1">
      <c r="A3366" s="10"/>
      <c r="B3366" s="11"/>
      <c r="C3366" s="12"/>
      <c r="D3366" s="15"/>
      <c r="E3366" s="13"/>
      <c r="F3366" s="14"/>
      <c r="H3366" s="18">
        <f t="shared" si="29"/>
        <v>0</v>
      </c>
    </row>
    <row r="3367" spans="1:8" s="7" customFormat="1">
      <c r="A3367" s="10"/>
      <c r="B3367" s="11"/>
      <c r="C3367" s="12"/>
      <c r="D3367" s="15"/>
      <c r="E3367" s="13"/>
      <c r="F3367" s="14"/>
      <c r="H3367" s="18">
        <f t="shared" si="29"/>
        <v>0</v>
      </c>
    </row>
    <row r="3368" spans="1:8" s="7" customFormat="1">
      <c r="A3368" s="10"/>
      <c r="B3368" s="11"/>
      <c r="C3368" s="12"/>
      <c r="D3368" s="15"/>
      <c r="E3368" s="13"/>
      <c r="F3368" s="14"/>
      <c r="H3368" s="18">
        <f t="shared" si="29"/>
        <v>0</v>
      </c>
    </row>
    <row r="3369" spans="1:8" s="7" customFormat="1">
      <c r="A3369" s="10"/>
      <c r="B3369" s="11"/>
      <c r="C3369" s="12"/>
      <c r="D3369" s="15"/>
      <c r="E3369" s="13"/>
      <c r="F3369" s="14"/>
      <c r="H3369" s="18">
        <f t="shared" si="29"/>
        <v>0</v>
      </c>
    </row>
    <row r="3370" spans="1:8" s="7" customFormat="1">
      <c r="A3370" s="10"/>
      <c r="B3370" s="11"/>
      <c r="C3370" s="12"/>
      <c r="D3370" s="15"/>
      <c r="E3370" s="13"/>
      <c r="F3370" s="14"/>
      <c r="H3370" s="18">
        <f t="shared" si="29"/>
        <v>0</v>
      </c>
    </row>
    <row r="3371" spans="1:8" s="7" customFormat="1">
      <c r="A3371" s="10"/>
      <c r="B3371" s="11"/>
      <c r="C3371" s="12"/>
      <c r="D3371" s="15"/>
      <c r="E3371" s="13"/>
      <c r="F3371" s="14"/>
      <c r="H3371" s="18">
        <f t="shared" si="29"/>
        <v>0</v>
      </c>
    </row>
    <row r="3372" spans="1:8" s="7" customFormat="1">
      <c r="A3372" s="10"/>
      <c r="B3372" s="11"/>
      <c r="C3372" s="12"/>
      <c r="D3372" s="15"/>
      <c r="E3372" s="13"/>
      <c r="F3372" s="14"/>
      <c r="H3372" s="18">
        <f t="shared" si="29"/>
        <v>0</v>
      </c>
    </row>
    <row r="3373" spans="1:8" s="7" customFormat="1">
      <c r="A3373" s="10"/>
      <c r="B3373" s="11"/>
      <c r="C3373" s="12"/>
      <c r="D3373" s="15"/>
      <c r="E3373" s="13"/>
      <c r="F3373" s="14"/>
      <c r="H3373" s="18">
        <f t="shared" si="29"/>
        <v>0</v>
      </c>
    </row>
    <row r="3374" spans="1:8" s="7" customFormat="1">
      <c r="A3374" s="10"/>
      <c r="B3374" s="11"/>
      <c r="C3374" s="12"/>
      <c r="D3374" s="15"/>
      <c r="E3374" s="13"/>
      <c r="F3374" s="14"/>
      <c r="H3374" s="18">
        <f t="shared" si="29"/>
        <v>0</v>
      </c>
    </row>
    <row r="3375" spans="1:8" s="7" customFormat="1">
      <c r="A3375" s="10"/>
      <c r="B3375" s="11"/>
      <c r="C3375" s="12"/>
      <c r="D3375" s="15"/>
      <c r="E3375" s="13"/>
      <c r="F3375" s="14"/>
      <c r="H3375" s="18">
        <f t="shared" si="29"/>
        <v>0</v>
      </c>
    </row>
    <row r="3376" spans="1:8" s="7" customFormat="1">
      <c r="A3376" s="10"/>
      <c r="B3376" s="11"/>
      <c r="C3376" s="12"/>
      <c r="D3376" s="15"/>
      <c r="E3376" s="13"/>
      <c r="F3376" s="14"/>
      <c r="H3376" s="18">
        <f t="shared" si="29"/>
        <v>0</v>
      </c>
    </row>
    <row r="3377" spans="1:8" s="7" customFormat="1">
      <c r="A3377" s="10"/>
      <c r="B3377" s="11"/>
      <c r="C3377" s="12"/>
      <c r="D3377" s="15"/>
      <c r="E3377" s="13"/>
      <c r="F3377" s="14"/>
      <c r="H3377" s="18">
        <f t="shared" si="29"/>
        <v>0</v>
      </c>
    </row>
    <row r="3378" spans="1:8" s="7" customFormat="1">
      <c r="A3378" s="10"/>
      <c r="B3378" s="11"/>
      <c r="C3378" s="12"/>
      <c r="D3378" s="15"/>
      <c r="E3378" s="13"/>
      <c r="F3378" s="14"/>
      <c r="H3378" s="18">
        <f t="shared" si="29"/>
        <v>0</v>
      </c>
    </row>
    <row r="3379" spans="1:8" s="7" customFormat="1">
      <c r="A3379" s="10"/>
      <c r="B3379" s="11"/>
      <c r="C3379" s="12"/>
      <c r="D3379" s="15"/>
      <c r="E3379" s="13"/>
      <c r="F3379" s="14"/>
      <c r="H3379" s="18">
        <f t="shared" si="29"/>
        <v>0</v>
      </c>
    </row>
    <row r="3380" spans="1:8" s="7" customFormat="1">
      <c r="A3380" s="10"/>
      <c r="B3380" s="11"/>
      <c r="C3380" s="12"/>
      <c r="D3380" s="15"/>
      <c r="E3380" s="13"/>
      <c r="F3380" s="14"/>
      <c r="H3380" s="18">
        <f t="shared" si="29"/>
        <v>0</v>
      </c>
    </row>
    <row r="3381" spans="1:8" s="7" customFormat="1">
      <c r="A3381" s="10"/>
      <c r="B3381" s="11"/>
      <c r="C3381" s="12"/>
      <c r="D3381" s="15"/>
      <c r="E3381" s="13"/>
      <c r="F3381" s="14"/>
      <c r="H3381" s="18">
        <f t="shared" si="29"/>
        <v>0</v>
      </c>
    </row>
    <row r="3382" spans="1:8" s="7" customFormat="1">
      <c r="A3382" s="10"/>
      <c r="B3382" s="11"/>
      <c r="C3382" s="12"/>
      <c r="D3382" s="15"/>
      <c r="E3382" s="13"/>
      <c r="F3382" s="14"/>
      <c r="H3382" s="18">
        <f t="shared" si="29"/>
        <v>0</v>
      </c>
    </row>
    <row r="3383" spans="1:8" s="7" customFormat="1">
      <c r="A3383" s="10"/>
      <c r="B3383" s="11"/>
      <c r="C3383" s="12"/>
      <c r="D3383" s="15"/>
      <c r="E3383" s="13"/>
      <c r="F3383" s="14"/>
      <c r="H3383" s="18">
        <f t="shared" si="29"/>
        <v>0</v>
      </c>
    </row>
    <row r="3384" spans="1:8" s="7" customFormat="1">
      <c r="A3384" s="10"/>
      <c r="B3384" s="11"/>
      <c r="C3384" s="12"/>
      <c r="D3384" s="15"/>
      <c r="E3384" s="13"/>
      <c r="F3384" s="14"/>
      <c r="H3384" s="18">
        <f t="shared" si="29"/>
        <v>0</v>
      </c>
    </row>
    <row r="3385" spans="1:8" s="7" customFormat="1">
      <c r="A3385" s="10"/>
      <c r="B3385" s="11"/>
      <c r="C3385" s="12"/>
      <c r="D3385" s="15"/>
      <c r="E3385" s="13"/>
      <c r="F3385" s="14"/>
      <c r="H3385" s="18">
        <f t="shared" si="29"/>
        <v>0</v>
      </c>
    </row>
    <row r="3386" spans="1:8" s="7" customFormat="1">
      <c r="A3386" s="10"/>
      <c r="B3386" s="11"/>
      <c r="C3386" s="12"/>
      <c r="D3386" s="15"/>
      <c r="E3386" s="13"/>
      <c r="F3386" s="14"/>
      <c r="H3386" s="18">
        <f t="shared" si="29"/>
        <v>0</v>
      </c>
    </row>
    <row r="3387" spans="1:8" s="7" customFormat="1">
      <c r="A3387" s="10"/>
      <c r="B3387" s="11"/>
      <c r="C3387" s="12"/>
      <c r="D3387" s="15"/>
      <c r="E3387" s="13"/>
      <c r="F3387" s="14"/>
      <c r="H3387" s="18">
        <f t="shared" si="29"/>
        <v>0</v>
      </c>
    </row>
    <row r="3388" spans="1:8" s="7" customFormat="1">
      <c r="A3388" s="10"/>
      <c r="B3388" s="11"/>
      <c r="C3388" s="12"/>
      <c r="D3388" s="15"/>
      <c r="E3388" s="13"/>
      <c r="F3388" s="14"/>
      <c r="H3388" s="18">
        <f t="shared" si="29"/>
        <v>0</v>
      </c>
    </row>
    <row r="3389" spans="1:8" s="7" customFormat="1">
      <c r="A3389" s="10"/>
      <c r="B3389" s="11"/>
      <c r="C3389" s="12"/>
      <c r="D3389" s="15"/>
      <c r="E3389" s="13"/>
      <c r="F3389" s="14"/>
      <c r="H3389" s="18">
        <f t="shared" si="29"/>
        <v>0</v>
      </c>
    </row>
    <row r="3390" spans="1:8" s="7" customFormat="1">
      <c r="A3390" s="10"/>
      <c r="B3390" s="11"/>
      <c r="C3390" s="12"/>
      <c r="D3390" s="15"/>
      <c r="E3390" s="13"/>
      <c r="F3390" s="14"/>
      <c r="H3390" s="18">
        <f t="shared" si="29"/>
        <v>0</v>
      </c>
    </row>
    <row r="3391" spans="1:8" s="7" customFormat="1">
      <c r="A3391" s="10"/>
      <c r="B3391" s="11"/>
      <c r="C3391" s="12"/>
      <c r="D3391" s="15"/>
      <c r="E3391" s="13"/>
      <c r="F3391" s="14"/>
      <c r="H3391" s="18">
        <f t="shared" si="29"/>
        <v>0</v>
      </c>
    </row>
    <row r="3392" spans="1:8" s="7" customFormat="1">
      <c r="A3392" s="10"/>
      <c r="B3392" s="11"/>
      <c r="C3392" s="12"/>
      <c r="D3392" s="15"/>
      <c r="E3392" s="13"/>
      <c r="F3392" s="14"/>
      <c r="H3392" s="18">
        <f t="shared" si="29"/>
        <v>0</v>
      </c>
    </row>
    <row r="3393" spans="1:8" s="7" customFormat="1">
      <c r="A3393" s="10"/>
      <c r="B3393" s="11"/>
      <c r="C3393" s="12"/>
      <c r="D3393" s="15"/>
      <c r="E3393" s="13"/>
      <c r="F3393" s="14"/>
      <c r="H3393" s="18">
        <f t="shared" si="29"/>
        <v>0</v>
      </c>
    </row>
    <row r="3394" spans="1:8" s="7" customFormat="1">
      <c r="A3394" s="10"/>
      <c r="B3394" s="11"/>
      <c r="C3394" s="12"/>
      <c r="D3394" s="15"/>
      <c r="E3394" s="13"/>
      <c r="F3394" s="14"/>
      <c r="H3394" s="18">
        <f t="shared" si="29"/>
        <v>0</v>
      </c>
    </row>
    <row r="3395" spans="1:8" s="7" customFormat="1">
      <c r="A3395" s="10"/>
      <c r="B3395" s="11"/>
      <c r="C3395" s="12"/>
      <c r="D3395" s="15"/>
      <c r="E3395" s="13"/>
      <c r="F3395" s="14"/>
      <c r="H3395" s="18">
        <f t="shared" si="29"/>
        <v>0</v>
      </c>
    </row>
    <row r="3396" spans="1:8" s="7" customFormat="1">
      <c r="A3396" s="10"/>
      <c r="B3396" s="11"/>
      <c r="C3396" s="12"/>
      <c r="D3396" s="15"/>
      <c r="E3396" s="13"/>
      <c r="F3396" s="14"/>
      <c r="H3396" s="18">
        <f t="shared" si="29"/>
        <v>0</v>
      </c>
    </row>
    <row r="3397" spans="1:8" s="7" customFormat="1">
      <c r="A3397" s="10"/>
      <c r="B3397" s="11"/>
      <c r="C3397" s="12"/>
      <c r="D3397" s="15"/>
      <c r="E3397" s="13"/>
      <c r="F3397" s="14"/>
      <c r="H3397" s="18">
        <f t="shared" si="29"/>
        <v>0</v>
      </c>
    </row>
    <row r="3398" spans="1:8" s="7" customFormat="1">
      <c r="A3398" s="10"/>
      <c r="B3398" s="11"/>
      <c r="C3398" s="12"/>
      <c r="D3398" s="15"/>
      <c r="E3398" s="13"/>
      <c r="F3398" s="14"/>
      <c r="H3398" s="18">
        <f t="shared" si="29"/>
        <v>0</v>
      </c>
    </row>
    <row r="3399" spans="1:8" s="7" customFormat="1">
      <c r="A3399" s="10"/>
      <c r="B3399" s="11"/>
      <c r="C3399" s="12"/>
      <c r="D3399" s="15"/>
      <c r="E3399" s="13"/>
      <c r="F3399" s="14"/>
      <c r="H3399" s="18">
        <f t="shared" si="29"/>
        <v>0</v>
      </c>
    </row>
    <row r="3400" spans="1:8" s="7" customFormat="1">
      <c r="A3400" s="10"/>
      <c r="B3400" s="11"/>
      <c r="C3400" s="12"/>
      <c r="D3400" s="15"/>
      <c r="E3400" s="13"/>
      <c r="F3400" s="14"/>
      <c r="H3400" s="18">
        <f t="shared" si="29"/>
        <v>0</v>
      </c>
    </row>
    <row r="3401" spans="1:8" s="7" customFormat="1">
      <c r="A3401" s="10"/>
      <c r="B3401" s="11"/>
      <c r="C3401" s="12"/>
      <c r="D3401" s="15"/>
      <c r="E3401" s="13"/>
      <c r="F3401" s="14"/>
      <c r="H3401" s="18">
        <f t="shared" si="29"/>
        <v>0</v>
      </c>
    </row>
    <row r="3402" spans="1:8" s="7" customFormat="1">
      <c r="A3402" s="10"/>
      <c r="B3402" s="11"/>
      <c r="C3402" s="12"/>
      <c r="D3402" s="15"/>
      <c r="E3402" s="13"/>
      <c r="F3402" s="14"/>
      <c r="H3402" s="18">
        <f t="shared" si="29"/>
        <v>0</v>
      </c>
    </row>
    <row r="3403" spans="1:8" s="7" customFormat="1">
      <c r="A3403" s="10"/>
      <c r="B3403" s="11"/>
      <c r="C3403" s="12"/>
      <c r="D3403" s="15"/>
      <c r="E3403" s="13"/>
      <c r="F3403" s="14"/>
      <c r="H3403" s="18">
        <f t="shared" si="29"/>
        <v>0</v>
      </c>
    </row>
    <row r="3404" spans="1:8" s="7" customFormat="1">
      <c r="A3404" s="10"/>
      <c r="B3404" s="11"/>
      <c r="C3404" s="12"/>
      <c r="D3404" s="15"/>
      <c r="E3404" s="13"/>
      <c r="F3404" s="14"/>
      <c r="H3404" s="18">
        <f t="shared" si="29"/>
        <v>0</v>
      </c>
    </row>
    <row r="3405" spans="1:8" s="7" customFormat="1">
      <c r="A3405" s="10"/>
      <c r="B3405" s="11"/>
      <c r="C3405" s="12"/>
      <c r="D3405" s="15"/>
      <c r="E3405" s="13"/>
      <c r="F3405" s="14"/>
      <c r="H3405" s="18">
        <f t="shared" si="29"/>
        <v>0</v>
      </c>
    </row>
    <row r="3406" spans="1:8" s="7" customFormat="1">
      <c r="A3406" s="10"/>
      <c r="B3406" s="11"/>
      <c r="C3406" s="12"/>
      <c r="D3406" s="15"/>
      <c r="E3406" s="13"/>
      <c r="F3406" s="14"/>
      <c r="H3406" s="18">
        <f t="shared" si="29"/>
        <v>0</v>
      </c>
    </row>
    <row r="3407" spans="1:8" s="7" customFormat="1">
      <c r="A3407" s="10"/>
      <c r="B3407" s="11"/>
      <c r="C3407" s="12"/>
      <c r="D3407" s="15"/>
      <c r="E3407" s="13"/>
      <c r="F3407" s="14"/>
      <c r="H3407" s="18">
        <f t="shared" si="29"/>
        <v>0</v>
      </c>
    </row>
    <row r="3408" spans="1:8" s="7" customFormat="1">
      <c r="A3408" s="10"/>
      <c r="B3408" s="11"/>
      <c r="C3408" s="12"/>
      <c r="D3408" s="15"/>
      <c r="E3408" s="13"/>
      <c r="F3408" s="14"/>
      <c r="H3408" s="18">
        <f t="shared" si="29"/>
        <v>0</v>
      </c>
    </row>
    <row r="3409" spans="1:8" s="7" customFormat="1">
      <c r="A3409" s="10"/>
      <c r="B3409" s="11"/>
      <c r="C3409" s="12"/>
      <c r="D3409" s="15"/>
      <c r="E3409" s="13"/>
      <c r="F3409" s="14"/>
      <c r="H3409" s="18">
        <f t="shared" si="29"/>
        <v>0</v>
      </c>
    </row>
    <row r="3410" spans="1:8" s="7" customFormat="1">
      <c r="A3410" s="10"/>
      <c r="B3410" s="11"/>
      <c r="C3410" s="12"/>
      <c r="D3410" s="15"/>
      <c r="E3410" s="13"/>
      <c r="F3410" s="14"/>
      <c r="H3410" s="18">
        <f t="shared" ref="H3410:H3473" si="30">G3410*F3410</f>
        <v>0</v>
      </c>
    </row>
    <row r="3411" spans="1:8" s="7" customFormat="1">
      <c r="A3411" s="10"/>
      <c r="B3411" s="11"/>
      <c r="C3411" s="12"/>
      <c r="D3411" s="15"/>
      <c r="E3411" s="13"/>
      <c r="F3411" s="14"/>
      <c r="H3411" s="18">
        <f t="shared" si="30"/>
        <v>0</v>
      </c>
    </row>
    <row r="3412" spans="1:8" s="7" customFormat="1">
      <c r="A3412" s="10"/>
      <c r="B3412" s="11"/>
      <c r="C3412" s="12"/>
      <c r="D3412" s="15"/>
      <c r="E3412" s="13"/>
      <c r="F3412" s="14"/>
      <c r="H3412" s="18">
        <f t="shared" si="30"/>
        <v>0</v>
      </c>
    </row>
    <row r="3413" spans="1:8" s="7" customFormat="1">
      <c r="A3413" s="10"/>
      <c r="B3413" s="11"/>
      <c r="C3413" s="12"/>
      <c r="D3413" s="15"/>
      <c r="E3413" s="13"/>
      <c r="F3413" s="14"/>
      <c r="H3413" s="18">
        <f t="shared" si="30"/>
        <v>0</v>
      </c>
    </row>
    <row r="3414" spans="1:8" s="7" customFormat="1">
      <c r="A3414" s="10"/>
      <c r="B3414" s="11"/>
      <c r="C3414" s="12"/>
      <c r="D3414" s="15"/>
      <c r="E3414" s="13"/>
      <c r="F3414" s="14"/>
      <c r="H3414" s="18">
        <f t="shared" si="30"/>
        <v>0</v>
      </c>
    </row>
    <row r="3415" spans="1:8" s="7" customFormat="1">
      <c r="A3415" s="10"/>
      <c r="B3415" s="11"/>
      <c r="C3415" s="12"/>
      <c r="D3415" s="15"/>
      <c r="E3415" s="13"/>
      <c r="F3415" s="14"/>
      <c r="H3415" s="18">
        <f t="shared" si="30"/>
        <v>0</v>
      </c>
    </row>
    <row r="3416" spans="1:8" s="7" customFormat="1">
      <c r="A3416" s="10"/>
      <c r="B3416" s="11"/>
      <c r="C3416" s="12"/>
      <c r="D3416" s="15"/>
      <c r="E3416" s="13"/>
      <c r="F3416" s="14"/>
      <c r="H3416" s="18">
        <f t="shared" si="30"/>
        <v>0</v>
      </c>
    </row>
    <row r="3417" spans="1:8" s="7" customFormat="1">
      <c r="A3417" s="10"/>
      <c r="B3417" s="11"/>
      <c r="C3417" s="12"/>
      <c r="D3417" s="15"/>
      <c r="E3417" s="13"/>
      <c r="F3417" s="14"/>
      <c r="H3417" s="18">
        <f t="shared" si="30"/>
        <v>0</v>
      </c>
    </row>
    <row r="3418" spans="1:8" s="7" customFormat="1">
      <c r="A3418" s="10"/>
      <c r="B3418" s="11"/>
      <c r="C3418" s="12"/>
      <c r="D3418" s="15"/>
      <c r="E3418" s="13"/>
      <c r="F3418" s="14"/>
      <c r="H3418" s="18">
        <f t="shared" si="30"/>
        <v>0</v>
      </c>
    </row>
    <row r="3419" spans="1:8" s="7" customFormat="1">
      <c r="A3419" s="10"/>
      <c r="B3419" s="11"/>
      <c r="C3419" s="12"/>
      <c r="D3419" s="15"/>
      <c r="E3419" s="13"/>
      <c r="F3419" s="14"/>
      <c r="H3419" s="18">
        <f t="shared" si="30"/>
        <v>0</v>
      </c>
    </row>
    <row r="3420" spans="1:8" s="7" customFormat="1">
      <c r="A3420" s="10"/>
      <c r="B3420" s="11"/>
      <c r="C3420" s="12"/>
      <c r="D3420" s="15"/>
      <c r="E3420" s="13"/>
      <c r="F3420" s="14"/>
      <c r="H3420" s="18">
        <f t="shared" si="30"/>
        <v>0</v>
      </c>
    </row>
    <row r="3421" spans="1:8" s="7" customFormat="1">
      <c r="A3421" s="10"/>
      <c r="B3421" s="11"/>
      <c r="C3421" s="12"/>
      <c r="D3421" s="15"/>
      <c r="E3421" s="13"/>
      <c r="F3421" s="14"/>
      <c r="H3421" s="18">
        <f t="shared" si="30"/>
        <v>0</v>
      </c>
    </row>
    <row r="3422" spans="1:8" s="7" customFormat="1">
      <c r="A3422" s="10"/>
      <c r="B3422" s="11"/>
      <c r="C3422" s="12"/>
      <c r="D3422" s="15"/>
      <c r="E3422" s="13"/>
      <c r="F3422" s="14"/>
      <c r="H3422" s="18">
        <f t="shared" si="30"/>
        <v>0</v>
      </c>
    </row>
    <row r="3423" spans="1:8" s="7" customFormat="1">
      <c r="A3423" s="10"/>
      <c r="B3423" s="11"/>
      <c r="C3423" s="12"/>
      <c r="D3423" s="15"/>
      <c r="E3423" s="13"/>
      <c r="F3423" s="14"/>
      <c r="H3423" s="18">
        <f t="shared" si="30"/>
        <v>0</v>
      </c>
    </row>
    <row r="3424" spans="1:8" s="7" customFormat="1">
      <c r="A3424" s="10"/>
      <c r="B3424" s="11"/>
      <c r="C3424" s="12"/>
      <c r="D3424" s="15"/>
      <c r="E3424" s="13"/>
      <c r="F3424" s="14"/>
      <c r="H3424" s="18">
        <f t="shared" si="30"/>
        <v>0</v>
      </c>
    </row>
    <row r="3425" spans="1:8" s="7" customFormat="1">
      <c r="A3425" s="10"/>
      <c r="B3425" s="11"/>
      <c r="C3425" s="12"/>
      <c r="D3425" s="15"/>
      <c r="E3425" s="13"/>
      <c r="F3425" s="14"/>
      <c r="H3425" s="18">
        <f t="shared" si="30"/>
        <v>0</v>
      </c>
    </row>
    <row r="3426" spans="1:8" s="7" customFormat="1">
      <c r="A3426" s="10"/>
      <c r="B3426" s="11"/>
      <c r="C3426" s="12"/>
      <c r="D3426" s="15"/>
      <c r="E3426" s="13"/>
      <c r="F3426" s="14"/>
      <c r="H3426" s="18">
        <f t="shared" si="30"/>
        <v>0</v>
      </c>
    </row>
    <row r="3427" spans="1:8" s="7" customFormat="1">
      <c r="A3427" s="10"/>
      <c r="B3427" s="11"/>
      <c r="C3427" s="12"/>
      <c r="D3427" s="15"/>
      <c r="E3427" s="13"/>
      <c r="F3427" s="14"/>
      <c r="H3427" s="18">
        <f t="shared" si="30"/>
        <v>0</v>
      </c>
    </row>
    <row r="3428" spans="1:8" s="7" customFormat="1">
      <c r="A3428" s="10"/>
      <c r="B3428" s="11"/>
      <c r="C3428" s="12"/>
      <c r="D3428" s="15"/>
      <c r="E3428" s="13"/>
      <c r="F3428" s="14"/>
      <c r="H3428" s="18">
        <f t="shared" si="30"/>
        <v>0</v>
      </c>
    </row>
    <row r="3429" spans="1:8" s="7" customFormat="1">
      <c r="A3429" s="10"/>
      <c r="B3429" s="11"/>
      <c r="C3429" s="12"/>
      <c r="D3429" s="15"/>
      <c r="E3429" s="13"/>
      <c r="F3429" s="14"/>
      <c r="H3429" s="18">
        <f t="shared" si="30"/>
        <v>0</v>
      </c>
    </row>
    <row r="3430" spans="1:8" s="7" customFormat="1">
      <c r="A3430" s="10"/>
      <c r="B3430" s="11"/>
      <c r="C3430" s="12"/>
      <c r="D3430" s="15"/>
      <c r="E3430" s="13"/>
      <c r="F3430" s="14"/>
      <c r="H3430" s="18">
        <f t="shared" si="30"/>
        <v>0</v>
      </c>
    </row>
    <row r="3431" spans="1:8" s="7" customFormat="1">
      <c r="A3431" s="10"/>
      <c r="B3431" s="11"/>
      <c r="C3431" s="12"/>
      <c r="D3431" s="15"/>
      <c r="E3431" s="13"/>
      <c r="F3431" s="14"/>
      <c r="H3431" s="18">
        <f t="shared" si="30"/>
        <v>0</v>
      </c>
    </row>
    <row r="3432" spans="1:8" s="7" customFormat="1">
      <c r="A3432" s="10"/>
      <c r="B3432" s="11"/>
      <c r="C3432" s="12"/>
      <c r="D3432" s="15"/>
      <c r="E3432" s="13"/>
      <c r="F3432" s="14"/>
      <c r="H3432" s="18">
        <f t="shared" si="30"/>
        <v>0</v>
      </c>
    </row>
    <row r="3433" spans="1:8" s="7" customFormat="1">
      <c r="A3433" s="10"/>
      <c r="B3433" s="11"/>
      <c r="C3433" s="12"/>
      <c r="D3433" s="15"/>
      <c r="E3433" s="13"/>
      <c r="F3433" s="14"/>
      <c r="H3433" s="18">
        <f t="shared" si="30"/>
        <v>0</v>
      </c>
    </row>
    <row r="3434" spans="1:8" s="7" customFormat="1">
      <c r="A3434" s="10"/>
      <c r="B3434" s="11"/>
      <c r="C3434" s="12"/>
      <c r="D3434" s="15"/>
      <c r="E3434" s="13"/>
      <c r="F3434" s="14"/>
      <c r="H3434" s="18">
        <f t="shared" si="30"/>
        <v>0</v>
      </c>
    </row>
    <row r="3435" spans="1:8" s="7" customFormat="1">
      <c r="A3435" s="10"/>
      <c r="B3435" s="11"/>
      <c r="C3435" s="12"/>
      <c r="D3435" s="15"/>
      <c r="E3435" s="13"/>
      <c r="F3435" s="14"/>
      <c r="H3435" s="18">
        <f t="shared" si="30"/>
        <v>0</v>
      </c>
    </row>
    <row r="3436" spans="1:8" s="7" customFormat="1">
      <c r="A3436" s="10"/>
      <c r="B3436" s="11"/>
      <c r="C3436" s="12"/>
      <c r="D3436" s="15"/>
      <c r="E3436" s="13"/>
      <c r="F3436" s="14"/>
      <c r="H3436" s="18">
        <f t="shared" si="30"/>
        <v>0</v>
      </c>
    </row>
    <row r="3437" spans="1:8" s="7" customFormat="1">
      <c r="A3437" s="10"/>
      <c r="B3437" s="11"/>
      <c r="C3437" s="12"/>
      <c r="D3437" s="15"/>
      <c r="E3437" s="13"/>
      <c r="F3437" s="14"/>
      <c r="H3437" s="18">
        <f t="shared" si="30"/>
        <v>0</v>
      </c>
    </row>
    <row r="3438" spans="1:8" s="7" customFormat="1">
      <c r="A3438" s="10"/>
      <c r="B3438" s="11"/>
      <c r="C3438" s="12"/>
      <c r="D3438" s="15"/>
      <c r="E3438" s="13"/>
      <c r="F3438" s="14"/>
      <c r="H3438" s="18">
        <f t="shared" si="30"/>
        <v>0</v>
      </c>
    </row>
    <row r="3439" spans="1:8" s="7" customFormat="1">
      <c r="A3439" s="10"/>
      <c r="B3439" s="11"/>
      <c r="C3439" s="12"/>
      <c r="D3439" s="15"/>
      <c r="E3439" s="13"/>
      <c r="F3439" s="14"/>
      <c r="H3439" s="18">
        <f t="shared" si="30"/>
        <v>0</v>
      </c>
    </row>
    <row r="3440" spans="1:8" s="7" customFormat="1">
      <c r="A3440" s="10"/>
      <c r="B3440" s="11"/>
      <c r="C3440" s="12"/>
      <c r="D3440" s="15"/>
      <c r="E3440" s="13"/>
      <c r="F3440" s="14"/>
      <c r="H3440" s="18">
        <f t="shared" si="30"/>
        <v>0</v>
      </c>
    </row>
    <row r="3441" spans="1:8" s="7" customFormat="1">
      <c r="A3441" s="10"/>
      <c r="B3441" s="11"/>
      <c r="C3441" s="12"/>
      <c r="D3441" s="15"/>
      <c r="E3441" s="13"/>
      <c r="F3441" s="14"/>
      <c r="H3441" s="18">
        <f t="shared" si="30"/>
        <v>0</v>
      </c>
    </row>
    <row r="3442" spans="1:8" s="7" customFormat="1">
      <c r="A3442" s="10"/>
      <c r="B3442" s="11"/>
      <c r="C3442" s="12"/>
      <c r="D3442" s="15"/>
      <c r="E3442" s="13"/>
      <c r="F3442" s="14"/>
      <c r="H3442" s="18">
        <f t="shared" si="30"/>
        <v>0</v>
      </c>
    </row>
    <row r="3443" spans="1:8" s="7" customFormat="1">
      <c r="A3443" s="10"/>
      <c r="B3443" s="11"/>
      <c r="C3443" s="12"/>
      <c r="D3443" s="15"/>
      <c r="E3443" s="13"/>
      <c r="F3443" s="14"/>
      <c r="H3443" s="18">
        <f t="shared" si="30"/>
        <v>0</v>
      </c>
    </row>
    <row r="3444" spans="1:8" s="7" customFormat="1">
      <c r="A3444" s="10"/>
      <c r="B3444" s="11"/>
      <c r="C3444" s="12"/>
      <c r="D3444" s="15"/>
      <c r="E3444" s="13"/>
      <c r="F3444" s="14"/>
      <c r="H3444" s="18">
        <f t="shared" si="30"/>
        <v>0</v>
      </c>
    </row>
    <row r="3445" spans="1:8" s="7" customFormat="1">
      <c r="A3445" s="10"/>
      <c r="B3445" s="11"/>
      <c r="C3445" s="12"/>
      <c r="D3445" s="15"/>
      <c r="E3445" s="13"/>
      <c r="F3445" s="14"/>
      <c r="H3445" s="18">
        <f t="shared" si="30"/>
        <v>0</v>
      </c>
    </row>
    <row r="3446" spans="1:8" s="7" customFormat="1">
      <c r="A3446" s="10"/>
      <c r="B3446" s="11"/>
      <c r="C3446" s="12"/>
      <c r="D3446" s="15"/>
      <c r="E3446" s="13"/>
      <c r="F3446" s="14"/>
      <c r="H3446" s="18">
        <f t="shared" si="30"/>
        <v>0</v>
      </c>
    </row>
    <row r="3447" spans="1:8" s="7" customFormat="1">
      <c r="A3447" s="10"/>
      <c r="B3447" s="11"/>
      <c r="C3447" s="12"/>
      <c r="D3447" s="15"/>
      <c r="E3447" s="13"/>
      <c r="F3447" s="14"/>
      <c r="H3447" s="18">
        <f t="shared" si="30"/>
        <v>0</v>
      </c>
    </row>
    <row r="3448" spans="1:8" s="7" customFormat="1">
      <c r="A3448" s="10"/>
      <c r="B3448" s="11"/>
      <c r="C3448" s="12"/>
      <c r="D3448" s="15"/>
      <c r="E3448" s="13"/>
      <c r="F3448" s="14"/>
      <c r="H3448" s="18">
        <f t="shared" si="30"/>
        <v>0</v>
      </c>
    </row>
    <row r="3449" spans="1:8" s="7" customFormat="1">
      <c r="A3449" s="10"/>
      <c r="B3449" s="11"/>
      <c r="C3449" s="12"/>
      <c r="D3449" s="15"/>
      <c r="E3449" s="13"/>
      <c r="F3449" s="14"/>
      <c r="H3449" s="18">
        <f t="shared" si="30"/>
        <v>0</v>
      </c>
    </row>
    <row r="3450" spans="1:8" s="7" customFormat="1">
      <c r="A3450" s="10"/>
      <c r="B3450" s="11"/>
      <c r="C3450" s="12"/>
      <c r="D3450" s="15"/>
      <c r="E3450" s="13"/>
      <c r="F3450" s="14"/>
      <c r="H3450" s="18">
        <f t="shared" si="30"/>
        <v>0</v>
      </c>
    </row>
    <row r="3451" spans="1:8" s="7" customFormat="1">
      <c r="A3451" s="10"/>
      <c r="B3451" s="11"/>
      <c r="C3451" s="12"/>
      <c r="D3451" s="15"/>
      <c r="E3451" s="13"/>
      <c r="F3451" s="14"/>
      <c r="H3451" s="18">
        <f t="shared" si="30"/>
        <v>0</v>
      </c>
    </row>
    <row r="3452" spans="1:8" s="7" customFormat="1">
      <c r="A3452" s="10"/>
      <c r="B3452" s="11"/>
      <c r="C3452" s="12"/>
      <c r="D3452" s="15"/>
      <c r="E3452" s="13"/>
      <c r="F3452" s="14"/>
      <c r="H3452" s="18">
        <f t="shared" si="30"/>
        <v>0</v>
      </c>
    </row>
    <row r="3453" spans="1:8" s="7" customFormat="1">
      <c r="A3453" s="10"/>
      <c r="B3453" s="11"/>
      <c r="C3453" s="12"/>
      <c r="D3453" s="15"/>
      <c r="E3453" s="13"/>
      <c r="F3453" s="14"/>
      <c r="H3453" s="18">
        <f t="shared" si="30"/>
        <v>0</v>
      </c>
    </row>
    <row r="3454" spans="1:8" s="7" customFormat="1">
      <c r="A3454" s="10"/>
      <c r="B3454" s="11"/>
      <c r="C3454" s="12"/>
      <c r="D3454" s="15"/>
      <c r="E3454" s="13"/>
      <c r="F3454" s="14"/>
      <c r="H3454" s="18">
        <f t="shared" si="30"/>
        <v>0</v>
      </c>
    </row>
    <row r="3455" spans="1:8" s="7" customFormat="1">
      <c r="A3455" s="10"/>
      <c r="B3455" s="11"/>
      <c r="C3455" s="12"/>
      <c r="D3455" s="15"/>
      <c r="E3455" s="13"/>
      <c r="F3455" s="14"/>
      <c r="H3455" s="18">
        <f t="shared" si="30"/>
        <v>0</v>
      </c>
    </row>
    <row r="3456" spans="1:8" s="7" customFormat="1">
      <c r="A3456" s="10"/>
      <c r="B3456" s="11"/>
      <c r="C3456" s="12"/>
      <c r="D3456" s="15"/>
      <c r="E3456" s="13"/>
      <c r="F3456" s="14"/>
      <c r="H3456" s="18">
        <f t="shared" si="30"/>
        <v>0</v>
      </c>
    </row>
    <row r="3457" spans="1:8" s="7" customFormat="1">
      <c r="A3457" s="10"/>
      <c r="B3457" s="11"/>
      <c r="C3457" s="12"/>
      <c r="D3457" s="15"/>
      <c r="E3457" s="13"/>
      <c r="F3457" s="14"/>
      <c r="H3457" s="18">
        <f t="shared" si="30"/>
        <v>0</v>
      </c>
    </row>
    <row r="3458" spans="1:8" s="7" customFormat="1">
      <c r="A3458" s="10"/>
      <c r="B3458" s="11"/>
      <c r="C3458" s="12"/>
      <c r="D3458" s="15"/>
      <c r="E3458" s="13"/>
      <c r="F3458" s="14"/>
      <c r="H3458" s="18">
        <f t="shared" si="30"/>
        <v>0</v>
      </c>
    </row>
    <row r="3459" spans="1:8" s="7" customFormat="1">
      <c r="A3459" s="10"/>
      <c r="B3459" s="11"/>
      <c r="C3459" s="12"/>
      <c r="D3459" s="15"/>
      <c r="E3459" s="13"/>
      <c r="F3459" s="14"/>
      <c r="H3459" s="18">
        <f t="shared" si="30"/>
        <v>0</v>
      </c>
    </row>
    <row r="3460" spans="1:8" s="7" customFormat="1">
      <c r="A3460" s="10"/>
      <c r="B3460" s="11"/>
      <c r="C3460" s="12"/>
      <c r="D3460" s="15"/>
      <c r="E3460" s="13"/>
      <c r="F3460" s="14"/>
      <c r="H3460" s="18">
        <f t="shared" si="30"/>
        <v>0</v>
      </c>
    </row>
    <row r="3461" spans="1:8" s="7" customFormat="1">
      <c r="A3461" s="10"/>
      <c r="B3461" s="11"/>
      <c r="C3461" s="12"/>
      <c r="D3461" s="15"/>
      <c r="E3461" s="13"/>
      <c r="F3461" s="14"/>
      <c r="H3461" s="18">
        <f t="shared" si="30"/>
        <v>0</v>
      </c>
    </row>
    <row r="3462" spans="1:8" s="7" customFormat="1">
      <c r="A3462" s="10"/>
      <c r="B3462" s="11"/>
      <c r="C3462" s="12"/>
      <c r="D3462" s="15"/>
      <c r="E3462" s="13"/>
      <c r="F3462" s="14"/>
      <c r="H3462" s="18">
        <f t="shared" si="30"/>
        <v>0</v>
      </c>
    </row>
    <row r="3463" spans="1:8" s="7" customFormat="1">
      <c r="A3463" s="10"/>
      <c r="B3463" s="11"/>
      <c r="C3463" s="12"/>
      <c r="D3463" s="15"/>
      <c r="E3463" s="13"/>
      <c r="F3463" s="14"/>
      <c r="H3463" s="18">
        <f t="shared" si="30"/>
        <v>0</v>
      </c>
    </row>
    <row r="3464" spans="1:8" s="7" customFormat="1">
      <c r="A3464" s="10"/>
      <c r="B3464" s="11"/>
      <c r="C3464" s="12"/>
      <c r="D3464" s="15"/>
      <c r="E3464" s="13"/>
      <c r="F3464" s="14"/>
      <c r="H3464" s="18">
        <f t="shared" si="30"/>
        <v>0</v>
      </c>
    </row>
    <row r="3465" spans="1:8" s="7" customFormat="1">
      <c r="A3465" s="10"/>
      <c r="B3465" s="11"/>
      <c r="C3465" s="12"/>
      <c r="D3465" s="15"/>
      <c r="E3465" s="13"/>
      <c r="F3465" s="14"/>
      <c r="H3465" s="18">
        <f t="shared" si="30"/>
        <v>0</v>
      </c>
    </row>
    <row r="3466" spans="1:8" s="7" customFormat="1">
      <c r="A3466" s="10"/>
      <c r="B3466" s="11"/>
      <c r="C3466" s="12"/>
      <c r="D3466" s="15"/>
      <c r="E3466" s="13"/>
      <c r="F3466" s="14"/>
      <c r="H3466" s="18">
        <f t="shared" si="30"/>
        <v>0</v>
      </c>
    </row>
    <row r="3467" spans="1:8" s="7" customFormat="1">
      <c r="A3467" s="10"/>
      <c r="B3467" s="11"/>
      <c r="C3467" s="12"/>
      <c r="D3467" s="15"/>
      <c r="E3467" s="13"/>
      <c r="F3467" s="14"/>
      <c r="H3467" s="18">
        <f t="shared" si="30"/>
        <v>0</v>
      </c>
    </row>
    <row r="3468" spans="1:8" s="7" customFormat="1">
      <c r="A3468" s="10"/>
      <c r="B3468" s="11"/>
      <c r="C3468" s="12"/>
      <c r="D3468" s="15"/>
      <c r="E3468" s="13"/>
      <c r="F3468" s="14"/>
      <c r="H3468" s="18">
        <f t="shared" si="30"/>
        <v>0</v>
      </c>
    </row>
    <row r="3469" spans="1:8" s="7" customFormat="1">
      <c r="A3469" s="10"/>
      <c r="B3469" s="11"/>
      <c r="C3469" s="12"/>
      <c r="D3469" s="15"/>
      <c r="E3469" s="13"/>
      <c r="F3469" s="14"/>
      <c r="H3469" s="18">
        <f t="shared" si="30"/>
        <v>0</v>
      </c>
    </row>
    <row r="3470" spans="1:8" s="7" customFormat="1">
      <c r="A3470" s="10"/>
      <c r="B3470" s="11"/>
      <c r="C3470" s="12"/>
      <c r="D3470" s="15"/>
      <c r="E3470" s="13"/>
      <c r="F3470" s="14"/>
      <c r="H3470" s="18">
        <f t="shared" si="30"/>
        <v>0</v>
      </c>
    </row>
    <row r="3471" spans="1:8" s="7" customFormat="1">
      <c r="A3471" s="10"/>
      <c r="B3471" s="11"/>
      <c r="C3471" s="12"/>
      <c r="D3471" s="15"/>
      <c r="E3471" s="13"/>
      <c r="F3471" s="14"/>
      <c r="H3471" s="18">
        <f t="shared" si="30"/>
        <v>0</v>
      </c>
    </row>
    <row r="3472" spans="1:8" s="7" customFormat="1">
      <c r="A3472" s="10"/>
      <c r="B3472" s="11"/>
      <c r="C3472" s="12"/>
      <c r="D3472" s="15"/>
      <c r="E3472" s="13"/>
      <c r="F3472" s="14"/>
      <c r="H3472" s="18">
        <f t="shared" si="30"/>
        <v>0</v>
      </c>
    </row>
    <row r="3473" spans="1:8" s="7" customFormat="1">
      <c r="A3473" s="10"/>
      <c r="B3473" s="11"/>
      <c r="C3473" s="12"/>
      <c r="D3473" s="15"/>
      <c r="E3473" s="13"/>
      <c r="F3473" s="14"/>
      <c r="H3473" s="18">
        <f t="shared" si="30"/>
        <v>0</v>
      </c>
    </row>
    <row r="3474" spans="1:8" s="7" customFormat="1">
      <c r="A3474" s="10"/>
      <c r="B3474" s="11"/>
      <c r="C3474" s="12"/>
      <c r="D3474" s="15"/>
      <c r="E3474" s="13"/>
      <c r="F3474" s="14"/>
      <c r="H3474" s="18">
        <f t="shared" ref="H3474:H3537" si="31">G3474*F3474</f>
        <v>0</v>
      </c>
    </row>
    <row r="3475" spans="1:8" s="7" customFormat="1">
      <c r="A3475" s="10"/>
      <c r="B3475" s="11"/>
      <c r="C3475" s="12"/>
      <c r="D3475" s="15"/>
      <c r="E3475" s="13"/>
      <c r="F3475" s="14"/>
      <c r="H3475" s="18">
        <f t="shared" si="31"/>
        <v>0</v>
      </c>
    </row>
    <row r="3476" spans="1:8" s="7" customFormat="1">
      <c r="A3476" s="10"/>
      <c r="B3476" s="11"/>
      <c r="C3476" s="12"/>
      <c r="D3476" s="15"/>
      <c r="E3476" s="13"/>
      <c r="F3476" s="14"/>
      <c r="H3476" s="18">
        <f t="shared" si="31"/>
        <v>0</v>
      </c>
    </row>
    <row r="3477" spans="1:8" s="7" customFormat="1">
      <c r="A3477" s="10"/>
      <c r="B3477" s="11"/>
      <c r="C3477" s="12"/>
      <c r="D3477" s="15"/>
      <c r="E3477" s="13"/>
      <c r="F3477" s="14"/>
      <c r="H3477" s="18">
        <f t="shared" si="31"/>
        <v>0</v>
      </c>
    </row>
    <row r="3478" spans="1:8" s="7" customFormat="1">
      <c r="A3478" s="10"/>
      <c r="B3478" s="11"/>
      <c r="C3478" s="12"/>
      <c r="D3478" s="15"/>
      <c r="E3478" s="13"/>
      <c r="F3478" s="14"/>
      <c r="H3478" s="18">
        <f t="shared" si="31"/>
        <v>0</v>
      </c>
    </row>
    <row r="3479" spans="1:8" s="7" customFormat="1">
      <c r="A3479" s="10"/>
      <c r="B3479" s="11"/>
      <c r="C3479" s="12"/>
      <c r="D3479" s="15"/>
      <c r="E3479" s="13"/>
      <c r="F3479" s="14"/>
      <c r="H3479" s="18">
        <f t="shared" si="31"/>
        <v>0</v>
      </c>
    </row>
    <row r="3480" spans="1:8" s="7" customFormat="1">
      <c r="A3480" s="10"/>
      <c r="B3480" s="11"/>
      <c r="C3480" s="12"/>
      <c r="D3480" s="15"/>
      <c r="E3480" s="13"/>
      <c r="F3480" s="14"/>
      <c r="H3480" s="18">
        <f t="shared" si="31"/>
        <v>0</v>
      </c>
    </row>
    <row r="3481" spans="1:8" s="7" customFormat="1">
      <c r="A3481" s="10"/>
      <c r="B3481" s="11"/>
      <c r="C3481" s="12"/>
      <c r="D3481" s="15"/>
      <c r="E3481" s="13"/>
      <c r="F3481" s="14"/>
      <c r="H3481" s="18">
        <f t="shared" si="31"/>
        <v>0</v>
      </c>
    </row>
    <row r="3482" spans="1:8" s="7" customFormat="1">
      <c r="A3482" s="10"/>
      <c r="B3482" s="11"/>
      <c r="C3482" s="12"/>
      <c r="D3482" s="15"/>
      <c r="E3482" s="13"/>
      <c r="F3482" s="14"/>
      <c r="H3482" s="18">
        <f t="shared" si="31"/>
        <v>0</v>
      </c>
    </row>
    <row r="3483" spans="1:8" s="7" customFormat="1">
      <c r="A3483" s="10"/>
      <c r="B3483" s="11"/>
      <c r="C3483" s="12"/>
      <c r="D3483" s="15"/>
      <c r="E3483" s="13"/>
      <c r="F3483" s="14"/>
      <c r="H3483" s="18">
        <f t="shared" si="31"/>
        <v>0</v>
      </c>
    </row>
    <row r="3484" spans="1:8" s="7" customFormat="1">
      <c r="A3484" s="10"/>
      <c r="B3484" s="11"/>
      <c r="C3484" s="12"/>
      <c r="D3484" s="15"/>
      <c r="E3484" s="13"/>
      <c r="F3484" s="14"/>
      <c r="H3484" s="18">
        <f t="shared" si="31"/>
        <v>0</v>
      </c>
    </row>
    <row r="3485" spans="1:8" s="7" customFormat="1">
      <c r="A3485" s="10"/>
      <c r="B3485" s="11"/>
      <c r="C3485" s="12"/>
      <c r="D3485" s="15"/>
      <c r="E3485" s="13"/>
      <c r="F3485" s="14"/>
      <c r="H3485" s="18">
        <f t="shared" si="31"/>
        <v>0</v>
      </c>
    </row>
    <row r="3486" spans="1:8" s="7" customFormat="1">
      <c r="A3486" s="10"/>
      <c r="B3486" s="11"/>
      <c r="C3486" s="12"/>
      <c r="D3486" s="15"/>
      <c r="E3486" s="13"/>
      <c r="F3486" s="14"/>
      <c r="H3486" s="18">
        <f t="shared" si="31"/>
        <v>0</v>
      </c>
    </row>
    <row r="3487" spans="1:8" s="7" customFormat="1">
      <c r="A3487" s="10"/>
      <c r="B3487" s="11"/>
      <c r="C3487" s="12"/>
      <c r="D3487" s="15"/>
      <c r="E3487" s="13"/>
      <c r="F3487" s="14"/>
      <c r="H3487" s="18">
        <f t="shared" si="31"/>
        <v>0</v>
      </c>
    </row>
    <row r="3488" spans="1:8" s="7" customFormat="1">
      <c r="A3488" s="10"/>
      <c r="B3488" s="11"/>
      <c r="C3488" s="12"/>
      <c r="D3488" s="15"/>
      <c r="E3488" s="13"/>
      <c r="F3488" s="14"/>
      <c r="H3488" s="18">
        <f t="shared" si="31"/>
        <v>0</v>
      </c>
    </row>
    <row r="3489" spans="1:8" s="7" customFormat="1">
      <c r="A3489" s="10"/>
      <c r="B3489" s="11"/>
      <c r="C3489" s="12"/>
      <c r="D3489" s="15"/>
      <c r="E3489" s="13"/>
      <c r="F3489" s="14"/>
      <c r="H3489" s="18">
        <f t="shared" si="31"/>
        <v>0</v>
      </c>
    </row>
    <row r="3490" spans="1:8" s="7" customFormat="1">
      <c r="A3490" s="10"/>
      <c r="B3490" s="11"/>
      <c r="C3490" s="12"/>
      <c r="D3490" s="15"/>
      <c r="E3490" s="13"/>
      <c r="F3490" s="14"/>
      <c r="H3490" s="18">
        <f t="shared" si="31"/>
        <v>0</v>
      </c>
    </row>
    <row r="3491" spans="1:8" s="7" customFormat="1">
      <c r="A3491" s="10"/>
      <c r="B3491" s="11"/>
      <c r="C3491" s="12"/>
      <c r="D3491" s="15"/>
      <c r="E3491" s="13"/>
      <c r="F3491" s="14"/>
      <c r="H3491" s="18">
        <f t="shared" si="31"/>
        <v>0</v>
      </c>
    </row>
    <row r="3492" spans="1:8" s="7" customFormat="1">
      <c r="A3492" s="10"/>
      <c r="B3492" s="11"/>
      <c r="C3492" s="12"/>
      <c r="D3492" s="15"/>
      <c r="E3492" s="13"/>
      <c r="F3492" s="14"/>
      <c r="H3492" s="18">
        <f t="shared" si="31"/>
        <v>0</v>
      </c>
    </row>
    <row r="3493" spans="1:8" s="7" customFormat="1">
      <c r="A3493" s="10"/>
      <c r="B3493" s="11"/>
      <c r="C3493" s="12"/>
      <c r="D3493" s="15"/>
      <c r="E3493" s="13"/>
      <c r="F3493" s="14"/>
      <c r="H3493" s="18">
        <f t="shared" si="31"/>
        <v>0</v>
      </c>
    </row>
    <row r="3494" spans="1:8" s="7" customFormat="1">
      <c r="A3494" s="10"/>
      <c r="B3494" s="11"/>
      <c r="C3494" s="12"/>
      <c r="D3494" s="15"/>
      <c r="E3494" s="13"/>
      <c r="F3494" s="14"/>
      <c r="H3494" s="18">
        <f t="shared" si="31"/>
        <v>0</v>
      </c>
    </row>
    <row r="3495" spans="1:8" s="7" customFormat="1">
      <c r="A3495" s="10"/>
      <c r="B3495" s="11"/>
      <c r="C3495" s="12"/>
      <c r="D3495" s="15"/>
      <c r="E3495" s="13"/>
      <c r="F3495" s="14"/>
      <c r="H3495" s="18">
        <f t="shared" si="31"/>
        <v>0</v>
      </c>
    </row>
    <row r="3496" spans="1:8" s="7" customFormat="1">
      <c r="A3496" s="10"/>
      <c r="B3496" s="11"/>
      <c r="C3496" s="12"/>
      <c r="D3496" s="15"/>
      <c r="E3496" s="13"/>
      <c r="F3496" s="14"/>
      <c r="H3496" s="18">
        <f t="shared" si="31"/>
        <v>0</v>
      </c>
    </row>
    <row r="3497" spans="1:8" s="7" customFormat="1">
      <c r="A3497" s="10"/>
      <c r="B3497" s="11"/>
      <c r="C3497" s="12"/>
      <c r="D3497" s="15"/>
      <c r="E3497" s="13"/>
      <c r="F3497" s="14"/>
      <c r="H3497" s="18">
        <f t="shared" si="31"/>
        <v>0</v>
      </c>
    </row>
    <row r="3498" spans="1:8" s="7" customFormat="1">
      <c r="A3498" s="10"/>
      <c r="B3498" s="11"/>
      <c r="C3498" s="12"/>
      <c r="D3498" s="15"/>
      <c r="E3498" s="13"/>
      <c r="F3498" s="14"/>
      <c r="H3498" s="18">
        <f t="shared" si="31"/>
        <v>0</v>
      </c>
    </row>
    <row r="3499" spans="1:8" s="7" customFormat="1">
      <c r="A3499" s="10"/>
      <c r="B3499" s="11"/>
      <c r="C3499" s="12"/>
      <c r="D3499" s="15"/>
      <c r="E3499" s="13"/>
      <c r="F3499" s="14"/>
      <c r="H3499" s="18">
        <f t="shared" si="31"/>
        <v>0</v>
      </c>
    </row>
    <row r="3500" spans="1:8" s="7" customFormat="1">
      <c r="A3500" s="10"/>
      <c r="B3500" s="11"/>
      <c r="C3500" s="12"/>
      <c r="D3500" s="15"/>
      <c r="E3500" s="13"/>
      <c r="F3500" s="14"/>
      <c r="H3500" s="18">
        <f t="shared" si="31"/>
        <v>0</v>
      </c>
    </row>
    <row r="3501" spans="1:8" s="7" customFormat="1">
      <c r="A3501" s="10"/>
      <c r="B3501" s="11"/>
      <c r="C3501" s="12"/>
      <c r="D3501" s="15"/>
      <c r="E3501" s="13"/>
      <c r="F3501" s="14"/>
      <c r="H3501" s="18">
        <f t="shared" si="31"/>
        <v>0</v>
      </c>
    </row>
    <row r="3502" spans="1:8" s="7" customFormat="1">
      <c r="A3502" s="10"/>
      <c r="B3502" s="11"/>
      <c r="C3502" s="12"/>
      <c r="D3502" s="15"/>
      <c r="E3502" s="13"/>
      <c r="F3502" s="14"/>
      <c r="H3502" s="18">
        <f t="shared" si="31"/>
        <v>0</v>
      </c>
    </row>
    <row r="3503" spans="1:8" s="7" customFormat="1">
      <c r="A3503" s="10"/>
      <c r="B3503" s="11"/>
      <c r="C3503" s="12"/>
      <c r="D3503" s="15"/>
      <c r="E3503" s="13"/>
      <c r="F3503" s="14"/>
      <c r="H3503" s="18">
        <f t="shared" si="31"/>
        <v>0</v>
      </c>
    </row>
    <row r="3504" spans="1:8" s="7" customFormat="1">
      <c r="A3504" s="10"/>
      <c r="B3504" s="11"/>
      <c r="C3504" s="12"/>
      <c r="D3504" s="15"/>
      <c r="E3504" s="13"/>
      <c r="F3504" s="14"/>
      <c r="H3504" s="18">
        <f t="shared" si="31"/>
        <v>0</v>
      </c>
    </row>
    <row r="3505" spans="1:8" s="7" customFormat="1">
      <c r="A3505" s="10"/>
      <c r="B3505" s="11"/>
      <c r="C3505" s="12"/>
      <c r="D3505" s="15"/>
      <c r="E3505" s="13"/>
      <c r="F3505" s="14"/>
      <c r="H3505" s="18">
        <f t="shared" si="31"/>
        <v>0</v>
      </c>
    </row>
    <row r="3506" spans="1:8" s="7" customFormat="1">
      <c r="A3506" s="10"/>
      <c r="B3506" s="11"/>
      <c r="C3506" s="12"/>
      <c r="D3506" s="15"/>
      <c r="E3506" s="13"/>
      <c r="F3506" s="14"/>
      <c r="H3506" s="18">
        <f t="shared" si="31"/>
        <v>0</v>
      </c>
    </row>
    <row r="3507" spans="1:8" s="7" customFormat="1">
      <c r="A3507" s="10"/>
      <c r="B3507" s="11"/>
      <c r="C3507" s="12"/>
      <c r="D3507" s="15"/>
      <c r="E3507" s="13"/>
      <c r="F3507" s="14"/>
      <c r="H3507" s="18">
        <f t="shared" si="31"/>
        <v>0</v>
      </c>
    </row>
    <row r="3508" spans="1:8" s="7" customFormat="1">
      <c r="A3508" s="10"/>
      <c r="B3508" s="11"/>
      <c r="C3508" s="12"/>
      <c r="D3508" s="15"/>
      <c r="E3508" s="13"/>
      <c r="F3508" s="14"/>
      <c r="H3508" s="18">
        <f t="shared" si="31"/>
        <v>0</v>
      </c>
    </row>
    <row r="3509" spans="1:8" s="7" customFormat="1">
      <c r="A3509" s="10"/>
      <c r="B3509" s="11"/>
      <c r="C3509" s="12"/>
      <c r="D3509" s="15"/>
      <c r="E3509" s="13"/>
      <c r="F3509" s="14"/>
      <c r="H3509" s="18">
        <f t="shared" si="31"/>
        <v>0</v>
      </c>
    </row>
    <row r="3510" spans="1:8" s="7" customFormat="1">
      <c r="A3510" s="10"/>
      <c r="B3510" s="11"/>
      <c r="C3510" s="12"/>
      <c r="D3510" s="15"/>
      <c r="E3510" s="13"/>
      <c r="F3510" s="14"/>
      <c r="H3510" s="18">
        <f t="shared" si="31"/>
        <v>0</v>
      </c>
    </row>
    <row r="3511" spans="1:8" s="7" customFormat="1">
      <c r="A3511" s="10"/>
      <c r="B3511" s="11"/>
      <c r="C3511" s="12"/>
      <c r="D3511" s="15"/>
      <c r="E3511" s="13"/>
      <c r="F3511" s="14"/>
      <c r="H3511" s="18">
        <f t="shared" si="31"/>
        <v>0</v>
      </c>
    </row>
    <row r="3512" spans="1:8" s="7" customFormat="1">
      <c r="A3512" s="10"/>
      <c r="B3512" s="11"/>
      <c r="C3512" s="12"/>
      <c r="D3512" s="15"/>
      <c r="E3512" s="13"/>
      <c r="F3512" s="14"/>
      <c r="H3512" s="18">
        <f t="shared" si="31"/>
        <v>0</v>
      </c>
    </row>
    <row r="3513" spans="1:8" s="7" customFormat="1">
      <c r="A3513" s="10"/>
      <c r="B3513" s="11"/>
      <c r="C3513" s="12"/>
      <c r="D3513" s="15"/>
      <c r="E3513" s="13"/>
      <c r="F3513" s="14"/>
      <c r="H3513" s="18">
        <f t="shared" si="31"/>
        <v>0</v>
      </c>
    </row>
    <row r="3514" spans="1:8" s="7" customFormat="1">
      <c r="A3514" s="10"/>
      <c r="B3514" s="11"/>
      <c r="C3514" s="12"/>
      <c r="D3514" s="15"/>
      <c r="E3514" s="13"/>
      <c r="F3514" s="14"/>
      <c r="H3514" s="18">
        <f t="shared" si="31"/>
        <v>0</v>
      </c>
    </row>
    <row r="3515" spans="1:8" s="7" customFormat="1">
      <c r="A3515" s="10"/>
      <c r="B3515" s="11"/>
      <c r="C3515" s="12"/>
      <c r="D3515" s="15"/>
      <c r="E3515" s="13"/>
      <c r="F3515" s="14"/>
      <c r="H3515" s="18">
        <f t="shared" si="31"/>
        <v>0</v>
      </c>
    </row>
    <row r="3516" spans="1:8" s="7" customFormat="1">
      <c r="A3516" s="10"/>
      <c r="B3516" s="11"/>
      <c r="C3516" s="12"/>
      <c r="D3516" s="15"/>
      <c r="E3516" s="13"/>
      <c r="F3516" s="14"/>
      <c r="H3516" s="18">
        <f t="shared" si="31"/>
        <v>0</v>
      </c>
    </row>
    <row r="3517" spans="1:8" s="7" customFormat="1">
      <c r="A3517" s="10"/>
      <c r="B3517" s="11"/>
      <c r="C3517" s="12"/>
      <c r="D3517" s="15"/>
      <c r="E3517" s="13"/>
      <c r="F3517" s="14"/>
      <c r="H3517" s="18">
        <f t="shared" si="31"/>
        <v>0</v>
      </c>
    </row>
    <row r="3518" spans="1:8" s="7" customFormat="1">
      <c r="A3518" s="10"/>
      <c r="B3518" s="11"/>
      <c r="C3518" s="12"/>
      <c r="D3518" s="15"/>
      <c r="E3518" s="13"/>
      <c r="F3518" s="14"/>
      <c r="H3518" s="18">
        <f t="shared" si="31"/>
        <v>0</v>
      </c>
    </row>
    <row r="3519" spans="1:8" s="7" customFormat="1">
      <c r="A3519" s="10"/>
      <c r="B3519" s="11"/>
      <c r="C3519" s="12"/>
      <c r="D3519" s="15"/>
      <c r="E3519" s="13"/>
      <c r="F3519" s="14"/>
      <c r="H3519" s="18">
        <f t="shared" si="31"/>
        <v>0</v>
      </c>
    </row>
    <row r="3520" spans="1:8" s="7" customFormat="1">
      <c r="A3520" s="10"/>
      <c r="B3520" s="11"/>
      <c r="C3520" s="12"/>
      <c r="D3520" s="15"/>
      <c r="E3520" s="13"/>
      <c r="F3520" s="14"/>
      <c r="H3520" s="18">
        <f t="shared" si="31"/>
        <v>0</v>
      </c>
    </row>
    <row r="3521" spans="1:8" s="7" customFormat="1">
      <c r="A3521" s="10"/>
      <c r="B3521" s="11"/>
      <c r="C3521" s="12"/>
      <c r="D3521" s="15"/>
      <c r="E3521" s="13"/>
      <c r="F3521" s="14"/>
      <c r="H3521" s="18">
        <f t="shared" si="31"/>
        <v>0</v>
      </c>
    </row>
    <row r="3522" spans="1:8" s="7" customFormat="1">
      <c r="A3522" s="10"/>
      <c r="B3522" s="11"/>
      <c r="C3522" s="12"/>
      <c r="D3522" s="15"/>
      <c r="E3522" s="13"/>
      <c r="F3522" s="14"/>
      <c r="H3522" s="18">
        <f t="shared" si="31"/>
        <v>0</v>
      </c>
    </row>
    <row r="3523" spans="1:8" s="7" customFormat="1">
      <c r="A3523" s="10"/>
      <c r="B3523" s="11"/>
      <c r="C3523" s="12"/>
      <c r="D3523" s="15"/>
      <c r="E3523" s="13"/>
      <c r="F3523" s="14"/>
      <c r="H3523" s="18">
        <f t="shared" si="31"/>
        <v>0</v>
      </c>
    </row>
    <row r="3524" spans="1:8" s="7" customFormat="1">
      <c r="A3524" s="10"/>
      <c r="B3524" s="11"/>
      <c r="C3524" s="12"/>
      <c r="D3524" s="15"/>
      <c r="E3524" s="13"/>
      <c r="F3524" s="14"/>
      <c r="H3524" s="18">
        <f t="shared" si="31"/>
        <v>0</v>
      </c>
    </row>
    <row r="3525" spans="1:8" s="7" customFormat="1">
      <c r="A3525" s="10"/>
      <c r="B3525" s="11"/>
      <c r="C3525" s="12"/>
      <c r="D3525" s="15"/>
      <c r="E3525" s="13"/>
      <c r="F3525" s="14"/>
      <c r="H3525" s="18">
        <f t="shared" si="31"/>
        <v>0</v>
      </c>
    </row>
    <row r="3526" spans="1:8" s="7" customFormat="1">
      <c r="A3526" s="10"/>
      <c r="B3526" s="11"/>
      <c r="C3526" s="12"/>
      <c r="D3526" s="15"/>
      <c r="E3526" s="13"/>
      <c r="F3526" s="14"/>
      <c r="H3526" s="18">
        <f t="shared" si="31"/>
        <v>0</v>
      </c>
    </row>
    <row r="3527" spans="1:8" s="7" customFormat="1">
      <c r="A3527" s="10"/>
      <c r="B3527" s="11"/>
      <c r="C3527" s="12"/>
      <c r="D3527" s="15"/>
      <c r="E3527" s="13"/>
      <c r="F3527" s="14"/>
      <c r="H3527" s="18">
        <f t="shared" si="31"/>
        <v>0</v>
      </c>
    </row>
    <row r="3528" spans="1:8" s="7" customFormat="1">
      <c r="A3528" s="10"/>
      <c r="B3528" s="11"/>
      <c r="C3528" s="12"/>
      <c r="D3528" s="15"/>
      <c r="E3528" s="13"/>
      <c r="F3528" s="14"/>
      <c r="H3528" s="18">
        <f t="shared" si="31"/>
        <v>0</v>
      </c>
    </row>
    <row r="3529" spans="1:8" s="7" customFormat="1">
      <c r="A3529" s="10"/>
      <c r="B3529" s="11"/>
      <c r="C3529" s="12"/>
      <c r="D3529" s="15"/>
      <c r="E3529" s="13"/>
      <c r="F3529" s="14"/>
      <c r="H3529" s="18">
        <f t="shared" si="31"/>
        <v>0</v>
      </c>
    </row>
    <row r="3530" spans="1:8" s="7" customFormat="1">
      <c r="A3530" s="10"/>
      <c r="B3530" s="11"/>
      <c r="C3530" s="12"/>
      <c r="D3530" s="15"/>
      <c r="E3530" s="13"/>
      <c r="F3530" s="14"/>
      <c r="H3530" s="18">
        <f t="shared" si="31"/>
        <v>0</v>
      </c>
    </row>
    <row r="3531" spans="1:8" s="7" customFormat="1">
      <c r="A3531" s="10"/>
      <c r="B3531" s="11"/>
      <c r="C3531" s="12"/>
      <c r="D3531" s="15"/>
      <c r="E3531" s="13"/>
      <c r="F3531" s="14"/>
      <c r="H3531" s="18">
        <f t="shared" si="31"/>
        <v>0</v>
      </c>
    </row>
    <row r="3532" spans="1:8" s="7" customFormat="1">
      <c r="A3532" s="10"/>
      <c r="B3532" s="11"/>
      <c r="C3532" s="12"/>
      <c r="D3532" s="15"/>
      <c r="E3532" s="13"/>
      <c r="F3532" s="14"/>
      <c r="H3532" s="18">
        <f t="shared" si="31"/>
        <v>0</v>
      </c>
    </row>
    <row r="3533" spans="1:8" s="7" customFormat="1">
      <c r="A3533" s="10"/>
      <c r="B3533" s="11"/>
      <c r="C3533" s="12"/>
      <c r="D3533" s="15"/>
      <c r="E3533" s="13"/>
      <c r="F3533" s="14"/>
      <c r="H3533" s="18">
        <f t="shared" si="31"/>
        <v>0</v>
      </c>
    </row>
    <row r="3534" spans="1:8" s="7" customFormat="1">
      <c r="A3534" s="10"/>
      <c r="B3534" s="11"/>
      <c r="C3534" s="12"/>
      <c r="D3534" s="15"/>
      <c r="E3534" s="13"/>
      <c r="F3534" s="14"/>
      <c r="H3534" s="18">
        <f t="shared" si="31"/>
        <v>0</v>
      </c>
    </row>
    <row r="3535" spans="1:8" s="7" customFormat="1">
      <c r="A3535" s="10"/>
      <c r="B3535" s="11"/>
      <c r="C3535" s="12"/>
      <c r="D3535" s="15"/>
      <c r="E3535" s="13"/>
      <c r="F3535" s="14"/>
      <c r="H3535" s="18">
        <f t="shared" si="31"/>
        <v>0</v>
      </c>
    </row>
    <row r="3536" spans="1:8" s="7" customFormat="1">
      <c r="A3536" s="10"/>
      <c r="B3536" s="11"/>
      <c r="C3536" s="12"/>
      <c r="D3536" s="15"/>
      <c r="E3536" s="13"/>
      <c r="F3536" s="14"/>
      <c r="H3536" s="18">
        <f t="shared" si="31"/>
        <v>0</v>
      </c>
    </row>
    <row r="3537" spans="1:8" s="7" customFormat="1">
      <c r="A3537" s="10"/>
      <c r="B3537" s="11"/>
      <c r="C3537" s="12"/>
      <c r="D3537" s="15"/>
      <c r="E3537" s="13"/>
      <c r="F3537" s="14"/>
      <c r="H3537" s="18">
        <f t="shared" si="31"/>
        <v>0</v>
      </c>
    </row>
    <row r="3538" spans="1:8" s="7" customFormat="1">
      <c r="A3538" s="10"/>
      <c r="B3538" s="11"/>
      <c r="C3538" s="12"/>
      <c r="D3538" s="15"/>
      <c r="E3538" s="13"/>
      <c r="F3538" s="14"/>
      <c r="H3538" s="18">
        <f t="shared" ref="H3538:H3601" si="32">G3538*F3538</f>
        <v>0</v>
      </c>
    </row>
    <row r="3539" spans="1:8" s="7" customFormat="1">
      <c r="A3539" s="10"/>
      <c r="B3539" s="11"/>
      <c r="C3539" s="12"/>
      <c r="D3539" s="15"/>
      <c r="E3539" s="13"/>
      <c r="F3539" s="14"/>
      <c r="H3539" s="18">
        <f t="shared" si="32"/>
        <v>0</v>
      </c>
    </row>
    <row r="3540" spans="1:8" s="7" customFormat="1">
      <c r="A3540" s="10"/>
      <c r="B3540" s="11"/>
      <c r="C3540" s="12"/>
      <c r="D3540" s="15"/>
      <c r="E3540" s="13"/>
      <c r="F3540" s="14"/>
      <c r="H3540" s="18">
        <f t="shared" si="32"/>
        <v>0</v>
      </c>
    </row>
    <row r="3541" spans="1:8" s="7" customFormat="1">
      <c r="A3541" s="10"/>
      <c r="B3541" s="11"/>
      <c r="C3541" s="12"/>
      <c r="D3541" s="15"/>
      <c r="E3541" s="13"/>
      <c r="F3541" s="14"/>
      <c r="H3541" s="18">
        <f t="shared" si="32"/>
        <v>0</v>
      </c>
    </row>
    <row r="3542" spans="1:8" s="7" customFormat="1">
      <c r="A3542" s="10"/>
      <c r="B3542" s="11"/>
      <c r="C3542" s="12"/>
      <c r="D3542" s="15"/>
      <c r="E3542" s="13"/>
      <c r="F3542" s="14"/>
      <c r="H3542" s="18">
        <f t="shared" si="32"/>
        <v>0</v>
      </c>
    </row>
    <row r="3543" spans="1:8" s="7" customFormat="1">
      <c r="A3543" s="10"/>
      <c r="B3543" s="11"/>
      <c r="C3543" s="12"/>
      <c r="D3543" s="15"/>
      <c r="E3543" s="13"/>
      <c r="F3543" s="14"/>
      <c r="H3543" s="18">
        <f t="shared" si="32"/>
        <v>0</v>
      </c>
    </row>
    <row r="3544" spans="1:8" s="7" customFormat="1">
      <c r="A3544" s="10"/>
      <c r="B3544" s="11"/>
      <c r="C3544" s="12"/>
      <c r="D3544" s="15"/>
      <c r="E3544" s="13"/>
      <c r="F3544" s="14"/>
      <c r="H3544" s="18">
        <f t="shared" si="32"/>
        <v>0</v>
      </c>
    </row>
    <row r="3545" spans="1:8" s="7" customFormat="1">
      <c r="A3545" s="10"/>
      <c r="B3545" s="11"/>
      <c r="C3545" s="12"/>
      <c r="D3545" s="15"/>
      <c r="E3545" s="13"/>
      <c r="F3545" s="14"/>
      <c r="H3545" s="18">
        <f t="shared" si="32"/>
        <v>0</v>
      </c>
    </row>
    <row r="3546" spans="1:8" s="7" customFormat="1">
      <c r="A3546" s="10"/>
      <c r="B3546" s="11"/>
      <c r="C3546" s="12"/>
      <c r="D3546" s="15"/>
      <c r="E3546" s="13"/>
      <c r="F3546" s="14"/>
      <c r="H3546" s="18">
        <f t="shared" si="32"/>
        <v>0</v>
      </c>
    </row>
    <row r="3547" spans="1:8" s="7" customFormat="1">
      <c r="A3547" s="10"/>
      <c r="B3547" s="11"/>
      <c r="C3547" s="12"/>
      <c r="D3547" s="15"/>
      <c r="E3547" s="13"/>
      <c r="F3547" s="14"/>
      <c r="H3547" s="18">
        <f t="shared" si="32"/>
        <v>0</v>
      </c>
    </row>
    <row r="3548" spans="1:8" s="7" customFormat="1">
      <c r="A3548" s="10"/>
      <c r="B3548" s="11"/>
      <c r="C3548" s="12"/>
      <c r="D3548" s="15"/>
      <c r="E3548" s="13"/>
      <c r="F3548" s="14"/>
      <c r="H3548" s="18">
        <f t="shared" si="32"/>
        <v>0</v>
      </c>
    </row>
    <row r="3549" spans="1:8" s="7" customFormat="1">
      <c r="A3549" s="10"/>
      <c r="B3549" s="11"/>
      <c r="C3549" s="12"/>
      <c r="D3549" s="15"/>
      <c r="E3549" s="13"/>
      <c r="F3549" s="14"/>
      <c r="H3549" s="18">
        <f t="shared" si="32"/>
        <v>0</v>
      </c>
    </row>
    <row r="3550" spans="1:8" s="7" customFormat="1">
      <c r="A3550" s="10"/>
      <c r="B3550" s="11"/>
      <c r="C3550" s="12"/>
      <c r="D3550" s="15"/>
      <c r="E3550" s="13"/>
      <c r="F3550" s="14"/>
      <c r="H3550" s="18">
        <f t="shared" si="32"/>
        <v>0</v>
      </c>
    </row>
    <row r="3551" spans="1:8" s="7" customFormat="1">
      <c r="A3551" s="10"/>
      <c r="B3551" s="11"/>
      <c r="C3551" s="12"/>
      <c r="D3551" s="15"/>
      <c r="E3551" s="13"/>
      <c r="F3551" s="14"/>
      <c r="H3551" s="18">
        <f t="shared" si="32"/>
        <v>0</v>
      </c>
    </row>
    <row r="3552" spans="1:8" s="7" customFormat="1">
      <c r="A3552" s="10"/>
      <c r="B3552" s="11"/>
      <c r="C3552" s="12"/>
      <c r="D3552" s="15"/>
      <c r="E3552" s="13"/>
      <c r="F3552" s="14"/>
      <c r="H3552" s="18">
        <f t="shared" si="32"/>
        <v>0</v>
      </c>
    </row>
    <row r="3553" spans="1:8" s="7" customFormat="1">
      <c r="A3553" s="10"/>
      <c r="B3553" s="11"/>
      <c r="C3553" s="12"/>
      <c r="D3553" s="15"/>
      <c r="E3553" s="13"/>
      <c r="F3553" s="14"/>
      <c r="H3553" s="18">
        <f t="shared" si="32"/>
        <v>0</v>
      </c>
    </row>
    <row r="3554" spans="1:8" s="7" customFormat="1">
      <c r="A3554" s="10"/>
      <c r="B3554" s="11"/>
      <c r="C3554" s="12"/>
      <c r="D3554" s="15"/>
      <c r="E3554" s="13"/>
      <c r="F3554" s="14"/>
      <c r="H3554" s="18">
        <f t="shared" si="32"/>
        <v>0</v>
      </c>
    </row>
    <row r="3555" spans="1:8" s="7" customFormat="1">
      <c r="A3555" s="10"/>
      <c r="B3555" s="11"/>
      <c r="C3555" s="12"/>
      <c r="D3555" s="15"/>
      <c r="E3555" s="13"/>
      <c r="F3555" s="14"/>
      <c r="H3555" s="18">
        <f t="shared" si="32"/>
        <v>0</v>
      </c>
    </row>
    <row r="3556" spans="1:8" s="7" customFormat="1">
      <c r="A3556" s="10"/>
      <c r="B3556" s="11"/>
      <c r="C3556" s="12"/>
      <c r="D3556" s="15"/>
      <c r="E3556" s="13"/>
      <c r="F3556" s="14"/>
      <c r="H3556" s="18">
        <f t="shared" si="32"/>
        <v>0</v>
      </c>
    </row>
    <row r="3557" spans="1:8" s="7" customFormat="1">
      <c r="A3557" s="10"/>
      <c r="B3557" s="11"/>
      <c r="C3557" s="12"/>
      <c r="D3557" s="15"/>
      <c r="E3557" s="13"/>
      <c r="F3557" s="14"/>
      <c r="H3557" s="18">
        <f t="shared" si="32"/>
        <v>0</v>
      </c>
    </row>
    <row r="3558" spans="1:8" s="7" customFormat="1">
      <c r="A3558" s="10"/>
      <c r="B3558" s="11"/>
      <c r="C3558" s="12"/>
      <c r="D3558" s="15"/>
      <c r="E3558" s="13"/>
      <c r="F3558" s="14"/>
      <c r="H3558" s="18">
        <f t="shared" si="32"/>
        <v>0</v>
      </c>
    </row>
    <row r="3559" spans="1:8" s="7" customFormat="1">
      <c r="A3559" s="10"/>
      <c r="B3559" s="11"/>
      <c r="C3559" s="12"/>
      <c r="D3559" s="15"/>
      <c r="E3559" s="13"/>
      <c r="F3559" s="14"/>
      <c r="H3559" s="18">
        <f t="shared" si="32"/>
        <v>0</v>
      </c>
    </row>
    <row r="3560" spans="1:8" s="7" customFormat="1">
      <c r="A3560" s="10"/>
      <c r="B3560" s="11"/>
      <c r="C3560" s="12"/>
      <c r="D3560" s="15"/>
      <c r="E3560" s="13"/>
      <c r="F3560" s="14"/>
      <c r="H3560" s="18">
        <f t="shared" si="32"/>
        <v>0</v>
      </c>
    </row>
    <row r="3561" spans="1:8" s="7" customFormat="1">
      <c r="A3561" s="10"/>
      <c r="B3561" s="11"/>
      <c r="C3561" s="12"/>
      <c r="D3561" s="15"/>
      <c r="E3561" s="13"/>
      <c r="F3561" s="14"/>
      <c r="H3561" s="18">
        <f t="shared" si="32"/>
        <v>0</v>
      </c>
    </row>
    <row r="3562" spans="1:8" s="7" customFormat="1">
      <c r="A3562" s="10"/>
      <c r="B3562" s="11"/>
      <c r="C3562" s="12"/>
      <c r="D3562" s="15"/>
      <c r="E3562" s="13"/>
      <c r="F3562" s="14"/>
      <c r="H3562" s="18">
        <f t="shared" si="32"/>
        <v>0</v>
      </c>
    </row>
    <row r="3563" spans="1:8" s="7" customFormat="1">
      <c r="A3563" s="10"/>
      <c r="B3563" s="11"/>
      <c r="C3563" s="12"/>
      <c r="D3563" s="15"/>
      <c r="E3563" s="13"/>
      <c r="F3563" s="14"/>
      <c r="H3563" s="18">
        <f t="shared" si="32"/>
        <v>0</v>
      </c>
    </row>
    <row r="3564" spans="1:8" s="7" customFormat="1">
      <c r="A3564" s="10"/>
      <c r="B3564" s="11"/>
      <c r="C3564" s="12"/>
      <c r="D3564" s="15"/>
      <c r="E3564" s="13"/>
      <c r="F3564" s="14"/>
      <c r="H3564" s="18">
        <f t="shared" si="32"/>
        <v>0</v>
      </c>
    </row>
    <row r="3565" spans="1:8" s="7" customFormat="1">
      <c r="A3565" s="10"/>
      <c r="B3565" s="11"/>
      <c r="C3565" s="12"/>
      <c r="D3565" s="15"/>
      <c r="E3565" s="13"/>
      <c r="F3565" s="14"/>
      <c r="H3565" s="18">
        <f t="shared" si="32"/>
        <v>0</v>
      </c>
    </row>
    <row r="3566" spans="1:8" s="7" customFormat="1">
      <c r="A3566" s="10"/>
      <c r="B3566" s="11"/>
      <c r="C3566" s="12"/>
      <c r="D3566" s="15"/>
      <c r="E3566" s="13"/>
      <c r="F3566" s="14"/>
      <c r="H3566" s="18">
        <f t="shared" si="32"/>
        <v>0</v>
      </c>
    </row>
    <row r="3567" spans="1:8" s="7" customFormat="1">
      <c r="A3567" s="10"/>
      <c r="B3567" s="11"/>
      <c r="C3567" s="12"/>
      <c r="D3567" s="15"/>
      <c r="E3567" s="13"/>
      <c r="F3567" s="14"/>
      <c r="H3567" s="18">
        <f t="shared" si="32"/>
        <v>0</v>
      </c>
    </row>
    <row r="3568" spans="1:8" s="7" customFormat="1">
      <c r="A3568" s="10"/>
      <c r="B3568" s="11"/>
      <c r="C3568" s="12"/>
      <c r="D3568" s="15"/>
      <c r="E3568" s="13"/>
      <c r="F3568" s="14"/>
      <c r="H3568" s="18">
        <f t="shared" si="32"/>
        <v>0</v>
      </c>
    </row>
    <row r="3569" spans="1:8" s="7" customFormat="1">
      <c r="A3569" s="10"/>
      <c r="B3569" s="11"/>
      <c r="C3569" s="12"/>
      <c r="D3569" s="15"/>
      <c r="E3569" s="13"/>
      <c r="F3569" s="14"/>
      <c r="H3569" s="18">
        <f t="shared" si="32"/>
        <v>0</v>
      </c>
    </row>
    <row r="3570" spans="1:8" s="7" customFormat="1">
      <c r="A3570" s="10"/>
      <c r="B3570" s="11"/>
      <c r="C3570" s="12"/>
      <c r="D3570" s="15"/>
      <c r="E3570" s="13"/>
      <c r="F3570" s="14"/>
      <c r="H3570" s="18">
        <f t="shared" si="32"/>
        <v>0</v>
      </c>
    </row>
    <row r="3571" spans="1:8" s="7" customFormat="1">
      <c r="A3571" s="10"/>
      <c r="B3571" s="11"/>
      <c r="C3571" s="12"/>
      <c r="D3571" s="15"/>
      <c r="E3571" s="13"/>
      <c r="F3571" s="14"/>
      <c r="H3571" s="18">
        <f t="shared" si="32"/>
        <v>0</v>
      </c>
    </row>
    <row r="3572" spans="1:8" s="7" customFormat="1">
      <c r="A3572" s="10"/>
      <c r="B3572" s="11"/>
      <c r="C3572" s="12"/>
      <c r="D3572" s="15"/>
      <c r="E3572" s="13"/>
      <c r="F3572" s="14"/>
      <c r="H3572" s="18">
        <f t="shared" si="32"/>
        <v>0</v>
      </c>
    </row>
    <row r="3573" spans="1:8" s="7" customFormat="1">
      <c r="A3573" s="10"/>
      <c r="B3573" s="11"/>
      <c r="C3573" s="12"/>
      <c r="D3573" s="15"/>
      <c r="E3573" s="13"/>
      <c r="F3573" s="14"/>
      <c r="H3573" s="18">
        <f t="shared" si="32"/>
        <v>0</v>
      </c>
    </row>
    <row r="3574" spans="1:8" s="7" customFormat="1">
      <c r="A3574" s="10"/>
      <c r="B3574" s="11"/>
      <c r="C3574" s="12"/>
      <c r="D3574" s="15"/>
      <c r="E3574" s="13"/>
      <c r="F3574" s="14"/>
      <c r="H3574" s="18">
        <f t="shared" si="32"/>
        <v>0</v>
      </c>
    </row>
    <row r="3575" spans="1:8" s="7" customFormat="1">
      <c r="A3575" s="10"/>
      <c r="B3575" s="11"/>
      <c r="C3575" s="12"/>
      <c r="D3575" s="15"/>
      <c r="E3575" s="13"/>
      <c r="F3575" s="14"/>
      <c r="H3575" s="18">
        <f t="shared" si="32"/>
        <v>0</v>
      </c>
    </row>
    <row r="3576" spans="1:8" s="7" customFormat="1">
      <c r="A3576" s="10"/>
      <c r="B3576" s="11"/>
      <c r="C3576" s="12"/>
      <c r="D3576" s="15"/>
      <c r="E3576" s="13"/>
      <c r="F3576" s="14"/>
      <c r="H3576" s="18">
        <f t="shared" si="32"/>
        <v>0</v>
      </c>
    </row>
    <row r="3577" spans="1:8" s="7" customFormat="1">
      <c r="A3577" s="10"/>
      <c r="B3577" s="11"/>
      <c r="C3577" s="12"/>
      <c r="D3577" s="15"/>
      <c r="E3577" s="13"/>
      <c r="F3577" s="14"/>
      <c r="H3577" s="18">
        <f t="shared" si="32"/>
        <v>0</v>
      </c>
    </row>
    <row r="3578" spans="1:8" s="7" customFormat="1">
      <c r="A3578" s="10"/>
      <c r="B3578" s="11"/>
      <c r="C3578" s="12"/>
      <c r="D3578" s="15"/>
      <c r="E3578" s="13"/>
      <c r="F3578" s="14"/>
      <c r="H3578" s="18">
        <f t="shared" si="32"/>
        <v>0</v>
      </c>
    </row>
    <row r="3579" spans="1:8" s="7" customFormat="1">
      <c r="A3579" s="10"/>
      <c r="B3579" s="11"/>
      <c r="C3579" s="12"/>
      <c r="D3579" s="15"/>
      <c r="E3579" s="13"/>
      <c r="F3579" s="14"/>
      <c r="H3579" s="18">
        <f t="shared" si="32"/>
        <v>0</v>
      </c>
    </row>
    <row r="3580" spans="1:8" s="7" customFormat="1">
      <c r="A3580" s="10"/>
      <c r="B3580" s="11"/>
      <c r="C3580" s="12"/>
      <c r="D3580" s="15"/>
      <c r="E3580" s="13"/>
      <c r="F3580" s="14"/>
      <c r="H3580" s="18">
        <f t="shared" si="32"/>
        <v>0</v>
      </c>
    </row>
    <row r="3581" spans="1:8" s="7" customFormat="1">
      <c r="A3581" s="10"/>
      <c r="B3581" s="11"/>
      <c r="C3581" s="12"/>
      <c r="D3581" s="15"/>
      <c r="E3581" s="13"/>
      <c r="F3581" s="14"/>
      <c r="H3581" s="18">
        <f t="shared" si="32"/>
        <v>0</v>
      </c>
    </row>
    <row r="3582" spans="1:8" s="7" customFormat="1">
      <c r="A3582" s="10"/>
      <c r="B3582" s="11"/>
      <c r="C3582" s="12"/>
      <c r="D3582" s="15"/>
      <c r="E3582" s="13"/>
      <c r="F3582" s="14"/>
      <c r="H3582" s="18">
        <f t="shared" si="32"/>
        <v>0</v>
      </c>
    </row>
    <row r="3583" spans="1:8" s="7" customFormat="1">
      <c r="A3583" s="10"/>
      <c r="B3583" s="11"/>
      <c r="C3583" s="12"/>
      <c r="D3583" s="15"/>
      <c r="E3583" s="13"/>
      <c r="F3583" s="14"/>
      <c r="H3583" s="18">
        <f t="shared" si="32"/>
        <v>0</v>
      </c>
    </row>
    <row r="3584" spans="1:8" s="7" customFormat="1">
      <c r="A3584" s="10"/>
      <c r="B3584" s="11"/>
      <c r="C3584" s="12"/>
      <c r="D3584" s="15"/>
      <c r="E3584" s="13"/>
      <c r="F3584" s="14"/>
      <c r="H3584" s="18">
        <f t="shared" si="32"/>
        <v>0</v>
      </c>
    </row>
    <row r="3585" spans="1:8" s="7" customFormat="1">
      <c r="A3585" s="10"/>
      <c r="B3585" s="11"/>
      <c r="C3585" s="12"/>
      <c r="D3585" s="15"/>
      <c r="E3585" s="13"/>
      <c r="F3585" s="14"/>
      <c r="H3585" s="18">
        <f t="shared" si="32"/>
        <v>0</v>
      </c>
    </row>
    <row r="3586" spans="1:8" s="7" customFormat="1">
      <c r="A3586" s="10"/>
      <c r="B3586" s="11"/>
      <c r="C3586" s="12"/>
      <c r="D3586" s="15"/>
      <c r="E3586" s="13"/>
      <c r="F3586" s="14"/>
      <c r="H3586" s="18">
        <f t="shared" si="32"/>
        <v>0</v>
      </c>
    </row>
    <row r="3587" spans="1:8" s="7" customFormat="1">
      <c r="A3587" s="10"/>
      <c r="B3587" s="11"/>
      <c r="C3587" s="12"/>
      <c r="D3587" s="15"/>
      <c r="E3587" s="13"/>
      <c r="F3587" s="14"/>
      <c r="H3587" s="18">
        <f t="shared" si="32"/>
        <v>0</v>
      </c>
    </row>
    <row r="3588" spans="1:8" s="7" customFormat="1">
      <c r="A3588" s="10"/>
      <c r="B3588" s="11"/>
      <c r="C3588" s="12"/>
      <c r="D3588" s="15"/>
      <c r="E3588" s="13"/>
      <c r="F3588" s="14"/>
      <c r="H3588" s="18">
        <f t="shared" si="32"/>
        <v>0</v>
      </c>
    </row>
    <row r="3589" spans="1:8" s="7" customFormat="1">
      <c r="A3589" s="10"/>
      <c r="B3589" s="11"/>
      <c r="C3589" s="12"/>
      <c r="D3589" s="15"/>
      <c r="E3589" s="13"/>
      <c r="F3589" s="14"/>
      <c r="H3589" s="18">
        <f t="shared" si="32"/>
        <v>0</v>
      </c>
    </row>
    <row r="3590" spans="1:8" s="7" customFormat="1">
      <c r="A3590" s="10"/>
      <c r="B3590" s="11"/>
      <c r="C3590" s="12"/>
      <c r="D3590" s="15"/>
      <c r="E3590" s="13"/>
      <c r="F3590" s="14"/>
      <c r="H3590" s="18">
        <f t="shared" si="32"/>
        <v>0</v>
      </c>
    </row>
    <row r="3591" spans="1:8" s="7" customFormat="1">
      <c r="A3591" s="10"/>
      <c r="B3591" s="11"/>
      <c r="C3591" s="12"/>
      <c r="D3591" s="15"/>
      <c r="E3591" s="13"/>
      <c r="F3591" s="14"/>
      <c r="H3591" s="18">
        <f t="shared" si="32"/>
        <v>0</v>
      </c>
    </row>
    <row r="3592" spans="1:8" s="7" customFormat="1">
      <c r="A3592" s="10"/>
      <c r="B3592" s="11"/>
      <c r="C3592" s="12"/>
      <c r="D3592" s="15"/>
      <c r="E3592" s="13"/>
      <c r="F3592" s="14"/>
      <c r="H3592" s="18">
        <f t="shared" si="32"/>
        <v>0</v>
      </c>
    </row>
    <row r="3593" spans="1:8" s="7" customFormat="1">
      <c r="A3593" s="10"/>
      <c r="B3593" s="11"/>
      <c r="C3593" s="12"/>
      <c r="D3593" s="15"/>
      <c r="E3593" s="13"/>
      <c r="F3593" s="14"/>
      <c r="H3593" s="18">
        <f t="shared" si="32"/>
        <v>0</v>
      </c>
    </row>
    <row r="3594" spans="1:8" s="7" customFormat="1">
      <c r="A3594" s="10"/>
      <c r="B3594" s="11"/>
      <c r="C3594" s="12"/>
      <c r="D3594" s="15"/>
      <c r="E3594" s="13"/>
      <c r="F3594" s="14"/>
      <c r="H3594" s="18">
        <f t="shared" si="32"/>
        <v>0</v>
      </c>
    </row>
    <row r="3595" spans="1:8" s="7" customFormat="1">
      <c r="A3595" s="10"/>
      <c r="B3595" s="11"/>
      <c r="C3595" s="12"/>
      <c r="D3595" s="15"/>
      <c r="E3595" s="13"/>
      <c r="F3595" s="14"/>
      <c r="H3595" s="18">
        <f t="shared" si="32"/>
        <v>0</v>
      </c>
    </row>
    <row r="3596" spans="1:8" s="7" customFormat="1">
      <c r="A3596" s="10"/>
      <c r="B3596" s="11"/>
      <c r="C3596" s="12"/>
      <c r="D3596" s="15"/>
      <c r="E3596" s="13"/>
      <c r="F3596" s="14"/>
      <c r="H3596" s="18">
        <f t="shared" si="32"/>
        <v>0</v>
      </c>
    </row>
    <row r="3597" spans="1:8" s="7" customFormat="1">
      <c r="A3597" s="10"/>
      <c r="B3597" s="11"/>
      <c r="C3597" s="12"/>
      <c r="D3597" s="15"/>
      <c r="E3597" s="13"/>
      <c r="F3597" s="14"/>
      <c r="H3597" s="18">
        <f t="shared" si="32"/>
        <v>0</v>
      </c>
    </row>
    <row r="3598" spans="1:8" s="7" customFormat="1">
      <c r="A3598" s="10"/>
      <c r="B3598" s="11"/>
      <c r="C3598" s="12"/>
      <c r="D3598" s="15"/>
      <c r="E3598" s="13"/>
      <c r="F3598" s="14"/>
      <c r="H3598" s="18">
        <f t="shared" si="32"/>
        <v>0</v>
      </c>
    </row>
    <row r="3599" spans="1:8" s="7" customFormat="1">
      <c r="A3599" s="10"/>
      <c r="B3599" s="11"/>
      <c r="C3599" s="12"/>
      <c r="D3599" s="15"/>
      <c r="E3599" s="13"/>
      <c r="F3599" s="14"/>
      <c r="H3599" s="18">
        <f t="shared" si="32"/>
        <v>0</v>
      </c>
    </row>
    <row r="3600" spans="1:8" s="7" customFormat="1">
      <c r="A3600" s="10"/>
      <c r="B3600" s="11"/>
      <c r="C3600" s="12"/>
      <c r="D3600" s="15"/>
      <c r="E3600" s="13"/>
      <c r="F3600" s="14"/>
      <c r="H3600" s="18">
        <f t="shared" si="32"/>
        <v>0</v>
      </c>
    </row>
    <row r="3601" spans="1:8" s="7" customFormat="1">
      <c r="A3601" s="10"/>
      <c r="B3601" s="11"/>
      <c r="C3601" s="12"/>
      <c r="D3601" s="15"/>
      <c r="E3601" s="13"/>
      <c r="F3601" s="14"/>
      <c r="H3601" s="18">
        <f t="shared" si="32"/>
        <v>0</v>
      </c>
    </row>
    <row r="3602" spans="1:8" s="7" customFormat="1">
      <c r="A3602" s="10"/>
      <c r="B3602" s="11"/>
      <c r="C3602" s="12"/>
      <c r="D3602" s="15"/>
      <c r="E3602" s="13"/>
      <c r="F3602" s="14"/>
      <c r="H3602" s="18">
        <f t="shared" ref="H3602:H3665" si="33">G3602*F3602</f>
        <v>0</v>
      </c>
    </row>
    <row r="3603" spans="1:8" s="7" customFormat="1">
      <c r="A3603" s="10"/>
      <c r="B3603" s="11"/>
      <c r="C3603" s="12"/>
      <c r="D3603" s="15"/>
      <c r="E3603" s="13"/>
      <c r="F3603" s="14"/>
      <c r="H3603" s="18">
        <f t="shared" si="33"/>
        <v>0</v>
      </c>
    </row>
    <row r="3604" spans="1:8" s="7" customFormat="1">
      <c r="A3604" s="10"/>
      <c r="B3604" s="11"/>
      <c r="C3604" s="12"/>
      <c r="D3604" s="15"/>
      <c r="E3604" s="13"/>
      <c r="F3604" s="14"/>
      <c r="H3604" s="18">
        <f t="shared" si="33"/>
        <v>0</v>
      </c>
    </row>
    <row r="3605" spans="1:8" s="7" customFormat="1">
      <c r="A3605" s="10"/>
      <c r="B3605" s="11"/>
      <c r="C3605" s="12"/>
      <c r="D3605" s="15"/>
      <c r="E3605" s="13"/>
      <c r="F3605" s="14"/>
      <c r="H3605" s="18">
        <f t="shared" si="33"/>
        <v>0</v>
      </c>
    </row>
    <row r="3606" spans="1:8" s="7" customFormat="1">
      <c r="A3606" s="10"/>
      <c r="B3606" s="11"/>
      <c r="C3606" s="12"/>
      <c r="D3606" s="15"/>
      <c r="E3606" s="13"/>
      <c r="F3606" s="14"/>
      <c r="H3606" s="18">
        <f t="shared" si="33"/>
        <v>0</v>
      </c>
    </row>
    <row r="3607" spans="1:8" s="7" customFormat="1">
      <c r="A3607" s="10"/>
      <c r="B3607" s="11"/>
      <c r="C3607" s="12"/>
      <c r="D3607" s="15"/>
      <c r="E3607" s="13"/>
      <c r="F3607" s="14"/>
      <c r="H3607" s="18">
        <f t="shared" si="33"/>
        <v>0</v>
      </c>
    </row>
    <row r="3608" spans="1:8" s="7" customFormat="1">
      <c r="A3608" s="10"/>
      <c r="B3608" s="11"/>
      <c r="C3608" s="12"/>
      <c r="D3608" s="15"/>
      <c r="E3608" s="13"/>
      <c r="F3608" s="14"/>
      <c r="H3608" s="18">
        <f t="shared" si="33"/>
        <v>0</v>
      </c>
    </row>
    <row r="3609" spans="1:8" s="7" customFormat="1">
      <c r="A3609" s="10"/>
      <c r="B3609" s="11"/>
      <c r="C3609" s="12"/>
      <c r="D3609" s="15"/>
      <c r="E3609" s="13"/>
      <c r="F3609" s="14"/>
      <c r="H3609" s="18">
        <f t="shared" si="33"/>
        <v>0</v>
      </c>
    </row>
    <row r="3610" spans="1:8" s="7" customFormat="1">
      <c r="A3610" s="10"/>
      <c r="B3610" s="11"/>
      <c r="C3610" s="12"/>
      <c r="D3610" s="15"/>
      <c r="E3610" s="13"/>
      <c r="F3610" s="14"/>
      <c r="H3610" s="18">
        <f t="shared" si="33"/>
        <v>0</v>
      </c>
    </row>
    <row r="3611" spans="1:8" s="7" customFormat="1">
      <c r="A3611" s="10"/>
      <c r="B3611" s="11"/>
      <c r="C3611" s="12"/>
      <c r="D3611" s="15"/>
      <c r="E3611" s="13"/>
      <c r="F3611" s="14"/>
      <c r="H3611" s="18">
        <f t="shared" si="33"/>
        <v>0</v>
      </c>
    </row>
    <row r="3612" spans="1:8" s="7" customFormat="1">
      <c r="A3612" s="10"/>
      <c r="B3612" s="11"/>
      <c r="C3612" s="12"/>
      <c r="D3612" s="15"/>
      <c r="E3612" s="13"/>
      <c r="F3612" s="14"/>
      <c r="H3612" s="18">
        <f t="shared" si="33"/>
        <v>0</v>
      </c>
    </row>
    <row r="3613" spans="1:8" s="7" customFormat="1">
      <c r="A3613" s="10"/>
      <c r="B3613" s="11"/>
      <c r="C3613" s="12"/>
      <c r="D3613" s="15"/>
      <c r="E3613" s="13"/>
      <c r="F3613" s="14"/>
      <c r="H3613" s="18">
        <f t="shared" si="33"/>
        <v>0</v>
      </c>
    </row>
    <row r="3614" spans="1:8" s="7" customFormat="1">
      <c r="A3614" s="10"/>
      <c r="B3614" s="11"/>
      <c r="C3614" s="12"/>
      <c r="D3614" s="15"/>
      <c r="E3614" s="13"/>
      <c r="F3614" s="14"/>
      <c r="H3614" s="18">
        <f t="shared" si="33"/>
        <v>0</v>
      </c>
    </row>
    <row r="3615" spans="1:8" s="7" customFormat="1">
      <c r="A3615" s="10"/>
      <c r="B3615" s="11"/>
      <c r="C3615" s="12"/>
      <c r="D3615" s="15"/>
      <c r="E3615" s="13"/>
      <c r="F3615" s="14"/>
      <c r="H3615" s="18">
        <f t="shared" si="33"/>
        <v>0</v>
      </c>
    </row>
    <row r="3616" spans="1:8" s="7" customFormat="1">
      <c r="A3616" s="10"/>
      <c r="B3616" s="11"/>
      <c r="C3616" s="12"/>
      <c r="D3616" s="15"/>
      <c r="E3616" s="13"/>
      <c r="F3616" s="14"/>
      <c r="H3616" s="18">
        <f t="shared" si="33"/>
        <v>0</v>
      </c>
    </row>
    <row r="3617" spans="1:8" s="7" customFormat="1">
      <c r="A3617" s="10"/>
      <c r="B3617" s="11"/>
      <c r="C3617" s="12"/>
      <c r="D3617" s="15"/>
      <c r="E3617" s="13"/>
      <c r="F3617" s="14"/>
      <c r="H3617" s="18">
        <f t="shared" si="33"/>
        <v>0</v>
      </c>
    </row>
    <row r="3618" spans="1:8" s="7" customFormat="1">
      <c r="A3618" s="10"/>
      <c r="B3618" s="11"/>
      <c r="C3618" s="12"/>
      <c r="D3618" s="15"/>
      <c r="E3618" s="13"/>
      <c r="F3618" s="14"/>
      <c r="H3618" s="18">
        <f t="shared" si="33"/>
        <v>0</v>
      </c>
    </row>
    <row r="3619" spans="1:8" s="7" customFormat="1">
      <c r="A3619" s="10"/>
      <c r="B3619" s="11"/>
      <c r="C3619" s="12"/>
      <c r="D3619" s="15"/>
      <c r="E3619" s="13"/>
      <c r="F3619" s="14"/>
      <c r="H3619" s="18">
        <f t="shared" si="33"/>
        <v>0</v>
      </c>
    </row>
    <row r="3620" spans="1:8" s="7" customFormat="1">
      <c r="A3620" s="10"/>
      <c r="B3620" s="11"/>
      <c r="C3620" s="12"/>
      <c r="D3620" s="15"/>
      <c r="E3620" s="13"/>
      <c r="F3620" s="14"/>
      <c r="H3620" s="18">
        <f t="shared" si="33"/>
        <v>0</v>
      </c>
    </row>
    <row r="3621" spans="1:8" s="7" customFormat="1">
      <c r="A3621" s="10"/>
      <c r="B3621" s="11"/>
      <c r="C3621" s="12"/>
      <c r="D3621" s="15"/>
      <c r="E3621" s="13"/>
      <c r="F3621" s="14"/>
      <c r="H3621" s="18">
        <f t="shared" si="33"/>
        <v>0</v>
      </c>
    </row>
    <row r="3622" spans="1:8" s="7" customFormat="1">
      <c r="A3622" s="10"/>
      <c r="B3622" s="11"/>
      <c r="C3622" s="12"/>
      <c r="D3622" s="15"/>
      <c r="E3622" s="13"/>
      <c r="F3622" s="14"/>
      <c r="H3622" s="18">
        <f t="shared" si="33"/>
        <v>0</v>
      </c>
    </row>
    <row r="3623" spans="1:8" s="7" customFormat="1">
      <c r="A3623" s="10"/>
      <c r="B3623" s="11"/>
      <c r="C3623" s="12"/>
      <c r="D3623" s="15"/>
      <c r="E3623" s="13"/>
      <c r="F3623" s="14"/>
      <c r="H3623" s="18">
        <f t="shared" si="33"/>
        <v>0</v>
      </c>
    </row>
    <row r="3624" spans="1:8" s="7" customFormat="1">
      <c r="A3624" s="10"/>
      <c r="B3624" s="11"/>
      <c r="C3624" s="12"/>
      <c r="D3624" s="15"/>
      <c r="E3624" s="13"/>
      <c r="F3624" s="14"/>
      <c r="H3624" s="18">
        <f t="shared" si="33"/>
        <v>0</v>
      </c>
    </row>
    <row r="3625" spans="1:8" s="7" customFormat="1">
      <c r="A3625" s="10"/>
      <c r="B3625" s="11"/>
      <c r="C3625" s="12"/>
      <c r="D3625" s="15"/>
      <c r="E3625" s="13"/>
      <c r="F3625" s="14"/>
      <c r="H3625" s="18">
        <f t="shared" si="33"/>
        <v>0</v>
      </c>
    </row>
    <row r="3626" spans="1:8" s="7" customFormat="1">
      <c r="A3626" s="10"/>
      <c r="B3626" s="11"/>
      <c r="C3626" s="12"/>
      <c r="D3626" s="15"/>
      <c r="E3626" s="13"/>
      <c r="F3626" s="14"/>
      <c r="H3626" s="18">
        <f t="shared" si="33"/>
        <v>0</v>
      </c>
    </row>
    <row r="3627" spans="1:8" s="7" customFormat="1">
      <c r="A3627" s="10"/>
      <c r="B3627" s="11"/>
      <c r="C3627" s="12"/>
      <c r="D3627" s="15"/>
      <c r="E3627" s="13"/>
      <c r="F3627" s="14"/>
      <c r="H3627" s="18">
        <f t="shared" si="33"/>
        <v>0</v>
      </c>
    </row>
    <row r="3628" spans="1:8" s="7" customFormat="1">
      <c r="A3628" s="10"/>
      <c r="B3628" s="11"/>
      <c r="C3628" s="12"/>
      <c r="D3628" s="15"/>
      <c r="E3628" s="13"/>
      <c r="F3628" s="14"/>
      <c r="H3628" s="18">
        <f t="shared" si="33"/>
        <v>0</v>
      </c>
    </row>
    <row r="3629" spans="1:8" s="7" customFormat="1">
      <c r="A3629" s="10"/>
      <c r="B3629" s="11"/>
      <c r="C3629" s="12"/>
      <c r="D3629" s="15"/>
      <c r="E3629" s="13"/>
      <c r="F3629" s="14"/>
      <c r="H3629" s="18">
        <f t="shared" si="33"/>
        <v>0</v>
      </c>
    </row>
    <row r="3630" spans="1:8" s="7" customFormat="1">
      <c r="A3630" s="10"/>
      <c r="B3630" s="11"/>
      <c r="C3630" s="12"/>
      <c r="D3630" s="15"/>
      <c r="E3630" s="13"/>
      <c r="F3630" s="14"/>
      <c r="H3630" s="18">
        <f t="shared" si="33"/>
        <v>0</v>
      </c>
    </row>
    <row r="3631" spans="1:8" s="7" customFormat="1">
      <c r="A3631" s="10"/>
      <c r="B3631" s="11"/>
      <c r="C3631" s="12"/>
      <c r="D3631" s="15"/>
      <c r="E3631" s="13"/>
      <c r="F3631" s="14"/>
      <c r="H3631" s="18">
        <f t="shared" si="33"/>
        <v>0</v>
      </c>
    </row>
    <row r="3632" spans="1:8" s="7" customFormat="1">
      <c r="A3632" s="10"/>
      <c r="B3632" s="11"/>
      <c r="C3632" s="12"/>
      <c r="D3632" s="15"/>
      <c r="E3632" s="13"/>
      <c r="F3632" s="14"/>
      <c r="H3632" s="18">
        <f t="shared" si="33"/>
        <v>0</v>
      </c>
    </row>
    <row r="3633" spans="1:8" s="7" customFormat="1">
      <c r="A3633" s="10"/>
      <c r="B3633" s="11"/>
      <c r="C3633" s="12"/>
      <c r="D3633" s="15"/>
      <c r="E3633" s="13"/>
      <c r="F3633" s="14"/>
      <c r="H3633" s="18">
        <f t="shared" si="33"/>
        <v>0</v>
      </c>
    </row>
    <row r="3634" spans="1:8" s="7" customFormat="1">
      <c r="A3634" s="10"/>
      <c r="B3634" s="11"/>
      <c r="C3634" s="12"/>
      <c r="D3634" s="15"/>
      <c r="E3634" s="13"/>
      <c r="F3634" s="14"/>
      <c r="H3634" s="18">
        <f t="shared" si="33"/>
        <v>0</v>
      </c>
    </row>
    <row r="3635" spans="1:8" s="7" customFormat="1">
      <c r="A3635" s="10"/>
      <c r="B3635" s="11"/>
      <c r="C3635" s="12"/>
      <c r="D3635" s="15"/>
      <c r="E3635" s="13"/>
      <c r="F3635" s="14"/>
      <c r="H3635" s="18">
        <f t="shared" si="33"/>
        <v>0</v>
      </c>
    </row>
    <row r="3636" spans="1:8" s="7" customFormat="1">
      <c r="A3636" s="10"/>
      <c r="B3636" s="11"/>
      <c r="C3636" s="12"/>
      <c r="D3636" s="15"/>
      <c r="E3636" s="13"/>
      <c r="F3636" s="14"/>
      <c r="H3636" s="18">
        <f t="shared" si="33"/>
        <v>0</v>
      </c>
    </row>
    <row r="3637" spans="1:8" s="7" customFormat="1">
      <c r="A3637" s="10"/>
      <c r="B3637" s="11"/>
      <c r="C3637" s="12"/>
      <c r="D3637" s="15"/>
      <c r="E3637" s="13"/>
      <c r="F3637" s="14"/>
      <c r="H3637" s="18">
        <f t="shared" si="33"/>
        <v>0</v>
      </c>
    </row>
    <row r="3638" spans="1:8" s="7" customFormat="1">
      <c r="A3638" s="10"/>
      <c r="B3638" s="11"/>
      <c r="C3638" s="12"/>
      <c r="D3638" s="15"/>
      <c r="E3638" s="13"/>
      <c r="F3638" s="14"/>
      <c r="H3638" s="18">
        <f t="shared" si="33"/>
        <v>0</v>
      </c>
    </row>
    <row r="3639" spans="1:8" s="7" customFormat="1">
      <c r="A3639" s="10"/>
      <c r="B3639" s="11"/>
      <c r="C3639" s="12"/>
      <c r="D3639" s="15"/>
      <c r="E3639" s="13"/>
      <c r="F3639" s="14"/>
      <c r="H3639" s="18">
        <f t="shared" si="33"/>
        <v>0</v>
      </c>
    </row>
    <row r="3640" spans="1:8" s="7" customFormat="1">
      <c r="A3640" s="10"/>
      <c r="B3640" s="11"/>
      <c r="C3640" s="12"/>
      <c r="D3640" s="15"/>
      <c r="E3640" s="13"/>
      <c r="F3640" s="14"/>
      <c r="H3640" s="18">
        <f t="shared" si="33"/>
        <v>0</v>
      </c>
    </row>
    <row r="3641" spans="1:8" s="7" customFormat="1">
      <c r="A3641" s="10"/>
      <c r="B3641" s="11"/>
      <c r="C3641" s="12"/>
      <c r="D3641" s="15"/>
      <c r="E3641" s="13"/>
      <c r="F3641" s="14"/>
      <c r="H3641" s="18">
        <f t="shared" si="33"/>
        <v>0</v>
      </c>
    </row>
    <row r="3642" spans="1:8" s="7" customFormat="1">
      <c r="A3642" s="10"/>
      <c r="B3642" s="11"/>
      <c r="C3642" s="12"/>
      <c r="D3642" s="15"/>
      <c r="E3642" s="13"/>
      <c r="F3642" s="14"/>
      <c r="H3642" s="18">
        <f t="shared" si="33"/>
        <v>0</v>
      </c>
    </row>
    <row r="3643" spans="1:8" s="7" customFormat="1">
      <c r="A3643" s="10"/>
      <c r="B3643" s="11"/>
      <c r="C3643" s="12"/>
      <c r="D3643" s="15"/>
      <c r="E3643" s="13"/>
      <c r="F3643" s="14"/>
      <c r="H3643" s="18">
        <f t="shared" si="33"/>
        <v>0</v>
      </c>
    </row>
    <row r="3644" spans="1:8" s="7" customFormat="1">
      <c r="A3644" s="10"/>
      <c r="B3644" s="11"/>
      <c r="C3644" s="12"/>
      <c r="D3644" s="15"/>
      <c r="E3644" s="13"/>
      <c r="F3644" s="14"/>
      <c r="H3644" s="18">
        <f t="shared" si="33"/>
        <v>0</v>
      </c>
    </row>
    <row r="3645" spans="1:8" s="7" customFormat="1">
      <c r="A3645" s="10"/>
      <c r="B3645" s="11"/>
      <c r="C3645" s="12"/>
      <c r="D3645" s="15"/>
      <c r="E3645" s="13"/>
      <c r="F3645" s="14"/>
      <c r="H3645" s="18">
        <f t="shared" si="33"/>
        <v>0</v>
      </c>
    </row>
    <row r="3646" spans="1:8" s="7" customFormat="1">
      <c r="A3646" s="10"/>
      <c r="B3646" s="11"/>
      <c r="C3646" s="12"/>
      <c r="D3646" s="15"/>
      <c r="E3646" s="13"/>
      <c r="F3646" s="14"/>
      <c r="H3646" s="18">
        <f t="shared" si="33"/>
        <v>0</v>
      </c>
    </row>
    <row r="3647" spans="1:8" s="7" customFormat="1">
      <c r="A3647" s="10"/>
      <c r="B3647" s="11"/>
      <c r="C3647" s="12"/>
      <c r="D3647" s="15"/>
      <c r="E3647" s="13"/>
      <c r="F3647" s="14"/>
      <c r="H3647" s="18">
        <f t="shared" si="33"/>
        <v>0</v>
      </c>
    </row>
    <row r="3648" spans="1:8" s="7" customFormat="1">
      <c r="A3648" s="10"/>
      <c r="B3648" s="11"/>
      <c r="C3648" s="12"/>
      <c r="D3648" s="15"/>
      <c r="E3648" s="13"/>
      <c r="F3648" s="14"/>
      <c r="H3648" s="18">
        <f t="shared" si="33"/>
        <v>0</v>
      </c>
    </row>
    <row r="3649" spans="1:8" s="7" customFormat="1">
      <c r="A3649" s="10"/>
      <c r="B3649" s="11"/>
      <c r="C3649" s="12"/>
      <c r="D3649" s="15"/>
      <c r="E3649" s="13"/>
      <c r="F3649" s="14"/>
      <c r="H3649" s="18">
        <f t="shared" si="33"/>
        <v>0</v>
      </c>
    </row>
    <row r="3650" spans="1:8" s="7" customFormat="1">
      <c r="A3650" s="10"/>
      <c r="B3650" s="11"/>
      <c r="C3650" s="12"/>
      <c r="D3650" s="15"/>
      <c r="E3650" s="13"/>
      <c r="F3650" s="14"/>
      <c r="H3650" s="18">
        <f t="shared" si="33"/>
        <v>0</v>
      </c>
    </row>
    <row r="3651" spans="1:8" s="7" customFormat="1">
      <c r="A3651" s="10"/>
      <c r="B3651" s="11"/>
      <c r="C3651" s="12"/>
      <c r="D3651" s="15"/>
      <c r="E3651" s="13"/>
      <c r="F3651" s="14"/>
      <c r="H3651" s="18">
        <f t="shared" si="33"/>
        <v>0</v>
      </c>
    </row>
    <row r="3652" spans="1:8" s="7" customFormat="1">
      <c r="A3652" s="10"/>
      <c r="B3652" s="11"/>
      <c r="C3652" s="12"/>
      <c r="D3652" s="15"/>
      <c r="E3652" s="13"/>
      <c r="F3652" s="14"/>
      <c r="H3652" s="18">
        <f t="shared" si="33"/>
        <v>0</v>
      </c>
    </row>
    <row r="3653" spans="1:8" s="7" customFormat="1">
      <c r="A3653" s="10"/>
      <c r="B3653" s="11"/>
      <c r="C3653" s="12"/>
      <c r="D3653" s="15"/>
      <c r="E3653" s="13"/>
      <c r="F3653" s="14"/>
      <c r="H3653" s="18">
        <f t="shared" si="33"/>
        <v>0</v>
      </c>
    </row>
    <row r="3654" spans="1:8" s="7" customFormat="1">
      <c r="A3654" s="10"/>
      <c r="B3654" s="11"/>
      <c r="C3654" s="12"/>
      <c r="D3654" s="15"/>
      <c r="E3654" s="13"/>
      <c r="F3654" s="14"/>
      <c r="H3654" s="18">
        <f t="shared" si="33"/>
        <v>0</v>
      </c>
    </row>
    <row r="3655" spans="1:8" s="7" customFormat="1">
      <c r="A3655" s="10"/>
      <c r="B3655" s="11"/>
      <c r="C3655" s="12"/>
      <c r="D3655" s="15"/>
      <c r="E3655" s="13"/>
      <c r="F3655" s="14"/>
      <c r="H3655" s="18">
        <f t="shared" si="33"/>
        <v>0</v>
      </c>
    </row>
    <row r="3656" spans="1:8" s="7" customFormat="1">
      <c r="A3656" s="10"/>
      <c r="B3656" s="11"/>
      <c r="C3656" s="12"/>
      <c r="D3656" s="15"/>
      <c r="E3656" s="13"/>
      <c r="F3656" s="14"/>
      <c r="H3656" s="18">
        <f t="shared" si="33"/>
        <v>0</v>
      </c>
    </row>
    <row r="3657" spans="1:8" s="7" customFormat="1">
      <c r="A3657" s="10"/>
      <c r="B3657" s="11"/>
      <c r="C3657" s="12"/>
      <c r="D3657" s="15"/>
      <c r="E3657" s="13"/>
      <c r="F3657" s="14"/>
      <c r="H3657" s="18">
        <f t="shared" si="33"/>
        <v>0</v>
      </c>
    </row>
    <row r="3658" spans="1:8" s="7" customFormat="1">
      <c r="A3658" s="10"/>
      <c r="B3658" s="11"/>
      <c r="C3658" s="12"/>
      <c r="D3658" s="15"/>
      <c r="E3658" s="13"/>
      <c r="F3658" s="14"/>
      <c r="H3658" s="18">
        <f t="shared" si="33"/>
        <v>0</v>
      </c>
    </row>
    <row r="3659" spans="1:8" s="7" customFormat="1">
      <c r="A3659" s="10"/>
      <c r="B3659" s="11"/>
      <c r="C3659" s="12"/>
      <c r="D3659" s="15"/>
      <c r="E3659" s="13"/>
      <c r="F3659" s="14"/>
      <c r="H3659" s="18">
        <f t="shared" si="33"/>
        <v>0</v>
      </c>
    </row>
    <row r="3660" spans="1:8" s="7" customFormat="1">
      <c r="A3660" s="10"/>
      <c r="B3660" s="11"/>
      <c r="C3660" s="12"/>
      <c r="D3660" s="15"/>
      <c r="E3660" s="13"/>
      <c r="F3660" s="14"/>
      <c r="H3660" s="18">
        <f t="shared" si="33"/>
        <v>0</v>
      </c>
    </row>
    <row r="3661" spans="1:8" s="7" customFormat="1">
      <c r="A3661" s="10"/>
      <c r="B3661" s="11"/>
      <c r="C3661" s="12"/>
      <c r="D3661" s="15"/>
      <c r="E3661" s="13"/>
      <c r="F3661" s="14"/>
      <c r="H3661" s="18">
        <f t="shared" si="33"/>
        <v>0</v>
      </c>
    </row>
    <row r="3662" spans="1:8" s="7" customFormat="1">
      <c r="A3662" s="10"/>
      <c r="B3662" s="11"/>
      <c r="C3662" s="12"/>
      <c r="D3662" s="15"/>
      <c r="E3662" s="13"/>
      <c r="F3662" s="14"/>
      <c r="H3662" s="18">
        <f t="shared" si="33"/>
        <v>0</v>
      </c>
    </row>
    <row r="3663" spans="1:8" s="7" customFormat="1">
      <c r="A3663" s="10"/>
      <c r="B3663" s="11"/>
      <c r="C3663" s="12"/>
      <c r="D3663" s="15"/>
      <c r="E3663" s="13"/>
      <c r="F3663" s="14"/>
      <c r="H3663" s="18">
        <f t="shared" si="33"/>
        <v>0</v>
      </c>
    </row>
    <row r="3664" spans="1:8" s="7" customFormat="1">
      <c r="A3664" s="10"/>
      <c r="B3664" s="11"/>
      <c r="C3664" s="12"/>
      <c r="D3664" s="15"/>
      <c r="E3664" s="13"/>
      <c r="F3664" s="14"/>
      <c r="H3664" s="18">
        <f t="shared" si="33"/>
        <v>0</v>
      </c>
    </row>
    <row r="3665" spans="1:8" s="7" customFormat="1">
      <c r="A3665" s="10"/>
      <c r="B3665" s="11"/>
      <c r="C3665" s="12"/>
      <c r="D3665" s="15"/>
      <c r="E3665" s="13"/>
      <c r="F3665" s="14"/>
      <c r="H3665" s="18">
        <f t="shared" si="33"/>
        <v>0</v>
      </c>
    </row>
    <row r="3666" spans="1:8" s="7" customFormat="1">
      <c r="A3666" s="10"/>
      <c r="B3666" s="11"/>
      <c r="C3666" s="12"/>
      <c r="D3666" s="15"/>
      <c r="E3666" s="13"/>
      <c r="F3666" s="14"/>
      <c r="H3666" s="18">
        <f t="shared" ref="H3666:H3729" si="34">G3666*F3666</f>
        <v>0</v>
      </c>
    </row>
    <row r="3667" spans="1:8" s="7" customFormat="1">
      <c r="A3667" s="10"/>
      <c r="B3667" s="11"/>
      <c r="C3667" s="12"/>
      <c r="D3667" s="15"/>
      <c r="E3667" s="13"/>
      <c r="F3667" s="14"/>
      <c r="H3667" s="18">
        <f t="shared" si="34"/>
        <v>0</v>
      </c>
    </row>
    <row r="3668" spans="1:8" s="7" customFormat="1">
      <c r="A3668" s="10"/>
      <c r="B3668" s="11"/>
      <c r="C3668" s="12"/>
      <c r="D3668" s="15"/>
      <c r="E3668" s="13"/>
      <c r="F3668" s="14"/>
      <c r="H3668" s="18">
        <f t="shared" si="34"/>
        <v>0</v>
      </c>
    </row>
    <row r="3669" spans="1:8" s="7" customFormat="1">
      <c r="A3669" s="10"/>
      <c r="B3669" s="11"/>
      <c r="C3669" s="12"/>
      <c r="D3669" s="15"/>
      <c r="E3669" s="13"/>
      <c r="F3669" s="14"/>
      <c r="H3669" s="18">
        <f t="shared" si="34"/>
        <v>0</v>
      </c>
    </row>
    <row r="3670" spans="1:8" s="7" customFormat="1">
      <c r="A3670" s="10"/>
      <c r="B3670" s="11"/>
      <c r="C3670" s="12"/>
      <c r="D3670" s="15"/>
      <c r="E3670" s="13"/>
      <c r="F3670" s="14"/>
      <c r="H3670" s="18">
        <f t="shared" si="34"/>
        <v>0</v>
      </c>
    </row>
    <row r="3671" spans="1:8" s="7" customFormat="1">
      <c r="A3671" s="10"/>
      <c r="B3671" s="11"/>
      <c r="C3671" s="12"/>
      <c r="D3671" s="15"/>
      <c r="E3671" s="13"/>
      <c r="F3671" s="14"/>
      <c r="H3671" s="18">
        <f t="shared" si="34"/>
        <v>0</v>
      </c>
    </row>
    <row r="3672" spans="1:8" s="7" customFormat="1">
      <c r="A3672" s="10"/>
      <c r="B3672" s="11"/>
      <c r="C3672" s="12"/>
      <c r="D3672" s="15"/>
      <c r="E3672" s="13"/>
      <c r="F3672" s="14"/>
      <c r="H3672" s="18">
        <f t="shared" si="34"/>
        <v>0</v>
      </c>
    </row>
    <row r="3673" spans="1:8" s="7" customFormat="1">
      <c r="A3673" s="10"/>
      <c r="B3673" s="11"/>
      <c r="C3673" s="12"/>
      <c r="D3673" s="15"/>
      <c r="E3673" s="13"/>
      <c r="F3673" s="14"/>
      <c r="H3673" s="18">
        <f t="shared" si="34"/>
        <v>0</v>
      </c>
    </row>
    <row r="3674" spans="1:8" s="7" customFormat="1">
      <c r="A3674" s="10"/>
      <c r="B3674" s="11"/>
      <c r="C3674" s="12"/>
      <c r="D3674" s="15"/>
      <c r="E3674" s="13"/>
      <c r="F3674" s="14"/>
      <c r="H3674" s="18">
        <f t="shared" si="34"/>
        <v>0</v>
      </c>
    </row>
    <row r="3675" spans="1:8" s="7" customFormat="1">
      <c r="A3675" s="10"/>
      <c r="B3675" s="11"/>
      <c r="C3675" s="12"/>
      <c r="D3675" s="15"/>
      <c r="E3675" s="13"/>
      <c r="F3675" s="14"/>
      <c r="H3675" s="18">
        <f t="shared" si="34"/>
        <v>0</v>
      </c>
    </row>
    <row r="3676" spans="1:8" s="7" customFormat="1">
      <c r="A3676" s="10"/>
      <c r="B3676" s="11"/>
      <c r="C3676" s="12"/>
      <c r="D3676" s="15"/>
      <c r="E3676" s="13"/>
      <c r="F3676" s="14"/>
      <c r="H3676" s="18">
        <f t="shared" si="34"/>
        <v>0</v>
      </c>
    </row>
    <row r="3677" spans="1:8" s="7" customFormat="1">
      <c r="A3677" s="10"/>
      <c r="B3677" s="11"/>
      <c r="C3677" s="12"/>
      <c r="D3677" s="15"/>
      <c r="E3677" s="13"/>
      <c r="F3677" s="14"/>
      <c r="H3677" s="18">
        <f t="shared" si="34"/>
        <v>0</v>
      </c>
    </row>
    <row r="3678" spans="1:8" s="7" customFormat="1">
      <c r="A3678" s="10"/>
      <c r="B3678" s="11"/>
      <c r="C3678" s="12"/>
      <c r="D3678" s="15"/>
      <c r="E3678" s="13"/>
      <c r="F3678" s="14"/>
      <c r="H3678" s="18">
        <f t="shared" si="34"/>
        <v>0</v>
      </c>
    </row>
    <row r="3679" spans="1:8" s="7" customFormat="1">
      <c r="A3679" s="10"/>
      <c r="B3679" s="11"/>
      <c r="C3679" s="12"/>
      <c r="D3679" s="15"/>
      <c r="E3679" s="13"/>
      <c r="F3679" s="14"/>
      <c r="H3679" s="18">
        <f t="shared" si="34"/>
        <v>0</v>
      </c>
    </row>
    <row r="3680" spans="1:8" s="7" customFormat="1">
      <c r="A3680" s="10"/>
      <c r="B3680" s="11"/>
      <c r="C3680" s="12"/>
      <c r="D3680" s="15"/>
      <c r="E3680" s="13"/>
      <c r="F3680" s="14"/>
      <c r="H3680" s="18">
        <f t="shared" si="34"/>
        <v>0</v>
      </c>
    </row>
    <row r="3681" spans="1:8" s="7" customFormat="1">
      <c r="A3681" s="10"/>
      <c r="B3681" s="11"/>
      <c r="C3681" s="12"/>
      <c r="D3681" s="15"/>
      <c r="E3681" s="13"/>
      <c r="F3681" s="14"/>
      <c r="H3681" s="18">
        <f t="shared" si="34"/>
        <v>0</v>
      </c>
    </row>
    <row r="3682" spans="1:8" s="7" customFormat="1">
      <c r="A3682" s="10"/>
      <c r="B3682" s="11"/>
      <c r="C3682" s="12"/>
      <c r="D3682" s="15"/>
      <c r="E3682" s="13"/>
      <c r="F3682" s="14"/>
      <c r="H3682" s="18">
        <f t="shared" si="34"/>
        <v>0</v>
      </c>
    </row>
    <row r="3683" spans="1:8" s="7" customFormat="1">
      <c r="A3683" s="10"/>
      <c r="B3683" s="11"/>
      <c r="C3683" s="12"/>
      <c r="D3683" s="15"/>
      <c r="E3683" s="13"/>
      <c r="F3683" s="14"/>
      <c r="H3683" s="18">
        <f t="shared" si="34"/>
        <v>0</v>
      </c>
    </row>
    <row r="3684" spans="1:8" s="7" customFormat="1">
      <c r="A3684" s="10"/>
      <c r="B3684" s="11"/>
      <c r="C3684" s="12"/>
      <c r="D3684" s="15"/>
      <c r="E3684" s="13"/>
      <c r="F3684" s="14"/>
      <c r="H3684" s="18">
        <f t="shared" si="34"/>
        <v>0</v>
      </c>
    </row>
    <row r="3685" spans="1:8" s="7" customFormat="1">
      <c r="A3685" s="10"/>
      <c r="B3685" s="11"/>
      <c r="C3685" s="12"/>
      <c r="D3685" s="15"/>
      <c r="E3685" s="13"/>
      <c r="F3685" s="14"/>
      <c r="H3685" s="18">
        <f t="shared" si="34"/>
        <v>0</v>
      </c>
    </row>
    <row r="3686" spans="1:8" s="7" customFormat="1">
      <c r="A3686" s="10"/>
      <c r="B3686" s="11"/>
      <c r="C3686" s="12"/>
      <c r="D3686" s="15"/>
      <c r="E3686" s="13"/>
      <c r="F3686" s="14"/>
      <c r="H3686" s="18">
        <f t="shared" si="34"/>
        <v>0</v>
      </c>
    </row>
    <row r="3687" spans="1:8" s="7" customFormat="1">
      <c r="A3687" s="10"/>
      <c r="B3687" s="11"/>
      <c r="C3687" s="12"/>
      <c r="D3687" s="15"/>
      <c r="E3687" s="13"/>
      <c r="F3687" s="14"/>
      <c r="H3687" s="18">
        <f t="shared" si="34"/>
        <v>0</v>
      </c>
    </row>
    <row r="3688" spans="1:8" s="7" customFormat="1">
      <c r="A3688" s="10"/>
      <c r="B3688" s="11"/>
      <c r="C3688" s="12"/>
      <c r="D3688" s="15"/>
      <c r="E3688" s="13"/>
      <c r="F3688" s="14"/>
      <c r="H3688" s="18">
        <f t="shared" si="34"/>
        <v>0</v>
      </c>
    </row>
    <row r="3689" spans="1:8" s="7" customFormat="1">
      <c r="A3689" s="10"/>
      <c r="B3689" s="11"/>
      <c r="C3689" s="12"/>
      <c r="D3689" s="15"/>
      <c r="E3689" s="13"/>
      <c r="F3689" s="14"/>
      <c r="H3689" s="18">
        <f t="shared" si="34"/>
        <v>0</v>
      </c>
    </row>
    <row r="3690" spans="1:8" s="7" customFormat="1">
      <c r="A3690" s="10"/>
      <c r="B3690" s="11"/>
      <c r="C3690" s="12"/>
      <c r="D3690" s="15"/>
      <c r="E3690" s="13"/>
      <c r="F3690" s="14"/>
      <c r="H3690" s="18">
        <f t="shared" si="34"/>
        <v>0</v>
      </c>
    </row>
    <row r="3691" spans="1:8" s="7" customFormat="1">
      <c r="A3691" s="10"/>
      <c r="B3691" s="11"/>
      <c r="C3691" s="12"/>
      <c r="D3691" s="15"/>
      <c r="E3691" s="13"/>
      <c r="F3691" s="14"/>
      <c r="H3691" s="18">
        <f t="shared" si="34"/>
        <v>0</v>
      </c>
    </row>
    <row r="3692" spans="1:8" s="7" customFormat="1">
      <c r="A3692" s="10"/>
      <c r="B3692" s="11"/>
      <c r="C3692" s="12"/>
      <c r="D3692" s="15"/>
      <c r="E3692" s="13"/>
      <c r="F3692" s="14"/>
      <c r="H3692" s="18">
        <f t="shared" si="34"/>
        <v>0</v>
      </c>
    </row>
    <row r="3693" spans="1:8" s="7" customFormat="1">
      <c r="A3693" s="10"/>
      <c r="B3693" s="11"/>
      <c r="C3693" s="12"/>
      <c r="D3693" s="15"/>
      <c r="E3693" s="13"/>
      <c r="F3693" s="14"/>
      <c r="H3693" s="18">
        <f t="shared" si="34"/>
        <v>0</v>
      </c>
    </row>
    <row r="3694" spans="1:8" s="7" customFormat="1">
      <c r="A3694" s="10"/>
      <c r="B3694" s="11"/>
      <c r="C3694" s="12"/>
      <c r="D3694" s="15"/>
      <c r="E3694" s="13"/>
      <c r="F3694" s="14"/>
      <c r="H3694" s="18">
        <f t="shared" si="34"/>
        <v>0</v>
      </c>
    </row>
    <row r="3695" spans="1:8" s="7" customFormat="1">
      <c r="A3695" s="10"/>
      <c r="B3695" s="11"/>
      <c r="C3695" s="12"/>
      <c r="D3695" s="15"/>
      <c r="E3695" s="13"/>
      <c r="F3695" s="14"/>
      <c r="H3695" s="18">
        <f t="shared" si="34"/>
        <v>0</v>
      </c>
    </row>
    <row r="3696" spans="1:8" s="7" customFormat="1">
      <c r="A3696" s="10"/>
      <c r="B3696" s="11"/>
      <c r="C3696" s="12"/>
      <c r="D3696" s="15"/>
      <c r="E3696" s="13"/>
      <c r="F3696" s="14"/>
      <c r="H3696" s="18">
        <f t="shared" si="34"/>
        <v>0</v>
      </c>
    </row>
    <row r="3697" spans="1:8" s="7" customFormat="1">
      <c r="A3697" s="10"/>
      <c r="B3697" s="11"/>
      <c r="C3697" s="12"/>
      <c r="D3697" s="15"/>
      <c r="E3697" s="13"/>
      <c r="F3697" s="14"/>
      <c r="H3697" s="18">
        <f t="shared" si="34"/>
        <v>0</v>
      </c>
    </row>
    <row r="3698" spans="1:8" s="7" customFormat="1">
      <c r="A3698" s="10"/>
      <c r="B3698" s="11"/>
      <c r="C3698" s="12"/>
      <c r="D3698" s="15"/>
      <c r="E3698" s="13"/>
      <c r="F3698" s="14"/>
      <c r="H3698" s="18">
        <f t="shared" si="34"/>
        <v>0</v>
      </c>
    </row>
    <row r="3699" spans="1:8" s="7" customFormat="1">
      <c r="A3699" s="10"/>
      <c r="B3699" s="11"/>
      <c r="C3699" s="12"/>
      <c r="D3699" s="15"/>
      <c r="E3699" s="13"/>
      <c r="F3699" s="14"/>
      <c r="H3699" s="18">
        <f t="shared" si="34"/>
        <v>0</v>
      </c>
    </row>
    <row r="3700" spans="1:8" s="7" customFormat="1">
      <c r="A3700" s="10"/>
      <c r="B3700" s="11"/>
      <c r="C3700" s="12"/>
      <c r="D3700" s="15"/>
      <c r="E3700" s="13"/>
      <c r="F3700" s="14"/>
      <c r="H3700" s="18">
        <f t="shared" si="34"/>
        <v>0</v>
      </c>
    </row>
    <row r="3701" spans="1:8" s="7" customFormat="1">
      <c r="A3701" s="10"/>
      <c r="B3701" s="11"/>
      <c r="C3701" s="12"/>
      <c r="D3701" s="15"/>
      <c r="E3701" s="13"/>
      <c r="F3701" s="14"/>
      <c r="H3701" s="18">
        <f t="shared" si="34"/>
        <v>0</v>
      </c>
    </row>
    <row r="3702" spans="1:8" s="7" customFormat="1">
      <c r="A3702" s="10"/>
      <c r="B3702" s="11"/>
      <c r="C3702" s="12"/>
      <c r="D3702" s="15"/>
      <c r="E3702" s="13"/>
      <c r="F3702" s="14"/>
      <c r="H3702" s="18">
        <f t="shared" si="34"/>
        <v>0</v>
      </c>
    </row>
    <row r="3703" spans="1:8" s="7" customFormat="1">
      <c r="A3703" s="10"/>
      <c r="B3703" s="11"/>
      <c r="C3703" s="12"/>
      <c r="D3703" s="15"/>
      <c r="E3703" s="13"/>
      <c r="F3703" s="14"/>
      <c r="H3703" s="18">
        <f t="shared" si="34"/>
        <v>0</v>
      </c>
    </row>
    <row r="3704" spans="1:8" s="7" customFormat="1">
      <c r="A3704" s="10"/>
      <c r="B3704" s="11"/>
      <c r="C3704" s="12"/>
      <c r="D3704" s="15"/>
      <c r="E3704" s="13"/>
      <c r="F3704" s="14"/>
      <c r="H3704" s="18">
        <f t="shared" si="34"/>
        <v>0</v>
      </c>
    </row>
    <row r="3705" spans="1:8" s="7" customFormat="1">
      <c r="A3705" s="10"/>
      <c r="B3705" s="11"/>
      <c r="C3705" s="12"/>
      <c r="D3705" s="15"/>
      <c r="E3705" s="13"/>
      <c r="F3705" s="14"/>
      <c r="H3705" s="18">
        <f t="shared" si="34"/>
        <v>0</v>
      </c>
    </row>
    <row r="3706" spans="1:8" s="7" customFormat="1">
      <c r="A3706" s="10"/>
      <c r="B3706" s="11"/>
      <c r="C3706" s="12"/>
      <c r="D3706" s="15"/>
      <c r="E3706" s="13"/>
      <c r="F3706" s="14"/>
      <c r="H3706" s="18">
        <f t="shared" si="34"/>
        <v>0</v>
      </c>
    </row>
    <row r="3707" spans="1:8" s="7" customFormat="1">
      <c r="A3707" s="10"/>
      <c r="B3707" s="11"/>
      <c r="C3707" s="12"/>
      <c r="D3707" s="15"/>
      <c r="E3707" s="13"/>
      <c r="F3707" s="14"/>
      <c r="H3707" s="18">
        <f t="shared" si="34"/>
        <v>0</v>
      </c>
    </row>
    <row r="3708" spans="1:8" s="7" customFormat="1">
      <c r="A3708" s="10"/>
      <c r="B3708" s="11"/>
      <c r="C3708" s="12"/>
      <c r="D3708" s="15"/>
      <c r="E3708" s="13"/>
      <c r="F3708" s="14"/>
      <c r="H3708" s="18">
        <f t="shared" si="34"/>
        <v>0</v>
      </c>
    </row>
    <row r="3709" spans="1:8" s="7" customFormat="1">
      <c r="A3709" s="10"/>
      <c r="B3709" s="11"/>
      <c r="C3709" s="12"/>
      <c r="D3709" s="15"/>
      <c r="E3709" s="13"/>
      <c r="F3709" s="14"/>
      <c r="H3709" s="18">
        <f t="shared" si="34"/>
        <v>0</v>
      </c>
    </row>
    <row r="3710" spans="1:8" s="7" customFormat="1">
      <c r="A3710" s="10"/>
      <c r="B3710" s="11"/>
      <c r="C3710" s="12"/>
      <c r="D3710" s="15"/>
      <c r="E3710" s="13"/>
      <c r="F3710" s="14"/>
      <c r="H3710" s="18">
        <f t="shared" si="34"/>
        <v>0</v>
      </c>
    </row>
    <row r="3711" spans="1:8" s="7" customFormat="1">
      <c r="A3711" s="10"/>
      <c r="B3711" s="11"/>
      <c r="C3711" s="12"/>
      <c r="D3711" s="15"/>
      <c r="E3711" s="13"/>
      <c r="F3711" s="14"/>
      <c r="H3711" s="18">
        <f t="shared" si="34"/>
        <v>0</v>
      </c>
    </row>
    <row r="3712" spans="1:8" s="7" customFormat="1">
      <c r="A3712" s="10"/>
      <c r="B3712" s="11"/>
      <c r="C3712" s="12"/>
      <c r="D3712" s="15"/>
      <c r="E3712" s="13"/>
      <c r="F3712" s="14"/>
      <c r="H3712" s="18">
        <f t="shared" si="34"/>
        <v>0</v>
      </c>
    </row>
    <row r="3713" spans="1:8" s="7" customFormat="1">
      <c r="A3713" s="10"/>
      <c r="B3713" s="11"/>
      <c r="C3713" s="12"/>
      <c r="D3713" s="15"/>
      <c r="E3713" s="13"/>
      <c r="F3713" s="14"/>
      <c r="H3713" s="18">
        <f t="shared" si="34"/>
        <v>0</v>
      </c>
    </row>
    <row r="3714" spans="1:8" s="7" customFormat="1">
      <c r="A3714" s="10"/>
      <c r="B3714" s="11"/>
      <c r="C3714" s="12"/>
      <c r="D3714" s="15"/>
      <c r="E3714" s="13"/>
      <c r="F3714" s="14"/>
      <c r="H3714" s="18">
        <f t="shared" si="34"/>
        <v>0</v>
      </c>
    </row>
    <row r="3715" spans="1:8" s="7" customFormat="1">
      <c r="A3715" s="10"/>
      <c r="B3715" s="11"/>
      <c r="C3715" s="12"/>
      <c r="D3715" s="15"/>
      <c r="E3715" s="13"/>
      <c r="F3715" s="14"/>
      <c r="H3715" s="18">
        <f t="shared" si="34"/>
        <v>0</v>
      </c>
    </row>
    <row r="3716" spans="1:8" s="7" customFormat="1">
      <c r="A3716" s="10"/>
      <c r="B3716" s="11"/>
      <c r="C3716" s="12"/>
      <c r="D3716" s="15"/>
      <c r="E3716" s="13"/>
      <c r="F3716" s="14"/>
      <c r="H3716" s="18">
        <f t="shared" si="34"/>
        <v>0</v>
      </c>
    </row>
    <row r="3717" spans="1:8" s="7" customFormat="1">
      <c r="A3717" s="10"/>
      <c r="B3717" s="11"/>
      <c r="C3717" s="12"/>
      <c r="D3717" s="15"/>
      <c r="E3717" s="13"/>
      <c r="F3717" s="14"/>
      <c r="H3717" s="18">
        <f t="shared" si="34"/>
        <v>0</v>
      </c>
    </row>
    <row r="3718" spans="1:8" s="7" customFormat="1">
      <c r="A3718" s="10"/>
      <c r="B3718" s="11"/>
      <c r="C3718" s="12"/>
      <c r="D3718" s="15"/>
      <c r="E3718" s="13"/>
      <c r="F3718" s="14"/>
      <c r="H3718" s="18">
        <f t="shared" si="34"/>
        <v>0</v>
      </c>
    </row>
    <row r="3719" spans="1:8" s="7" customFormat="1">
      <c r="A3719" s="10"/>
      <c r="B3719" s="11"/>
      <c r="C3719" s="12"/>
      <c r="D3719" s="15"/>
      <c r="E3719" s="13"/>
      <c r="F3719" s="14"/>
      <c r="H3719" s="18">
        <f t="shared" si="34"/>
        <v>0</v>
      </c>
    </row>
    <row r="3720" spans="1:8" s="7" customFormat="1">
      <c r="A3720" s="10"/>
      <c r="B3720" s="11"/>
      <c r="C3720" s="12"/>
      <c r="D3720" s="15"/>
      <c r="E3720" s="13"/>
      <c r="F3720" s="14"/>
      <c r="H3720" s="18">
        <f t="shared" si="34"/>
        <v>0</v>
      </c>
    </row>
    <row r="3721" spans="1:8" s="7" customFormat="1">
      <c r="A3721" s="10"/>
      <c r="B3721" s="11"/>
      <c r="C3721" s="12"/>
      <c r="D3721" s="15"/>
      <c r="E3721" s="13"/>
      <c r="F3721" s="14"/>
      <c r="H3721" s="18">
        <f t="shared" si="34"/>
        <v>0</v>
      </c>
    </row>
    <row r="3722" spans="1:8" s="7" customFormat="1">
      <c r="A3722" s="10"/>
      <c r="B3722" s="11"/>
      <c r="C3722" s="12"/>
      <c r="D3722" s="15"/>
      <c r="E3722" s="13"/>
      <c r="F3722" s="14"/>
      <c r="H3722" s="18">
        <f t="shared" si="34"/>
        <v>0</v>
      </c>
    </row>
    <row r="3723" spans="1:8" s="7" customFormat="1">
      <c r="A3723" s="10"/>
      <c r="B3723" s="11"/>
      <c r="C3723" s="12"/>
      <c r="D3723" s="15"/>
      <c r="E3723" s="13"/>
      <c r="F3723" s="14"/>
      <c r="H3723" s="18">
        <f t="shared" si="34"/>
        <v>0</v>
      </c>
    </row>
    <row r="3724" spans="1:8" s="7" customFormat="1">
      <c r="A3724" s="10"/>
      <c r="B3724" s="11"/>
      <c r="C3724" s="12"/>
      <c r="D3724" s="15"/>
      <c r="E3724" s="13"/>
      <c r="F3724" s="14"/>
      <c r="H3724" s="18">
        <f t="shared" si="34"/>
        <v>0</v>
      </c>
    </row>
    <row r="3725" spans="1:8" s="7" customFormat="1">
      <c r="A3725" s="10"/>
      <c r="B3725" s="11"/>
      <c r="C3725" s="12"/>
      <c r="D3725" s="15"/>
      <c r="E3725" s="13"/>
      <c r="F3725" s="14"/>
      <c r="H3725" s="18">
        <f t="shared" si="34"/>
        <v>0</v>
      </c>
    </row>
    <row r="3726" spans="1:8" s="7" customFormat="1">
      <c r="A3726" s="10"/>
      <c r="B3726" s="11"/>
      <c r="C3726" s="12"/>
      <c r="D3726" s="15"/>
      <c r="E3726" s="13"/>
      <c r="F3726" s="14"/>
      <c r="H3726" s="18">
        <f t="shared" si="34"/>
        <v>0</v>
      </c>
    </row>
    <row r="3727" spans="1:8" s="7" customFormat="1">
      <c r="A3727" s="10"/>
      <c r="B3727" s="11"/>
      <c r="C3727" s="12"/>
      <c r="D3727" s="15"/>
      <c r="E3727" s="13"/>
      <c r="F3727" s="14"/>
      <c r="H3727" s="18">
        <f t="shared" si="34"/>
        <v>0</v>
      </c>
    </row>
    <row r="3728" spans="1:8" s="7" customFormat="1">
      <c r="A3728" s="10"/>
      <c r="B3728" s="11"/>
      <c r="C3728" s="12"/>
      <c r="D3728" s="15"/>
      <c r="E3728" s="13"/>
      <c r="F3728" s="14"/>
      <c r="H3728" s="18">
        <f t="shared" si="34"/>
        <v>0</v>
      </c>
    </row>
    <row r="3729" spans="1:8" s="7" customFormat="1">
      <c r="A3729" s="10"/>
      <c r="B3729" s="11"/>
      <c r="C3729" s="12"/>
      <c r="D3729" s="15"/>
      <c r="E3729" s="13"/>
      <c r="F3729" s="14"/>
      <c r="H3729" s="18">
        <f t="shared" si="34"/>
        <v>0</v>
      </c>
    </row>
    <row r="3730" spans="1:8" s="7" customFormat="1">
      <c r="A3730" s="10"/>
      <c r="B3730" s="11"/>
      <c r="C3730" s="12"/>
      <c r="D3730" s="15"/>
      <c r="E3730" s="13"/>
      <c r="F3730" s="14"/>
      <c r="H3730" s="18">
        <f t="shared" ref="H3730:H3793" si="35">G3730*F3730</f>
        <v>0</v>
      </c>
    </row>
    <row r="3731" spans="1:8" s="7" customFormat="1">
      <c r="A3731" s="10"/>
      <c r="B3731" s="11"/>
      <c r="C3731" s="12"/>
      <c r="D3731" s="15"/>
      <c r="E3731" s="13"/>
      <c r="F3731" s="14"/>
      <c r="H3731" s="18">
        <f t="shared" si="35"/>
        <v>0</v>
      </c>
    </row>
    <row r="3732" spans="1:8" s="7" customFormat="1">
      <c r="A3732" s="10"/>
      <c r="B3732" s="11"/>
      <c r="C3732" s="12"/>
      <c r="D3732" s="15"/>
      <c r="E3732" s="13"/>
      <c r="F3732" s="14"/>
      <c r="H3732" s="18">
        <f t="shared" si="35"/>
        <v>0</v>
      </c>
    </row>
    <row r="3733" spans="1:8" s="7" customFormat="1">
      <c r="A3733" s="10"/>
      <c r="B3733" s="11"/>
      <c r="C3733" s="12"/>
      <c r="D3733" s="15"/>
      <c r="E3733" s="13"/>
      <c r="F3733" s="14"/>
      <c r="H3733" s="18">
        <f t="shared" si="35"/>
        <v>0</v>
      </c>
    </row>
    <row r="3734" spans="1:8" s="7" customFormat="1">
      <c r="A3734" s="10"/>
      <c r="B3734" s="11"/>
      <c r="C3734" s="12"/>
      <c r="D3734" s="15"/>
      <c r="E3734" s="13"/>
      <c r="F3734" s="14"/>
      <c r="H3734" s="18">
        <f t="shared" si="35"/>
        <v>0</v>
      </c>
    </row>
    <row r="3735" spans="1:8" s="7" customFormat="1">
      <c r="A3735" s="10"/>
      <c r="B3735" s="11"/>
      <c r="C3735" s="12"/>
      <c r="D3735" s="15"/>
      <c r="E3735" s="13"/>
      <c r="F3735" s="14"/>
      <c r="H3735" s="18">
        <f t="shared" si="35"/>
        <v>0</v>
      </c>
    </row>
    <row r="3736" spans="1:8" s="7" customFormat="1">
      <c r="A3736" s="10"/>
      <c r="B3736" s="11"/>
      <c r="C3736" s="12"/>
      <c r="D3736" s="15"/>
      <c r="E3736" s="13"/>
      <c r="F3736" s="14"/>
      <c r="H3736" s="18">
        <f t="shared" si="35"/>
        <v>0</v>
      </c>
    </row>
    <row r="3737" spans="1:8" s="7" customFormat="1">
      <c r="A3737" s="10"/>
      <c r="B3737" s="11"/>
      <c r="C3737" s="12"/>
      <c r="D3737" s="15"/>
      <c r="E3737" s="13"/>
      <c r="F3737" s="14"/>
      <c r="H3737" s="18">
        <f t="shared" si="35"/>
        <v>0</v>
      </c>
    </row>
    <row r="3738" spans="1:8" s="7" customFormat="1">
      <c r="A3738" s="10"/>
      <c r="B3738" s="11"/>
      <c r="C3738" s="12"/>
      <c r="D3738" s="15"/>
      <c r="E3738" s="13"/>
      <c r="F3738" s="14"/>
      <c r="H3738" s="18">
        <f t="shared" si="35"/>
        <v>0</v>
      </c>
    </row>
    <row r="3739" spans="1:8" s="7" customFormat="1">
      <c r="A3739" s="10"/>
      <c r="B3739" s="11"/>
      <c r="C3739" s="12"/>
      <c r="D3739" s="15"/>
      <c r="E3739" s="13"/>
      <c r="F3739" s="14"/>
      <c r="H3739" s="18">
        <f t="shared" si="35"/>
        <v>0</v>
      </c>
    </row>
    <row r="3740" spans="1:8" s="7" customFormat="1">
      <c r="A3740" s="10"/>
      <c r="B3740" s="11"/>
      <c r="C3740" s="12"/>
      <c r="D3740" s="15"/>
      <c r="E3740" s="13"/>
      <c r="F3740" s="14"/>
      <c r="H3740" s="18">
        <f t="shared" si="35"/>
        <v>0</v>
      </c>
    </row>
    <row r="3741" spans="1:8" s="7" customFormat="1">
      <c r="A3741" s="10"/>
      <c r="B3741" s="11"/>
      <c r="C3741" s="12"/>
      <c r="D3741" s="15"/>
      <c r="E3741" s="13"/>
      <c r="F3741" s="14"/>
      <c r="H3741" s="18">
        <f t="shared" si="35"/>
        <v>0</v>
      </c>
    </row>
    <row r="3742" spans="1:8" s="7" customFormat="1">
      <c r="A3742" s="10"/>
      <c r="B3742" s="11"/>
      <c r="C3742" s="12"/>
      <c r="D3742" s="15"/>
      <c r="E3742" s="13"/>
      <c r="F3742" s="14"/>
      <c r="H3742" s="18">
        <f t="shared" si="35"/>
        <v>0</v>
      </c>
    </row>
    <row r="3743" spans="1:8" s="7" customFormat="1">
      <c r="A3743" s="10"/>
      <c r="B3743" s="11"/>
      <c r="C3743" s="12"/>
      <c r="D3743" s="15"/>
      <c r="E3743" s="13"/>
      <c r="F3743" s="14"/>
      <c r="H3743" s="18">
        <f t="shared" si="35"/>
        <v>0</v>
      </c>
    </row>
    <row r="3744" spans="1:8" s="7" customFormat="1">
      <c r="A3744" s="10"/>
      <c r="B3744" s="11"/>
      <c r="C3744" s="12"/>
      <c r="D3744" s="15"/>
      <c r="E3744" s="13"/>
      <c r="F3744" s="14"/>
      <c r="H3744" s="18">
        <f t="shared" si="35"/>
        <v>0</v>
      </c>
    </row>
    <row r="3745" spans="1:8" s="7" customFormat="1">
      <c r="A3745" s="10"/>
      <c r="B3745" s="11"/>
      <c r="C3745" s="12"/>
      <c r="D3745" s="15"/>
      <c r="E3745" s="13"/>
      <c r="F3745" s="14"/>
      <c r="H3745" s="18">
        <f t="shared" si="35"/>
        <v>0</v>
      </c>
    </row>
    <row r="3746" spans="1:8" s="7" customFormat="1">
      <c r="A3746" s="10"/>
      <c r="B3746" s="11"/>
      <c r="C3746" s="12"/>
      <c r="D3746" s="15"/>
      <c r="E3746" s="13"/>
      <c r="F3746" s="14"/>
      <c r="H3746" s="18">
        <f t="shared" si="35"/>
        <v>0</v>
      </c>
    </row>
    <row r="3747" spans="1:8" s="7" customFormat="1">
      <c r="A3747" s="10"/>
      <c r="B3747" s="11"/>
      <c r="C3747" s="12"/>
      <c r="D3747" s="15"/>
      <c r="E3747" s="13"/>
      <c r="F3747" s="14"/>
      <c r="H3747" s="18">
        <f t="shared" si="35"/>
        <v>0</v>
      </c>
    </row>
    <row r="3748" spans="1:8" s="7" customFormat="1">
      <c r="A3748" s="10"/>
      <c r="B3748" s="11"/>
      <c r="C3748" s="12"/>
      <c r="D3748" s="15"/>
      <c r="E3748" s="13"/>
      <c r="F3748" s="14"/>
      <c r="H3748" s="18">
        <f t="shared" si="35"/>
        <v>0</v>
      </c>
    </row>
    <row r="3749" spans="1:8" s="7" customFormat="1">
      <c r="A3749" s="10"/>
      <c r="B3749" s="11"/>
      <c r="C3749" s="12"/>
      <c r="D3749" s="15"/>
      <c r="E3749" s="13"/>
      <c r="F3749" s="14"/>
      <c r="H3749" s="18">
        <f t="shared" si="35"/>
        <v>0</v>
      </c>
    </row>
    <row r="3750" spans="1:8" s="7" customFormat="1">
      <c r="A3750" s="10"/>
      <c r="B3750" s="11"/>
      <c r="C3750" s="12"/>
      <c r="D3750" s="15"/>
      <c r="E3750" s="13"/>
      <c r="F3750" s="14"/>
      <c r="H3750" s="18">
        <f t="shared" si="35"/>
        <v>0</v>
      </c>
    </row>
    <row r="3751" spans="1:8" s="7" customFormat="1">
      <c r="A3751" s="10"/>
      <c r="B3751" s="11"/>
      <c r="C3751" s="12"/>
      <c r="D3751" s="15"/>
      <c r="E3751" s="13"/>
      <c r="F3751" s="14"/>
      <c r="H3751" s="18">
        <f t="shared" si="35"/>
        <v>0</v>
      </c>
    </row>
    <row r="3752" spans="1:8" s="7" customFormat="1">
      <c r="A3752" s="10"/>
      <c r="B3752" s="11"/>
      <c r="C3752" s="12"/>
      <c r="D3752" s="15"/>
      <c r="E3752" s="13"/>
      <c r="F3752" s="14"/>
      <c r="H3752" s="18">
        <f t="shared" si="35"/>
        <v>0</v>
      </c>
    </row>
    <row r="3753" spans="1:8" s="7" customFormat="1">
      <c r="A3753" s="10"/>
      <c r="B3753" s="11"/>
      <c r="C3753" s="12"/>
      <c r="D3753" s="15"/>
      <c r="E3753" s="13"/>
      <c r="F3753" s="14"/>
      <c r="H3753" s="18">
        <f t="shared" si="35"/>
        <v>0</v>
      </c>
    </row>
    <row r="3754" spans="1:8" s="7" customFormat="1">
      <c r="A3754" s="10"/>
      <c r="B3754" s="11"/>
      <c r="C3754" s="12"/>
      <c r="D3754" s="15"/>
      <c r="E3754" s="13"/>
      <c r="F3754" s="14"/>
      <c r="H3754" s="18">
        <f t="shared" si="35"/>
        <v>0</v>
      </c>
    </row>
    <row r="3755" spans="1:8" s="7" customFormat="1">
      <c r="A3755" s="10"/>
      <c r="B3755" s="11"/>
      <c r="C3755" s="12"/>
      <c r="D3755" s="15"/>
      <c r="E3755" s="13"/>
      <c r="F3755" s="14"/>
      <c r="H3755" s="18">
        <f t="shared" si="35"/>
        <v>0</v>
      </c>
    </row>
    <row r="3756" spans="1:8" s="7" customFormat="1">
      <c r="A3756" s="10"/>
      <c r="B3756" s="11"/>
      <c r="C3756" s="12"/>
      <c r="D3756" s="15"/>
      <c r="E3756" s="13"/>
      <c r="F3756" s="14"/>
      <c r="H3756" s="18">
        <f t="shared" si="35"/>
        <v>0</v>
      </c>
    </row>
    <row r="3757" spans="1:8" s="7" customFormat="1">
      <c r="A3757" s="10"/>
      <c r="B3757" s="11"/>
      <c r="C3757" s="12"/>
      <c r="D3757" s="15"/>
      <c r="E3757" s="13"/>
      <c r="F3757" s="14"/>
      <c r="H3757" s="18">
        <f t="shared" si="35"/>
        <v>0</v>
      </c>
    </row>
    <row r="3758" spans="1:8" s="7" customFormat="1">
      <c r="A3758" s="10"/>
      <c r="B3758" s="11"/>
      <c r="C3758" s="12"/>
      <c r="D3758" s="15"/>
      <c r="E3758" s="13"/>
      <c r="F3758" s="14"/>
      <c r="H3758" s="18">
        <f t="shared" si="35"/>
        <v>0</v>
      </c>
    </row>
    <row r="3759" spans="1:8" s="7" customFormat="1">
      <c r="A3759" s="10"/>
      <c r="B3759" s="11"/>
      <c r="C3759" s="12"/>
      <c r="D3759" s="15"/>
      <c r="E3759" s="13"/>
      <c r="F3759" s="14"/>
      <c r="H3759" s="18">
        <f t="shared" si="35"/>
        <v>0</v>
      </c>
    </row>
    <row r="3760" spans="1:8" s="7" customFormat="1">
      <c r="A3760" s="10"/>
      <c r="B3760" s="11"/>
      <c r="C3760" s="12"/>
      <c r="D3760" s="15"/>
      <c r="E3760" s="13"/>
      <c r="F3760" s="14"/>
      <c r="H3760" s="18">
        <f t="shared" si="35"/>
        <v>0</v>
      </c>
    </row>
    <row r="3761" spans="1:8" s="7" customFormat="1">
      <c r="A3761" s="10"/>
      <c r="B3761" s="11"/>
      <c r="C3761" s="12"/>
      <c r="D3761" s="15"/>
      <c r="E3761" s="13"/>
      <c r="F3761" s="14"/>
      <c r="H3761" s="18">
        <f t="shared" si="35"/>
        <v>0</v>
      </c>
    </row>
    <row r="3762" spans="1:8" s="7" customFormat="1">
      <c r="A3762" s="10"/>
      <c r="B3762" s="11"/>
      <c r="C3762" s="12"/>
      <c r="D3762" s="15"/>
      <c r="E3762" s="13"/>
      <c r="F3762" s="14"/>
      <c r="H3762" s="18">
        <f t="shared" si="35"/>
        <v>0</v>
      </c>
    </row>
    <row r="3763" spans="1:8" s="7" customFormat="1">
      <c r="A3763" s="10"/>
      <c r="B3763" s="11"/>
      <c r="C3763" s="12"/>
      <c r="D3763" s="15"/>
      <c r="E3763" s="13"/>
      <c r="F3763" s="14"/>
      <c r="H3763" s="18">
        <f t="shared" si="35"/>
        <v>0</v>
      </c>
    </row>
    <row r="3764" spans="1:8" s="7" customFormat="1">
      <c r="A3764" s="10"/>
      <c r="B3764" s="11"/>
      <c r="C3764" s="12"/>
      <c r="D3764" s="15"/>
      <c r="E3764" s="13"/>
      <c r="F3764" s="14"/>
      <c r="H3764" s="18">
        <f t="shared" si="35"/>
        <v>0</v>
      </c>
    </row>
    <row r="3765" spans="1:8" s="7" customFormat="1">
      <c r="A3765" s="10"/>
      <c r="B3765" s="11"/>
      <c r="C3765" s="12"/>
      <c r="D3765" s="15"/>
      <c r="E3765" s="13"/>
      <c r="F3765" s="14"/>
      <c r="H3765" s="18">
        <f t="shared" si="35"/>
        <v>0</v>
      </c>
    </row>
    <row r="3766" spans="1:8" s="7" customFormat="1">
      <c r="A3766" s="10"/>
      <c r="B3766" s="11"/>
      <c r="C3766" s="12"/>
      <c r="D3766" s="15"/>
      <c r="E3766" s="13"/>
      <c r="F3766" s="14"/>
      <c r="H3766" s="18">
        <f t="shared" si="35"/>
        <v>0</v>
      </c>
    </row>
    <row r="3767" spans="1:8" s="7" customFormat="1">
      <c r="A3767" s="10"/>
      <c r="B3767" s="11"/>
      <c r="C3767" s="12"/>
      <c r="D3767" s="15"/>
      <c r="E3767" s="13"/>
      <c r="F3767" s="14"/>
      <c r="H3767" s="18">
        <f t="shared" si="35"/>
        <v>0</v>
      </c>
    </row>
    <row r="3768" spans="1:8" s="7" customFormat="1">
      <c r="A3768" s="10"/>
      <c r="B3768" s="11"/>
      <c r="C3768" s="12"/>
      <c r="D3768" s="15"/>
      <c r="E3768" s="13"/>
      <c r="F3768" s="14"/>
      <c r="H3768" s="18">
        <f t="shared" si="35"/>
        <v>0</v>
      </c>
    </row>
    <row r="3769" spans="1:8" s="7" customFormat="1">
      <c r="A3769" s="10"/>
      <c r="B3769" s="11"/>
      <c r="C3769" s="12"/>
      <c r="D3769" s="15"/>
      <c r="E3769" s="13"/>
      <c r="F3769" s="14"/>
      <c r="H3769" s="18">
        <f t="shared" si="35"/>
        <v>0</v>
      </c>
    </row>
    <row r="3770" spans="1:8" s="7" customFormat="1">
      <c r="A3770" s="10"/>
      <c r="B3770" s="11"/>
      <c r="C3770" s="12"/>
      <c r="D3770" s="15"/>
      <c r="E3770" s="13"/>
      <c r="F3770" s="14"/>
      <c r="H3770" s="18">
        <f t="shared" si="35"/>
        <v>0</v>
      </c>
    </row>
    <row r="3771" spans="1:8" s="7" customFormat="1">
      <c r="A3771" s="10"/>
      <c r="B3771" s="11"/>
      <c r="C3771" s="12"/>
      <c r="D3771" s="15"/>
      <c r="E3771" s="13"/>
      <c r="F3771" s="14"/>
      <c r="H3771" s="18">
        <f t="shared" si="35"/>
        <v>0</v>
      </c>
    </row>
    <row r="3772" spans="1:8" s="7" customFormat="1">
      <c r="A3772" s="10"/>
      <c r="B3772" s="11"/>
      <c r="C3772" s="12"/>
      <c r="D3772" s="15"/>
      <c r="E3772" s="13"/>
      <c r="F3772" s="14"/>
      <c r="H3772" s="18">
        <f t="shared" si="35"/>
        <v>0</v>
      </c>
    </row>
    <row r="3773" spans="1:8" s="7" customFormat="1">
      <c r="A3773" s="10"/>
      <c r="B3773" s="11"/>
      <c r="C3773" s="12"/>
      <c r="D3773" s="15"/>
      <c r="E3773" s="13"/>
      <c r="F3773" s="14"/>
      <c r="H3773" s="18">
        <f t="shared" si="35"/>
        <v>0</v>
      </c>
    </row>
    <row r="3774" spans="1:8" s="7" customFormat="1">
      <c r="A3774" s="10"/>
      <c r="B3774" s="11"/>
      <c r="C3774" s="12"/>
      <c r="D3774" s="15"/>
      <c r="E3774" s="13"/>
      <c r="F3774" s="14"/>
      <c r="H3774" s="18">
        <f t="shared" si="35"/>
        <v>0</v>
      </c>
    </row>
    <row r="3775" spans="1:8" s="7" customFormat="1">
      <c r="A3775" s="10"/>
      <c r="B3775" s="11"/>
      <c r="C3775" s="12"/>
      <c r="D3775" s="15"/>
      <c r="E3775" s="13"/>
      <c r="F3775" s="14"/>
      <c r="H3775" s="18">
        <f t="shared" si="35"/>
        <v>0</v>
      </c>
    </row>
    <row r="3776" spans="1:8" s="7" customFormat="1">
      <c r="A3776" s="10"/>
      <c r="B3776" s="11"/>
      <c r="C3776" s="12"/>
      <c r="D3776" s="15"/>
      <c r="E3776" s="13"/>
      <c r="F3776" s="14"/>
      <c r="H3776" s="18">
        <f t="shared" si="35"/>
        <v>0</v>
      </c>
    </row>
    <row r="3777" spans="1:8" s="7" customFormat="1">
      <c r="A3777" s="10"/>
      <c r="B3777" s="11"/>
      <c r="C3777" s="12"/>
      <c r="D3777" s="15"/>
      <c r="E3777" s="13"/>
      <c r="F3777" s="14"/>
      <c r="H3777" s="18">
        <f t="shared" si="35"/>
        <v>0</v>
      </c>
    </row>
    <row r="3778" spans="1:8" s="7" customFormat="1">
      <c r="A3778" s="10"/>
      <c r="B3778" s="11"/>
      <c r="C3778" s="12"/>
      <c r="D3778" s="15"/>
      <c r="E3778" s="13"/>
      <c r="F3778" s="14"/>
      <c r="H3778" s="18">
        <f t="shared" si="35"/>
        <v>0</v>
      </c>
    </row>
    <row r="3779" spans="1:8" s="7" customFormat="1">
      <c r="A3779" s="10"/>
      <c r="B3779" s="11"/>
      <c r="C3779" s="12"/>
      <c r="D3779" s="15"/>
      <c r="E3779" s="13"/>
      <c r="F3779" s="14"/>
      <c r="H3779" s="18">
        <f t="shared" si="35"/>
        <v>0</v>
      </c>
    </row>
    <row r="3780" spans="1:8" s="7" customFormat="1">
      <c r="A3780" s="10"/>
      <c r="B3780" s="11"/>
      <c r="C3780" s="12"/>
      <c r="D3780" s="15"/>
      <c r="E3780" s="13"/>
      <c r="F3780" s="14"/>
      <c r="H3780" s="18">
        <f t="shared" si="35"/>
        <v>0</v>
      </c>
    </row>
    <row r="3781" spans="1:8" s="7" customFormat="1">
      <c r="A3781" s="10"/>
      <c r="B3781" s="11"/>
      <c r="C3781" s="12"/>
      <c r="D3781" s="15"/>
      <c r="E3781" s="13"/>
      <c r="F3781" s="14"/>
      <c r="H3781" s="18">
        <f t="shared" si="35"/>
        <v>0</v>
      </c>
    </row>
    <row r="3782" spans="1:8" s="7" customFormat="1">
      <c r="A3782" s="10"/>
      <c r="B3782" s="11"/>
      <c r="C3782" s="12"/>
      <c r="D3782" s="15"/>
      <c r="E3782" s="13"/>
      <c r="F3782" s="14"/>
      <c r="H3782" s="18">
        <f t="shared" si="35"/>
        <v>0</v>
      </c>
    </row>
    <row r="3783" spans="1:8" s="7" customFormat="1">
      <c r="A3783" s="10"/>
      <c r="B3783" s="11"/>
      <c r="C3783" s="12"/>
      <c r="D3783" s="15"/>
      <c r="E3783" s="13"/>
      <c r="F3783" s="14"/>
      <c r="H3783" s="18">
        <f t="shared" si="35"/>
        <v>0</v>
      </c>
    </row>
    <row r="3784" spans="1:8" s="7" customFormat="1">
      <c r="A3784" s="10"/>
      <c r="B3784" s="11"/>
      <c r="C3784" s="12"/>
      <c r="D3784" s="15"/>
      <c r="E3784" s="13"/>
      <c r="F3784" s="14"/>
      <c r="H3784" s="18">
        <f t="shared" si="35"/>
        <v>0</v>
      </c>
    </row>
    <row r="3785" spans="1:8" s="7" customFormat="1">
      <c r="A3785" s="10"/>
      <c r="B3785" s="11"/>
      <c r="C3785" s="12"/>
      <c r="D3785" s="15"/>
      <c r="E3785" s="13"/>
      <c r="F3785" s="14"/>
      <c r="H3785" s="18">
        <f t="shared" si="35"/>
        <v>0</v>
      </c>
    </row>
    <row r="3786" spans="1:8" s="7" customFormat="1">
      <c r="A3786" s="10"/>
      <c r="B3786" s="11"/>
      <c r="C3786" s="12"/>
      <c r="D3786" s="15"/>
      <c r="E3786" s="13"/>
      <c r="F3786" s="14"/>
      <c r="H3786" s="18">
        <f t="shared" si="35"/>
        <v>0</v>
      </c>
    </row>
    <row r="3787" spans="1:8" s="7" customFormat="1">
      <c r="A3787" s="10"/>
      <c r="B3787" s="11"/>
      <c r="C3787" s="12"/>
      <c r="D3787" s="15"/>
      <c r="E3787" s="13"/>
      <c r="F3787" s="14"/>
      <c r="H3787" s="18">
        <f t="shared" si="35"/>
        <v>0</v>
      </c>
    </row>
    <row r="3788" spans="1:8" s="7" customFormat="1">
      <c r="A3788" s="10"/>
      <c r="B3788" s="11"/>
      <c r="C3788" s="12"/>
      <c r="D3788" s="15"/>
      <c r="E3788" s="13"/>
      <c r="F3788" s="14"/>
      <c r="H3788" s="18">
        <f t="shared" si="35"/>
        <v>0</v>
      </c>
    </row>
    <row r="3789" spans="1:8" s="7" customFormat="1">
      <c r="A3789" s="10"/>
      <c r="B3789" s="11"/>
      <c r="C3789" s="12"/>
      <c r="D3789" s="15"/>
      <c r="E3789" s="13"/>
      <c r="F3789" s="14"/>
      <c r="H3789" s="18">
        <f t="shared" si="35"/>
        <v>0</v>
      </c>
    </row>
    <row r="3790" spans="1:8" s="7" customFormat="1">
      <c r="A3790" s="10"/>
      <c r="B3790" s="11"/>
      <c r="C3790" s="12"/>
      <c r="D3790" s="15"/>
      <c r="E3790" s="13"/>
      <c r="F3790" s="14"/>
      <c r="H3790" s="18">
        <f t="shared" si="35"/>
        <v>0</v>
      </c>
    </row>
    <row r="3791" spans="1:8" s="7" customFormat="1">
      <c r="A3791" s="10"/>
      <c r="B3791" s="11"/>
      <c r="C3791" s="12"/>
      <c r="D3791" s="15"/>
      <c r="E3791" s="13"/>
      <c r="F3791" s="14"/>
      <c r="H3791" s="18">
        <f t="shared" si="35"/>
        <v>0</v>
      </c>
    </row>
    <row r="3792" spans="1:8" s="7" customFormat="1">
      <c r="A3792" s="10"/>
      <c r="B3792" s="11"/>
      <c r="C3792" s="12"/>
      <c r="D3792" s="15"/>
      <c r="E3792" s="13"/>
      <c r="F3792" s="14"/>
      <c r="H3792" s="18">
        <f t="shared" si="35"/>
        <v>0</v>
      </c>
    </row>
    <row r="3793" spans="1:8" s="7" customFormat="1">
      <c r="A3793" s="10"/>
      <c r="B3793" s="11"/>
      <c r="C3793" s="12"/>
      <c r="D3793" s="15"/>
      <c r="E3793" s="13"/>
      <c r="F3793" s="14"/>
      <c r="H3793" s="18">
        <f t="shared" si="35"/>
        <v>0</v>
      </c>
    </row>
    <row r="3794" spans="1:8" s="7" customFormat="1">
      <c r="A3794" s="10"/>
      <c r="B3794" s="11"/>
      <c r="C3794" s="12"/>
      <c r="D3794" s="15"/>
      <c r="E3794" s="13"/>
      <c r="F3794" s="14"/>
      <c r="H3794" s="18">
        <f t="shared" ref="H3794:H3857" si="36">G3794*F3794</f>
        <v>0</v>
      </c>
    </row>
    <row r="3795" spans="1:8" s="7" customFormat="1">
      <c r="A3795" s="10"/>
      <c r="B3795" s="11"/>
      <c r="C3795" s="12"/>
      <c r="D3795" s="15"/>
      <c r="E3795" s="13"/>
      <c r="F3795" s="14"/>
      <c r="H3795" s="18">
        <f t="shared" si="36"/>
        <v>0</v>
      </c>
    </row>
    <row r="3796" spans="1:8" s="7" customFormat="1">
      <c r="A3796" s="10"/>
      <c r="B3796" s="11"/>
      <c r="C3796" s="12"/>
      <c r="D3796" s="15"/>
      <c r="E3796" s="13"/>
      <c r="F3796" s="14"/>
      <c r="H3796" s="18">
        <f t="shared" si="36"/>
        <v>0</v>
      </c>
    </row>
    <row r="3797" spans="1:8" s="7" customFormat="1">
      <c r="A3797" s="10"/>
      <c r="B3797" s="11"/>
      <c r="C3797" s="12"/>
      <c r="D3797" s="15"/>
      <c r="E3797" s="13"/>
      <c r="F3797" s="14"/>
      <c r="H3797" s="18">
        <f t="shared" si="36"/>
        <v>0</v>
      </c>
    </row>
    <row r="3798" spans="1:8" s="7" customFormat="1">
      <c r="A3798" s="10"/>
      <c r="B3798" s="11"/>
      <c r="C3798" s="12"/>
      <c r="D3798" s="15"/>
      <c r="E3798" s="13"/>
      <c r="F3798" s="14"/>
      <c r="H3798" s="18">
        <f t="shared" si="36"/>
        <v>0</v>
      </c>
    </row>
    <row r="3799" spans="1:8" s="7" customFormat="1">
      <c r="A3799" s="10"/>
      <c r="B3799" s="11"/>
      <c r="C3799" s="12"/>
      <c r="D3799" s="15"/>
      <c r="E3799" s="13"/>
      <c r="F3799" s="14"/>
      <c r="H3799" s="18">
        <f t="shared" si="36"/>
        <v>0</v>
      </c>
    </row>
    <row r="3800" spans="1:8" s="7" customFormat="1">
      <c r="A3800" s="10"/>
      <c r="B3800" s="11"/>
      <c r="C3800" s="12"/>
      <c r="D3800" s="15"/>
      <c r="E3800" s="13"/>
      <c r="F3800" s="14"/>
      <c r="H3800" s="18">
        <f t="shared" si="36"/>
        <v>0</v>
      </c>
    </row>
    <row r="3801" spans="1:8" s="7" customFormat="1">
      <c r="A3801" s="10"/>
      <c r="B3801" s="11"/>
      <c r="C3801" s="12"/>
      <c r="D3801" s="15"/>
      <c r="E3801" s="13"/>
      <c r="F3801" s="14"/>
      <c r="H3801" s="18">
        <f t="shared" si="36"/>
        <v>0</v>
      </c>
    </row>
    <row r="3802" spans="1:8" s="7" customFormat="1">
      <c r="A3802" s="10"/>
      <c r="B3802" s="11"/>
      <c r="C3802" s="12"/>
      <c r="D3802" s="15"/>
      <c r="E3802" s="13"/>
      <c r="F3802" s="14"/>
      <c r="H3802" s="18">
        <f t="shared" si="36"/>
        <v>0</v>
      </c>
    </row>
    <row r="3803" spans="1:8" s="7" customFormat="1">
      <c r="A3803" s="10"/>
      <c r="B3803" s="11"/>
      <c r="C3803" s="12"/>
      <c r="D3803" s="15"/>
      <c r="E3803" s="13"/>
      <c r="F3803" s="14"/>
      <c r="H3803" s="18">
        <f t="shared" si="36"/>
        <v>0</v>
      </c>
    </row>
    <row r="3804" spans="1:8" s="7" customFormat="1">
      <c r="A3804" s="10"/>
      <c r="B3804" s="11"/>
      <c r="C3804" s="12"/>
      <c r="D3804" s="15"/>
      <c r="E3804" s="13"/>
      <c r="F3804" s="14"/>
      <c r="H3804" s="18">
        <f t="shared" si="36"/>
        <v>0</v>
      </c>
    </row>
    <row r="3805" spans="1:8" s="7" customFormat="1">
      <c r="A3805" s="10"/>
      <c r="B3805" s="11"/>
      <c r="C3805" s="12"/>
      <c r="D3805" s="15"/>
      <c r="E3805" s="13"/>
      <c r="F3805" s="14"/>
      <c r="H3805" s="18">
        <f t="shared" si="36"/>
        <v>0</v>
      </c>
    </row>
    <row r="3806" spans="1:8" s="7" customFormat="1">
      <c r="A3806" s="10"/>
      <c r="B3806" s="11"/>
      <c r="C3806" s="12"/>
      <c r="D3806" s="15"/>
      <c r="E3806" s="13"/>
      <c r="F3806" s="14"/>
      <c r="H3806" s="18">
        <f t="shared" si="36"/>
        <v>0</v>
      </c>
    </row>
    <row r="3807" spans="1:8" s="7" customFormat="1">
      <c r="A3807" s="10"/>
      <c r="B3807" s="11"/>
      <c r="C3807" s="12"/>
      <c r="D3807" s="15"/>
      <c r="E3807" s="13"/>
      <c r="F3807" s="14"/>
      <c r="H3807" s="18">
        <f t="shared" si="36"/>
        <v>0</v>
      </c>
    </row>
    <row r="3808" spans="1:8" s="7" customFormat="1">
      <c r="A3808" s="10"/>
      <c r="B3808" s="11"/>
      <c r="C3808" s="12"/>
      <c r="D3808" s="15"/>
      <c r="E3808" s="13"/>
      <c r="F3808" s="14"/>
      <c r="H3808" s="18">
        <f t="shared" si="36"/>
        <v>0</v>
      </c>
    </row>
    <row r="3809" spans="1:8" s="7" customFormat="1">
      <c r="A3809" s="10"/>
      <c r="B3809" s="11"/>
      <c r="C3809" s="12"/>
      <c r="D3809" s="15"/>
      <c r="E3809" s="13"/>
      <c r="F3809" s="14"/>
      <c r="H3809" s="18">
        <f t="shared" si="36"/>
        <v>0</v>
      </c>
    </row>
    <row r="3810" spans="1:8" s="7" customFormat="1">
      <c r="A3810" s="10"/>
      <c r="B3810" s="11"/>
      <c r="C3810" s="12"/>
      <c r="D3810" s="15"/>
      <c r="E3810" s="13"/>
      <c r="F3810" s="14"/>
      <c r="H3810" s="18">
        <f t="shared" si="36"/>
        <v>0</v>
      </c>
    </row>
    <row r="3811" spans="1:8" s="7" customFormat="1">
      <c r="A3811" s="10"/>
      <c r="B3811" s="11"/>
      <c r="C3811" s="12"/>
      <c r="D3811" s="15"/>
      <c r="E3811" s="13"/>
      <c r="F3811" s="14"/>
      <c r="H3811" s="18">
        <f t="shared" si="36"/>
        <v>0</v>
      </c>
    </row>
    <row r="3812" spans="1:8" s="7" customFormat="1">
      <c r="A3812" s="10"/>
      <c r="B3812" s="11"/>
      <c r="C3812" s="12"/>
      <c r="D3812" s="15"/>
      <c r="E3812" s="13"/>
      <c r="F3812" s="14"/>
      <c r="H3812" s="18">
        <f t="shared" si="36"/>
        <v>0</v>
      </c>
    </row>
    <row r="3813" spans="1:8" s="7" customFormat="1">
      <c r="A3813" s="10"/>
      <c r="B3813" s="11"/>
      <c r="C3813" s="12"/>
      <c r="D3813" s="15"/>
      <c r="E3813" s="13"/>
      <c r="F3813" s="14"/>
      <c r="H3813" s="18">
        <f t="shared" si="36"/>
        <v>0</v>
      </c>
    </row>
    <row r="3814" spans="1:8" s="7" customFormat="1">
      <c r="A3814" s="10"/>
      <c r="B3814" s="11"/>
      <c r="C3814" s="12"/>
      <c r="D3814" s="15"/>
      <c r="E3814" s="13"/>
      <c r="F3814" s="14"/>
      <c r="H3814" s="18">
        <f t="shared" si="36"/>
        <v>0</v>
      </c>
    </row>
    <row r="3815" spans="1:8" s="7" customFormat="1">
      <c r="A3815" s="10"/>
      <c r="B3815" s="11"/>
      <c r="C3815" s="12"/>
      <c r="D3815" s="15"/>
      <c r="E3815" s="13"/>
      <c r="F3815" s="14"/>
      <c r="H3815" s="18">
        <f t="shared" si="36"/>
        <v>0</v>
      </c>
    </row>
    <row r="3816" spans="1:8" s="7" customFormat="1">
      <c r="A3816" s="10"/>
      <c r="B3816" s="11"/>
      <c r="C3816" s="12"/>
      <c r="D3816" s="15"/>
      <c r="E3816" s="13"/>
      <c r="F3816" s="14"/>
      <c r="H3816" s="18">
        <f t="shared" si="36"/>
        <v>0</v>
      </c>
    </row>
    <row r="3817" spans="1:8" s="7" customFormat="1">
      <c r="A3817" s="10"/>
      <c r="B3817" s="11"/>
      <c r="C3817" s="12"/>
      <c r="D3817" s="15"/>
      <c r="E3817" s="13"/>
      <c r="F3817" s="14"/>
      <c r="H3817" s="18">
        <f t="shared" si="36"/>
        <v>0</v>
      </c>
    </row>
    <row r="3818" spans="1:8" s="7" customFormat="1">
      <c r="A3818" s="10"/>
      <c r="B3818" s="11"/>
      <c r="C3818" s="12"/>
      <c r="D3818" s="15"/>
      <c r="E3818" s="13"/>
      <c r="F3818" s="14"/>
      <c r="H3818" s="18">
        <f t="shared" si="36"/>
        <v>0</v>
      </c>
    </row>
    <row r="3819" spans="1:8" s="7" customFormat="1">
      <c r="A3819" s="10"/>
      <c r="B3819" s="11"/>
      <c r="C3819" s="12"/>
      <c r="D3819" s="15"/>
      <c r="E3819" s="13"/>
      <c r="F3819" s="14"/>
      <c r="H3819" s="18">
        <f t="shared" si="36"/>
        <v>0</v>
      </c>
    </row>
    <row r="3820" spans="1:8" s="7" customFormat="1">
      <c r="A3820" s="10"/>
      <c r="B3820" s="11"/>
      <c r="C3820" s="12"/>
      <c r="D3820" s="15"/>
      <c r="E3820" s="13"/>
      <c r="F3820" s="14"/>
      <c r="H3820" s="18">
        <f t="shared" si="36"/>
        <v>0</v>
      </c>
    </row>
    <row r="3821" spans="1:8" s="7" customFormat="1">
      <c r="A3821" s="10"/>
      <c r="B3821" s="11"/>
      <c r="C3821" s="12"/>
      <c r="D3821" s="15"/>
      <c r="E3821" s="13"/>
      <c r="F3821" s="14"/>
      <c r="H3821" s="18">
        <f t="shared" si="36"/>
        <v>0</v>
      </c>
    </row>
    <row r="3822" spans="1:8" s="7" customFormat="1">
      <c r="A3822" s="10"/>
      <c r="B3822" s="11"/>
      <c r="C3822" s="12"/>
      <c r="D3822" s="15"/>
      <c r="E3822" s="13"/>
      <c r="F3822" s="14"/>
      <c r="H3822" s="18">
        <f t="shared" si="36"/>
        <v>0</v>
      </c>
    </row>
    <row r="3823" spans="1:8" s="7" customFormat="1">
      <c r="A3823" s="10"/>
      <c r="B3823" s="11"/>
      <c r="C3823" s="12"/>
      <c r="D3823" s="15"/>
      <c r="E3823" s="13"/>
      <c r="F3823" s="14"/>
      <c r="H3823" s="18">
        <f t="shared" si="36"/>
        <v>0</v>
      </c>
    </row>
    <row r="3824" spans="1:8" s="7" customFormat="1">
      <c r="A3824" s="10"/>
      <c r="B3824" s="11"/>
      <c r="C3824" s="12"/>
      <c r="D3824" s="15"/>
      <c r="E3824" s="13"/>
      <c r="F3824" s="14"/>
      <c r="H3824" s="18">
        <f t="shared" si="36"/>
        <v>0</v>
      </c>
    </row>
    <row r="3825" spans="1:8" s="7" customFormat="1">
      <c r="A3825" s="10"/>
      <c r="B3825" s="11"/>
      <c r="C3825" s="12"/>
      <c r="D3825" s="15"/>
      <c r="E3825" s="13"/>
      <c r="F3825" s="14"/>
      <c r="H3825" s="18">
        <f t="shared" si="36"/>
        <v>0</v>
      </c>
    </row>
    <row r="3826" spans="1:8" s="7" customFormat="1">
      <c r="A3826" s="10"/>
      <c r="B3826" s="11"/>
      <c r="C3826" s="12"/>
      <c r="D3826" s="15"/>
      <c r="E3826" s="13"/>
      <c r="F3826" s="14"/>
      <c r="H3826" s="18">
        <f t="shared" si="36"/>
        <v>0</v>
      </c>
    </row>
    <row r="3827" spans="1:8" s="7" customFormat="1">
      <c r="A3827" s="10"/>
      <c r="B3827" s="11"/>
      <c r="C3827" s="12"/>
      <c r="D3827" s="15"/>
      <c r="E3827" s="13"/>
      <c r="F3827" s="14"/>
      <c r="H3827" s="18">
        <f t="shared" si="36"/>
        <v>0</v>
      </c>
    </row>
    <row r="3828" spans="1:8" s="7" customFormat="1">
      <c r="A3828" s="10"/>
      <c r="B3828" s="11"/>
      <c r="C3828" s="12"/>
      <c r="D3828" s="15"/>
      <c r="E3828" s="13"/>
      <c r="F3828" s="14"/>
      <c r="H3828" s="18">
        <f t="shared" si="36"/>
        <v>0</v>
      </c>
    </row>
    <row r="3829" spans="1:8" s="7" customFormat="1">
      <c r="A3829" s="10"/>
      <c r="B3829" s="11"/>
      <c r="C3829" s="12"/>
      <c r="D3829" s="15"/>
      <c r="E3829" s="13"/>
      <c r="F3829" s="14"/>
      <c r="H3829" s="18">
        <f t="shared" si="36"/>
        <v>0</v>
      </c>
    </row>
    <row r="3830" spans="1:8" s="7" customFormat="1">
      <c r="A3830" s="10"/>
      <c r="B3830" s="11"/>
      <c r="C3830" s="12"/>
      <c r="D3830" s="15"/>
      <c r="E3830" s="13"/>
      <c r="F3830" s="14"/>
      <c r="H3830" s="18">
        <f t="shared" si="36"/>
        <v>0</v>
      </c>
    </row>
    <row r="3831" spans="1:8" s="7" customFormat="1">
      <c r="A3831" s="10"/>
      <c r="B3831" s="11"/>
      <c r="C3831" s="12"/>
      <c r="D3831" s="15"/>
      <c r="E3831" s="13"/>
      <c r="F3831" s="14"/>
      <c r="H3831" s="18">
        <f t="shared" si="36"/>
        <v>0</v>
      </c>
    </row>
    <row r="3832" spans="1:8" s="7" customFormat="1">
      <c r="A3832" s="10"/>
      <c r="B3832" s="11"/>
      <c r="C3832" s="12"/>
      <c r="D3832" s="15"/>
      <c r="E3832" s="13"/>
      <c r="F3832" s="14"/>
      <c r="H3832" s="18">
        <f t="shared" si="36"/>
        <v>0</v>
      </c>
    </row>
    <row r="3833" spans="1:8" s="7" customFormat="1">
      <c r="A3833" s="10"/>
      <c r="B3833" s="11"/>
      <c r="C3833" s="12"/>
      <c r="D3833" s="15"/>
      <c r="E3833" s="13"/>
      <c r="F3833" s="14"/>
      <c r="H3833" s="18">
        <f t="shared" si="36"/>
        <v>0</v>
      </c>
    </row>
    <row r="3834" spans="1:8" s="7" customFormat="1">
      <c r="A3834" s="10"/>
      <c r="B3834" s="11"/>
      <c r="C3834" s="12"/>
      <c r="D3834" s="15"/>
      <c r="E3834" s="13"/>
      <c r="F3834" s="14"/>
      <c r="H3834" s="18">
        <f t="shared" si="36"/>
        <v>0</v>
      </c>
    </row>
    <row r="3835" spans="1:8" s="7" customFormat="1">
      <c r="A3835" s="10"/>
      <c r="B3835" s="11"/>
      <c r="C3835" s="12"/>
      <c r="D3835" s="15"/>
      <c r="E3835" s="13"/>
      <c r="F3835" s="14"/>
      <c r="H3835" s="18">
        <f t="shared" si="36"/>
        <v>0</v>
      </c>
    </row>
    <row r="3836" spans="1:8" s="7" customFormat="1">
      <c r="A3836" s="10"/>
      <c r="B3836" s="11"/>
      <c r="C3836" s="12"/>
      <c r="D3836" s="15"/>
      <c r="E3836" s="13"/>
      <c r="F3836" s="14"/>
      <c r="H3836" s="18">
        <f t="shared" si="36"/>
        <v>0</v>
      </c>
    </row>
    <row r="3837" spans="1:8" s="7" customFormat="1">
      <c r="A3837" s="10"/>
      <c r="B3837" s="11"/>
      <c r="C3837" s="12"/>
      <c r="D3837" s="15"/>
      <c r="E3837" s="13"/>
      <c r="F3837" s="14"/>
      <c r="H3837" s="18">
        <f t="shared" si="36"/>
        <v>0</v>
      </c>
    </row>
    <row r="3838" spans="1:8" s="7" customFormat="1">
      <c r="A3838" s="10"/>
      <c r="B3838" s="11"/>
      <c r="C3838" s="12"/>
      <c r="D3838" s="15"/>
      <c r="E3838" s="13"/>
      <c r="F3838" s="14"/>
      <c r="H3838" s="18">
        <f t="shared" si="36"/>
        <v>0</v>
      </c>
    </row>
    <row r="3839" spans="1:8" s="7" customFormat="1">
      <c r="A3839" s="10"/>
      <c r="B3839" s="11"/>
      <c r="C3839" s="12"/>
      <c r="D3839" s="15"/>
      <c r="E3839" s="13"/>
      <c r="F3839" s="14"/>
      <c r="H3839" s="18">
        <f t="shared" si="36"/>
        <v>0</v>
      </c>
    </row>
    <row r="3840" spans="1:8" s="7" customFormat="1">
      <c r="A3840" s="10"/>
      <c r="B3840" s="11"/>
      <c r="C3840" s="12"/>
      <c r="D3840" s="15"/>
      <c r="E3840" s="13"/>
      <c r="F3840" s="14"/>
      <c r="H3840" s="18">
        <f t="shared" si="36"/>
        <v>0</v>
      </c>
    </row>
    <row r="3841" spans="1:8" s="7" customFormat="1">
      <c r="A3841" s="10"/>
      <c r="B3841" s="11"/>
      <c r="C3841" s="12"/>
      <c r="D3841" s="15"/>
      <c r="E3841" s="13"/>
      <c r="F3841" s="14"/>
      <c r="H3841" s="18">
        <f t="shared" si="36"/>
        <v>0</v>
      </c>
    </row>
    <row r="3842" spans="1:8" s="7" customFormat="1">
      <c r="A3842" s="10"/>
      <c r="B3842" s="11"/>
      <c r="C3842" s="12"/>
      <c r="D3842" s="15"/>
      <c r="E3842" s="13"/>
      <c r="F3842" s="14"/>
      <c r="H3842" s="18">
        <f t="shared" si="36"/>
        <v>0</v>
      </c>
    </row>
    <row r="3843" spans="1:8" s="7" customFormat="1">
      <c r="A3843" s="10"/>
      <c r="B3843" s="11"/>
      <c r="C3843" s="12"/>
      <c r="D3843" s="15"/>
      <c r="E3843" s="13"/>
      <c r="F3843" s="14"/>
      <c r="H3843" s="18">
        <f t="shared" si="36"/>
        <v>0</v>
      </c>
    </row>
    <row r="3844" spans="1:8" s="7" customFormat="1">
      <c r="A3844" s="10"/>
      <c r="B3844" s="11"/>
      <c r="C3844" s="12"/>
      <c r="D3844" s="15"/>
      <c r="E3844" s="13"/>
      <c r="F3844" s="14"/>
      <c r="H3844" s="18">
        <f t="shared" si="36"/>
        <v>0</v>
      </c>
    </row>
    <row r="3845" spans="1:8" s="7" customFormat="1">
      <c r="A3845" s="10"/>
      <c r="B3845" s="11"/>
      <c r="C3845" s="12"/>
      <c r="D3845" s="15"/>
      <c r="E3845" s="13"/>
      <c r="F3845" s="14"/>
      <c r="H3845" s="18">
        <f t="shared" si="36"/>
        <v>0</v>
      </c>
    </row>
    <row r="3846" spans="1:8" s="7" customFormat="1">
      <c r="A3846" s="10"/>
      <c r="B3846" s="11"/>
      <c r="C3846" s="12"/>
      <c r="D3846" s="15"/>
      <c r="E3846" s="13"/>
      <c r="F3846" s="14"/>
      <c r="H3846" s="18">
        <f t="shared" si="36"/>
        <v>0</v>
      </c>
    </row>
    <row r="3847" spans="1:8" s="7" customFormat="1">
      <c r="A3847" s="10"/>
      <c r="B3847" s="11"/>
      <c r="C3847" s="12"/>
      <c r="D3847" s="15"/>
      <c r="E3847" s="13"/>
      <c r="F3847" s="14"/>
      <c r="H3847" s="18">
        <f t="shared" si="36"/>
        <v>0</v>
      </c>
    </row>
    <row r="3848" spans="1:8" s="7" customFormat="1">
      <c r="A3848" s="10"/>
      <c r="B3848" s="11"/>
      <c r="C3848" s="12"/>
      <c r="D3848" s="15"/>
      <c r="E3848" s="13"/>
      <c r="F3848" s="14"/>
      <c r="H3848" s="18">
        <f t="shared" si="36"/>
        <v>0</v>
      </c>
    </row>
    <row r="3849" spans="1:8" s="7" customFormat="1">
      <c r="A3849" s="10"/>
      <c r="B3849" s="11"/>
      <c r="C3849" s="12"/>
      <c r="D3849" s="15"/>
      <c r="E3849" s="13"/>
      <c r="F3849" s="14"/>
      <c r="H3849" s="18">
        <f t="shared" si="36"/>
        <v>0</v>
      </c>
    </row>
    <row r="3850" spans="1:8" s="7" customFormat="1">
      <c r="A3850" s="10"/>
      <c r="B3850" s="11"/>
      <c r="C3850" s="12"/>
      <c r="D3850" s="15"/>
      <c r="E3850" s="13"/>
      <c r="F3850" s="14"/>
      <c r="H3850" s="18">
        <f t="shared" si="36"/>
        <v>0</v>
      </c>
    </row>
    <row r="3851" spans="1:8" s="7" customFormat="1">
      <c r="A3851" s="10"/>
      <c r="B3851" s="11"/>
      <c r="C3851" s="12"/>
      <c r="D3851" s="15"/>
      <c r="E3851" s="13"/>
      <c r="F3851" s="14"/>
      <c r="H3851" s="18">
        <f t="shared" si="36"/>
        <v>0</v>
      </c>
    </row>
    <row r="3852" spans="1:8" s="7" customFormat="1">
      <c r="A3852" s="10"/>
      <c r="B3852" s="11"/>
      <c r="C3852" s="12"/>
      <c r="D3852" s="15"/>
      <c r="E3852" s="13"/>
      <c r="F3852" s="14"/>
      <c r="H3852" s="18">
        <f t="shared" si="36"/>
        <v>0</v>
      </c>
    </row>
    <row r="3853" spans="1:8" s="7" customFormat="1">
      <c r="A3853" s="10"/>
      <c r="B3853" s="11"/>
      <c r="C3853" s="12"/>
      <c r="D3853" s="15"/>
      <c r="E3853" s="13"/>
      <c r="F3853" s="14"/>
      <c r="H3853" s="18">
        <f t="shared" si="36"/>
        <v>0</v>
      </c>
    </row>
    <row r="3854" spans="1:8" s="7" customFormat="1">
      <c r="A3854" s="10"/>
      <c r="B3854" s="11"/>
      <c r="C3854" s="12"/>
      <c r="D3854" s="15"/>
      <c r="E3854" s="13"/>
      <c r="F3854" s="14"/>
      <c r="H3854" s="18">
        <f t="shared" si="36"/>
        <v>0</v>
      </c>
    </row>
    <row r="3855" spans="1:8" s="7" customFormat="1">
      <c r="A3855" s="10"/>
      <c r="B3855" s="11"/>
      <c r="C3855" s="12"/>
      <c r="D3855" s="15"/>
      <c r="E3855" s="13"/>
      <c r="F3855" s="14"/>
      <c r="H3855" s="18">
        <f t="shared" si="36"/>
        <v>0</v>
      </c>
    </row>
    <row r="3856" spans="1:8" s="7" customFormat="1">
      <c r="A3856" s="10"/>
      <c r="B3856" s="11"/>
      <c r="C3856" s="12"/>
      <c r="D3856" s="15"/>
      <c r="E3856" s="13"/>
      <c r="F3856" s="14"/>
      <c r="H3856" s="18">
        <f t="shared" si="36"/>
        <v>0</v>
      </c>
    </row>
    <row r="3857" spans="1:8" s="7" customFormat="1">
      <c r="A3857" s="10"/>
      <c r="B3857" s="11"/>
      <c r="C3857" s="12"/>
      <c r="D3857" s="15"/>
      <c r="E3857" s="13"/>
      <c r="F3857" s="14"/>
      <c r="H3857" s="18">
        <f t="shared" si="36"/>
        <v>0</v>
      </c>
    </row>
    <row r="3858" spans="1:8" s="7" customFormat="1">
      <c r="A3858" s="10"/>
      <c r="B3858" s="11"/>
      <c r="C3858" s="12"/>
      <c r="D3858" s="15"/>
      <c r="E3858" s="13"/>
      <c r="F3858" s="14"/>
      <c r="H3858" s="18">
        <f t="shared" ref="H3858:H3921" si="37">G3858*F3858</f>
        <v>0</v>
      </c>
    </row>
    <row r="3859" spans="1:8" s="7" customFormat="1">
      <c r="A3859" s="10"/>
      <c r="B3859" s="11"/>
      <c r="C3859" s="12"/>
      <c r="D3859" s="15"/>
      <c r="E3859" s="13"/>
      <c r="F3859" s="14"/>
      <c r="H3859" s="18">
        <f t="shared" si="37"/>
        <v>0</v>
      </c>
    </row>
    <row r="3860" spans="1:8" s="7" customFormat="1">
      <c r="A3860" s="10"/>
      <c r="B3860" s="11"/>
      <c r="C3860" s="12"/>
      <c r="D3860" s="15"/>
      <c r="E3860" s="13"/>
      <c r="F3860" s="14"/>
      <c r="H3860" s="18">
        <f t="shared" si="37"/>
        <v>0</v>
      </c>
    </row>
    <row r="3861" spans="1:8" s="7" customFormat="1">
      <c r="A3861" s="10"/>
      <c r="B3861" s="11"/>
      <c r="C3861" s="12"/>
      <c r="D3861" s="15"/>
      <c r="E3861" s="13"/>
      <c r="F3861" s="14"/>
      <c r="H3861" s="18">
        <f t="shared" si="37"/>
        <v>0</v>
      </c>
    </row>
    <row r="3862" spans="1:8" s="7" customFormat="1">
      <c r="A3862" s="10"/>
      <c r="B3862" s="11"/>
      <c r="C3862" s="12"/>
      <c r="D3862" s="15"/>
      <c r="E3862" s="13"/>
      <c r="F3862" s="14"/>
      <c r="H3862" s="18">
        <f t="shared" si="37"/>
        <v>0</v>
      </c>
    </row>
    <row r="3863" spans="1:8" s="7" customFormat="1">
      <c r="A3863" s="10"/>
      <c r="B3863" s="11"/>
      <c r="C3863" s="12"/>
      <c r="D3863" s="15"/>
      <c r="E3863" s="13"/>
      <c r="F3863" s="14"/>
      <c r="H3863" s="18">
        <f t="shared" si="37"/>
        <v>0</v>
      </c>
    </row>
    <row r="3864" spans="1:8" s="7" customFormat="1">
      <c r="A3864" s="10"/>
      <c r="B3864" s="11"/>
      <c r="C3864" s="12"/>
      <c r="D3864" s="15"/>
      <c r="E3864" s="13"/>
      <c r="F3864" s="14"/>
      <c r="H3864" s="18">
        <f t="shared" si="37"/>
        <v>0</v>
      </c>
    </row>
    <row r="3865" spans="1:8" s="7" customFormat="1">
      <c r="A3865" s="10"/>
      <c r="B3865" s="11"/>
      <c r="C3865" s="12"/>
      <c r="D3865" s="15"/>
      <c r="E3865" s="13"/>
      <c r="F3865" s="14"/>
      <c r="H3865" s="18">
        <f t="shared" si="37"/>
        <v>0</v>
      </c>
    </row>
    <row r="3866" spans="1:8" s="7" customFormat="1">
      <c r="A3866" s="10"/>
      <c r="B3866" s="11"/>
      <c r="C3866" s="12"/>
      <c r="D3866" s="15"/>
      <c r="E3866" s="13"/>
      <c r="F3866" s="14"/>
      <c r="H3866" s="18">
        <f t="shared" si="37"/>
        <v>0</v>
      </c>
    </row>
    <row r="3867" spans="1:8" s="7" customFormat="1">
      <c r="A3867" s="10"/>
      <c r="B3867" s="11"/>
      <c r="C3867" s="12"/>
      <c r="D3867" s="15"/>
      <c r="E3867" s="13"/>
      <c r="F3867" s="14"/>
      <c r="H3867" s="18">
        <f t="shared" si="37"/>
        <v>0</v>
      </c>
    </row>
    <row r="3868" spans="1:8" s="7" customFormat="1">
      <c r="A3868" s="10"/>
      <c r="B3868" s="11"/>
      <c r="C3868" s="12"/>
      <c r="D3868" s="15"/>
      <c r="E3868" s="13"/>
      <c r="F3868" s="14"/>
      <c r="H3868" s="18">
        <f t="shared" si="37"/>
        <v>0</v>
      </c>
    </row>
    <row r="3869" spans="1:8" s="7" customFormat="1">
      <c r="A3869" s="10"/>
      <c r="B3869" s="11"/>
      <c r="C3869" s="12"/>
      <c r="D3869" s="15"/>
      <c r="E3869" s="13"/>
      <c r="F3869" s="14"/>
      <c r="H3869" s="18">
        <f t="shared" si="37"/>
        <v>0</v>
      </c>
    </row>
    <row r="3870" spans="1:8" s="7" customFormat="1">
      <c r="A3870" s="10"/>
      <c r="B3870" s="11"/>
      <c r="C3870" s="12"/>
      <c r="D3870" s="15"/>
      <c r="E3870" s="13"/>
      <c r="F3870" s="14"/>
      <c r="H3870" s="18">
        <f t="shared" si="37"/>
        <v>0</v>
      </c>
    </row>
    <row r="3871" spans="1:8" s="7" customFormat="1">
      <c r="A3871" s="10"/>
      <c r="B3871" s="11"/>
      <c r="C3871" s="12"/>
      <c r="D3871" s="15"/>
      <c r="E3871" s="13"/>
      <c r="F3871" s="14"/>
      <c r="H3871" s="18">
        <f t="shared" si="37"/>
        <v>0</v>
      </c>
    </row>
    <row r="3872" spans="1:8" s="7" customFormat="1">
      <c r="A3872" s="10"/>
      <c r="B3872" s="11"/>
      <c r="C3872" s="12"/>
      <c r="D3872" s="15"/>
      <c r="E3872" s="13"/>
      <c r="F3872" s="14"/>
      <c r="H3872" s="18">
        <f t="shared" si="37"/>
        <v>0</v>
      </c>
    </row>
    <row r="3873" spans="1:8" s="7" customFormat="1">
      <c r="A3873" s="10"/>
      <c r="B3873" s="11"/>
      <c r="C3873" s="12"/>
      <c r="D3873" s="15"/>
      <c r="E3873" s="13"/>
      <c r="F3873" s="14"/>
      <c r="H3873" s="18">
        <f t="shared" si="37"/>
        <v>0</v>
      </c>
    </row>
    <row r="3874" spans="1:8" s="7" customFormat="1">
      <c r="A3874" s="10"/>
      <c r="B3874" s="11"/>
      <c r="C3874" s="12"/>
      <c r="D3874" s="15"/>
      <c r="E3874" s="13"/>
      <c r="F3874" s="14"/>
      <c r="H3874" s="18">
        <f t="shared" si="37"/>
        <v>0</v>
      </c>
    </row>
    <row r="3875" spans="1:8" s="7" customFormat="1">
      <c r="A3875" s="10"/>
      <c r="B3875" s="11"/>
      <c r="C3875" s="12"/>
      <c r="D3875" s="15"/>
      <c r="E3875" s="13"/>
      <c r="F3875" s="14"/>
      <c r="H3875" s="18">
        <f t="shared" si="37"/>
        <v>0</v>
      </c>
    </row>
    <row r="3876" spans="1:8" s="7" customFormat="1">
      <c r="A3876" s="10"/>
      <c r="B3876" s="11"/>
      <c r="C3876" s="12"/>
      <c r="D3876" s="15"/>
      <c r="E3876" s="13"/>
      <c r="F3876" s="14"/>
      <c r="H3876" s="18">
        <f t="shared" si="37"/>
        <v>0</v>
      </c>
    </row>
    <row r="3877" spans="1:8" s="7" customFormat="1">
      <c r="A3877" s="10"/>
      <c r="B3877" s="11"/>
      <c r="C3877" s="12"/>
      <c r="D3877" s="15"/>
      <c r="E3877" s="13"/>
      <c r="F3877" s="14"/>
      <c r="H3877" s="18">
        <f t="shared" si="37"/>
        <v>0</v>
      </c>
    </row>
    <row r="3878" spans="1:8" s="7" customFormat="1">
      <c r="A3878" s="10"/>
      <c r="B3878" s="11"/>
      <c r="C3878" s="12"/>
      <c r="D3878" s="15"/>
      <c r="E3878" s="13"/>
      <c r="F3878" s="14"/>
      <c r="H3878" s="18">
        <f t="shared" si="37"/>
        <v>0</v>
      </c>
    </row>
    <row r="3879" spans="1:8" s="7" customFormat="1">
      <c r="A3879" s="10"/>
      <c r="B3879" s="11"/>
      <c r="C3879" s="12"/>
      <c r="D3879" s="15"/>
      <c r="E3879" s="13"/>
      <c r="F3879" s="14"/>
      <c r="H3879" s="18">
        <f t="shared" si="37"/>
        <v>0</v>
      </c>
    </row>
    <row r="3880" spans="1:8" s="7" customFormat="1">
      <c r="A3880" s="10"/>
      <c r="B3880" s="11"/>
      <c r="C3880" s="12"/>
      <c r="D3880" s="15"/>
      <c r="E3880" s="13"/>
      <c r="F3880" s="14"/>
      <c r="H3880" s="18">
        <f t="shared" si="37"/>
        <v>0</v>
      </c>
    </row>
    <row r="3881" spans="1:8" s="7" customFormat="1">
      <c r="A3881" s="10"/>
      <c r="B3881" s="11"/>
      <c r="C3881" s="12"/>
      <c r="D3881" s="15"/>
      <c r="E3881" s="13"/>
      <c r="F3881" s="14"/>
      <c r="H3881" s="18">
        <f t="shared" si="37"/>
        <v>0</v>
      </c>
    </row>
    <row r="3882" spans="1:8" s="7" customFormat="1">
      <c r="A3882" s="10"/>
      <c r="B3882" s="11"/>
      <c r="C3882" s="12"/>
      <c r="D3882" s="15"/>
      <c r="E3882" s="13"/>
      <c r="F3882" s="14"/>
      <c r="H3882" s="18">
        <f t="shared" si="37"/>
        <v>0</v>
      </c>
    </row>
    <row r="3883" spans="1:8" s="7" customFormat="1">
      <c r="A3883" s="10"/>
      <c r="B3883" s="11"/>
      <c r="C3883" s="12"/>
      <c r="D3883" s="15"/>
      <c r="E3883" s="13"/>
      <c r="F3883" s="14"/>
      <c r="H3883" s="18">
        <f t="shared" si="37"/>
        <v>0</v>
      </c>
    </row>
    <row r="3884" spans="1:8" s="7" customFormat="1">
      <c r="A3884" s="10"/>
      <c r="B3884" s="11"/>
      <c r="C3884" s="12"/>
      <c r="D3884" s="15"/>
      <c r="E3884" s="13"/>
      <c r="F3884" s="14"/>
      <c r="H3884" s="18">
        <f t="shared" si="37"/>
        <v>0</v>
      </c>
    </row>
    <row r="3885" spans="1:8" s="7" customFormat="1">
      <c r="A3885" s="10"/>
      <c r="B3885" s="11"/>
      <c r="C3885" s="12"/>
      <c r="D3885" s="15"/>
      <c r="E3885" s="13"/>
      <c r="F3885" s="14"/>
      <c r="H3885" s="18">
        <f t="shared" si="37"/>
        <v>0</v>
      </c>
    </row>
    <row r="3886" spans="1:8" s="7" customFormat="1">
      <c r="A3886" s="10"/>
      <c r="B3886" s="11"/>
      <c r="C3886" s="12"/>
      <c r="D3886" s="15"/>
      <c r="E3886" s="13"/>
      <c r="F3886" s="14"/>
      <c r="H3886" s="18">
        <f t="shared" si="37"/>
        <v>0</v>
      </c>
    </row>
    <row r="3887" spans="1:8" s="7" customFormat="1">
      <c r="A3887" s="10"/>
      <c r="B3887" s="11"/>
      <c r="C3887" s="12"/>
      <c r="D3887" s="15"/>
      <c r="E3887" s="13"/>
      <c r="F3887" s="14"/>
      <c r="H3887" s="18">
        <f t="shared" si="37"/>
        <v>0</v>
      </c>
    </row>
    <row r="3888" spans="1:8" s="7" customFormat="1">
      <c r="A3888" s="10"/>
      <c r="B3888" s="11"/>
      <c r="C3888" s="12"/>
      <c r="D3888" s="15"/>
      <c r="E3888" s="13"/>
      <c r="F3888" s="14"/>
      <c r="H3888" s="18">
        <f t="shared" si="37"/>
        <v>0</v>
      </c>
    </row>
    <row r="3889" spans="1:8" s="7" customFormat="1">
      <c r="A3889" s="10"/>
      <c r="B3889" s="11"/>
      <c r="C3889" s="12"/>
      <c r="D3889" s="15"/>
      <c r="E3889" s="13"/>
      <c r="F3889" s="14"/>
      <c r="H3889" s="18">
        <f t="shared" si="37"/>
        <v>0</v>
      </c>
    </row>
    <row r="3890" spans="1:8" s="7" customFormat="1">
      <c r="A3890" s="10"/>
      <c r="B3890" s="11"/>
      <c r="C3890" s="12"/>
      <c r="D3890" s="15"/>
      <c r="E3890" s="13"/>
      <c r="F3890" s="14"/>
      <c r="H3890" s="18">
        <f t="shared" si="37"/>
        <v>0</v>
      </c>
    </row>
    <row r="3891" spans="1:8" s="7" customFormat="1">
      <c r="A3891" s="10"/>
      <c r="B3891" s="11"/>
      <c r="C3891" s="12"/>
      <c r="D3891" s="15"/>
      <c r="E3891" s="13"/>
      <c r="F3891" s="14"/>
      <c r="H3891" s="18">
        <f t="shared" si="37"/>
        <v>0</v>
      </c>
    </row>
    <row r="3892" spans="1:8" s="7" customFormat="1">
      <c r="A3892" s="10"/>
      <c r="B3892" s="11"/>
      <c r="C3892" s="12"/>
      <c r="D3892" s="15"/>
      <c r="E3892" s="13"/>
      <c r="F3892" s="14"/>
      <c r="H3892" s="18">
        <f t="shared" si="37"/>
        <v>0</v>
      </c>
    </row>
    <row r="3893" spans="1:8" s="7" customFormat="1">
      <c r="A3893" s="10"/>
      <c r="B3893" s="11"/>
      <c r="C3893" s="12"/>
      <c r="D3893" s="15"/>
      <c r="E3893" s="13"/>
      <c r="F3893" s="14"/>
      <c r="H3893" s="18">
        <f t="shared" si="37"/>
        <v>0</v>
      </c>
    </row>
    <row r="3894" spans="1:8" s="7" customFormat="1">
      <c r="A3894" s="10"/>
      <c r="B3894" s="11"/>
      <c r="C3894" s="12"/>
      <c r="D3894" s="15"/>
      <c r="E3894" s="13"/>
      <c r="F3894" s="14"/>
      <c r="H3894" s="18">
        <f t="shared" si="37"/>
        <v>0</v>
      </c>
    </row>
    <row r="3895" spans="1:8" s="7" customFormat="1">
      <c r="A3895" s="10"/>
      <c r="B3895" s="11"/>
      <c r="C3895" s="12"/>
      <c r="D3895" s="15"/>
      <c r="E3895" s="13"/>
      <c r="F3895" s="14"/>
      <c r="H3895" s="18">
        <f t="shared" si="37"/>
        <v>0</v>
      </c>
    </row>
    <row r="3896" spans="1:8" s="7" customFormat="1">
      <c r="A3896" s="10"/>
      <c r="B3896" s="11"/>
      <c r="C3896" s="12"/>
      <c r="D3896" s="15"/>
      <c r="E3896" s="13"/>
      <c r="F3896" s="14"/>
      <c r="H3896" s="18">
        <f t="shared" si="37"/>
        <v>0</v>
      </c>
    </row>
    <row r="3897" spans="1:8" s="7" customFormat="1">
      <c r="A3897" s="10"/>
      <c r="B3897" s="11"/>
      <c r="C3897" s="12"/>
      <c r="D3897" s="15"/>
      <c r="E3897" s="13"/>
      <c r="F3897" s="14"/>
      <c r="H3897" s="18">
        <f t="shared" si="37"/>
        <v>0</v>
      </c>
    </row>
    <row r="3898" spans="1:8" s="7" customFormat="1">
      <c r="A3898" s="10"/>
      <c r="B3898" s="11"/>
      <c r="C3898" s="12"/>
      <c r="D3898" s="15"/>
      <c r="E3898" s="13"/>
      <c r="F3898" s="14"/>
      <c r="H3898" s="18">
        <f t="shared" si="37"/>
        <v>0</v>
      </c>
    </row>
    <row r="3899" spans="1:8" s="7" customFormat="1">
      <c r="A3899" s="10"/>
      <c r="B3899" s="11"/>
      <c r="C3899" s="12"/>
      <c r="D3899" s="15"/>
      <c r="E3899" s="13"/>
      <c r="F3899" s="14"/>
      <c r="H3899" s="18">
        <f t="shared" si="37"/>
        <v>0</v>
      </c>
    </row>
    <row r="3900" spans="1:8" s="7" customFormat="1">
      <c r="A3900" s="10"/>
      <c r="B3900" s="11"/>
      <c r="C3900" s="12"/>
      <c r="D3900" s="15"/>
      <c r="E3900" s="13"/>
      <c r="F3900" s="14"/>
      <c r="H3900" s="18">
        <f t="shared" si="37"/>
        <v>0</v>
      </c>
    </row>
    <row r="3901" spans="1:8" s="7" customFormat="1">
      <c r="A3901" s="10"/>
      <c r="B3901" s="11"/>
      <c r="C3901" s="12"/>
      <c r="D3901" s="15"/>
      <c r="E3901" s="13"/>
      <c r="F3901" s="14"/>
      <c r="H3901" s="18">
        <f t="shared" si="37"/>
        <v>0</v>
      </c>
    </row>
    <row r="3902" spans="1:8" s="7" customFormat="1">
      <c r="A3902" s="10"/>
      <c r="B3902" s="11"/>
      <c r="C3902" s="12"/>
      <c r="D3902" s="15"/>
      <c r="E3902" s="13"/>
      <c r="F3902" s="14"/>
      <c r="H3902" s="18">
        <f t="shared" si="37"/>
        <v>0</v>
      </c>
    </row>
    <row r="3903" spans="1:8" s="7" customFormat="1">
      <c r="A3903" s="10"/>
      <c r="B3903" s="11"/>
      <c r="C3903" s="12"/>
      <c r="D3903" s="15"/>
      <c r="E3903" s="13"/>
      <c r="F3903" s="14"/>
      <c r="H3903" s="18">
        <f t="shared" si="37"/>
        <v>0</v>
      </c>
    </row>
    <row r="3904" spans="1:8" s="7" customFormat="1">
      <c r="A3904" s="10"/>
      <c r="B3904" s="11"/>
      <c r="C3904" s="12"/>
      <c r="D3904" s="15"/>
      <c r="E3904" s="13"/>
      <c r="F3904" s="14"/>
      <c r="H3904" s="18">
        <f t="shared" si="37"/>
        <v>0</v>
      </c>
    </row>
    <row r="3905" spans="1:8" s="7" customFormat="1">
      <c r="A3905" s="10"/>
      <c r="B3905" s="11"/>
      <c r="C3905" s="12"/>
      <c r="D3905" s="15"/>
      <c r="E3905" s="13"/>
      <c r="F3905" s="14"/>
      <c r="H3905" s="18">
        <f t="shared" si="37"/>
        <v>0</v>
      </c>
    </row>
    <row r="3906" spans="1:8" s="7" customFormat="1">
      <c r="A3906" s="10"/>
      <c r="B3906" s="11"/>
      <c r="C3906" s="12"/>
      <c r="D3906" s="15"/>
      <c r="E3906" s="13"/>
      <c r="F3906" s="14"/>
      <c r="H3906" s="18">
        <f t="shared" si="37"/>
        <v>0</v>
      </c>
    </row>
    <row r="3907" spans="1:8" s="7" customFormat="1">
      <c r="A3907" s="10"/>
      <c r="B3907" s="11"/>
      <c r="C3907" s="12"/>
      <c r="D3907" s="15"/>
      <c r="E3907" s="13"/>
      <c r="F3907" s="14"/>
      <c r="H3907" s="18">
        <f t="shared" si="37"/>
        <v>0</v>
      </c>
    </row>
    <row r="3908" spans="1:8" s="7" customFormat="1">
      <c r="A3908" s="10"/>
      <c r="B3908" s="11"/>
      <c r="C3908" s="12"/>
      <c r="D3908" s="15"/>
      <c r="E3908" s="13"/>
      <c r="F3908" s="14"/>
      <c r="H3908" s="18">
        <f t="shared" si="37"/>
        <v>0</v>
      </c>
    </row>
    <row r="3909" spans="1:8" s="7" customFormat="1">
      <c r="A3909" s="10"/>
      <c r="B3909" s="11"/>
      <c r="C3909" s="12"/>
      <c r="D3909" s="15"/>
      <c r="E3909" s="13"/>
      <c r="F3909" s="14"/>
      <c r="H3909" s="18">
        <f t="shared" si="37"/>
        <v>0</v>
      </c>
    </row>
    <row r="3910" spans="1:8" s="7" customFormat="1">
      <c r="A3910" s="10"/>
      <c r="B3910" s="11"/>
      <c r="C3910" s="12"/>
      <c r="D3910" s="15"/>
      <c r="E3910" s="13"/>
      <c r="F3910" s="14"/>
      <c r="H3910" s="18">
        <f t="shared" si="37"/>
        <v>0</v>
      </c>
    </row>
    <row r="3911" spans="1:8" s="7" customFormat="1">
      <c r="A3911" s="10"/>
      <c r="B3911" s="11"/>
      <c r="C3911" s="12"/>
      <c r="D3911" s="15"/>
      <c r="E3911" s="13"/>
      <c r="F3911" s="14"/>
      <c r="H3911" s="18">
        <f t="shared" si="37"/>
        <v>0</v>
      </c>
    </row>
    <row r="3912" spans="1:8" s="7" customFormat="1">
      <c r="A3912" s="10"/>
      <c r="B3912" s="11"/>
      <c r="C3912" s="12"/>
      <c r="D3912" s="15"/>
      <c r="E3912" s="13"/>
      <c r="F3912" s="14"/>
      <c r="H3912" s="18">
        <f t="shared" si="37"/>
        <v>0</v>
      </c>
    </row>
    <row r="3913" spans="1:8" s="7" customFormat="1">
      <c r="A3913" s="10"/>
      <c r="B3913" s="11"/>
      <c r="C3913" s="12"/>
      <c r="D3913" s="15"/>
      <c r="E3913" s="13"/>
      <c r="F3913" s="14"/>
      <c r="H3913" s="18">
        <f t="shared" si="37"/>
        <v>0</v>
      </c>
    </row>
    <row r="3914" spans="1:8" s="7" customFormat="1">
      <c r="A3914" s="10"/>
      <c r="B3914" s="11"/>
      <c r="C3914" s="12"/>
      <c r="D3914" s="15"/>
      <c r="E3914" s="13"/>
      <c r="F3914" s="14"/>
      <c r="H3914" s="18">
        <f t="shared" si="37"/>
        <v>0</v>
      </c>
    </row>
    <row r="3915" spans="1:8" s="7" customFormat="1">
      <c r="A3915" s="10"/>
      <c r="B3915" s="11"/>
      <c r="C3915" s="12"/>
      <c r="D3915" s="15"/>
      <c r="E3915" s="13"/>
      <c r="F3915" s="14"/>
      <c r="H3915" s="18">
        <f t="shared" si="37"/>
        <v>0</v>
      </c>
    </row>
    <row r="3916" spans="1:8" s="7" customFormat="1">
      <c r="A3916" s="10"/>
      <c r="B3916" s="11"/>
      <c r="C3916" s="12"/>
      <c r="D3916" s="15"/>
      <c r="E3916" s="13"/>
      <c r="F3916" s="14"/>
      <c r="H3916" s="18">
        <f t="shared" si="37"/>
        <v>0</v>
      </c>
    </row>
    <row r="3917" spans="1:8" s="7" customFormat="1">
      <c r="A3917" s="10"/>
      <c r="B3917" s="11"/>
      <c r="C3917" s="12"/>
      <c r="D3917" s="15"/>
      <c r="E3917" s="13"/>
      <c r="F3917" s="14"/>
      <c r="H3917" s="18">
        <f t="shared" si="37"/>
        <v>0</v>
      </c>
    </row>
    <row r="3918" spans="1:8" s="7" customFormat="1">
      <c r="A3918" s="10"/>
      <c r="B3918" s="11"/>
      <c r="C3918" s="12"/>
      <c r="D3918" s="15"/>
      <c r="E3918" s="13"/>
      <c r="F3918" s="14"/>
      <c r="H3918" s="18">
        <f t="shared" si="37"/>
        <v>0</v>
      </c>
    </row>
    <row r="3919" spans="1:8" s="7" customFormat="1">
      <c r="A3919" s="10"/>
      <c r="B3919" s="11"/>
      <c r="C3919" s="12"/>
      <c r="D3919" s="15"/>
      <c r="E3919" s="13"/>
      <c r="F3919" s="14"/>
      <c r="H3919" s="18">
        <f t="shared" si="37"/>
        <v>0</v>
      </c>
    </row>
    <row r="3920" spans="1:8" s="7" customFormat="1">
      <c r="A3920" s="10"/>
      <c r="B3920" s="11"/>
      <c r="C3920" s="12"/>
      <c r="D3920" s="15"/>
      <c r="E3920" s="13"/>
      <c r="F3920" s="14"/>
      <c r="H3920" s="18">
        <f t="shared" si="37"/>
        <v>0</v>
      </c>
    </row>
    <row r="3921" spans="1:8" s="7" customFormat="1">
      <c r="A3921" s="10"/>
      <c r="B3921" s="11"/>
      <c r="C3921" s="12"/>
      <c r="D3921" s="15"/>
      <c r="E3921" s="13"/>
      <c r="F3921" s="14"/>
      <c r="H3921" s="18">
        <f t="shared" si="37"/>
        <v>0</v>
      </c>
    </row>
    <row r="3922" spans="1:8" s="7" customFormat="1">
      <c r="A3922" s="10"/>
      <c r="B3922" s="11"/>
      <c r="C3922" s="12"/>
      <c r="D3922" s="15"/>
      <c r="E3922" s="13"/>
      <c r="F3922" s="14"/>
      <c r="H3922" s="18">
        <f t="shared" ref="H3922:H3985" si="38">G3922*F3922</f>
        <v>0</v>
      </c>
    </row>
    <row r="3923" spans="1:8" s="7" customFormat="1">
      <c r="A3923" s="10"/>
      <c r="B3923" s="11"/>
      <c r="C3923" s="12"/>
      <c r="D3923" s="15"/>
      <c r="E3923" s="13"/>
      <c r="F3923" s="14"/>
      <c r="H3923" s="18">
        <f t="shared" si="38"/>
        <v>0</v>
      </c>
    </row>
    <row r="3924" spans="1:8" s="7" customFormat="1">
      <c r="A3924" s="10"/>
      <c r="B3924" s="11"/>
      <c r="C3924" s="12"/>
      <c r="D3924" s="15"/>
      <c r="E3924" s="13"/>
      <c r="F3924" s="14"/>
      <c r="H3924" s="18">
        <f t="shared" si="38"/>
        <v>0</v>
      </c>
    </row>
    <row r="3925" spans="1:8" s="7" customFormat="1">
      <c r="A3925" s="10"/>
      <c r="B3925" s="11"/>
      <c r="C3925" s="12"/>
      <c r="D3925" s="15"/>
      <c r="E3925" s="13"/>
      <c r="F3925" s="14"/>
      <c r="H3925" s="18">
        <f t="shared" si="38"/>
        <v>0</v>
      </c>
    </row>
    <row r="3926" spans="1:8" s="7" customFormat="1">
      <c r="A3926" s="10"/>
      <c r="B3926" s="11"/>
      <c r="C3926" s="12"/>
      <c r="D3926" s="15"/>
      <c r="E3926" s="13"/>
      <c r="F3926" s="14"/>
      <c r="H3926" s="18">
        <f t="shared" si="38"/>
        <v>0</v>
      </c>
    </row>
    <row r="3927" spans="1:8" s="7" customFormat="1">
      <c r="A3927" s="10"/>
      <c r="B3927" s="11"/>
      <c r="C3927" s="12"/>
      <c r="D3927" s="15"/>
      <c r="E3927" s="13"/>
      <c r="F3927" s="14"/>
      <c r="H3927" s="18">
        <f t="shared" si="38"/>
        <v>0</v>
      </c>
    </row>
    <row r="3928" spans="1:8" s="7" customFormat="1">
      <c r="A3928" s="10"/>
      <c r="B3928" s="11"/>
      <c r="C3928" s="12"/>
      <c r="D3928" s="15"/>
      <c r="E3928" s="13"/>
      <c r="F3928" s="14"/>
      <c r="H3928" s="18">
        <f t="shared" si="38"/>
        <v>0</v>
      </c>
    </row>
    <row r="3929" spans="1:8" s="7" customFormat="1">
      <c r="A3929" s="10"/>
      <c r="B3929" s="11"/>
      <c r="C3929" s="12"/>
      <c r="D3929" s="15"/>
      <c r="E3929" s="13"/>
      <c r="F3929" s="14"/>
      <c r="H3929" s="18">
        <f t="shared" si="38"/>
        <v>0</v>
      </c>
    </row>
    <row r="3930" spans="1:8" s="7" customFormat="1">
      <c r="A3930" s="10"/>
      <c r="B3930" s="11"/>
      <c r="C3930" s="12"/>
      <c r="D3930" s="15"/>
      <c r="E3930" s="13"/>
      <c r="F3930" s="14"/>
      <c r="H3930" s="18">
        <f t="shared" si="38"/>
        <v>0</v>
      </c>
    </row>
    <row r="3931" spans="1:8" s="7" customFormat="1">
      <c r="A3931" s="10"/>
      <c r="B3931" s="11"/>
      <c r="C3931" s="12"/>
      <c r="D3931" s="15"/>
      <c r="E3931" s="13"/>
      <c r="F3931" s="14"/>
      <c r="H3931" s="18">
        <f t="shared" si="38"/>
        <v>0</v>
      </c>
    </row>
    <row r="3932" spans="1:8" s="7" customFormat="1">
      <c r="A3932" s="10"/>
      <c r="B3932" s="11"/>
      <c r="C3932" s="12"/>
      <c r="D3932" s="15"/>
      <c r="E3932" s="13"/>
      <c r="F3932" s="14"/>
      <c r="H3932" s="18">
        <f t="shared" si="38"/>
        <v>0</v>
      </c>
    </row>
    <row r="3933" spans="1:8" s="7" customFormat="1">
      <c r="A3933" s="10"/>
      <c r="B3933" s="11"/>
      <c r="C3933" s="12"/>
      <c r="D3933" s="15"/>
      <c r="E3933" s="13"/>
      <c r="F3933" s="14"/>
      <c r="H3933" s="18">
        <f t="shared" si="38"/>
        <v>0</v>
      </c>
    </row>
    <row r="3934" spans="1:8" s="7" customFormat="1">
      <c r="A3934" s="10"/>
      <c r="B3934" s="11"/>
      <c r="C3934" s="12"/>
      <c r="D3934" s="15"/>
      <c r="E3934" s="13"/>
      <c r="F3934" s="14"/>
      <c r="H3934" s="18">
        <f t="shared" si="38"/>
        <v>0</v>
      </c>
    </row>
    <row r="3935" spans="1:8" s="7" customFormat="1">
      <c r="A3935" s="10"/>
      <c r="B3935" s="11"/>
      <c r="C3935" s="12"/>
      <c r="D3935" s="15"/>
      <c r="E3935" s="13"/>
      <c r="F3935" s="14"/>
      <c r="H3935" s="18">
        <f t="shared" si="38"/>
        <v>0</v>
      </c>
    </row>
    <row r="3936" spans="1:8" s="7" customFormat="1">
      <c r="A3936" s="10"/>
      <c r="B3936" s="11"/>
      <c r="C3936" s="12"/>
      <c r="D3936" s="15"/>
      <c r="E3936" s="13"/>
      <c r="F3936" s="14"/>
      <c r="H3936" s="18">
        <f t="shared" si="38"/>
        <v>0</v>
      </c>
    </row>
    <row r="3937" spans="1:8" s="7" customFormat="1">
      <c r="A3937" s="10"/>
      <c r="B3937" s="11"/>
      <c r="C3937" s="12"/>
      <c r="D3937" s="15"/>
      <c r="E3937" s="13"/>
      <c r="F3937" s="14"/>
      <c r="H3937" s="18">
        <f t="shared" si="38"/>
        <v>0</v>
      </c>
    </row>
    <row r="3938" spans="1:8" s="7" customFormat="1">
      <c r="A3938" s="10"/>
      <c r="B3938" s="11"/>
      <c r="C3938" s="12"/>
      <c r="D3938" s="15"/>
      <c r="E3938" s="13"/>
      <c r="F3938" s="14"/>
      <c r="H3938" s="18">
        <f t="shared" si="38"/>
        <v>0</v>
      </c>
    </row>
    <row r="3939" spans="1:8" s="7" customFormat="1">
      <c r="A3939" s="10"/>
      <c r="B3939" s="11"/>
      <c r="C3939" s="12"/>
      <c r="D3939" s="15"/>
      <c r="E3939" s="13"/>
      <c r="F3939" s="14"/>
      <c r="H3939" s="18">
        <f t="shared" si="38"/>
        <v>0</v>
      </c>
    </row>
    <row r="3940" spans="1:8" s="7" customFormat="1">
      <c r="A3940" s="10"/>
      <c r="B3940" s="11"/>
      <c r="C3940" s="12"/>
      <c r="D3940" s="15"/>
      <c r="E3940" s="13"/>
      <c r="F3940" s="14"/>
      <c r="H3940" s="18">
        <f t="shared" si="38"/>
        <v>0</v>
      </c>
    </row>
    <row r="3941" spans="1:8" s="7" customFormat="1">
      <c r="A3941" s="10"/>
      <c r="B3941" s="11"/>
      <c r="C3941" s="12"/>
      <c r="D3941" s="15"/>
      <c r="E3941" s="13"/>
      <c r="F3941" s="14"/>
      <c r="H3941" s="18">
        <f t="shared" si="38"/>
        <v>0</v>
      </c>
    </row>
    <row r="3942" spans="1:8" s="7" customFormat="1">
      <c r="A3942" s="10"/>
      <c r="B3942" s="11"/>
      <c r="C3942" s="12"/>
      <c r="D3942" s="15"/>
      <c r="E3942" s="13"/>
      <c r="F3942" s="14"/>
      <c r="H3942" s="18">
        <f t="shared" si="38"/>
        <v>0</v>
      </c>
    </row>
    <row r="3943" spans="1:8" s="7" customFormat="1">
      <c r="A3943" s="10"/>
      <c r="B3943" s="11"/>
      <c r="C3943" s="12"/>
      <c r="D3943" s="15"/>
      <c r="E3943" s="13"/>
      <c r="F3943" s="14"/>
      <c r="H3943" s="18">
        <f t="shared" si="38"/>
        <v>0</v>
      </c>
    </row>
    <row r="3944" spans="1:8" s="7" customFormat="1">
      <c r="A3944" s="10"/>
      <c r="B3944" s="11"/>
      <c r="C3944" s="12"/>
      <c r="D3944" s="15"/>
      <c r="E3944" s="13"/>
      <c r="F3944" s="14"/>
      <c r="H3944" s="18">
        <f t="shared" si="38"/>
        <v>0</v>
      </c>
    </row>
    <row r="3945" spans="1:8" s="7" customFormat="1">
      <c r="A3945" s="10"/>
      <c r="B3945" s="11"/>
      <c r="C3945" s="12"/>
      <c r="D3945" s="15"/>
      <c r="E3945" s="13"/>
      <c r="F3945" s="14"/>
      <c r="H3945" s="18">
        <f t="shared" si="38"/>
        <v>0</v>
      </c>
    </row>
    <row r="3946" spans="1:8" s="7" customFormat="1">
      <c r="A3946" s="10"/>
      <c r="B3946" s="11"/>
      <c r="C3946" s="12"/>
      <c r="D3946" s="15"/>
      <c r="E3946" s="13"/>
      <c r="F3946" s="14"/>
      <c r="H3946" s="18">
        <f t="shared" si="38"/>
        <v>0</v>
      </c>
    </row>
    <row r="3947" spans="1:8" s="7" customFormat="1">
      <c r="A3947" s="10"/>
      <c r="B3947" s="11"/>
      <c r="C3947" s="12"/>
      <c r="D3947" s="15"/>
      <c r="E3947" s="13"/>
      <c r="F3947" s="14"/>
      <c r="H3947" s="18">
        <f t="shared" si="38"/>
        <v>0</v>
      </c>
    </row>
    <row r="3948" spans="1:8" s="7" customFormat="1">
      <c r="A3948" s="10"/>
      <c r="B3948" s="11"/>
      <c r="C3948" s="12"/>
      <c r="D3948" s="15"/>
      <c r="E3948" s="13"/>
      <c r="F3948" s="14"/>
      <c r="H3948" s="18">
        <f t="shared" si="38"/>
        <v>0</v>
      </c>
    </row>
    <row r="3949" spans="1:8" s="7" customFormat="1">
      <c r="A3949" s="10"/>
      <c r="B3949" s="11"/>
      <c r="C3949" s="12"/>
      <c r="D3949" s="15"/>
      <c r="E3949" s="13"/>
      <c r="F3949" s="14"/>
      <c r="H3949" s="18">
        <f t="shared" si="38"/>
        <v>0</v>
      </c>
    </row>
    <row r="3950" spans="1:8" s="7" customFormat="1">
      <c r="A3950" s="10"/>
      <c r="B3950" s="11"/>
      <c r="C3950" s="12"/>
      <c r="D3950" s="15"/>
      <c r="E3950" s="13"/>
      <c r="F3950" s="14"/>
      <c r="H3950" s="18">
        <f t="shared" si="38"/>
        <v>0</v>
      </c>
    </row>
    <row r="3951" spans="1:8" s="7" customFormat="1">
      <c r="A3951" s="10"/>
      <c r="B3951" s="11"/>
      <c r="C3951" s="12"/>
      <c r="D3951" s="15"/>
      <c r="E3951" s="13"/>
      <c r="F3951" s="14"/>
      <c r="H3951" s="18">
        <f t="shared" si="38"/>
        <v>0</v>
      </c>
    </row>
    <row r="3952" spans="1:8" s="7" customFormat="1">
      <c r="A3952" s="10"/>
      <c r="B3952" s="11"/>
      <c r="C3952" s="12"/>
      <c r="D3952" s="15"/>
      <c r="E3952" s="13"/>
      <c r="F3952" s="14"/>
      <c r="H3952" s="18">
        <f t="shared" si="38"/>
        <v>0</v>
      </c>
    </row>
    <row r="3953" spans="1:8" s="7" customFormat="1">
      <c r="A3953" s="10"/>
      <c r="B3953" s="11"/>
      <c r="C3953" s="12"/>
      <c r="D3953" s="15"/>
      <c r="E3953" s="13"/>
      <c r="F3953" s="14"/>
      <c r="H3953" s="18">
        <f t="shared" si="38"/>
        <v>0</v>
      </c>
    </row>
    <row r="3954" spans="1:8" s="7" customFormat="1">
      <c r="A3954" s="10"/>
      <c r="B3954" s="11"/>
      <c r="C3954" s="12"/>
      <c r="D3954" s="15"/>
      <c r="E3954" s="13"/>
      <c r="F3954" s="14"/>
      <c r="H3954" s="18">
        <f t="shared" si="38"/>
        <v>0</v>
      </c>
    </row>
    <row r="3955" spans="1:8" s="7" customFormat="1">
      <c r="A3955" s="10"/>
      <c r="B3955" s="11"/>
      <c r="C3955" s="12"/>
      <c r="D3955" s="15"/>
      <c r="E3955" s="13"/>
      <c r="F3955" s="14"/>
      <c r="H3955" s="18">
        <f t="shared" si="38"/>
        <v>0</v>
      </c>
    </row>
    <row r="3956" spans="1:8" s="7" customFormat="1">
      <c r="A3956" s="10"/>
      <c r="B3956" s="11"/>
      <c r="C3956" s="12"/>
      <c r="D3956" s="15"/>
      <c r="E3956" s="13"/>
      <c r="F3956" s="14"/>
      <c r="H3956" s="18">
        <f t="shared" si="38"/>
        <v>0</v>
      </c>
    </row>
    <row r="3957" spans="1:8" s="7" customFormat="1">
      <c r="A3957" s="10"/>
      <c r="B3957" s="11"/>
      <c r="C3957" s="12"/>
      <c r="D3957" s="15"/>
      <c r="E3957" s="13"/>
      <c r="F3957" s="14"/>
      <c r="H3957" s="18">
        <f t="shared" si="38"/>
        <v>0</v>
      </c>
    </row>
    <row r="3958" spans="1:8" s="7" customFormat="1">
      <c r="A3958" s="10"/>
      <c r="B3958" s="11"/>
      <c r="C3958" s="12"/>
      <c r="D3958" s="15"/>
      <c r="E3958" s="13"/>
      <c r="F3958" s="14"/>
      <c r="H3958" s="18">
        <f t="shared" si="38"/>
        <v>0</v>
      </c>
    </row>
    <row r="3959" spans="1:8" s="7" customFormat="1">
      <c r="A3959" s="10"/>
      <c r="B3959" s="11"/>
      <c r="C3959" s="12"/>
      <c r="D3959" s="15"/>
      <c r="E3959" s="13"/>
      <c r="F3959" s="14"/>
      <c r="H3959" s="18">
        <f t="shared" si="38"/>
        <v>0</v>
      </c>
    </row>
    <row r="3960" spans="1:8" s="7" customFormat="1">
      <c r="A3960" s="10"/>
      <c r="B3960" s="11"/>
      <c r="C3960" s="12"/>
      <c r="D3960" s="15"/>
      <c r="E3960" s="13"/>
      <c r="F3960" s="14"/>
      <c r="H3960" s="18">
        <f t="shared" si="38"/>
        <v>0</v>
      </c>
    </row>
    <row r="3961" spans="1:8" s="7" customFormat="1">
      <c r="A3961" s="10"/>
      <c r="B3961" s="11"/>
      <c r="C3961" s="12"/>
      <c r="D3961" s="15"/>
      <c r="E3961" s="13"/>
      <c r="F3961" s="14"/>
      <c r="H3961" s="18">
        <f t="shared" si="38"/>
        <v>0</v>
      </c>
    </row>
    <row r="3962" spans="1:8" s="7" customFormat="1">
      <c r="A3962" s="10"/>
      <c r="B3962" s="11"/>
      <c r="C3962" s="12"/>
      <c r="D3962" s="15"/>
      <c r="E3962" s="13"/>
      <c r="F3962" s="14"/>
      <c r="H3962" s="18">
        <f t="shared" si="38"/>
        <v>0</v>
      </c>
    </row>
    <row r="3963" spans="1:8" s="7" customFormat="1">
      <c r="A3963" s="10"/>
      <c r="B3963" s="11"/>
      <c r="C3963" s="12"/>
      <c r="D3963" s="15"/>
      <c r="E3963" s="13"/>
      <c r="F3963" s="14"/>
      <c r="H3963" s="18">
        <f t="shared" si="38"/>
        <v>0</v>
      </c>
    </row>
    <row r="3964" spans="1:8" s="7" customFormat="1">
      <c r="A3964" s="10"/>
      <c r="B3964" s="11"/>
      <c r="C3964" s="12"/>
      <c r="D3964" s="15"/>
      <c r="E3964" s="13"/>
      <c r="F3964" s="14"/>
      <c r="H3964" s="18">
        <f t="shared" si="38"/>
        <v>0</v>
      </c>
    </row>
    <row r="3965" spans="1:8" s="7" customFormat="1">
      <c r="A3965" s="10"/>
      <c r="B3965" s="11"/>
      <c r="C3965" s="12"/>
      <c r="D3965" s="15"/>
      <c r="E3965" s="13"/>
      <c r="F3965" s="14"/>
      <c r="H3965" s="18">
        <f t="shared" si="38"/>
        <v>0</v>
      </c>
    </row>
    <row r="3966" spans="1:8" s="7" customFormat="1">
      <c r="A3966" s="10"/>
      <c r="B3966" s="11"/>
      <c r="C3966" s="12"/>
      <c r="D3966" s="15"/>
      <c r="E3966" s="13"/>
      <c r="F3966" s="14"/>
      <c r="H3966" s="18">
        <f t="shared" si="38"/>
        <v>0</v>
      </c>
    </row>
    <row r="3967" spans="1:8" s="7" customFormat="1">
      <c r="A3967" s="10"/>
      <c r="B3967" s="11"/>
      <c r="C3967" s="12"/>
      <c r="D3967" s="15"/>
      <c r="E3967" s="13"/>
      <c r="F3967" s="14"/>
      <c r="H3967" s="18">
        <f t="shared" si="38"/>
        <v>0</v>
      </c>
    </row>
    <row r="3968" spans="1:8" s="7" customFormat="1">
      <c r="A3968" s="10"/>
      <c r="B3968" s="11"/>
      <c r="C3968" s="12"/>
      <c r="D3968" s="15"/>
      <c r="E3968" s="13"/>
      <c r="F3968" s="14"/>
      <c r="H3968" s="18">
        <f t="shared" si="38"/>
        <v>0</v>
      </c>
    </row>
    <row r="3969" spans="1:8" s="7" customFormat="1">
      <c r="A3969" s="10"/>
      <c r="B3969" s="11"/>
      <c r="C3969" s="12"/>
      <c r="D3969" s="15"/>
      <c r="E3969" s="13"/>
      <c r="F3969" s="14"/>
      <c r="H3969" s="18">
        <f t="shared" si="38"/>
        <v>0</v>
      </c>
    </row>
    <row r="3970" spans="1:8" s="7" customFormat="1">
      <c r="A3970" s="10"/>
      <c r="B3970" s="11"/>
      <c r="C3970" s="12"/>
      <c r="D3970" s="15"/>
      <c r="E3970" s="13"/>
      <c r="F3970" s="14"/>
      <c r="H3970" s="18">
        <f t="shared" si="38"/>
        <v>0</v>
      </c>
    </row>
    <row r="3971" spans="1:8" s="7" customFormat="1">
      <c r="A3971" s="10"/>
      <c r="B3971" s="11"/>
      <c r="C3971" s="12"/>
      <c r="D3971" s="15"/>
      <c r="E3971" s="13"/>
      <c r="F3971" s="14"/>
      <c r="H3971" s="18">
        <f t="shared" si="38"/>
        <v>0</v>
      </c>
    </row>
    <row r="3972" spans="1:8" s="7" customFormat="1">
      <c r="A3972" s="10"/>
      <c r="B3972" s="11"/>
      <c r="C3972" s="12"/>
      <c r="D3972" s="15"/>
      <c r="E3972" s="13"/>
      <c r="F3972" s="14"/>
      <c r="H3972" s="18">
        <f t="shared" si="38"/>
        <v>0</v>
      </c>
    </row>
    <row r="3973" spans="1:8" s="7" customFormat="1">
      <c r="A3973" s="10"/>
      <c r="B3973" s="11"/>
      <c r="C3973" s="12"/>
      <c r="D3973" s="15"/>
      <c r="E3973" s="13"/>
      <c r="F3973" s="14"/>
      <c r="H3973" s="18">
        <f t="shared" si="38"/>
        <v>0</v>
      </c>
    </row>
    <row r="3974" spans="1:8" s="7" customFormat="1">
      <c r="A3974" s="10"/>
      <c r="B3974" s="11"/>
      <c r="C3974" s="12"/>
      <c r="D3974" s="15"/>
      <c r="E3974" s="13"/>
      <c r="F3974" s="14"/>
      <c r="H3974" s="18">
        <f t="shared" si="38"/>
        <v>0</v>
      </c>
    </row>
    <row r="3975" spans="1:8" s="7" customFormat="1">
      <c r="A3975" s="10"/>
      <c r="B3975" s="11"/>
      <c r="C3975" s="12"/>
      <c r="D3975" s="15"/>
      <c r="E3975" s="13"/>
      <c r="F3975" s="14"/>
      <c r="H3975" s="18">
        <f t="shared" si="38"/>
        <v>0</v>
      </c>
    </row>
    <row r="3976" spans="1:8" s="7" customFormat="1">
      <c r="A3976" s="10"/>
      <c r="B3976" s="11"/>
      <c r="C3976" s="12"/>
      <c r="D3976" s="15"/>
      <c r="E3976" s="13"/>
      <c r="F3976" s="14"/>
      <c r="H3976" s="18">
        <f t="shared" si="38"/>
        <v>0</v>
      </c>
    </row>
    <row r="3977" spans="1:8" s="7" customFormat="1">
      <c r="A3977" s="10"/>
      <c r="B3977" s="11"/>
      <c r="C3977" s="12"/>
      <c r="D3977" s="15"/>
      <c r="E3977" s="13"/>
      <c r="F3977" s="14"/>
      <c r="H3977" s="18">
        <f t="shared" si="38"/>
        <v>0</v>
      </c>
    </row>
    <row r="3978" spans="1:8" s="7" customFormat="1">
      <c r="A3978" s="10"/>
      <c r="B3978" s="11"/>
      <c r="C3978" s="12"/>
      <c r="D3978" s="15"/>
      <c r="E3978" s="13"/>
      <c r="F3978" s="14"/>
      <c r="H3978" s="18">
        <f t="shared" si="38"/>
        <v>0</v>
      </c>
    </row>
    <row r="3979" spans="1:8" s="7" customFormat="1">
      <c r="A3979" s="10"/>
      <c r="B3979" s="11"/>
      <c r="C3979" s="12"/>
      <c r="D3979" s="15"/>
      <c r="E3979" s="13"/>
      <c r="F3979" s="14"/>
      <c r="H3979" s="18">
        <f t="shared" si="38"/>
        <v>0</v>
      </c>
    </row>
    <row r="3980" spans="1:8" s="7" customFormat="1">
      <c r="A3980" s="10"/>
      <c r="B3980" s="11"/>
      <c r="C3980" s="12"/>
      <c r="D3980" s="15"/>
      <c r="E3980" s="13"/>
      <c r="F3980" s="14"/>
      <c r="H3980" s="18">
        <f t="shared" si="38"/>
        <v>0</v>
      </c>
    </row>
    <row r="3981" spans="1:8" s="7" customFormat="1">
      <c r="A3981" s="10"/>
      <c r="B3981" s="11"/>
      <c r="C3981" s="12"/>
      <c r="D3981" s="15"/>
      <c r="E3981" s="13"/>
      <c r="F3981" s="14"/>
      <c r="H3981" s="18">
        <f t="shared" si="38"/>
        <v>0</v>
      </c>
    </row>
    <row r="3982" spans="1:8" s="7" customFormat="1">
      <c r="A3982" s="10"/>
      <c r="B3982" s="11"/>
      <c r="C3982" s="12"/>
      <c r="D3982" s="15"/>
      <c r="E3982" s="13"/>
      <c r="F3982" s="14"/>
      <c r="H3982" s="18">
        <f t="shared" si="38"/>
        <v>0</v>
      </c>
    </row>
    <row r="3983" spans="1:8" s="7" customFormat="1">
      <c r="A3983" s="10"/>
      <c r="B3983" s="11"/>
      <c r="C3983" s="12"/>
      <c r="D3983" s="15"/>
      <c r="E3983" s="13"/>
      <c r="F3983" s="14"/>
      <c r="H3983" s="18">
        <f t="shared" si="38"/>
        <v>0</v>
      </c>
    </row>
    <row r="3984" spans="1:8" s="7" customFormat="1">
      <c r="A3984" s="10"/>
      <c r="B3984" s="11"/>
      <c r="C3984" s="12"/>
      <c r="D3984" s="15"/>
      <c r="E3984" s="13"/>
      <c r="F3984" s="14"/>
      <c r="H3984" s="18">
        <f t="shared" si="38"/>
        <v>0</v>
      </c>
    </row>
    <row r="3985" spans="1:8" s="7" customFormat="1">
      <c r="A3985" s="10"/>
      <c r="B3985" s="11"/>
      <c r="C3985" s="12"/>
      <c r="D3985" s="15"/>
      <c r="E3985" s="13"/>
      <c r="F3985" s="14"/>
      <c r="H3985" s="18">
        <f t="shared" si="38"/>
        <v>0</v>
      </c>
    </row>
    <row r="3986" spans="1:8" s="7" customFormat="1">
      <c r="A3986" s="10"/>
      <c r="B3986" s="11"/>
      <c r="C3986" s="12"/>
      <c r="D3986" s="15"/>
      <c r="E3986" s="13"/>
      <c r="F3986" s="14"/>
      <c r="H3986" s="18">
        <f t="shared" ref="H3986:H4049" si="39">G3986*F3986</f>
        <v>0</v>
      </c>
    </row>
    <row r="3987" spans="1:8" s="7" customFormat="1">
      <c r="A3987" s="10"/>
      <c r="B3987" s="11"/>
      <c r="C3987" s="12"/>
      <c r="D3987" s="15"/>
      <c r="E3987" s="13"/>
      <c r="F3987" s="14"/>
      <c r="H3987" s="18">
        <f t="shared" si="39"/>
        <v>0</v>
      </c>
    </row>
    <row r="3988" spans="1:8" s="7" customFormat="1">
      <c r="A3988" s="10"/>
      <c r="B3988" s="11"/>
      <c r="C3988" s="12"/>
      <c r="D3988" s="15"/>
      <c r="E3988" s="13"/>
      <c r="F3988" s="14"/>
      <c r="H3988" s="18">
        <f t="shared" si="39"/>
        <v>0</v>
      </c>
    </row>
    <row r="3989" spans="1:8" s="7" customFormat="1">
      <c r="A3989" s="10"/>
      <c r="B3989" s="11"/>
      <c r="C3989" s="12"/>
      <c r="D3989" s="15"/>
      <c r="E3989" s="13"/>
      <c r="F3989" s="14"/>
      <c r="H3989" s="18">
        <f t="shared" si="39"/>
        <v>0</v>
      </c>
    </row>
    <row r="3990" spans="1:8" s="7" customFormat="1">
      <c r="A3990" s="10"/>
      <c r="B3990" s="11"/>
      <c r="C3990" s="12"/>
      <c r="D3990" s="15"/>
      <c r="E3990" s="13"/>
      <c r="F3990" s="14"/>
      <c r="H3990" s="18">
        <f t="shared" si="39"/>
        <v>0</v>
      </c>
    </row>
    <row r="3991" spans="1:8" s="7" customFormat="1">
      <c r="A3991" s="10"/>
      <c r="B3991" s="11"/>
      <c r="C3991" s="12"/>
      <c r="D3991" s="15"/>
      <c r="E3991" s="13"/>
      <c r="F3991" s="14"/>
      <c r="H3991" s="18">
        <f t="shared" si="39"/>
        <v>0</v>
      </c>
    </row>
    <row r="3992" spans="1:8" s="7" customFormat="1">
      <c r="A3992" s="10"/>
      <c r="B3992" s="11"/>
      <c r="C3992" s="12"/>
      <c r="D3992" s="15"/>
      <c r="E3992" s="13"/>
      <c r="F3992" s="14"/>
      <c r="H3992" s="18">
        <f t="shared" si="39"/>
        <v>0</v>
      </c>
    </row>
    <row r="3993" spans="1:8" s="7" customFormat="1">
      <c r="A3993" s="10"/>
      <c r="B3993" s="11"/>
      <c r="C3993" s="12"/>
      <c r="D3993" s="15"/>
      <c r="E3993" s="13"/>
      <c r="F3993" s="14"/>
      <c r="H3993" s="18">
        <f t="shared" si="39"/>
        <v>0</v>
      </c>
    </row>
    <row r="3994" spans="1:8" s="7" customFormat="1">
      <c r="A3994" s="10"/>
      <c r="B3994" s="11"/>
      <c r="C3994" s="12"/>
      <c r="D3994" s="15"/>
      <c r="E3994" s="13"/>
      <c r="F3994" s="14"/>
      <c r="H3994" s="18">
        <f t="shared" si="39"/>
        <v>0</v>
      </c>
    </row>
    <row r="3995" spans="1:8" s="7" customFormat="1">
      <c r="A3995" s="10"/>
      <c r="B3995" s="11"/>
      <c r="C3995" s="12"/>
      <c r="D3995" s="15"/>
      <c r="E3995" s="13"/>
      <c r="F3995" s="14"/>
      <c r="H3995" s="18">
        <f t="shared" si="39"/>
        <v>0</v>
      </c>
    </row>
    <row r="3996" spans="1:8" s="7" customFormat="1">
      <c r="A3996" s="10"/>
      <c r="B3996" s="11"/>
      <c r="C3996" s="12"/>
      <c r="D3996" s="15"/>
      <c r="E3996" s="13"/>
      <c r="F3996" s="14"/>
      <c r="H3996" s="18">
        <f t="shared" si="39"/>
        <v>0</v>
      </c>
    </row>
    <row r="3997" spans="1:8" s="7" customFormat="1">
      <c r="A3997" s="10"/>
      <c r="B3997" s="11"/>
      <c r="C3997" s="12"/>
      <c r="D3997" s="15"/>
      <c r="E3997" s="13"/>
      <c r="F3997" s="14"/>
      <c r="H3997" s="18">
        <f t="shared" si="39"/>
        <v>0</v>
      </c>
    </row>
    <row r="3998" spans="1:8" s="7" customFormat="1">
      <c r="A3998" s="10"/>
      <c r="B3998" s="11"/>
      <c r="C3998" s="12"/>
      <c r="D3998" s="15"/>
      <c r="E3998" s="13"/>
      <c r="F3998" s="14"/>
      <c r="H3998" s="18">
        <f t="shared" si="39"/>
        <v>0</v>
      </c>
    </row>
    <row r="3999" spans="1:8" s="7" customFormat="1">
      <c r="A3999" s="10"/>
      <c r="B3999" s="11"/>
      <c r="C3999" s="12"/>
      <c r="D3999" s="15"/>
      <c r="E3999" s="13"/>
      <c r="F3999" s="14"/>
      <c r="H3999" s="18">
        <f t="shared" si="39"/>
        <v>0</v>
      </c>
    </row>
    <row r="4000" spans="1:8" s="7" customFormat="1">
      <c r="A4000" s="10"/>
      <c r="B4000" s="11"/>
      <c r="C4000" s="12"/>
      <c r="D4000" s="15"/>
      <c r="E4000" s="13"/>
      <c r="F4000" s="14"/>
      <c r="H4000" s="18">
        <f t="shared" si="39"/>
        <v>0</v>
      </c>
    </row>
    <row r="4001" spans="1:8" s="7" customFormat="1">
      <c r="A4001" s="10"/>
      <c r="B4001" s="11"/>
      <c r="C4001" s="12"/>
      <c r="D4001" s="15"/>
      <c r="E4001" s="13"/>
      <c r="F4001" s="14"/>
      <c r="H4001" s="18">
        <f t="shared" si="39"/>
        <v>0</v>
      </c>
    </row>
    <row r="4002" spans="1:8" s="7" customFormat="1">
      <c r="A4002" s="10"/>
      <c r="B4002" s="11"/>
      <c r="C4002" s="12"/>
      <c r="D4002" s="15"/>
      <c r="E4002" s="13"/>
      <c r="F4002" s="14"/>
      <c r="H4002" s="18">
        <f t="shared" si="39"/>
        <v>0</v>
      </c>
    </row>
    <row r="4003" spans="1:8" s="7" customFormat="1">
      <c r="A4003" s="10"/>
      <c r="B4003" s="11"/>
      <c r="C4003" s="12"/>
      <c r="D4003" s="15"/>
      <c r="E4003" s="13"/>
      <c r="F4003" s="14"/>
      <c r="H4003" s="18">
        <f t="shared" si="39"/>
        <v>0</v>
      </c>
    </row>
    <row r="4004" spans="1:8" s="7" customFormat="1">
      <c r="A4004" s="10"/>
      <c r="B4004" s="11"/>
      <c r="C4004" s="12"/>
      <c r="D4004" s="15"/>
      <c r="E4004" s="13"/>
      <c r="F4004" s="14"/>
      <c r="H4004" s="18">
        <f t="shared" si="39"/>
        <v>0</v>
      </c>
    </row>
    <row r="4005" spans="1:8" s="7" customFormat="1">
      <c r="A4005" s="10"/>
      <c r="B4005" s="11"/>
      <c r="C4005" s="12"/>
      <c r="D4005" s="15"/>
      <c r="E4005" s="13"/>
      <c r="F4005" s="14"/>
      <c r="H4005" s="18">
        <f t="shared" si="39"/>
        <v>0</v>
      </c>
    </row>
    <row r="4006" spans="1:8" s="7" customFormat="1">
      <c r="A4006" s="10"/>
      <c r="B4006" s="11"/>
      <c r="C4006" s="12"/>
      <c r="D4006" s="15"/>
      <c r="E4006" s="13"/>
      <c r="F4006" s="14"/>
      <c r="H4006" s="18">
        <f t="shared" si="39"/>
        <v>0</v>
      </c>
    </row>
    <row r="4007" spans="1:8" s="7" customFormat="1">
      <c r="A4007" s="10"/>
      <c r="B4007" s="11"/>
      <c r="C4007" s="12"/>
      <c r="D4007" s="15"/>
      <c r="E4007" s="13"/>
      <c r="F4007" s="14"/>
      <c r="H4007" s="18">
        <f t="shared" si="39"/>
        <v>0</v>
      </c>
    </row>
    <row r="4008" spans="1:8" s="7" customFormat="1">
      <c r="A4008" s="10"/>
      <c r="B4008" s="11"/>
      <c r="C4008" s="12"/>
      <c r="D4008" s="15"/>
      <c r="E4008" s="13"/>
      <c r="F4008" s="14"/>
      <c r="H4008" s="18">
        <f t="shared" si="39"/>
        <v>0</v>
      </c>
    </row>
    <row r="4009" spans="1:8" s="7" customFormat="1">
      <c r="A4009" s="10"/>
      <c r="B4009" s="11"/>
      <c r="C4009" s="12"/>
      <c r="D4009" s="15"/>
      <c r="E4009" s="13"/>
      <c r="F4009" s="14"/>
      <c r="H4009" s="18">
        <f t="shared" si="39"/>
        <v>0</v>
      </c>
    </row>
    <row r="4010" spans="1:8" s="7" customFormat="1">
      <c r="A4010" s="10"/>
      <c r="B4010" s="11"/>
      <c r="C4010" s="12"/>
      <c r="D4010" s="15"/>
      <c r="E4010" s="13"/>
      <c r="F4010" s="14"/>
      <c r="H4010" s="18">
        <f t="shared" si="39"/>
        <v>0</v>
      </c>
    </row>
    <row r="4011" spans="1:8" s="7" customFormat="1">
      <c r="A4011" s="10"/>
      <c r="B4011" s="11"/>
      <c r="C4011" s="12"/>
      <c r="D4011" s="15"/>
      <c r="E4011" s="13"/>
      <c r="F4011" s="14"/>
      <c r="H4011" s="18">
        <f t="shared" si="39"/>
        <v>0</v>
      </c>
    </row>
    <row r="4012" spans="1:8" s="7" customFormat="1">
      <c r="A4012" s="10"/>
      <c r="B4012" s="11"/>
      <c r="C4012" s="12"/>
      <c r="D4012" s="15"/>
      <c r="E4012" s="13"/>
      <c r="F4012" s="14"/>
      <c r="H4012" s="18">
        <f t="shared" si="39"/>
        <v>0</v>
      </c>
    </row>
    <row r="4013" spans="1:8" s="7" customFormat="1">
      <c r="A4013" s="10"/>
      <c r="B4013" s="11"/>
      <c r="C4013" s="12"/>
      <c r="D4013" s="15"/>
      <c r="E4013" s="13"/>
      <c r="F4013" s="14"/>
      <c r="H4013" s="18">
        <f t="shared" si="39"/>
        <v>0</v>
      </c>
    </row>
    <row r="4014" spans="1:8" s="7" customFormat="1">
      <c r="A4014" s="10"/>
      <c r="B4014" s="11"/>
      <c r="C4014" s="12"/>
      <c r="D4014" s="15"/>
      <c r="E4014" s="13"/>
      <c r="F4014" s="14"/>
      <c r="H4014" s="18">
        <f t="shared" si="39"/>
        <v>0</v>
      </c>
    </row>
    <row r="4015" spans="1:8" s="7" customFormat="1">
      <c r="A4015" s="10"/>
      <c r="B4015" s="11"/>
      <c r="C4015" s="12"/>
      <c r="D4015" s="15"/>
      <c r="E4015" s="13"/>
      <c r="F4015" s="14"/>
      <c r="H4015" s="18">
        <f t="shared" si="39"/>
        <v>0</v>
      </c>
    </row>
    <row r="4016" spans="1:8" s="7" customFormat="1">
      <c r="A4016" s="10"/>
      <c r="B4016" s="11"/>
      <c r="C4016" s="12"/>
      <c r="D4016" s="15"/>
      <c r="E4016" s="13"/>
      <c r="F4016" s="14"/>
      <c r="H4016" s="18">
        <f t="shared" si="39"/>
        <v>0</v>
      </c>
    </row>
    <row r="4017" spans="1:8" s="7" customFormat="1">
      <c r="A4017" s="10"/>
      <c r="B4017" s="11"/>
      <c r="C4017" s="12"/>
      <c r="D4017" s="15"/>
      <c r="E4017" s="13"/>
      <c r="F4017" s="14"/>
      <c r="H4017" s="18">
        <f t="shared" si="39"/>
        <v>0</v>
      </c>
    </row>
    <row r="4018" spans="1:8" s="7" customFormat="1">
      <c r="A4018" s="10"/>
      <c r="B4018" s="11"/>
      <c r="C4018" s="12"/>
      <c r="D4018" s="15"/>
      <c r="E4018" s="13"/>
      <c r="F4018" s="14"/>
      <c r="H4018" s="18">
        <f t="shared" si="39"/>
        <v>0</v>
      </c>
    </row>
    <row r="4019" spans="1:8" s="7" customFormat="1">
      <c r="A4019" s="10"/>
      <c r="B4019" s="11"/>
      <c r="C4019" s="12"/>
      <c r="D4019" s="15"/>
      <c r="E4019" s="13"/>
      <c r="F4019" s="14"/>
      <c r="H4019" s="18">
        <f t="shared" si="39"/>
        <v>0</v>
      </c>
    </row>
    <row r="4020" spans="1:8" s="7" customFormat="1">
      <c r="A4020" s="10"/>
      <c r="B4020" s="11"/>
      <c r="C4020" s="12"/>
      <c r="D4020" s="15"/>
      <c r="E4020" s="13"/>
      <c r="F4020" s="14"/>
      <c r="H4020" s="18">
        <f t="shared" si="39"/>
        <v>0</v>
      </c>
    </row>
    <row r="4021" spans="1:8" s="7" customFormat="1">
      <c r="A4021" s="10"/>
      <c r="B4021" s="11"/>
      <c r="C4021" s="12"/>
      <c r="D4021" s="15"/>
      <c r="E4021" s="13"/>
      <c r="F4021" s="14"/>
      <c r="H4021" s="18">
        <f t="shared" si="39"/>
        <v>0</v>
      </c>
    </row>
    <row r="4022" spans="1:8" s="7" customFormat="1">
      <c r="A4022" s="10"/>
      <c r="B4022" s="11"/>
      <c r="C4022" s="12"/>
      <c r="D4022" s="15"/>
      <c r="E4022" s="13"/>
      <c r="F4022" s="14"/>
      <c r="H4022" s="18">
        <f t="shared" si="39"/>
        <v>0</v>
      </c>
    </row>
    <row r="4023" spans="1:8" s="7" customFormat="1">
      <c r="A4023" s="10"/>
      <c r="B4023" s="11"/>
      <c r="C4023" s="12"/>
      <c r="D4023" s="15"/>
      <c r="E4023" s="13"/>
      <c r="F4023" s="14"/>
      <c r="H4023" s="18">
        <f t="shared" si="39"/>
        <v>0</v>
      </c>
    </row>
    <row r="4024" spans="1:8" s="7" customFormat="1">
      <c r="A4024" s="10"/>
      <c r="B4024" s="11"/>
      <c r="C4024" s="12"/>
      <c r="D4024" s="15"/>
      <c r="E4024" s="13"/>
      <c r="F4024" s="14"/>
      <c r="H4024" s="18">
        <f t="shared" si="39"/>
        <v>0</v>
      </c>
    </row>
    <row r="4025" spans="1:8" s="7" customFormat="1">
      <c r="A4025" s="10"/>
      <c r="B4025" s="11"/>
      <c r="C4025" s="12"/>
      <c r="D4025" s="15"/>
      <c r="E4025" s="13"/>
      <c r="F4025" s="14"/>
      <c r="H4025" s="18">
        <f t="shared" si="39"/>
        <v>0</v>
      </c>
    </row>
    <row r="4026" spans="1:8" s="7" customFormat="1">
      <c r="A4026" s="10"/>
      <c r="B4026" s="11"/>
      <c r="C4026" s="12"/>
      <c r="D4026" s="15"/>
      <c r="E4026" s="13"/>
      <c r="F4026" s="14"/>
      <c r="H4026" s="18">
        <f t="shared" si="39"/>
        <v>0</v>
      </c>
    </row>
    <row r="4027" spans="1:8" s="7" customFormat="1">
      <c r="A4027" s="10"/>
      <c r="B4027" s="11"/>
      <c r="C4027" s="12"/>
      <c r="D4027" s="15"/>
      <c r="E4027" s="13"/>
      <c r="F4027" s="14"/>
      <c r="H4027" s="18">
        <f t="shared" si="39"/>
        <v>0</v>
      </c>
    </row>
    <row r="4028" spans="1:8" s="7" customFormat="1">
      <c r="A4028" s="10"/>
      <c r="B4028" s="11"/>
      <c r="C4028" s="12"/>
      <c r="D4028" s="15"/>
      <c r="E4028" s="13"/>
      <c r="F4028" s="14"/>
      <c r="H4028" s="18">
        <f t="shared" si="39"/>
        <v>0</v>
      </c>
    </row>
    <row r="4029" spans="1:8" s="7" customFormat="1">
      <c r="A4029" s="10"/>
      <c r="B4029" s="11"/>
      <c r="C4029" s="12"/>
      <c r="D4029" s="15"/>
      <c r="E4029" s="13"/>
      <c r="F4029" s="14"/>
      <c r="H4029" s="18">
        <f t="shared" si="39"/>
        <v>0</v>
      </c>
    </row>
    <row r="4030" spans="1:8" s="7" customFormat="1">
      <c r="A4030" s="10"/>
      <c r="B4030" s="11"/>
      <c r="C4030" s="12"/>
      <c r="D4030" s="15"/>
      <c r="E4030" s="13"/>
      <c r="F4030" s="14"/>
      <c r="H4030" s="18">
        <f t="shared" si="39"/>
        <v>0</v>
      </c>
    </row>
    <row r="4031" spans="1:8" s="7" customFormat="1">
      <c r="A4031" s="10"/>
      <c r="B4031" s="11"/>
      <c r="C4031" s="12"/>
      <c r="D4031" s="15"/>
      <c r="E4031" s="13"/>
      <c r="F4031" s="14"/>
      <c r="H4031" s="18">
        <f t="shared" si="39"/>
        <v>0</v>
      </c>
    </row>
    <row r="4032" spans="1:8" s="7" customFormat="1">
      <c r="A4032" s="10"/>
      <c r="B4032" s="11"/>
      <c r="C4032" s="12"/>
      <c r="D4032" s="15"/>
      <c r="E4032" s="13"/>
      <c r="F4032" s="14"/>
      <c r="H4032" s="18">
        <f t="shared" si="39"/>
        <v>0</v>
      </c>
    </row>
    <row r="4033" spans="1:8" s="7" customFormat="1">
      <c r="A4033" s="10"/>
      <c r="B4033" s="11"/>
      <c r="C4033" s="12"/>
      <c r="D4033" s="15"/>
      <c r="E4033" s="13"/>
      <c r="F4033" s="14"/>
      <c r="H4033" s="18">
        <f t="shared" si="39"/>
        <v>0</v>
      </c>
    </row>
    <row r="4034" spans="1:8" s="7" customFormat="1">
      <c r="A4034" s="10"/>
      <c r="B4034" s="11"/>
      <c r="C4034" s="12"/>
      <c r="D4034" s="15"/>
      <c r="E4034" s="13"/>
      <c r="F4034" s="14"/>
      <c r="H4034" s="18">
        <f t="shared" si="39"/>
        <v>0</v>
      </c>
    </row>
    <row r="4035" spans="1:8" s="7" customFormat="1">
      <c r="A4035" s="10"/>
      <c r="B4035" s="11"/>
      <c r="C4035" s="12"/>
      <c r="D4035" s="15"/>
      <c r="E4035" s="13"/>
      <c r="F4035" s="14"/>
      <c r="H4035" s="18">
        <f t="shared" si="39"/>
        <v>0</v>
      </c>
    </row>
    <row r="4036" spans="1:8" s="7" customFormat="1">
      <c r="A4036" s="10"/>
      <c r="B4036" s="11"/>
      <c r="C4036" s="12"/>
      <c r="D4036" s="15"/>
      <c r="E4036" s="13"/>
      <c r="F4036" s="14"/>
      <c r="H4036" s="18">
        <f t="shared" si="39"/>
        <v>0</v>
      </c>
    </row>
    <row r="4037" spans="1:8" s="7" customFormat="1">
      <c r="A4037" s="10"/>
      <c r="B4037" s="11"/>
      <c r="C4037" s="12"/>
      <c r="D4037" s="15"/>
      <c r="E4037" s="13"/>
      <c r="F4037" s="14"/>
      <c r="H4037" s="18">
        <f t="shared" si="39"/>
        <v>0</v>
      </c>
    </row>
    <row r="4038" spans="1:8" s="7" customFormat="1">
      <c r="A4038" s="10"/>
      <c r="B4038" s="11"/>
      <c r="C4038" s="12"/>
      <c r="D4038" s="15"/>
      <c r="E4038" s="13"/>
      <c r="F4038" s="14"/>
      <c r="H4038" s="18">
        <f t="shared" si="39"/>
        <v>0</v>
      </c>
    </row>
    <row r="4039" spans="1:8" s="7" customFormat="1">
      <c r="A4039" s="10"/>
      <c r="B4039" s="11"/>
      <c r="C4039" s="12"/>
      <c r="D4039" s="15"/>
      <c r="E4039" s="13"/>
      <c r="F4039" s="14"/>
      <c r="H4039" s="18">
        <f t="shared" si="39"/>
        <v>0</v>
      </c>
    </row>
    <row r="4040" spans="1:8" s="7" customFormat="1">
      <c r="A4040" s="10"/>
      <c r="B4040" s="11"/>
      <c r="C4040" s="12"/>
      <c r="D4040" s="15"/>
      <c r="E4040" s="13"/>
      <c r="F4040" s="14"/>
      <c r="H4040" s="18">
        <f t="shared" si="39"/>
        <v>0</v>
      </c>
    </row>
    <row r="4041" spans="1:8" s="7" customFormat="1">
      <c r="A4041" s="10"/>
      <c r="B4041" s="11"/>
      <c r="C4041" s="12"/>
      <c r="D4041" s="15"/>
      <c r="E4041" s="13"/>
      <c r="F4041" s="14"/>
      <c r="H4041" s="18">
        <f t="shared" si="39"/>
        <v>0</v>
      </c>
    </row>
    <row r="4042" spans="1:8" s="7" customFormat="1">
      <c r="A4042" s="10"/>
      <c r="B4042" s="11"/>
      <c r="C4042" s="12"/>
      <c r="D4042" s="15"/>
      <c r="E4042" s="13"/>
      <c r="F4042" s="14"/>
      <c r="H4042" s="18">
        <f t="shared" si="39"/>
        <v>0</v>
      </c>
    </row>
    <row r="4043" spans="1:8" s="7" customFormat="1">
      <c r="A4043" s="10"/>
      <c r="B4043" s="11"/>
      <c r="C4043" s="12"/>
      <c r="D4043" s="15"/>
      <c r="E4043" s="13"/>
      <c r="F4043" s="14"/>
      <c r="H4043" s="18">
        <f t="shared" si="39"/>
        <v>0</v>
      </c>
    </row>
    <row r="4044" spans="1:8" s="7" customFormat="1">
      <c r="A4044" s="10"/>
      <c r="B4044" s="11"/>
      <c r="C4044" s="12"/>
      <c r="D4044" s="15"/>
      <c r="E4044" s="13"/>
      <c r="F4044" s="14"/>
      <c r="H4044" s="18">
        <f t="shared" si="39"/>
        <v>0</v>
      </c>
    </row>
    <row r="4045" spans="1:8" s="7" customFormat="1">
      <c r="A4045" s="10"/>
      <c r="B4045" s="11"/>
      <c r="C4045" s="12"/>
      <c r="D4045" s="15"/>
      <c r="E4045" s="13"/>
      <c r="F4045" s="14"/>
      <c r="H4045" s="18">
        <f t="shared" si="39"/>
        <v>0</v>
      </c>
    </row>
    <row r="4046" spans="1:8" s="7" customFormat="1">
      <c r="A4046" s="10"/>
      <c r="B4046" s="11"/>
      <c r="C4046" s="12"/>
      <c r="D4046" s="15"/>
      <c r="E4046" s="13"/>
      <c r="F4046" s="14"/>
      <c r="H4046" s="18">
        <f t="shared" si="39"/>
        <v>0</v>
      </c>
    </row>
    <row r="4047" spans="1:8" s="7" customFormat="1">
      <c r="A4047" s="10"/>
      <c r="B4047" s="11"/>
      <c r="C4047" s="12"/>
      <c r="D4047" s="15"/>
      <c r="E4047" s="13"/>
      <c r="F4047" s="14"/>
      <c r="H4047" s="18">
        <f t="shared" si="39"/>
        <v>0</v>
      </c>
    </row>
    <row r="4048" spans="1:8" s="7" customFormat="1">
      <c r="A4048" s="10"/>
      <c r="B4048" s="11"/>
      <c r="C4048" s="12"/>
      <c r="D4048" s="15"/>
      <c r="E4048" s="13"/>
      <c r="F4048" s="14"/>
      <c r="H4048" s="18">
        <f t="shared" si="39"/>
        <v>0</v>
      </c>
    </row>
    <row r="4049" spans="1:8" s="7" customFormat="1">
      <c r="A4049" s="10"/>
      <c r="B4049" s="11"/>
      <c r="C4049" s="12"/>
      <c r="D4049" s="15"/>
      <c r="E4049" s="13"/>
      <c r="F4049" s="14"/>
      <c r="H4049" s="18">
        <f t="shared" si="39"/>
        <v>0</v>
      </c>
    </row>
    <row r="4050" spans="1:8" s="7" customFormat="1">
      <c r="A4050" s="10"/>
      <c r="B4050" s="11"/>
      <c r="C4050" s="12"/>
      <c r="D4050" s="15"/>
      <c r="E4050" s="13"/>
      <c r="F4050" s="14"/>
      <c r="H4050" s="18">
        <f t="shared" ref="H4050:H4113" si="40">G4050*F4050</f>
        <v>0</v>
      </c>
    </row>
    <row r="4051" spans="1:8" s="7" customFormat="1">
      <c r="A4051" s="10"/>
      <c r="B4051" s="11"/>
      <c r="C4051" s="12"/>
      <c r="D4051" s="15"/>
      <c r="E4051" s="13"/>
      <c r="F4051" s="14"/>
      <c r="H4051" s="18">
        <f t="shared" si="40"/>
        <v>0</v>
      </c>
    </row>
    <row r="4052" spans="1:8" s="7" customFormat="1">
      <c r="A4052" s="10"/>
      <c r="B4052" s="11"/>
      <c r="C4052" s="12"/>
      <c r="D4052" s="15"/>
      <c r="E4052" s="13"/>
      <c r="F4052" s="14"/>
      <c r="H4052" s="18">
        <f t="shared" si="40"/>
        <v>0</v>
      </c>
    </row>
    <row r="4053" spans="1:8" s="7" customFormat="1">
      <c r="A4053" s="10"/>
      <c r="B4053" s="11"/>
      <c r="C4053" s="12"/>
      <c r="D4053" s="15"/>
      <c r="E4053" s="13"/>
      <c r="F4053" s="14"/>
      <c r="H4053" s="18">
        <f t="shared" si="40"/>
        <v>0</v>
      </c>
    </row>
    <row r="4054" spans="1:8" s="7" customFormat="1">
      <c r="A4054" s="10"/>
      <c r="B4054" s="11"/>
      <c r="C4054" s="12"/>
      <c r="D4054" s="15"/>
      <c r="E4054" s="13"/>
      <c r="F4054" s="14"/>
      <c r="H4054" s="18">
        <f t="shared" si="40"/>
        <v>0</v>
      </c>
    </row>
    <row r="4055" spans="1:8" s="7" customFormat="1">
      <c r="A4055" s="10"/>
      <c r="B4055" s="11"/>
      <c r="C4055" s="12"/>
      <c r="D4055" s="15"/>
      <c r="E4055" s="13"/>
      <c r="F4055" s="14"/>
      <c r="H4055" s="18">
        <f t="shared" si="40"/>
        <v>0</v>
      </c>
    </row>
    <row r="4056" spans="1:8" s="7" customFormat="1">
      <c r="A4056" s="10"/>
      <c r="B4056" s="11"/>
      <c r="C4056" s="12"/>
      <c r="D4056" s="15"/>
      <c r="E4056" s="13"/>
      <c r="F4056" s="14"/>
      <c r="H4056" s="18">
        <f t="shared" si="40"/>
        <v>0</v>
      </c>
    </row>
    <row r="4057" spans="1:8" s="7" customFormat="1">
      <c r="A4057" s="10"/>
      <c r="B4057" s="11"/>
      <c r="C4057" s="12"/>
      <c r="D4057" s="15"/>
      <c r="E4057" s="13"/>
      <c r="F4057" s="14"/>
      <c r="H4057" s="18">
        <f t="shared" si="40"/>
        <v>0</v>
      </c>
    </row>
    <row r="4058" spans="1:8" s="7" customFormat="1">
      <c r="A4058" s="10"/>
      <c r="B4058" s="11"/>
      <c r="C4058" s="12"/>
      <c r="D4058" s="15"/>
      <c r="E4058" s="13"/>
      <c r="F4058" s="14"/>
      <c r="H4058" s="18">
        <f t="shared" si="40"/>
        <v>0</v>
      </c>
    </row>
    <row r="4059" spans="1:8" s="7" customFormat="1">
      <c r="A4059" s="10"/>
      <c r="B4059" s="11"/>
      <c r="C4059" s="12"/>
      <c r="D4059" s="15"/>
      <c r="E4059" s="13"/>
      <c r="F4059" s="14"/>
      <c r="H4059" s="18">
        <f t="shared" si="40"/>
        <v>0</v>
      </c>
    </row>
    <row r="4060" spans="1:8" s="7" customFormat="1">
      <c r="A4060" s="10"/>
      <c r="B4060" s="11"/>
      <c r="C4060" s="12"/>
      <c r="D4060" s="15"/>
      <c r="E4060" s="13"/>
      <c r="F4060" s="14"/>
      <c r="H4060" s="18">
        <f t="shared" si="40"/>
        <v>0</v>
      </c>
    </row>
    <row r="4061" spans="1:8" s="7" customFormat="1">
      <c r="A4061" s="10"/>
      <c r="B4061" s="11"/>
      <c r="C4061" s="12"/>
      <c r="D4061" s="15"/>
      <c r="E4061" s="13"/>
      <c r="F4061" s="14"/>
      <c r="H4061" s="18">
        <f t="shared" si="40"/>
        <v>0</v>
      </c>
    </row>
    <row r="4062" spans="1:8" s="7" customFormat="1">
      <c r="A4062" s="10"/>
      <c r="B4062" s="11"/>
      <c r="C4062" s="12"/>
      <c r="D4062" s="15"/>
      <c r="E4062" s="13"/>
      <c r="F4062" s="14"/>
      <c r="H4062" s="18">
        <f t="shared" si="40"/>
        <v>0</v>
      </c>
    </row>
    <row r="4063" spans="1:8" s="7" customFormat="1">
      <c r="A4063" s="10"/>
      <c r="B4063" s="11"/>
      <c r="C4063" s="12"/>
      <c r="D4063" s="15"/>
      <c r="E4063" s="13"/>
      <c r="F4063" s="14"/>
      <c r="H4063" s="18">
        <f t="shared" si="40"/>
        <v>0</v>
      </c>
    </row>
    <row r="4064" spans="1:8" s="7" customFormat="1">
      <c r="A4064" s="10"/>
      <c r="B4064" s="11"/>
      <c r="C4064" s="12"/>
      <c r="D4064" s="15"/>
      <c r="E4064" s="13"/>
      <c r="F4064" s="14"/>
      <c r="H4064" s="18">
        <f t="shared" si="40"/>
        <v>0</v>
      </c>
    </row>
    <row r="4065" spans="1:8" s="7" customFormat="1">
      <c r="A4065" s="10"/>
      <c r="B4065" s="11"/>
      <c r="C4065" s="12"/>
      <c r="D4065" s="15"/>
      <c r="E4065" s="13"/>
      <c r="F4065" s="14"/>
      <c r="H4065" s="18">
        <f t="shared" si="40"/>
        <v>0</v>
      </c>
    </row>
    <row r="4066" spans="1:8" s="7" customFormat="1">
      <c r="A4066" s="10"/>
      <c r="B4066" s="11"/>
      <c r="C4066" s="12"/>
      <c r="D4066" s="15"/>
      <c r="E4066" s="13"/>
      <c r="F4066" s="14"/>
      <c r="H4066" s="18">
        <f t="shared" si="40"/>
        <v>0</v>
      </c>
    </row>
    <row r="4067" spans="1:8" s="7" customFormat="1">
      <c r="A4067" s="10"/>
      <c r="B4067" s="11"/>
      <c r="C4067" s="12"/>
      <c r="D4067" s="15"/>
      <c r="E4067" s="13"/>
      <c r="F4067" s="14"/>
      <c r="H4067" s="18">
        <f t="shared" si="40"/>
        <v>0</v>
      </c>
    </row>
    <row r="4068" spans="1:8" s="7" customFormat="1">
      <c r="A4068" s="10"/>
      <c r="B4068" s="11"/>
      <c r="C4068" s="12"/>
      <c r="D4068" s="15"/>
      <c r="E4068" s="13"/>
      <c r="F4068" s="14"/>
      <c r="H4068" s="18">
        <f t="shared" si="40"/>
        <v>0</v>
      </c>
    </row>
    <row r="4069" spans="1:8" s="7" customFormat="1">
      <c r="A4069" s="10"/>
      <c r="B4069" s="11"/>
      <c r="C4069" s="12"/>
      <c r="D4069" s="15"/>
      <c r="E4069" s="13"/>
      <c r="F4069" s="14"/>
      <c r="H4069" s="18">
        <f t="shared" si="40"/>
        <v>0</v>
      </c>
    </row>
    <row r="4070" spans="1:8" s="7" customFormat="1">
      <c r="A4070" s="10"/>
      <c r="B4070" s="11"/>
      <c r="C4070" s="12"/>
      <c r="D4070" s="15"/>
      <c r="E4070" s="13"/>
      <c r="F4070" s="14"/>
      <c r="H4070" s="18">
        <f t="shared" si="40"/>
        <v>0</v>
      </c>
    </row>
    <row r="4071" spans="1:8" s="7" customFormat="1">
      <c r="A4071" s="10"/>
      <c r="B4071" s="11"/>
      <c r="C4071" s="12"/>
      <c r="D4071" s="15"/>
      <c r="E4071" s="13"/>
      <c r="F4071" s="14"/>
      <c r="H4071" s="18">
        <f t="shared" si="40"/>
        <v>0</v>
      </c>
    </row>
    <row r="4072" spans="1:8" s="7" customFormat="1">
      <c r="A4072" s="10"/>
      <c r="B4072" s="11"/>
      <c r="C4072" s="12"/>
      <c r="D4072" s="15"/>
      <c r="E4072" s="13"/>
      <c r="F4072" s="14"/>
      <c r="H4072" s="18">
        <f t="shared" si="40"/>
        <v>0</v>
      </c>
    </row>
    <row r="4073" spans="1:8" s="7" customFormat="1">
      <c r="A4073" s="10"/>
      <c r="B4073" s="11"/>
      <c r="C4073" s="12"/>
      <c r="D4073" s="15"/>
      <c r="E4073" s="13"/>
      <c r="F4073" s="14"/>
      <c r="H4073" s="18">
        <f t="shared" si="40"/>
        <v>0</v>
      </c>
    </row>
    <row r="4074" spans="1:8" s="7" customFormat="1">
      <c r="A4074" s="10"/>
      <c r="B4074" s="11"/>
      <c r="C4074" s="12"/>
      <c r="D4074" s="15"/>
      <c r="E4074" s="13"/>
      <c r="F4074" s="14"/>
      <c r="H4074" s="18">
        <f t="shared" si="40"/>
        <v>0</v>
      </c>
    </row>
    <row r="4075" spans="1:8" s="7" customFormat="1">
      <c r="A4075" s="10"/>
      <c r="B4075" s="11"/>
      <c r="C4075" s="12"/>
      <c r="D4075" s="15"/>
      <c r="E4075" s="13"/>
      <c r="F4075" s="14"/>
      <c r="H4075" s="18">
        <f t="shared" si="40"/>
        <v>0</v>
      </c>
    </row>
    <row r="4076" spans="1:8" s="7" customFormat="1">
      <c r="A4076" s="10"/>
      <c r="B4076" s="11"/>
      <c r="C4076" s="12"/>
      <c r="D4076" s="15"/>
      <c r="E4076" s="13"/>
      <c r="F4076" s="14"/>
      <c r="H4076" s="18">
        <f t="shared" si="40"/>
        <v>0</v>
      </c>
    </row>
    <row r="4077" spans="1:8" s="7" customFormat="1">
      <c r="A4077" s="10"/>
      <c r="B4077" s="11"/>
      <c r="C4077" s="12"/>
      <c r="D4077" s="15"/>
      <c r="E4077" s="13"/>
      <c r="F4077" s="14"/>
      <c r="H4077" s="18">
        <f t="shared" si="40"/>
        <v>0</v>
      </c>
    </row>
    <row r="4078" spans="1:8" s="7" customFormat="1">
      <c r="A4078" s="10"/>
      <c r="B4078" s="11"/>
      <c r="C4078" s="12"/>
      <c r="D4078" s="15"/>
      <c r="E4078" s="13"/>
      <c r="F4078" s="14"/>
      <c r="H4078" s="18">
        <f t="shared" si="40"/>
        <v>0</v>
      </c>
    </row>
    <row r="4079" spans="1:8" s="7" customFormat="1">
      <c r="A4079" s="10"/>
      <c r="B4079" s="11"/>
      <c r="C4079" s="12"/>
      <c r="D4079" s="15"/>
      <c r="E4079" s="13"/>
      <c r="F4079" s="14"/>
      <c r="H4079" s="18">
        <f t="shared" si="40"/>
        <v>0</v>
      </c>
    </row>
    <row r="4080" spans="1:8" s="7" customFormat="1">
      <c r="A4080" s="10"/>
      <c r="B4080" s="11"/>
      <c r="C4080" s="12"/>
      <c r="D4080" s="15"/>
      <c r="E4080" s="13"/>
      <c r="F4080" s="14"/>
      <c r="H4080" s="18">
        <f t="shared" si="40"/>
        <v>0</v>
      </c>
    </row>
    <row r="4081" spans="1:8" s="7" customFormat="1">
      <c r="A4081" s="10"/>
      <c r="B4081" s="11"/>
      <c r="C4081" s="12"/>
      <c r="D4081" s="15"/>
      <c r="E4081" s="13"/>
      <c r="F4081" s="14"/>
      <c r="H4081" s="18">
        <f t="shared" si="40"/>
        <v>0</v>
      </c>
    </row>
    <row r="4082" spans="1:8" s="7" customFormat="1">
      <c r="A4082" s="10"/>
      <c r="B4082" s="11"/>
      <c r="C4082" s="12"/>
      <c r="D4082" s="15"/>
      <c r="E4082" s="13"/>
      <c r="F4082" s="14"/>
      <c r="H4082" s="18">
        <f t="shared" si="40"/>
        <v>0</v>
      </c>
    </row>
    <row r="4083" spans="1:8" s="7" customFormat="1">
      <c r="A4083" s="10"/>
      <c r="B4083" s="11"/>
      <c r="C4083" s="12"/>
      <c r="D4083" s="15"/>
      <c r="E4083" s="13"/>
      <c r="F4083" s="14"/>
      <c r="H4083" s="18">
        <f t="shared" si="40"/>
        <v>0</v>
      </c>
    </row>
    <row r="4084" spans="1:8" s="7" customFormat="1">
      <c r="A4084" s="10"/>
      <c r="B4084" s="11"/>
      <c r="C4084" s="12"/>
      <c r="D4084" s="15"/>
      <c r="E4084" s="13"/>
      <c r="F4084" s="14"/>
      <c r="H4084" s="18">
        <f t="shared" si="40"/>
        <v>0</v>
      </c>
    </row>
    <row r="4085" spans="1:8" s="7" customFormat="1">
      <c r="A4085" s="10"/>
      <c r="B4085" s="11"/>
      <c r="C4085" s="12"/>
      <c r="D4085" s="15"/>
      <c r="E4085" s="13"/>
      <c r="F4085" s="14"/>
      <c r="H4085" s="18">
        <f t="shared" si="40"/>
        <v>0</v>
      </c>
    </row>
    <row r="4086" spans="1:8" s="7" customFormat="1">
      <c r="A4086" s="10"/>
      <c r="B4086" s="11"/>
      <c r="C4086" s="12"/>
      <c r="D4086" s="15"/>
      <c r="E4086" s="13"/>
      <c r="F4086" s="14"/>
      <c r="H4086" s="18">
        <f t="shared" si="40"/>
        <v>0</v>
      </c>
    </row>
    <row r="4087" spans="1:8" s="7" customFormat="1">
      <c r="A4087" s="10"/>
      <c r="B4087" s="11"/>
      <c r="C4087" s="12"/>
      <c r="D4087" s="15"/>
      <c r="E4087" s="13"/>
      <c r="F4087" s="14"/>
      <c r="H4087" s="18">
        <f t="shared" si="40"/>
        <v>0</v>
      </c>
    </row>
    <row r="4088" spans="1:8" s="7" customFormat="1">
      <c r="A4088" s="10"/>
      <c r="B4088" s="11"/>
      <c r="C4088" s="12"/>
      <c r="D4088" s="15"/>
      <c r="E4088" s="13"/>
      <c r="F4088" s="14"/>
      <c r="H4088" s="18">
        <f t="shared" si="40"/>
        <v>0</v>
      </c>
    </row>
    <row r="4089" spans="1:8" s="7" customFormat="1">
      <c r="A4089" s="10"/>
      <c r="B4089" s="11"/>
      <c r="C4089" s="12"/>
      <c r="D4089" s="15"/>
      <c r="E4089" s="13"/>
      <c r="F4089" s="14"/>
      <c r="H4089" s="18">
        <f t="shared" si="40"/>
        <v>0</v>
      </c>
    </row>
    <row r="4090" spans="1:8" s="7" customFormat="1">
      <c r="A4090" s="10"/>
      <c r="B4090" s="11"/>
      <c r="C4090" s="12"/>
      <c r="D4090" s="15"/>
      <c r="E4090" s="13"/>
      <c r="F4090" s="14"/>
      <c r="H4090" s="18">
        <f t="shared" si="40"/>
        <v>0</v>
      </c>
    </row>
    <row r="4091" spans="1:8" s="7" customFormat="1">
      <c r="A4091" s="10"/>
      <c r="B4091" s="11"/>
      <c r="C4091" s="12"/>
      <c r="D4091" s="15"/>
      <c r="E4091" s="13"/>
      <c r="F4091" s="14"/>
      <c r="H4091" s="18">
        <f t="shared" si="40"/>
        <v>0</v>
      </c>
    </row>
    <row r="4092" spans="1:8" s="7" customFormat="1">
      <c r="A4092" s="10"/>
      <c r="B4092" s="11"/>
      <c r="C4092" s="12"/>
      <c r="D4092" s="15"/>
      <c r="E4092" s="13"/>
      <c r="F4092" s="14"/>
      <c r="H4092" s="18">
        <f t="shared" si="40"/>
        <v>0</v>
      </c>
    </row>
    <row r="4093" spans="1:8" s="7" customFormat="1">
      <c r="A4093" s="10"/>
      <c r="B4093" s="11"/>
      <c r="C4093" s="12"/>
      <c r="D4093" s="15"/>
      <c r="E4093" s="13"/>
      <c r="F4093" s="14"/>
      <c r="H4093" s="18">
        <f t="shared" si="40"/>
        <v>0</v>
      </c>
    </row>
    <row r="4094" spans="1:8" s="7" customFormat="1">
      <c r="A4094" s="10"/>
      <c r="B4094" s="11"/>
      <c r="C4094" s="12"/>
      <c r="D4094" s="15"/>
      <c r="E4094" s="13"/>
      <c r="F4094" s="14"/>
      <c r="H4094" s="18">
        <f t="shared" si="40"/>
        <v>0</v>
      </c>
    </row>
    <row r="4095" spans="1:8" s="7" customFormat="1">
      <c r="A4095" s="10"/>
      <c r="B4095" s="11"/>
      <c r="C4095" s="12"/>
      <c r="D4095" s="15"/>
      <c r="E4095" s="13"/>
      <c r="F4095" s="14"/>
      <c r="H4095" s="18">
        <f t="shared" si="40"/>
        <v>0</v>
      </c>
    </row>
    <row r="4096" spans="1:8" s="7" customFormat="1">
      <c r="A4096" s="10"/>
      <c r="B4096" s="11"/>
      <c r="C4096" s="12"/>
      <c r="D4096" s="15"/>
      <c r="E4096" s="13"/>
      <c r="F4096" s="14"/>
      <c r="H4096" s="18">
        <f t="shared" si="40"/>
        <v>0</v>
      </c>
    </row>
    <row r="4097" spans="1:8" s="7" customFormat="1">
      <c r="A4097" s="10"/>
      <c r="B4097" s="11"/>
      <c r="C4097" s="12"/>
      <c r="D4097" s="15"/>
      <c r="E4097" s="13"/>
      <c r="F4097" s="14"/>
      <c r="H4097" s="18">
        <f t="shared" si="40"/>
        <v>0</v>
      </c>
    </row>
    <row r="4098" spans="1:8" s="7" customFormat="1">
      <c r="A4098" s="10"/>
      <c r="B4098" s="11"/>
      <c r="C4098" s="12"/>
      <c r="D4098" s="15"/>
      <c r="E4098" s="13"/>
      <c r="F4098" s="14"/>
      <c r="H4098" s="18">
        <f t="shared" si="40"/>
        <v>0</v>
      </c>
    </row>
    <row r="4099" spans="1:8" s="7" customFormat="1">
      <c r="A4099" s="10"/>
      <c r="B4099" s="11"/>
      <c r="C4099" s="12"/>
      <c r="D4099" s="15"/>
      <c r="E4099" s="13"/>
      <c r="F4099" s="14"/>
      <c r="H4099" s="18">
        <f t="shared" si="40"/>
        <v>0</v>
      </c>
    </row>
    <row r="4100" spans="1:8" s="7" customFormat="1">
      <c r="A4100" s="10"/>
      <c r="B4100" s="11"/>
      <c r="C4100" s="12"/>
      <c r="D4100" s="15"/>
      <c r="E4100" s="13"/>
      <c r="F4100" s="14"/>
      <c r="H4100" s="18">
        <f t="shared" si="40"/>
        <v>0</v>
      </c>
    </row>
    <row r="4101" spans="1:8" s="7" customFormat="1">
      <c r="A4101" s="10"/>
      <c r="B4101" s="11"/>
      <c r="C4101" s="12"/>
      <c r="D4101" s="15"/>
      <c r="E4101" s="13"/>
      <c r="F4101" s="14"/>
      <c r="H4101" s="18">
        <f t="shared" si="40"/>
        <v>0</v>
      </c>
    </row>
    <row r="4102" spans="1:8" s="7" customFormat="1">
      <c r="A4102" s="10"/>
      <c r="B4102" s="11"/>
      <c r="C4102" s="12"/>
      <c r="D4102" s="15"/>
      <c r="E4102" s="13"/>
      <c r="F4102" s="14"/>
      <c r="H4102" s="18">
        <f t="shared" si="40"/>
        <v>0</v>
      </c>
    </row>
    <row r="4103" spans="1:8" s="7" customFormat="1">
      <c r="A4103" s="10"/>
      <c r="B4103" s="11"/>
      <c r="C4103" s="12"/>
      <c r="D4103" s="15"/>
      <c r="E4103" s="13"/>
      <c r="F4103" s="14"/>
      <c r="H4103" s="18">
        <f t="shared" si="40"/>
        <v>0</v>
      </c>
    </row>
    <row r="4104" spans="1:8" s="7" customFormat="1">
      <c r="A4104" s="10"/>
      <c r="B4104" s="11"/>
      <c r="C4104" s="12"/>
      <c r="D4104" s="15"/>
      <c r="E4104" s="13"/>
      <c r="F4104" s="14"/>
      <c r="H4104" s="18">
        <f t="shared" si="40"/>
        <v>0</v>
      </c>
    </row>
    <row r="4105" spans="1:8" s="7" customFormat="1">
      <c r="A4105" s="10"/>
      <c r="B4105" s="11"/>
      <c r="C4105" s="12"/>
      <c r="D4105" s="15"/>
      <c r="E4105" s="13"/>
      <c r="F4105" s="14"/>
      <c r="H4105" s="18">
        <f t="shared" si="40"/>
        <v>0</v>
      </c>
    </row>
    <row r="4106" spans="1:8" s="7" customFormat="1">
      <c r="A4106" s="10"/>
      <c r="B4106" s="11"/>
      <c r="C4106" s="12"/>
      <c r="D4106" s="15"/>
      <c r="E4106" s="13"/>
      <c r="F4106" s="14"/>
      <c r="H4106" s="18">
        <f t="shared" si="40"/>
        <v>0</v>
      </c>
    </row>
    <row r="4107" spans="1:8" s="7" customFormat="1">
      <c r="A4107" s="10"/>
      <c r="B4107" s="11"/>
      <c r="C4107" s="12"/>
      <c r="D4107" s="15"/>
      <c r="E4107" s="13"/>
      <c r="F4107" s="14"/>
      <c r="H4107" s="18">
        <f t="shared" si="40"/>
        <v>0</v>
      </c>
    </row>
    <row r="4108" spans="1:8" s="7" customFormat="1">
      <c r="A4108" s="10"/>
      <c r="B4108" s="11"/>
      <c r="C4108" s="12"/>
      <c r="D4108" s="15"/>
      <c r="E4108" s="13"/>
      <c r="F4108" s="14"/>
      <c r="H4108" s="18">
        <f t="shared" si="40"/>
        <v>0</v>
      </c>
    </row>
    <row r="4109" spans="1:8" s="7" customFormat="1">
      <c r="A4109" s="10"/>
      <c r="B4109" s="11"/>
      <c r="C4109" s="12"/>
      <c r="D4109" s="15"/>
      <c r="E4109" s="13"/>
      <c r="F4109" s="14"/>
      <c r="H4109" s="18">
        <f t="shared" si="40"/>
        <v>0</v>
      </c>
    </row>
    <row r="4110" spans="1:8" s="7" customFormat="1">
      <c r="A4110" s="10"/>
      <c r="B4110" s="11"/>
      <c r="C4110" s="12"/>
      <c r="D4110" s="15"/>
      <c r="E4110" s="13"/>
      <c r="F4110" s="14"/>
      <c r="H4110" s="18">
        <f t="shared" si="40"/>
        <v>0</v>
      </c>
    </row>
    <row r="4111" spans="1:8" s="7" customFormat="1">
      <c r="A4111" s="10"/>
      <c r="B4111" s="11"/>
      <c r="C4111" s="12"/>
      <c r="D4111" s="15"/>
      <c r="E4111" s="13"/>
      <c r="F4111" s="14"/>
      <c r="H4111" s="18">
        <f t="shared" si="40"/>
        <v>0</v>
      </c>
    </row>
    <row r="4112" spans="1:8" s="7" customFormat="1">
      <c r="A4112" s="10"/>
      <c r="B4112" s="11"/>
      <c r="C4112" s="12"/>
      <c r="D4112" s="15"/>
      <c r="E4112" s="13"/>
      <c r="F4112" s="14"/>
      <c r="H4112" s="18">
        <f t="shared" si="40"/>
        <v>0</v>
      </c>
    </row>
    <row r="4113" spans="1:8" s="7" customFormat="1">
      <c r="A4113" s="10"/>
      <c r="B4113" s="11"/>
      <c r="C4113" s="12"/>
      <c r="D4113" s="15"/>
      <c r="E4113" s="13"/>
      <c r="F4113" s="14"/>
      <c r="H4113" s="18">
        <f t="shared" si="40"/>
        <v>0</v>
      </c>
    </row>
    <row r="4114" spans="1:8" s="7" customFormat="1">
      <c r="A4114" s="10"/>
      <c r="B4114" s="11"/>
      <c r="C4114" s="12"/>
      <c r="D4114" s="15"/>
      <c r="E4114" s="13"/>
      <c r="F4114" s="14"/>
      <c r="H4114" s="18">
        <f t="shared" ref="H4114:H4158" si="41">G4114*F4114</f>
        <v>0</v>
      </c>
    </row>
    <row r="4115" spans="1:8" s="7" customFormat="1">
      <c r="A4115" s="10"/>
      <c r="B4115" s="11"/>
      <c r="C4115" s="12"/>
      <c r="D4115" s="15"/>
      <c r="E4115" s="13"/>
      <c r="F4115" s="14"/>
      <c r="H4115" s="18">
        <f t="shared" si="41"/>
        <v>0</v>
      </c>
    </row>
    <row r="4116" spans="1:8" s="7" customFormat="1">
      <c r="A4116" s="10"/>
      <c r="B4116" s="11"/>
      <c r="C4116" s="12"/>
      <c r="D4116" s="15"/>
      <c r="E4116" s="13"/>
      <c r="F4116" s="14"/>
      <c r="H4116" s="18">
        <f t="shared" si="41"/>
        <v>0</v>
      </c>
    </row>
    <row r="4117" spans="1:8" s="7" customFormat="1">
      <c r="A4117" s="10"/>
      <c r="B4117" s="11"/>
      <c r="C4117" s="12"/>
      <c r="D4117" s="15"/>
      <c r="E4117" s="13"/>
      <c r="F4117" s="14"/>
      <c r="H4117" s="18">
        <f t="shared" si="41"/>
        <v>0</v>
      </c>
    </row>
    <row r="4118" spans="1:8" s="7" customFormat="1">
      <c r="A4118" s="10"/>
      <c r="B4118" s="11"/>
      <c r="C4118" s="12"/>
      <c r="D4118" s="15"/>
      <c r="E4118" s="13"/>
      <c r="F4118" s="14"/>
      <c r="H4118" s="18">
        <f t="shared" si="41"/>
        <v>0</v>
      </c>
    </row>
    <row r="4119" spans="1:8" s="7" customFormat="1">
      <c r="A4119" s="10"/>
      <c r="B4119" s="11"/>
      <c r="C4119" s="12"/>
      <c r="D4119" s="15"/>
      <c r="E4119" s="13"/>
      <c r="F4119" s="14"/>
      <c r="H4119" s="18">
        <f t="shared" si="41"/>
        <v>0</v>
      </c>
    </row>
    <row r="4120" spans="1:8" s="7" customFormat="1">
      <c r="A4120" s="10"/>
      <c r="B4120" s="11"/>
      <c r="C4120" s="12"/>
      <c r="D4120" s="15"/>
      <c r="E4120" s="13"/>
      <c r="F4120" s="14"/>
      <c r="H4120" s="18">
        <f t="shared" si="41"/>
        <v>0</v>
      </c>
    </row>
    <row r="4121" spans="1:8" s="7" customFormat="1">
      <c r="A4121" s="10"/>
      <c r="B4121" s="11"/>
      <c r="C4121" s="12"/>
      <c r="D4121" s="15"/>
      <c r="E4121" s="13"/>
      <c r="F4121" s="14"/>
      <c r="H4121" s="18">
        <f t="shared" si="41"/>
        <v>0</v>
      </c>
    </row>
    <row r="4122" spans="1:8" s="7" customFormat="1">
      <c r="A4122" s="10"/>
      <c r="B4122" s="11"/>
      <c r="C4122" s="12"/>
      <c r="D4122" s="15"/>
      <c r="E4122" s="13"/>
      <c r="F4122" s="14"/>
      <c r="H4122" s="18">
        <f t="shared" si="41"/>
        <v>0</v>
      </c>
    </row>
    <row r="4123" spans="1:8" s="7" customFormat="1">
      <c r="A4123" s="10"/>
      <c r="B4123" s="11"/>
      <c r="C4123" s="12"/>
      <c r="D4123" s="15"/>
      <c r="E4123" s="13"/>
      <c r="F4123" s="14"/>
      <c r="H4123" s="18">
        <f t="shared" si="41"/>
        <v>0</v>
      </c>
    </row>
    <row r="4124" spans="1:8" s="7" customFormat="1">
      <c r="A4124" s="10"/>
      <c r="B4124" s="11"/>
      <c r="C4124" s="12"/>
      <c r="D4124" s="15"/>
      <c r="E4124" s="13"/>
      <c r="F4124" s="14"/>
      <c r="H4124" s="18">
        <f t="shared" si="41"/>
        <v>0</v>
      </c>
    </row>
    <row r="4125" spans="1:8" s="7" customFormat="1">
      <c r="A4125" s="10"/>
      <c r="B4125" s="11"/>
      <c r="C4125" s="12"/>
      <c r="D4125" s="15"/>
      <c r="E4125" s="13"/>
      <c r="F4125" s="14"/>
      <c r="H4125" s="18">
        <f t="shared" si="41"/>
        <v>0</v>
      </c>
    </row>
    <row r="4126" spans="1:8" s="7" customFormat="1">
      <c r="A4126" s="10"/>
      <c r="B4126" s="11"/>
      <c r="C4126" s="12"/>
      <c r="D4126" s="15"/>
      <c r="E4126" s="13"/>
      <c r="F4126" s="14"/>
      <c r="H4126" s="18">
        <f t="shared" si="41"/>
        <v>0</v>
      </c>
    </row>
    <row r="4127" spans="1:8" s="7" customFormat="1">
      <c r="A4127" s="10"/>
      <c r="B4127" s="11"/>
      <c r="C4127" s="12"/>
      <c r="D4127" s="15"/>
      <c r="E4127" s="13"/>
      <c r="F4127" s="14"/>
      <c r="H4127" s="18">
        <f t="shared" si="41"/>
        <v>0</v>
      </c>
    </row>
    <row r="4128" spans="1:8" s="7" customFormat="1">
      <c r="A4128" s="10"/>
      <c r="B4128" s="11"/>
      <c r="C4128" s="12"/>
      <c r="D4128" s="15"/>
      <c r="E4128" s="13"/>
      <c r="F4128" s="14"/>
      <c r="H4128" s="18">
        <f t="shared" si="41"/>
        <v>0</v>
      </c>
    </row>
    <row r="4129" spans="1:8" s="7" customFormat="1">
      <c r="A4129" s="10"/>
      <c r="B4129" s="11"/>
      <c r="C4129" s="12"/>
      <c r="D4129" s="15"/>
      <c r="E4129" s="13"/>
      <c r="F4129" s="14"/>
      <c r="H4129" s="18">
        <f t="shared" si="41"/>
        <v>0</v>
      </c>
    </row>
    <row r="4130" spans="1:8" s="7" customFormat="1">
      <c r="A4130" s="10"/>
      <c r="B4130" s="11"/>
      <c r="C4130" s="12"/>
      <c r="D4130" s="15"/>
      <c r="E4130" s="13"/>
      <c r="F4130" s="14"/>
      <c r="H4130" s="18">
        <f t="shared" si="41"/>
        <v>0</v>
      </c>
    </row>
    <row r="4131" spans="1:8" s="7" customFormat="1">
      <c r="A4131" s="10"/>
      <c r="B4131" s="11"/>
      <c r="C4131" s="12"/>
      <c r="D4131" s="15"/>
      <c r="E4131" s="13"/>
      <c r="F4131" s="14"/>
      <c r="H4131" s="18">
        <f t="shared" si="41"/>
        <v>0</v>
      </c>
    </row>
    <row r="4132" spans="1:8" s="7" customFormat="1">
      <c r="A4132" s="10"/>
      <c r="B4132" s="11"/>
      <c r="C4132" s="12"/>
      <c r="D4132" s="15"/>
      <c r="E4132" s="13"/>
      <c r="F4132" s="14"/>
      <c r="H4132" s="18">
        <f t="shared" si="41"/>
        <v>0</v>
      </c>
    </row>
    <row r="4133" spans="1:8" s="7" customFormat="1">
      <c r="A4133" s="10"/>
      <c r="B4133" s="11"/>
      <c r="C4133" s="12"/>
      <c r="D4133" s="15"/>
      <c r="E4133" s="13"/>
      <c r="F4133" s="14"/>
      <c r="H4133" s="18">
        <f t="shared" si="41"/>
        <v>0</v>
      </c>
    </row>
    <row r="4134" spans="1:8" s="7" customFormat="1">
      <c r="A4134" s="10"/>
      <c r="B4134" s="11"/>
      <c r="C4134" s="12"/>
      <c r="D4134" s="15"/>
      <c r="E4134" s="13"/>
      <c r="F4134" s="14"/>
      <c r="H4134" s="18">
        <f t="shared" si="41"/>
        <v>0</v>
      </c>
    </row>
    <row r="4135" spans="1:8" s="7" customFormat="1">
      <c r="A4135" s="10"/>
      <c r="B4135" s="11"/>
      <c r="C4135" s="12"/>
      <c r="D4135" s="15"/>
      <c r="E4135" s="13"/>
      <c r="F4135" s="14"/>
      <c r="H4135" s="18">
        <f t="shared" si="41"/>
        <v>0</v>
      </c>
    </row>
    <row r="4136" spans="1:8" s="7" customFormat="1">
      <c r="A4136" s="10"/>
      <c r="B4136" s="11"/>
      <c r="C4136" s="12"/>
      <c r="D4136" s="15"/>
      <c r="E4136" s="13"/>
      <c r="F4136" s="14"/>
      <c r="H4136" s="18">
        <f t="shared" si="41"/>
        <v>0</v>
      </c>
    </row>
    <row r="4137" spans="1:8" s="7" customFormat="1">
      <c r="A4137" s="10"/>
      <c r="B4137" s="11"/>
      <c r="C4137" s="12"/>
      <c r="D4137" s="15"/>
      <c r="E4137" s="13"/>
      <c r="F4137" s="14"/>
      <c r="H4137" s="18">
        <f t="shared" si="41"/>
        <v>0</v>
      </c>
    </row>
    <row r="4138" spans="1:8" s="7" customFormat="1">
      <c r="A4138" s="10"/>
      <c r="B4138" s="11"/>
      <c r="C4138" s="12"/>
      <c r="D4138" s="15"/>
      <c r="E4138" s="13"/>
      <c r="F4138" s="14"/>
      <c r="H4138" s="18">
        <f t="shared" si="41"/>
        <v>0</v>
      </c>
    </row>
    <row r="4139" spans="1:8" s="7" customFormat="1">
      <c r="A4139" s="10"/>
      <c r="B4139" s="11"/>
      <c r="C4139" s="12"/>
      <c r="D4139" s="15"/>
      <c r="E4139" s="13"/>
      <c r="F4139" s="14"/>
      <c r="H4139" s="18">
        <f t="shared" si="41"/>
        <v>0</v>
      </c>
    </row>
    <row r="4140" spans="1:8" s="7" customFormat="1">
      <c r="A4140" s="10"/>
      <c r="B4140" s="11"/>
      <c r="C4140" s="12"/>
      <c r="D4140" s="15"/>
      <c r="E4140" s="13"/>
      <c r="F4140" s="14"/>
      <c r="H4140" s="18">
        <f t="shared" si="41"/>
        <v>0</v>
      </c>
    </row>
    <row r="4141" spans="1:8" s="7" customFormat="1">
      <c r="A4141" s="10"/>
      <c r="B4141" s="11"/>
      <c r="C4141" s="12"/>
      <c r="D4141" s="15"/>
      <c r="E4141" s="13"/>
      <c r="F4141" s="14"/>
      <c r="H4141" s="18">
        <f t="shared" si="41"/>
        <v>0</v>
      </c>
    </row>
    <row r="4142" spans="1:8" s="7" customFormat="1">
      <c r="A4142" s="10"/>
      <c r="B4142" s="11"/>
      <c r="C4142" s="12"/>
      <c r="D4142" s="15"/>
      <c r="E4142" s="13"/>
      <c r="F4142" s="14"/>
      <c r="H4142" s="18">
        <f t="shared" si="41"/>
        <v>0</v>
      </c>
    </row>
    <row r="4143" spans="1:8" s="7" customFormat="1">
      <c r="A4143" s="10"/>
      <c r="B4143" s="11"/>
      <c r="C4143" s="12"/>
      <c r="D4143" s="15"/>
      <c r="E4143" s="13"/>
      <c r="F4143" s="14"/>
      <c r="H4143" s="18">
        <f t="shared" si="41"/>
        <v>0</v>
      </c>
    </row>
    <row r="4144" spans="1:8" s="7" customFormat="1">
      <c r="A4144" s="10"/>
      <c r="B4144" s="11"/>
      <c r="C4144" s="12"/>
      <c r="D4144" s="15"/>
      <c r="E4144" s="13"/>
      <c r="F4144" s="14"/>
      <c r="H4144" s="18">
        <f t="shared" si="41"/>
        <v>0</v>
      </c>
    </row>
    <row r="4145" spans="1:8" s="7" customFormat="1">
      <c r="A4145" s="10"/>
      <c r="B4145" s="11"/>
      <c r="C4145" s="12"/>
      <c r="D4145" s="15"/>
      <c r="E4145" s="13"/>
      <c r="F4145" s="14"/>
      <c r="H4145" s="18">
        <f t="shared" si="41"/>
        <v>0</v>
      </c>
    </row>
    <row r="4146" spans="1:8" s="7" customFormat="1">
      <c r="A4146" s="10"/>
      <c r="B4146" s="11"/>
      <c r="C4146" s="12"/>
      <c r="D4146" s="15"/>
      <c r="E4146" s="13"/>
      <c r="F4146" s="14"/>
      <c r="H4146" s="18">
        <f t="shared" si="41"/>
        <v>0</v>
      </c>
    </row>
    <row r="4147" spans="1:8" s="7" customFormat="1">
      <c r="A4147" s="10"/>
      <c r="B4147" s="11"/>
      <c r="C4147" s="12"/>
      <c r="D4147" s="15"/>
      <c r="E4147" s="13"/>
      <c r="F4147" s="14"/>
      <c r="H4147" s="18">
        <f t="shared" si="41"/>
        <v>0</v>
      </c>
    </row>
    <row r="4148" spans="1:8" s="7" customFormat="1">
      <c r="A4148" s="10"/>
      <c r="B4148" s="11"/>
      <c r="C4148" s="12"/>
      <c r="D4148" s="15"/>
      <c r="E4148" s="13"/>
      <c r="F4148" s="14"/>
      <c r="H4148" s="18">
        <f t="shared" si="41"/>
        <v>0</v>
      </c>
    </row>
    <row r="4149" spans="1:8" s="7" customFormat="1">
      <c r="A4149" s="10"/>
      <c r="B4149" s="11"/>
      <c r="C4149" s="12"/>
      <c r="D4149" s="15"/>
      <c r="E4149" s="13"/>
      <c r="F4149" s="14"/>
      <c r="H4149" s="18">
        <f t="shared" si="41"/>
        <v>0</v>
      </c>
    </row>
    <row r="4150" spans="1:8" s="7" customFormat="1">
      <c r="A4150" s="10"/>
      <c r="B4150" s="11"/>
      <c r="C4150" s="12"/>
      <c r="D4150" s="15"/>
      <c r="E4150" s="13"/>
      <c r="F4150" s="14"/>
      <c r="H4150" s="18">
        <f t="shared" si="41"/>
        <v>0</v>
      </c>
    </row>
    <row r="4151" spans="1:8" s="7" customFormat="1">
      <c r="A4151" s="10"/>
      <c r="B4151" s="11"/>
      <c r="C4151" s="12"/>
      <c r="D4151" s="15"/>
      <c r="E4151" s="13"/>
      <c r="F4151" s="14"/>
      <c r="H4151" s="18">
        <f t="shared" si="41"/>
        <v>0</v>
      </c>
    </row>
    <row r="4152" spans="1:8" s="7" customFormat="1">
      <c r="A4152" s="10"/>
      <c r="B4152" s="11"/>
      <c r="C4152" s="12"/>
      <c r="D4152" s="15"/>
      <c r="E4152" s="13"/>
      <c r="F4152" s="14"/>
      <c r="H4152" s="18">
        <f t="shared" si="41"/>
        <v>0</v>
      </c>
    </row>
    <row r="4153" spans="1:8" s="7" customFormat="1">
      <c r="A4153" s="10"/>
      <c r="B4153" s="11"/>
      <c r="C4153" s="12"/>
      <c r="D4153" s="15"/>
      <c r="E4153" s="13"/>
      <c r="F4153" s="14"/>
      <c r="H4153" s="18">
        <f t="shared" si="41"/>
        <v>0</v>
      </c>
    </row>
    <row r="4154" spans="1:8" s="7" customFormat="1">
      <c r="A4154" s="10"/>
      <c r="B4154" s="11"/>
      <c r="C4154" s="12"/>
      <c r="D4154" s="15"/>
      <c r="E4154" s="13"/>
      <c r="F4154" s="14"/>
      <c r="H4154" s="18">
        <f t="shared" si="41"/>
        <v>0</v>
      </c>
    </row>
    <row r="4155" spans="1:8" s="7" customFormat="1">
      <c r="A4155" s="10"/>
      <c r="B4155" s="11"/>
      <c r="C4155" s="12"/>
      <c r="D4155" s="15"/>
      <c r="E4155" s="13"/>
      <c r="F4155" s="14"/>
      <c r="H4155" s="18">
        <f t="shared" si="41"/>
        <v>0</v>
      </c>
    </row>
    <row r="4156" spans="1:8" s="7" customFormat="1">
      <c r="A4156" s="10"/>
      <c r="B4156" s="11"/>
      <c r="C4156" s="12"/>
      <c r="D4156" s="15"/>
      <c r="E4156" s="13"/>
      <c r="F4156" s="14"/>
      <c r="H4156" s="18">
        <f t="shared" si="41"/>
        <v>0</v>
      </c>
    </row>
    <row r="4157" spans="1:8" s="7" customFormat="1">
      <c r="A4157" s="10"/>
      <c r="B4157" s="11"/>
      <c r="C4157" s="12"/>
      <c r="D4157" s="15"/>
      <c r="E4157" s="13"/>
      <c r="F4157" s="14"/>
      <c r="H4157" s="18">
        <f t="shared" si="41"/>
        <v>0</v>
      </c>
    </row>
    <row r="4158" spans="1:8" s="7" customFormat="1">
      <c r="A4158" s="10"/>
      <c r="B4158" s="11"/>
      <c r="C4158" s="12"/>
      <c r="D4158" s="15"/>
      <c r="E4158" s="13"/>
      <c r="F4158" s="14"/>
      <c r="H4158" s="18">
        <f t="shared" si="41"/>
        <v>0</v>
      </c>
    </row>
  </sheetData>
  <sortState ref="B10:H149">
    <sortCondition ref="D10:D149"/>
  </sortState>
  <mergeCells count="8">
    <mergeCell ref="H6:H8"/>
    <mergeCell ref="E6:E8"/>
    <mergeCell ref="F6:F8"/>
    <mergeCell ref="G6:G8"/>
    <mergeCell ref="A3:C3"/>
    <mergeCell ref="B6:B8"/>
    <mergeCell ref="C6:C8"/>
    <mergeCell ref="D6:D8"/>
  </mergeCells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J4023"/>
  <sheetViews>
    <sheetView zoomScale="85" zoomScaleNormal="85" workbookViewId="0">
      <pane ySplit="10" topLeftCell="A35" activePane="bottomLeft" state="frozen"/>
      <selection pane="bottomLeft" activeCell="J45" sqref="J45"/>
    </sheetView>
  </sheetViews>
  <sheetFormatPr defaultColWidth="9.109375" defaultRowHeight="15.6"/>
  <cols>
    <col min="1" max="1" width="1.109375" style="10" customWidth="1"/>
    <col min="2" max="2" width="11.6640625" style="11" customWidth="1"/>
    <col min="3" max="3" width="33.5546875" style="13" customWidth="1"/>
    <col min="4" max="4" width="11.109375" style="14" customWidth="1"/>
    <col min="5" max="5" width="18.5546875" style="7" customWidth="1"/>
    <col min="6" max="6" width="21.109375" style="18" customWidth="1"/>
    <col min="7" max="9" width="9.109375" style="10"/>
    <col min="10" max="10" width="14.6640625" style="10" customWidth="1"/>
    <col min="11" max="16384" width="9.109375" style="10"/>
  </cols>
  <sheetData>
    <row r="1" spans="1:6">
      <c r="B1" s="237" t="s">
        <v>0</v>
      </c>
      <c r="C1" s="238"/>
      <c r="D1" s="239"/>
      <c r="E1" s="240"/>
      <c r="F1" s="241"/>
    </row>
    <row r="2" spans="1:6">
      <c r="B2" s="237" t="s">
        <v>262</v>
      </c>
      <c r="C2" s="238"/>
      <c r="D2" s="239"/>
      <c r="E2" s="242"/>
      <c r="F2" s="241"/>
    </row>
    <row r="3" spans="1:6">
      <c r="B3" s="397">
        <v>45994</v>
      </c>
      <c r="C3" s="397"/>
      <c r="D3" s="243"/>
      <c r="E3" s="242"/>
      <c r="F3" s="241"/>
    </row>
    <row r="4" spans="1:6">
      <c r="A4" s="153"/>
      <c r="B4" s="243"/>
      <c r="C4" s="243"/>
      <c r="D4" s="244"/>
      <c r="E4" s="242"/>
      <c r="F4" s="241"/>
    </row>
    <row r="5" spans="1:6">
      <c r="A5" s="153"/>
      <c r="B5" s="243"/>
      <c r="C5" s="243"/>
      <c r="D5" s="244"/>
      <c r="E5" s="242"/>
      <c r="F5" s="241"/>
    </row>
    <row r="6" spans="1:6">
      <c r="A6" s="153"/>
      <c r="B6" s="243" t="s">
        <v>997</v>
      </c>
      <c r="C6" s="239"/>
      <c r="D6" s="244"/>
      <c r="E6" s="242"/>
      <c r="F6" s="241"/>
    </row>
    <row r="7" spans="1:6" ht="16.2" thickBot="1">
      <c r="B7" s="238"/>
      <c r="C7" s="239"/>
      <c r="D7" s="244"/>
      <c r="E7" s="242"/>
      <c r="F7" s="241"/>
    </row>
    <row r="8" spans="1:6" s="6" customFormat="1" ht="17.25" customHeight="1">
      <c r="B8" s="388" t="s">
        <v>3</v>
      </c>
      <c r="C8" s="391" t="s">
        <v>8</v>
      </c>
      <c r="D8" s="394" t="s">
        <v>9</v>
      </c>
      <c r="E8" s="382" t="s">
        <v>10</v>
      </c>
      <c r="F8" s="385" t="s">
        <v>14</v>
      </c>
    </row>
    <row r="9" spans="1:6" ht="17.25" customHeight="1">
      <c r="B9" s="389"/>
      <c r="C9" s="392"/>
      <c r="D9" s="395"/>
      <c r="E9" s="383"/>
      <c r="F9" s="386"/>
    </row>
    <row r="10" spans="1:6" ht="16.2" thickBot="1">
      <c r="B10" s="390"/>
      <c r="C10" s="393"/>
      <c r="D10" s="396"/>
      <c r="E10" s="384"/>
      <c r="F10" s="387"/>
    </row>
    <row r="11" spans="1:6">
      <c r="B11" s="279">
        <v>45994</v>
      </c>
      <c r="C11" s="239" t="s">
        <v>926</v>
      </c>
      <c r="D11" s="300">
        <v>1</v>
      </c>
      <c r="E11" s="242">
        <v>6995</v>
      </c>
      <c r="F11" s="498">
        <f t="shared" ref="F11:F30" si="0">E11*D11</f>
        <v>6995</v>
      </c>
    </row>
    <row r="12" spans="1:6">
      <c r="B12" s="279">
        <v>45994</v>
      </c>
      <c r="C12" s="239" t="s">
        <v>914</v>
      </c>
      <c r="D12" s="300">
        <v>1</v>
      </c>
      <c r="E12" s="242">
        <v>9200</v>
      </c>
      <c r="F12" s="498">
        <f t="shared" si="0"/>
        <v>9200</v>
      </c>
    </row>
    <row r="13" spans="1:6">
      <c r="B13" s="279">
        <v>45994</v>
      </c>
      <c r="C13" s="239" t="s">
        <v>925</v>
      </c>
      <c r="D13" s="300">
        <v>7</v>
      </c>
      <c r="E13" s="242">
        <v>4995</v>
      </c>
      <c r="F13" s="498">
        <f t="shared" si="0"/>
        <v>34965</v>
      </c>
    </row>
    <row r="14" spans="1:6">
      <c r="B14" s="279">
        <v>45994</v>
      </c>
      <c r="C14" s="239" t="s">
        <v>32</v>
      </c>
      <c r="D14" s="300">
        <v>5</v>
      </c>
      <c r="E14" s="242">
        <v>5995</v>
      </c>
      <c r="F14" s="498">
        <f t="shared" si="0"/>
        <v>29975</v>
      </c>
    </row>
    <row r="15" spans="1:6">
      <c r="B15" s="279">
        <v>45994</v>
      </c>
      <c r="C15" s="239" t="s">
        <v>880</v>
      </c>
      <c r="D15" s="300">
        <v>2</v>
      </c>
      <c r="E15" s="242">
        <v>5150</v>
      </c>
      <c r="F15" s="498">
        <f t="shared" si="0"/>
        <v>10300</v>
      </c>
    </row>
    <row r="16" spans="1:6">
      <c r="B16" s="279">
        <v>45994</v>
      </c>
      <c r="C16" s="239" t="s">
        <v>26</v>
      </c>
      <c r="D16" s="300">
        <v>13</v>
      </c>
      <c r="E16" s="242">
        <v>1795</v>
      </c>
      <c r="F16" s="498">
        <f t="shared" si="0"/>
        <v>23335</v>
      </c>
    </row>
    <row r="17" spans="1:6">
      <c r="B17" s="279">
        <v>45994</v>
      </c>
      <c r="C17" s="239" t="s">
        <v>61</v>
      </c>
      <c r="D17" s="300">
        <v>1</v>
      </c>
      <c r="E17" s="242">
        <v>6150</v>
      </c>
      <c r="F17" s="498">
        <f t="shared" si="0"/>
        <v>6150</v>
      </c>
    </row>
    <row r="18" spans="1:6">
      <c r="B18" s="279">
        <v>45994</v>
      </c>
      <c r="C18" s="245" t="s">
        <v>293</v>
      </c>
      <c r="D18" s="300">
        <v>5</v>
      </c>
      <c r="E18" s="247">
        <v>2450</v>
      </c>
      <c r="F18" s="498">
        <f t="shared" si="0"/>
        <v>12250</v>
      </c>
    </row>
    <row r="19" spans="1:6">
      <c r="B19" s="279">
        <v>45994</v>
      </c>
      <c r="C19" s="245" t="s">
        <v>240</v>
      </c>
      <c r="D19" s="300">
        <v>1</v>
      </c>
      <c r="E19" s="247">
        <v>3000</v>
      </c>
      <c r="F19" s="498">
        <f t="shared" si="0"/>
        <v>3000</v>
      </c>
    </row>
    <row r="20" spans="1:6">
      <c r="B20" s="279">
        <v>45994</v>
      </c>
      <c r="C20" s="239" t="s">
        <v>951</v>
      </c>
      <c r="D20" s="300">
        <v>2</v>
      </c>
      <c r="E20" s="242">
        <v>4400</v>
      </c>
      <c r="F20" s="498">
        <f t="shared" si="0"/>
        <v>8800</v>
      </c>
    </row>
    <row r="21" spans="1:6">
      <c r="B21" s="279">
        <v>45994</v>
      </c>
      <c r="C21" s="239" t="s">
        <v>1000</v>
      </c>
      <c r="D21" s="299">
        <v>1</v>
      </c>
      <c r="E21" s="242">
        <v>59000</v>
      </c>
      <c r="F21" s="498">
        <f t="shared" si="0"/>
        <v>59000</v>
      </c>
    </row>
    <row r="22" spans="1:6">
      <c r="B22" s="279">
        <v>45994</v>
      </c>
      <c r="C22" s="245" t="s">
        <v>386</v>
      </c>
      <c r="D22" s="300">
        <v>2</v>
      </c>
      <c r="E22" s="247">
        <v>5950</v>
      </c>
      <c r="F22" s="498">
        <f t="shared" si="0"/>
        <v>11900</v>
      </c>
    </row>
    <row r="23" spans="1:6">
      <c r="B23" s="279">
        <v>45994</v>
      </c>
      <c r="C23" s="239" t="s">
        <v>996</v>
      </c>
      <c r="D23" s="300">
        <v>3</v>
      </c>
      <c r="E23" s="242">
        <v>9995</v>
      </c>
      <c r="F23" s="498">
        <f t="shared" si="0"/>
        <v>29985</v>
      </c>
    </row>
    <row r="24" spans="1:6" s="7" customFormat="1">
      <c r="A24" s="10"/>
      <c r="B24" s="279">
        <v>45994</v>
      </c>
      <c r="C24" s="239" t="s">
        <v>1001</v>
      </c>
      <c r="D24" s="300">
        <v>1</v>
      </c>
      <c r="E24" s="242">
        <v>28400</v>
      </c>
      <c r="F24" s="498">
        <f t="shared" si="0"/>
        <v>28400</v>
      </c>
    </row>
    <row r="25" spans="1:6" s="7" customFormat="1">
      <c r="A25" s="10"/>
      <c r="B25" s="279">
        <v>45994</v>
      </c>
      <c r="C25" s="245" t="s">
        <v>1002</v>
      </c>
      <c r="D25" s="300">
        <v>1</v>
      </c>
      <c r="E25" s="247">
        <v>21800</v>
      </c>
      <c r="F25" s="498">
        <f t="shared" si="0"/>
        <v>21800</v>
      </c>
    </row>
    <row r="26" spans="1:6" s="7" customFormat="1">
      <c r="A26" s="10"/>
      <c r="B26" s="279">
        <v>45994</v>
      </c>
      <c r="C26" s="245" t="s">
        <v>1003</v>
      </c>
      <c r="D26" s="300">
        <v>2</v>
      </c>
      <c r="E26" s="247">
        <v>18800</v>
      </c>
      <c r="F26" s="498">
        <f t="shared" si="0"/>
        <v>37600</v>
      </c>
    </row>
    <row r="27" spans="1:6" s="7" customFormat="1">
      <c r="A27" s="10"/>
      <c r="B27" s="279">
        <v>45994</v>
      </c>
      <c r="C27" s="245" t="s">
        <v>999</v>
      </c>
      <c r="D27" s="300">
        <v>2</v>
      </c>
      <c r="E27" s="242">
        <v>21100</v>
      </c>
      <c r="F27" s="498">
        <f t="shared" si="0"/>
        <v>42200</v>
      </c>
    </row>
    <row r="28" spans="1:6" s="7" customFormat="1">
      <c r="A28" s="10"/>
      <c r="B28" s="279">
        <v>45994</v>
      </c>
      <c r="C28" s="239" t="s">
        <v>50</v>
      </c>
      <c r="D28" s="300">
        <v>3</v>
      </c>
      <c r="E28" s="242">
        <v>22000</v>
      </c>
      <c r="F28" s="498">
        <f t="shared" si="0"/>
        <v>66000</v>
      </c>
    </row>
    <row r="29" spans="1:6" s="7" customFormat="1">
      <c r="A29" s="10"/>
      <c r="B29" s="279">
        <v>45994</v>
      </c>
      <c r="C29" s="245" t="s">
        <v>1004</v>
      </c>
      <c r="D29" s="300">
        <v>2</v>
      </c>
      <c r="E29" s="247">
        <v>27900</v>
      </c>
      <c r="F29" s="498">
        <f t="shared" si="0"/>
        <v>55800</v>
      </c>
    </row>
    <row r="30" spans="1:6" s="7" customFormat="1">
      <c r="A30" s="10"/>
      <c r="B30" s="279">
        <v>45994</v>
      </c>
      <c r="C30" s="245" t="s">
        <v>38</v>
      </c>
      <c r="D30" s="299">
        <v>1</v>
      </c>
      <c r="E30" s="242">
        <v>6350</v>
      </c>
      <c r="F30" s="498">
        <f t="shared" si="0"/>
        <v>6350</v>
      </c>
    </row>
    <row r="31" spans="1:6" ht="16.2" thickBot="1">
      <c r="A31" s="50"/>
      <c r="B31" s="248" t="s">
        <v>101</v>
      </c>
      <c r="C31" s="249"/>
      <c r="D31" s="250">
        <f>SUM(D11:D30)</f>
        <v>56</v>
      </c>
      <c r="E31" s="251"/>
      <c r="F31" s="252">
        <f>SUM(F11:F30)</f>
        <v>504005</v>
      </c>
    </row>
    <row r="32" spans="1:6" ht="16.2" thickTop="1">
      <c r="B32" s="238"/>
      <c r="C32" s="239"/>
      <c r="D32" s="244"/>
      <c r="E32" s="242"/>
      <c r="F32" s="241"/>
    </row>
    <row r="33" spans="2:6">
      <c r="B33" s="238"/>
      <c r="C33" s="239"/>
      <c r="D33" s="244"/>
      <c r="E33" s="242"/>
      <c r="F33" s="241"/>
    </row>
    <row r="34" spans="2:6">
      <c r="B34" s="238"/>
      <c r="C34" s="239"/>
      <c r="D34" s="244"/>
      <c r="E34" s="242"/>
      <c r="F34" s="241"/>
    </row>
    <row r="35" spans="2:6">
      <c r="B35" s="243" t="s">
        <v>998</v>
      </c>
      <c r="C35" s="239"/>
      <c r="D35" s="244"/>
      <c r="E35" s="242"/>
      <c r="F35" s="241"/>
    </row>
    <row r="36" spans="2:6" ht="16.2" thickBot="1">
      <c r="B36" s="238"/>
      <c r="C36" s="239"/>
      <c r="D36" s="244"/>
      <c r="E36" s="242"/>
      <c r="F36" s="241"/>
    </row>
    <row r="37" spans="2:6">
      <c r="B37" s="388" t="s">
        <v>3</v>
      </c>
      <c r="C37" s="391" t="s">
        <v>8</v>
      </c>
      <c r="D37" s="394" t="s">
        <v>9</v>
      </c>
      <c r="E37" s="382" t="s">
        <v>10</v>
      </c>
      <c r="F37" s="385" t="s">
        <v>14</v>
      </c>
    </row>
    <row r="38" spans="2:6">
      <c r="B38" s="389"/>
      <c r="C38" s="392"/>
      <c r="D38" s="395"/>
      <c r="E38" s="383"/>
      <c r="F38" s="386"/>
    </row>
    <row r="39" spans="2:6" ht="16.2" thickBot="1">
      <c r="B39" s="390"/>
      <c r="C39" s="393"/>
      <c r="D39" s="396"/>
      <c r="E39" s="384"/>
      <c r="F39" s="387"/>
    </row>
    <row r="40" spans="2:6">
      <c r="B40" s="279">
        <v>45994</v>
      </c>
      <c r="C40" s="239" t="s">
        <v>242</v>
      </c>
      <c r="D40" s="299">
        <v>2</v>
      </c>
      <c r="E40" s="242">
        <v>14000</v>
      </c>
      <c r="F40" s="498">
        <f t="shared" ref="F40:F51" si="1">E40*D40</f>
        <v>28000</v>
      </c>
    </row>
    <row r="41" spans="2:6">
      <c r="B41" s="279">
        <v>45994</v>
      </c>
      <c r="C41" s="239" t="s">
        <v>657</v>
      </c>
      <c r="D41" s="299">
        <v>1</v>
      </c>
      <c r="E41" s="242">
        <v>18500</v>
      </c>
      <c r="F41" s="498">
        <f t="shared" si="1"/>
        <v>18500</v>
      </c>
    </row>
    <row r="42" spans="2:6">
      <c r="B42" s="279">
        <v>45994</v>
      </c>
      <c r="C42" s="239" t="s">
        <v>64</v>
      </c>
      <c r="D42" s="299">
        <v>1</v>
      </c>
      <c r="E42" s="242">
        <v>16500</v>
      </c>
      <c r="F42" s="498">
        <f t="shared" si="1"/>
        <v>16500</v>
      </c>
    </row>
    <row r="43" spans="2:6">
      <c r="B43" s="279">
        <v>45994</v>
      </c>
      <c r="C43" s="239" t="s">
        <v>981</v>
      </c>
      <c r="D43" s="299">
        <v>1</v>
      </c>
      <c r="E43" s="242">
        <v>6000</v>
      </c>
      <c r="F43" s="498">
        <f t="shared" si="1"/>
        <v>6000</v>
      </c>
    </row>
    <row r="44" spans="2:6">
      <c r="B44" s="279">
        <v>45994</v>
      </c>
      <c r="C44" s="239" t="s">
        <v>39</v>
      </c>
      <c r="D44" s="299">
        <v>3</v>
      </c>
      <c r="E44" s="242">
        <v>6500</v>
      </c>
      <c r="F44" s="498">
        <f t="shared" si="1"/>
        <v>19500</v>
      </c>
    </row>
    <row r="45" spans="2:6">
      <c r="B45" s="279">
        <v>45994</v>
      </c>
      <c r="C45" s="239" t="s">
        <v>804</v>
      </c>
      <c r="D45" s="299">
        <v>4</v>
      </c>
      <c r="E45" s="242">
        <v>15500</v>
      </c>
      <c r="F45" s="498">
        <f t="shared" si="1"/>
        <v>62000</v>
      </c>
    </row>
    <row r="46" spans="2:6">
      <c r="B46" s="279">
        <v>45994</v>
      </c>
      <c r="C46" s="239" t="s">
        <v>36</v>
      </c>
      <c r="D46" s="299">
        <v>2</v>
      </c>
      <c r="E46" s="242">
        <v>8100</v>
      </c>
      <c r="F46" s="498">
        <f t="shared" si="1"/>
        <v>16200</v>
      </c>
    </row>
    <row r="47" spans="2:6">
      <c r="B47" s="279">
        <v>45994</v>
      </c>
      <c r="C47" s="239" t="s">
        <v>879</v>
      </c>
      <c r="D47" s="299">
        <v>4</v>
      </c>
      <c r="E47" s="242">
        <v>5500</v>
      </c>
      <c r="F47" s="498">
        <f t="shared" si="1"/>
        <v>22000</v>
      </c>
    </row>
    <row r="48" spans="2:6">
      <c r="B48" s="279">
        <v>45994</v>
      </c>
      <c r="C48" s="239" t="s">
        <v>42</v>
      </c>
      <c r="D48" s="299">
        <v>8</v>
      </c>
      <c r="E48" s="242">
        <v>1950</v>
      </c>
      <c r="F48" s="498">
        <f t="shared" si="1"/>
        <v>15600</v>
      </c>
    </row>
    <row r="49" spans="2:10">
      <c r="B49" s="279">
        <v>45994</v>
      </c>
      <c r="C49" s="245" t="s">
        <v>554</v>
      </c>
      <c r="D49" s="299">
        <v>4</v>
      </c>
      <c r="E49" s="247">
        <v>2000</v>
      </c>
      <c r="F49" s="498">
        <f t="shared" si="1"/>
        <v>8000</v>
      </c>
    </row>
    <row r="50" spans="2:10">
      <c r="B50" s="279">
        <v>45994</v>
      </c>
      <c r="C50" s="245" t="s">
        <v>212</v>
      </c>
      <c r="D50" s="299">
        <v>7</v>
      </c>
      <c r="E50" s="247">
        <v>3995</v>
      </c>
      <c r="F50" s="498">
        <f t="shared" si="1"/>
        <v>27965</v>
      </c>
    </row>
    <row r="51" spans="2:10">
      <c r="B51" s="279">
        <v>45994</v>
      </c>
      <c r="C51" s="239" t="s">
        <v>329</v>
      </c>
      <c r="D51" s="299">
        <v>3</v>
      </c>
      <c r="E51" s="242">
        <v>3995</v>
      </c>
      <c r="F51" s="498">
        <f t="shared" si="1"/>
        <v>11985</v>
      </c>
    </row>
    <row r="52" spans="2:10" ht="16.2" thickBot="1">
      <c r="B52" s="248" t="s">
        <v>101</v>
      </c>
      <c r="C52" s="249"/>
      <c r="D52" s="250">
        <f>SUM(D40:D51)</f>
        <v>40</v>
      </c>
      <c r="E52" s="251"/>
      <c r="F52" s="252">
        <f>SUM(F40:F51)</f>
        <v>252250</v>
      </c>
    </row>
    <row r="53" spans="2:10" ht="16.2" thickTop="1">
      <c r="B53" s="238"/>
      <c r="C53" s="239"/>
      <c r="D53" s="244"/>
      <c r="E53" s="242"/>
      <c r="F53" s="241"/>
    </row>
    <row r="54" spans="2:10">
      <c r="B54" s="238"/>
      <c r="C54" s="239"/>
      <c r="D54" s="244"/>
      <c r="E54" s="242"/>
      <c r="F54" s="241"/>
    </row>
    <row r="55" spans="2:10" ht="16.2" thickBot="1">
      <c r="B55" s="248" t="s">
        <v>43</v>
      </c>
      <c r="C55" s="249"/>
      <c r="D55" s="250">
        <f>D52+D31</f>
        <v>96</v>
      </c>
      <c r="E55" s="251"/>
      <c r="F55" s="252">
        <f>F52+F31</f>
        <v>756255</v>
      </c>
      <c r="J55" s="159">
        <v>756955</v>
      </c>
    </row>
    <row r="56" spans="2:10" ht="16.2" thickTop="1">
      <c r="B56" s="238"/>
      <c r="C56" s="239"/>
      <c r="D56" s="244"/>
      <c r="E56" s="242"/>
      <c r="F56" s="241"/>
    </row>
    <row r="57" spans="2:10">
      <c r="B57" s="238"/>
      <c r="C57" s="239"/>
      <c r="D57" s="244"/>
      <c r="E57" s="242"/>
      <c r="F57" s="241"/>
      <c r="J57" s="235">
        <f>J55-F55</f>
        <v>700</v>
      </c>
    </row>
    <row r="58" spans="2:10">
      <c r="B58" s="238"/>
      <c r="C58" s="239"/>
      <c r="D58" s="244"/>
      <c r="E58" s="242"/>
      <c r="F58" s="241"/>
    </row>
    <row r="59" spans="2:10">
      <c r="B59" s="238" t="s">
        <v>1483</v>
      </c>
      <c r="C59" s="239"/>
      <c r="D59" s="244"/>
      <c r="E59" s="242"/>
      <c r="F59" s="241"/>
    </row>
    <row r="60" spans="2:10">
      <c r="B60" s="238"/>
      <c r="C60" s="239"/>
      <c r="D60" s="244"/>
      <c r="E60" s="242"/>
      <c r="F60" s="241"/>
    </row>
    <row r="61" spans="2:10">
      <c r="B61" s="238"/>
      <c r="C61" s="239"/>
      <c r="D61" s="244"/>
      <c r="E61" s="242"/>
      <c r="F61" s="241"/>
    </row>
    <row r="62" spans="2:10">
      <c r="B62" s="238" t="s">
        <v>1484</v>
      </c>
      <c r="C62" s="239"/>
      <c r="D62" s="244"/>
      <c r="E62" s="242"/>
      <c r="F62" s="241"/>
    </row>
    <row r="63" spans="2:10">
      <c r="B63" s="238" t="s">
        <v>189</v>
      </c>
      <c r="C63" s="239"/>
      <c r="D63" s="244"/>
      <c r="E63" s="242"/>
      <c r="F63" s="241"/>
    </row>
    <row r="64" spans="2:10">
      <c r="B64" s="238"/>
      <c r="C64" s="239"/>
      <c r="D64" s="244"/>
      <c r="E64" s="242"/>
      <c r="F64" s="241"/>
    </row>
    <row r="65" spans="2:6">
      <c r="B65" s="238"/>
      <c r="C65" s="239"/>
      <c r="D65" s="244"/>
      <c r="E65" s="242"/>
      <c r="F65" s="241"/>
    </row>
    <row r="66" spans="2:6">
      <c r="B66" s="238"/>
      <c r="C66" s="239"/>
      <c r="D66" s="244"/>
      <c r="E66" s="242"/>
      <c r="F66" s="241"/>
    </row>
    <row r="67" spans="2:6">
      <c r="B67" s="238" t="s">
        <v>1485</v>
      </c>
      <c r="C67" s="239"/>
      <c r="D67" s="244"/>
      <c r="E67" s="242" t="s">
        <v>1486</v>
      </c>
      <c r="F67" s="241"/>
    </row>
    <row r="68" spans="2:6">
      <c r="B68" s="238"/>
      <c r="C68" s="239"/>
      <c r="D68" s="244"/>
      <c r="E68" s="242"/>
      <c r="F68" s="241"/>
    </row>
    <row r="69" spans="2:6">
      <c r="B69" s="238"/>
      <c r="C69" s="239"/>
      <c r="D69" s="244"/>
      <c r="E69" s="242"/>
      <c r="F69" s="241"/>
    </row>
    <row r="70" spans="2:6">
      <c r="B70" s="238" t="s">
        <v>1487</v>
      </c>
      <c r="C70" s="239"/>
      <c r="D70" s="244"/>
      <c r="E70" s="242" t="s">
        <v>1488</v>
      </c>
      <c r="F70" s="241"/>
    </row>
    <row r="71" spans="2:6">
      <c r="B71" s="238" t="s">
        <v>1489</v>
      </c>
      <c r="C71" s="239"/>
      <c r="D71" s="244"/>
      <c r="E71" s="242" t="s">
        <v>1490</v>
      </c>
      <c r="F71" s="241"/>
    </row>
    <row r="1739" spans="1:6" s="7" customFormat="1">
      <c r="A1739" s="10"/>
      <c r="B1739" s="11"/>
      <c r="C1739" s="13"/>
      <c r="D1739" s="14"/>
      <c r="F1739" s="18">
        <f t="shared" ref="F1739:F1802" si="2">E1739*D1739</f>
        <v>0</v>
      </c>
    </row>
    <row r="1740" spans="1:6" s="7" customFormat="1">
      <c r="A1740" s="10"/>
      <c r="B1740" s="11"/>
      <c r="C1740" s="13"/>
      <c r="D1740" s="14"/>
      <c r="F1740" s="18">
        <f t="shared" si="2"/>
        <v>0</v>
      </c>
    </row>
    <row r="1741" spans="1:6" s="7" customFormat="1">
      <c r="A1741" s="10"/>
      <c r="B1741" s="11"/>
      <c r="C1741" s="13"/>
      <c r="D1741" s="14"/>
      <c r="F1741" s="18">
        <f t="shared" si="2"/>
        <v>0</v>
      </c>
    </row>
    <row r="1742" spans="1:6" s="7" customFormat="1">
      <c r="A1742" s="10"/>
      <c r="B1742" s="11"/>
      <c r="C1742" s="13"/>
      <c r="D1742" s="14"/>
      <c r="F1742" s="18">
        <f t="shared" si="2"/>
        <v>0</v>
      </c>
    </row>
    <row r="1743" spans="1:6" s="7" customFormat="1">
      <c r="A1743" s="10"/>
      <c r="B1743" s="11"/>
      <c r="C1743" s="13"/>
      <c r="D1743" s="14"/>
      <c r="F1743" s="18">
        <f t="shared" si="2"/>
        <v>0</v>
      </c>
    </row>
    <row r="1744" spans="1:6" s="7" customFormat="1">
      <c r="A1744" s="10"/>
      <c r="B1744" s="11"/>
      <c r="C1744" s="13"/>
      <c r="D1744" s="14"/>
      <c r="F1744" s="18">
        <f t="shared" si="2"/>
        <v>0</v>
      </c>
    </row>
    <row r="1745" spans="1:6" s="7" customFormat="1">
      <c r="A1745" s="10"/>
      <c r="B1745" s="11"/>
      <c r="C1745" s="13"/>
      <c r="D1745" s="14"/>
      <c r="F1745" s="18">
        <f t="shared" si="2"/>
        <v>0</v>
      </c>
    </row>
    <row r="1746" spans="1:6" s="7" customFormat="1">
      <c r="A1746" s="10"/>
      <c r="B1746" s="11"/>
      <c r="C1746" s="13"/>
      <c r="D1746" s="14"/>
      <c r="F1746" s="18">
        <f t="shared" si="2"/>
        <v>0</v>
      </c>
    </row>
    <row r="1747" spans="1:6" s="7" customFormat="1">
      <c r="A1747" s="10"/>
      <c r="B1747" s="11"/>
      <c r="C1747" s="13"/>
      <c r="D1747" s="14"/>
      <c r="F1747" s="18">
        <f t="shared" si="2"/>
        <v>0</v>
      </c>
    </row>
    <row r="1748" spans="1:6" s="7" customFormat="1">
      <c r="A1748" s="10"/>
      <c r="B1748" s="11"/>
      <c r="C1748" s="13"/>
      <c r="D1748" s="14"/>
      <c r="F1748" s="18">
        <f t="shared" si="2"/>
        <v>0</v>
      </c>
    </row>
    <row r="1749" spans="1:6" s="7" customFormat="1">
      <c r="A1749" s="10"/>
      <c r="B1749" s="11"/>
      <c r="C1749" s="13"/>
      <c r="D1749" s="14"/>
      <c r="F1749" s="18">
        <f t="shared" si="2"/>
        <v>0</v>
      </c>
    </row>
    <row r="1750" spans="1:6" s="7" customFormat="1">
      <c r="A1750" s="10"/>
      <c r="B1750" s="11"/>
      <c r="C1750" s="13"/>
      <c r="D1750" s="14"/>
      <c r="F1750" s="18">
        <f t="shared" si="2"/>
        <v>0</v>
      </c>
    </row>
    <row r="1751" spans="1:6" s="7" customFormat="1">
      <c r="A1751" s="10"/>
      <c r="B1751" s="11"/>
      <c r="C1751" s="13"/>
      <c r="D1751" s="14"/>
      <c r="F1751" s="18">
        <f t="shared" si="2"/>
        <v>0</v>
      </c>
    </row>
    <row r="1752" spans="1:6" s="7" customFormat="1">
      <c r="A1752" s="10"/>
      <c r="B1752" s="11"/>
      <c r="C1752" s="13"/>
      <c r="D1752" s="14"/>
      <c r="F1752" s="18">
        <f t="shared" si="2"/>
        <v>0</v>
      </c>
    </row>
    <row r="1753" spans="1:6" s="7" customFormat="1">
      <c r="A1753" s="10"/>
      <c r="B1753" s="11"/>
      <c r="C1753" s="13"/>
      <c r="D1753" s="14"/>
      <c r="F1753" s="18">
        <f t="shared" si="2"/>
        <v>0</v>
      </c>
    </row>
    <row r="1754" spans="1:6" s="7" customFormat="1">
      <c r="A1754" s="10"/>
      <c r="B1754" s="11"/>
      <c r="C1754" s="13"/>
      <c r="D1754" s="14"/>
      <c r="F1754" s="18">
        <f t="shared" si="2"/>
        <v>0</v>
      </c>
    </row>
    <row r="1755" spans="1:6" s="7" customFormat="1">
      <c r="A1755" s="10"/>
      <c r="B1755" s="11"/>
      <c r="C1755" s="13"/>
      <c r="D1755" s="14"/>
      <c r="F1755" s="18">
        <f t="shared" si="2"/>
        <v>0</v>
      </c>
    </row>
    <row r="1756" spans="1:6" s="7" customFormat="1">
      <c r="A1756" s="10"/>
      <c r="B1756" s="11"/>
      <c r="C1756" s="13"/>
      <c r="D1756" s="14"/>
      <c r="F1756" s="18">
        <f t="shared" si="2"/>
        <v>0</v>
      </c>
    </row>
    <row r="1757" spans="1:6" s="7" customFormat="1">
      <c r="A1757" s="10"/>
      <c r="B1757" s="11"/>
      <c r="C1757" s="13"/>
      <c r="D1757" s="14"/>
      <c r="F1757" s="18">
        <f t="shared" si="2"/>
        <v>0</v>
      </c>
    </row>
    <row r="1758" spans="1:6" s="7" customFormat="1">
      <c r="A1758" s="10"/>
      <c r="B1758" s="11"/>
      <c r="C1758" s="13"/>
      <c r="D1758" s="14"/>
      <c r="F1758" s="18">
        <f t="shared" si="2"/>
        <v>0</v>
      </c>
    </row>
    <row r="1759" spans="1:6" s="7" customFormat="1">
      <c r="A1759" s="10"/>
      <c r="B1759" s="11"/>
      <c r="C1759" s="13"/>
      <c r="D1759" s="14"/>
      <c r="F1759" s="18">
        <f t="shared" si="2"/>
        <v>0</v>
      </c>
    </row>
    <row r="1760" spans="1:6" s="7" customFormat="1">
      <c r="A1760" s="10"/>
      <c r="B1760" s="11"/>
      <c r="C1760" s="13"/>
      <c r="D1760" s="14"/>
      <c r="F1760" s="18">
        <f t="shared" si="2"/>
        <v>0</v>
      </c>
    </row>
    <row r="1761" spans="1:6" s="7" customFormat="1">
      <c r="A1761" s="10"/>
      <c r="B1761" s="11"/>
      <c r="C1761" s="13"/>
      <c r="D1761" s="14"/>
      <c r="F1761" s="18">
        <f t="shared" si="2"/>
        <v>0</v>
      </c>
    </row>
    <row r="1762" spans="1:6" s="7" customFormat="1">
      <c r="A1762" s="10"/>
      <c r="B1762" s="11"/>
      <c r="C1762" s="13"/>
      <c r="D1762" s="14"/>
      <c r="F1762" s="18">
        <f t="shared" si="2"/>
        <v>0</v>
      </c>
    </row>
    <row r="1763" spans="1:6" s="7" customFormat="1">
      <c r="A1763" s="10"/>
      <c r="B1763" s="11"/>
      <c r="C1763" s="13"/>
      <c r="D1763" s="14"/>
      <c r="F1763" s="18">
        <f t="shared" si="2"/>
        <v>0</v>
      </c>
    </row>
    <row r="1764" spans="1:6" s="7" customFormat="1">
      <c r="A1764" s="10"/>
      <c r="B1764" s="11"/>
      <c r="C1764" s="13"/>
      <c r="D1764" s="14"/>
      <c r="F1764" s="18">
        <f t="shared" si="2"/>
        <v>0</v>
      </c>
    </row>
    <row r="1765" spans="1:6" s="7" customFormat="1">
      <c r="A1765" s="10"/>
      <c r="B1765" s="11"/>
      <c r="C1765" s="13"/>
      <c r="D1765" s="14"/>
      <c r="F1765" s="18">
        <f t="shared" si="2"/>
        <v>0</v>
      </c>
    </row>
    <row r="1766" spans="1:6" s="7" customFormat="1">
      <c r="A1766" s="10"/>
      <c r="B1766" s="11"/>
      <c r="C1766" s="13"/>
      <c r="D1766" s="14"/>
      <c r="F1766" s="18">
        <f t="shared" si="2"/>
        <v>0</v>
      </c>
    </row>
    <row r="1767" spans="1:6" s="7" customFormat="1">
      <c r="A1767" s="10"/>
      <c r="B1767" s="11"/>
      <c r="C1767" s="13"/>
      <c r="D1767" s="14"/>
      <c r="F1767" s="18">
        <f t="shared" si="2"/>
        <v>0</v>
      </c>
    </row>
    <row r="1768" spans="1:6" s="7" customFormat="1">
      <c r="A1768" s="10"/>
      <c r="B1768" s="11"/>
      <c r="C1768" s="13"/>
      <c r="D1768" s="14"/>
      <c r="F1768" s="18">
        <f t="shared" si="2"/>
        <v>0</v>
      </c>
    </row>
    <row r="1769" spans="1:6" s="7" customFormat="1">
      <c r="A1769" s="10"/>
      <c r="B1769" s="11"/>
      <c r="C1769" s="13"/>
      <c r="D1769" s="14"/>
      <c r="F1769" s="18">
        <f t="shared" si="2"/>
        <v>0</v>
      </c>
    </row>
    <row r="1770" spans="1:6" s="7" customFormat="1">
      <c r="A1770" s="10"/>
      <c r="B1770" s="11"/>
      <c r="C1770" s="13"/>
      <c r="D1770" s="14"/>
      <c r="F1770" s="18">
        <f t="shared" si="2"/>
        <v>0</v>
      </c>
    </row>
    <row r="1771" spans="1:6" s="7" customFormat="1">
      <c r="A1771" s="10"/>
      <c r="B1771" s="11"/>
      <c r="C1771" s="13"/>
      <c r="D1771" s="14"/>
      <c r="F1771" s="18">
        <f t="shared" si="2"/>
        <v>0</v>
      </c>
    </row>
    <row r="1772" spans="1:6" s="7" customFormat="1">
      <c r="A1772" s="10"/>
      <c r="B1772" s="11"/>
      <c r="C1772" s="13"/>
      <c r="D1772" s="14"/>
      <c r="F1772" s="18">
        <f t="shared" si="2"/>
        <v>0</v>
      </c>
    </row>
    <row r="1773" spans="1:6" s="7" customFormat="1">
      <c r="A1773" s="10"/>
      <c r="B1773" s="11"/>
      <c r="C1773" s="13"/>
      <c r="D1773" s="14"/>
      <c r="F1773" s="18">
        <f t="shared" si="2"/>
        <v>0</v>
      </c>
    </row>
    <row r="1774" spans="1:6" s="7" customFormat="1">
      <c r="A1774" s="10"/>
      <c r="B1774" s="11"/>
      <c r="C1774" s="13"/>
      <c r="D1774" s="14"/>
      <c r="F1774" s="18">
        <f t="shared" si="2"/>
        <v>0</v>
      </c>
    </row>
    <row r="1775" spans="1:6" s="7" customFormat="1">
      <c r="A1775" s="10"/>
      <c r="B1775" s="11"/>
      <c r="C1775" s="13"/>
      <c r="D1775" s="14"/>
      <c r="F1775" s="18">
        <f t="shared" si="2"/>
        <v>0</v>
      </c>
    </row>
    <row r="1776" spans="1:6" s="7" customFormat="1">
      <c r="A1776" s="10"/>
      <c r="B1776" s="11"/>
      <c r="C1776" s="13"/>
      <c r="D1776" s="14"/>
      <c r="F1776" s="18">
        <f t="shared" si="2"/>
        <v>0</v>
      </c>
    </row>
    <row r="1777" spans="1:6" s="7" customFormat="1">
      <c r="A1777" s="10"/>
      <c r="B1777" s="11"/>
      <c r="C1777" s="13"/>
      <c r="D1777" s="14"/>
      <c r="F1777" s="18">
        <f t="shared" si="2"/>
        <v>0</v>
      </c>
    </row>
    <row r="1778" spans="1:6" s="7" customFormat="1">
      <c r="A1778" s="10"/>
      <c r="B1778" s="11"/>
      <c r="C1778" s="13"/>
      <c r="D1778" s="14"/>
      <c r="F1778" s="18">
        <f t="shared" si="2"/>
        <v>0</v>
      </c>
    </row>
    <row r="1779" spans="1:6" s="7" customFormat="1">
      <c r="A1779" s="10"/>
      <c r="B1779" s="11"/>
      <c r="C1779" s="13"/>
      <c r="D1779" s="14"/>
      <c r="F1779" s="18">
        <f t="shared" si="2"/>
        <v>0</v>
      </c>
    </row>
    <row r="1780" spans="1:6" s="7" customFormat="1">
      <c r="A1780" s="10"/>
      <c r="B1780" s="11"/>
      <c r="C1780" s="13"/>
      <c r="D1780" s="14"/>
      <c r="F1780" s="18">
        <f t="shared" si="2"/>
        <v>0</v>
      </c>
    </row>
    <row r="1781" spans="1:6" s="7" customFormat="1">
      <c r="A1781" s="10"/>
      <c r="B1781" s="11"/>
      <c r="C1781" s="13"/>
      <c r="D1781" s="14"/>
      <c r="F1781" s="18">
        <f t="shared" si="2"/>
        <v>0</v>
      </c>
    </row>
    <row r="1782" spans="1:6" s="7" customFormat="1">
      <c r="A1782" s="10"/>
      <c r="B1782" s="11"/>
      <c r="C1782" s="13"/>
      <c r="D1782" s="14"/>
      <c r="F1782" s="18">
        <f t="shared" si="2"/>
        <v>0</v>
      </c>
    </row>
    <row r="1783" spans="1:6" s="7" customFormat="1">
      <c r="A1783" s="10"/>
      <c r="B1783" s="11"/>
      <c r="C1783" s="13"/>
      <c r="D1783" s="14"/>
      <c r="F1783" s="18">
        <f t="shared" si="2"/>
        <v>0</v>
      </c>
    </row>
    <row r="1784" spans="1:6" s="7" customFormat="1">
      <c r="A1784" s="10"/>
      <c r="B1784" s="11"/>
      <c r="C1784" s="13"/>
      <c r="D1784" s="14"/>
      <c r="F1784" s="18">
        <f t="shared" si="2"/>
        <v>0</v>
      </c>
    </row>
    <row r="1785" spans="1:6" s="7" customFormat="1">
      <c r="A1785" s="10"/>
      <c r="B1785" s="11"/>
      <c r="C1785" s="13"/>
      <c r="D1785" s="14"/>
      <c r="F1785" s="18">
        <f t="shared" si="2"/>
        <v>0</v>
      </c>
    </row>
    <row r="1786" spans="1:6" s="7" customFormat="1">
      <c r="A1786" s="10"/>
      <c r="B1786" s="11"/>
      <c r="C1786" s="13"/>
      <c r="D1786" s="14"/>
      <c r="F1786" s="18">
        <f t="shared" si="2"/>
        <v>0</v>
      </c>
    </row>
    <row r="1787" spans="1:6" s="7" customFormat="1">
      <c r="A1787" s="10"/>
      <c r="B1787" s="11"/>
      <c r="C1787" s="13"/>
      <c r="D1787" s="14"/>
      <c r="F1787" s="18">
        <f t="shared" si="2"/>
        <v>0</v>
      </c>
    </row>
    <row r="1788" spans="1:6" s="7" customFormat="1">
      <c r="A1788" s="10"/>
      <c r="B1788" s="11"/>
      <c r="C1788" s="13"/>
      <c r="D1788" s="14"/>
      <c r="F1788" s="18">
        <f t="shared" si="2"/>
        <v>0</v>
      </c>
    </row>
    <row r="1789" spans="1:6" s="7" customFormat="1">
      <c r="A1789" s="10"/>
      <c r="B1789" s="11"/>
      <c r="C1789" s="13"/>
      <c r="D1789" s="14"/>
      <c r="F1789" s="18">
        <f t="shared" si="2"/>
        <v>0</v>
      </c>
    </row>
    <row r="1790" spans="1:6" s="7" customFormat="1">
      <c r="A1790" s="10"/>
      <c r="B1790" s="11"/>
      <c r="C1790" s="13"/>
      <c r="D1790" s="14"/>
      <c r="F1790" s="18">
        <f t="shared" si="2"/>
        <v>0</v>
      </c>
    </row>
    <row r="1791" spans="1:6" s="7" customFormat="1">
      <c r="A1791" s="10"/>
      <c r="B1791" s="11"/>
      <c r="C1791" s="13"/>
      <c r="D1791" s="14"/>
      <c r="F1791" s="18">
        <f t="shared" si="2"/>
        <v>0</v>
      </c>
    </row>
    <row r="1792" spans="1:6" s="7" customFormat="1">
      <c r="A1792" s="10"/>
      <c r="B1792" s="11"/>
      <c r="C1792" s="13"/>
      <c r="D1792" s="14"/>
      <c r="F1792" s="18">
        <f t="shared" si="2"/>
        <v>0</v>
      </c>
    </row>
    <row r="1793" spans="1:6" s="7" customFormat="1">
      <c r="A1793" s="10"/>
      <c r="B1793" s="11"/>
      <c r="C1793" s="13"/>
      <c r="D1793" s="14"/>
      <c r="F1793" s="18">
        <f t="shared" si="2"/>
        <v>0</v>
      </c>
    </row>
    <row r="1794" spans="1:6" s="7" customFormat="1">
      <c r="A1794" s="10"/>
      <c r="B1794" s="11"/>
      <c r="C1794" s="13"/>
      <c r="D1794" s="14"/>
      <c r="F1794" s="18">
        <f t="shared" si="2"/>
        <v>0</v>
      </c>
    </row>
    <row r="1795" spans="1:6" s="7" customFormat="1">
      <c r="A1795" s="10"/>
      <c r="B1795" s="11"/>
      <c r="C1795" s="13"/>
      <c r="D1795" s="14"/>
      <c r="F1795" s="18">
        <f t="shared" si="2"/>
        <v>0</v>
      </c>
    </row>
    <row r="1796" spans="1:6" s="7" customFormat="1">
      <c r="A1796" s="10"/>
      <c r="B1796" s="11"/>
      <c r="C1796" s="13"/>
      <c r="D1796" s="14"/>
      <c r="F1796" s="18">
        <f t="shared" si="2"/>
        <v>0</v>
      </c>
    </row>
    <row r="1797" spans="1:6" s="7" customFormat="1">
      <c r="A1797" s="10"/>
      <c r="B1797" s="11"/>
      <c r="C1797" s="13"/>
      <c r="D1797" s="14"/>
      <c r="F1797" s="18">
        <f t="shared" si="2"/>
        <v>0</v>
      </c>
    </row>
    <row r="1798" spans="1:6" s="7" customFormat="1">
      <c r="A1798" s="10"/>
      <c r="B1798" s="11"/>
      <c r="C1798" s="13"/>
      <c r="D1798" s="14"/>
      <c r="F1798" s="18">
        <f t="shared" si="2"/>
        <v>0</v>
      </c>
    </row>
    <row r="1799" spans="1:6" s="7" customFormat="1">
      <c r="A1799" s="10"/>
      <c r="B1799" s="11"/>
      <c r="C1799" s="13"/>
      <c r="D1799" s="14"/>
      <c r="F1799" s="18">
        <f t="shared" si="2"/>
        <v>0</v>
      </c>
    </row>
    <row r="1800" spans="1:6" s="7" customFormat="1">
      <c r="A1800" s="10"/>
      <c r="B1800" s="11"/>
      <c r="C1800" s="13"/>
      <c r="D1800" s="14"/>
      <c r="F1800" s="18">
        <f t="shared" si="2"/>
        <v>0</v>
      </c>
    </row>
    <row r="1801" spans="1:6" s="7" customFormat="1">
      <c r="A1801" s="10"/>
      <c r="B1801" s="11"/>
      <c r="C1801" s="13"/>
      <c r="D1801" s="14"/>
      <c r="F1801" s="18">
        <f t="shared" si="2"/>
        <v>0</v>
      </c>
    </row>
    <row r="1802" spans="1:6" s="7" customFormat="1">
      <c r="A1802" s="10"/>
      <c r="B1802" s="11"/>
      <c r="C1802" s="13"/>
      <c r="D1802" s="14"/>
      <c r="F1802" s="18">
        <f t="shared" si="2"/>
        <v>0</v>
      </c>
    </row>
    <row r="1803" spans="1:6" s="7" customFormat="1">
      <c r="A1803" s="10"/>
      <c r="B1803" s="11"/>
      <c r="C1803" s="13"/>
      <c r="D1803" s="14"/>
      <c r="F1803" s="18">
        <f t="shared" ref="F1803:F1866" si="3">E1803*D1803</f>
        <v>0</v>
      </c>
    </row>
    <row r="1804" spans="1:6" s="7" customFormat="1">
      <c r="A1804" s="10"/>
      <c r="B1804" s="11"/>
      <c r="C1804" s="13"/>
      <c r="D1804" s="14"/>
      <c r="F1804" s="18">
        <f t="shared" si="3"/>
        <v>0</v>
      </c>
    </row>
    <row r="1805" spans="1:6" s="7" customFormat="1">
      <c r="A1805" s="10"/>
      <c r="B1805" s="11"/>
      <c r="C1805" s="13"/>
      <c r="D1805" s="14"/>
      <c r="F1805" s="18">
        <f t="shared" si="3"/>
        <v>0</v>
      </c>
    </row>
    <row r="1806" spans="1:6" s="7" customFormat="1">
      <c r="A1806" s="10"/>
      <c r="B1806" s="11"/>
      <c r="C1806" s="13"/>
      <c r="D1806" s="14"/>
      <c r="F1806" s="18">
        <f t="shared" si="3"/>
        <v>0</v>
      </c>
    </row>
    <row r="1807" spans="1:6" s="7" customFormat="1">
      <c r="A1807" s="10"/>
      <c r="B1807" s="11"/>
      <c r="C1807" s="13"/>
      <c r="D1807" s="14"/>
      <c r="F1807" s="18">
        <f t="shared" si="3"/>
        <v>0</v>
      </c>
    </row>
    <row r="1808" spans="1:6" s="7" customFormat="1">
      <c r="A1808" s="10"/>
      <c r="B1808" s="11"/>
      <c r="C1808" s="13"/>
      <c r="D1808" s="14"/>
      <c r="F1808" s="18">
        <f t="shared" si="3"/>
        <v>0</v>
      </c>
    </row>
    <row r="1809" spans="1:6" s="7" customFormat="1">
      <c r="A1809" s="10"/>
      <c r="B1809" s="11"/>
      <c r="C1809" s="13"/>
      <c r="D1809" s="14"/>
      <c r="F1809" s="18">
        <f t="shared" si="3"/>
        <v>0</v>
      </c>
    </row>
    <row r="1810" spans="1:6" s="7" customFormat="1">
      <c r="A1810" s="10"/>
      <c r="B1810" s="11"/>
      <c r="C1810" s="13"/>
      <c r="D1810" s="14"/>
      <c r="F1810" s="18">
        <f t="shared" si="3"/>
        <v>0</v>
      </c>
    </row>
    <row r="1811" spans="1:6" s="7" customFormat="1">
      <c r="A1811" s="10"/>
      <c r="B1811" s="11"/>
      <c r="C1811" s="13"/>
      <c r="D1811" s="14"/>
      <c r="F1811" s="18">
        <f t="shared" si="3"/>
        <v>0</v>
      </c>
    </row>
    <row r="1812" spans="1:6" s="7" customFormat="1">
      <c r="A1812" s="10"/>
      <c r="B1812" s="11"/>
      <c r="C1812" s="13"/>
      <c r="D1812" s="14"/>
      <c r="F1812" s="18">
        <f t="shared" si="3"/>
        <v>0</v>
      </c>
    </row>
    <row r="1813" spans="1:6" s="7" customFormat="1">
      <c r="A1813" s="10"/>
      <c r="B1813" s="11"/>
      <c r="C1813" s="13"/>
      <c r="D1813" s="14"/>
      <c r="F1813" s="18">
        <f t="shared" si="3"/>
        <v>0</v>
      </c>
    </row>
    <row r="1814" spans="1:6" s="7" customFormat="1">
      <c r="A1814" s="10"/>
      <c r="B1814" s="11"/>
      <c r="C1814" s="13"/>
      <c r="D1814" s="14"/>
      <c r="F1814" s="18">
        <f t="shared" si="3"/>
        <v>0</v>
      </c>
    </row>
    <row r="1815" spans="1:6" s="7" customFormat="1">
      <c r="A1815" s="10"/>
      <c r="B1815" s="11"/>
      <c r="C1815" s="13"/>
      <c r="D1815" s="14"/>
      <c r="F1815" s="18">
        <f t="shared" si="3"/>
        <v>0</v>
      </c>
    </row>
    <row r="1816" spans="1:6" s="7" customFormat="1">
      <c r="A1816" s="10"/>
      <c r="B1816" s="11"/>
      <c r="C1816" s="13"/>
      <c r="D1816" s="14"/>
      <c r="F1816" s="18">
        <f t="shared" si="3"/>
        <v>0</v>
      </c>
    </row>
    <row r="1817" spans="1:6" s="7" customFormat="1">
      <c r="A1817" s="10"/>
      <c r="B1817" s="11"/>
      <c r="C1817" s="13"/>
      <c r="D1817" s="14"/>
      <c r="F1817" s="18">
        <f t="shared" si="3"/>
        <v>0</v>
      </c>
    </row>
    <row r="1818" spans="1:6" s="7" customFormat="1">
      <c r="A1818" s="10"/>
      <c r="B1818" s="11"/>
      <c r="C1818" s="13"/>
      <c r="D1818" s="14"/>
      <c r="F1818" s="18">
        <f t="shared" si="3"/>
        <v>0</v>
      </c>
    </row>
    <row r="1819" spans="1:6" s="7" customFormat="1">
      <c r="A1819" s="10"/>
      <c r="B1819" s="11"/>
      <c r="C1819" s="13"/>
      <c r="D1819" s="14"/>
      <c r="F1819" s="18">
        <f t="shared" si="3"/>
        <v>0</v>
      </c>
    </row>
    <row r="1820" spans="1:6" s="7" customFormat="1">
      <c r="A1820" s="10"/>
      <c r="B1820" s="11"/>
      <c r="C1820" s="13"/>
      <c r="D1820" s="14"/>
      <c r="F1820" s="18">
        <f t="shared" si="3"/>
        <v>0</v>
      </c>
    </row>
    <row r="1821" spans="1:6" s="7" customFormat="1">
      <c r="A1821" s="10"/>
      <c r="B1821" s="11"/>
      <c r="C1821" s="13"/>
      <c r="D1821" s="14"/>
      <c r="F1821" s="18">
        <f t="shared" si="3"/>
        <v>0</v>
      </c>
    </row>
    <row r="1822" spans="1:6" s="7" customFormat="1">
      <c r="A1822" s="10"/>
      <c r="B1822" s="11"/>
      <c r="C1822" s="13"/>
      <c r="D1822" s="14"/>
      <c r="F1822" s="18">
        <f t="shared" si="3"/>
        <v>0</v>
      </c>
    </row>
    <row r="1823" spans="1:6" s="7" customFormat="1">
      <c r="A1823" s="10"/>
      <c r="B1823" s="11"/>
      <c r="C1823" s="13"/>
      <c r="D1823" s="14"/>
      <c r="F1823" s="18">
        <f t="shared" si="3"/>
        <v>0</v>
      </c>
    </row>
    <row r="1824" spans="1:6" s="7" customFormat="1">
      <c r="A1824" s="10"/>
      <c r="B1824" s="11"/>
      <c r="C1824" s="13"/>
      <c r="D1824" s="14"/>
      <c r="F1824" s="18">
        <f t="shared" si="3"/>
        <v>0</v>
      </c>
    </row>
    <row r="1825" spans="1:6" s="7" customFormat="1">
      <c r="A1825" s="10"/>
      <c r="B1825" s="11"/>
      <c r="C1825" s="13"/>
      <c r="D1825" s="14"/>
      <c r="F1825" s="18">
        <f t="shared" si="3"/>
        <v>0</v>
      </c>
    </row>
    <row r="1826" spans="1:6" s="7" customFormat="1">
      <c r="A1826" s="10"/>
      <c r="B1826" s="11"/>
      <c r="C1826" s="13"/>
      <c r="D1826" s="14"/>
      <c r="F1826" s="18">
        <f t="shared" si="3"/>
        <v>0</v>
      </c>
    </row>
    <row r="1827" spans="1:6" s="7" customFormat="1">
      <c r="A1827" s="10"/>
      <c r="B1827" s="11"/>
      <c r="C1827" s="13"/>
      <c r="D1827" s="14"/>
      <c r="F1827" s="18">
        <f t="shared" si="3"/>
        <v>0</v>
      </c>
    </row>
    <row r="1828" spans="1:6" s="7" customFormat="1">
      <c r="A1828" s="10"/>
      <c r="B1828" s="11"/>
      <c r="C1828" s="13"/>
      <c r="D1828" s="14"/>
      <c r="F1828" s="18">
        <f t="shared" si="3"/>
        <v>0</v>
      </c>
    </row>
    <row r="1829" spans="1:6" s="7" customFormat="1">
      <c r="A1829" s="10"/>
      <c r="B1829" s="11"/>
      <c r="C1829" s="13"/>
      <c r="D1829" s="14"/>
      <c r="F1829" s="18">
        <f t="shared" si="3"/>
        <v>0</v>
      </c>
    </row>
    <row r="1830" spans="1:6" s="7" customFormat="1">
      <c r="A1830" s="10"/>
      <c r="B1830" s="11"/>
      <c r="C1830" s="13"/>
      <c r="D1830" s="14"/>
      <c r="F1830" s="18">
        <f t="shared" si="3"/>
        <v>0</v>
      </c>
    </row>
    <row r="1831" spans="1:6" s="7" customFormat="1">
      <c r="A1831" s="10"/>
      <c r="B1831" s="11"/>
      <c r="C1831" s="13"/>
      <c r="D1831" s="14"/>
      <c r="F1831" s="18">
        <f t="shared" si="3"/>
        <v>0</v>
      </c>
    </row>
    <row r="1832" spans="1:6" s="7" customFormat="1">
      <c r="A1832" s="10"/>
      <c r="B1832" s="11"/>
      <c r="C1832" s="13"/>
      <c r="D1832" s="14"/>
      <c r="F1832" s="18">
        <f t="shared" si="3"/>
        <v>0</v>
      </c>
    </row>
    <row r="1833" spans="1:6" s="7" customFormat="1">
      <c r="A1833" s="10"/>
      <c r="B1833" s="11"/>
      <c r="C1833" s="13"/>
      <c r="D1833" s="14"/>
      <c r="F1833" s="18">
        <f t="shared" si="3"/>
        <v>0</v>
      </c>
    </row>
    <row r="1834" spans="1:6" s="7" customFormat="1">
      <c r="A1834" s="10"/>
      <c r="B1834" s="11"/>
      <c r="C1834" s="13"/>
      <c r="D1834" s="14"/>
      <c r="F1834" s="18">
        <f t="shared" si="3"/>
        <v>0</v>
      </c>
    </row>
    <row r="1835" spans="1:6" s="7" customFormat="1">
      <c r="A1835" s="10"/>
      <c r="B1835" s="11"/>
      <c r="C1835" s="13"/>
      <c r="D1835" s="14"/>
      <c r="F1835" s="18">
        <f t="shared" si="3"/>
        <v>0</v>
      </c>
    </row>
    <row r="1836" spans="1:6" s="7" customFormat="1">
      <c r="A1836" s="10"/>
      <c r="B1836" s="11"/>
      <c r="C1836" s="13"/>
      <c r="D1836" s="14"/>
      <c r="F1836" s="18">
        <f t="shared" si="3"/>
        <v>0</v>
      </c>
    </row>
    <row r="1837" spans="1:6" s="7" customFormat="1">
      <c r="A1837" s="10"/>
      <c r="B1837" s="11"/>
      <c r="C1837" s="13"/>
      <c r="D1837" s="14"/>
      <c r="F1837" s="18">
        <f t="shared" si="3"/>
        <v>0</v>
      </c>
    </row>
    <row r="1838" spans="1:6" s="7" customFormat="1">
      <c r="A1838" s="10"/>
      <c r="B1838" s="11"/>
      <c r="C1838" s="13"/>
      <c r="D1838" s="14"/>
      <c r="F1838" s="18">
        <f t="shared" si="3"/>
        <v>0</v>
      </c>
    </row>
    <row r="1839" spans="1:6" s="7" customFormat="1">
      <c r="A1839" s="10"/>
      <c r="B1839" s="11"/>
      <c r="C1839" s="13"/>
      <c r="D1839" s="14"/>
      <c r="F1839" s="18">
        <f t="shared" si="3"/>
        <v>0</v>
      </c>
    </row>
    <row r="1840" spans="1:6" s="7" customFormat="1">
      <c r="A1840" s="10"/>
      <c r="B1840" s="11"/>
      <c r="C1840" s="13"/>
      <c r="D1840" s="14"/>
      <c r="F1840" s="18">
        <f t="shared" si="3"/>
        <v>0</v>
      </c>
    </row>
    <row r="1841" spans="1:6" s="7" customFormat="1">
      <c r="A1841" s="10"/>
      <c r="B1841" s="11"/>
      <c r="C1841" s="13"/>
      <c r="D1841" s="14"/>
      <c r="F1841" s="18">
        <f t="shared" si="3"/>
        <v>0</v>
      </c>
    </row>
    <row r="1842" spans="1:6" s="7" customFormat="1">
      <c r="A1842" s="10"/>
      <c r="B1842" s="11"/>
      <c r="C1842" s="13"/>
      <c r="D1842" s="14"/>
      <c r="F1842" s="18">
        <f t="shared" si="3"/>
        <v>0</v>
      </c>
    </row>
    <row r="1843" spans="1:6" s="7" customFormat="1">
      <c r="A1843" s="10"/>
      <c r="B1843" s="11"/>
      <c r="C1843" s="13"/>
      <c r="D1843" s="14"/>
      <c r="F1843" s="18">
        <f t="shared" si="3"/>
        <v>0</v>
      </c>
    </row>
    <row r="1844" spans="1:6" s="7" customFormat="1">
      <c r="A1844" s="10"/>
      <c r="B1844" s="11"/>
      <c r="C1844" s="13"/>
      <c r="D1844" s="14"/>
      <c r="F1844" s="18">
        <f t="shared" si="3"/>
        <v>0</v>
      </c>
    </row>
    <row r="1845" spans="1:6" s="7" customFormat="1">
      <c r="A1845" s="10"/>
      <c r="B1845" s="11"/>
      <c r="C1845" s="13"/>
      <c r="D1845" s="14"/>
      <c r="F1845" s="18">
        <f t="shared" si="3"/>
        <v>0</v>
      </c>
    </row>
    <row r="1846" spans="1:6" s="7" customFormat="1">
      <c r="A1846" s="10"/>
      <c r="B1846" s="11"/>
      <c r="C1846" s="13"/>
      <c r="D1846" s="14"/>
      <c r="F1846" s="18">
        <f t="shared" si="3"/>
        <v>0</v>
      </c>
    </row>
    <row r="1847" spans="1:6" s="7" customFormat="1">
      <c r="A1847" s="10"/>
      <c r="B1847" s="11"/>
      <c r="C1847" s="13"/>
      <c r="D1847" s="14"/>
      <c r="F1847" s="18">
        <f t="shared" si="3"/>
        <v>0</v>
      </c>
    </row>
    <row r="1848" spans="1:6" s="7" customFormat="1">
      <c r="A1848" s="10"/>
      <c r="B1848" s="11"/>
      <c r="C1848" s="13"/>
      <c r="D1848" s="14"/>
      <c r="F1848" s="18">
        <f t="shared" si="3"/>
        <v>0</v>
      </c>
    </row>
    <row r="1849" spans="1:6" s="7" customFormat="1">
      <c r="A1849" s="10"/>
      <c r="B1849" s="11"/>
      <c r="C1849" s="13"/>
      <c r="D1849" s="14"/>
      <c r="F1849" s="18">
        <f t="shared" si="3"/>
        <v>0</v>
      </c>
    </row>
    <row r="1850" spans="1:6" s="7" customFormat="1">
      <c r="A1850" s="10"/>
      <c r="B1850" s="11"/>
      <c r="C1850" s="13"/>
      <c r="D1850" s="14"/>
      <c r="F1850" s="18">
        <f t="shared" si="3"/>
        <v>0</v>
      </c>
    </row>
    <row r="1851" spans="1:6" s="7" customFormat="1">
      <c r="A1851" s="10"/>
      <c r="B1851" s="11"/>
      <c r="C1851" s="13"/>
      <c r="D1851" s="14"/>
      <c r="F1851" s="18">
        <f t="shared" si="3"/>
        <v>0</v>
      </c>
    </row>
    <row r="1852" spans="1:6" s="7" customFormat="1">
      <c r="A1852" s="10"/>
      <c r="B1852" s="11"/>
      <c r="C1852" s="13"/>
      <c r="D1852" s="14"/>
      <c r="F1852" s="18">
        <f t="shared" si="3"/>
        <v>0</v>
      </c>
    </row>
    <row r="1853" spans="1:6" s="7" customFormat="1">
      <c r="A1853" s="10"/>
      <c r="B1853" s="11"/>
      <c r="C1853" s="13"/>
      <c r="D1853" s="14"/>
      <c r="F1853" s="18">
        <f t="shared" si="3"/>
        <v>0</v>
      </c>
    </row>
    <row r="1854" spans="1:6" s="7" customFormat="1">
      <c r="A1854" s="10"/>
      <c r="B1854" s="11"/>
      <c r="C1854" s="13"/>
      <c r="D1854" s="14"/>
      <c r="F1854" s="18">
        <f t="shared" si="3"/>
        <v>0</v>
      </c>
    </row>
    <row r="1855" spans="1:6" s="7" customFormat="1">
      <c r="A1855" s="10"/>
      <c r="B1855" s="11"/>
      <c r="C1855" s="13"/>
      <c r="D1855" s="14"/>
      <c r="F1855" s="18">
        <f t="shared" si="3"/>
        <v>0</v>
      </c>
    </row>
    <row r="1856" spans="1:6" s="7" customFormat="1">
      <c r="A1856" s="10"/>
      <c r="B1856" s="11"/>
      <c r="C1856" s="13"/>
      <c r="D1856" s="14"/>
      <c r="F1856" s="18">
        <f t="shared" si="3"/>
        <v>0</v>
      </c>
    </row>
    <row r="1857" spans="1:6" s="7" customFormat="1">
      <c r="A1857" s="10"/>
      <c r="B1857" s="11"/>
      <c r="C1857" s="13"/>
      <c r="D1857" s="14"/>
      <c r="F1857" s="18">
        <f t="shared" si="3"/>
        <v>0</v>
      </c>
    </row>
    <row r="1858" spans="1:6" s="7" customFormat="1">
      <c r="A1858" s="10"/>
      <c r="B1858" s="11"/>
      <c r="C1858" s="13"/>
      <c r="D1858" s="14"/>
      <c r="F1858" s="18">
        <f t="shared" si="3"/>
        <v>0</v>
      </c>
    </row>
    <row r="1859" spans="1:6" s="7" customFormat="1">
      <c r="A1859" s="10"/>
      <c r="B1859" s="11"/>
      <c r="C1859" s="13"/>
      <c r="D1859" s="14"/>
      <c r="F1859" s="18">
        <f t="shared" si="3"/>
        <v>0</v>
      </c>
    </row>
    <row r="1860" spans="1:6" s="7" customFormat="1">
      <c r="A1860" s="10"/>
      <c r="B1860" s="11"/>
      <c r="C1860" s="13"/>
      <c r="D1860" s="14"/>
      <c r="F1860" s="18">
        <f t="shared" si="3"/>
        <v>0</v>
      </c>
    </row>
    <row r="1861" spans="1:6" s="7" customFormat="1">
      <c r="A1861" s="10"/>
      <c r="B1861" s="11"/>
      <c r="C1861" s="13"/>
      <c r="D1861" s="14"/>
      <c r="F1861" s="18">
        <f t="shared" si="3"/>
        <v>0</v>
      </c>
    </row>
    <row r="1862" spans="1:6" s="7" customFormat="1">
      <c r="A1862" s="10"/>
      <c r="B1862" s="11"/>
      <c r="C1862" s="13"/>
      <c r="D1862" s="14"/>
      <c r="F1862" s="18">
        <f t="shared" si="3"/>
        <v>0</v>
      </c>
    </row>
    <row r="1863" spans="1:6" s="7" customFormat="1">
      <c r="A1863" s="10"/>
      <c r="B1863" s="11"/>
      <c r="C1863" s="13"/>
      <c r="D1863" s="14"/>
      <c r="F1863" s="18">
        <f t="shared" si="3"/>
        <v>0</v>
      </c>
    </row>
    <row r="1864" spans="1:6" s="7" customFormat="1">
      <c r="A1864" s="10"/>
      <c r="B1864" s="11"/>
      <c r="C1864" s="13"/>
      <c r="D1864" s="14"/>
      <c r="F1864" s="18">
        <f t="shared" si="3"/>
        <v>0</v>
      </c>
    </row>
    <row r="1865" spans="1:6" s="7" customFormat="1">
      <c r="A1865" s="10"/>
      <c r="B1865" s="11"/>
      <c r="C1865" s="13"/>
      <c r="D1865" s="14"/>
      <c r="F1865" s="18">
        <f t="shared" si="3"/>
        <v>0</v>
      </c>
    </row>
    <row r="1866" spans="1:6" s="7" customFormat="1">
      <c r="A1866" s="10"/>
      <c r="B1866" s="11"/>
      <c r="C1866" s="13"/>
      <c r="D1866" s="14"/>
      <c r="F1866" s="18">
        <f t="shared" si="3"/>
        <v>0</v>
      </c>
    </row>
    <row r="1867" spans="1:6" s="7" customFormat="1">
      <c r="A1867" s="10"/>
      <c r="B1867" s="11"/>
      <c r="C1867" s="13"/>
      <c r="D1867" s="14"/>
      <c r="F1867" s="18">
        <f t="shared" ref="F1867:F1930" si="4">E1867*D1867</f>
        <v>0</v>
      </c>
    </row>
    <row r="1868" spans="1:6" s="7" customFormat="1">
      <c r="A1868" s="10"/>
      <c r="B1868" s="11"/>
      <c r="C1868" s="13"/>
      <c r="D1868" s="14"/>
      <c r="F1868" s="18">
        <f t="shared" si="4"/>
        <v>0</v>
      </c>
    </row>
    <row r="1869" spans="1:6" s="7" customFormat="1">
      <c r="A1869" s="10"/>
      <c r="B1869" s="11"/>
      <c r="C1869" s="13"/>
      <c r="D1869" s="14"/>
      <c r="F1869" s="18">
        <f t="shared" si="4"/>
        <v>0</v>
      </c>
    </row>
    <row r="1870" spans="1:6" s="7" customFormat="1">
      <c r="A1870" s="10"/>
      <c r="B1870" s="11"/>
      <c r="C1870" s="13"/>
      <c r="D1870" s="14"/>
      <c r="F1870" s="18">
        <f t="shared" si="4"/>
        <v>0</v>
      </c>
    </row>
    <row r="1871" spans="1:6" s="7" customFormat="1">
      <c r="A1871" s="10"/>
      <c r="B1871" s="11"/>
      <c r="C1871" s="13"/>
      <c r="D1871" s="14"/>
      <c r="F1871" s="18">
        <f t="shared" si="4"/>
        <v>0</v>
      </c>
    </row>
    <row r="1872" spans="1:6" s="7" customFormat="1">
      <c r="A1872" s="10"/>
      <c r="B1872" s="11"/>
      <c r="C1872" s="13"/>
      <c r="D1872" s="14"/>
      <c r="F1872" s="18">
        <f t="shared" si="4"/>
        <v>0</v>
      </c>
    </row>
    <row r="1873" spans="1:6" s="7" customFormat="1">
      <c r="A1873" s="10"/>
      <c r="B1873" s="11"/>
      <c r="C1873" s="13"/>
      <c r="D1873" s="14"/>
      <c r="F1873" s="18">
        <f t="shared" si="4"/>
        <v>0</v>
      </c>
    </row>
    <row r="1874" spans="1:6" s="7" customFormat="1">
      <c r="A1874" s="10"/>
      <c r="B1874" s="11"/>
      <c r="C1874" s="13"/>
      <c r="D1874" s="14"/>
      <c r="F1874" s="18">
        <f t="shared" si="4"/>
        <v>0</v>
      </c>
    </row>
    <row r="1875" spans="1:6" s="7" customFormat="1">
      <c r="A1875" s="10"/>
      <c r="B1875" s="11"/>
      <c r="C1875" s="13"/>
      <c r="D1875" s="14"/>
      <c r="F1875" s="18">
        <f t="shared" si="4"/>
        <v>0</v>
      </c>
    </row>
    <row r="1876" spans="1:6" s="7" customFormat="1">
      <c r="A1876" s="10"/>
      <c r="B1876" s="11"/>
      <c r="C1876" s="13"/>
      <c r="D1876" s="14"/>
      <c r="F1876" s="18">
        <f t="shared" si="4"/>
        <v>0</v>
      </c>
    </row>
    <row r="1877" spans="1:6" s="7" customFormat="1">
      <c r="A1877" s="10"/>
      <c r="B1877" s="11"/>
      <c r="C1877" s="13"/>
      <c r="D1877" s="14"/>
      <c r="F1877" s="18">
        <f t="shared" si="4"/>
        <v>0</v>
      </c>
    </row>
    <row r="1878" spans="1:6" s="7" customFormat="1">
      <c r="A1878" s="10"/>
      <c r="B1878" s="11"/>
      <c r="C1878" s="13"/>
      <c r="D1878" s="14"/>
      <c r="F1878" s="18">
        <f t="shared" si="4"/>
        <v>0</v>
      </c>
    </row>
    <row r="1879" spans="1:6" s="7" customFormat="1">
      <c r="A1879" s="10"/>
      <c r="B1879" s="11"/>
      <c r="C1879" s="13"/>
      <c r="D1879" s="14"/>
      <c r="F1879" s="18">
        <f t="shared" si="4"/>
        <v>0</v>
      </c>
    </row>
    <row r="1880" spans="1:6" s="7" customFormat="1">
      <c r="A1880" s="10"/>
      <c r="B1880" s="11"/>
      <c r="C1880" s="13"/>
      <c r="D1880" s="14"/>
      <c r="F1880" s="18">
        <f t="shared" si="4"/>
        <v>0</v>
      </c>
    </row>
    <row r="1881" spans="1:6" s="7" customFormat="1">
      <c r="A1881" s="10"/>
      <c r="B1881" s="11"/>
      <c r="C1881" s="13"/>
      <c r="D1881" s="14"/>
      <c r="F1881" s="18">
        <f t="shared" si="4"/>
        <v>0</v>
      </c>
    </row>
    <row r="1882" spans="1:6" s="7" customFormat="1">
      <c r="A1882" s="10"/>
      <c r="B1882" s="11"/>
      <c r="C1882" s="13"/>
      <c r="D1882" s="14"/>
      <c r="F1882" s="18">
        <f t="shared" si="4"/>
        <v>0</v>
      </c>
    </row>
    <row r="1883" spans="1:6" s="7" customFormat="1">
      <c r="A1883" s="10"/>
      <c r="B1883" s="11"/>
      <c r="C1883" s="13"/>
      <c r="D1883" s="14"/>
      <c r="F1883" s="18">
        <f t="shared" si="4"/>
        <v>0</v>
      </c>
    </row>
    <row r="1884" spans="1:6" s="7" customFormat="1">
      <c r="A1884" s="10"/>
      <c r="B1884" s="11"/>
      <c r="C1884" s="13"/>
      <c r="D1884" s="14"/>
      <c r="F1884" s="18">
        <f t="shared" si="4"/>
        <v>0</v>
      </c>
    </row>
    <row r="1885" spans="1:6" s="7" customFormat="1">
      <c r="A1885" s="10"/>
      <c r="B1885" s="11"/>
      <c r="C1885" s="13"/>
      <c r="D1885" s="14"/>
      <c r="F1885" s="18">
        <f t="shared" si="4"/>
        <v>0</v>
      </c>
    </row>
    <row r="1886" spans="1:6" s="7" customFormat="1">
      <c r="A1886" s="10"/>
      <c r="B1886" s="11"/>
      <c r="C1886" s="13"/>
      <c r="D1886" s="14"/>
      <c r="F1886" s="18">
        <f t="shared" si="4"/>
        <v>0</v>
      </c>
    </row>
    <row r="1887" spans="1:6" s="7" customFormat="1">
      <c r="A1887" s="10"/>
      <c r="B1887" s="11"/>
      <c r="C1887" s="13"/>
      <c r="D1887" s="14"/>
      <c r="F1887" s="18">
        <f t="shared" si="4"/>
        <v>0</v>
      </c>
    </row>
    <row r="1888" spans="1:6" s="7" customFormat="1">
      <c r="A1888" s="10"/>
      <c r="B1888" s="11"/>
      <c r="C1888" s="13"/>
      <c r="D1888" s="14"/>
      <c r="F1888" s="18">
        <f t="shared" si="4"/>
        <v>0</v>
      </c>
    </row>
    <row r="1889" spans="1:6" s="7" customFormat="1">
      <c r="A1889" s="10"/>
      <c r="B1889" s="11"/>
      <c r="C1889" s="13"/>
      <c r="D1889" s="14"/>
      <c r="F1889" s="18">
        <f t="shared" si="4"/>
        <v>0</v>
      </c>
    </row>
    <row r="1890" spans="1:6" s="7" customFormat="1">
      <c r="A1890" s="10"/>
      <c r="B1890" s="11"/>
      <c r="C1890" s="13"/>
      <c r="D1890" s="14"/>
      <c r="F1890" s="18">
        <f t="shared" si="4"/>
        <v>0</v>
      </c>
    </row>
    <row r="1891" spans="1:6" s="7" customFormat="1">
      <c r="A1891" s="10"/>
      <c r="B1891" s="11"/>
      <c r="C1891" s="13"/>
      <c r="D1891" s="14"/>
      <c r="F1891" s="18">
        <f t="shared" si="4"/>
        <v>0</v>
      </c>
    </row>
    <row r="1892" spans="1:6" s="7" customFormat="1">
      <c r="A1892" s="10"/>
      <c r="B1892" s="11"/>
      <c r="C1892" s="13"/>
      <c r="D1892" s="14"/>
      <c r="F1892" s="18">
        <f t="shared" si="4"/>
        <v>0</v>
      </c>
    </row>
    <row r="1893" spans="1:6" s="7" customFormat="1">
      <c r="A1893" s="10"/>
      <c r="B1893" s="11"/>
      <c r="C1893" s="13"/>
      <c r="D1893" s="14"/>
      <c r="F1893" s="18">
        <f t="shared" si="4"/>
        <v>0</v>
      </c>
    </row>
    <row r="1894" spans="1:6" s="7" customFormat="1">
      <c r="A1894" s="10"/>
      <c r="B1894" s="11"/>
      <c r="C1894" s="13"/>
      <c r="D1894" s="14"/>
      <c r="F1894" s="18">
        <f t="shared" si="4"/>
        <v>0</v>
      </c>
    </row>
    <row r="1895" spans="1:6" s="7" customFormat="1">
      <c r="A1895" s="10"/>
      <c r="B1895" s="11"/>
      <c r="C1895" s="13"/>
      <c r="D1895" s="14"/>
      <c r="F1895" s="18">
        <f t="shared" si="4"/>
        <v>0</v>
      </c>
    </row>
    <row r="1896" spans="1:6" s="7" customFormat="1">
      <c r="A1896" s="10"/>
      <c r="B1896" s="11"/>
      <c r="C1896" s="13"/>
      <c r="D1896" s="14"/>
      <c r="F1896" s="18">
        <f t="shared" si="4"/>
        <v>0</v>
      </c>
    </row>
    <row r="1897" spans="1:6" s="7" customFormat="1">
      <c r="A1897" s="10"/>
      <c r="B1897" s="11"/>
      <c r="C1897" s="13"/>
      <c r="D1897" s="14"/>
      <c r="F1897" s="18">
        <f t="shared" si="4"/>
        <v>0</v>
      </c>
    </row>
    <row r="1898" spans="1:6" s="7" customFormat="1">
      <c r="A1898" s="10"/>
      <c r="B1898" s="11"/>
      <c r="C1898" s="13"/>
      <c r="D1898" s="14"/>
      <c r="F1898" s="18">
        <f t="shared" si="4"/>
        <v>0</v>
      </c>
    </row>
    <row r="1899" spans="1:6" s="7" customFormat="1">
      <c r="A1899" s="10"/>
      <c r="B1899" s="11"/>
      <c r="C1899" s="13"/>
      <c r="D1899" s="14"/>
      <c r="F1899" s="18">
        <f t="shared" si="4"/>
        <v>0</v>
      </c>
    </row>
    <row r="1900" spans="1:6" s="7" customFormat="1">
      <c r="A1900" s="10"/>
      <c r="B1900" s="11"/>
      <c r="C1900" s="13"/>
      <c r="D1900" s="14"/>
      <c r="F1900" s="18">
        <f t="shared" si="4"/>
        <v>0</v>
      </c>
    </row>
    <row r="1901" spans="1:6" s="7" customFormat="1">
      <c r="A1901" s="10"/>
      <c r="B1901" s="11"/>
      <c r="C1901" s="13"/>
      <c r="D1901" s="14"/>
      <c r="F1901" s="18">
        <f t="shared" si="4"/>
        <v>0</v>
      </c>
    </row>
    <row r="1902" spans="1:6" s="7" customFormat="1">
      <c r="A1902" s="10"/>
      <c r="B1902" s="11"/>
      <c r="C1902" s="13"/>
      <c r="D1902" s="14"/>
      <c r="F1902" s="18">
        <f t="shared" si="4"/>
        <v>0</v>
      </c>
    </row>
    <row r="1903" spans="1:6" s="7" customFormat="1">
      <c r="A1903" s="10"/>
      <c r="B1903" s="11"/>
      <c r="C1903" s="13"/>
      <c r="D1903" s="14"/>
      <c r="F1903" s="18">
        <f t="shared" si="4"/>
        <v>0</v>
      </c>
    </row>
    <row r="1904" spans="1:6" s="7" customFormat="1">
      <c r="A1904" s="10"/>
      <c r="B1904" s="11"/>
      <c r="C1904" s="13"/>
      <c r="D1904" s="14"/>
      <c r="F1904" s="18">
        <f t="shared" si="4"/>
        <v>0</v>
      </c>
    </row>
    <row r="1905" spans="1:6" s="7" customFormat="1">
      <c r="A1905" s="10"/>
      <c r="B1905" s="11"/>
      <c r="C1905" s="13"/>
      <c r="D1905" s="14"/>
      <c r="F1905" s="18">
        <f t="shared" si="4"/>
        <v>0</v>
      </c>
    </row>
    <row r="1906" spans="1:6" s="7" customFormat="1">
      <c r="A1906" s="10"/>
      <c r="B1906" s="11"/>
      <c r="C1906" s="13"/>
      <c r="D1906" s="14"/>
      <c r="F1906" s="18">
        <f t="shared" si="4"/>
        <v>0</v>
      </c>
    </row>
    <row r="1907" spans="1:6" s="7" customFormat="1">
      <c r="A1907" s="10"/>
      <c r="B1907" s="11"/>
      <c r="C1907" s="13"/>
      <c r="D1907" s="14"/>
      <c r="F1907" s="18">
        <f t="shared" si="4"/>
        <v>0</v>
      </c>
    </row>
    <row r="1908" spans="1:6" s="7" customFormat="1">
      <c r="A1908" s="10"/>
      <c r="B1908" s="11"/>
      <c r="C1908" s="13"/>
      <c r="D1908" s="14"/>
      <c r="F1908" s="18">
        <f t="shared" si="4"/>
        <v>0</v>
      </c>
    </row>
    <row r="1909" spans="1:6" s="7" customFormat="1">
      <c r="A1909" s="10"/>
      <c r="B1909" s="11"/>
      <c r="C1909" s="13"/>
      <c r="D1909" s="14"/>
      <c r="F1909" s="18">
        <f t="shared" si="4"/>
        <v>0</v>
      </c>
    </row>
    <row r="1910" spans="1:6" s="7" customFormat="1">
      <c r="A1910" s="10"/>
      <c r="B1910" s="11"/>
      <c r="C1910" s="13"/>
      <c r="D1910" s="14"/>
      <c r="F1910" s="18">
        <f t="shared" si="4"/>
        <v>0</v>
      </c>
    </row>
    <row r="1911" spans="1:6" s="7" customFormat="1">
      <c r="A1911" s="10"/>
      <c r="B1911" s="11"/>
      <c r="C1911" s="13"/>
      <c r="D1911" s="14"/>
      <c r="F1911" s="18">
        <f t="shared" si="4"/>
        <v>0</v>
      </c>
    </row>
    <row r="1912" spans="1:6" s="7" customFormat="1">
      <c r="A1912" s="10"/>
      <c r="B1912" s="11"/>
      <c r="C1912" s="13"/>
      <c r="D1912" s="14"/>
      <c r="F1912" s="18">
        <f t="shared" si="4"/>
        <v>0</v>
      </c>
    </row>
    <row r="1913" spans="1:6" s="7" customFormat="1">
      <c r="A1913" s="10"/>
      <c r="B1913" s="11"/>
      <c r="C1913" s="13"/>
      <c r="D1913" s="14"/>
      <c r="F1913" s="18">
        <f t="shared" si="4"/>
        <v>0</v>
      </c>
    </row>
    <row r="1914" spans="1:6" s="7" customFormat="1">
      <c r="A1914" s="10"/>
      <c r="B1914" s="11"/>
      <c r="C1914" s="13"/>
      <c r="D1914" s="14"/>
      <c r="F1914" s="18">
        <f t="shared" si="4"/>
        <v>0</v>
      </c>
    </row>
    <row r="1915" spans="1:6" s="7" customFormat="1">
      <c r="A1915" s="10"/>
      <c r="B1915" s="11"/>
      <c r="C1915" s="13"/>
      <c r="D1915" s="14"/>
      <c r="F1915" s="18">
        <f t="shared" si="4"/>
        <v>0</v>
      </c>
    </row>
    <row r="1916" spans="1:6" s="7" customFormat="1">
      <c r="A1916" s="10"/>
      <c r="B1916" s="11"/>
      <c r="C1916" s="13"/>
      <c r="D1916" s="14"/>
      <c r="F1916" s="18">
        <f t="shared" si="4"/>
        <v>0</v>
      </c>
    </row>
    <row r="1917" spans="1:6" s="7" customFormat="1">
      <c r="A1917" s="10"/>
      <c r="B1917" s="11"/>
      <c r="C1917" s="13"/>
      <c r="D1917" s="14"/>
      <c r="F1917" s="18">
        <f t="shared" si="4"/>
        <v>0</v>
      </c>
    </row>
    <row r="1918" spans="1:6" s="7" customFormat="1">
      <c r="A1918" s="10"/>
      <c r="B1918" s="11"/>
      <c r="C1918" s="13"/>
      <c r="D1918" s="14"/>
      <c r="F1918" s="18">
        <f t="shared" si="4"/>
        <v>0</v>
      </c>
    </row>
    <row r="1919" spans="1:6" s="7" customFormat="1">
      <c r="A1919" s="10"/>
      <c r="B1919" s="11"/>
      <c r="C1919" s="13"/>
      <c r="D1919" s="14"/>
      <c r="F1919" s="18">
        <f t="shared" si="4"/>
        <v>0</v>
      </c>
    </row>
    <row r="1920" spans="1:6" s="7" customFormat="1">
      <c r="A1920" s="10"/>
      <c r="B1920" s="11"/>
      <c r="C1920" s="13"/>
      <c r="D1920" s="14"/>
      <c r="F1920" s="18">
        <f t="shared" si="4"/>
        <v>0</v>
      </c>
    </row>
    <row r="1921" spans="1:6" s="7" customFormat="1">
      <c r="A1921" s="10"/>
      <c r="B1921" s="11"/>
      <c r="C1921" s="13"/>
      <c r="D1921" s="14"/>
      <c r="F1921" s="18">
        <f t="shared" si="4"/>
        <v>0</v>
      </c>
    </row>
    <row r="1922" spans="1:6" s="7" customFormat="1">
      <c r="A1922" s="10"/>
      <c r="B1922" s="11"/>
      <c r="C1922" s="13"/>
      <c r="D1922" s="14"/>
      <c r="F1922" s="18">
        <f t="shared" si="4"/>
        <v>0</v>
      </c>
    </row>
    <row r="1923" spans="1:6" s="7" customFormat="1">
      <c r="A1923" s="10"/>
      <c r="B1923" s="11"/>
      <c r="C1923" s="13"/>
      <c r="D1923" s="14"/>
      <c r="F1923" s="18">
        <f t="shared" si="4"/>
        <v>0</v>
      </c>
    </row>
    <row r="1924" spans="1:6" s="7" customFormat="1">
      <c r="A1924" s="10"/>
      <c r="B1924" s="11"/>
      <c r="C1924" s="13"/>
      <c r="D1924" s="14"/>
      <c r="F1924" s="18">
        <f t="shared" si="4"/>
        <v>0</v>
      </c>
    </row>
    <row r="1925" spans="1:6" s="7" customFormat="1">
      <c r="A1925" s="10"/>
      <c r="B1925" s="11"/>
      <c r="C1925" s="13"/>
      <c r="D1925" s="14"/>
      <c r="F1925" s="18">
        <f t="shared" si="4"/>
        <v>0</v>
      </c>
    </row>
    <row r="1926" spans="1:6" s="7" customFormat="1">
      <c r="A1926" s="10"/>
      <c r="B1926" s="11"/>
      <c r="C1926" s="13"/>
      <c r="D1926" s="14"/>
      <c r="F1926" s="18">
        <f t="shared" si="4"/>
        <v>0</v>
      </c>
    </row>
    <row r="1927" spans="1:6" s="7" customFormat="1">
      <c r="A1927" s="10"/>
      <c r="B1927" s="11"/>
      <c r="C1927" s="13"/>
      <c r="D1927" s="14"/>
      <c r="F1927" s="18">
        <f t="shared" si="4"/>
        <v>0</v>
      </c>
    </row>
    <row r="1928" spans="1:6" s="7" customFormat="1">
      <c r="A1928" s="10"/>
      <c r="B1928" s="11"/>
      <c r="C1928" s="13"/>
      <c r="D1928" s="14"/>
      <c r="F1928" s="18">
        <f t="shared" si="4"/>
        <v>0</v>
      </c>
    </row>
    <row r="1929" spans="1:6" s="7" customFormat="1">
      <c r="A1929" s="10"/>
      <c r="B1929" s="11"/>
      <c r="C1929" s="13"/>
      <c r="D1929" s="14"/>
      <c r="F1929" s="18">
        <f t="shared" si="4"/>
        <v>0</v>
      </c>
    </row>
    <row r="1930" spans="1:6" s="7" customFormat="1">
      <c r="A1930" s="10"/>
      <c r="B1930" s="11"/>
      <c r="C1930" s="13"/>
      <c r="D1930" s="14"/>
      <c r="F1930" s="18">
        <f t="shared" si="4"/>
        <v>0</v>
      </c>
    </row>
    <row r="1931" spans="1:6" s="7" customFormat="1">
      <c r="A1931" s="10"/>
      <c r="B1931" s="11"/>
      <c r="C1931" s="13"/>
      <c r="D1931" s="14"/>
      <c r="F1931" s="18">
        <f t="shared" ref="F1931:F1994" si="5">E1931*D1931</f>
        <v>0</v>
      </c>
    </row>
    <row r="1932" spans="1:6" s="7" customFormat="1">
      <c r="A1932" s="10"/>
      <c r="B1932" s="11"/>
      <c r="C1932" s="13"/>
      <c r="D1932" s="14"/>
      <c r="F1932" s="18">
        <f t="shared" si="5"/>
        <v>0</v>
      </c>
    </row>
    <row r="1933" spans="1:6" s="7" customFormat="1">
      <c r="A1933" s="10"/>
      <c r="B1933" s="11"/>
      <c r="C1933" s="13"/>
      <c r="D1933" s="14"/>
      <c r="F1933" s="18">
        <f t="shared" si="5"/>
        <v>0</v>
      </c>
    </row>
    <row r="1934" spans="1:6" s="7" customFormat="1">
      <c r="A1934" s="10"/>
      <c r="B1934" s="11"/>
      <c r="C1934" s="13"/>
      <c r="D1934" s="14"/>
      <c r="F1934" s="18">
        <f t="shared" si="5"/>
        <v>0</v>
      </c>
    </row>
    <row r="1935" spans="1:6" s="7" customFormat="1">
      <c r="A1935" s="10"/>
      <c r="B1935" s="11"/>
      <c r="C1935" s="13"/>
      <c r="D1935" s="14"/>
      <c r="F1935" s="18">
        <f t="shared" si="5"/>
        <v>0</v>
      </c>
    </row>
    <row r="1936" spans="1:6" s="7" customFormat="1">
      <c r="A1936" s="10"/>
      <c r="B1936" s="11"/>
      <c r="C1936" s="13"/>
      <c r="D1936" s="14"/>
      <c r="F1936" s="18">
        <f t="shared" si="5"/>
        <v>0</v>
      </c>
    </row>
    <row r="1937" spans="1:6" s="7" customFormat="1">
      <c r="A1937" s="10"/>
      <c r="B1937" s="11"/>
      <c r="C1937" s="13"/>
      <c r="D1937" s="14"/>
      <c r="F1937" s="18">
        <f t="shared" si="5"/>
        <v>0</v>
      </c>
    </row>
    <row r="1938" spans="1:6" s="7" customFormat="1">
      <c r="A1938" s="10"/>
      <c r="B1938" s="11"/>
      <c r="C1938" s="13"/>
      <c r="D1938" s="14"/>
      <c r="F1938" s="18">
        <f t="shared" si="5"/>
        <v>0</v>
      </c>
    </row>
    <row r="1939" spans="1:6" s="7" customFormat="1">
      <c r="A1939" s="10"/>
      <c r="B1939" s="11"/>
      <c r="C1939" s="13"/>
      <c r="D1939" s="14"/>
      <c r="F1939" s="18">
        <f t="shared" si="5"/>
        <v>0</v>
      </c>
    </row>
    <row r="1940" spans="1:6" s="7" customFormat="1">
      <c r="A1940" s="10"/>
      <c r="B1940" s="11"/>
      <c r="C1940" s="13"/>
      <c r="D1940" s="14"/>
      <c r="F1940" s="18">
        <f t="shared" si="5"/>
        <v>0</v>
      </c>
    </row>
    <row r="1941" spans="1:6" s="7" customFormat="1">
      <c r="A1941" s="10"/>
      <c r="B1941" s="11"/>
      <c r="C1941" s="13"/>
      <c r="D1941" s="14"/>
      <c r="F1941" s="18">
        <f t="shared" si="5"/>
        <v>0</v>
      </c>
    </row>
    <row r="1942" spans="1:6" s="7" customFormat="1">
      <c r="A1942" s="10"/>
      <c r="B1942" s="11"/>
      <c r="C1942" s="13"/>
      <c r="D1942" s="14"/>
      <c r="F1942" s="18">
        <f t="shared" si="5"/>
        <v>0</v>
      </c>
    </row>
    <row r="1943" spans="1:6" s="7" customFormat="1">
      <c r="A1943" s="10"/>
      <c r="B1943" s="11"/>
      <c r="C1943" s="13"/>
      <c r="D1943" s="14"/>
      <c r="F1943" s="18">
        <f t="shared" si="5"/>
        <v>0</v>
      </c>
    </row>
    <row r="1944" spans="1:6" s="7" customFormat="1">
      <c r="A1944" s="10"/>
      <c r="B1944" s="11"/>
      <c r="C1944" s="13"/>
      <c r="D1944" s="14"/>
      <c r="F1944" s="18">
        <f t="shared" si="5"/>
        <v>0</v>
      </c>
    </row>
    <row r="1945" spans="1:6" s="7" customFormat="1">
      <c r="A1945" s="10"/>
      <c r="B1945" s="11"/>
      <c r="C1945" s="13"/>
      <c r="D1945" s="14"/>
      <c r="F1945" s="18">
        <f t="shared" si="5"/>
        <v>0</v>
      </c>
    </row>
    <row r="1946" spans="1:6" s="7" customFormat="1">
      <c r="A1946" s="10"/>
      <c r="B1946" s="11"/>
      <c r="C1946" s="13"/>
      <c r="D1946" s="14"/>
      <c r="F1946" s="18">
        <f t="shared" si="5"/>
        <v>0</v>
      </c>
    </row>
    <row r="1947" spans="1:6" s="7" customFormat="1">
      <c r="A1947" s="10"/>
      <c r="B1947" s="11"/>
      <c r="C1947" s="13"/>
      <c r="D1947" s="14"/>
      <c r="F1947" s="18">
        <f t="shared" si="5"/>
        <v>0</v>
      </c>
    </row>
    <row r="1948" spans="1:6" s="7" customFormat="1">
      <c r="A1948" s="10"/>
      <c r="B1948" s="11"/>
      <c r="C1948" s="13"/>
      <c r="D1948" s="14"/>
      <c r="F1948" s="18">
        <f t="shared" si="5"/>
        <v>0</v>
      </c>
    </row>
    <row r="1949" spans="1:6" s="7" customFormat="1">
      <c r="A1949" s="10"/>
      <c r="B1949" s="11"/>
      <c r="C1949" s="13"/>
      <c r="D1949" s="14"/>
      <c r="F1949" s="18">
        <f t="shared" si="5"/>
        <v>0</v>
      </c>
    </row>
    <row r="1950" spans="1:6" s="7" customFormat="1">
      <c r="A1950" s="10"/>
      <c r="B1950" s="11"/>
      <c r="C1950" s="13"/>
      <c r="D1950" s="14"/>
      <c r="F1950" s="18">
        <f t="shared" si="5"/>
        <v>0</v>
      </c>
    </row>
    <row r="1951" spans="1:6" s="7" customFormat="1">
      <c r="A1951" s="10"/>
      <c r="B1951" s="11"/>
      <c r="C1951" s="13"/>
      <c r="D1951" s="14"/>
      <c r="F1951" s="18">
        <f t="shared" si="5"/>
        <v>0</v>
      </c>
    </row>
    <row r="1952" spans="1:6" s="7" customFormat="1">
      <c r="A1952" s="10"/>
      <c r="B1952" s="11"/>
      <c r="C1952" s="13"/>
      <c r="D1952" s="14"/>
      <c r="F1952" s="18">
        <f t="shared" si="5"/>
        <v>0</v>
      </c>
    </row>
    <row r="1953" spans="1:6" s="7" customFormat="1">
      <c r="A1953" s="10"/>
      <c r="B1953" s="11"/>
      <c r="C1953" s="13"/>
      <c r="D1953" s="14"/>
      <c r="F1953" s="18">
        <f t="shared" si="5"/>
        <v>0</v>
      </c>
    </row>
    <row r="1954" spans="1:6" s="7" customFormat="1">
      <c r="A1954" s="10"/>
      <c r="B1954" s="11"/>
      <c r="C1954" s="13"/>
      <c r="D1954" s="14"/>
      <c r="F1954" s="18">
        <f t="shared" si="5"/>
        <v>0</v>
      </c>
    </row>
    <row r="1955" spans="1:6" s="7" customFormat="1">
      <c r="A1955" s="10"/>
      <c r="B1955" s="11"/>
      <c r="C1955" s="13"/>
      <c r="D1955" s="14"/>
      <c r="F1955" s="18">
        <f t="shared" si="5"/>
        <v>0</v>
      </c>
    </row>
    <row r="1956" spans="1:6" s="7" customFormat="1">
      <c r="A1956" s="10"/>
      <c r="B1956" s="11"/>
      <c r="C1956" s="13"/>
      <c r="D1956" s="14"/>
      <c r="F1956" s="18">
        <f t="shared" si="5"/>
        <v>0</v>
      </c>
    </row>
    <row r="1957" spans="1:6" s="7" customFormat="1">
      <c r="A1957" s="10"/>
      <c r="B1957" s="11"/>
      <c r="C1957" s="13"/>
      <c r="D1957" s="14"/>
      <c r="F1957" s="18">
        <f t="shared" si="5"/>
        <v>0</v>
      </c>
    </row>
    <row r="1958" spans="1:6" s="7" customFormat="1">
      <c r="A1958" s="10"/>
      <c r="B1958" s="11"/>
      <c r="C1958" s="13"/>
      <c r="D1958" s="14"/>
      <c r="F1958" s="18">
        <f t="shared" si="5"/>
        <v>0</v>
      </c>
    </row>
    <row r="1959" spans="1:6" s="7" customFormat="1">
      <c r="A1959" s="10"/>
      <c r="B1959" s="11"/>
      <c r="C1959" s="13"/>
      <c r="D1959" s="14"/>
      <c r="F1959" s="18">
        <f t="shared" si="5"/>
        <v>0</v>
      </c>
    </row>
    <row r="1960" spans="1:6" s="7" customFormat="1">
      <c r="A1960" s="10"/>
      <c r="B1960" s="11"/>
      <c r="C1960" s="13"/>
      <c r="D1960" s="14"/>
      <c r="F1960" s="18">
        <f t="shared" si="5"/>
        <v>0</v>
      </c>
    </row>
    <row r="1961" spans="1:6" s="7" customFormat="1">
      <c r="A1961" s="10"/>
      <c r="B1961" s="11"/>
      <c r="C1961" s="13"/>
      <c r="D1961" s="14"/>
      <c r="F1961" s="18">
        <f t="shared" si="5"/>
        <v>0</v>
      </c>
    </row>
    <row r="1962" spans="1:6" s="7" customFormat="1">
      <c r="A1962" s="10"/>
      <c r="B1962" s="11"/>
      <c r="C1962" s="13"/>
      <c r="D1962" s="14"/>
      <c r="F1962" s="18">
        <f t="shared" si="5"/>
        <v>0</v>
      </c>
    </row>
    <row r="1963" spans="1:6" s="7" customFormat="1">
      <c r="A1963" s="10"/>
      <c r="B1963" s="11"/>
      <c r="C1963" s="13"/>
      <c r="D1963" s="14"/>
      <c r="F1963" s="18">
        <f t="shared" si="5"/>
        <v>0</v>
      </c>
    </row>
    <row r="1964" spans="1:6" s="7" customFormat="1">
      <c r="A1964" s="10"/>
      <c r="B1964" s="11"/>
      <c r="C1964" s="13"/>
      <c r="D1964" s="14"/>
      <c r="F1964" s="18">
        <f t="shared" si="5"/>
        <v>0</v>
      </c>
    </row>
    <row r="1965" spans="1:6" s="7" customFormat="1">
      <c r="A1965" s="10"/>
      <c r="B1965" s="11"/>
      <c r="C1965" s="13"/>
      <c r="D1965" s="14"/>
      <c r="F1965" s="18">
        <f t="shared" si="5"/>
        <v>0</v>
      </c>
    </row>
    <row r="1966" spans="1:6" s="7" customFormat="1">
      <c r="A1966" s="10"/>
      <c r="B1966" s="11"/>
      <c r="C1966" s="13"/>
      <c r="D1966" s="14"/>
      <c r="F1966" s="18">
        <f t="shared" si="5"/>
        <v>0</v>
      </c>
    </row>
    <row r="1967" spans="1:6" s="7" customFormat="1">
      <c r="A1967" s="10"/>
      <c r="B1967" s="11"/>
      <c r="C1967" s="13"/>
      <c r="D1967" s="14"/>
      <c r="F1967" s="18">
        <f t="shared" si="5"/>
        <v>0</v>
      </c>
    </row>
    <row r="1968" spans="1:6" s="7" customFormat="1">
      <c r="A1968" s="10"/>
      <c r="B1968" s="11"/>
      <c r="C1968" s="13"/>
      <c r="D1968" s="14"/>
      <c r="F1968" s="18">
        <f t="shared" si="5"/>
        <v>0</v>
      </c>
    </row>
    <row r="1969" spans="1:6" s="7" customFormat="1">
      <c r="A1969" s="10"/>
      <c r="B1969" s="11"/>
      <c r="C1969" s="13"/>
      <c r="D1969" s="14"/>
      <c r="F1969" s="18">
        <f t="shared" si="5"/>
        <v>0</v>
      </c>
    </row>
    <row r="1970" spans="1:6" s="7" customFormat="1">
      <c r="A1970" s="10"/>
      <c r="B1970" s="11"/>
      <c r="C1970" s="13"/>
      <c r="D1970" s="14"/>
      <c r="F1970" s="18">
        <f t="shared" si="5"/>
        <v>0</v>
      </c>
    </row>
    <row r="1971" spans="1:6" s="7" customFormat="1">
      <c r="A1971" s="10"/>
      <c r="B1971" s="11"/>
      <c r="C1971" s="13"/>
      <c r="D1971" s="14"/>
      <c r="F1971" s="18">
        <f t="shared" si="5"/>
        <v>0</v>
      </c>
    </row>
    <row r="1972" spans="1:6" s="7" customFormat="1">
      <c r="A1972" s="10"/>
      <c r="B1972" s="11"/>
      <c r="C1972" s="13"/>
      <c r="D1972" s="14"/>
      <c r="F1972" s="18">
        <f t="shared" si="5"/>
        <v>0</v>
      </c>
    </row>
    <row r="1973" spans="1:6" s="7" customFormat="1">
      <c r="A1973" s="10"/>
      <c r="B1973" s="11"/>
      <c r="C1973" s="13"/>
      <c r="D1973" s="14"/>
      <c r="F1973" s="18">
        <f t="shared" si="5"/>
        <v>0</v>
      </c>
    </row>
    <row r="1974" spans="1:6" s="7" customFormat="1">
      <c r="A1974" s="10"/>
      <c r="B1974" s="11"/>
      <c r="C1974" s="13"/>
      <c r="D1974" s="14"/>
      <c r="F1974" s="18">
        <f t="shared" si="5"/>
        <v>0</v>
      </c>
    </row>
    <row r="1975" spans="1:6" s="7" customFormat="1">
      <c r="A1975" s="10"/>
      <c r="B1975" s="11"/>
      <c r="C1975" s="13"/>
      <c r="D1975" s="14"/>
      <c r="F1975" s="18">
        <f t="shared" si="5"/>
        <v>0</v>
      </c>
    </row>
    <row r="1976" spans="1:6" s="7" customFormat="1">
      <c r="A1976" s="10"/>
      <c r="B1976" s="11"/>
      <c r="C1976" s="13"/>
      <c r="D1976" s="14"/>
      <c r="F1976" s="18">
        <f t="shared" si="5"/>
        <v>0</v>
      </c>
    </row>
    <row r="1977" spans="1:6" s="7" customFormat="1">
      <c r="A1977" s="10"/>
      <c r="B1977" s="11"/>
      <c r="C1977" s="13"/>
      <c r="D1977" s="14"/>
      <c r="F1977" s="18">
        <f t="shared" si="5"/>
        <v>0</v>
      </c>
    </row>
    <row r="1978" spans="1:6" s="7" customFormat="1">
      <c r="A1978" s="10"/>
      <c r="B1978" s="11"/>
      <c r="C1978" s="13"/>
      <c r="D1978" s="14"/>
      <c r="F1978" s="18">
        <f t="shared" si="5"/>
        <v>0</v>
      </c>
    </row>
    <row r="1979" spans="1:6" s="7" customFormat="1">
      <c r="A1979" s="10"/>
      <c r="B1979" s="11"/>
      <c r="C1979" s="13"/>
      <c r="D1979" s="14"/>
      <c r="F1979" s="18">
        <f t="shared" si="5"/>
        <v>0</v>
      </c>
    </row>
    <row r="1980" spans="1:6" s="7" customFormat="1">
      <c r="A1980" s="10"/>
      <c r="B1980" s="11"/>
      <c r="C1980" s="13"/>
      <c r="D1980" s="14"/>
      <c r="F1980" s="18">
        <f t="shared" si="5"/>
        <v>0</v>
      </c>
    </row>
    <row r="1981" spans="1:6" s="7" customFormat="1">
      <c r="A1981" s="10"/>
      <c r="B1981" s="11"/>
      <c r="C1981" s="13"/>
      <c r="D1981" s="14"/>
      <c r="F1981" s="18">
        <f t="shared" si="5"/>
        <v>0</v>
      </c>
    </row>
    <row r="1982" spans="1:6" s="7" customFormat="1">
      <c r="A1982" s="10"/>
      <c r="B1982" s="11"/>
      <c r="C1982" s="13"/>
      <c r="D1982" s="14"/>
      <c r="F1982" s="18">
        <f t="shared" si="5"/>
        <v>0</v>
      </c>
    </row>
    <row r="1983" spans="1:6" s="7" customFormat="1">
      <c r="A1983" s="10"/>
      <c r="B1983" s="11"/>
      <c r="C1983" s="13"/>
      <c r="D1983" s="14"/>
      <c r="F1983" s="18">
        <f t="shared" si="5"/>
        <v>0</v>
      </c>
    </row>
    <row r="1984" spans="1:6" s="7" customFormat="1">
      <c r="A1984" s="10"/>
      <c r="B1984" s="11"/>
      <c r="C1984" s="13"/>
      <c r="D1984" s="14"/>
      <c r="F1984" s="18">
        <f t="shared" si="5"/>
        <v>0</v>
      </c>
    </row>
    <row r="1985" spans="1:6" s="7" customFormat="1">
      <c r="A1985" s="10"/>
      <c r="B1985" s="11"/>
      <c r="C1985" s="13"/>
      <c r="D1985" s="14"/>
      <c r="F1985" s="18">
        <f t="shared" si="5"/>
        <v>0</v>
      </c>
    </row>
    <row r="1986" spans="1:6" s="7" customFormat="1">
      <c r="A1986" s="10"/>
      <c r="B1986" s="11"/>
      <c r="C1986" s="13"/>
      <c r="D1986" s="14"/>
      <c r="F1986" s="18">
        <f t="shared" si="5"/>
        <v>0</v>
      </c>
    </row>
    <row r="1987" spans="1:6" s="7" customFormat="1">
      <c r="A1987" s="10"/>
      <c r="B1987" s="11"/>
      <c r="C1987" s="13"/>
      <c r="D1987" s="14"/>
      <c r="F1987" s="18">
        <f t="shared" si="5"/>
        <v>0</v>
      </c>
    </row>
    <row r="1988" spans="1:6" s="7" customFormat="1">
      <c r="A1988" s="10"/>
      <c r="B1988" s="11"/>
      <c r="C1988" s="13"/>
      <c r="D1988" s="14"/>
      <c r="F1988" s="18">
        <f t="shared" si="5"/>
        <v>0</v>
      </c>
    </row>
    <row r="1989" spans="1:6" s="7" customFormat="1">
      <c r="A1989" s="10"/>
      <c r="B1989" s="11"/>
      <c r="C1989" s="13"/>
      <c r="D1989" s="14"/>
      <c r="F1989" s="18">
        <f t="shared" si="5"/>
        <v>0</v>
      </c>
    </row>
    <row r="1990" spans="1:6" s="7" customFormat="1">
      <c r="A1990" s="10"/>
      <c r="B1990" s="11"/>
      <c r="C1990" s="13"/>
      <c r="D1990" s="14"/>
      <c r="F1990" s="18">
        <f t="shared" si="5"/>
        <v>0</v>
      </c>
    </row>
    <row r="1991" spans="1:6" s="7" customFormat="1">
      <c r="A1991" s="10"/>
      <c r="B1991" s="11"/>
      <c r="C1991" s="13"/>
      <c r="D1991" s="14"/>
      <c r="F1991" s="18">
        <f t="shared" si="5"/>
        <v>0</v>
      </c>
    </row>
    <row r="1992" spans="1:6" s="7" customFormat="1">
      <c r="A1992" s="10"/>
      <c r="B1992" s="11"/>
      <c r="C1992" s="13"/>
      <c r="D1992" s="14"/>
      <c r="F1992" s="18">
        <f t="shared" si="5"/>
        <v>0</v>
      </c>
    </row>
    <row r="1993" spans="1:6" s="7" customFormat="1">
      <c r="A1993" s="10"/>
      <c r="B1993" s="11"/>
      <c r="C1993" s="13"/>
      <c r="D1993" s="14"/>
      <c r="F1993" s="18">
        <f t="shared" si="5"/>
        <v>0</v>
      </c>
    </row>
    <row r="1994" spans="1:6" s="7" customFormat="1">
      <c r="A1994" s="10"/>
      <c r="B1994" s="11"/>
      <c r="C1994" s="13"/>
      <c r="D1994" s="14"/>
      <c r="F1994" s="18">
        <f t="shared" si="5"/>
        <v>0</v>
      </c>
    </row>
    <row r="1995" spans="1:6" s="7" customFormat="1">
      <c r="A1995" s="10"/>
      <c r="B1995" s="11"/>
      <c r="C1995" s="13"/>
      <c r="D1995" s="14"/>
      <c r="F1995" s="18">
        <f t="shared" ref="F1995:F2058" si="6">E1995*D1995</f>
        <v>0</v>
      </c>
    </row>
    <row r="1996" spans="1:6" s="7" customFormat="1">
      <c r="A1996" s="10"/>
      <c r="B1996" s="11"/>
      <c r="C1996" s="13"/>
      <c r="D1996" s="14"/>
      <c r="F1996" s="18">
        <f t="shared" si="6"/>
        <v>0</v>
      </c>
    </row>
    <row r="1997" spans="1:6" s="7" customFormat="1">
      <c r="A1997" s="10"/>
      <c r="B1997" s="11"/>
      <c r="C1997" s="13"/>
      <c r="D1997" s="14"/>
      <c r="F1997" s="18">
        <f t="shared" si="6"/>
        <v>0</v>
      </c>
    </row>
    <row r="1998" spans="1:6" s="7" customFormat="1">
      <c r="A1998" s="10"/>
      <c r="B1998" s="11"/>
      <c r="C1998" s="13"/>
      <c r="D1998" s="14"/>
      <c r="F1998" s="18">
        <f t="shared" si="6"/>
        <v>0</v>
      </c>
    </row>
    <row r="1999" spans="1:6" s="7" customFormat="1">
      <c r="A1999" s="10"/>
      <c r="B1999" s="11"/>
      <c r="C1999" s="13"/>
      <c r="D1999" s="14"/>
      <c r="F1999" s="18">
        <f t="shared" si="6"/>
        <v>0</v>
      </c>
    </row>
    <row r="2000" spans="1:6" s="7" customFormat="1">
      <c r="A2000" s="10"/>
      <c r="B2000" s="11"/>
      <c r="C2000" s="13"/>
      <c r="D2000" s="14"/>
      <c r="F2000" s="18">
        <f t="shared" si="6"/>
        <v>0</v>
      </c>
    </row>
    <row r="2001" spans="1:6" s="7" customFormat="1">
      <c r="A2001" s="10"/>
      <c r="B2001" s="11"/>
      <c r="C2001" s="13"/>
      <c r="D2001" s="14"/>
      <c r="F2001" s="18">
        <f t="shared" si="6"/>
        <v>0</v>
      </c>
    </row>
    <row r="2002" spans="1:6" s="7" customFormat="1">
      <c r="A2002" s="10"/>
      <c r="B2002" s="11"/>
      <c r="C2002" s="13"/>
      <c r="D2002" s="14"/>
      <c r="F2002" s="18">
        <f t="shared" si="6"/>
        <v>0</v>
      </c>
    </row>
    <row r="2003" spans="1:6" s="7" customFormat="1">
      <c r="A2003" s="10"/>
      <c r="B2003" s="11"/>
      <c r="C2003" s="13"/>
      <c r="D2003" s="14"/>
      <c r="F2003" s="18">
        <f t="shared" si="6"/>
        <v>0</v>
      </c>
    </row>
    <row r="2004" spans="1:6" s="7" customFormat="1">
      <c r="A2004" s="10"/>
      <c r="B2004" s="11"/>
      <c r="C2004" s="13"/>
      <c r="D2004" s="14"/>
      <c r="F2004" s="18">
        <f t="shared" si="6"/>
        <v>0</v>
      </c>
    </row>
    <row r="2005" spans="1:6" s="7" customFormat="1">
      <c r="A2005" s="10"/>
      <c r="B2005" s="11"/>
      <c r="C2005" s="13"/>
      <c r="D2005" s="14"/>
      <c r="F2005" s="18">
        <f t="shared" si="6"/>
        <v>0</v>
      </c>
    </row>
    <row r="2006" spans="1:6" s="7" customFormat="1">
      <c r="A2006" s="10"/>
      <c r="B2006" s="11"/>
      <c r="C2006" s="13"/>
      <c r="D2006" s="14"/>
      <c r="F2006" s="18">
        <f t="shared" si="6"/>
        <v>0</v>
      </c>
    </row>
    <row r="2007" spans="1:6" s="7" customFormat="1">
      <c r="A2007" s="10"/>
      <c r="B2007" s="11"/>
      <c r="C2007" s="13"/>
      <c r="D2007" s="14"/>
      <c r="F2007" s="18">
        <f t="shared" si="6"/>
        <v>0</v>
      </c>
    </row>
    <row r="2008" spans="1:6" s="7" customFormat="1">
      <c r="A2008" s="10"/>
      <c r="B2008" s="11"/>
      <c r="C2008" s="13"/>
      <c r="D2008" s="14"/>
      <c r="F2008" s="18">
        <f t="shared" si="6"/>
        <v>0</v>
      </c>
    </row>
    <row r="2009" spans="1:6" s="7" customFormat="1">
      <c r="A2009" s="10"/>
      <c r="B2009" s="11"/>
      <c r="C2009" s="13"/>
      <c r="D2009" s="14"/>
      <c r="F2009" s="18">
        <f t="shared" si="6"/>
        <v>0</v>
      </c>
    </row>
    <row r="2010" spans="1:6" s="7" customFormat="1">
      <c r="A2010" s="10"/>
      <c r="B2010" s="11"/>
      <c r="C2010" s="13"/>
      <c r="D2010" s="14"/>
      <c r="F2010" s="18">
        <f t="shared" si="6"/>
        <v>0</v>
      </c>
    </row>
    <row r="2011" spans="1:6" s="7" customFormat="1">
      <c r="A2011" s="10"/>
      <c r="B2011" s="11"/>
      <c r="C2011" s="13"/>
      <c r="D2011" s="14"/>
      <c r="F2011" s="18">
        <f t="shared" si="6"/>
        <v>0</v>
      </c>
    </row>
    <row r="2012" spans="1:6" s="7" customFormat="1">
      <c r="A2012" s="10"/>
      <c r="B2012" s="11"/>
      <c r="C2012" s="13"/>
      <c r="D2012" s="14"/>
      <c r="F2012" s="18">
        <f t="shared" si="6"/>
        <v>0</v>
      </c>
    </row>
    <row r="2013" spans="1:6" s="7" customFormat="1">
      <c r="A2013" s="10"/>
      <c r="B2013" s="11"/>
      <c r="C2013" s="13"/>
      <c r="D2013" s="14"/>
      <c r="F2013" s="18">
        <f t="shared" si="6"/>
        <v>0</v>
      </c>
    </row>
    <row r="2014" spans="1:6" s="7" customFormat="1">
      <c r="A2014" s="10"/>
      <c r="B2014" s="11"/>
      <c r="C2014" s="13"/>
      <c r="D2014" s="14"/>
      <c r="F2014" s="18">
        <f t="shared" si="6"/>
        <v>0</v>
      </c>
    </row>
    <row r="2015" spans="1:6" s="7" customFormat="1">
      <c r="A2015" s="10"/>
      <c r="B2015" s="11"/>
      <c r="C2015" s="13"/>
      <c r="D2015" s="14"/>
      <c r="F2015" s="18">
        <f t="shared" si="6"/>
        <v>0</v>
      </c>
    </row>
    <row r="2016" spans="1:6" s="7" customFormat="1">
      <c r="A2016" s="10"/>
      <c r="B2016" s="11"/>
      <c r="C2016" s="13"/>
      <c r="D2016" s="14"/>
      <c r="F2016" s="18">
        <f t="shared" si="6"/>
        <v>0</v>
      </c>
    </row>
    <row r="2017" spans="1:6" s="7" customFormat="1">
      <c r="A2017" s="10"/>
      <c r="B2017" s="11"/>
      <c r="C2017" s="13"/>
      <c r="D2017" s="14"/>
      <c r="F2017" s="18">
        <f t="shared" si="6"/>
        <v>0</v>
      </c>
    </row>
    <row r="2018" spans="1:6" s="7" customFormat="1">
      <c r="A2018" s="10"/>
      <c r="B2018" s="11"/>
      <c r="C2018" s="13"/>
      <c r="D2018" s="14"/>
      <c r="F2018" s="18">
        <f t="shared" si="6"/>
        <v>0</v>
      </c>
    </row>
    <row r="2019" spans="1:6" s="7" customFormat="1">
      <c r="A2019" s="10"/>
      <c r="B2019" s="11"/>
      <c r="C2019" s="13"/>
      <c r="D2019" s="14"/>
      <c r="F2019" s="18">
        <f t="shared" si="6"/>
        <v>0</v>
      </c>
    </row>
    <row r="2020" spans="1:6" s="7" customFormat="1">
      <c r="A2020" s="10"/>
      <c r="B2020" s="11"/>
      <c r="C2020" s="13"/>
      <c r="D2020" s="14"/>
      <c r="F2020" s="18">
        <f t="shared" si="6"/>
        <v>0</v>
      </c>
    </row>
    <row r="2021" spans="1:6" s="7" customFormat="1">
      <c r="A2021" s="10"/>
      <c r="B2021" s="11"/>
      <c r="C2021" s="13"/>
      <c r="D2021" s="14"/>
      <c r="F2021" s="18">
        <f t="shared" si="6"/>
        <v>0</v>
      </c>
    </row>
    <row r="2022" spans="1:6" s="7" customFormat="1">
      <c r="A2022" s="10"/>
      <c r="B2022" s="11"/>
      <c r="C2022" s="13"/>
      <c r="D2022" s="14"/>
      <c r="F2022" s="18">
        <f t="shared" si="6"/>
        <v>0</v>
      </c>
    </row>
    <row r="2023" spans="1:6" s="7" customFormat="1">
      <c r="A2023" s="10"/>
      <c r="B2023" s="11"/>
      <c r="C2023" s="13"/>
      <c r="D2023" s="14"/>
      <c r="F2023" s="18">
        <f t="shared" si="6"/>
        <v>0</v>
      </c>
    </row>
    <row r="2024" spans="1:6" s="7" customFormat="1">
      <c r="A2024" s="10"/>
      <c r="B2024" s="11"/>
      <c r="C2024" s="13"/>
      <c r="D2024" s="14"/>
      <c r="F2024" s="18">
        <f t="shared" si="6"/>
        <v>0</v>
      </c>
    </row>
    <row r="2025" spans="1:6" s="7" customFormat="1">
      <c r="A2025" s="10"/>
      <c r="B2025" s="11"/>
      <c r="C2025" s="13"/>
      <c r="D2025" s="14"/>
      <c r="F2025" s="18">
        <f t="shared" si="6"/>
        <v>0</v>
      </c>
    </row>
    <row r="2026" spans="1:6" s="7" customFormat="1">
      <c r="A2026" s="10"/>
      <c r="B2026" s="11"/>
      <c r="C2026" s="13"/>
      <c r="D2026" s="14"/>
      <c r="F2026" s="18">
        <f t="shared" si="6"/>
        <v>0</v>
      </c>
    </row>
    <row r="2027" spans="1:6" s="7" customFormat="1">
      <c r="A2027" s="10"/>
      <c r="B2027" s="11"/>
      <c r="C2027" s="13"/>
      <c r="D2027" s="14"/>
      <c r="F2027" s="18">
        <f t="shared" si="6"/>
        <v>0</v>
      </c>
    </row>
    <row r="2028" spans="1:6" s="7" customFormat="1">
      <c r="A2028" s="10"/>
      <c r="B2028" s="11"/>
      <c r="C2028" s="13"/>
      <c r="D2028" s="14"/>
      <c r="F2028" s="18">
        <f t="shared" si="6"/>
        <v>0</v>
      </c>
    </row>
    <row r="2029" spans="1:6" s="7" customFormat="1">
      <c r="A2029" s="10"/>
      <c r="B2029" s="11"/>
      <c r="C2029" s="13"/>
      <c r="D2029" s="14"/>
      <c r="F2029" s="18">
        <f t="shared" si="6"/>
        <v>0</v>
      </c>
    </row>
    <row r="2030" spans="1:6" s="7" customFormat="1">
      <c r="A2030" s="10"/>
      <c r="B2030" s="11"/>
      <c r="C2030" s="13"/>
      <c r="D2030" s="14"/>
      <c r="F2030" s="18">
        <f t="shared" si="6"/>
        <v>0</v>
      </c>
    </row>
    <row r="2031" spans="1:6" s="7" customFormat="1">
      <c r="A2031" s="10"/>
      <c r="B2031" s="11"/>
      <c r="C2031" s="13"/>
      <c r="D2031" s="14"/>
      <c r="F2031" s="18">
        <f t="shared" si="6"/>
        <v>0</v>
      </c>
    </row>
    <row r="2032" spans="1:6" s="7" customFormat="1">
      <c r="A2032" s="10"/>
      <c r="B2032" s="11"/>
      <c r="C2032" s="13"/>
      <c r="D2032" s="14"/>
      <c r="F2032" s="18">
        <f t="shared" si="6"/>
        <v>0</v>
      </c>
    </row>
    <row r="2033" spans="1:6" s="7" customFormat="1">
      <c r="A2033" s="10"/>
      <c r="B2033" s="11"/>
      <c r="C2033" s="13"/>
      <c r="D2033" s="14"/>
      <c r="F2033" s="18">
        <f t="shared" si="6"/>
        <v>0</v>
      </c>
    </row>
    <row r="2034" spans="1:6" s="7" customFormat="1">
      <c r="A2034" s="10"/>
      <c r="B2034" s="11"/>
      <c r="C2034" s="13"/>
      <c r="D2034" s="14"/>
      <c r="F2034" s="18">
        <f t="shared" si="6"/>
        <v>0</v>
      </c>
    </row>
    <row r="2035" spans="1:6" s="7" customFormat="1">
      <c r="A2035" s="10"/>
      <c r="B2035" s="11"/>
      <c r="C2035" s="13"/>
      <c r="D2035" s="14"/>
      <c r="F2035" s="18">
        <f t="shared" si="6"/>
        <v>0</v>
      </c>
    </row>
    <row r="2036" spans="1:6" s="7" customFormat="1">
      <c r="A2036" s="10"/>
      <c r="B2036" s="11"/>
      <c r="C2036" s="13"/>
      <c r="D2036" s="14"/>
      <c r="F2036" s="18">
        <f t="shared" si="6"/>
        <v>0</v>
      </c>
    </row>
    <row r="2037" spans="1:6" s="7" customFormat="1">
      <c r="A2037" s="10"/>
      <c r="B2037" s="11"/>
      <c r="C2037" s="13"/>
      <c r="D2037" s="14"/>
      <c r="F2037" s="18">
        <f t="shared" si="6"/>
        <v>0</v>
      </c>
    </row>
    <row r="2038" spans="1:6" s="7" customFormat="1">
      <c r="A2038" s="10"/>
      <c r="B2038" s="11"/>
      <c r="C2038" s="13"/>
      <c r="D2038" s="14"/>
      <c r="F2038" s="18">
        <f t="shared" si="6"/>
        <v>0</v>
      </c>
    </row>
    <row r="2039" spans="1:6" s="7" customFormat="1">
      <c r="A2039" s="10"/>
      <c r="B2039" s="11"/>
      <c r="C2039" s="13"/>
      <c r="D2039" s="14"/>
      <c r="F2039" s="18">
        <f t="shared" si="6"/>
        <v>0</v>
      </c>
    </row>
    <row r="2040" spans="1:6" s="7" customFormat="1">
      <c r="A2040" s="10"/>
      <c r="B2040" s="11"/>
      <c r="C2040" s="13"/>
      <c r="D2040" s="14"/>
      <c r="F2040" s="18">
        <f t="shared" si="6"/>
        <v>0</v>
      </c>
    </row>
    <row r="2041" spans="1:6" s="7" customFormat="1">
      <c r="A2041" s="10"/>
      <c r="B2041" s="11"/>
      <c r="C2041" s="13"/>
      <c r="D2041" s="14"/>
      <c r="F2041" s="18">
        <f t="shared" si="6"/>
        <v>0</v>
      </c>
    </row>
    <row r="2042" spans="1:6" s="7" customFormat="1">
      <c r="A2042" s="10"/>
      <c r="B2042" s="11"/>
      <c r="C2042" s="13"/>
      <c r="D2042" s="14"/>
      <c r="F2042" s="18">
        <f t="shared" si="6"/>
        <v>0</v>
      </c>
    </row>
    <row r="2043" spans="1:6" s="7" customFormat="1">
      <c r="A2043" s="10"/>
      <c r="B2043" s="11"/>
      <c r="C2043" s="13"/>
      <c r="D2043" s="14"/>
      <c r="F2043" s="18">
        <f t="shared" si="6"/>
        <v>0</v>
      </c>
    </row>
    <row r="2044" spans="1:6" s="7" customFormat="1">
      <c r="A2044" s="10"/>
      <c r="B2044" s="11"/>
      <c r="C2044" s="13"/>
      <c r="D2044" s="14"/>
      <c r="F2044" s="18">
        <f t="shared" si="6"/>
        <v>0</v>
      </c>
    </row>
    <row r="2045" spans="1:6" s="7" customFormat="1">
      <c r="A2045" s="10"/>
      <c r="B2045" s="11"/>
      <c r="C2045" s="13"/>
      <c r="D2045" s="14"/>
      <c r="F2045" s="18">
        <f t="shared" si="6"/>
        <v>0</v>
      </c>
    </row>
    <row r="2046" spans="1:6" s="7" customFormat="1">
      <c r="A2046" s="10"/>
      <c r="B2046" s="11"/>
      <c r="C2046" s="13"/>
      <c r="D2046" s="14"/>
      <c r="F2046" s="18">
        <f t="shared" si="6"/>
        <v>0</v>
      </c>
    </row>
    <row r="2047" spans="1:6" s="7" customFormat="1">
      <c r="A2047" s="10"/>
      <c r="B2047" s="11"/>
      <c r="C2047" s="13"/>
      <c r="D2047" s="14"/>
      <c r="F2047" s="18">
        <f t="shared" si="6"/>
        <v>0</v>
      </c>
    </row>
    <row r="2048" spans="1:6" s="7" customFormat="1">
      <c r="A2048" s="10"/>
      <c r="B2048" s="11"/>
      <c r="C2048" s="13"/>
      <c r="D2048" s="14"/>
      <c r="F2048" s="18">
        <f t="shared" si="6"/>
        <v>0</v>
      </c>
    </row>
    <row r="2049" spans="1:6" s="7" customFormat="1">
      <c r="A2049" s="10"/>
      <c r="B2049" s="11"/>
      <c r="C2049" s="13"/>
      <c r="D2049" s="14"/>
      <c r="F2049" s="18">
        <f t="shared" si="6"/>
        <v>0</v>
      </c>
    </row>
    <row r="2050" spans="1:6" s="7" customFormat="1">
      <c r="A2050" s="10"/>
      <c r="B2050" s="11"/>
      <c r="C2050" s="13"/>
      <c r="D2050" s="14"/>
      <c r="F2050" s="18">
        <f t="shared" si="6"/>
        <v>0</v>
      </c>
    </row>
    <row r="2051" spans="1:6" s="7" customFormat="1">
      <c r="A2051" s="10"/>
      <c r="B2051" s="11"/>
      <c r="C2051" s="13"/>
      <c r="D2051" s="14"/>
      <c r="F2051" s="18">
        <f t="shared" si="6"/>
        <v>0</v>
      </c>
    </row>
    <row r="2052" spans="1:6" s="7" customFormat="1">
      <c r="A2052" s="10"/>
      <c r="B2052" s="11"/>
      <c r="C2052" s="13"/>
      <c r="D2052" s="14"/>
      <c r="F2052" s="18">
        <f t="shared" si="6"/>
        <v>0</v>
      </c>
    </row>
    <row r="2053" spans="1:6" s="7" customFormat="1">
      <c r="A2053" s="10"/>
      <c r="B2053" s="11"/>
      <c r="C2053" s="13"/>
      <c r="D2053" s="14"/>
      <c r="F2053" s="18">
        <f t="shared" si="6"/>
        <v>0</v>
      </c>
    </row>
    <row r="2054" spans="1:6" s="7" customFormat="1">
      <c r="A2054" s="10"/>
      <c r="B2054" s="11"/>
      <c r="C2054" s="13"/>
      <c r="D2054" s="14"/>
      <c r="F2054" s="18">
        <f t="shared" si="6"/>
        <v>0</v>
      </c>
    </row>
    <row r="2055" spans="1:6" s="7" customFormat="1">
      <c r="A2055" s="10"/>
      <c r="B2055" s="11"/>
      <c r="C2055" s="13"/>
      <c r="D2055" s="14"/>
      <c r="F2055" s="18">
        <f t="shared" si="6"/>
        <v>0</v>
      </c>
    </row>
    <row r="2056" spans="1:6" s="7" customFormat="1">
      <c r="A2056" s="10"/>
      <c r="B2056" s="11"/>
      <c r="C2056" s="13"/>
      <c r="D2056" s="14"/>
      <c r="F2056" s="18">
        <f t="shared" si="6"/>
        <v>0</v>
      </c>
    </row>
    <row r="2057" spans="1:6" s="7" customFormat="1">
      <c r="A2057" s="10"/>
      <c r="B2057" s="11"/>
      <c r="C2057" s="13"/>
      <c r="D2057" s="14"/>
      <c r="F2057" s="18">
        <f t="shared" si="6"/>
        <v>0</v>
      </c>
    </row>
    <row r="2058" spans="1:6" s="7" customFormat="1">
      <c r="A2058" s="10"/>
      <c r="B2058" s="11"/>
      <c r="C2058" s="13"/>
      <c r="D2058" s="14"/>
      <c r="F2058" s="18">
        <f t="shared" si="6"/>
        <v>0</v>
      </c>
    </row>
    <row r="2059" spans="1:6" s="7" customFormat="1">
      <c r="A2059" s="10"/>
      <c r="B2059" s="11"/>
      <c r="C2059" s="13"/>
      <c r="D2059" s="14"/>
      <c r="F2059" s="18">
        <f t="shared" ref="F2059:F2122" si="7">E2059*D2059</f>
        <v>0</v>
      </c>
    </row>
    <row r="2060" spans="1:6" s="7" customFormat="1">
      <c r="A2060" s="10"/>
      <c r="B2060" s="11"/>
      <c r="C2060" s="13"/>
      <c r="D2060" s="14"/>
      <c r="F2060" s="18">
        <f t="shared" si="7"/>
        <v>0</v>
      </c>
    </row>
    <row r="2061" spans="1:6" s="7" customFormat="1">
      <c r="A2061" s="10"/>
      <c r="B2061" s="11"/>
      <c r="C2061" s="13"/>
      <c r="D2061" s="14"/>
      <c r="F2061" s="18">
        <f t="shared" si="7"/>
        <v>0</v>
      </c>
    </row>
    <row r="2062" spans="1:6" s="7" customFormat="1">
      <c r="A2062" s="10"/>
      <c r="B2062" s="11"/>
      <c r="C2062" s="13"/>
      <c r="D2062" s="14"/>
      <c r="F2062" s="18">
        <f t="shared" si="7"/>
        <v>0</v>
      </c>
    </row>
    <row r="2063" spans="1:6" s="7" customFormat="1">
      <c r="A2063" s="10"/>
      <c r="B2063" s="11"/>
      <c r="C2063" s="13"/>
      <c r="D2063" s="14"/>
      <c r="F2063" s="18">
        <f t="shared" si="7"/>
        <v>0</v>
      </c>
    </row>
    <row r="2064" spans="1:6" s="7" customFormat="1">
      <c r="A2064" s="10"/>
      <c r="B2064" s="11"/>
      <c r="C2064" s="13"/>
      <c r="D2064" s="14"/>
      <c r="F2064" s="18">
        <f t="shared" si="7"/>
        <v>0</v>
      </c>
    </row>
    <row r="2065" spans="1:6" s="7" customFormat="1">
      <c r="A2065" s="10"/>
      <c r="B2065" s="11"/>
      <c r="C2065" s="13"/>
      <c r="D2065" s="14"/>
      <c r="F2065" s="18">
        <f t="shared" si="7"/>
        <v>0</v>
      </c>
    </row>
    <row r="2066" spans="1:6" s="7" customFormat="1">
      <c r="A2066" s="10"/>
      <c r="B2066" s="11"/>
      <c r="C2066" s="13"/>
      <c r="D2066" s="14"/>
      <c r="F2066" s="18">
        <f t="shared" si="7"/>
        <v>0</v>
      </c>
    </row>
    <row r="2067" spans="1:6" s="7" customFormat="1">
      <c r="A2067" s="10"/>
      <c r="B2067" s="11"/>
      <c r="C2067" s="13"/>
      <c r="D2067" s="14"/>
      <c r="F2067" s="18">
        <f t="shared" si="7"/>
        <v>0</v>
      </c>
    </row>
    <row r="2068" spans="1:6" s="7" customFormat="1">
      <c r="A2068" s="10"/>
      <c r="B2068" s="11"/>
      <c r="C2068" s="13"/>
      <c r="D2068" s="14"/>
      <c r="F2068" s="18">
        <f t="shared" si="7"/>
        <v>0</v>
      </c>
    </row>
    <row r="2069" spans="1:6" s="7" customFormat="1">
      <c r="A2069" s="10"/>
      <c r="B2069" s="11"/>
      <c r="C2069" s="13"/>
      <c r="D2069" s="14"/>
      <c r="F2069" s="18">
        <f t="shared" si="7"/>
        <v>0</v>
      </c>
    </row>
    <row r="2070" spans="1:6" s="7" customFormat="1">
      <c r="A2070" s="10"/>
      <c r="B2070" s="11"/>
      <c r="C2070" s="13"/>
      <c r="D2070" s="14"/>
      <c r="F2070" s="18">
        <f t="shared" si="7"/>
        <v>0</v>
      </c>
    </row>
    <row r="2071" spans="1:6" s="7" customFormat="1">
      <c r="A2071" s="10"/>
      <c r="B2071" s="11"/>
      <c r="C2071" s="13"/>
      <c r="D2071" s="14"/>
      <c r="F2071" s="18">
        <f t="shared" si="7"/>
        <v>0</v>
      </c>
    </row>
    <row r="2072" spans="1:6" s="7" customFormat="1">
      <c r="A2072" s="10"/>
      <c r="B2072" s="11"/>
      <c r="C2072" s="13"/>
      <c r="D2072" s="14"/>
      <c r="F2072" s="18">
        <f t="shared" si="7"/>
        <v>0</v>
      </c>
    </row>
    <row r="2073" spans="1:6" s="7" customFormat="1">
      <c r="A2073" s="10"/>
      <c r="B2073" s="11"/>
      <c r="C2073" s="13"/>
      <c r="D2073" s="14"/>
      <c r="F2073" s="18">
        <f t="shared" si="7"/>
        <v>0</v>
      </c>
    </row>
    <row r="2074" spans="1:6" s="7" customFormat="1">
      <c r="A2074" s="10"/>
      <c r="B2074" s="11"/>
      <c r="C2074" s="13"/>
      <c r="D2074" s="14"/>
      <c r="F2074" s="18">
        <f t="shared" si="7"/>
        <v>0</v>
      </c>
    </row>
    <row r="2075" spans="1:6" s="7" customFormat="1">
      <c r="A2075" s="10"/>
      <c r="B2075" s="11"/>
      <c r="C2075" s="13"/>
      <c r="D2075" s="14"/>
      <c r="F2075" s="18">
        <f t="shared" si="7"/>
        <v>0</v>
      </c>
    </row>
    <row r="2076" spans="1:6" s="7" customFormat="1">
      <c r="A2076" s="10"/>
      <c r="B2076" s="11"/>
      <c r="C2076" s="13"/>
      <c r="D2076" s="14"/>
      <c r="F2076" s="18">
        <f t="shared" si="7"/>
        <v>0</v>
      </c>
    </row>
    <row r="2077" spans="1:6" s="7" customFormat="1">
      <c r="A2077" s="10"/>
      <c r="B2077" s="11"/>
      <c r="C2077" s="13"/>
      <c r="D2077" s="14"/>
      <c r="F2077" s="18">
        <f t="shared" si="7"/>
        <v>0</v>
      </c>
    </row>
    <row r="2078" spans="1:6" s="7" customFormat="1">
      <c r="A2078" s="10"/>
      <c r="B2078" s="11"/>
      <c r="C2078" s="13"/>
      <c r="D2078" s="14"/>
      <c r="F2078" s="18">
        <f t="shared" si="7"/>
        <v>0</v>
      </c>
    </row>
    <row r="2079" spans="1:6" s="7" customFormat="1">
      <c r="A2079" s="10"/>
      <c r="B2079" s="11"/>
      <c r="C2079" s="13"/>
      <c r="D2079" s="14"/>
      <c r="F2079" s="18">
        <f t="shared" si="7"/>
        <v>0</v>
      </c>
    </row>
    <row r="2080" spans="1:6" s="7" customFormat="1">
      <c r="A2080" s="10"/>
      <c r="B2080" s="11"/>
      <c r="C2080" s="13"/>
      <c r="D2080" s="14"/>
      <c r="F2080" s="18">
        <f t="shared" si="7"/>
        <v>0</v>
      </c>
    </row>
    <row r="2081" spans="1:6" s="7" customFormat="1">
      <c r="A2081" s="10"/>
      <c r="B2081" s="11"/>
      <c r="C2081" s="13"/>
      <c r="D2081" s="14"/>
      <c r="F2081" s="18">
        <f t="shared" si="7"/>
        <v>0</v>
      </c>
    </row>
    <row r="2082" spans="1:6" s="7" customFormat="1">
      <c r="A2082" s="10"/>
      <c r="B2082" s="11"/>
      <c r="C2082" s="13"/>
      <c r="D2082" s="14"/>
      <c r="F2082" s="18">
        <f t="shared" si="7"/>
        <v>0</v>
      </c>
    </row>
    <row r="2083" spans="1:6" s="7" customFormat="1">
      <c r="A2083" s="10"/>
      <c r="B2083" s="11"/>
      <c r="C2083" s="13"/>
      <c r="D2083" s="14"/>
      <c r="F2083" s="18">
        <f t="shared" si="7"/>
        <v>0</v>
      </c>
    </row>
    <row r="2084" spans="1:6" s="7" customFormat="1">
      <c r="A2084" s="10"/>
      <c r="B2084" s="11"/>
      <c r="C2084" s="13"/>
      <c r="D2084" s="14"/>
      <c r="F2084" s="18">
        <f t="shared" si="7"/>
        <v>0</v>
      </c>
    </row>
    <row r="2085" spans="1:6" s="7" customFormat="1">
      <c r="A2085" s="10"/>
      <c r="B2085" s="11"/>
      <c r="C2085" s="13"/>
      <c r="D2085" s="14"/>
      <c r="F2085" s="18">
        <f t="shared" si="7"/>
        <v>0</v>
      </c>
    </row>
    <row r="2086" spans="1:6" s="7" customFormat="1">
      <c r="A2086" s="10"/>
      <c r="B2086" s="11"/>
      <c r="C2086" s="13"/>
      <c r="D2086" s="14"/>
      <c r="F2086" s="18">
        <f t="shared" si="7"/>
        <v>0</v>
      </c>
    </row>
    <row r="2087" spans="1:6" s="7" customFormat="1">
      <c r="A2087" s="10"/>
      <c r="B2087" s="11"/>
      <c r="C2087" s="13"/>
      <c r="D2087" s="14"/>
      <c r="F2087" s="18">
        <f t="shared" si="7"/>
        <v>0</v>
      </c>
    </row>
    <row r="2088" spans="1:6" s="7" customFormat="1">
      <c r="A2088" s="10"/>
      <c r="B2088" s="11"/>
      <c r="C2088" s="13"/>
      <c r="D2088" s="14"/>
      <c r="F2088" s="18">
        <f t="shared" si="7"/>
        <v>0</v>
      </c>
    </row>
    <row r="2089" spans="1:6" s="7" customFormat="1">
      <c r="A2089" s="10"/>
      <c r="B2089" s="11"/>
      <c r="C2089" s="13"/>
      <c r="D2089" s="14"/>
      <c r="F2089" s="18">
        <f t="shared" si="7"/>
        <v>0</v>
      </c>
    </row>
    <row r="2090" spans="1:6" s="7" customFormat="1">
      <c r="A2090" s="10"/>
      <c r="B2090" s="11"/>
      <c r="C2090" s="13"/>
      <c r="D2090" s="14"/>
      <c r="F2090" s="18">
        <f t="shared" si="7"/>
        <v>0</v>
      </c>
    </row>
    <row r="2091" spans="1:6" s="7" customFormat="1">
      <c r="A2091" s="10"/>
      <c r="B2091" s="11"/>
      <c r="C2091" s="13"/>
      <c r="D2091" s="14"/>
      <c r="F2091" s="18">
        <f t="shared" si="7"/>
        <v>0</v>
      </c>
    </row>
    <row r="2092" spans="1:6" s="7" customFormat="1">
      <c r="A2092" s="10"/>
      <c r="B2092" s="11"/>
      <c r="C2092" s="13"/>
      <c r="D2092" s="14"/>
      <c r="F2092" s="18">
        <f t="shared" si="7"/>
        <v>0</v>
      </c>
    </row>
    <row r="2093" spans="1:6" s="7" customFormat="1">
      <c r="A2093" s="10"/>
      <c r="B2093" s="11"/>
      <c r="C2093" s="13"/>
      <c r="D2093" s="14"/>
      <c r="F2093" s="18">
        <f t="shared" si="7"/>
        <v>0</v>
      </c>
    </row>
    <row r="2094" spans="1:6" s="7" customFormat="1">
      <c r="A2094" s="10"/>
      <c r="B2094" s="11"/>
      <c r="C2094" s="13"/>
      <c r="D2094" s="14"/>
      <c r="F2094" s="18">
        <f t="shared" si="7"/>
        <v>0</v>
      </c>
    </row>
    <row r="2095" spans="1:6" s="7" customFormat="1">
      <c r="A2095" s="10"/>
      <c r="B2095" s="11"/>
      <c r="C2095" s="13"/>
      <c r="D2095" s="14"/>
      <c r="F2095" s="18">
        <f t="shared" si="7"/>
        <v>0</v>
      </c>
    </row>
    <row r="2096" spans="1:6" s="7" customFormat="1">
      <c r="A2096" s="10"/>
      <c r="B2096" s="11"/>
      <c r="C2096" s="13"/>
      <c r="D2096" s="14"/>
      <c r="F2096" s="18">
        <f t="shared" si="7"/>
        <v>0</v>
      </c>
    </row>
    <row r="2097" spans="1:6" s="7" customFormat="1">
      <c r="A2097" s="10"/>
      <c r="B2097" s="11"/>
      <c r="C2097" s="13"/>
      <c r="D2097" s="14"/>
      <c r="F2097" s="18">
        <f t="shared" si="7"/>
        <v>0</v>
      </c>
    </row>
    <row r="2098" spans="1:6" s="7" customFormat="1">
      <c r="A2098" s="10"/>
      <c r="B2098" s="11"/>
      <c r="C2098" s="13"/>
      <c r="D2098" s="14"/>
      <c r="F2098" s="18">
        <f t="shared" si="7"/>
        <v>0</v>
      </c>
    </row>
    <row r="2099" spans="1:6" s="7" customFormat="1">
      <c r="A2099" s="10"/>
      <c r="B2099" s="11"/>
      <c r="C2099" s="13"/>
      <c r="D2099" s="14"/>
      <c r="F2099" s="18">
        <f t="shared" si="7"/>
        <v>0</v>
      </c>
    </row>
    <row r="2100" spans="1:6" s="7" customFormat="1">
      <c r="A2100" s="10"/>
      <c r="B2100" s="11"/>
      <c r="C2100" s="13"/>
      <c r="D2100" s="14"/>
      <c r="F2100" s="18">
        <f t="shared" si="7"/>
        <v>0</v>
      </c>
    </row>
    <row r="2101" spans="1:6" s="7" customFormat="1">
      <c r="A2101" s="10"/>
      <c r="B2101" s="11"/>
      <c r="C2101" s="13"/>
      <c r="D2101" s="14"/>
      <c r="F2101" s="18">
        <f t="shared" si="7"/>
        <v>0</v>
      </c>
    </row>
    <row r="2102" spans="1:6" s="7" customFormat="1">
      <c r="A2102" s="10"/>
      <c r="B2102" s="11"/>
      <c r="C2102" s="13"/>
      <c r="D2102" s="14"/>
      <c r="F2102" s="18">
        <f t="shared" si="7"/>
        <v>0</v>
      </c>
    </row>
    <row r="2103" spans="1:6" s="7" customFormat="1">
      <c r="A2103" s="10"/>
      <c r="B2103" s="11"/>
      <c r="C2103" s="13"/>
      <c r="D2103" s="14"/>
      <c r="F2103" s="18">
        <f t="shared" si="7"/>
        <v>0</v>
      </c>
    </row>
    <row r="2104" spans="1:6" s="7" customFormat="1">
      <c r="A2104" s="10"/>
      <c r="B2104" s="11"/>
      <c r="C2104" s="13"/>
      <c r="D2104" s="14"/>
      <c r="F2104" s="18">
        <f t="shared" si="7"/>
        <v>0</v>
      </c>
    </row>
    <row r="2105" spans="1:6" s="7" customFormat="1">
      <c r="A2105" s="10"/>
      <c r="B2105" s="11"/>
      <c r="C2105" s="13"/>
      <c r="D2105" s="14"/>
      <c r="F2105" s="18">
        <f t="shared" si="7"/>
        <v>0</v>
      </c>
    </row>
    <row r="2106" spans="1:6" s="7" customFormat="1">
      <c r="A2106" s="10"/>
      <c r="B2106" s="11"/>
      <c r="C2106" s="13"/>
      <c r="D2106" s="14"/>
      <c r="F2106" s="18">
        <f t="shared" si="7"/>
        <v>0</v>
      </c>
    </row>
    <row r="2107" spans="1:6" s="7" customFormat="1">
      <c r="A2107" s="10"/>
      <c r="B2107" s="11"/>
      <c r="C2107" s="13"/>
      <c r="D2107" s="14"/>
      <c r="F2107" s="18">
        <f t="shared" si="7"/>
        <v>0</v>
      </c>
    </row>
    <row r="2108" spans="1:6" s="7" customFormat="1">
      <c r="A2108" s="10"/>
      <c r="B2108" s="11"/>
      <c r="C2108" s="13"/>
      <c r="D2108" s="14"/>
      <c r="F2108" s="18">
        <f t="shared" si="7"/>
        <v>0</v>
      </c>
    </row>
    <row r="2109" spans="1:6" s="7" customFormat="1">
      <c r="A2109" s="10"/>
      <c r="B2109" s="11"/>
      <c r="C2109" s="13"/>
      <c r="D2109" s="14"/>
      <c r="F2109" s="18">
        <f t="shared" si="7"/>
        <v>0</v>
      </c>
    </row>
    <row r="2110" spans="1:6" s="7" customFormat="1">
      <c r="A2110" s="10"/>
      <c r="B2110" s="11"/>
      <c r="C2110" s="13"/>
      <c r="D2110" s="14"/>
      <c r="F2110" s="18">
        <f t="shared" si="7"/>
        <v>0</v>
      </c>
    </row>
    <row r="2111" spans="1:6" s="7" customFormat="1">
      <c r="A2111" s="10"/>
      <c r="B2111" s="11"/>
      <c r="C2111" s="13"/>
      <c r="D2111" s="14"/>
      <c r="F2111" s="18">
        <f t="shared" si="7"/>
        <v>0</v>
      </c>
    </row>
    <row r="2112" spans="1:6" s="7" customFormat="1">
      <c r="A2112" s="10"/>
      <c r="B2112" s="11"/>
      <c r="C2112" s="13"/>
      <c r="D2112" s="14"/>
      <c r="F2112" s="18">
        <f t="shared" si="7"/>
        <v>0</v>
      </c>
    </row>
    <row r="2113" spans="1:6" s="7" customFormat="1">
      <c r="A2113" s="10"/>
      <c r="B2113" s="11"/>
      <c r="C2113" s="13"/>
      <c r="D2113" s="14"/>
      <c r="F2113" s="18">
        <f t="shared" si="7"/>
        <v>0</v>
      </c>
    </row>
    <row r="2114" spans="1:6" s="7" customFormat="1">
      <c r="A2114" s="10"/>
      <c r="B2114" s="11"/>
      <c r="C2114" s="13"/>
      <c r="D2114" s="14"/>
      <c r="F2114" s="18">
        <f t="shared" si="7"/>
        <v>0</v>
      </c>
    </row>
    <row r="2115" spans="1:6" s="7" customFormat="1">
      <c r="A2115" s="10"/>
      <c r="B2115" s="11"/>
      <c r="C2115" s="13"/>
      <c r="D2115" s="14"/>
      <c r="F2115" s="18">
        <f t="shared" si="7"/>
        <v>0</v>
      </c>
    </row>
    <row r="2116" spans="1:6" s="7" customFormat="1">
      <c r="A2116" s="10"/>
      <c r="B2116" s="11"/>
      <c r="C2116" s="13"/>
      <c r="D2116" s="14"/>
      <c r="F2116" s="18">
        <f t="shared" si="7"/>
        <v>0</v>
      </c>
    </row>
    <row r="2117" spans="1:6" s="7" customFormat="1">
      <c r="A2117" s="10"/>
      <c r="B2117" s="11"/>
      <c r="C2117" s="13"/>
      <c r="D2117" s="14"/>
      <c r="F2117" s="18">
        <f t="shared" si="7"/>
        <v>0</v>
      </c>
    </row>
    <row r="2118" spans="1:6" s="7" customFormat="1">
      <c r="A2118" s="10"/>
      <c r="B2118" s="11"/>
      <c r="C2118" s="13"/>
      <c r="D2118" s="14"/>
      <c r="F2118" s="18">
        <f t="shared" si="7"/>
        <v>0</v>
      </c>
    </row>
    <row r="2119" spans="1:6" s="7" customFormat="1">
      <c r="A2119" s="10"/>
      <c r="B2119" s="11"/>
      <c r="C2119" s="13"/>
      <c r="D2119" s="14"/>
      <c r="F2119" s="18">
        <f t="shared" si="7"/>
        <v>0</v>
      </c>
    </row>
    <row r="2120" spans="1:6" s="7" customFormat="1">
      <c r="A2120" s="10"/>
      <c r="B2120" s="11"/>
      <c r="C2120" s="13"/>
      <c r="D2120" s="14"/>
      <c r="F2120" s="18">
        <f t="shared" si="7"/>
        <v>0</v>
      </c>
    </row>
    <row r="2121" spans="1:6" s="7" customFormat="1">
      <c r="A2121" s="10"/>
      <c r="B2121" s="11"/>
      <c r="C2121" s="13"/>
      <c r="D2121" s="14"/>
      <c r="F2121" s="18">
        <f t="shared" si="7"/>
        <v>0</v>
      </c>
    </row>
    <row r="2122" spans="1:6" s="7" customFormat="1">
      <c r="A2122" s="10"/>
      <c r="B2122" s="11"/>
      <c r="C2122" s="13"/>
      <c r="D2122" s="14"/>
      <c r="F2122" s="18">
        <f t="shared" si="7"/>
        <v>0</v>
      </c>
    </row>
    <row r="2123" spans="1:6" s="7" customFormat="1">
      <c r="A2123" s="10"/>
      <c r="B2123" s="11"/>
      <c r="C2123" s="13"/>
      <c r="D2123" s="14"/>
      <c r="F2123" s="18">
        <f t="shared" ref="F2123:F2186" si="8">E2123*D2123</f>
        <v>0</v>
      </c>
    </row>
    <row r="2124" spans="1:6" s="7" customFormat="1">
      <c r="A2124" s="10"/>
      <c r="B2124" s="11"/>
      <c r="C2124" s="13"/>
      <c r="D2124" s="14"/>
      <c r="F2124" s="18">
        <f t="shared" si="8"/>
        <v>0</v>
      </c>
    </row>
    <row r="2125" spans="1:6" s="7" customFormat="1">
      <c r="A2125" s="10"/>
      <c r="B2125" s="11"/>
      <c r="C2125" s="13"/>
      <c r="D2125" s="14"/>
      <c r="F2125" s="18">
        <f t="shared" si="8"/>
        <v>0</v>
      </c>
    </row>
    <row r="2126" spans="1:6" s="7" customFormat="1">
      <c r="A2126" s="10"/>
      <c r="B2126" s="11"/>
      <c r="C2126" s="13"/>
      <c r="D2126" s="14"/>
      <c r="F2126" s="18">
        <f t="shared" si="8"/>
        <v>0</v>
      </c>
    </row>
    <row r="2127" spans="1:6" s="7" customFormat="1">
      <c r="A2127" s="10"/>
      <c r="B2127" s="11"/>
      <c r="C2127" s="13"/>
      <c r="D2127" s="14"/>
      <c r="F2127" s="18">
        <f t="shared" si="8"/>
        <v>0</v>
      </c>
    </row>
    <row r="2128" spans="1:6" s="7" customFormat="1">
      <c r="A2128" s="10"/>
      <c r="B2128" s="11"/>
      <c r="C2128" s="13"/>
      <c r="D2128" s="14"/>
      <c r="F2128" s="18">
        <f t="shared" si="8"/>
        <v>0</v>
      </c>
    </row>
    <row r="2129" spans="1:6" s="7" customFormat="1">
      <c r="A2129" s="10"/>
      <c r="B2129" s="11"/>
      <c r="C2129" s="13"/>
      <c r="D2129" s="14"/>
      <c r="F2129" s="18">
        <f t="shared" si="8"/>
        <v>0</v>
      </c>
    </row>
    <row r="2130" spans="1:6" s="7" customFormat="1">
      <c r="A2130" s="10"/>
      <c r="B2130" s="11"/>
      <c r="C2130" s="13"/>
      <c r="D2130" s="14"/>
      <c r="F2130" s="18">
        <f t="shared" si="8"/>
        <v>0</v>
      </c>
    </row>
    <row r="2131" spans="1:6" s="7" customFormat="1">
      <c r="A2131" s="10"/>
      <c r="B2131" s="11"/>
      <c r="C2131" s="13"/>
      <c r="D2131" s="14"/>
      <c r="F2131" s="18">
        <f t="shared" si="8"/>
        <v>0</v>
      </c>
    </row>
    <row r="2132" spans="1:6" s="7" customFormat="1">
      <c r="A2132" s="10"/>
      <c r="B2132" s="11"/>
      <c r="C2132" s="13"/>
      <c r="D2132" s="14"/>
      <c r="F2132" s="18">
        <f t="shared" si="8"/>
        <v>0</v>
      </c>
    </row>
    <row r="2133" spans="1:6" s="7" customFormat="1">
      <c r="A2133" s="10"/>
      <c r="B2133" s="11"/>
      <c r="C2133" s="13"/>
      <c r="D2133" s="14"/>
      <c r="F2133" s="18">
        <f t="shared" si="8"/>
        <v>0</v>
      </c>
    </row>
    <row r="2134" spans="1:6" s="7" customFormat="1">
      <c r="A2134" s="10"/>
      <c r="B2134" s="11"/>
      <c r="C2134" s="13"/>
      <c r="D2134" s="14"/>
      <c r="F2134" s="18">
        <f t="shared" si="8"/>
        <v>0</v>
      </c>
    </row>
    <row r="2135" spans="1:6" s="7" customFormat="1">
      <c r="A2135" s="10"/>
      <c r="B2135" s="11"/>
      <c r="C2135" s="13"/>
      <c r="D2135" s="14"/>
      <c r="F2135" s="18">
        <f t="shared" si="8"/>
        <v>0</v>
      </c>
    </row>
    <row r="2136" spans="1:6" s="7" customFormat="1">
      <c r="A2136" s="10"/>
      <c r="B2136" s="11"/>
      <c r="C2136" s="13"/>
      <c r="D2136" s="14"/>
      <c r="F2136" s="18">
        <f t="shared" si="8"/>
        <v>0</v>
      </c>
    </row>
    <row r="2137" spans="1:6" s="7" customFormat="1">
      <c r="A2137" s="10"/>
      <c r="B2137" s="11"/>
      <c r="C2137" s="13"/>
      <c r="D2137" s="14"/>
      <c r="F2137" s="18">
        <f t="shared" si="8"/>
        <v>0</v>
      </c>
    </row>
    <row r="2138" spans="1:6" s="7" customFormat="1">
      <c r="A2138" s="10"/>
      <c r="B2138" s="11"/>
      <c r="C2138" s="13"/>
      <c r="D2138" s="14"/>
      <c r="F2138" s="18">
        <f t="shared" si="8"/>
        <v>0</v>
      </c>
    </row>
    <row r="2139" spans="1:6" s="7" customFormat="1">
      <c r="A2139" s="10"/>
      <c r="B2139" s="11"/>
      <c r="C2139" s="13"/>
      <c r="D2139" s="14"/>
      <c r="F2139" s="18">
        <f t="shared" si="8"/>
        <v>0</v>
      </c>
    </row>
    <row r="2140" spans="1:6" s="7" customFormat="1">
      <c r="A2140" s="10"/>
      <c r="B2140" s="11"/>
      <c r="C2140" s="13"/>
      <c r="D2140" s="14"/>
      <c r="F2140" s="18">
        <f t="shared" si="8"/>
        <v>0</v>
      </c>
    </row>
    <row r="2141" spans="1:6" s="7" customFormat="1">
      <c r="A2141" s="10"/>
      <c r="B2141" s="11"/>
      <c r="C2141" s="13"/>
      <c r="D2141" s="14"/>
      <c r="F2141" s="18">
        <f t="shared" si="8"/>
        <v>0</v>
      </c>
    </row>
    <row r="2142" spans="1:6" s="7" customFormat="1">
      <c r="A2142" s="10"/>
      <c r="B2142" s="11"/>
      <c r="C2142" s="13"/>
      <c r="D2142" s="14"/>
      <c r="F2142" s="18">
        <f t="shared" si="8"/>
        <v>0</v>
      </c>
    </row>
    <row r="2143" spans="1:6" s="7" customFormat="1">
      <c r="A2143" s="10"/>
      <c r="B2143" s="11"/>
      <c r="C2143" s="13"/>
      <c r="D2143" s="14"/>
      <c r="F2143" s="18">
        <f t="shared" si="8"/>
        <v>0</v>
      </c>
    </row>
    <row r="2144" spans="1:6" s="7" customFormat="1">
      <c r="A2144" s="10"/>
      <c r="B2144" s="11"/>
      <c r="C2144" s="13"/>
      <c r="D2144" s="14"/>
      <c r="F2144" s="18">
        <f t="shared" si="8"/>
        <v>0</v>
      </c>
    </row>
    <row r="2145" spans="1:6" s="7" customFormat="1">
      <c r="A2145" s="10"/>
      <c r="B2145" s="11"/>
      <c r="C2145" s="13"/>
      <c r="D2145" s="14"/>
      <c r="F2145" s="18">
        <f t="shared" si="8"/>
        <v>0</v>
      </c>
    </row>
    <row r="2146" spans="1:6" s="7" customFormat="1">
      <c r="A2146" s="10"/>
      <c r="B2146" s="11"/>
      <c r="C2146" s="13"/>
      <c r="D2146" s="14"/>
      <c r="F2146" s="18">
        <f t="shared" si="8"/>
        <v>0</v>
      </c>
    </row>
    <row r="2147" spans="1:6" s="7" customFormat="1">
      <c r="A2147" s="10"/>
      <c r="B2147" s="11"/>
      <c r="C2147" s="13"/>
      <c r="D2147" s="14"/>
      <c r="F2147" s="18">
        <f t="shared" si="8"/>
        <v>0</v>
      </c>
    </row>
    <row r="2148" spans="1:6" s="7" customFormat="1">
      <c r="A2148" s="10"/>
      <c r="B2148" s="11"/>
      <c r="C2148" s="13"/>
      <c r="D2148" s="14"/>
      <c r="F2148" s="18">
        <f t="shared" si="8"/>
        <v>0</v>
      </c>
    </row>
    <row r="2149" spans="1:6" s="7" customFormat="1">
      <c r="A2149" s="10"/>
      <c r="B2149" s="11"/>
      <c r="C2149" s="13"/>
      <c r="D2149" s="14"/>
      <c r="F2149" s="18">
        <f t="shared" si="8"/>
        <v>0</v>
      </c>
    </row>
    <row r="2150" spans="1:6" s="7" customFormat="1">
      <c r="A2150" s="10"/>
      <c r="B2150" s="11"/>
      <c r="C2150" s="13"/>
      <c r="D2150" s="14"/>
      <c r="F2150" s="18">
        <f t="shared" si="8"/>
        <v>0</v>
      </c>
    </row>
    <row r="2151" spans="1:6" s="7" customFormat="1">
      <c r="A2151" s="10"/>
      <c r="B2151" s="11"/>
      <c r="C2151" s="13"/>
      <c r="D2151" s="14"/>
      <c r="F2151" s="18">
        <f t="shared" si="8"/>
        <v>0</v>
      </c>
    </row>
    <row r="2152" spans="1:6" s="7" customFormat="1">
      <c r="A2152" s="10"/>
      <c r="B2152" s="11"/>
      <c r="C2152" s="13"/>
      <c r="D2152" s="14"/>
      <c r="F2152" s="18">
        <f t="shared" si="8"/>
        <v>0</v>
      </c>
    </row>
    <row r="2153" spans="1:6" s="7" customFormat="1">
      <c r="A2153" s="10"/>
      <c r="B2153" s="11"/>
      <c r="C2153" s="13"/>
      <c r="D2153" s="14"/>
      <c r="F2153" s="18">
        <f t="shared" si="8"/>
        <v>0</v>
      </c>
    </row>
    <row r="2154" spans="1:6" s="7" customFormat="1">
      <c r="A2154" s="10"/>
      <c r="B2154" s="11"/>
      <c r="C2154" s="13"/>
      <c r="D2154" s="14"/>
      <c r="F2154" s="18">
        <f t="shared" si="8"/>
        <v>0</v>
      </c>
    </row>
    <row r="2155" spans="1:6" s="7" customFormat="1">
      <c r="A2155" s="10"/>
      <c r="B2155" s="11"/>
      <c r="C2155" s="13"/>
      <c r="D2155" s="14"/>
      <c r="F2155" s="18">
        <f t="shared" si="8"/>
        <v>0</v>
      </c>
    </row>
    <row r="2156" spans="1:6" s="7" customFormat="1">
      <c r="A2156" s="10"/>
      <c r="B2156" s="11"/>
      <c r="C2156" s="13"/>
      <c r="D2156" s="14"/>
      <c r="F2156" s="18">
        <f t="shared" si="8"/>
        <v>0</v>
      </c>
    </row>
    <row r="2157" spans="1:6" s="7" customFormat="1">
      <c r="A2157" s="10"/>
      <c r="B2157" s="11"/>
      <c r="C2157" s="13"/>
      <c r="D2157" s="14"/>
      <c r="F2157" s="18">
        <f t="shared" si="8"/>
        <v>0</v>
      </c>
    </row>
    <row r="2158" spans="1:6" s="7" customFormat="1">
      <c r="A2158" s="10"/>
      <c r="B2158" s="11"/>
      <c r="C2158" s="13"/>
      <c r="D2158" s="14"/>
      <c r="F2158" s="18">
        <f t="shared" si="8"/>
        <v>0</v>
      </c>
    </row>
    <row r="2159" spans="1:6" s="7" customFormat="1">
      <c r="A2159" s="10"/>
      <c r="B2159" s="11"/>
      <c r="C2159" s="13"/>
      <c r="D2159" s="14"/>
      <c r="F2159" s="18">
        <f t="shared" si="8"/>
        <v>0</v>
      </c>
    </row>
    <row r="2160" spans="1:6" s="7" customFormat="1">
      <c r="A2160" s="10"/>
      <c r="B2160" s="11"/>
      <c r="C2160" s="13"/>
      <c r="D2160" s="14"/>
      <c r="F2160" s="18">
        <f t="shared" si="8"/>
        <v>0</v>
      </c>
    </row>
    <row r="2161" spans="1:6" s="7" customFormat="1">
      <c r="A2161" s="10"/>
      <c r="B2161" s="11"/>
      <c r="C2161" s="13"/>
      <c r="D2161" s="14"/>
      <c r="F2161" s="18">
        <f t="shared" si="8"/>
        <v>0</v>
      </c>
    </row>
    <row r="2162" spans="1:6" s="7" customFormat="1">
      <c r="A2162" s="10"/>
      <c r="B2162" s="11"/>
      <c r="C2162" s="13"/>
      <c r="D2162" s="14"/>
      <c r="F2162" s="18">
        <f t="shared" si="8"/>
        <v>0</v>
      </c>
    </row>
    <row r="2163" spans="1:6" s="7" customFormat="1">
      <c r="A2163" s="10"/>
      <c r="B2163" s="11"/>
      <c r="C2163" s="13"/>
      <c r="D2163" s="14"/>
      <c r="F2163" s="18">
        <f t="shared" si="8"/>
        <v>0</v>
      </c>
    </row>
    <row r="2164" spans="1:6" s="7" customFormat="1">
      <c r="A2164" s="10"/>
      <c r="B2164" s="11"/>
      <c r="C2164" s="13"/>
      <c r="D2164" s="14"/>
      <c r="F2164" s="18">
        <f t="shared" si="8"/>
        <v>0</v>
      </c>
    </row>
    <row r="2165" spans="1:6" s="7" customFormat="1">
      <c r="A2165" s="10"/>
      <c r="B2165" s="11"/>
      <c r="C2165" s="13"/>
      <c r="D2165" s="14"/>
      <c r="F2165" s="18">
        <f t="shared" si="8"/>
        <v>0</v>
      </c>
    </row>
    <row r="2166" spans="1:6" s="7" customFormat="1">
      <c r="A2166" s="10"/>
      <c r="B2166" s="11"/>
      <c r="C2166" s="13"/>
      <c r="D2166" s="14"/>
      <c r="F2166" s="18">
        <f t="shared" si="8"/>
        <v>0</v>
      </c>
    </row>
    <row r="2167" spans="1:6" s="7" customFormat="1">
      <c r="A2167" s="10"/>
      <c r="B2167" s="11"/>
      <c r="C2167" s="13"/>
      <c r="D2167" s="14"/>
      <c r="F2167" s="18">
        <f t="shared" si="8"/>
        <v>0</v>
      </c>
    </row>
    <row r="2168" spans="1:6" s="7" customFormat="1">
      <c r="A2168" s="10"/>
      <c r="B2168" s="11"/>
      <c r="C2168" s="13"/>
      <c r="D2168" s="14"/>
      <c r="F2168" s="18">
        <f t="shared" si="8"/>
        <v>0</v>
      </c>
    </row>
    <row r="2169" spans="1:6" s="7" customFormat="1">
      <c r="A2169" s="10"/>
      <c r="B2169" s="11"/>
      <c r="C2169" s="13"/>
      <c r="D2169" s="14"/>
      <c r="F2169" s="18">
        <f t="shared" si="8"/>
        <v>0</v>
      </c>
    </row>
    <row r="2170" spans="1:6" s="7" customFormat="1">
      <c r="A2170" s="10"/>
      <c r="B2170" s="11"/>
      <c r="C2170" s="13"/>
      <c r="D2170" s="14"/>
      <c r="F2170" s="18">
        <f t="shared" si="8"/>
        <v>0</v>
      </c>
    </row>
    <row r="2171" spans="1:6" s="7" customFormat="1">
      <c r="A2171" s="10"/>
      <c r="B2171" s="11"/>
      <c r="C2171" s="13"/>
      <c r="D2171" s="14"/>
      <c r="F2171" s="18">
        <f t="shared" si="8"/>
        <v>0</v>
      </c>
    </row>
    <row r="2172" spans="1:6" s="7" customFormat="1">
      <c r="A2172" s="10"/>
      <c r="B2172" s="11"/>
      <c r="C2172" s="13"/>
      <c r="D2172" s="14"/>
      <c r="F2172" s="18">
        <f t="shared" si="8"/>
        <v>0</v>
      </c>
    </row>
    <row r="2173" spans="1:6" s="7" customFormat="1">
      <c r="A2173" s="10"/>
      <c r="B2173" s="11"/>
      <c r="C2173" s="13"/>
      <c r="D2173" s="14"/>
      <c r="F2173" s="18">
        <f t="shared" si="8"/>
        <v>0</v>
      </c>
    </row>
    <row r="2174" spans="1:6" s="7" customFormat="1">
      <c r="A2174" s="10"/>
      <c r="B2174" s="11"/>
      <c r="C2174" s="13"/>
      <c r="D2174" s="14"/>
      <c r="F2174" s="18">
        <f t="shared" si="8"/>
        <v>0</v>
      </c>
    </row>
    <row r="2175" spans="1:6" s="7" customFormat="1">
      <c r="A2175" s="10"/>
      <c r="B2175" s="11"/>
      <c r="C2175" s="13"/>
      <c r="D2175" s="14"/>
      <c r="F2175" s="18">
        <f t="shared" si="8"/>
        <v>0</v>
      </c>
    </row>
    <row r="2176" spans="1:6" s="7" customFormat="1">
      <c r="A2176" s="10"/>
      <c r="B2176" s="11"/>
      <c r="C2176" s="13"/>
      <c r="D2176" s="14"/>
      <c r="F2176" s="18">
        <f t="shared" si="8"/>
        <v>0</v>
      </c>
    </row>
    <row r="2177" spans="1:6" s="7" customFormat="1">
      <c r="A2177" s="10"/>
      <c r="B2177" s="11"/>
      <c r="C2177" s="13"/>
      <c r="D2177" s="14"/>
      <c r="F2177" s="18">
        <f t="shared" si="8"/>
        <v>0</v>
      </c>
    </row>
    <row r="2178" spans="1:6" s="7" customFormat="1">
      <c r="A2178" s="10"/>
      <c r="B2178" s="11"/>
      <c r="C2178" s="13"/>
      <c r="D2178" s="14"/>
      <c r="F2178" s="18">
        <f t="shared" si="8"/>
        <v>0</v>
      </c>
    </row>
    <row r="2179" spans="1:6" s="7" customFormat="1">
      <c r="A2179" s="10"/>
      <c r="B2179" s="11"/>
      <c r="C2179" s="13"/>
      <c r="D2179" s="14"/>
      <c r="F2179" s="18">
        <f t="shared" si="8"/>
        <v>0</v>
      </c>
    </row>
    <row r="2180" spans="1:6" s="7" customFormat="1">
      <c r="A2180" s="10"/>
      <c r="B2180" s="11"/>
      <c r="C2180" s="13"/>
      <c r="D2180" s="14"/>
      <c r="F2180" s="18">
        <f t="shared" si="8"/>
        <v>0</v>
      </c>
    </row>
    <row r="2181" spans="1:6" s="7" customFormat="1">
      <c r="A2181" s="10"/>
      <c r="B2181" s="11"/>
      <c r="C2181" s="13"/>
      <c r="D2181" s="14"/>
      <c r="F2181" s="18">
        <f t="shared" si="8"/>
        <v>0</v>
      </c>
    </row>
    <row r="2182" spans="1:6" s="7" customFormat="1">
      <c r="A2182" s="10"/>
      <c r="B2182" s="11"/>
      <c r="C2182" s="13"/>
      <c r="D2182" s="14"/>
      <c r="F2182" s="18">
        <f t="shared" si="8"/>
        <v>0</v>
      </c>
    </row>
    <row r="2183" spans="1:6" s="7" customFormat="1">
      <c r="A2183" s="10"/>
      <c r="B2183" s="11"/>
      <c r="C2183" s="13"/>
      <c r="D2183" s="14"/>
      <c r="F2183" s="18">
        <f t="shared" si="8"/>
        <v>0</v>
      </c>
    </row>
    <row r="2184" spans="1:6" s="7" customFormat="1">
      <c r="A2184" s="10"/>
      <c r="B2184" s="11"/>
      <c r="C2184" s="13"/>
      <c r="D2184" s="14"/>
      <c r="F2184" s="18">
        <f t="shared" si="8"/>
        <v>0</v>
      </c>
    </row>
    <row r="2185" spans="1:6" s="7" customFormat="1">
      <c r="A2185" s="10"/>
      <c r="B2185" s="11"/>
      <c r="C2185" s="13"/>
      <c r="D2185" s="14"/>
      <c r="F2185" s="18">
        <f t="shared" si="8"/>
        <v>0</v>
      </c>
    </row>
    <row r="2186" spans="1:6" s="7" customFormat="1">
      <c r="A2186" s="10"/>
      <c r="B2186" s="11"/>
      <c r="C2186" s="13"/>
      <c r="D2186" s="14"/>
      <c r="F2186" s="18">
        <f t="shared" si="8"/>
        <v>0</v>
      </c>
    </row>
    <row r="2187" spans="1:6" s="7" customFormat="1">
      <c r="A2187" s="10"/>
      <c r="B2187" s="11"/>
      <c r="C2187" s="13"/>
      <c r="D2187" s="14"/>
      <c r="F2187" s="18">
        <f t="shared" ref="F2187:F2250" si="9">E2187*D2187</f>
        <v>0</v>
      </c>
    </row>
    <row r="2188" spans="1:6" s="7" customFormat="1">
      <c r="A2188" s="10"/>
      <c r="B2188" s="11"/>
      <c r="C2188" s="13"/>
      <c r="D2188" s="14"/>
      <c r="F2188" s="18">
        <f t="shared" si="9"/>
        <v>0</v>
      </c>
    </row>
    <row r="2189" spans="1:6" s="7" customFormat="1">
      <c r="A2189" s="10"/>
      <c r="B2189" s="11"/>
      <c r="C2189" s="13"/>
      <c r="D2189" s="14"/>
      <c r="F2189" s="18">
        <f t="shared" si="9"/>
        <v>0</v>
      </c>
    </row>
    <row r="2190" spans="1:6" s="7" customFormat="1">
      <c r="A2190" s="10"/>
      <c r="B2190" s="11"/>
      <c r="C2190" s="13"/>
      <c r="D2190" s="14"/>
      <c r="F2190" s="18">
        <f t="shared" si="9"/>
        <v>0</v>
      </c>
    </row>
    <row r="2191" spans="1:6" s="7" customFormat="1">
      <c r="A2191" s="10"/>
      <c r="B2191" s="11"/>
      <c r="C2191" s="13"/>
      <c r="D2191" s="14"/>
      <c r="F2191" s="18">
        <f t="shared" si="9"/>
        <v>0</v>
      </c>
    </row>
    <row r="2192" spans="1:6" s="7" customFormat="1">
      <c r="A2192" s="10"/>
      <c r="B2192" s="11"/>
      <c r="C2192" s="13"/>
      <c r="D2192" s="14"/>
      <c r="F2192" s="18">
        <f t="shared" si="9"/>
        <v>0</v>
      </c>
    </row>
    <row r="2193" spans="1:6" s="7" customFormat="1">
      <c r="A2193" s="10"/>
      <c r="B2193" s="11"/>
      <c r="C2193" s="13"/>
      <c r="D2193" s="14"/>
      <c r="F2193" s="18">
        <f t="shared" si="9"/>
        <v>0</v>
      </c>
    </row>
    <row r="2194" spans="1:6" s="7" customFormat="1">
      <c r="A2194" s="10"/>
      <c r="B2194" s="11"/>
      <c r="C2194" s="13"/>
      <c r="D2194" s="14"/>
      <c r="F2194" s="18">
        <f t="shared" si="9"/>
        <v>0</v>
      </c>
    </row>
    <row r="2195" spans="1:6" s="7" customFormat="1">
      <c r="A2195" s="10"/>
      <c r="B2195" s="11"/>
      <c r="C2195" s="13"/>
      <c r="D2195" s="14"/>
      <c r="F2195" s="18">
        <f t="shared" si="9"/>
        <v>0</v>
      </c>
    </row>
    <row r="2196" spans="1:6" s="7" customFormat="1">
      <c r="A2196" s="10"/>
      <c r="B2196" s="11"/>
      <c r="C2196" s="13"/>
      <c r="D2196" s="14"/>
      <c r="F2196" s="18">
        <f t="shared" si="9"/>
        <v>0</v>
      </c>
    </row>
    <row r="2197" spans="1:6" s="7" customFormat="1">
      <c r="A2197" s="10"/>
      <c r="B2197" s="11"/>
      <c r="C2197" s="13"/>
      <c r="D2197" s="14"/>
      <c r="F2197" s="18">
        <f t="shared" si="9"/>
        <v>0</v>
      </c>
    </row>
    <row r="2198" spans="1:6" s="7" customFormat="1">
      <c r="A2198" s="10"/>
      <c r="B2198" s="11"/>
      <c r="C2198" s="13"/>
      <c r="D2198" s="14"/>
      <c r="F2198" s="18">
        <f t="shared" si="9"/>
        <v>0</v>
      </c>
    </row>
    <row r="2199" spans="1:6" s="7" customFormat="1">
      <c r="A2199" s="10"/>
      <c r="B2199" s="11"/>
      <c r="C2199" s="13"/>
      <c r="D2199" s="14"/>
      <c r="F2199" s="18">
        <f t="shared" si="9"/>
        <v>0</v>
      </c>
    </row>
    <row r="2200" spans="1:6" s="7" customFormat="1">
      <c r="A2200" s="10"/>
      <c r="B2200" s="11"/>
      <c r="C2200" s="13"/>
      <c r="D2200" s="14"/>
      <c r="F2200" s="18">
        <f t="shared" si="9"/>
        <v>0</v>
      </c>
    </row>
    <row r="2201" spans="1:6" s="7" customFormat="1">
      <c r="A2201" s="10"/>
      <c r="B2201" s="11"/>
      <c r="C2201" s="13"/>
      <c r="D2201" s="14"/>
      <c r="F2201" s="18">
        <f t="shared" si="9"/>
        <v>0</v>
      </c>
    </row>
    <row r="2202" spans="1:6" s="7" customFormat="1">
      <c r="A2202" s="10"/>
      <c r="B2202" s="11"/>
      <c r="C2202" s="13"/>
      <c r="D2202" s="14"/>
      <c r="F2202" s="18">
        <f t="shared" si="9"/>
        <v>0</v>
      </c>
    </row>
    <row r="2203" spans="1:6" s="7" customFormat="1">
      <c r="A2203" s="10"/>
      <c r="B2203" s="11"/>
      <c r="C2203" s="13"/>
      <c r="D2203" s="14"/>
      <c r="F2203" s="18">
        <f t="shared" si="9"/>
        <v>0</v>
      </c>
    </row>
    <row r="2204" spans="1:6" s="7" customFormat="1">
      <c r="A2204" s="10"/>
      <c r="B2204" s="11"/>
      <c r="C2204" s="13"/>
      <c r="D2204" s="14"/>
      <c r="F2204" s="18">
        <f t="shared" si="9"/>
        <v>0</v>
      </c>
    </row>
    <row r="2205" spans="1:6" s="7" customFormat="1">
      <c r="A2205" s="10"/>
      <c r="B2205" s="11"/>
      <c r="C2205" s="13"/>
      <c r="D2205" s="14"/>
      <c r="F2205" s="18">
        <f t="shared" si="9"/>
        <v>0</v>
      </c>
    </row>
    <row r="2206" spans="1:6" s="7" customFormat="1">
      <c r="A2206" s="10"/>
      <c r="B2206" s="11"/>
      <c r="C2206" s="13"/>
      <c r="D2206" s="14"/>
      <c r="F2206" s="18">
        <f t="shared" si="9"/>
        <v>0</v>
      </c>
    </row>
    <row r="2207" spans="1:6" s="7" customFormat="1">
      <c r="A2207" s="10"/>
      <c r="B2207" s="11"/>
      <c r="C2207" s="13"/>
      <c r="D2207" s="14"/>
      <c r="F2207" s="18">
        <f t="shared" si="9"/>
        <v>0</v>
      </c>
    </row>
    <row r="2208" spans="1:6" s="7" customFormat="1">
      <c r="A2208" s="10"/>
      <c r="B2208" s="11"/>
      <c r="C2208" s="13"/>
      <c r="D2208" s="14"/>
      <c r="F2208" s="18">
        <f t="shared" si="9"/>
        <v>0</v>
      </c>
    </row>
    <row r="2209" spans="1:6" s="7" customFormat="1">
      <c r="A2209" s="10"/>
      <c r="B2209" s="11"/>
      <c r="C2209" s="13"/>
      <c r="D2209" s="14"/>
      <c r="F2209" s="18">
        <f t="shared" si="9"/>
        <v>0</v>
      </c>
    </row>
    <row r="2210" spans="1:6" s="7" customFormat="1">
      <c r="A2210" s="10"/>
      <c r="B2210" s="11"/>
      <c r="C2210" s="13"/>
      <c r="D2210" s="14"/>
      <c r="F2210" s="18">
        <f t="shared" si="9"/>
        <v>0</v>
      </c>
    </row>
    <row r="2211" spans="1:6" s="7" customFormat="1">
      <c r="A2211" s="10"/>
      <c r="B2211" s="11"/>
      <c r="C2211" s="13"/>
      <c r="D2211" s="14"/>
      <c r="F2211" s="18">
        <f t="shared" si="9"/>
        <v>0</v>
      </c>
    </row>
    <row r="2212" spans="1:6" s="7" customFormat="1">
      <c r="A2212" s="10"/>
      <c r="B2212" s="11"/>
      <c r="C2212" s="13"/>
      <c r="D2212" s="14"/>
      <c r="F2212" s="18">
        <f t="shared" si="9"/>
        <v>0</v>
      </c>
    </row>
    <row r="2213" spans="1:6" s="7" customFormat="1">
      <c r="A2213" s="10"/>
      <c r="B2213" s="11"/>
      <c r="C2213" s="13"/>
      <c r="D2213" s="14"/>
      <c r="F2213" s="18">
        <f t="shared" si="9"/>
        <v>0</v>
      </c>
    </row>
    <row r="2214" spans="1:6" s="7" customFormat="1">
      <c r="A2214" s="10"/>
      <c r="B2214" s="11"/>
      <c r="C2214" s="13"/>
      <c r="D2214" s="14"/>
      <c r="F2214" s="18">
        <f t="shared" si="9"/>
        <v>0</v>
      </c>
    </row>
    <row r="2215" spans="1:6" s="7" customFormat="1">
      <c r="A2215" s="10"/>
      <c r="B2215" s="11"/>
      <c r="C2215" s="13"/>
      <c r="D2215" s="14"/>
      <c r="F2215" s="18">
        <f t="shared" si="9"/>
        <v>0</v>
      </c>
    </row>
    <row r="2216" spans="1:6" s="7" customFormat="1">
      <c r="A2216" s="10"/>
      <c r="B2216" s="11"/>
      <c r="C2216" s="13"/>
      <c r="D2216" s="14"/>
      <c r="F2216" s="18">
        <f t="shared" si="9"/>
        <v>0</v>
      </c>
    </row>
    <row r="2217" spans="1:6" s="7" customFormat="1">
      <c r="A2217" s="10"/>
      <c r="B2217" s="11"/>
      <c r="C2217" s="13"/>
      <c r="D2217" s="14"/>
      <c r="F2217" s="18">
        <f t="shared" si="9"/>
        <v>0</v>
      </c>
    </row>
    <row r="2218" spans="1:6" s="7" customFormat="1">
      <c r="A2218" s="10"/>
      <c r="B2218" s="11"/>
      <c r="C2218" s="13"/>
      <c r="D2218" s="14"/>
      <c r="F2218" s="18">
        <f t="shared" si="9"/>
        <v>0</v>
      </c>
    </row>
    <row r="2219" spans="1:6" s="7" customFormat="1">
      <c r="A2219" s="10"/>
      <c r="B2219" s="11"/>
      <c r="C2219" s="13"/>
      <c r="D2219" s="14"/>
      <c r="F2219" s="18">
        <f t="shared" si="9"/>
        <v>0</v>
      </c>
    </row>
    <row r="2220" spans="1:6" s="7" customFormat="1">
      <c r="A2220" s="10"/>
      <c r="B2220" s="11"/>
      <c r="C2220" s="13"/>
      <c r="D2220" s="14"/>
      <c r="F2220" s="18">
        <f t="shared" si="9"/>
        <v>0</v>
      </c>
    </row>
    <row r="2221" spans="1:6" s="7" customFormat="1">
      <c r="A2221" s="10"/>
      <c r="B2221" s="11"/>
      <c r="C2221" s="13"/>
      <c r="D2221" s="14"/>
      <c r="F2221" s="18">
        <f t="shared" si="9"/>
        <v>0</v>
      </c>
    </row>
    <row r="2222" spans="1:6" s="7" customFormat="1">
      <c r="A2222" s="10"/>
      <c r="B2222" s="11"/>
      <c r="C2222" s="13"/>
      <c r="D2222" s="14"/>
      <c r="F2222" s="18">
        <f t="shared" si="9"/>
        <v>0</v>
      </c>
    </row>
    <row r="2223" spans="1:6" s="7" customFormat="1">
      <c r="A2223" s="10"/>
      <c r="B2223" s="11"/>
      <c r="C2223" s="13"/>
      <c r="D2223" s="14"/>
      <c r="F2223" s="18">
        <f t="shared" si="9"/>
        <v>0</v>
      </c>
    </row>
    <row r="2224" spans="1:6" s="7" customFormat="1">
      <c r="A2224" s="10"/>
      <c r="B2224" s="11"/>
      <c r="C2224" s="13"/>
      <c r="D2224" s="14"/>
      <c r="F2224" s="18">
        <f t="shared" si="9"/>
        <v>0</v>
      </c>
    </row>
    <row r="2225" spans="1:6" s="7" customFormat="1">
      <c r="A2225" s="10"/>
      <c r="B2225" s="11"/>
      <c r="C2225" s="13"/>
      <c r="D2225" s="14"/>
      <c r="F2225" s="18">
        <f t="shared" si="9"/>
        <v>0</v>
      </c>
    </row>
    <row r="2226" spans="1:6" s="7" customFormat="1">
      <c r="A2226" s="10"/>
      <c r="B2226" s="11"/>
      <c r="C2226" s="13"/>
      <c r="D2226" s="14"/>
      <c r="F2226" s="18">
        <f t="shared" si="9"/>
        <v>0</v>
      </c>
    </row>
    <row r="2227" spans="1:6" s="7" customFormat="1">
      <c r="A2227" s="10"/>
      <c r="B2227" s="11"/>
      <c r="C2227" s="13"/>
      <c r="D2227" s="14"/>
      <c r="F2227" s="18">
        <f t="shared" si="9"/>
        <v>0</v>
      </c>
    </row>
    <row r="2228" spans="1:6" s="7" customFormat="1">
      <c r="A2228" s="10"/>
      <c r="B2228" s="11"/>
      <c r="C2228" s="13"/>
      <c r="D2228" s="14"/>
      <c r="F2228" s="18">
        <f t="shared" si="9"/>
        <v>0</v>
      </c>
    </row>
    <row r="2229" spans="1:6" s="7" customFormat="1">
      <c r="A2229" s="10"/>
      <c r="B2229" s="11"/>
      <c r="C2229" s="13"/>
      <c r="D2229" s="14"/>
      <c r="F2229" s="18">
        <f t="shared" si="9"/>
        <v>0</v>
      </c>
    </row>
    <row r="2230" spans="1:6" s="7" customFormat="1">
      <c r="A2230" s="10"/>
      <c r="B2230" s="11"/>
      <c r="C2230" s="13"/>
      <c r="D2230" s="14"/>
      <c r="F2230" s="18">
        <f t="shared" si="9"/>
        <v>0</v>
      </c>
    </row>
    <row r="2231" spans="1:6" s="7" customFormat="1">
      <c r="A2231" s="10"/>
      <c r="B2231" s="11"/>
      <c r="C2231" s="13"/>
      <c r="D2231" s="14"/>
      <c r="F2231" s="18">
        <f t="shared" si="9"/>
        <v>0</v>
      </c>
    </row>
    <row r="2232" spans="1:6" s="7" customFormat="1">
      <c r="A2232" s="10"/>
      <c r="B2232" s="11"/>
      <c r="C2232" s="13"/>
      <c r="D2232" s="14"/>
      <c r="F2232" s="18">
        <f t="shared" si="9"/>
        <v>0</v>
      </c>
    </row>
    <row r="2233" spans="1:6" s="7" customFormat="1">
      <c r="A2233" s="10"/>
      <c r="B2233" s="11"/>
      <c r="C2233" s="13"/>
      <c r="D2233" s="14"/>
      <c r="F2233" s="18">
        <f t="shared" si="9"/>
        <v>0</v>
      </c>
    </row>
    <row r="2234" spans="1:6" s="7" customFormat="1">
      <c r="A2234" s="10"/>
      <c r="B2234" s="11"/>
      <c r="C2234" s="13"/>
      <c r="D2234" s="14"/>
      <c r="F2234" s="18">
        <f t="shared" si="9"/>
        <v>0</v>
      </c>
    </row>
    <row r="2235" spans="1:6" s="7" customFormat="1">
      <c r="A2235" s="10"/>
      <c r="B2235" s="11"/>
      <c r="C2235" s="13"/>
      <c r="D2235" s="14"/>
      <c r="F2235" s="18">
        <f t="shared" si="9"/>
        <v>0</v>
      </c>
    </row>
    <row r="2236" spans="1:6" s="7" customFormat="1">
      <c r="A2236" s="10"/>
      <c r="B2236" s="11"/>
      <c r="C2236" s="13"/>
      <c r="D2236" s="14"/>
      <c r="F2236" s="18">
        <f t="shared" si="9"/>
        <v>0</v>
      </c>
    </row>
    <row r="2237" spans="1:6" s="7" customFormat="1">
      <c r="A2237" s="10"/>
      <c r="B2237" s="11"/>
      <c r="C2237" s="13"/>
      <c r="D2237" s="14"/>
      <c r="F2237" s="18">
        <f t="shared" si="9"/>
        <v>0</v>
      </c>
    </row>
    <row r="2238" spans="1:6" s="7" customFormat="1">
      <c r="A2238" s="10"/>
      <c r="B2238" s="11"/>
      <c r="C2238" s="13"/>
      <c r="D2238" s="14"/>
      <c r="F2238" s="18">
        <f t="shared" si="9"/>
        <v>0</v>
      </c>
    </row>
    <row r="2239" spans="1:6" s="7" customFormat="1">
      <c r="A2239" s="10"/>
      <c r="B2239" s="11"/>
      <c r="C2239" s="13"/>
      <c r="D2239" s="14"/>
      <c r="F2239" s="18">
        <f t="shared" si="9"/>
        <v>0</v>
      </c>
    </row>
    <row r="2240" spans="1:6" s="7" customFormat="1">
      <c r="A2240" s="10"/>
      <c r="B2240" s="11"/>
      <c r="C2240" s="13"/>
      <c r="D2240" s="14"/>
      <c r="F2240" s="18">
        <f t="shared" si="9"/>
        <v>0</v>
      </c>
    </row>
    <row r="2241" spans="1:6" s="7" customFormat="1">
      <c r="A2241" s="10"/>
      <c r="B2241" s="11"/>
      <c r="C2241" s="13"/>
      <c r="D2241" s="14"/>
      <c r="F2241" s="18">
        <f t="shared" si="9"/>
        <v>0</v>
      </c>
    </row>
    <row r="2242" spans="1:6" s="7" customFormat="1">
      <c r="A2242" s="10"/>
      <c r="B2242" s="11"/>
      <c r="C2242" s="13"/>
      <c r="D2242" s="14"/>
      <c r="F2242" s="18">
        <f t="shared" si="9"/>
        <v>0</v>
      </c>
    </row>
    <row r="2243" spans="1:6" s="7" customFormat="1">
      <c r="A2243" s="10"/>
      <c r="B2243" s="11"/>
      <c r="C2243" s="13"/>
      <c r="D2243" s="14"/>
      <c r="F2243" s="18">
        <f t="shared" si="9"/>
        <v>0</v>
      </c>
    </row>
    <row r="2244" spans="1:6" s="7" customFormat="1">
      <c r="A2244" s="10"/>
      <c r="B2244" s="11"/>
      <c r="C2244" s="13"/>
      <c r="D2244" s="14"/>
      <c r="F2244" s="18">
        <f t="shared" si="9"/>
        <v>0</v>
      </c>
    </row>
    <row r="2245" spans="1:6" s="7" customFormat="1">
      <c r="A2245" s="10"/>
      <c r="B2245" s="11"/>
      <c r="C2245" s="13"/>
      <c r="D2245" s="14"/>
      <c r="F2245" s="18">
        <f t="shared" si="9"/>
        <v>0</v>
      </c>
    </row>
    <row r="2246" spans="1:6" s="7" customFormat="1">
      <c r="A2246" s="10"/>
      <c r="B2246" s="11"/>
      <c r="C2246" s="13"/>
      <c r="D2246" s="14"/>
      <c r="F2246" s="18">
        <f t="shared" si="9"/>
        <v>0</v>
      </c>
    </row>
    <row r="2247" spans="1:6" s="7" customFormat="1">
      <c r="A2247" s="10"/>
      <c r="B2247" s="11"/>
      <c r="C2247" s="13"/>
      <c r="D2247" s="14"/>
      <c r="F2247" s="18">
        <f t="shared" si="9"/>
        <v>0</v>
      </c>
    </row>
    <row r="2248" spans="1:6" s="7" customFormat="1">
      <c r="A2248" s="10"/>
      <c r="B2248" s="11"/>
      <c r="C2248" s="13"/>
      <c r="D2248" s="14"/>
      <c r="F2248" s="18">
        <f t="shared" si="9"/>
        <v>0</v>
      </c>
    </row>
    <row r="2249" spans="1:6" s="7" customFormat="1">
      <c r="A2249" s="10"/>
      <c r="B2249" s="11"/>
      <c r="C2249" s="13"/>
      <c r="D2249" s="14"/>
      <c r="F2249" s="18">
        <f t="shared" si="9"/>
        <v>0</v>
      </c>
    </row>
    <row r="2250" spans="1:6" s="7" customFormat="1">
      <c r="A2250" s="10"/>
      <c r="B2250" s="11"/>
      <c r="C2250" s="13"/>
      <c r="D2250" s="14"/>
      <c r="F2250" s="18">
        <f t="shared" si="9"/>
        <v>0</v>
      </c>
    </row>
    <row r="2251" spans="1:6" s="7" customFormat="1">
      <c r="A2251" s="10"/>
      <c r="B2251" s="11"/>
      <c r="C2251" s="13"/>
      <c r="D2251" s="14"/>
      <c r="F2251" s="18">
        <f t="shared" ref="F2251:F2314" si="10">E2251*D2251</f>
        <v>0</v>
      </c>
    </row>
    <row r="2252" spans="1:6" s="7" customFormat="1">
      <c r="A2252" s="10"/>
      <c r="B2252" s="11"/>
      <c r="C2252" s="13"/>
      <c r="D2252" s="14"/>
      <c r="F2252" s="18">
        <f t="shared" si="10"/>
        <v>0</v>
      </c>
    </row>
    <row r="2253" spans="1:6" s="7" customFormat="1">
      <c r="A2253" s="10"/>
      <c r="B2253" s="11"/>
      <c r="C2253" s="13"/>
      <c r="D2253" s="14"/>
      <c r="F2253" s="18">
        <f t="shared" si="10"/>
        <v>0</v>
      </c>
    </row>
    <row r="2254" spans="1:6" s="7" customFormat="1">
      <c r="A2254" s="10"/>
      <c r="B2254" s="11"/>
      <c r="C2254" s="13"/>
      <c r="D2254" s="14"/>
      <c r="F2254" s="18">
        <f t="shared" si="10"/>
        <v>0</v>
      </c>
    </row>
    <row r="2255" spans="1:6" s="7" customFormat="1">
      <c r="A2255" s="10"/>
      <c r="B2255" s="11"/>
      <c r="C2255" s="13"/>
      <c r="D2255" s="14"/>
      <c r="F2255" s="18">
        <f t="shared" si="10"/>
        <v>0</v>
      </c>
    </row>
    <row r="2256" spans="1:6" s="7" customFormat="1">
      <c r="A2256" s="10"/>
      <c r="B2256" s="11"/>
      <c r="C2256" s="13"/>
      <c r="D2256" s="14"/>
      <c r="F2256" s="18">
        <f t="shared" si="10"/>
        <v>0</v>
      </c>
    </row>
    <row r="2257" spans="1:6" s="7" customFormat="1">
      <c r="A2257" s="10"/>
      <c r="B2257" s="11"/>
      <c r="C2257" s="13"/>
      <c r="D2257" s="14"/>
      <c r="F2257" s="18">
        <f t="shared" si="10"/>
        <v>0</v>
      </c>
    </row>
    <row r="2258" spans="1:6" s="7" customFormat="1">
      <c r="A2258" s="10"/>
      <c r="B2258" s="11"/>
      <c r="C2258" s="13"/>
      <c r="D2258" s="14"/>
      <c r="F2258" s="18">
        <f t="shared" si="10"/>
        <v>0</v>
      </c>
    </row>
    <row r="2259" spans="1:6" s="7" customFormat="1">
      <c r="A2259" s="10"/>
      <c r="B2259" s="11"/>
      <c r="C2259" s="13"/>
      <c r="D2259" s="14"/>
      <c r="F2259" s="18">
        <f t="shared" si="10"/>
        <v>0</v>
      </c>
    </row>
    <row r="2260" spans="1:6" s="7" customFormat="1">
      <c r="A2260" s="10"/>
      <c r="B2260" s="11"/>
      <c r="C2260" s="13"/>
      <c r="D2260" s="14"/>
      <c r="F2260" s="18">
        <f t="shared" si="10"/>
        <v>0</v>
      </c>
    </row>
    <row r="2261" spans="1:6" s="7" customFormat="1">
      <c r="A2261" s="10"/>
      <c r="B2261" s="11"/>
      <c r="C2261" s="13"/>
      <c r="D2261" s="14"/>
      <c r="F2261" s="18">
        <f t="shared" si="10"/>
        <v>0</v>
      </c>
    </row>
    <row r="2262" spans="1:6" s="7" customFormat="1">
      <c r="A2262" s="10"/>
      <c r="B2262" s="11"/>
      <c r="C2262" s="13"/>
      <c r="D2262" s="14"/>
      <c r="F2262" s="18">
        <f t="shared" si="10"/>
        <v>0</v>
      </c>
    </row>
    <row r="2263" spans="1:6" s="7" customFormat="1">
      <c r="A2263" s="10"/>
      <c r="B2263" s="11"/>
      <c r="C2263" s="13"/>
      <c r="D2263" s="14"/>
      <c r="F2263" s="18">
        <f t="shared" si="10"/>
        <v>0</v>
      </c>
    </row>
    <row r="2264" spans="1:6" s="7" customFormat="1">
      <c r="A2264" s="10"/>
      <c r="B2264" s="11"/>
      <c r="C2264" s="13"/>
      <c r="D2264" s="14"/>
      <c r="F2264" s="18">
        <f t="shared" si="10"/>
        <v>0</v>
      </c>
    </row>
    <row r="2265" spans="1:6" s="7" customFormat="1">
      <c r="A2265" s="10"/>
      <c r="B2265" s="11"/>
      <c r="C2265" s="13"/>
      <c r="D2265" s="14"/>
      <c r="F2265" s="18">
        <f t="shared" si="10"/>
        <v>0</v>
      </c>
    </row>
    <row r="2266" spans="1:6" s="7" customFormat="1">
      <c r="A2266" s="10"/>
      <c r="B2266" s="11"/>
      <c r="C2266" s="13"/>
      <c r="D2266" s="14"/>
      <c r="F2266" s="18">
        <f t="shared" si="10"/>
        <v>0</v>
      </c>
    </row>
    <row r="2267" spans="1:6" s="7" customFormat="1">
      <c r="A2267" s="10"/>
      <c r="B2267" s="11"/>
      <c r="C2267" s="13"/>
      <c r="D2267" s="14"/>
      <c r="F2267" s="18">
        <f t="shared" si="10"/>
        <v>0</v>
      </c>
    </row>
    <row r="2268" spans="1:6" s="7" customFormat="1">
      <c r="A2268" s="10"/>
      <c r="B2268" s="11"/>
      <c r="C2268" s="13"/>
      <c r="D2268" s="14"/>
      <c r="F2268" s="18">
        <f t="shared" si="10"/>
        <v>0</v>
      </c>
    </row>
    <row r="2269" spans="1:6" s="7" customFormat="1">
      <c r="A2269" s="10"/>
      <c r="B2269" s="11"/>
      <c r="C2269" s="13"/>
      <c r="D2269" s="14"/>
      <c r="F2269" s="18">
        <f t="shared" si="10"/>
        <v>0</v>
      </c>
    </row>
    <row r="2270" spans="1:6" s="7" customFormat="1">
      <c r="A2270" s="10"/>
      <c r="B2270" s="11"/>
      <c r="C2270" s="13"/>
      <c r="D2270" s="14"/>
      <c r="F2270" s="18">
        <f t="shared" si="10"/>
        <v>0</v>
      </c>
    </row>
    <row r="2271" spans="1:6" s="7" customFormat="1">
      <c r="A2271" s="10"/>
      <c r="B2271" s="11"/>
      <c r="C2271" s="13"/>
      <c r="D2271" s="14"/>
      <c r="F2271" s="18">
        <f t="shared" si="10"/>
        <v>0</v>
      </c>
    </row>
    <row r="2272" spans="1:6" s="7" customFormat="1">
      <c r="A2272" s="10"/>
      <c r="B2272" s="11"/>
      <c r="C2272" s="13"/>
      <c r="D2272" s="14"/>
      <c r="F2272" s="18">
        <f t="shared" si="10"/>
        <v>0</v>
      </c>
    </row>
    <row r="2273" spans="1:6" s="7" customFormat="1">
      <c r="A2273" s="10"/>
      <c r="B2273" s="11"/>
      <c r="C2273" s="13"/>
      <c r="D2273" s="14"/>
      <c r="F2273" s="18">
        <f t="shared" si="10"/>
        <v>0</v>
      </c>
    </row>
    <row r="2274" spans="1:6" s="7" customFormat="1">
      <c r="A2274" s="10"/>
      <c r="B2274" s="11"/>
      <c r="C2274" s="13"/>
      <c r="D2274" s="14"/>
      <c r="F2274" s="18">
        <f t="shared" si="10"/>
        <v>0</v>
      </c>
    </row>
    <row r="2275" spans="1:6" s="7" customFormat="1">
      <c r="A2275" s="10"/>
      <c r="B2275" s="11"/>
      <c r="C2275" s="13"/>
      <c r="D2275" s="14"/>
      <c r="F2275" s="18">
        <f t="shared" si="10"/>
        <v>0</v>
      </c>
    </row>
    <row r="2276" spans="1:6" s="7" customFormat="1">
      <c r="A2276" s="10"/>
      <c r="B2276" s="11"/>
      <c r="C2276" s="13"/>
      <c r="D2276" s="14"/>
      <c r="F2276" s="18">
        <f t="shared" si="10"/>
        <v>0</v>
      </c>
    </row>
    <row r="2277" spans="1:6" s="7" customFormat="1">
      <c r="A2277" s="10"/>
      <c r="B2277" s="11"/>
      <c r="C2277" s="13"/>
      <c r="D2277" s="14"/>
      <c r="F2277" s="18">
        <f t="shared" si="10"/>
        <v>0</v>
      </c>
    </row>
    <row r="2278" spans="1:6" s="7" customFormat="1">
      <c r="A2278" s="10"/>
      <c r="B2278" s="11"/>
      <c r="C2278" s="13"/>
      <c r="D2278" s="14"/>
      <c r="F2278" s="18">
        <f t="shared" si="10"/>
        <v>0</v>
      </c>
    </row>
    <row r="2279" spans="1:6" s="7" customFormat="1">
      <c r="A2279" s="10"/>
      <c r="B2279" s="11"/>
      <c r="C2279" s="13"/>
      <c r="D2279" s="14"/>
      <c r="F2279" s="18">
        <f t="shared" si="10"/>
        <v>0</v>
      </c>
    </row>
    <row r="2280" spans="1:6" s="7" customFormat="1">
      <c r="A2280" s="10"/>
      <c r="B2280" s="11"/>
      <c r="C2280" s="13"/>
      <c r="D2280" s="14"/>
      <c r="F2280" s="18">
        <f t="shared" si="10"/>
        <v>0</v>
      </c>
    </row>
    <row r="2281" spans="1:6" s="7" customFormat="1">
      <c r="A2281" s="10"/>
      <c r="B2281" s="11"/>
      <c r="C2281" s="13"/>
      <c r="D2281" s="14"/>
      <c r="F2281" s="18">
        <f t="shared" si="10"/>
        <v>0</v>
      </c>
    </row>
    <row r="2282" spans="1:6" s="7" customFormat="1">
      <c r="A2282" s="10"/>
      <c r="B2282" s="11"/>
      <c r="C2282" s="13"/>
      <c r="D2282" s="14"/>
      <c r="F2282" s="18">
        <f t="shared" si="10"/>
        <v>0</v>
      </c>
    </row>
    <row r="2283" spans="1:6" s="7" customFormat="1">
      <c r="A2283" s="10"/>
      <c r="B2283" s="11"/>
      <c r="C2283" s="13"/>
      <c r="D2283" s="14"/>
      <c r="F2283" s="18">
        <f t="shared" si="10"/>
        <v>0</v>
      </c>
    </row>
    <row r="2284" spans="1:6" s="7" customFormat="1">
      <c r="A2284" s="10"/>
      <c r="B2284" s="11"/>
      <c r="C2284" s="13"/>
      <c r="D2284" s="14"/>
      <c r="F2284" s="18">
        <f t="shared" si="10"/>
        <v>0</v>
      </c>
    </row>
    <row r="2285" spans="1:6" s="7" customFormat="1">
      <c r="A2285" s="10"/>
      <c r="B2285" s="11"/>
      <c r="C2285" s="13"/>
      <c r="D2285" s="14"/>
      <c r="F2285" s="18">
        <f t="shared" si="10"/>
        <v>0</v>
      </c>
    </row>
    <row r="2286" spans="1:6" s="7" customFormat="1">
      <c r="A2286" s="10"/>
      <c r="B2286" s="11"/>
      <c r="C2286" s="13"/>
      <c r="D2286" s="14"/>
      <c r="F2286" s="18">
        <f t="shared" si="10"/>
        <v>0</v>
      </c>
    </row>
    <row r="2287" spans="1:6" s="7" customFormat="1">
      <c r="A2287" s="10"/>
      <c r="B2287" s="11"/>
      <c r="C2287" s="13"/>
      <c r="D2287" s="14"/>
      <c r="F2287" s="18">
        <f t="shared" si="10"/>
        <v>0</v>
      </c>
    </row>
    <row r="2288" spans="1:6" s="7" customFormat="1">
      <c r="A2288" s="10"/>
      <c r="B2288" s="11"/>
      <c r="C2288" s="13"/>
      <c r="D2288" s="14"/>
      <c r="F2288" s="18">
        <f t="shared" si="10"/>
        <v>0</v>
      </c>
    </row>
    <row r="2289" spans="1:6" s="7" customFormat="1">
      <c r="A2289" s="10"/>
      <c r="B2289" s="11"/>
      <c r="C2289" s="13"/>
      <c r="D2289" s="14"/>
      <c r="F2289" s="18">
        <f t="shared" si="10"/>
        <v>0</v>
      </c>
    </row>
    <row r="2290" spans="1:6" s="7" customFormat="1">
      <c r="A2290" s="10"/>
      <c r="B2290" s="11"/>
      <c r="C2290" s="13"/>
      <c r="D2290" s="14"/>
      <c r="F2290" s="18">
        <f t="shared" si="10"/>
        <v>0</v>
      </c>
    </row>
    <row r="2291" spans="1:6" s="7" customFormat="1">
      <c r="A2291" s="10"/>
      <c r="B2291" s="11"/>
      <c r="C2291" s="13"/>
      <c r="D2291" s="14"/>
      <c r="F2291" s="18">
        <f t="shared" si="10"/>
        <v>0</v>
      </c>
    </row>
    <row r="2292" spans="1:6" s="7" customFormat="1">
      <c r="A2292" s="10"/>
      <c r="B2292" s="11"/>
      <c r="C2292" s="13"/>
      <c r="D2292" s="14"/>
      <c r="F2292" s="18">
        <f t="shared" si="10"/>
        <v>0</v>
      </c>
    </row>
    <row r="2293" spans="1:6" s="7" customFormat="1">
      <c r="A2293" s="10"/>
      <c r="B2293" s="11"/>
      <c r="C2293" s="13"/>
      <c r="D2293" s="14"/>
      <c r="F2293" s="18">
        <f t="shared" si="10"/>
        <v>0</v>
      </c>
    </row>
    <row r="2294" spans="1:6" s="7" customFormat="1">
      <c r="A2294" s="10"/>
      <c r="B2294" s="11"/>
      <c r="C2294" s="13"/>
      <c r="D2294" s="14"/>
      <c r="F2294" s="18">
        <f t="shared" si="10"/>
        <v>0</v>
      </c>
    </row>
    <row r="2295" spans="1:6" s="7" customFormat="1">
      <c r="A2295" s="10"/>
      <c r="B2295" s="11"/>
      <c r="C2295" s="13"/>
      <c r="D2295" s="14"/>
      <c r="F2295" s="18">
        <f t="shared" si="10"/>
        <v>0</v>
      </c>
    </row>
    <row r="2296" spans="1:6" s="7" customFormat="1">
      <c r="A2296" s="10"/>
      <c r="B2296" s="11"/>
      <c r="C2296" s="13"/>
      <c r="D2296" s="14"/>
      <c r="F2296" s="18">
        <f t="shared" si="10"/>
        <v>0</v>
      </c>
    </row>
    <row r="2297" spans="1:6" s="7" customFormat="1">
      <c r="A2297" s="10"/>
      <c r="B2297" s="11"/>
      <c r="C2297" s="13"/>
      <c r="D2297" s="14"/>
      <c r="F2297" s="18">
        <f t="shared" si="10"/>
        <v>0</v>
      </c>
    </row>
    <row r="2298" spans="1:6" s="7" customFormat="1">
      <c r="A2298" s="10"/>
      <c r="B2298" s="11"/>
      <c r="C2298" s="13"/>
      <c r="D2298" s="14"/>
      <c r="F2298" s="18">
        <f t="shared" si="10"/>
        <v>0</v>
      </c>
    </row>
    <row r="2299" spans="1:6" s="7" customFormat="1">
      <c r="A2299" s="10"/>
      <c r="B2299" s="11"/>
      <c r="C2299" s="13"/>
      <c r="D2299" s="14"/>
      <c r="F2299" s="18">
        <f t="shared" si="10"/>
        <v>0</v>
      </c>
    </row>
    <row r="2300" spans="1:6" s="7" customFormat="1">
      <c r="A2300" s="10"/>
      <c r="B2300" s="11"/>
      <c r="C2300" s="13"/>
      <c r="D2300" s="14"/>
      <c r="F2300" s="18">
        <f t="shared" si="10"/>
        <v>0</v>
      </c>
    </row>
    <row r="2301" spans="1:6" s="7" customFormat="1">
      <c r="A2301" s="10"/>
      <c r="B2301" s="11"/>
      <c r="C2301" s="13"/>
      <c r="D2301" s="14"/>
      <c r="F2301" s="18">
        <f t="shared" si="10"/>
        <v>0</v>
      </c>
    </row>
    <row r="2302" spans="1:6" s="7" customFormat="1">
      <c r="A2302" s="10"/>
      <c r="B2302" s="11"/>
      <c r="C2302" s="13"/>
      <c r="D2302" s="14"/>
      <c r="F2302" s="18">
        <f t="shared" si="10"/>
        <v>0</v>
      </c>
    </row>
    <row r="2303" spans="1:6" s="7" customFormat="1">
      <c r="A2303" s="10"/>
      <c r="B2303" s="11"/>
      <c r="C2303" s="13"/>
      <c r="D2303" s="14"/>
      <c r="F2303" s="18">
        <f t="shared" si="10"/>
        <v>0</v>
      </c>
    </row>
    <row r="2304" spans="1:6" s="7" customFormat="1">
      <c r="A2304" s="10"/>
      <c r="B2304" s="11"/>
      <c r="C2304" s="13"/>
      <c r="D2304" s="14"/>
      <c r="F2304" s="18">
        <f t="shared" si="10"/>
        <v>0</v>
      </c>
    </row>
    <row r="2305" spans="1:6" s="7" customFormat="1">
      <c r="A2305" s="10"/>
      <c r="B2305" s="11"/>
      <c r="C2305" s="13"/>
      <c r="D2305" s="14"/>
      <c r="F2305" s="18">
        <f t="shared" si="10"/>
        <v>0</v>
      </c>
    </row>
    <row r="2306" spans="1:6" s="7" customFormat="1">
      <c r="A2306" s="10"/>
      <c r="B2306" s="11"/>
      <c r="C2306" s="13"/>
      <c r="D2306" s="14"/>
      <c r="F2306" s="18">
        <f t="shared" si="10"/>
        <v>0</v>
      </c>
    </row>
    <row r="2307" spans="1:6" s="7" customFormat="1">
      <c r="A2307" s="10"/>
      <c r="B2307" s="11"/>
      <c r="C2307" s="13"/>
      <c r="D2307" s="14"/>
      <c r="F2307" s="18">
        <f t="shared" si="10"/>
        <v>0</v>
      </c>
    </row>
    <row r="2308" spans="1:6" s="7" customFormat="1">
      <c r="A2308" s="10"/>
      <c r="B2308" s="11"/>
      <c r="C2308" s="13"/>
      <c r="D2308" s="14"/>
      <c r="F2308" s="18">
        <f t="shared" si="10"/>
        <v>0</v>
      </c>
    </row>
    <row r="2309" spans="1:6" s="7" customFormat="1">
      <c r="A2309" s="10"/>
      <c r="B2309" s="11"/>
      <c r="C2309" s="13"/>
      <c r="D2309" s="14"/>
      <c r="F2309" s="18">
        <f t="shared" si="10"/>
        <v>0</v>
      </c>
    </row>
    <row r="2310" spans="1:6" s="7" customFormat="1">
      <c r="A2310" s="10"/>
      <c r="B2310" s="11"/>
      <c r="C2310" s="13"/>
      <c r="D2310" s="14"/>
      <c r="F2310" s="18">
        <f t="shared" si="10"/>
        <v>0</v>
      </c>
    </row>
    <row r="2311" spans="1:6" s="7" customFormat="1">
      <c r="A2311" s="10"/>
      <c r="B2311" s="11"/>
      <c r="C2311" s="13"/>
      <c r="D2311" s="14"/>
      <c r="F2311" s="18">
        <f t="shared" si="10"/>
        <v>0</v>
      </c>
    </row>
    <row r="2312" spans="1:6" s="7" customFormat="1">
      <c r="A2312" s="10"/>
      <c r="B2312" s="11"/>
      <c r="C2312" s="13"/>
      <c r="D2312" s="14"/>
      <c r="F2312" s="18">
        <f t="shared" si="10"/>
        <v>0</v>
      </c>
    </row>
    <row r="2313" spans="1:6" s="7" customFormat="1">
      <c r="A2313" s="10"/>
      <c r="B2313" s="11"/>
      <c r="C2313" s="13"/>
      <c r="D2313" s="14"/>
      <c r="F2313" s="18">
        <f t="shared" si="10"/>
        <v>0</v>
      </c>
    </row>
    <row r="2314" spans="1:6" s="7" customFormat="1">
      <c r="A2314" s="10"/>
      <c r="B2314" s="11"/>
      <c r="C2314" s="13"/>
      <c r="D2314" s="14"/>
      <c r="F2314" s="18">
        <f t="shared" si="10"/>
        <v>0</v>
      </c>
    </row>
    <row r="2315" spans="1:6" s="7" customFormat="1">
      <c r="A2315" s="10"/>
      <c r="B2315" s="11"/>
      <c r="C2315" s="13"/>
      <c r="D2315" s="14"/>
      <c r="F2315" s="18">
        <f t="shared" ref="F2315:F2378" si="11">E2315*D2315</f>
        <v>0</v>
      </c>
    </row>
    <row r="2316" spans="1:6" s="7" customFormat="1">
      <c r="A2316" s="10"/>
      <c r="B2316" s="11"/>
      <c r="C2316" s="13"/>
      <c r="D2316" s="14"/>
      <c r="F2316" s="18">
        <f t="shared" si="11"/>
        <v>0</v>
      </c>
    </row>
    <row r="2317" spans="1:6" s="7" customFormat="1">
      <c r="A2317" s="10"/>
      <c r="B2317" s="11"/>
      <c r="C2317" s="13"/>
      <c r="D2317" s="14"/>
      <c r="F2317" s="18">
        <f t="shared" si="11"/>
        <v>0</v>
      </c>
    </row>
    <row r="2318" spans="1:6" s="7" customFormat="1">
      <c r="A2318" s="10"/>
      <c r="B2318" s="11"/>
      <c r="C2318" s="13"/>
      <c r="D2318" s="14"/>
      <c r="F2318" s="18">
        <f t="shared" si="11"/>
        <v>0</v>
      </c>
    </row>
    <row r="2319" spans="1:6" s="7" customFormat="1">
      <c r="A2319" s="10"/>
      <c r="B2319" s="11"/>
      <c r="C2319" s="13"/>
      <c r="D2319" s="14"/>
      <c r="F2319" s="18">
        <f t="shared" si="11"/>
        <v>0</v>
      </c>
    </row>
    <row r="2320" spans="1:6" s="7" customFormat="1">
      <c r="A2320" s="10"/>
      <c r="B2320" s="11"/>
      <c r="C2320" s="13"/>
      <c r="D2320" s="14"/>
      <c r="F2320" s="18">
        <f t="shared" si="11"/>
        <v>0</v>
      </c>
    </row>
    <row r="2321" spans="1:6" s="7" customFormat="1">
      <c r="A2321" s="10"/>
      <c r="B2321" s="11"/>
      <c r="C2321" s="13"/>
      <c r="D2321" s="14"/>
      <c r="F2321" s="18">
        <f t="shared" si="11"/>
        <v>0</v>
      </c>
    </row>
    <row r="2322" spans="1:6" s="7" customFormat="1">
      <c r="A2322" s="10"/>
      <c r="B2322" s="11"/>
      <c r="C2322" s="13"/>
      <c r="D2322" s="14"/>
      <c r="F2322" s="18">
        <f t="shared" si="11"/>
        <v>0</v>
      </c>
    </row>
    <row r="2323" spans="1:6" s="7" customFormat="1">
      <c r="A2323" s="10"/>
      <c r="B2323" s="11"/>
      <c r="C2323" s="13"/>
      <c r="D2323" s="14"/>
      <c r="F2323" s="18">
        <f t="shared" si="11"/>
        <v>0</v>
      </c>
    </row>
    <row r="2324" spans="1:6" s="7" customFormat="1">
      <c r="A2324" s="10"/>
      <c r="B2324" s="11"/>
      <c r="C2324" s="13"/>
      <c r="D2324" s="14"/>
      <c r="F2324" s="18">
        <f t="shared" si="11"/>
        <v>0</v>
      </c>
    </row>
    <row r="2325" spans="1:6" s="7" customFormat="1">
      <c r="A2325" s="10"/>
      <c r="B2325" s="11"/>
      <c r="C2325" s="13"/>
      <c r="D2325" s="14"/>
      <c r="F2325" s="18">
        <f t="shared" si="11"/>
        <v>0</v>
      </c>
    </row>
    <row r="2326" spans="1:6" s="7" customFormat="1">
      <c r="A2326" s="10"/>
      <c r="B2326" s="11"/>
      <c r="C2326" s="13"/>
      <c r="D2326" s="14"/>
      <c r="F2326" s="18">
        <f t="shared" si="11"/>
        <v>0</v>
      </c>
    </row>
    <row r="2327" spans="1:6" s="7" customFormat="1">
      <c r="A2327" s="10"/>
      <c r="B2327" s="11"/>
      <c r="C2327" s="13"/>
      <c r="D2327" s="14"/>
      <c r="F2327" s="18">
        <f t="shared" si="11"/>
        <v>0</v>
      </c>
    </row>
    <row r="2328" spans="1:6" s="7" customFormat="1">
      <c r="A2328" s="10"/>
      <c r="B2328" s="11"/>
      <c r="C2328" s="13"/>
      <c r="D2328" s="14"/>
      <c r="F2328" s="18">
        <f t="shared" si="11"/>
        <v>0</v>
      </c>
    </row>
    <row r="2329" spans="1:6" s="7" customFormat="1">
      <c r="A2329" s="10"/>
      <c r="B2329" s="11"/>
      <c r="C2329" s="13"/>
      <c r="D2329" s="14"/>
      <c r="F2329" s="18">
        <f t="shared" si="11"/>
        <v>0</v>
      </c>
    </row>
    <row r="2330" spans="1:6" s="7" customFormat="1">
      <c r="A2330" s="10"/>
      <c r="B2330" s="11"/>
      <c r="C2330" s="13"/>
      <c r="D2330" s="14"/>
      <c r="F2330" s="18">
        <f t="shared" si="11"/>
        <v>0</v>
      </c>
    </row>
    <row r="2331" spans="1:6" s="7" customFormat="1">
      <c r="A2331" s="10"/>
      <c r="B2331" s="11"/>
      <c r="C2331" s="13"/>
      <c r="D2331" s="14"/>
      <c r="F2331" s="18">
        <f t="shared" si="11"/>
        <v>0</v>
      </c>
    </row>
    <row r="2332" spans="1:6" s="7" customFormat="1">
      <c r="A2332" s="10"/>
      <c r="B2332" s="11"/>
      <c r="C2332" s="13"/>
      <c r="D2332" s="14"/>
      <c r="F2332" s="18">
        <f t="shared" si="11"/>
        <v>0</v>
      </c>
    </row>
    <row r="2333" spans="1:6" s="7" customFormat="1">
      <c r="A2333" s="10"/>
      <c r="B2333" s="11"/>
      <c r="C2333" s="13"/>
      <c r="D2333" s="14"/>
      <c r="F2333" s="18">
        <f t="shared" si="11"/>
        <v>0</v>
      </c>
    </row>
    <row r="2334" spans="1:6" s="7" customFormat="1">
      <c r="A2334" s="10"/>
      <c r="B2334" s="11"/>
      <c r="C2334" s="13"/>
      <c r="D2334" s="14"/>
      <c r="F2334" s="18">
        <f t="shared" si="11"/>
        <v>0</v>
      </c>
    </row>
    <row r="2335" spans="1:6" s="7" customFormat="1">
      <c r="A2335" s="10"/>
      <c r="B2335" s="11"/>
      <c r="C2335" s="13"/>
      <c r="D2335" s="14"/>
      <c r="F2335" s="18">
        <f t="shared" si="11"/>
        <v>0</v>
      </c>
    </row>
    <row r="2336" spans="1:6" s="7" customFormat="1">
      <c r="A2336" s="10"/>
      <c r="B2336" s="11"/>
      <c r="C2336" s="13"/>
      <c r="D2336" s="14"/>
      <c r="F2336" s="18">
        <f t="shared" si="11"/>
        <v>0</v>
      </c>
    </row>
    <row r="2337" spans="1:6" s="7" customFormat="1">
      <c r="A2337" s="10"/>
      <c r="B2337" s="11"/>
      <c r="C2337" s="13"/>
      <c r="D2337" s="14"/>
      <c r="F2337" s="18">
        <f t="shared" si="11"/>
        <v>0</v>
      </c>
    </row>
    <row r="2338" spans="1:6" s="7" customFormat="1">
      <c r="A2338" s="10"/>
      <c r="B2338" s="11"/>
      <c r="C2338" s="13"/>
      <c r="D2338" s="14"/>
      <c r="F2338" s="18">
        <f t="shared" si="11"/>
        <v>0</v>
      </c>
    </row>
    <row r="2339" spans="1:6" s="7" customFormat="1">
      <c r="A2339" s="10"/>
      <c r="B2339" s="11"/>
      <c r="C2339" s="13"/>
      <c r="D2339" s="14"/>
      <c r="F2339" s="18">
        <f t="shared" si="11"/>
        <v>0</v>
      </c>
    </row>
    <row r="2340" spans="1:6" s="7" customFormat="1">
      <c r="A2340" s="10"/>
      <c r="B2340" s="11"/>
      <c r="C2340" s="13"/>
      <c r="D2340" s="14"/>
      <c r="F2340" s="18">
        <f t="shared" si="11"/>
        <v>0</v>
      </c>
    </row>
    <row r="2341" spans="1:6" s="7" customFormat="1">
      <c r="A2341" s="10"/>
      <c r="B2341" s="11"/>
      <c r="C2341" s="13"/>
      <c r="D2341" s="14"/>
      <c r="F2341" s="18">
        <f t="shared" si="11"/>
        <v>0</v>
      </c>
    </row>
    <row r="2342" spans="1:6" s="7" customFormat="1">
      <c r="A2342" s="10"/>
      <c r="B2342" s="11"/>
      <c r="C2342" s="13"/>
      <c r="D2342" s="14"/>
      <c r="F2342" s="18">
        <f t="shared" si="11"/>
        <v>0</v>
      </c>
    </row>
    <row r="2343" spans="1:6" s="7" customFormat="1">
      <c r="A2343" s="10"/>
      <c r="B2343" s="11"/>
      <c r="C2343" s="13"/>
      <c r="D2343" s="14"/>
      <c r="F2343" s="18">
        <f t="shared" si="11"/>
        <v>0</v>
      </c>
    </row>
    <row r="2344" spans="1:6" s="7" customFormat="1">
      <c r="A2344" s="10"/>
      <c r="B2344" s="11"/>
      <c r="C2344" s="13"/>
      <c r="D2344" s="14"/>
      <c r="F2344" s="18">
        <f t="shared" si="11"/>
        <v>0</v>
      </c>
    </row>
    <row r="2345" spans="1:6" s="7" customFormat="1">
      <c r="A2345" s="10"/>
      <c r="B2345" s="11"/>
      <c r="C2345" s="13"/>
      <c r="D2345" s="14"/>
      <c r="F2345" s="18">
        <f t="shared" si="11"/>
        <v>0</v>
      </c>
    </row>
    <row r="2346" spans="1:6" s="7" customFormat="1">
      <c r="A2346" s="10"/>
      <c r="B2346" s="11"/>
      <c r="C2346" s="13"/>
      <c r="D2346" s="14"/>
      <c r="F2346" s="18">
        <f t="shared" si="11"/>
        <v>0</v>
      </c>
    </row>
    <row r="2347" spans="1:6" s="7" customFormat="1">
      <c r="A2347" s="10"/>
      <c r="B2347" s="11"/>
      <c r="C2347" s="13"/>
      <c r="D2347" s="14"/>
      <c r="F2347" s="18">
        <f t="shared" si="11"/>
        <v>0</v>
      </c>
    </row>
    <row r="2348" spans="1:6" s="7" customFormat="1">
      <c r="A2348" s="10"/>
      <c r="B2348" s="11"/>
      <c r="C2348" s="13"/>
      <c r="D2348" s="14"/>
      <c r="F2348" s="18">
        <f t="shared" si="11"/>
        <v>0</v>
      </c>
    </row>
    <row r="2349" spans="1:6" s="7" customFormat="1">
      <c r="A2349" s="10"/>
      <c r="B2349" s="11"/>
      <c r="C2349" s="13"/>
      <c r="D2349" s="14"/>
      <c r="F2349" s="18">
        <f t="shared" si="11"/>
        <v>0</v>
      </c>
    </row>
    <row r="2350" spans="1:6" s="7" customFormat="1">
      <c r="A2350" s="10"/>
      <c r="B2350" s="11"/>
      <c r="C2350" s="13"/>
      <c r="D2350" s="14"/>
      <c r="F2350" s="18">
        <f t="shared" si="11"/>
        <v>0</v>
      </c>
    </row>
    <row r="2351" spans="1:6" s="7" customFormat="1">
      <c r="A2351" s="10"/>
      <c r="B2351" s="11"/>
      <c r="C2351" s="13"/>
      <c r="D2351" s="14"/>
      <c r="F2351" s="18">
        <f t="shared" si="11"/>
        <v>0</v>
      </c>
    </row>
    <row r="2352" spans="1:6" s="7" customFormat="1">
      <c r="A2352" s="10"/>
      <c r="B2352" s="11"/>
      <c r="C2352" s="13"/>
      <c r="D2352" s="14"/>
      <c r="F2352" s="18">
        <f t="shared" si="11"/>
        <v>0</v>
      </c>
    </row>
    <row r="2353" spans="1:6" s="7" customFormat="1">
      <c r="A2353" s="10"/>
      <c r="B2353" s="11"/>
      <c r="C2353" s="13"/>
      <c r="D2353" s="14"/>
      <c r="F2353" s="18">
        <f t="shared" si="11"/>
        <v>0</v>
      </c>
    </row>
    <row r="2354" spans="1:6" s="7" customFormat="1">
      <c r="A2354" s="10"/>
      <c r="B2354" s="11"/>
      <c r="C2354" s="13"/>
      <c r="D2354" s="14"/>
      <c r="F2354" s="18">
        <f t="shared" si="11"/>
        <v>0</v>
      </c>
    </row>
    <row r="2355" spans="1:6" s="7" customFormat="1">
      <c r="A2355" s="10"/>
      <c r="B2355" s="11"/>
      <c r="C2355" s="13"/>
      <c r="D2355" s="14"/>
      <c r="F2355" s="18">
        <f t="shared" si="11"/>
        <v>0</v>
      </c>
    </row>
    <row r="2356" spans="1:6" s="7" customFormat="1">
      <c r="A2356" s="10"/>
      <c r="B2356" s="11"/>
      <c r="C2356" s="13"/>
      <c r="D2356" s="14"/>
      <c r="F2356" s="18">
        <f t="shared" si="11"/>
        <v>0</v>
      </c>
    </row>
    <row r="2357" spans="1:6" s="7" customFormat="1">
      <c r="A2357" s="10"/>
      <c r="B2357" s="11"/>
      <c r="C2357" s="13"/>
      <c r="D2357" s="14"/>
      <c r="F2357" s="18">
        <f t="shared" si="11"/>
        <v>0</v>
      </c>
    </row>
    <row r="2358" spans="1:6" s="7" customFormat="1">
      <c r="A2358" s="10"/>
      <c r="B2358" s="11"/>
      <c r="C2358" s="13"/>
      <c r="D2358" s="14"/>
      <c r="F2358" s="18">
        <f t="shared" si="11"/>
        <v>0</v>
      </c>
    </row>
    <row r="2359" spans="1:6" s="7" customFormat="1">
      <c r="A2359" s="10"/>
      <c r="B2359" s="11"/>
      <c r="C2359" s="13"/>
      <c r="D2359" s="14"/>
      <c r="F2359" s="18">
        <f t="shared" si="11"/>
        <v>0</v>
      </c>
    </row>
    <row r="2360" spans="1:6" s="7" customFormat="1">
      <c r="A2360" s="10"/>
      <c r="B2360" s="11"/>
      <c r="C2360" s="13"/>
      <c r="D2360" s="14"/>
      <c r="F2360" s="18">
        <f t="shared" si="11"/>
        <v>0</v>
      </c>
    </row>
    <row r="2361" spans="1:6" s="7" customFormat="1">
      <c r="A2361" s="10"/>
      <c r="B2361" s="11"/>
      <c r="C2361" s="13"/>
      <c r="D2361" s="14"/>
      <c r="F2361" s="18">
        <f t="shared" si="11"/>
        <v>0</v>
      </c>
    </row>
    <row r="2362" spans="1:6" s="7" customFormat="1">
      <c r="A2362" s="10"/>
      <c r="B2362" s="11"/>
      <c r="C2362" s="13"/>
      <c r="D2362" s="14"/>
      <c r="F2362" s="18">
        <f t="shared" si="11"/>
        <v>0</v>
      </c>
    </row>
    <row r="2363" spans="1:6" s="7" customFormat="1">
      <c r="A2363" s="10"/>
      <c r="B2363" s="11"/>
      <c r="C2363" s="13"/>
      <c r="D2363" s="14"/>
      <c r="F2363" s="18">
        <f t="shared" si="11"/>
        <v>0</v>
      </c>
    </row>
    <row r="2364" spans="1:6" s="7" customFormat="1">
      <c r="A2364" s="10"/>
      <c r="B2364" s="11"/>
      <c r="C2364" s="13"/>
      <c r="D2364" s="14"/>
      <c r="F2364" s="18">
        <f t="shared" si="11"/>
        <v>0</v>
      </c>
    </row>
    <row r="2365" spans="1:6" s="7" customFormat="1">
      <c r="A2365" s="10"/>
      <c r="B2365" s="11"/>
      <c r="C2365" s="13"/>
      <c r="D2365" s="14"/>
      <c r="F2365" s="18">
        <f t="shared" si="11"/>
        <v>0</v>
      </c>
    </row>
    <row r="2366" spans="1:6" s="7" customFormat="1">
      <c r="A2366" s="10"/>
      <c r="B2366" s="11"/>
      <c r="C2366" s="13"/>
      <c r="D2366" s="14"/>
      <c r="F2366" s="18">
        <f t="shared" si="11"/>
        <v>0</v>
      </c>
    </row>
    <row r="2367" spans="1:6" s="7" customFormat="1">
      <c r="A2367" s="10"/>
      <c r="B2367" s="11"/>
      <c r="C2367" s="13"/>
      <c r="D2367" s="14"/>
      <c r="F2367" s="18">
        <f t="shared" si="11"/>
        <v>0</v>
      </c>
    </row>
    <row r="2368" spans="1:6" s="7" customFormat="1">
      <c r="A2368" s="10"/>
      <c r="B2368" s="11"/>
      <c r="C2368" s="13"/>
      <c r="D2368" s="14"/>
      <c r="F2368" s="18">
        <f t="shared" si="11"/>
        <v>0</v>
      </c>
    </row>
    <row r="2369" spans="1:6" s="7" customFormat="1">
      <c r="A2369" s="10"/>
      <c r="B2369" s="11"/>
      <c r="C2369" s="13"/>
      <c r="D2369" s="14"/>
      <c r="F2369" s="18">
        <f t="shared" si="11"/>
        <v>0</v>
      </c>
    </row>
    <row r="2370" spans="1:6" s="7" customFormat="1">
      <c r="A2370" s="10"/>
      <c r="B2370" s="11"/>
      <c r="C2370" s="13"/>
      <c r="D2370" s="14"/>
      <c r="F2370" s="18">
        <f t="shared" si="11"/>
        <v>0</v>
      </c>
    </row>
    <row r="2371" spans="1:6" s="7" customFormat="1">
      <c r="A2371" s="10"/>
      <c r="B2371" s="11"/>
      <c r="C2371" s="13"/>
      <c r="D2371" s="14"/>
      <c r="F2371" s="18">
        <f t="shared" si="11"/>
        <v>0</v>
      </c>
    </row>
    <row r="2372" spans="1:6" s="7" customFormat="1">
      <c r="A2372" s="10"/>
      <c r="B2372" s="11"/>
      <c r="C2372" s="13"/>
      <c r="D2372" s="14"/>
      <c r="F2372" s="18">
        <f t="shared" si="11"/>
        <v>0</v>
      </c>
    </row>
    <row r="2373" spans="1:6" s="7" customFormat="1">
      <c r="A2373" s="10"/>
      <c r="B2373" s="11"/>
      <c r="C2373" s="13"/>
      <c r="D2373" s="14"/>
      <c r="F2373" s="18">
        <f t="shared" si="11"/>
        <v>0</v>
      </c>
    </row>
    <row r="2374" spans="1:6" s="7" customFormat="1">
      <c r="A2374" s="10"/>
      <c r="B2374" s="11"/>
      <c r="C2374" s="13"/>
      <c r="D2374" s="14"/>
      <c r="F2374" s="18">
        <f t="shared" si="11"/>
        <v>0</v>
      </c>
    </row>
    <row r="2375" spans="1:6" s="7" customFormat="1">
      <c r="A2375" s="10"/>
      <c r="B2375" s="11"/>
      <c r="C2375" s="13"/>
      <c r="D2375" s="14"/>
      <c r="F2375" s="18">
        <f t="shared" si="11"/>
        <v>0</v>
      </c>
    </row>
    <row r="2376" spans="1:6" s="7" customFormat="1">
      <c r="A2376" s="10"/>
      <c r="B2376" s="11"/>
      <c r="C2376" s="13"/>
      <c r="D2376" s="14"/>
      <c r="F2376" s="18">
        <f t="shared" si="11"/>
        <v>0</v>
      </c>
    </row>
    <row r="2377" spans="1:6" s="7" customFormat="1">
      <c r="A2377" s="10"/>
      <c r="B2377" s="11"/>
      <c r="C2377" s="13"/>
      <c r="D2377" s="14"/>
      <c r="F2377" s="18">
        <f t="shared" si="11"/>
        <v>0</v>
      </c>
    </row>
    <row r="2378" spans="1:6" s="7" customFormat="1">
      <c r="A2378" s="10"/>
      <c r="B2378" s="11"/>
      <c r="C2378" s="13"/>
      <c r="D2378" s="14"/>
      <c r="F2378" s="18">
        <f t="shared" si="11"/>
        <v>0</v>
      </c>
    </row>
    <row r="2379" spans="1:6" s="7" customFormat="1">
      <c r="A2379" s="10"/>
      <c r="B2379" s="11"/>
      <c r="C2379" s="13"/>
      <c r="D2379" s="14"/>
      <c r="F2379" s="18">
        <f t="shared" ref="F2379:F2442" si="12">E2379*D2379</f>
        <v>0</v>
      </c>
    </row>
    <row r="2380" spans="1:6" s="7" customFormat="1">
      <c r="A2380" s="10"/>
      <c r="B2380" s="11"/>
      <c r="C2380" s="13"/>
      <c r="D2380" s="14"/>
      <c r="F2380" s="18">
        <f t="shared" si="12"/>
        <v>0</v>
      </c>
    </row>
    <row r="2381" spans="1:6" s="7" customFormat="1">
      <c r="A2381" s="10"/>
      <c r="B2381" s="11"/>
      <c r="C2381" s="13"/>
      <c r="D2381" s="14"/>
      <c r="F2381" s="18">
        <f t="shared" si="12"/>
        <v>0</v>
      </c>
    </row>
    <row r="2382" spans="1:6" s="7" customFormat="1">
      <c r="A2382" s="10"/>
      <c r="B2382" s="11"/>
      <c r="C2382" s="13"/>
      <c r="D2382" s="14"/>
      <c r="F2382" s="18">
        <f t="shared" si="12"/>
        <v>0</v>
      </c>
    </row>
    <row r="2383" spans="1:6" s="7" customFormat="1">
      <c r="A2383" s="10"/>
      <c r="B2383" s="11"/>
      <c r="C2383" s="13"/>
      <c r="D2383" s="14"/>
      <c r="F2383" s="18">
        <f t="shared" si="12"/>
        <v>0</v>
      </c>
    </row>
    <row r="2384" spans="1:6" s="7" customFormat="1">
      <c r="A2384" s="10"/>
      <c r="B2384" s="11"/>
      <c r="C2384" s="13"/>
      <c r="D2384" s="14"/>
      <c r="F2384" s="18">
        <f t="shared" si="12"/>
        <v>0</v>
      </c>
    </row>
    <row r="2385" spans="1:6" s="7" customFormat="1">
      <c r="A2385" s="10"/>
      <c r="B2385" s="11"/>
      <c r="C2385" s="13"/>
      <c r="D2385" s="14"/>
      <c r="F2385" s="18">
        <f t="shared" si="12"/>
        <v>0</v>
      </c>
    </row>
    <row r="2386" spans="1:6" s="7" customFormat="1">
      <c r="A2386" s="10"/>
      <c r="B2386" s="11"/>
      <c r="C2386" s="13"/>
      <c r="D2386" s="14"/>
      <c r="F2386" s="18">
        <f t="shared" si="12"/>
        <v>0</v>
      </c>
    </row>
    <row r="2387" spans="1:6" s="7" customFormat="1">
      <c r="A2387" s="10"/>
      <c r="B2387" s="11"/>
      <c r="C2387" s="13"/>
      <c r="D2387" s="14"/>
      <c r="F2387" s="18">
        <f t="shared" si="12"/>
        <v>0</v>
      </c>
    </row>
    <row r="2388" spans="1:6" s="7" customFormat="1">
      <c r="A2388" s="10"/>
      <c r="B2388" s="11"/>
      <c r="C2388" s="13"/>
      <c r="D2388" s="14"/>
      <c r="F2388" s="18">
        <f t="shared" si="12"/>
        <v>0</v>
      </c>
    </row>
    <row r="2389" spans="1:6" s="7" customFormat="1">
      <c r="A2389" s="10"/>
      <c r="B2389" s="11"/>
      <c r="C2389" s="13"/>
      <c r="D2389" s="14"/>
      <c r="F2389" s="18">
        <f t="shared" si="12"/>
        <v>0</v>
      </c>
    </row>
    <row r="2390" spans="1:6" s="7" customFormat="1">
      <c r="A2390" s="10"/>
      <c r="B2390" s="11"/>
      <c r="C2390" s="13"/>
      <c r="D2390" s="14"/>
      <c r="F2390" s="18">
        <f t="shared" si="12"/>
        <v>0</v>
      </c>
    </row>
    <row r="2391" spans="1:6" s="7" customFormat="1">
      <c r="A2391" s="10"/>
      <c r="B2391" s="11"/>
      <c r="C2391" s="13"/>
      <c r="D2391" s="14"/>
      <c r="F2391" s="18">
        <f t="shared" si="12"/>
        <v>0</v>
      </c>
    </row>
    <row r="2392" spans="1:6" s="7" customFormat="1">
      <c r="A2392" s="10"/>
      <c r="B2392" s="11"/>
      <c r="C2392" s="13"/>
      <c r="D2392" s="14"/>
      <c r="F2392" s="18">
        <f t="shared" si="12"/>
        <v>0</v>
      </c>
    </row>
    <row r="2393" spans="1:6" s="7" customFormat="1">
      <c r="A2393" s="10"/>
      <c r="B2393" s="11"/>
      <c r="C2393" s="13"/>
      <c r="D2393" s="14"/>
      <c r="F2393" s="18">
        <f t="shared" si="12"/>
        <v>0</v>
      </c>
    </row>
    <row r="2394" spans="1:6" s="7" customFormat="1">
      <c r="A2394" s="10"/>
      <c r="B2394" s="11"/>
      <c r="C2394" s="13"/>
      <c r="D2394" s="14"/>
      <c r="F2394" s="18">
        <f t="shared" si="12"/>
        <v>0</v>
      </c>
    </row>
    <row r="2395" spans="1:6" s="7" customFormat="1">
      <c r="A2395" s="10"/>
      <c r="B2395" s="11"/>
      <c r="C2395" s="13"/>
      <c r="D2395" s="14"/>
      <c r="F2395" s="18">
        <f t="shared" si="12"/>
        <v>0</v>
      </c>
    </row>
    <row r="2396" spans="1:6" s="7" customFormat="1">
      <c r="A2396" s="10"/>
      <c r="B2396" s="11"/>
      <c r="C2396" s="13"/>
      <c r="D2396" s="14"/>
      <c r="F2396" s="18">
        <f t="shared" si="12"/>
        <v>0</v>
      </c>
    </row>
    <row r="2397" spans="1:6" s="7" customFormat="1">
      <c r="A2397" s="10"/>
      <c r="B2397" s="11"/>
      <c r="C2397" s="13"/>
      <c r="D2397" s="14"/>
      <c r="F2397" s="18">
        <f t="shared" si="12"/>
        <v>0</v>
      </c>
    </row>
    <row r="2398" spans="1:6" s="7" customFormat="1">
      <c r="A2398" s="10"/>
      <c r="B2398" s="11"/>
      <c r="C2398" s="13"/>
      <c r="D2398" s="14"/>
      <c r="F2398" s="18">
        <f t="shared" si="12"/>
        <v>0</v>
      </c>
    </row>
    <row r="2399" spans="1:6" s="7" customFormat="1">
      <c r="A2399" s="10"/>
      <c r="B2399" s="11"/>
      <c r="C2399" s="13"/>
      <c r="D2399" s="14"/>
      <c r="F2399" s="18">
        <f t="shared" si="12"/>
        <v>0</v>
      </c>
    </row>
    <row r="2400" spans="1:6" s="7" customFormat="1">
      <c r="A2400" s="10"/>
      <c r="B2400" s="11"/>
      <c r="C2400" s="13"/>
      <c r="D2400" s="14"/>
      <c r="F2400" s="18">
        <f t="shared" si="12"/>
        <v>0</v>
      </c>
    </row>
    <row r="2401" spans="1:6" s="7" customFormat="1">
      <c r="A2401" s="10"/>
      <c r="B2401" s="11"/>
      <c r="C2401" s="13"/>
      <c r="D2401" s="14"/>
      <c r="F2401" s="18">
        <f t="shared" si="12"/>
        <v>0</v>
      </c>
    </row>
    <row r="2402" spans="1:6" s="7" customFormat="1">
      <c r="A2402" s="10"/>
      <c r="B2402" s="11"/>
      <c r="C2402" s="13"/>
      <c r="D2402" s="14"/>
      <c r="F2402" s="18">
        <f t="shared" si="12"/>
        <v>0</v>
      </c>
    </row>
    <row r="2403" spans="1:6" s="7" customFormat="1">
      <c r="A2403" s="10"/>
      <c r="B2403" s="11"/>
      <c r="C2403" s="13"/>
      <c r="D2403" s="14"/>
      <c r="F2403" s="18">
        <f t="shared" si="12"/>
        <v>0</v>
      </c>
    </row>
    <row r="2404" spans="1:6" s="7" customFormat="1">
      <c r="A2404" s="10"/>
      <c r="B2404" s="11"/>
      <c r="C2404" s="13"/>
      <c r="D2404" s="14"/>
      <c r="F2404" s="18">
        <f t="shared" si="12"/>
        <v>0</v>
      </c>
    </row>
    <row r="2405" spans="1:6" s="7" customFormat="1">
      <c r="A2405" s="10"/>
      <c r="B2405" s="11"/>
      <c r="C2405" s="13"/>
      <c r="D2405" s="14"/>
      <c r="F2405" s="18">
        <f t="shared" si="12"/>
        <v>0</v>
      </c>
    </row>
    <row r="2406" spans="1:6" s="7" customFormat="1">
      <c r="A2406" s="10"/>
      <c r="B2406" s="11"/>
      <c r="C2406" s="13"/>
      <c r="D2406" s="14"/>
      <c r="F2406" s="18">
        <f t="shared" si="12"/>
        <v>0</v>
      </c>
    </row>
    <row r="2407" spans="1:6" s="7" customFormat="1">
      <c r="A2407" s="10"/>
      <c r="B2407" s="11"/>
      <c r="C2407" s="13"/>
      <c r="D2407" s="14"/>
      <c r="F2407" s="18">
        <f t="shared" si="12"/>
        <v>0</v>
      </c>
    </row>
    <row r="2408" spans="1:6" s="7" customFormat="1">
      <c r="A2408" s="10"/>
      <c r="B2408" s="11"/>
      <c r="C2408" s="13"/>
      <c r="D2408" s="14"/>
      <c r="F2408" s="18">
        <f t="shared" si="12"/>
        <v>0</v>
      </c>
    </row>
    <row r="2409" spans="1:6" s="7" customFormat="1">
      <c r="A2409" s="10"/>
      <c r="B2409" s="11"/>
      <c r="C2409" s="13"/>
      <c r="D2409" s="14"/>
      <c r="F2409" s="18">
        <f t="shared" si="12"/>
        <v>0</v>
      </c>
    </row>
    <row r="2410" spans="1:6" s="7" customFormat="1">
      <c r="A2410" s="10"/>
      <c r="B2410" s="11"/>
      <c r="C2410" s="13"/>
      <c r="D2410" s="14"/>
      <c r="F2410" s="18">
        <f t="shared" si="12"/>
        <v>0</v>
      </c>
    </row>
    <row r="2411" spans="1:6" s="7" customFormat="1">
      <c r="A2411" s="10"/>
      <c r="B2411" s="11"/>
      <c r="C2411" s="13"/>
      <c r="D2411" s="14"/>
      <c r="F2411" s="18">
        <f t="shared" si="12"/>
        <v>0</v>
      </c>
    </row>
    <row r="2412" spans="1:6" s="7" customFormat="1">
      <c r="A2412" s="10"/>
      <c r="B2412" s="11"/>
      <c r="C2412" s="13"/>
      <c r="D2412" s="14"/>
      <c r="F2412" s="18">
        <f t="shared" si="12"/>
        <v>0</v>
      </c>
    </row>
    <row r="2413" spans="1:6" s="7" customFormat="1">
      <c r="A2413" s="10"/>
      <c r="B2413" s="11"/>
      <c r="C2413" s="13"/>
      <c r="D2413" s="14"/>
      <c r="F2413" s="18">
        <f t="shared" si="12"/>
        <v>0</v>
      </c>
    </row>
    <row r="2414" spans="1:6" s="7" customFormat="1">
      <c r="A2414" s="10"/>
      <c r="B2414" s="11"/>
      <c r="C2414" s="13"/>
      <c r="D2414" s="14"/>
      <c r="F2414" s="18">
        <f t="shared" si="12"/>
        <v>0</v>
      </c>
    </row>
    <row r="2415" spans="1:6" s="7" customFormat="1">
      <c r="A2415" s="10"/>
      <c r="B2415" s="11"/>
      <c r="C2415" s="13"/>
      <c r="D2415" s="14"/>
      <c r="F2415" s="18">
        <f t="shared" si="12"/>
        <v>0</v>
      </c>
    </row>
    <row r="2416" spans="1:6" s="7" customFormat="1">
      <c r="A2416" s="10"/>
      <c r="B2416" s="11"/>
      <c r="C2416" s="13"/>
      <c r="D2416" s="14"/>
      <c r="F2416" s="18">
        <f t="shared" si="12"/>
        <v>0</v>
      </c>
    </row>
    <row r="2417" spans="1:6" s="7" customFormat="1">
      <c r="A2417" s="10"/>
      <c r="B2417" s="11"/>
      <c r="C2417" s="13"/>
      <c r="D2417" s="14"/>
      <c r="F2417" s="18">
        <f t="shared" si="12"/>
        <v>0</v>
      </c>
    </row>
    <row r="2418" spans="1:6" s="7" customFormat="1">
      <c r="A2418" s="10"/>
      <c r="B2418" s="11"/>
      <c r="C2418" s="13"/>
      <c r="D2418" s="14"/>
      <c r="F2418" s="18">
        <f t="shared" si="12"/>
        <v>0</v>
      </c>
    </row>
    <row r="2419" spans="1:6" s="7" customFormat="1">
      <c r="A2419" s="10"/>
      <c r="B2419" s="11"/>
      <c r="C2419" s="13"/>
      <c r="D2419" s="14"/>
      <c r="F2419" s="18">
        <f t="shared" si="12"/>
        <v>0</v>
      </c>
    </row>
    <row r="2420" spans="1:6" s="7" customFormat="1">
      <c r="A2420" s="10"/>
      <c r="B2420" s="11"/>
      <c r="C2420" s="13"/>
      <c r="D2420" s="14"/>
      <c r="F2420" s="18">
        <f t="shared" si="12"/>
        <v>0</v>
      </c>
    </row>
    <row r="2421" spans="1:6" s="7" customFormat="1">
      <c r="A2421" s="10"/>
      <c r="B2421" s="11"/>
      <c r="C2421" s="13"/>
      <c r="D2421" s="14"/>
      <c r="F2421" s="18">
        <f t="shared" si="12"/>
        <v>0</v>
      </c>
    </row>
    <row r="2422" spans="1:6" s="7" customFormat="1">
      <c r="A2422" s="10"/>
      <c r="B2422" s="11"/>
      <c r="C2422" s="13"/>
      <c r="D2422" s="14"/>
      <c r="F2422" s="18">
        <f t="shared" si="12"/>
        <v>0</v>
      </c>
    </row>
    <row r="2423" spans="1:6" s="7" customFormat="1">
      <c r="A2423" s="10"/>
      <c r="B2423" s="11"/>
      <c r="C2423" s="13"/>
      <c r="D2423" s="14"/>
      <c r="F2423" s="18">
        <f t="shared" si="12"/>
        <v>0</v>
      </c>
    </row>
    <row r="2424" spans="1:6" s="7" customFormat="1">
      <c r="A2424" s="10"/>
      <c r="B2424" s="11"/>
      <c r="C2424" s="13"/>
      <c r="D2424" s="14"/>
      <c r="F2424" s="18">
        <f t="shared" si="12"/>
        <v>0</v>
      </c>
    </row>
    <row r="2425" spans="1:6" s="7" customFormat="1">
      <c r="A2425" s="10"/>
      <c r="B2425" s="11"/>
      <c r="C2425" s="13"/>
      <c r="D2425" s="14"/>
      <c r="F2425" s="18">
        <f t="shared" si="12"/>
        <v>0</v>
      </c>
    </row>
    <row r="2426" spans="1:6" s="7" customFormat="1">
      <c r="A2426" s="10"/>
      <c r="B2426" s="11"/>
      <c r="C2426" s="13"/>
      <c r="D2426" s="14"/>
      <c r="F2426" s="18">
        <f t="shared" si="12"/>
        <v>0</v>
      </c>
    </row>
    <row r="2427" spans="1:6" s="7" customFormat="1">
      <c r="A2427" s="10"/>
      <c r="B2427" s="11"/>
      <c r="C2427" s="13"/>
      <c r="D2427" s="14"/>
      <c r="F2427" s="18">
        <f t="shared" si="12"/>
        <v>0</v>
      </c>
    </row>
    <row r="2428" spans="1:6" s="7" customFormat="1">
      <c r="A2428" s="10"/>
      <c r="B2428" s="11"/>
      <c r="C2428" s="13"/>
      <c r="D2428" s="14"/>
      <c r="F2428" s="18">
        <f t="shared" si="12"/>
        <v>0</v>
      </c>
    </row>
    <row r="2429" spans="1:6" s="7" customFormat="1">
      <c r="A2429" s="10"/>
      <c r="B2429" s="11"/>
      <c r="C2429" s="13"/>
      <c r="D2429" s="14"/>
      <c r="F2429" s="18">
        <f t="shared" si="12"/>
        <v>0</v>
      </c>
    </row>
    <row r="2430" spans="1:6" s="7" customFormat="1">
      <c r="A2430" s="10"/>
      <c r="B2430" s="11"/>
      <c r="C2430" s="13"/>
      <c r="D2430" s="14"/>
      <c r="F2430" s="18">
        <f t="shared" si="12"/>
        <v>0</v>
      </c>
    </row>
    <row r="2431" spans="1:6" s="7" customFormat="1">
      <c r="A2431" s="10"/>
      <c r="B2431" s="11"/>
      <c r="C2431" s="13"/>
      <c r="D2431" s="14"/>
      <c r="F2431" s="18">
        <f t="shared" si="12"/>
        <v>0</v>
      </c>
    </row>
    <row r="2432" spans="1:6" s="7" customFormat="1">
      <c r="A2432" s="10"/>
      <c r="B2432" s="11"/>
      <c r="C2432" s="13"/>
      <c r="D2432" s="14"/>
      <c r="F2432" s="18">
        <f t="shared" si="12"/>
        <v>0</v>
      </c>
    </row>
    <row r="2433" spans="1:6" s="7" customFormat="1">
      <c r="A2433" s="10"/>
      <c r="B2433" s="11"/>
      <c r="C2433" s="13"/>
      <c r="D2433" s="14"/>
      <c r="F2433" s="18">
        <f t="shared" si="12"/>
        <v>0</v>
      </c>
    </row>
    <row r="2434" spans="1:6" s="7" customFormat="1">
      <c r="A2434" s="10"/>
      <c r="B2434" s="11"/>
      <c r="C2434" s="13"/>
      <c r="D2434" s="14"/>
      <c r="F2434" s="18">
        <f t="shared" si="12"/>
        <v>0</v>
      </c>
    </row>
    <row r="2435" spans="1:6" s="7" customFormat="1">
      <c r="A2435" s="10"/>
      <c r="B2435" s="11"/>
      <c r="C2435" s="13"/>
      <c r="D2435" s="14"/>
      <c r="F2435" s="18">
        <f t="shared" si="12"/>
        <v>0</v>
      </c>
    </row>
    <row r="2436" spans="1:6" s="7" customFormat="1">
      <c r="A2436" s="10"/>
      <c r="B2436" s="11"/>
      <c r="C2436" s="13"/>
      <c r="D2436" s="14"/>
      <c r="F2436" s="18">
        <f t="shared" si="12"/>
        <v>0</v>
      </c>
    </row>
    <row r="2437" spans="1:6" s="7" customFormat="1">
      <c r="A2437" s="10"/>
      <c r="B2437" s="11"/>
      <c r="C2437" s="13"/>
      <c r="D2437" s="14"/>
      <c r="F2437" s="18">
        <f t="shared" si="12"/>
        <v>0</v>
      </c>
    </row>
    <row r="2438" spans="1:6" s="7" customFormat="1">
      <c r="A2438" s="10"/>
      <c r="B2438" s="11"/>
      <c r="C2438" s="13"/>
      <c r="D2438" s="14"/>
      <c r="F2438" s="18">
        <f t="shared" si="12"/>
        <v>0</v>
      </c>
    </row>
    <row r="2439" spans="1:6" s="7" customFormat="1">
      <c r="A2439" s="10"/>
      <c r="B2439" s="11"/>
      <c r="C2439" s="13"/>
      <c r="D2439" s="14"/>
      <c r="F2439" s="18">
        <f t="shared" si="12"/>
        <v>0</v>
      </c>
    </row>
    <row r="2440" spans="1:6" s="7" customFormat="1">
      <c r="A2440" s="10"/>
      <c r="B2440" s="11"/>
      <c r="C2440" s="13"/>
      <c r="D2440" s="14"/>
      <c r="F2440" s="18">
        <f t="shared" si="12"/>
        <v>0</v>
      </c>
    </row>
    <row r="2441" spans="1:6" s="7" customFormat="1">
      <c r="A2441" s="10"/>
      <c r="B2441" s="11"/>
      <c r="C2441" s="13"/>
      <c r="D2441" s="14"/>
      <c r="F2441" s="18">
        <f t="shared" si="12"/>
        <v>0</v>
      </c>
    </row>
    <row r="2442" spans="1:6" s="7" customFormat="1">
      <c r="A2442" s="10"/>
      <c r="B2442" s="11"/>
      <c r="C2442" s="13"/>
      <c r="D2442" s="14"/>
      <c r="F2442" s="18">
        <f t="shared" si="12"/>
        <v>0</v>
      </c>
    </row>
    <row r="2443" spans="1:6" s="7" customFormat="1">
      <c r="A2443" s="10"/>
      <c r="B2443" s="11"/>
      <c r="C2443" s="13"/>
      <c r="D2443" s="14"/>
      <c r="F2443" s="18">
        <f t="shared" ref="F2443:F2506" si="13">E2443*D2443</f>
        <v>0</v>
      </c>
    </row>
    <row r="2444" spans="1:6" s="7" customFormat="1">
      <c r="A2444" s="10"/>
      <c r="B2444" s="11"/>
      <c r="C2444" s="13"/>
      <c r="D2444" s="14"/>
      <c r="F2444" s="18">
        <f t="shared" si="13"/>
        <v>0</v>
      </c>
    </row>
    <row r="2445" spans="1:6" s="7" customFormat="1">
      <c r="A2445" s="10"/>
      <c r="B2445" s="11"/>
      <c r="C2445" s="13"/>
      <c r="D2445" s="14"/>
      <c r="F2445" s="18">
        <f t="shared" si="13"/>
        <v>0</v>
      </c>
    </row>
    <row r="2446" spans="1:6" s="7" customFormat="1">
      <c r="A2446" s="10"/>
      <c r="B2446" s="11"/>
      <c r="C2446" s="13"/>
      <c r="D2446" s="14"/>
      <c r="F2446" s="18">
        <f t="shared" si="13"/>
        <v>0</v>
      </c>
    </row>
    <row r="2447" spans="1:6" s="7" customFormat="1">
      <c r="A2447" s="10"/>
      <c r="B2447" s="11"/>
      <c r="C2447" s="13"/>
      <c r="D2447" s="14"/>
      <c r="F2447" s="18">
        <f t="shared" si="13"/>
        <v>0</v>
      </c>
    </row>
    <row r="2448" spans="1:6" s="7" customFormat="1">
      <c r="A2448" s="10"/>
      <c r="B2448" s="11"/>
      <c r="C2448" s="13"/>
      <c r="D2448" s="14"/>
      <c r="F2448" s="18">
        <f t="shared" si="13"/>
        <v>0</v>
      </c>
    </row>
    <row r="2449" spans="1:6" s="7" customFormat="1">
      <c r="A2449" s="10"/>
      <c r="B2449" s="11"/>
      <c r="C2449" s="13"/>
      <c r="D2449" s="14"/>
      <c r="F2449" s="18">
        <f t="shared" si="13"/>
        <v>0</v>
      </c>
    </row>
    <row r="2450" spans="1:6" s="7" customFormat="1">
      <c r="A2450" s="10"/>
      <c r="B2450" s="11"/>
      <c r="C2450" s="13"/>
      <c r="D2450" s="14"/>
      <c r="F2450" s="18">
        <f t="shared" si="13"/>
        <v>0</v>
      </c>
    </row>
    <row r="2451" spans="1:6" s="7" customFormat="1">
      <c r="A2451" s="10"/>
      <c r="B2451" s="11"/>
      <c r="C2451" s="13"/>
      <c r="D2451" s="14"/>
      <c r="F2451" s="18">
        <f t="shared" si="13"/>
        <v>0</v>
      </c>
    </row>
    <row r="2452" spans="1:6" s="7" customFormat="1">
      <c r="A2452" s="10"/>
      <c r="B2452" s="11"/>
      <c r="C2452" s="13"/>
      <c r="D2452" s="14"/>
      <c r="F2452" s="18">
        <f t="shared" si="13"/>
        <v>0</v>
      </c>
    </row>
    <row r="2453" spans="1:6" s="7" customFormat="1">
      <c r="A2453" s="10"/>
      <c r="B2453" s="11"/>
      <c r="C2453" s="13"/>
      <c r="D2453" s="14"/>
      <c r="F2453" s="18">
        <f t="shared" si="13"/>
        <v>0</v>
      </c>
    </row>
    <row r="2454" spans="1:6" s="7" customFormat="1">
      <c r="A2454" s="10"/>
      <c r="B2454" s="11"/>
      <c r="C2454" s="13"/>
      <c r="D2454" s="14"/>
      <c r="F2454" s="18">
        <f t="shared" si="13"/>
        <v>0</v>
      </c>
    </row>
    <row r="2455" spans="1:6" s="7" customFormat="1">
      <c r="A2455" s="10"/>
      <c r="B2455" s="11"/>
      <c r="C2455" s="13"/>
      <c r="D2455" s="14"/>
      <c r="F2455" s="18">
        <f t="shared" si="13"/>
        <v>0</v>
      </c>
    </row>
    <row r="2456" spans="1:6" s="7" customFormat="1">
      <c r="A2456" s="10"/>
      <c r="B2456" s="11"/>
      <c r="C2456" s="13"/>
      <c r="D2456" s="14"/>
      <c r="F2456" s="18">
        <f t="shared" si="13"/>
        <v>0</v>
      </c>
    </row>
    <row r="2457" spans="1:6" s="7" customFormat="1">
      <c r="A2457" s="10"/>
      <c r="B2457" s="11"/>
      <c r="C2457" s="13"/>
      <c r="D2457" s="14"/>
      <c r="F2457" s="18">
        <f t="shared" si="13"/>
        <v>0</v>
      </c>
    </row>
    <row r="2458" spans="1:6" s="7" customFormat="1">
      <c r="A2458" s="10"/>
      <c r="B2458" s="11"/>
      <c r="C2458" s="13"/>
      <c r="D2458" s="14"/>
      <c r="F2458" s="18">
        <f t="shared" si="13"/>
        <v>0</v>
      </c>
    </row>
    <row r="2459" spans="1:6" s="7" customFormat="1">
      <c r="A2459" s="10"/>
      <c r="B2459" s="11"/>
      <c r="C2459" s="13"/>
      <c r="D2459" s="14"/>
      <c r="F2459" s="18">
        <f t="shared" si="13"/>
        <v>0</v>
      </c>
    </row>
    <row r="2460" spans="1:6" s="7" customFormat="1">
      <c r="A2460" s="10"/>
      <c r="B2460" s="11"/>
      <c r="C2460" s="13"/>
      <c r="D2460" s="14"/>
      <c r="F2460" s="18">
        <f t="shared" si="13"/>
        <v>0</v>
      </c>
    </row>
    <row r="2461" spans="1:6" s="7" customFormat="1">
      <c r="A2461" s="10"/>
      <c r="B2461" s="11"/>
      <c r="C2461" s="13"/>
      <c r="D2461" s="14"/>
      <c r="F2461" s="18">
        <f t="shared" si="13"/>
        <v>0</v>
      </c>
    </row>
    <row r="2462" spans="1:6" s="7" customFormat="1">
      <c r="A2462" s="10"/>
      <c r="B2462" s="11"/>
      <c r="C2462" s="13"/>
      <c r="D2462" s="14"/>
      <c r="F2462" s="18">
        <f t="shared" si="13"/>
        <v>0</v>
      </c>
    </row>
    <row r="2463" spans="1:6" s="7" customFormat="1">
      <c r="A2463" s="10"/>
      <c r="B2463" s="11"/>
      <c r="C2463" s="13"/>
      <c r="D2463" s="14"/>
      <c r="F2463" s="18">
        <f t="shared" si="13"/>
        <v>0</v>
      </c>
    </row>
    <row r="2464" spans="1:6" s="7" customFormat="1">
      <c r="A2464" s="10"/>
      <c r="B2464" s="11"/>
      <c r="C2464" s="13"/>
      <c r="D2464" s="14"/>
      <c r="F2464" s="18">
        <f t="shared" si="13"/>
        <v>0</v>
      </c>
    </row>
    <row r="2465" spans="1:6" s="7" customFormat="1">
      <c r="A2465" s="10"/>
      <c r="B2465" s="11"/>
      <c r="C2465" s="13"/>
      <c r="D2465" s="14"/>
      <c r="F2465" s="18">
        <f t="shared" si="13"/>
        <v>0</v>
      </c>
    </row>
    <row r="2466" spans="1:6" s="7" customFormat="1">
      <c r="A2466" s="10"/>
      <c r="B2466" s="11"/>
      <c r="C2466" s="13"/>
      <c r="D2466" s="14"/>
      <c r="F2466" s="18">
        <f t="shared" si="13"/>
        <v>0</v>
      </c>
    </row>
    <row r="2467" spans="1:6" s="7" customFormat="1">
      <c r="A2467" s="10"/>
      <c r="B2467" s="11"/>
      <c r="C2467" s="13"/>
      <c r="D2467" s="14"/>
      <c r="F2467" s="18">
        <f t="shared" si="13"/>
        <v>0</v>
      </c>
    </row>
    <row r="2468" spans="1:6" s="7" customFormat="1">
      <c r="A2468" s="10"/>
      <c r="B2468" s="11"/>
      <c r="C2468" s="13"/>
      <c r="D2468" s="14"/>
      <c r="F2468" s="18">
        <f t="shared" si="13"/>
        <v>0</v>
      </c>
    </row>
    <row r="2469" spans="1:6" s="7" customFormat="1">
      <c r="A2469" s="10"/>
      <c r="B2469" s="11"/>
      <c r="C2469" s="13"/>
      <c r="D2469" s="14"/>
      <c r="F2469" s="18">
        <f t="shared" si="13"/>
        <v>0</v>
      </c>
    </row>
    <row r="2470" spans="1:6" s="7" customFormat="1">
      <c r="A2470" s="10"/>
      <c r="B2470" s="11"/>
      <c r="C2470" s="13"/>
      <c r="D2470" s="14"/>
      <c r="F2470" s="18">
        <f t="shared" si="13"/>
        <v>0</v>
      </c>
    </row>
    <row r="2471" spans="1:6" s="7" customFormat="1">
      <c r="A2471" s="10"/>
      <c r="B2471" s="11"/>
      <c r="C2471" s="13"/>
      <c r="D2471" s="14"/>
      <c r="F2471" s="18">
        <f t="shared" si="13"/>
        <v>0</v>
      </c>
    </row>
    <row r="2472" spans="1:6" s="7" customFormat="1">
      <c r="A2472" s="10"/>
      <c r="B2472" s="11"/>
      <c r="C2472" s="13"/>
      <c r="D2472" s="14"/>
      <c r="F2472" s="18">
        <f t="shared" si="13"/>
        <v>0</v>
      </c>
    </row>
    <row r="2473" spans="1:6" s="7" customFormat="1">
      <c r="A2473" s="10"/>
      <c r="B2473" s="11"/>
      <c r="C2473" s="13"/>
      <c r="D2473" s="14"/>
      <c r="F2473" s="18">
        <f t="shared" si="13"/>
        <v>0</v>
      </c>
    </row>
    <row r="2474" spans="1:6" s="7" customFormat="1">
      <c r="A2474" s="10"/>
      <c r="B2474" s="11"/>
      <c r="C2474" s="13"/>
      <c r="D2474" s="14"/>
      <c r="F2474" s="18">
        <f t="shared" si="13"/>
        <v>0</v>
      </c>
    </row>
    <row r="2475" spans="1:6" s="7" customFormat="1">
      <c r="A2475" s="10"/>
      <c r="B2475" s="11"/>
      <c r="C2475" s="13"/>
      <c r="D2475" s="14"/>
      <c r="F2475" s="18">
        <f t="shared" si="13"/>
        <v>0</v>
      </c>
    </row>
    <row r="2476" spans="1:6" s="7" customFormat="1">
      <c r="A2476" s="10"/>
      <c r="B2476" s="11"/>
      <c r="C2476" s="13"/>
      <c r="D2476" s="14"/>
      <c r="F2476" s="18">
        <f t="shared" si="13"/>
        <v>0</v>
      </c>
    </row>
    <row r="2477" spans="1:6" s="7" customFormat="1">
      <c r="A2477" s="10"/>
      <c r="B2477" s="11"/>
      <c r="C2477" s="13"/>
      <c r="D2477" s="14"/>
      <c r="F2477" s="18">
        <f t="shared" si="13"/>
        <v>0</v>
      </c>
    </row>
    <row r="2478" spans="1:6" s="7" customFormat="1">
      <c r="A2478" s="10"/>
      <c r="B2478" s="11"/>
      <c r="C2478" s="13"/>
      <c r="D2478" s="14"/>
      <c r="F2478" s="18">
        <f t="shared" si="13"/>
        <v>0</v>
      </c>
    </row>
    <row r="2479" spans="1:6" s="7" customFormat="1">
      <c r="A2479" s="10"/>
      <c r="B2479" s="11"/>
      <c r="C2479" s="13"/>
      <c r="D2479" s="14"/>
      <c r="F2479" s="18">
        <f t="shared" si="13"/>
        <v>0</v>
      </c>
    </row>
    <row r="2480" spans="1:6" s="7" customFormat="1">
      <c r="A2480" s="10"/>
      <c r="B2480" s="11"/>
      <c r="C2480" s="13"/>
      <c r="D2480" s="14"/>
      <c r="F2480" s="18">
        <f t="shared" si="13"/>
        <v>0</v>
      </c>
    </row>
    <row r="2481" spans="1:6" s="7" customFormat="1">
      <c r="A2481" s="10"/>
      <c r="B2481" s="11"/>
      <c r="C2481" s="13"/>
      <c r="D2481" s="14"/>
      <c r="F2481" s="18">
        <f t="shared" si="13"/>
        <v>0</v>
      </c>
    </row>
    <row r="2482" spans="1:6" s="7" customFormat="1">
      <c r="A2482" s="10"/>
      <c r="B2482" s="11"/>
      <c r="C2482" s="13"/>
      <c r="D2482" s="14"/>
      <c r="F2482" s="18">
        <f t="shared" si="13"/>
        <v>0</v>
      </c>
    </row>
    <row r="2483" spans="1:6" s="7" customFormat="1">
      <c r="A2483" s="10"/>
      <c r="B2483" s="11"/>
      <c r="C2483" s="13"/>
      <c r="D2483" s="14"/>
      <c r="F2483" s="18">
        <f t="shared" si="13"/>
        <v>0</v>
      </c>
    </row>
    <row r="2484" spans="1:6" s="7" customFormat="1">
      <c r="A2484" s="10"/>
      <c r="B2484" s="11"/>
      <c r="C2484" s="13"/>
      <c r="D2484" s="14"/>
      <c r="F2484" s="18">
        <f t="shared" si="13"/>
        <v>0</v>
      </c>
    </row>
    <row r="2485" spans="1:6" s="7" customFormat="1">
      <c r="A2485" s="10"/>
      <c r="B2485" s="11"/>
      <c r="C2485" s="13"/>
      <c r="D2485" s="14"/>
      <c r="F2485" s="18">
        <f t="shared" si="13"/>
        <v>0</v>
      </c>
    </row>
    <row r="2486" spans="1:6" s="7" customFormat="1">
      <c r="A2486" s="10"/>
      <c r="B2486" s="11"/>
      <c r="C2486" s="13"/>
      <c r="D2486" s="14"/>
      <c r="F2486" s="18">
        <f t="shared" si="13"/>
        <v>0</v>
      </c>
    </row>
    <row r="2487" spans="1:6" s="7" customFormat="1">
      <c r="A2487" s="10"/>
      <c r="B2487" s="11"/>
      <c r="C2487" s="13"/>
      <c r="D2487" s="14"/>
      <c r="F2487" s="18">
        <f t="shared" si="13"/>
        <v>0</v>
      </c>
    </row>
    <row r="2488" spans="1:6" s="7" customFormat="1">
      <c r="A2488" s="10"/>
      <c r="B2488" s="11"/>
      <c r="C2488" s="13"/>
      <c r="D2488" s="14"/>
      <c r="F2488" s="18">
        <f t="shared" si="13"/>
        <v>0</v>
      </c>
    </row>
    <row r="2489" spans="1:6" s="7" customFormat="1">
      <c r="A2489" s="10"/>
      <c r="B2489" s="11"/>
      <c r="C2489" s="13"/>
      <c r="D2489" s="14"/>
      <c r="F2489" s="18">
        <f t="shared" si="13"/>
        <v>0</v>
      </c>
    </row>
    <row r="2490" spans="1:6" s="7" customFormat="1">
      <c r="A2490" s="10"/>
      <c r="B2490" s="11"/>
      <c r="C2490" s="13"/>
      <c r="D2490" s="14"/>
      <c r="F2490" s="18">
        <f t="shared" si="13"/>
        <v>0</v>
      </c>
    </row>
    <row r="2491" spans="1:6" s="7" customFormat="1">
      <c r="A2491" s="10"/>
      <c r="B2491" s="11"/>
      <c r="C2491" s="13"/>
      <c r="D2491" s="14"/>
      <c r="F2491" s="18">
        <f t="shared" si="13"/>
        <v>0</v>
      </c>
    </row>
    <row r="2492" spans="1:6" s="7" customFormat="1">
      <c r="A2492" s="10"/>
      <c r="B2492" s="11"/>
      <c r="C2492" s="13"/>
      <c r="D2492" s="14"/>
      <c r="F2492" s="18">
        <f t="shared" si="13"/>
        <v>0</v>
      </c>
    </row>
    <row r="2493" spans="1:6" s="7" customFormat="1">
      <c r="A2493" s="10"/>
      <c r="B2493" s="11"/>
      <c r="C2493" s="13"/>
      <c r="D2493" s="14"/>
      <c r="F2493" s="18">
        <f t="shared" si="13"/>
        <v>0</v>
      </c>
    </row>
    <row r="2494" spans="1:6" s="7" customFormat="1">
      <c r="A2494" s="10"/>
      <c r="B2494" s="11"/>
      <c r="C2494" s="13"/>
      <c r="D2494" s="14"/>
      <c r="F2494" s="18">
        <f t="shared" si="13"/>
        <v>0</v>
      </c>
    </row>
    <row r="2495" spans="1:6" s="7" customFormat="1">
      <c r="A2495" s="10"/>
      <c r="B2495" s="11"/>
      <c r="C2495" s="13"/>
      <c r="D2495" s="14"/>
      <c r="F2495" s="18">
        <f t="shared" si="13"/>
        <v>0</v>
      </c>
    </row>
    <row r="2496" spans="1:6" s="7" customFormat="1">
      <c r="A2496" s="10"/>
      <c r="B2496" s="11"/>
      <c r="C2496" s="13"/>
      <c r="D2496" s="14"/>
      <c r="F2496" s="18">
        <f t="shared" si="13"/>
        <v>0</v>
      </c>
    </row>
    <row r="2497" spans="1:6" s="7" customFormat="1">
      <c r="A2497" s="10"/>
      <c r="B2497" s="11"/>
      <c r="C2497" s="13"/>
      <c r="D2497" s="14"/>
      <c r="F2497" s="18">
        <f t="shared" si="13"/>
        <v>0</v>
      </c>
    </row>
    <row r="2498" spans="1:6" s="7" customFormat="1">
      <c r="A2498" s="10"/>
      <c r="B2498" s="11"/>
      <c r="C2498" s="13"/>
      <c r="D2498" s="14"/>
      <c r="F2498" s="18">
        <f t="shared" si="13"/>
        <v>0</v>
      </c>
    </row>
    <row r="2499" spans="1:6" s="7" customFormat="1">
      <c r="A2499" s="10"/>
      <c r="B2499" s="11"/>
      <c r="C2499" s="13"/>
      <c r="D2499" s="14"/>
      <c r="F2499" s="18">
        <f t="shared" si="13"/>
        <v>0</v>
      </c>
    </row>
    <row r="2500" spans="1:6" s="7" customFormat="1">
      <c r="A2500" s="10"/>
      <c r="B2500" s="11"/>
      <c r="C2500" s="13"/>
      <c r="D2500" s="14"/>
      <c r="F2500" s="18">
        <f t="shared" si="13"/>
        <v>0</v>
      </c>
    </row>
    <row r="2501" spans="1:6" s="7" customFormat="1">
      <c r="A2501" s="10"/>
      <c r="B2501" s="11"/>
      <c r="C2501" s="13"/>
      <c r="D2501" s="14"/>
      <c r="F2501" s="18">
        <f t="shared" si="13"/>
        <v>0</v>
      </c>
    </row>
    <row r="2502" spans="1:6" s="7" customFormat="1">
      <c r="A2502" s="10"/>
      <c r="B2502" s="11"/>
      <c r="C2502" s="13"/>
      <c r="D2502" s="14"/>
      <c r="F2502" s="18">
        <f t="shared" si="13"/>
        <v>0</v>
      </c>
    </row>
    <row r="2503" spans="1:6" s="7" customFormat="1">
      <c r="A2503" s="10"/>
      <c r="B2503" s="11"/>
      <c r="C2503" s="13"/>
      <c r="D2503" s="14"/>
      <c r="F2503" s="18">
        <f t="shared" si="13"/>
        <v>0</v>
      </c>
    </row>
    <row r="2504" spans="1:6" s="7" customFormat="1">
      <c r="A2504" s="10"/>
      <c r="B2504" s="11"/>
      <c r="C2504" s="13"/>
      <c r="D2504" s="14"/>
      <c r="F2504" s="18">
        <f t="shared" si="13"/>
        <v>0</v>
      </c>
    </row>
    <row r="2505" spans="1:6" s="7" customFormat="1">
      <c r="A2505" s="10"/>
      <c r="B2505" s="11"/>
      <c r="C2505" s="13"/>
      <c r="D2505" s="14"/>
      <c r="F2505" s="18">
        <f t="shared" si="13"/>
        <v>0</v>
      </c>
    </row>
    <row r="2506" spans="1:6" s="7" customFormat="1">
      <c r="A2506" s="10"/>
      <c r="B2506" s="11"/>
      <c r="C2506" s="13"/>
      <c r="D2506" s="14"/>
      <c r="F2506" s="18">
        <f t="shared" si="13"/>
        <v>0</v>
      </c>
    </row>
    <row r="2507" spans="1:6" s="7" customFormat="1">
      <c r="A2507" s="10"/>
      <c r="B2507" s="11"/>
      <c r="C2507" s="13"/>
      <c r="D2507" s="14"/>
      <c r="F2507" s="18">
        <f t="shared" ref="F2507:F2570" si="14">E2507*D2507</f>
        <v>0</v>
      </c>
    </row>
    <row r="2508" spans="1:6" s="7" customFormat="1">
      <c r="A2508" s="10"/>
      <c r="B2508" s="11"/>
      <c r="C2508" s="13"/>
      <c r="D2508" s="14"/>
      <c r="F2508" s="18">
        <f t="shared" si="14"/>
        <v>0</v>
      </c>
    </row>
    <row r="2509" spans="1:6" s="7" customFormat="1">
      <c r="A2509" s="10"/>
      <c r="B2509" s="11"/>
      <c r="C2509" s="13"/>
      <c r="D2509" s="14"/>
      <c r="F2509" s="18">
        <f t="shared" si="14"/>
        <v>0</v>
      </c>
    </row>
    <row r="2510" spans="1:6" s="7" customFormat="1">
      <c r="A2510" s="10"/>
      <c r="B2510" s="11"/>
      <c r="C2510" s="13"/>
      <c r="D2510" s="14"/>
      <c r="F2510" s="18">
        <f t="shared" si="14"/>
        <v>0</v>
      </c>
    </row>
    <row r="2511" spans="1:6" s="7" customFormat="1">
      <c r="A2511" s="10"/>
      <c r="B2511" s="11"/>
      <c r="C2511" s="13"/>
      <c r="D2511" s="14"/>
      <c r="F2511" s="18">
        <f t="shared" si="14"/>
        <v>0</v>
      </c>
    </row>
    <row r="2512" spans="1:6" s="7" customFormat="1">
      <c r="A2512" s="10"/>
      <c r="B2512" s="11"/>
      <c r="C2512" s="13"/>
      <c r="D2512" s="14"/>
      <c r="F2512" s="18">
        <f t="shared" si="14"/>
        <v>0</v>
      </c>
    </row>
    <row r="2513" spans="1:6" s="7" customFormat="1">
      <c r="A2513" s="10"/>
      <c r="B2513" s="11"/>
      <c r="C2513" s="13"/>
      <c r="D2513" s="14"/>
      <c r="F2513" s="18">
        <f t="shared" si="14"/>
        <v>0</v>
      </c>
    </row>
    <row r="2514" spans="1:6" s="7" customFormat="1">
      <c r="A2514" s="10"/>
      <c r="B2514" s="11"/>
      <c r="C2514" s="13"/>
      <c r="D2514" s="14"/>
      <c r="F2514" s="18">
        <f t="shared" si="14"/>
        <v>0</v>
      </c>
    </row>
    <row r="2515" spans="1:6" s="7" customFormat="1">
      <c r="A2515" s="10"/>
      <c r="B2515" s="11"/>
      <c r="C2515" s="13"/>
      <c r="D2515" s="14"/>
      <c r="F2515" s="18">
        <f t="shared" si="14"/>
        <v>0</v>
      </c>
    </row>
    <row r="2516" spans="1:6" s="7" customFormat="1">
      <c r="A2516" s="10"/>
      <c r="B2516" s="11"/>
      <c r="C2516" s="13"/>
      <c r="D2516" s="14"/>
      <c r="F2516" s="18">
        <f t="shared" si="14"/>
        <v>0</v>
      </c>
    </row>
    <row r="2517" spans="1:6" s="7" customFormat="1">
      <c r="A2517" s="10"/>
      <c r="B2517" s="11"/>
      <c r="C2517" s="13"/>
      <c r="D2517" s="14"/>
      <c r="F2517" s="18">
        <f t="shared" si="14"/>
        <v>0</v>
      </c>
    </row>
    <row r="2518" spans="1:6" s="7" customFormat="1">
      <c r="A2518" s="10"/>
      <c r="B2518" s="11"/>
      <c r="C2518" s="13"/>
      <c r="D2518" s="14"/>
      <c r="F2518" s="18">
        <f t="shared" si="14"/>
        <v>0</v>
      </c>
    </row>
    <row r="2519" spans="1:6" s="7" customFormat="1">
      <c r="A2519" s="10"/>
      <c r="B2519" s="11"/>
      <c r="C2519" s="13"/>
      <c r="D2519" s="14"/>
      <c r="F2519" s="18">
        <f t="shared" si="14"/>
        <v>0</v>
      </c>
    </row>
    <row r="2520" spans="1:6" s="7" customFormat="1">
      <c r="A2520" s="10"/>
      <c r="B2520" s="11"/>
      <c r="C2520" s="13"/>
      <c r="D2520" s="14"/>
      <c r="F2520" s="18">
        <f t="shared" si="14"/>
        <v>0</v>
      </c>
    </row>
    <row r="2521" spans="1:6" s="7" customFormat="1">
      <c r="A2521" s="10"/>
      <c r="B2521" s="11"/>
      <c r="C2521" s="13"/>
      <c r="D2521" s="14"/>
      <c r="F2521" s="18">
        <f t="shared" si="14"/>
        <v>0</v>
      </c>
    </row>
    <row r="2522" spans="1:6" s="7" customFormat="1">
      <c r="A2522" s="10"/>
      <c r="B2522" s="11"/>
      <c r="C2522" s="13"/>
      <c r="D2522" s="14"/>
      <c r="F2522" s="18">
        <f t="shared" si="14"/>
        <v>0</v>
      </c>
    </row>
    <row r="2523" spans="1:6" s="7" customFormat="1">
      <c r="A2523" s="10"/>
      <c r="B2523" s="11"/>
      <c r="C2523" s="13"/>
      <c r="D2523" s="14"/>
      <c r="F2523" s="18">
        <f t="shared" si="14"/>
        <v>0</v>
      </c>
    </row>
    <row r="2524" spans="1:6" s="7" customFormat="1">
      <c r="A2524" s="10"/>
      <c r="B2524" s="11"/>
      <c r="C2524" s="13"/>
      <c r="D2524" s="14"/>
      <c r="F2524" s="18">
        <f t="shared" si="14"/>
        <v>0</v>
      </c>
    </row>
    <row r="2525" spans="1:6" s="7" customFormat="1">
      <c r="A2525" s="10"/>
      <c r="B2525" s="11"/>
      <c r="C2525" s="13"/>
      <c r="D2525" s="14"/>
      <c r="F2525" s="18">
        <f t="shared" si="14"/>
        <v>0</v>
      </c>
    </row>
    <row r="2526" spans="1:6" s="7" customFormat="1">
      <c r="A2526" s="10"/>
      <c r="B2526" s="11"/>
      <c r="C2526" s="13"/>
      <c r="D2526" s="14"/>
      <c r="F2526" s="18">
        <f t="shared" si="14"/>
        <v>0</v>
      </c>
    </row>
    <row r="2527" spans="1:6" s="7" customFormat="1">
      <c r="A2527" s="10"/>
      <c r="B2527" s="11"/>
      <c r="C2527" s="13"/>
      <c r="D2527" s="14"/>
      <c r="F2527" s="18">
        <f t="shared" si="14"/>
        <v>0</v>
      </c>
    </row>
    <row r="2528" spans="1:6" s="7" customFormat="1">
      <c r="A2528" s="10"/>
      <c r="B2528" s="11"/>
      <c r="C2528" s="13"/>
      <c r="D2528" s="14"/>
      <c r="F2528" s="18">
        <f t="shared" si="14"/>
        <v>0</v>
      </c>
    </row>
    <row r="2529" spans="1:6" s="7" customFormat="1">
      <c r="A2529" s="10"/>
      <c r="B2529" s="11"/>
      <c r="C2529" s="13"/>
      <c r="D2529" s="14"/>
      <c r="F2529" s="18">
        <f t="shared" si="14"/>
        <v>0</v>
      </c>
    </row>
    <row r="2530" spans="1:6" s="7" customFormat="1">
      <c r="A2530" s="10"/>
      <c r="B2530" s="11"/>
      <c r="C2530" s="13"/>
      <c r="D2530" s="14"/>
      <c r="F2530" s="18">
        <f t="shared" si="14"/>
        <v>0</v>
      </c>
    </row>
    <row r="2531" spans="1:6" s="7" customFormat="1">
      <c r="A2531" s="10"/>
      <c r="B2531" s="11"/>
      <c r="C2531" s="13"/>
      <c r="D2531" s="14"/>
      <c r="F2531" s="18">
        <f t="shared" si="14"/>
        <v>0</v>
      </c>
    </row>
    <row r="2532" spans="1:6" s="7" customFormat="1">
      <c r="A2532" s="10"/>
      <c r="B2532" s="11"/>
      <c r="C2532" s="13"/>
      <c r="D2532" s="14"/>
      <c r="F2532" s="18">
        <f t="shared" si="14"/>
        <v>0</v>
      </c>
    </row>
    <row r="2533" spans="1:6" s="7" customFormat="1">
      <c r="A2533" s="10"/>
      <c r="B2533" s="11"/>
      <c r="C2533" s="13"/>
      <c r="D2533" s="14"/>
      <c r="F2533" s="18">
        <f t="shared" si="14"/>
        <v>0</v>
      </c>
    </row>
    <row r="2534" spans="1:6" s="7" customFormat="1">
      <c r="A2534" s="10"/>
      <c r="B2534" s="11"/>
      <c r="C2534" s="13"/>
      <c r="D2534" s="14"/>
      <c r="F2534" s="18">
        <f t="shared" si="14"/>
        <v>0</v>
      </c>
    </row>
    <row r="2535" spans="1:6" s="7" customFormat="1">
      <c r="A2535" s="10"/>
      <c r="B2535" s="11"/>
      <c r="C2535" s="13"/>
      <c r="D2535" s="14"/>
      <c r="F2535" s="18">
        <f t="shared" si="14"/>
        <v>0</v>
      </c>
    </row>
    <row r="2536" spans="1:6" s="7" customFormat="1">
      <c r="A2536" s="10"/>
      <c r="B2536" s="11"/>
      <c r="C2536" s="13"/>
      <c r="D2536" s="14"/>
      <c r="F2536" s="18">
        <f t="shared" si="14"/>
        <v>0</v>
      </c>
    </row>
    <row r="2537" spans="1:6" s="7" customFormat="1">
      <c r="A2537" s="10"/>
      <c r="B2537" s="11"/>
      <c r="C2537" s="13"/>
      <c r="D2537" s="14"/>
      <c r="F2537" s="18">
        <f t="shared" si="14"/>
        <v>0</v>
      </c>
    </row>
    <row r="2538" spans="1:6" s="7" customFormat="1">
      <c r="A2538" s="10"/>
      <c r="B2538" s="11"/>
      <c r="C2538" s="13"/>
      <c r="D2538" s="14"/>
      <c r="F2538" s="18">
        <f t="shared" si="14"/>
        <v>0</v>
      </c>
    </row>
    <row r="2539" spans="1:6" s="7" customFormat="1">
      <c r="A2539" s="10"/>
      <c r="B2539" s="11"/>
      <c r="C2539" s="13"/>
      <c r="D2539" s="14"/>
      <c r="F2539" s="18">
        <f t="shared" si="14"/>
        <v>0</v>
      </c>
    </row>
    <row r="2540" spans="1:6" s="7" customFormat="1">
      <c r="A2540" s="10"/>
      <c r="B2540" s="11"/>
      <c r="C2540" s="13"/>
      <c r="D2540" s="14"/>
      <c r="F2540" s="18">
        <f t="shared" si="14"/>
        <v>0</v>
      </c>
    </row>
    <row r="2541" spans="1:6" s="7" customFormat="1">
      <c r="A2541" s="10"/>
      <c r="B2541" s="11"/>
      <c r="C2541" s="13"/>
      <c r="D2541" s="14"/>
      <c r="F2541" s="18">
        <f t="shared" si="14"/>
        <v>0</v>
      </c>
    </row>
    <row r="2542" spans="1:6" s="7" customFormat="1">
      <c r="A2542" s="10"/>
      <c r="B2542" s="11"/>
      <c r="C2542" s="13"/>
      <c r="D2542" s="14"/>
      <c r="F2542" s="18">
        <f t="shared" si="14"/>
        <v>0</v>
      </c>
    </row>
    <row r="2543" spans="1:6" s="7" customFormat="1">
      <c r="A2543" s="10"/>
      <c r="B2543" s="11"/>
      <c r="C2543" s="13"/>
      <c r="D2543" s="14"/>
      <c r="F2543" s="18">
        <f t="shared" si="14"/>
        <v>0</v>
      </c>
    </row>
    <row r="2544" spans="1:6" s="7" customFormat="1">
      <c r="A2544" s="10"/>
      <c r="B2544" s="11"/>
      <c r="C2544" s="13"/>
      <c r="D2544" s="14"/>
      <c r="F2544" s="18">
        <f t="shared" si="14"/>
        <v>0</v>
      </c>
    </row>
    <row r="2545" spans="1:6" s="7" customFormat="1">
      <c r="A2545" s="10"/>
      <c r="B2545" s="11"/>
      <c r="C2545" s="13"/>
      <c r="D2545" s="14"/>
      <c r="F2545" s="18">
        <f t="shared" si="14"/>
        <v>0</v>
      </c>
    </row>
    <row r="2546" spans="1:6" s="7" customFormat="1">
      <c r="A2546" s="10"/>
      <c r="B2546" s="11"/>
      <c r="C2546" s="13"/>
      <c r="D2546" s="14"/>
      <c r="F2546" s="18">
        <f t="shared" si="14"/>
        <v>0</v>
      </c>
    </row>
    <row r="2547" spans="1:6" s="7" customFormat="1">
      <c r="A2547" s="10"/>
      <c r="B2547" s="11"/>
      <c r="C2547" s="13"/>
      <c r="D2547" s="14"/>
      <c r="F2547" s="18">
        <f t="shared" si="14"/>
        <v>0</v>
      </c>
    </row>
    <row r="2548" spans="1:6" s="7" customFormat="1">
      <c r="A2548" s="10"/>
      <c r="B2548" s="11"/>
      <c r="C2548" s="13"/>
      <c r="D2548" s="14"/>
      <c r="F2548" s="18">
        <f t="shared" si="14"/>
        <v>0</v>
      </c>
    </row>
    <row r="2549" spans="1:6" s="7" customFormat="1">
      <c r="A2549" s="10"/>
      <c r="B2549" s="11"/>
      <c r="C2549" s="13"/>
      <c r="D2549" s="14"/>
      <c r="F2549" s="18">
        <f t="shared" si="14"/>
        <v>0</v>
      </c>
    </row>
    <row r="2550" spans="1:6" s="7" customFormat="1">
      <c r="A2550" s="10"/>
      <c r="B2550" s="11"/>
      <c r="C2550" s="13"/>
      <c r="D2550" s="14"/>
      <c r="F2550" s="18">
        <f t="shared" si="14"/>
        <v>0</v>
      </c>
    </row>
    <row r="2551" spans="1:6" s="7" customFormat="1">
      <c r="A2551" s="10"/>
      <c r="B2551" s="11"/>
      <c r="C2551" s="13"/>
      <c r="D2551" s="14"/>
      <c r="F2551" s="18">
        <f t="shared" si="14"/>
        <v>0</v>
      </c>
    </row>
    <row r="2552" spans="1:6" s="7" customFormat="1">
      <c r="A2552" s="10"/>
      <c r="B2552" s="11"/>
      <c r="C2552" s="13"/>
      <c r="D2552" s="14"/>
      <c r="F2552" s="18">
        <f t="shared" si="14"/>
        <v>0</v>
      </c>
    </row>
    <row r="2553" spans="1:6" s="7" customFormat="1">
      <c r="A2553" s="10"/>
      <c r="B2553" s="11"/>
      <c r="C2553" s="13"/>
      <c r="D2553" s="14"/>
      <c r="F2553" s="18">
        <f t="shared" si="14"/>
        <v>0</v>
      </c>
    </row>
    <row r="2554" spans="1:6" s="7" customFormat="1">
      <c r="A2554" s="10"/>
      <c r="B2554" s="11"/>
      <c r="C2554" s="13"/>
      <c r="D2554" s="14"/>
      <c r="F2554" s="18">
        <f t="shared" si="14"/>
        <v>0</v>
      </c>
    </row>
    <row r="2555" spans="1:6" s="7" customFormat="1">
      <c r="A2555" s="10"/>
      <c r="B2555" s="11"/>
      <c r="C2555" s="13"/>
      <c r="D2555" s="14"/>
      <c r="F2555" s="18">
        <f t="shared" si="14"/>
        <v>0</v>
      </c>
    </row>
    <row r="2556" spans="1:6" s="7" customFormat="1">
      <c r="A2556" s="10"/>
      <c r="B2556" s="11"/>
      <c r="C2556" s="13"/>
      <c r="D2556" s="14"/>
      <c r="F2556" s="18">
        <f t="shared" si="14"/>
        <v>0</v>
      </c>
    </row>
    <row r="2557" spans="1:6" s="7" customFormat="1">
      <c r="A2557" s="10"/>
      <c r="B2557" s="11"/>
      <c r="C2557" s="13"/>
      <c r="D2557" s="14"/>
      <c r="F2557" s="18">
        <f t="shared" si="14"/>
        <v>0</v>
      </c>
    </row>
    <row r="2558" spans="1:6" s="7" customFormat="1">
      <c r="A2558" s="10"/>
      <c r="B2558" s="11"/>
      <c r="C2558" s="13"/>
      <c r="D2558" s="14"/>
      <c r="F2558" s="18">
        <f t="shared" si="14"/>
        <v>0</v>
      </c>
    </row>
    <row r="2559" spans="1:6" s="7" customFormat="1">
      <c r="A2559" s="10"/>
      <c r="B2559" s="11"/>
      <c r="C2559" s="13"/>
      <c r="D2559" s="14"/>
      <c r="F2559" s="18">
        <f t="shared" si="14"/>
        <v>0</v>
      </c>
    </row>
    <row r="2560" spans="1:6" s="7" customFormat="1">
      <c r="A2560" s="10"/>
      <c r="B2560" s="11"/>
      <c r="C2560" s="13"/>
      <c r="D2560" s="14"/>
      <c r="F2560" s="18">
        <f t="shared" si="14"/>
        <v>0</v>
      </c>
    </row>
    <row r="2561" spans="1:6" s="7" customFormat="1">
      <c r="A2561" s="10"/>
      <c r="B2561" s="11"/>
      <c r="C2561" s="13"/>
      <c r="D2561" s="14"/>
      <c r="F2561" s="18">
        <f t="shared" si="14"/>
        <v>0</v>
      </c>
    </row>
    <row r="2562" spans="1:6" s="7" customFormat="1">
      <c r="A2562" s="10"/>
      <c r="B2562" s="11"/>
      <c r="C2562" s="13"/>
      <c r="D2562" s="14"/>
      <c r="F2562" s="18">
        <f t="shared" si="14"/>
        <v>0</v>
      </c>
    </row>
    <row r="2563" spans="1:6" s="7" customFormat="1">
      <c r="A2563" s="10"/>
      <c r="B2563" s="11"/>
      <c r="C2563" s="13"/>
      <c r="D2563" s="14"/>
      <c r="F2563" s="18">
        <f t="shared" si="14"/>
        <v>0</v>
      </c>
    </row>
    <row r="2564" spans="1:6" s="7" customFormat="1">
      <c r="A2564" s="10"/>
      <c r="B2564" s="11"/>
      <c r="C2564" s="13"/>
      <c r="D2564" s="14"/>
      <c r="F2564" s="18">
        <f t="shared" si="14"/>
        <v>0</v>
      </c>
    </row>
    <row r="2565" spans="1:6" s="7" customFormat="1">
      <c r="A2565" s="10"/>
      <c r="B2565" s="11"/>
      <c r="C2565" s="13"/>
      <c r="D2565" s="14"/>
      <c r="F2565" s="18">
        <f t="shared" si="14"/>
        <v>0</v>
      </c>
    </row>
    <row r="2566" spans="1:6" s="7" customFormat="1">
      <c r="A2566" s="10"/>
      <c r="B2566" s="11"/>
      <c r="C2566" s="13"/>
      <c r="D2566" s="14"/>
      <c r="F2566" s="18">
        <f t="shared" si="14"/>
        <v>0</v>
      </c>
    </row>
    <row r="2567" spans="1:6" s="7" customFormat="1">
      <c r="A2567" s="10"/>
      <c r="B2567" s="11"/>
      <c r="C2567" s="13"/>
      <c r="D2567" s="14"/>
      <c r="F2567" s="18">
        <f t="shared" si="14"/>
        <v>0</v>
      </c>
    </row>
    <row r="2568" spans="1:6" s="7" customFormat="1">
      <c r="A2568" s="10"/>
      <c r="B2568" s="11"/>
      <c r="C2568" s="13"/>
      <c r="D2568" s="14"/>
      <c r="F2568" s="18">
        <f t="shared" si="14"/>
        <v>0</v>
      </c>
    </row>
    <row r="2569" spans="1:6" s="7" customFormat="1">
      <c r="A2569" s="10"/>
      <c r="B2569" s="11"/>
      <c r="C2569" s="13"/>
      <c r="D2569" s="14"/>
      <c r="F2569" s="18">
        <f t="shared" si="14"/>
        <v>0</v>
      </c>
    </row>
    <row r="2570" spans="1:6" s="7" customFormat="1">
      <c r="A2570" s="10"/>
      <c r="B2570" s="11"/>
      <c r="C2570" s="13"/>
      <c r="D2570" s="14"/>
      <c r="F2570" s="18">
        <f t="shared" si="14"/>
        <v>0</v>
      </c>
    </row>
    <row r="2571" spans="1:6" s="7" customFormat="1">
      <c r="A2571" s="10"/>
      <c r="B2571" s="11"/>
      <c r="C2571" s="13"/>
      <c r="D2571" s="14"/>
      <c r="F2571" s="18">
        <f t="shared" ref="F2571:F2634" si="15">E2571*D2571</f>
        <v>0</v>
      </c>
    </row>
    <row r="2572" spans="1:6" s="7" customFormat="1">
      <c r="A2572" s="10"/>
      <c r="B2572" s="11"/>
      <c r="C2572" s="13"/>
      <c r="D2572" s="14"/>
      <c r="F2572" s="18">
        <f t="shared" si="15"/>
        <v>0</v>
      </c>
    </row>
    <row r="2573" spans="1:6" s="7" customFormat="1">
      <c r="A2573" s="10"/>
      <c r="B2573" s="11"/>
      <c r="C2573" s="13"/>
      <c r="D2573" s="14"/>
      <c r="F2573" s="18">
        <f t="shared" si="15"/>
        <v>0</v>
      </c>
    </row>
    <row r="2574" spans="1:6" s="7" customFormat="1">
      <c r="A2574" s="10"/>
      <c r="B2574" s="11"/>
      <c r="C2574" s="13"/>
      <c r="D2574" s="14"/>
      <c r="F2574" s="18">
        <f t="shared" si="15"/>
        <v>0</v>
      </c>
    </row>
    <row r="2575" spans="1:6" s="7" customFormat="1">
      <c r="A2575" s="10"/>
      <c r="B2575" s="11"/>
      <c r="C2575" s="13"/>
      <c r="D2575" s="14"/>
      <c r="F2575" s="18">
        <f t="shared" si="15"/>
        <v>0</v>
      </c>
    </row>
    <row r="2576" spans="1:6" s="7" customFormat="1">
      <c r="A2576" s="10"/>
      <c r="B2576" s="11"/>
      <c r="C2576" s="13"/>
      <c r="D2576" s="14"/>
      <c r="F2576" s="18">
        <f t="shared" si="15"/>
        <v>0</v>
      </c>
    </row>
    <row r="2577" spans="1:6" s="7" customFormat="1">
      <c r="A2577" s="10"/>
      <c r="B2577" s="11"/>
      <c r="C2577" s="13"/>
      <c r="D2577" s="14"/>
      <c r="F2577" s="18">
        <f t="shared" si="15"/>
        <v>0</v>
      </c>
    </row>
    <row r="2578" spans="1:6" s="7" customFormat="1">
      <c r="A2578" s="10"/>
      <c r="B2578" s="11"/>
      <c r="C2578" s="13"/>
      <c r="D2578" s="14"/>
      <c r="F2578" s="18">
        <f t="shared" si="15"/>
        <v>0</v>
      </c>
    </row>
    <row r="2579" spans="1:6" s="7" customFormat="1">
      <c r="A2579" s="10"/>
      <c r="B2579" s="11"/>
      <c r="C2579" s="13"/>
      <c r="D2579" s="14"/>
      <c r="F2579" s="18">
        <f t="shared" si="15"/>
        <v>0</v>
      </c>
    </row>
    <row r="2580" spans="1:6" s="7" customFormat="1">
      <c r="A2580" s="10"/>
      <c r="B2580" s="11"/>
      <c r="C2580" s="13"/>
      <c r="D2580" s="14"/>
      <c r="F2580" s="18">
        <f t="shared" si="15"/>
        <v>0</v>
      </c>
    </row>
    <row r="2581" spans="1:6" s="7" customFormat="1">
      <c r="A2581" s="10"/>
      <c r="B2581" s="11"/>
      <c r="C2581" s="13"/>
      <c r="D2581" s="14"/>
      <c r="F2581" s="18">
        <f t="shared" si="15"/>
        <v>0</v>
      </c>
    </row>
    <row r="2582" spans="1:6" s="7" customFormat="1">
      <c r="A2582" s="10"/>
      <c r="B2582" s="11"/>
      <c r="C2582" s="13"/>
      <c r="D2582" s="14"/>
      <c r="F2582" s="18">
        <f t="shared" si="15"/>
        <v>0</v>
      </c>
    </row>
    <row r="2583" spans="1:6" s="7" customFormat="1">
      <c r="A2583" s="10"/>
      <c r="B2583" s="11"/>
      <c r="C2583" s="13"/>
      <c r="D2583" s="14"/>
      <c r="F2583" s="18">
        <f t="shared" si="15"/>
        <v>0</v>
      </c>
    </row>
    <row r="2584" spans="1:6" s="7" customFormat="1">
      <c r="A2584" s="10"/>
      <c r="B2584" s="11"/>
      <c r="C2584" s="13"/>
      <c r="D2584" s="14"/>
      <c r="F2584" s="18">
        <f t="shared" si="15"/>
        <v>0</v>
      </c>
    </row>
    <row r="2585" spans="1:6" s="7" customFormat="1">
      <c r="A2585" s="10"/>
      <c r="B2585" s="11"/>
      <c r="C2585" s="13"/>
      <c r="D2585" s="14"/>
      <c r="F2585" s="18">
        <f t="shared" si="15"/>
        <v>0</v>
      </c>
    </row>
    <row r="2586" spans="1:6" s="7" customFormat="1">
      <c r="A2586" s="10"/>
      <c r="B2586" s="11"/>
      <c r="C2586" s="13"/>
      <c r="D2586" s="14"/>
      <c r="F2586" s="18">
        <f t="shared" si="15"/>
        <v>0</v>
      </c>
    </row>
    <row r="2587" spans="1:6" s="7" customFormat="1">
      <c r="A2587" s="10"/>
      <c r="B2587" s="11"/>
      <c r="C2587" s="13"/>
      <c r="D2587" s="14"/>
      <c r="F2587" s="18">
        <f t="shared" si="15"/>
        <v>0</v>
      </c>
    </row>
    <row r="2588" spans="1:6" s="7" customFormat="1">
      <c r="A2588" s="10"/>
      <c r="B2588" s="11"/>
      <c r="C2588" s="13"/>
      <c r="D2588" s="14"/>
      <c r="F2588" s="18">
        <f t="shared" si="15"/>
        <v>0</v>
      </c>
    </row>
    <row r="2589" spans="1:6" s="7" customFormat="1">
      <c r="A2589" s="10"/>
      <c r="B2589" s="11"/>
      <c r="C2589" s="13"/>
      <c r="D2589" s="14"/>
      <c r="F2589" s="18">
        <f t="shared" si="15"/>
        <v>0</v>
      </c>
    </row>
    <row r="2590" spans="1:6" s="7" customFormat="1">
      <c r="A2590" s="10"/>
      <c r="B2590" s="11"/>
      <c r="C2590" s="13"/>
      <c r="D2590" s="14"/>
      <c r="F2590" s="18">
        <f t="shared" si="15"/>
        <v>0</v>
      </c>
    </row>
    <row r="2591" spans="1:6" s="7" customFormat="1">
      <c r="A2591" s="10"/>
      <c r="B2591" s="11"/>
      <c r="C2591" s="13"/>
      <c r="D2591" s="14"/>
      <c r="F2591" s="18">
        <f t="shared" si="15"/>
        <v>0</v>
      </c>
    </row>
    <row r="2592" spans="1:6" s="7" customFormat="1">
      <c r="A2592" s="10"/>
      <c r="B2592" s="11"/>
      <c r="C2592" s="13"/>
      <c r="D2592" s="14"/>
      <c r="F2592" s="18">
        <f t="shared" si="15"/>
        <v>0</v>
      </c>
    </row>
    <row r="2593" spans="1:6" s="7" customFormat="1">
      <c r="A2593" s="10"/>
      <c r="B2593" s="11"/>
      <c r="C2593" s="13"/>
      <c r="D2593" s="14"/>
      <c r="F2593" s="18">
        <f t="shared" si="15"/>
        <v>0</v>
      </c>
    </row>
    <row r="2594" spans="1:6" s="7" customFormat="1">
      <c r="A2594" s="10"/>
      <c r="B2594" s="11"/>
      <c r="C2594" s="13"/>
      <c r="D2594" s="14"/>
      <c r="F2594" s="18">
        <f t="shared" si="15"/>
        <v>0</v>
      </c>
    </row>
    <row r="2595" spans="1:6" s="7" customFormat="1">
      <c r="A2595" s="10"/>
      <c r="B2595" s="11"/>
      <c r="C2595" s="13"/>
      <c r="D2595" s="14"/>
      <c r="F2595" s="18">
        <f t="shared" si="15"/>
        <v>0</v>
      </c>
    </row>
    <row r="2596" spans="1:6" s="7" customFormat="1">
      <c r="A2596" s="10"/>
      <c r="B2596" s="11"/>
      <c r="C2596" s="13"/>
      <c r="D2596" s="14"/>
      <c r="F2596" s="18">
        <f t="shared" si="15"/>
        <v>0</v>
      </c>
    </row>
    <row r="2597" spans="1:6" s="7" customFormat="1">
      <c r="A2597" s="10"/>
      <c r="B2597" s="11"/>
      <c r="C2597" s="13"/>
      <c r="D2597" s="14"/>
      <c r="F2597" s="18">
        <f t="shared" si="15"/>
        <v>0</v>
      </c>
    </row>
    <row r="2598" spans="1:6" s="7" customFormat="1">
      <c r="A2598" s="10"/>
      <c r="B2598" s="11"/>
      <c r="C2598" s="13"/>
      <c r="D2598" s="14"/>
      <c r="F2598" s="18">
        <f t="shared" si="15"/>
        <v>0</v>
      </c>
    </row>
    <row r="2599" spans="1:6" s="7" customFormat="1">
      <c r="A2599" s="10"/>
      <c r="B2599" s="11"/>
      <c r="C2599" s="13"/>
      <c r="D2599" s="14"/>
      <c r="F2599" s="18">
        <f t="shared" si="15"/>
        <v>0</v>
      </c>
    </row>
    <row r="2600" spans="1:6" s="7" customFormat="1">
      <c r="A2600" s="10"/>
      <c r="B2600" s="11"/>
      <c r="C2600" s="13"/>
      <c r="D2600" s="14"/>
      <c r="F2600" s="18">
        <f t="shared" si="15"/>
        <v>0</v>
      </c>
    </row>
    <row r="2601" spans="1:6" s="7" customFormat="1">
      <c r="A2601" s="10"/>
      <c r="B2601" s="11"/>
      <c r="C2601" s="13"/>
      <c r="D2601" s="14"/>
      <c r="F2601" s="18">
        <f t="shared" si="15"/>
        <v>0</v>
      </c>
    </row>
    <row r="2602" spans="1:6" s="7" customFormat="1">
      <c r="A2602" s="10"/>
      <c r="B2602" s="11"/>
      <c r="C2602" s="13"/>
      <c r="D2602" s="14"/>
      <c r="F2602" s="18">
        <f t="shared" si="15"/>
        <v>0</v>
      </c>
    </row>
    <row r="2603" spans="1:6" s="7" customFormat="1">
      <c r="A2603" s="10"/>
      <c r="B2603" s="11"/>
      <c r="C2603" s="13"/>
      <c r="D2603" s="14"/>
      <c r="F2603" s="18">
        <f t="shared" si="15"/>
        <v>0</v>
      </c>
    </row>
    <row r="2604" spans="1:6" s="7" customFormat="1">
      <c r="A2604" s="10"/>
      <c r="B2604" s="11"/>
      <c r="C2604" s="13"/>
      <c r="D2604" s="14"/>
      <c r="F2604" s="18">
        <f t="shared" si="15"/>
        <v>0</v>
      </c>
    </row>
    <row r="2605" spans="1:6" s="7" customFormat="1">
      <c r="A2605" s="10"/>
      <c r="B2605" s="11"/>
      <c r="C2605" s="13"/>
      <c r="D2605" s="14"/>
      <c r="F2605" s="18">
        <f t="shared" si="15"/>
        <v>0</v>
      </c>
    </row>
    <row r="2606" spans="1:6" s="7" customFormat="1">
      <c r="A2606" s="10"/>
      <c r="B2606" s="11"/>
      <c r="C2606" s="13"/>
      <c r="D2606" s="14"/>
      <c r="F2606" s="18">
        <f t="shared" si="15"/>
        <v>0</v>
      </c>
    </row>
    <row r="2607" spans="1:6" s="7" customFormat="1">
      <c r="A2607" s="10"/>
      <c r="B2607" s="11"/>
      <c r="C2607" s="13"/>
      <c r="D2607" s="14"/>
      <c r="F2607" s="18">
        <f t="shared" si="15"/>
        <v>0</v>
      </c>
    </row>
    <row r="2608" spans="1:6" s="7" customFormat="1">
      <c r="A2608" s="10"/>
      <c r="B2608" s="11"/>
      <c r="C2608" s="13"/>
      <c r="D2608" s="14"/>
      <c r="F2608" s="18">
        <f t="shared" si="15"/>
        <v>0</v>
      </c>
    </row>
    <row r="2609" spans="1:6" s="7" customFormat="1">
      <c r="A2609" s="10"/>
      <c r="B2609" s="11"/>
      <c r="C2609" s="13"/>
      <c r="D2609" s="14"/>
      <c r="F2609" s="18">
        <f t="shared" si="15"/>
        <v>0</v>
      </c>
    </row>
    <row r="2610" spans="1:6" s="7" customFormat="1">
      <c r="A2610" s="10"/>
      <c r="B2610" s="11"/>
      <c r="C2610" s="13"/>
      <c r="D2610" s="14"/>
      <c r="F2610" s="18">
        <f t="shared" si="15"/>
        <v>0</v>
      </c>
    </row>
    <row r="2611" spans="1:6" s="7" customFormat="1">
      <c r="A2611" s="10"/>
      <c r="B2611" s="11"/>
      <c r="C2611" s="13"/>
      <c r="D2611" s="14"/>
      <c r="F2611" s="18">
        <f t="shared" si="15"/>
        <v>0</v>
      </c>
    </row>
    <row r="2612" spans="1:6" s="7" customFormat="1">
      <c r="A2612" s="10"/>
      <c r="B2612" s="11"/>
      <c r="C2612" s="13"/>
      <c r="D2612" s="14"/>
      <c r="F2612" s="18">
        <f t="shared" si="15"/>
        <v>0</v>
      </c>
    </row>
    <row r="2613" spans="1:6" s="7" customFormat="1">
      <c r="A2613" s="10"/>
      <c r="B2613" s="11"/>
      <c r="C2613" s="13"/>
      <c r="D2613" s="14"/>
      <c r="F2613" s="18">
        <f t="shared" si="15"/>
        <v>0</v>
      </c>
    </row>
    <row r="2614" spans="1:6" s="7" customFormat="1">
      <c r="A2614" s="10"/>
      <c r="B2614" s="11"/>
      <c r="C2614" s="13"/>
      <c r="D2614" s="14"/>
      <c r="F2614" s="18">
        <f t="shared" si="15"/>
        <v>0</v>
      </c>
    </row>
    <row r="2615" spans="1:6" s="7" customFormat="1">
      <c r="A2615" s="10"/>
      <c r="B2615" s="11"/>
      <c r="C2615" s="13"/>
      <c r="D2615" s="14"/>
      <c r="F2615" s="18">
        <f t="shared" si="15"/>
        <v>0</v>
      </c>
    </row>
    <row r="2616" spans="1:6" s="7" customFormat="1">
      <c r="A2616" s="10"/>
      <c r="B2616" s="11"/>
      <c r="C2616" s="13"/>
      <c r="D2616" s="14"/>
      <c r="F2616" s="18">
        <f t="shared" si="15"/>
        <v>0</v>
      </c>
    </row>
    <row r="2617" spans="1:6" s="7" customFormat="1">
      <c r="A2617" s="10"/>
      <c r="B2617" s="11"/>
      <c r="C2617" s="13"/>
      <c r="D2617" s="14"/>
      <c r="F2617" s="18">
        <f t="shared" si="15"/>
        <v>0</v>
      </c>
    </row>
    <row r="2618" spans="1:6" s="7" customFormat="1">
      <c r="A2618" s="10"/>
      <c r="B2618" s="11"/>
      <c r="C2618" s="13"/>
      <c r="D2618" s="14"/>
      <c r="F2618" s="18">
        <f t="shared" si="15"/>
        <v>0</v>
      </c>
    </row>
    <row r="2619" spans="1:6" s="7" customFormat="1">
      <c r="A2619" s="10"/>
      <c r="B2619" s="11"/>
      <c r="C2619" s="13"/>
      <c r="D2619" s="14"/>
      <c r="F2619" s="18">
        <f t="shared" si="15"/>
        <v>0</v>
      </c>
    </row>
    <row r="2620" spans="1:6" s="7" customFormat="1">
      <c r="A2620" s="10"/>
      <c r="B2620" s="11"/>
      <c r="C2620" s="13"/>
      <c r="D2620" s="14"/>
      <c r="F2620" s="18">
        <f t="shared" si="15"/>
        <v>0</v>
      </c>
    </row>
    <row r="2621" spans="1:6" s="7" customFormat="1">
      <c r="A2621" s="10"/>
      <c r="B2621" s="11"/>
      <c r="C2621" s="13"/>
      <c r="D2621" s="14"/>
      <c r="F2621" s="18">
        <f t="shared" si="15"/>
        <v>0</v>
      </c>
    </row>
    <row r="2622" spans="1:6" s="7" customFormat="1">
      <c r="A2622" s="10"/>
      <c r="B2622" s="11"/>
      <c r="C2622" s="13"/>
      <c r="D2622" s="14"/>
      <c r="F2622" s="18">
        <f t="shared" si="15"/>
        <v>0</v>
      </c>
    </row>
    <row r="2623" spans="1:6" s="7" customFormat="1">
      <c r="A2623" s="10"/>
      <c r="B2623" s="11"/>
      <c r="C2623" s="13"/>
      <c r="D2623" s="14"/>
      <c r="F2623" s="18">
        <f t="shared" si="15"/>
        <v>0</v>
      </c>
    </row>
    <row r="2624" spans="1:6" s="7" customFormat="1">
      <c r="A2624" s="10"/>
      <c r="B2624" s="11"/>
      <c r="C2624" s="13"/>
      <c r="D2624" s="14"/>
      <c r="F2624" s="18">
        <f t="shared" si="15"/>
        <v>0</v>
      </c>
    </row>
    <row r="2625" spans="1:6" s="7" customFormat="1">
      <c r="A2625" s="10"/>
      <c r="B2625" s="11"/>
      <c r="C2625" s="13"/>
      <c r="D2625" s="14"/>
      <c r="F2625" s="18">
        <f t="shared" si="15"/>
        <v>0</v>
      </c>
    </row>
    <row r="2626" spans="1:6" s="7" customFormat="1">
      <c r="A2626" s="10"/>
      <c r="B2626" s="11"/>
      <c r="C2626" s="13"/>
      <c r="D2626" s="14"/>
      <c r="F2626" s="18">
        <f t="shared" si="15"/>
        <v>0</v>
      </c>
    </row>
    <row r="2627" spans="1:6" s="7" customFormat="1">
      <c r="A2627" s="10"/>
      <c r="B2627" s="11"/>
      <c r="C2627" s="13"/>
      <c r="D2627" s="14"/>
      <c r="F2627" s="18">
        <f t="shared" si="15"/>
        <v>0</v>
      </c>
    </row>
    <row r="2628" spans="1:6" s="7" customFormat="1">
      <c r="A2628" s="10"/>
      <c r="B2628" s="11"/>
      <c r="C2628" s="13"/>
      <c r="D2628" s="14"/>
      <c r="F2628" s="18">
        <f t="shared" si="15"/>
        <v>0</v>
      </c>
    </row>
    <row r="2629" spans="1:6" s="7" customFormat="1">
      <c r="A2629" s="10"/>
      <c r="B2629" s="11"/>
      <c r="C2629" s="13"/>
      <c r="D2629" s="14"/>
      <c r="F2629" s="18">
        <f t="shared" si="15"/>
        <v>0</v>
      </c>
    </row>
    <row r="2630" spans="1:6" s="7" customFormat="1">
      <c r="A2630" s="10"/>
      <c r="B2630" s="11"/>
      <c r="C2630" s="13"/>
      <c r="D2630" s="14"/>
      <c r="F2630" s="18">
        <f t="shared" si="15"/>
        <v>0</v>
      </c>
    </row>
    <row r="2631" spans="1:6" s="7" customFormat="1">
      <c r="A2631" s="10"/>
      <c r="B2631" s="11"/>
      <c r="C2631" s="13"/>
      <c r="D2631" s="14"/>
      <c r="F2631" s="18">
        <f t="shared" si="15"/>
        <v>0</v>
      </c>
    </row>
    <row r="2632" spans="1:6" s="7" customFormat="1">
      <c r="A2632" s="10"/>
      <c r="B2632" s="11"/>
      <c r="C2632" s="13"/>
      <c r="D2632" s="14"/>
      <c r="F2632" s="18">
        <f t="shared" si="15"/>
        <v>0</v>
      </c>
    </row>
    <row r="2633" spans="1:6" s="7" customFormat="1">
      <c r="A2633" s="10"/>
      <c r="B2633" s="11"/>
      <c r="C2633" s="13"/>
      <c r="D2633" s="14"/>
      <c r="F2633" s="18">
        <f t="shared" si="15"/>
        <v>0</v>
      </c>
    </row>
    <row r="2634" spans="1:6" s="7" customFormat="1">
      <c r="A2634" s="10"/>
      <c r="B2634" s="11"/>
      <c r="C2634" s="13"/>
      <c r="D2634" s="14"/>
      <c r="F2634" s="18">
        <f t="shared" si="15"/>
        <v>0</v>
      </c>
    </row>
    <row r="2635" spans="1:6" s="7" customFormat="1">
      <c r="A2635" s="10"/>
      <c r="B2635" s="11"/>
      <c r="C2635" s="13"/>
      <c r="D2635" s="14"/>
      <c r="F2635" s="18">
        <f t="shared" ref="F2635:F2698" si="16">E2635*D2635</f>
        <v>0</v>
      </c>
    </row>
    <row r="2636" spans="1:6" s="7" customFormat="1">
      <c r="A2636" s="10"/>
      <c r="B2636" s="11"/>
      <c r="C2636" s="13"/>
      <c r="D2636" s="14"/>
      <c r="F2636" s="18">
        <f t="shared" si="16"/>
        <v>0</v>
      </c>
    </row>
    <row r="2637" spans="1:6" s="7" customFormat="1">
      <c r="A2637" s="10"/>
      <c r="B2637" s="11"/>
      <c r="C2637" s="13"/>
      <c r="D2637" s="14"/>
      <c r="F2637" s="18">
        <f t="shared" si="16"/>
        <v>0</v>
      </c>
    </row>
    <row r="2638" spans="1:6" s="7" customFormat="1">
      <c r="A2638" s="10"/>
      <c r="B2638" s="11"/>
      <c r="C2638" s="13"/>
      <c r="D2638" s="14"/>
      <c r="F2638" s="18">
        <f t="shared" si="16"/>
        <v>0</v>
      </c>
    </row>
    <row r="2639" spans="1:6" s="7" customFormat="1">
      <c r="A2639" s="10"/>
      <c r="B2639" s="11"/>
      <c r="C2639" s="13"/>
      <c r="D2639" s="14"/>
      <c r="F2639" s="18">
        <f t="shared" si="16"/>
        <v>0</v>
      </c>
    </row>
    <row r="2640" spans="1:6" s="7" customFormat="1">
      <c r="A2640" s="10"/>
      <c r="B2640" s="11"/>
      <c r="C2640" s="13"/>
      <c r="D2640" s="14"/>
      <c r="F2640" s="18">
        <f t="shared" si="16"/>
        <v>0</v>
      </c>
    </row>
    <row r="2641" spans="1:6" s="7" customFormat="1">
      <c r="A2641" s="10"/>
      <c r="B2641" s="11"/>
      <c r="C2641" s="13"/>
      <c r="D2641" s="14"/>
      <c r="F2641" s="18">
        <f t="shared" si="16"/>
        <v>0</v>
      </c>
    </row>
    <row r="2642" spans="1:6" s="7" customFormat="1">
      <c r="A2642" s="10"/>
      <c r="B2642" s="11"/>
      <c r="C2642" s="13"/>
      <c r="D2642" s="14"/>
      <c r="F2642" s="18">
        <f t="shared" si="16"/>
        <v>0</v>
      </c>
    </row>
    <row r="2643" spans="1:6" s="7" customFormat="1">
      <c r="A2643" s="10"/>
      <c r="B2643" s="11"/>
      <c r="C2643" s="13"/>
      <c r="D2643" s="14"/>
      <c r="F2643" s="18">
        <f t="shared" si="16"/>
        <v>0</v>
      </c>
    </row>
    <row r="2644" spans="1:6" s="7" customFormat="1">
      <c r="A2644" s="10"/>
      <c r="B2644" s="11"/>
      <c r="C2644" s="13"/>
      <c r="D2644" s="14"/>
      <c r="F2644" s="18">
        <f t="shared" si="16"/>
        <v>0</v>
      </c>
    </row>
    <row r="2645" spans="1:6" s="7" customFormat="1">
      <c r="A2645" s="10"/>
      <c r="B2645" s="11"/>
      <c r="C2645" s="13"/>
      <c r="D2645" s="14"/>
      <c r="F2645" s="18">
        <f t="shared" si="16"/>
        <v>0</v>
      </c>
    </row>
    <row r="2646" spans="1:6" s="7" customFormat="1">
      <c r="A2646" s="10"/>
      <c r="B2646" s="11"/>
      <c r="C2646" s="13"/>
      <c r="D2646" s="14"/>
      <c r="F2646" s="18">
        <f t="shared" si="16"/>
        <v>0</v>
      </c>
    </row>
    <row r="2647" spans="1:6" s="7" customFormat="1">
      <c r="A2647" s="10"/>
      <c r="B2647" s="11"/>
      <c r="C2647" s="13"/>
      <c r="D2647" s="14"/>
      <c r="F2647" s="18">
        <f t="shared" si="16"/>
        <v>0</v>
      </c>
    </row>
    <row r="2648" spans="1:6" s="7" customFormat="1">
      <c r="A2648" s="10"/>
      <c r="B2648" s="11"/>
      <c r="C2648" s="13"/>
      <c r="D2648" s="14"/>
      <c r="F2648" s="18">
        <f t="shared" si="16"/>
        <v>0</v>
      </c>
    </row>
    <row r="2649" spans="1:6" s="7" customFormat="1">
      <c r="A2649" s="10"/>
      <c r="B2649" s="11"/>
      <c r="C2649" s="13"/>
      <c r="D2649" s="14"/>
      <c r="F2649" s="18">
        <f t="shared" si="16"/>
        <v>0</v>
      </c>
    </row>
    <row r="2650" spans="1:6" s="7" customFormat="1">
      <c r="A2650" s="10"/>
      <c r="B2650" s="11"/>
      <c r="C2650" s="13"/>
      <c r="D2650" s="14"/>
      <c r="F2650" s="18">
        <f t="shared" si="16"/>
        <v>0</v>
      </c>
    </row>
    <row r="2651" spans="1:6" s="7" customFormat="1">
      <c r="A2651" s="10"/>
      <c r="B2651" s="11"/>
      <c r="C2651" s="13"/>
      <c r="D2651" s="14"/>
      <c r="F2651" s="18">
        <f t="shared" si="16"/>
        <v>0</v>
      </c>
    </row>
    <row r="2652" spans="1:6" s="7" customFormat="1">
      <c r="A2652" s="10"/>
      <c r="B2652" s="11"/>
      <c r="C2652" s="13"/>
      <c r="D2652" s="14"/>
      <c r="F2652" s="18">
        <f t="shared" si="16"/>
        <v>0</v>
      </c>
    </row>
    <row r="2653" spans="1:6" s="7" customFormat="1">
      <c r="A2653" s="10"/>
      <c r="B2653" s="11"/>
      <c r="C2653" s="13"/>
      <c r="D2653" s="14"/>
      <c r="F2653" s="18">
        <f t="shared" si="16"/>
        <v>0</v>
      </c>
    </row>
    <row r="2654" spans="1:6" s="7" customFormat="1">
      <c r="A2654" s="10"/>
      <c r="B2654" s="11"/>
      <c r="C2654" s="13"/>
      <c r="D2654" s="14"/>
      <c r="F2654" s="18">
        <f t="shared" si="16"/>
        <v>0</v>
      </c>
    </row>
    <row r="2655" spans="1:6" s="7" customFormat="1">
      <c r="A2655" s="10"/>
      <c r="B2655" s="11"/>
      <c r="C2655" s="13"/>
      <c r="D2655" s="14"/>
      <c r="F2655" s="18">
        <f t="shared" si="16"/>
        <v>0</v>
      </c>
    </row>
    <row r="2656" spans="1:6" s="7" customFormat="1">
      <c r="A2656" s="10"/>
      <c r="B2656" s="11"/>
      <c r="C2656" s="13"/>
      <c r="D2656" s="14"/>
      <c r="F2656" s="18">
        <f t="shared" si="16"/>
        <v>0</v>
      </c>
    </row>
    <row r="2657" spans="1:6" s="7" customFormat="1">
      <c r="A2657" s="10"/>
      <c r="B2657" s="11"/>
      <c r="C2657" s="13"/>
      <c r="D2657" s="14"/>
      <c r="F2657" s="18">
        <f t="shared" si="16"/>
        <v>0</v>
      </c>
    </row>
    <row r="2658" spans="1:6" s="7" customFormat="1">
      <c r="A2658" s="10"/>
      <c r="B2658" s="11"/>
      <c r="C2658" s="13"/>
      <c r="D2658" s="14"/>
      <c r="F2658" s="18">
        <f t="shared" si="16"/>
        <v>0</v>
      </c>
    </row>
    <row r="2659" spans="1:6" s="7" customFormat="1">
      <c r="A2659" s="10"/>
      <c r="B2659" s="11"/>
      <c r="C2659" s="13"/>
      <c r="D2659" s="14"/>
      <c r="F2659" s="18">
        <f t="shared" si="16"/>
        <v>0</v>
      </c>
    </row>
    <row r="2660" spans="1:6" s="7" customFormat="1">
      <c r="A2660" s="10"/>
      <c r="B2660" s="11"/>
      <c r="C2660" s="13"/>
      <c r="D2660" s="14"/>
      <c r="F2660" s="18">
        <f t="shared" si="16"/>
        <v>0</v>
      </c>
    </row>
    <row r="2661" spans="1:6" s="7" customFormat="1">
      <c r="A2661" s="10"/>
      <c r="B2661" s="11"/>
      <c r="C2661" s="13"/>
      <c r="D2661" s="14"/>
      <c r="F2661" s="18">
        <f t="shared" si="16"/>
        <v>0</v>
      </c>
    </row>
    <row r="2662" spans="1:6" s="7" customFormat="1">
      <c r="A2662" s="10"/>
      <c r="B2662" s="11"/>
      <c r="C2662" s="13"/>
      <c r="D2662" s="14"/>
      <c r="F2662" s="18">
        <f t="shared" si="16"/>
        <v>0</v>
      </c>
    </row>
    <row r="2663" spans="1:6" s="7" customFormat="1">
      <c r="A2663" s="10"/>
      <c r="B2663" s="11"/>
      <c r="C2663" s="13"/>
      <c r="D2663" s="14"/>
      <c r="F2663" s="18">
        <f t="shared" si="16"/>
        <v>0</v>
      </c>
    </row>
    <row r="2664" spans="1:6" s="7" customFormat="1">
      <c r="A2664" s="10"/>
      <c r="B2664" s="11"/>
      <c r="C2664" s="13"/>
      <c r="D2664" s="14"/>
      <c r="F2664" s="18">
        <f t="shared" si="16"/>
        <v>0</v>
      </c>
    </row>
    <row r="2665" spans="1:6" s="7" customFormat="1">
      <c r="A2665" s="10"/>
      <c r="B2665" s="11"/>
      <c r="C2665" s="13"/>
      <c r="D2665" s="14"/>
      <c r="F2665" s="18">
        <f t="shared" si="16"/>
        <v>0</v>
      </c>
    </row>
    <row r="2666" spans="1:6" s="7" customFormat="1">
      <c r="A2666" s="10"/>
      <c r="B2666" s="11"/>
      <c r="C2666" s="13"/>
      <c r="D2666" s="14"/>
      <c r="F2666" s="18">
        <f t="shared" si="16"/>
        <v>0</v>
      </c>
    </row>
    <row r="2667" spans="1:6" s="7" customFormat="1">
      <c r="A2667" s="10"/>
      <c r="B2667" s="11"/>
      <c r="C2667" s="13"/>
      <c r="D2667" s="14"/>
      <c r="F2667" s="18">
        <f t="shared" si="16"/>
        <v>0</v>
      </c>
    </row>
    <row r="2668" spans="1:6" s="7" customFormat="1">
      <c r="A2668" s="10"/>
      <c r="B2668" s="11"/>
      <c r="C2668" s="13"/>
      <c r="D2668" s="14"/>
      <c r="F2668" s="18">
        <f t="shared" si="16"/>
        <v>0</v>
      </c>
    </row>
    <row r="2669" spans="1:6" s="7" customFormat="1">
      <c r="A2669" s="10"/>
      <c r="B2669" s="11"/>
      <c r="C2669" s="13"/>
      <c r="D2669" s="14"/>
      <c r="F2669" s="18">
        <f t="shared" si="16"/>
        <v>0</v>
      </c>
    </row>
    <row r="2670" spans="1:6" s="7" customFormat="1">
      <c r="A2670" s="10"/>
      <c r="B2670" s="11"/>
      <c r="C2670" s="13"/>
      <c r="D2670" s="14"/>
      <c r="F2670" s="18">
        <f t="shared" si="16"/>
        <v>0</v>
      </c>
    </row>
    <row r="2671" spans="1:6" s="7" customFormat="1">
      <c r="A2671" s="10"/>
      <c r="B2671" s="11"/>
      <c r="C2671" s="13"/>
      <c r="D2671" s="14"/>
      <c r="F2671" s="18">
        <f t="shared" si="16"/>
        <v>0</v>
      </c>
    </row>
    <row r="2672" spans="1:6" s="7" customFormat="1">
      <c r="A2672" s="10"/>
      <c r="B2672" s="11"/>
      <c r="C2672" s="13"/>
      <c r="D2672" s="14"/>
      <c r="F2672" s="18">
        <f t="shared" si="16"/>
        <v>0</v>
      </c>
    </row>
    <row r="2673" spans="1:6" s="7" customFormat="1">
      <c r="A2673" s="10"/>
      <c r="B2673" s="11"/>
      <c r="C2673" s="13"/>
      <c r="D2673" s="14"/>
      <c r="F2673" s="18">
        <f t="shared" si="16"/>
        <v>0</v>
      </c>
    </row>
    <row r="2674" spans="1:6" s="7" customFormat="1">
      <c r="A2674" s="10"/>
      <c r="B2674" s="11"/>
      <c r="C2674" s="13"/>
      <c r="D2674" s="14"/>
      <c r="F2674" s="18">
        <f t="shared" si="16"/>
        <v>0</v>
      </c>
    </row>
    <row r="2675" spans="1:6" s="7" customFormat="1">
      <c r="A2675" s="10"/>
      <c r="B2675" s="11"/>
      <c r="C2675" s="13"/>
      <c r="D2675" s="14"/>
      <c r="F2675" s="18">
        <f t="shared" si="16"/>
        <v>0</v>
      </c>
    </row>
    <row r="2676" spans="1:6" s="7" customFormat="1">
      <c r="A2676" s="10"/>
      <c r="B2676" s="11"/>
      <c r="C2676" s="13"/>
      <c r="D2676" s="14"/>
      <c r="F2676" s="18">
        <f t="shared" si="16"/>
        <v>0</v>
      </c>
    </row>
    <row r="2677" spans="1:6" s="7" customFormat="1">
      <c r="A2677" s="10"/>
      <c r="B2677" s="11"/>
      <c r="C2677" s="13"/>
      <c r="D2677" s="14"/>
      <c r="F2677" s="18">
        <f t="shared" si="16"/>
        <v>0</v>
      </c>
    </row>
    <row r="2678" spans="1:6" s="7" customFormat="1">
      <c r="A2678" s="10"/>
      <c r="B2678" s="11"/>
      <c r="C2678" s="13"/>
      <c r="D2678" s="14"/>
      <c r="F2678" s="18">
        <f t="shared" si="16"/>
        <v>0</v>
      </c>
    </row>
    <row r="2679" spans="1:6" s="7" customFormat="1">
      <c r="A2679" s="10"/>
      <c r="B2679" s="11"/>
      <c r="C2679" s="13"/>
      <c r="D2679" s="14"/>
      <c r="F2679" s="18">
        <f t="shared" si="16"/>
        <v>0</v>
      </c>
    </row>
    <row r="2680" spans="1:6" s="7" customFormat="1">
      <c r="A2680" s="10"/>
      <c r="B2680" s="11"/>
      <c r="C2680" s="13"/>
      <c r="D2680" s="14"/>
      <c r="F2680" s="18">
        <f t="shared" si="16"/>
        <v>0</v>
      </c>
    </row>
    <row r="2681" spans="1:6" s="7" customFormat="1">
      <c r="A2681" s="10"/>
      <c r="B2681" s="11"/>
      <c r="C2681" s="13"/>
      <c r="D2681" s="14"/>
      <c r="F2681" s="18">
        <f t="shared" si="16"/>
        <v>0</v>
      </c>
    </row>
    <row r="2682" spans="1:6" s="7" customFormat="1">
      <c r="A2682" s="10"/>
      <c r="B2682" s="11"/>
      <c r="C2682" s="13"/>
      <c r="D2682" s="14"/>
      <c r="F2682" s="18">
        <f t="shared" si="16"/>
        <v>0</v>
      </c>
    </row>
    <row r="2683" spans="1:6" s="7" customFormat="1">
      <c r="A2683" s="10"/>
      <c r="B2683" s="11"/>
      <c r="C2683" s="13"/>
      <c r="D2683" s="14"/>
      <c r="F2683" s="18">
        <f t="shared" si="16"/>
        <v>0</v>
      </c>
    </row>
    <row r="2684" spans="1:6" s="7" customFormat="1">
      <c r="A2684" s="10"/>
      <c r="B2684" s="11"/>
      <c r="C2684" s="13"/>
      <c r="D2684" s="14"/>
      <c r="F2684" s="18">
        <f t="shared" si="16"/>
        <v>0</v>
      </c>
    </row>
    <row r="2685" spans="1:6" s="7" customFormat="1">
      <c r="A2685" s="10"/>
      <c r="B2685" s="11"/>
      <c r="C2685" s="13"/>
      <c r="D2685" s="14"/>
      <c r="F2685" s="18">
        <f t="shared" si="16"/>
        <v>0</v>
      </c>
    </row>
    <row r="2686" spans="1:6" s="7" customFormat="1">
      <c r="A2686" s="10"/>
      <c r="B2686" s="11"/>
      <c r="C2686" s="13"/>
      <c r="D2686" s="14"/>
      <c r="F2686" s="18">
        <f t="shared" si="16"/>
        <v>0</v>
      </c>
    </row>
    <row r="2687" spans="1:6" s="7" customFormat="1">
      <c r="A2687" s="10"/>
      <c r="B2687" s="11"/>
      <c r="C2687" s="13"/>
      <c r="D2687" s="14"/>
      <c r="F2687" s="18">
        <f t="shared" si="16"/>
        <v>0</v>
      </c>
    </row>
    <row r="2688" spans="1:6" s="7" customFormat="1">
      <c r="A2688" s="10"/>
      <c r="B2688" s="11"/>
      <c r="C2688" s="13"/>
      <c r="D2688" s="14"/>
      <c r="F2688" s="18">
        <f t="shared" si="16"/>
        <v>0</v>
      </c>
    </row>
    <row r="2689" spans="1:6" s="7" customFormat="1">
      <c r="A2689" s="10"/>
      <c r="B2689" s="11"/>
      <c r="C2689" s="13"/>
      <c r="D2689" s="14"/>
      <c r="F2689" s="18">
        <f t="shared" si="16"/>
        <v>0</v>
      </c>
    </row>
    <row r="2690" spans="1:6" s="7" customFormat="1">
      <c r="A2690" s="10"/>
      <c r="B2690" s="11"/>
      <c r="C2690" s="13"/>
      <c r="D2690" s="14"/>
      <c r="F2690" s="18">
        <f t="shared" si="16"/>
        <v>0</v>
      </c>
    </row>
    <row r="2691" spans="1:6" s="7" customFormat="1">
      <c r="A2691" s="10"/>
      <c r="B2691" s="11"/>
      <c r="C2691" s="13"/>
      <c r="D2691" s="14"/>
      <c r="F2691" s="18">
        <f t="shared" si="16"/>
        <v>0</v>
      </c>
    </row>
    <row r="2692" spans="1:6" s="7" customFormat="1">
      <c r="A2692" s="10"/>
      <c r="B2692" s="11"/>
      <c r="C2692" s="13"/>
      <c r="D2692" s="14"/>
      <c r="F2692" s="18">
        <f t="shared" si="16"/>
        <v>0</v>
      </c>
    </row>
    <row r="2693" spans="1:6" s="7" customFormat="1">
      <c r="A2693" s="10"/>
      <c r="B2693" s="11"/>
      <c r="C2693" s="13"/>
      <c r="D2693" s="14"/>
      <c r="F2693" s="18">
        <f t="shared" si="16"/>
        <v>0</v>
      </c>
    </row>
    <row r="2694" spans="1:6" s="7" customFormat="1">
      <c r="A2694" s="10"/>
      <c r="B2694" s="11"/>
      <c r="C2694" s="13"/>
      <c r="D2694" s="14"/>
      <c r="F2694" s="18">
        <f t="shared" si="16"/>
        <v>0</v>
      </c>
    </row>
    <row r="2695" spans="1:6" s="7" customFormat="1">
      <c r="A2695" s="10"/>
      <c r="B2695" s="11"/>
      <c r="C2695" s="13"/>
      <c r="D2695" s="14"/>
      <c r="F2695" s="18">
        <f t="shared" si="16"/>
        <v>0</v>
      </c>
    </row>
    <row r="2696" spans="1:6" s="7" customFormat="1">
      <c r="A2696" s="10"/>
      <c r="B2696" s="11"/>
      <c r="C2696" s="13"/>
      <c r="D2696" s="14"/>
      <c r="F2696" s="18">
        <f t="shared" si="16"/>
        <v>0</v>
      </c>
    </row>
    <row r="2697" spans="1:6" s="7" customFormat="1">
      <c r="A2697" s="10"/>
      <c r="B2697" s="11"/>
      <c r="C2697" s="13"/>
      <c r="D2697" s="14"/>
      <c r="F2697" s="18">
        <f t="shared" si="16"/>
        <v>0</v>
      </c>
    </row>
    <row r="2698" spans="1:6" s="7" customFormat="1">
      <c r="A2698" s="10"/>
      <c r="B2698" s="11"/>
      <c r="C2698" s="13"/>
      <c r="D2698" s="14"/>
      <c r="F2698" s="18">
        <f t="shared" si="16"/>
        <v>0</v>
      </c>
    </row>
    <row r="2699" spans="1:6" s="7" customFormat="1">
      <c r="A2699" s="10"/>
      <c r="B2699" s="11"/>
      <c r="C2699" s="13"/>
      <c r="D2699" s="14"/>
      <c r="F2699" s="18">
        <f t="shared" ref="F2699:F2762" si="17">E2699*D2699</f>
        <v>0</v>
      </c>
    </row>
    <row r="2700" spans="1:6" s="7" customFormat="1">
      <c r="A2700" s="10"/>
      <c r="B2700" s="11"/>
      <c r="C2700" s="13"/>
      <c r="D2700" s="14"/>
      <c r="F2700" s="18">
        <f t="shared" si="17"/>
        <v>0</v>
      </c>
    </row>
    <row r="2701" spans="1:6" s="7" customFormat="1">
      <c r="A2701" s="10"/>
      <c r="B2701" s="11"/>
      <c r="C2701" s="13"/>
      <c r="D2701" s="14"/>
      <c r="F2701" s="18">
        <f t="shared" si="17"/>
        <v>0</v>
      </c>
    </row>
    <row r="2702" spans="1:6" s="7" customFormat="1">
      <c r="A2702" s="10"/>
      <c r="B2702" s="11"/>
      <c r="C2702" s="13"/>
      <c r="D2702" s="14"/>
      <c r="F2702" s="18">
        <f t="shared" si="17"/>
        <v>0</v>
      </c>
    </row>
    <row r="2703" spans="1:6" s="7" customFormat="1">
      <c r="A2703" s="10"/>
      <c r="B2703" s="11"/>
      <c r="C2703" s="13"/>
      <c r="D2703" s="14"/>
      <c r="F2703" s="18">
        <f t="shared" si="17"/>
        <v>0</v>
      </c>
    </row>
    <row r="2704" spans="1:6" s="7" customFormat="1">
      <c r="A2704" s="10"/>
      <c r="B2704" s="11"/>
      <c r="C2704" s="13"/>
      <c r="D2704" s="14"/>
      <c r="F2704" s="18">
        <f t="shared" si="17"/>
        <v>0</v>
      </c>
    </row>
    <row r="2705" spans="1:6" s="7" customFormat="1">
      <c r="A2705" s="10"/>
      <c r="B2705" s="11"/>
      <c r="C2705" s="13"/>
      <c r="D2705" s="14"/>
      <c r="F2705" s="18">
        <f t="shared" si="17"/>
        <v>0</v>
      </c>
    </row>
    <row r="2706" spans="1:6" s="7" customFormat="1">
      <c r="A2706" s="10"/>
      <c r="B2706" s="11"/>
      <c r="C2706" s="13"/>
      <c r="D2706" s="14"/>
      <c r="F2706" s="18">
        <f t="shared" si="17"/>
        <v>0</v>
      </c>
    </row>
    <row r="2707" spans="1:6" s="7" customFormat="1">
      <c r="A2707" s="10"/>
      <c r="B2707" s="11"/>
      <c r="C2707" s="13"/>
      <c r="D2707" s="14"/>
      <c r="F2707" s="18">
        <f t="shared" si="17"/>
        <v>0</v>
      </c>
    </row>
    <row r="2708" spans="1:6" s="7" customFormat="1">
      <c r="A2708" s="10"/>
      <c r="B2708" s="11"/>
      <c r="C2708" s="13"/>
      <c r="D2708" s="14"/>
      <c r="F2708" s="18">
        <f t="shared" si="17"/>
        <v>0</v>
      </c>
    </row>
    <row r="2709" spans="1:6" s="7" customFormat="1">
      <c r="A2709" s="10"/>
      <c r="B2709" s="11"/>
      <c r="C2709" s="13"/>
      <c r="D2709" s="14"/>
      <c r="F2709" s="18">
        <f t="shared" si="17"/>
        <v>0</v>
      </c>
    </row>
    <row r="2710" spans="1:6" s="7" customFormat="1">
      <c r="A2710" s="10"/>
      <c r="B2710" s="11"/>
      <c r="C2710" s="13"/>
      <c r="D2710" s="14"/>
      <c r="F2710" s="18">
        <f t="shared" si="17"/>
        <v>0</v>
      </c>
    </row>
    <row r="2711" spans="1:6" s="7" customFormat="1">
      <c r="A2711" s="10"/>
      <c r="B2711" s="11"/>
      <c r="C2711" s="13"/>
      <c r="D2711" s="14"/>
      <c r="F2711" s="18">
        <f t="shared" si="17"/>
        <v>0</v>
      </c>
    </row>
    <row r="2712" spans="1:6" s="7" customFormat="1">
      <c r="A2712" s="10"/>
      <c r="B2712" s="11"/>
      <c r="C2712" s="13"/>
      <c r="D2712" s="14"/>
      <c r="F2712" s="18">
        <f t="shared" si="17"/>
        <v>0</v>
      </c>
    </row>
    <row r="2713" spans="1:6" s="7" customFormat="1">
      <c r="A2713" s="10"/>
      <c r="B2713" s="11"/>
      <c r="C2713" s="13"/>
      <c r="D2713" s="14"/>
      <c r="F2713" s="18">
        <f t="shared" si="17"/>
        <v>0</v>
      </c>
    </row>
    <row r="2714" spans="1:6" s="7" customFormat="1">
      <c r="A2714" s="10"/>
      <c r="B2714" s="11"/>
      <c r="C2714" s="13"/>
      <c r="D2714" s="14"/>
      <c r="F2714" s="18">
        <f t="shared" si="17"/>
        <v>0</v>
      </c>
    </row>
    <row r="2715" spans="1:6" s="7" customFormat="1">
      <c r="A2715" s="10"/>
      <c r="B2715" s="11"/>
      <c r="C2715" s="13"/>
      <c r="D2715" s="14"/>
      <c r="F2715" s="18">
        <f t="shared" si="17"/>
        <v>0</v>
      </c>
    </row>
    <row r="2716" spans="1:6" s="7" customFormat="1">
      <c r="A2716" s="10"/>
      <c r="B2716" s="11"/>
      <c r="C2716" s="13"/>
      <c r="D2716" s="14"/>
      <c r="F2716" s="18">
        <f t="shared" si="17"/>
        <v>0</v>
      </c>
    </row>
    <row r="2717" spans="1:6" s="7" customFormat="1">
      <c r="A2717" s="10"/>
      <c r="B2717" s="11"/>
      <c r="C2717" s="13"/>
      <c r="D2717" s="14"/>
      <c r="F2717" s="18">
        <f t="shared" si="17"/>
        <v>0</v>
      </c>
    </row>
    <row r="2718" spans="1:6" s="7" customFormat="1">
      <c r="A2718" s="10"/>
      <c r="B2718" s="11"/>
      <c r="C2718" s="13"/>
      <c r="D2718" s="14"/>
      <c r="F2718" s="18">
        <f t="shared" si="17"/>
        <v>0</v>
      </c>
    </row>
    <row r="2719" spans="1:6" s="7" customFormat="1">
      <c r="A2719" s="10"/>
      <c r="B2719" s="11"/>
      <c r="C2719" s="13"/>
      <c r="D2719" s="14"/>
      <c r="F2719" s="18">
        <f t="shared" si="17"/>
        <v>0</v>
      </c>
    </row>
    <row r="2720" spans="1:6" s="7" customFormat="1">
      <c r="A2720" s="10"/>
      <c r="B2720" s="11"/>
      <c r="C2720" s="13"/>
      <c r="D2720" s="14"/>
      <c r="F2720" s="18">
        <f t="shared" si="17"/>
        <v>0</v>
      </c>
    </row>
    <row r="2721" spans="1:6" s="7" customFormat="1">
      <c r="A2721" s="10"/>
      <c r="B2721" s="11"/>
      <c r="C2721" s="13"/>
      <c r="D2721" s="14"/>
      <c r="F2721" s="18">
        <f t="shared" si="17"/>
        <v>0</v>
      </c>
    </row>
    <row r="2722" spans="1:6" s="7" customFormat="1">
      <c r="A2722" s="10"/>
      <c r="B2722" s="11"/>
      <c r="C2722" s="13"/>
      <c r="D2722" s="14"/>
      <c r="F2722" s="18">
        <f t="shared" si="17"/>
        <v>0</v>
      </c>
    </row>
    <row r="2723" spans="1:6" s="7" customFormat="1">
      <c r="A2723" s="10"/>
      <c r="B2723" s="11"/>
      <c r="C2723" s="13"/>
      <c r="D2723" s="14"/>
      <c r="F2723" s="18">
        <f t="shared" si="17"/>
        <v>0</v>
      </c>
    </row>
    <row r="2724" spans="1:6" s="7" customFormat="1">
      <c r="A2724" s="10"/>
      <c r="B2724" s="11"/>
      <c r="C2724" s="13"/>
      <c r="D2724" s="14"/>
      <c r="F2724" s="18">
        <f t="shared" si="17"/>
        <v>0</v>
      </c>
    </row>
    <row r="2725" spans="1:6" s="7" customFormat="1">
      <c r="A2725" s="10"/>
      <c r="B2725" s="11"/>
      <c r="C2725" s="13"/>
      <c r="D2725" s="14"/>
      <c r="F2725" s="18">
        <f t="shared" si="17"/>
        <v>0</v>
      </c>
    </row>
    <row r="2726" spans="1:6" s="7" customFormat="1">
      <c r="A2726" s="10"/>
      <c r="B2726" s="11"/>
      <c r="C2726" s="13"/>
      <c r="D2726" s="14"/>
      <c r="F2726" s="18">
        <f t="shared" si="17"/>
        <v>0</v>
      </c>
    </row>
    <row r="2727" spans="1:6" s="7" customFormat="1">
      <c r="A2727" s="10"/>
      <c r="B2727" s="11"/>
      <c r="C2727" s="13"/>
      <c r="D2727" s="14"/>
      <c r="F2727" s="18">
        <f t="shared" si="17"/>
        <v>0</v>
      </c>
    </row>
    <row r="2728" spans="1:6" s="7" customFormat="1">
      <c r="A2728" s="10"/>
      <c r="B2728" s="11"/>
      <c r="C2728" s="13"/>
      <c r="D2728" s="14"/>
      <c r="F2728" s="18">
        <f t="shared" si="17"/>
        <v>0</v>
      </c>
    </row>
    <row r="2729" spans="1:6" s="7" customFormat="1">
      <c r="A2729" s="10"/>
      <c r="B2729" s="11"/>
      <c r="C2729" s="13"/>
      <c r="D2729" s="14"/>
      <c r="F2729" s="18">
        <f t="shared" si="17"/>
        <v>0</v>
      </c>
    </row>
    <row r="2730" spans="1:6" s="7" customFormat="1">
      <c r="A2730" s="10"/>
      <c r="B2730" s="11"/>
      <c r="C2730" s="13"/>
      <c r="D2730" s="14"/>
      <c r="F2730" s="18">
        <f t="shared" si="17"/>
        <v>0</v>
      </c>
    </row>
    <row r="2731" spans="1:6" s="7" customFormat="1">
      <c r="A2731" s="10"/>
      <c r="B2731" s="11"/>
      <c r="C2731" s="13"/>
      <c r="D2731" s="14"/>
      <c r="F2731" s="18">
        <f t="shared" si="17"/>
        <v>0</v>
      </c>
    </row>
    <row r="2732" spans="1:6" s="7" customFormat="1">
      <c r="A2732" s="10"/>
      <c r="B2732" s="11"/>
      <c r="C2732" s="13"/>
      <c r="D2732" s="14"/>
      <c r="F2732" s="18">
        <f t="shared" si="17"/>
        <v>0</v>
      </c>
    </row>
    <row r="2733" spans="1:6" s="7" customFormat="1">
      <c r="A2733" s="10"/>
      <c r="B2733" s="11"/>
      <c r="C2733" s="13"/>
      <c r="D2733" s="14"/>
      <c r="F2733" s="18">
        <f t="shared" si="17"/>
        <v>0</v>
      </c>
    </row>
    <row r="2734" spans="1:6" s="7" customFormat="1">
      <c r="A2734" s="10"/>
      <c r="B2734" s="11"/>
      <c r="C2734" s="13"/>
      <c r="D2734" s="14"/>
      <c r="F2734" s="18">
        <f t="shared" si="17"/>
        <v>0</v>
      </c>
    </row>
    <row r="2735" spans="1:6" s="7" customFormat="1">
      <c r="A2735" s="10"/>
      <c r="B2735" s="11"/>
      <c r="C2735" s="13"/>
      <c r="D2735" s="14"/>
      <c r="F2735" s="18">
        <f t="shared" si="17"/>
        <v>0</v>
      </c>
    </row>
    <row r="2736" spans="1:6" s="7" customFormat="1">
      <c r="A2736" s="10"/>
      <c r="B2736" s="11"/>
      <c r="C2736" s="13"/>
      <c r="D2736" s="14"/>
      <c r="F2736" s="18">
        <f t="shared" si="17"/>
        <v>0</v>
      </c>
    </row>
    <row r="2737" spans="1:6" s="7" customFormat="1">
      <c r="A2737" s="10"/>
      <c r="B2737" s="11"/>
      <c r="C2737" s="13"/>
      <c r="D2737" s="14"/>
      <c r="F2737" s="18">
        <f t="shared" si="17"/>
        <v>0</v>
      </c>
    </row>
    <row r="2738" spans="1:6" s="7" customFormat="1">
      <c r="A2738" s="10"/>
      <c r="B2738" s="11"/>
      <c r="C2738" s="13"/>
      <c r="D2738" s="14"/>
      <c r="F2738" s="18">
        <f t="shared" si="17"/>
        <v>0</v>
      </c>
    </row>
    <row r="2739" spans="1:6" s="7" customFormat="1">
      <c r="A2739" s="10"/>
      <c r="B2739" s="11"/>
      <c r="C2739" s="13"/>
      <c r="D2739" s="14"/>
      <c r="F2739" s="18">
        <f t="shared" si="17"/>
        <v>0</v>
      </c>
    </row>
    <row r="2740" spans="1:6" s="7" customFormat="1">
      <c r="A2740" s="10"/>
      <c r="B2740" s="11"/>
      <c r="C2740" s="13"/>
      <c r="D2740" s="14"/>
      <c r="F2740" s="18">
        <f t="shared" si="17"/>
        <v>0</v>
      </c>
    </row>
    <row r="2741" spans="1:6" s="7" customFormat="1">
      <c r="A2741" s="10"/>
      <c r="B2741" s="11"/>
      <c r="C2741" s="13"/>
      <c r="D2741" s="14"/>
      <c r="F2741" s="18">
        <f t="shared" si="17"/>
        <v>0</v>
      </c>
    </row>
    <row r="2742" spans="1:6" s="7" customFormat="1">
      <c r="A2742" s="10"/>
      <c r="B2742" s="11"/>
      <c r="C2742" s="13"/>
      <c r="D2742" s="14"/>
      <c r="F2742" s="18">
        <f t="shared" si="17"/>
        <v>0</v>
      </c>
    </row>
    <row r="2743" spans="1:6" s="7" customFormat="1">
      <c r="A2743" s="10"/>
      <c r="B2743" s="11"/>
      <c r="C2743" s="13"/>
      <c r="D2743" s="14"/>
      <c r="F2743" s="18">
        <f t="shared" si="17"/>
        <v>0</v>
      </c>
    </row>
    <row r="2744" spans="1:6" s="7" customFormat="1">
      <c r="A2744" s="10"/>
      <c r="B2744" s="11"/>
      <c r="C2744" s="13"/>
      <c r="D2744" s="14"/>
      <c r="F2744" s="18">
        <f t="shared" si="17"/>
        <v>0</v>
      </c>
    </row>
    <row r="2745" spans="1:6" s="7" customFormat="1">
      <c r="A2745" s="10"/>
      <c r="B2745" s="11"/>
      <c r="C2745" s="13"/>
      <c r="D2745" s="14"/>
      <c r="F2745" s="18">
        <f t="shared" si="17"/>
        <v>0</v>
      </c>
    </row>
    <row r="2746" spans="1:6" s="7" customFormat="1">
      <c r="A2746" s="10"/>
      <c r="B2746" s="11"/>
      <c r="C2746" s="13"/>
      <c r="D2746" s="14"/>
      <c r="F2746" s="18">
        <f t="shared" si="17"/>
        <v>0</v>
      </c>
    </row>
    <row r="2747" spans="1:6" s="7" customFormat="1">
      <c r="A2747" s="10"/>
      <c r="B2747" s="11"/>
      <c r="C2747" s="13"/>
      <c r="D2747" s="14"/>
      <c r="F2747" s="18">
        <f t="shared" si="17"/>
        <v>0</v>
      </c>
    </row>
    <row r="2748" spans="1:6" s="7" customFormat="1">
      <c r="A2748" s="10"/>
      <c r="B2748" s="11"/>
      <c r="C2748" s="13"/>
      <c r="D2748" s="14"/>
      <c r="F2748" s="18">
        <f t="shared" si="17"/>
        <v>0</v>
      </c>
    </row>
    <row r="2749" spans="1:6" s="7" customFormat="1">
      <c r="A2749" s="10"/>
      <c r="B2749" s="11"/>
      <c r="C2749" s="13"/>
      <c r="D2749" s="14"/>
      <c r="F2749" s="18">
        <f t="shared" si="17"/>
        <v>0</v>
      </c>
    </row>
    <row r="2750" spans="1:6" s="7" customFormat="1">
      <c r="A2750" s="10"/>
      <c r="B2750" s="11"/>
      <c r="C2750" s="13"/>
      <c r="D2750" s="14"/>
      <c r="F2750" s="18">
        <f t="shared" si="17"/>
        <v>0</v>
      </c>
    </row>
    <row r="2751" spans="1:6" s="7" customFormat="1">
      <c r="A2751" s="10"/>
      <c r="B2751" s="11"/>
      <c r="C2751" s="13"/>
      <c r="D2751" s="14"/>
      <c r="F2751" s="18">
        <f t="shared" si="17"/>
        <v>0</v>
      </c>
    </row>
    <row r="2752" spans="1:6" s="7" customFormat="1">
      <c r="A2752" s="10"/>
      <c r="B2752" s="11"/>
      <c r="C2752" s="13"/>
      <c r="D2752" s="14"/>
      <c r="F2752" s="18">
        <f t="shared" si="17"/>
        <v>0</v>
      </c>
    </row>
    <row r="2753" spans="1:6" s="7" customFormat="1">
      <c r="A2753" s="10"/>
      <c r="B2753" s="11"/>
      <c r="C2753" s="13"/>
      <c r="D2753" s="14"/>
      <c r="F2753" s="18">
        <f t="shared" si="17"/>
        <v>0</v>
      </c>
    </row>
    <row r="2754" spans="1:6" s="7" customFormat="1">
      <c r="A2754" s="10"/>
      <c r="B2754" s="11"/>
      <c r="C2754" s="13"/>
      <c r="D2754" s="14"/>
      <c r="F2754" s="18">
        <f t="shared" si="17"/>
        <v>0</v>
      </c>
    </row>
    <row r="2755" spans="1:6" s="7" customFormat="1">
      <c r="A2755" s="10"/>
      <c r="B2755" s="11"/>
      <c r="C2755" s="13"/>
      <c r="D2755" s="14"/>
      <c r="F2755" s="18">
        <f t="shared" si="17"/>
        <v>0</v>
      </c>
    </row>
    <row r="2756" spans="1:6" s="7" customFormat="1">
      <c r="A2756" s="10"/>
      <c r="B2756" s="11"/>
      <c r="C2756" s="13"/>
      <c r="D2756" s="14"/>
      <c r="F2756" s="18">
        <f t="shared" si="17"/>
        <v>0</v>
      </c>
    </row>
    <row r="2757" spans="1:6" s="7" customFormat="1">
      <c r="A2757" s="10"/>
      <c r="B2757" s="11"/>
      <c r="C2757" s="13"/>
      <c r="D2757" s="14"/>
      <c r="F2757" s="18">
        <f t="shared" si="17"/>
        <v>0</v>
      </c>
    </row>
    <row r="2758" spans="1:6" s="7" customFormat="1">
      <c r="A2758" s="10"/>
      <c r="B2758" s="11"/>
      <c r="C2758" s="13"/>
      <c r="D2758" s="14"/>
      <c r="F2758" s="18">
        <f t="shared" si="17"/>
        <v>0</v>
      </c>
    </row>
    <row r="2759" spans="1:6" s="7" customFormat="1">
      <c r="A2759" s="10"/>
      <c r="B2759" s="11"/>
      <c r="C2759" s="13"/>
      <c r="D2759" s="14"/>
      <c r="F2759" s="18">
        <f t="shared" si="17"/>
        <v>0</v>
      </c>
    </row>
    <row r="2760" spans="1:6" s="7" customFormat="1">
      <c r="A2760" s="10"/>
      <c r="B2760" s="11"/>
      <c r="C2760" s="13"/>
      <c r="D2760" s="14"/>
      <c r="F2760" s="18">
        <f t="shared" si="17"/>
        <v>0</v>
      </c>
    </row>
    <row r="2761" spans="1:6" s="7" customFormat="1">
      <c r="A2761" s="10"/>
      <c r="B2761" s="11"/>
      <c r="C2761" s="13"/>
      <c r="D2761" s="14"/>
      <c r="F2761" s="18">
        <f t="shared" si="17"/>
        <v>0</v>
      </c>
    </row>
    <row r="2762" spans="1:6" s="7" customFormat="1">
      <c r="A2762" s="10"/>
      <c r="B2762" s="11"/>
      <c r="C2762" s="13"/>
      <c r="D2762" s="14"/>
      <c r="F2762" s="18">
        <f t="shared" si="17"/>
        <v>0</v>
      </c>
    </row>
    <row r="2763" spans="1:6" s="7" customFormat="1">
      <c r="A2763" s="10"/>
      <c r="B2763" s="11"/>
      <c r="C2763" s="13"/>
      <c r="D2763" s="14"/>
      <c r="F2763" s="18">
        <f t="shared" ref="F2763:F2826" si="18">E2763*D2763</f>
        <v>0</v>
      </c>
    </row>
    <row r="2764" spans="1:6" s="7" customFormat="1">
      <c r="A2764" s="10"/>
      <c r="B2764" s="11"/>
      <c r="C2764" s="13"/>
      <c r="D2764" s="14"/>
      <c r="F2764" s="18">
        <f t="shared" si="18"/>
        <v>0</v>
      </c>
    </row>
    <row r="2765" spans="1:6" s="7" customFormat="1">
      <c r="A2765" s="10"/>
      <c r="B2765" s="11"/>
      <c r="C2765" s="13"/>
      <c r="D2765" s="14"/>
      <c r="F2765" s="18">
        <f t="shared" si="18"/>
        <v>0</v>
      </c>
    </row>
    <row r="2766" spans="1:6" s="7" customFormat="1">
      <c r="A2766" s="10"/>
      <c r="B2766" s="11"/>
      <c r="C2766" s="13"/>
      <c r="D2766" s="14"/>
      <c r="F2766" s="18">
        <f t="shared" si="18"/>
        <v>0</v>
      </c>
    </row>
    <row r="2767" spans="1:6" s="7" customFormat="1">
      <c r="A2767" s="10"/>
      <c r="B2767" s="11"/>
      <c r="C2767" s="13"/>
      <c r="D2767" s="14"/>
      <c r="F2767" s="18">
        <f t="shared" si="18"/>
        <v>0</v>
      </c>
    </row>
    <row r="2768" spans="1:6" s="7" customFormat="1">
      <c r="A2768" s="10"/>
      <c r="B2768" s="11"/>
      <c r="C2768" s="13"/>
      <c r="D2768" s="14"/>
      <c r="F2768" s="18">
        <f t="shared" si="18"/>
        <v>0</v>
      </c>
    </row>
    <row r="2769" spans="1:6" s="7" customFormat="1">
      <c r="A2769" s="10"/>
      <c r="B2769" s="11"/>
      <c r="C2769" s="13"/>
      <c r="D2769" s="14"/>
      <c r="F2769" s="18">
        <f t="shared" si="18"/>
        <v>0</v>
      </c>
    </row>
    <row r="2770" spans="1:6" s="7" customFormat="1">
      <c r="A2770" s="10"/>
      <c r="B2770" s="11"/>
      <c r="C2770" s="13"/>
      <c r="D2770" s="14"/>
      <c r="F2770" s="18">
        <f t="shared" si="18"/>
        <v>0</v>
      </c>
    </row>
    <row r="2771" spans="1:6" s="7" customFormat="1">
      <c r="A2771" s="10"/>
      <c r="B2771" s="11"/>
      <c r="C2771" s="13"/>
      <c r="D2771" s="14"/>
      <c r="F2771" s="18">
        <f t="shared" si="18"/>
        <v>0</v>
      </c>
    </row>
    <row r="2772" spans="1:6" s="7" customFormat="1">
      <c r="A2772" s="10"/>
      <c r="B2772" s="11"/>
      <c r="C2772" s="13"/>
      <c r="D2772" s="14"/>
      <c r="F2772" s="18">
        <f t="shared" si="18"/>
        <v>0</v>
      </c>
    </row>
    <row r="2773" spans="1:6" s="7" customFormat="1">
      <c r="A2773" s="10"/>
      <c r="B2773" s="11"/>
      <c r="C2773" s="13"/>
      <c r="D2773" s="14"/>
      <c r="F2773" s="18">
        <f t="shared" si="18"/>
        <v>0</v>
      </c>
    </row>
    <row r="2774" spans="1:6" s="7" customFormat="1">
      <c r="A2774" s="10"/>
      <c r="B2774" s="11"/>
      <c r="C2774" s="13"/>
      <c r="D2774" s="14"/>
      <c r="F2774" s="18">
        <f t="shared" si="18"/>
        <v>0</v>
      </c>
    </row>
    <row r="2775" spans="1:6" s="7" customFormat="1">
      <c r="A2775" s="10"/>
      <c r="B2775" s="11"/>
      <c r="C2775" s="13"/>
      <c r="D2775" s="14"/>
      <c r="F2775" s="18">
        <f t="shared" si="18"/>
        <v>0</v>
      </c>
    </row>
    <row r="2776" spans="1:6" s="7" customFormat="1">
      <c r="A2776" s="10"/>
      <c r="B2776" s="11"/>
      <c r="C2776" s="13"/>
      <c r="D2776" s="14"/>
      <c r="F2776" s="18">
        <f t="shared" si="18"/>
        <v>0</v>
      </c>
    </row>
    <row r="2777" spans="1:6" s="7" customFormat="1">
      <c r="A2777" s="10"/>
      <c r="B2777" s="11"/>
      <c r="C2777" s="13"/>
      <c r="D2777" s="14"/>
      <c r="F2777" s="18">
        <f t="shared" si="18"/>
        <v>0</v>
      </c>
    </row>
    <row r="2778" spans="1:6" s="7" customFormat="1">
      <c r="A2778" s="10"/>
      <c r="B2778" s="11"/>
      <c r="C2778" s="13"/>
      <c r="D2778" s="14"/>
      <c r="F2778" s="18">
        <f t="shared" si="18"/>
        <v>0</v>
      </c>
    </row>
    <row r="2779" spans="1:6" s="7" customFormat="1">
      <c r="A2779" s="10"/>
      <c r="B2779" s="11"/>
      <c r="C2779" s="13"/>
      <c r="D2779" s="14"/>
      <c r="F2779" s="18">
        <f t="shared" si="18"/>
        <v>0</v>
      </c>
    </row>
    <row r="2780" spans="1:6" s="7" customFormat="1">
      <c r="A2780" s="10"/>
      <c r="B2780" s="11"/>
      <c r="C2780" s="13"/>
      <c r="D2780" s="14"/>
      <c r="F2780" s="18">
        <f t="shared" si="18"/>
        <v>0</v>
      </c>
    </row>
    <row r="2781" spans="1:6" s="7" customFormat="1">
      <c r="A2781" s="10"/>
      <c r="B2781" s="11"/>
      <c r="C2781" s="13"/>
      <c r="D2781" s="14"/>
      <c r="F2781" s="18">
        <f t="shared" si="18"/>
        <v>0</v>
      </c>
    </row>
    <row r="2782" spans="1:6" s="7" customFormat="1">
      <c r="A2782" s="10"/>
      <c r="B2782" s="11"/>
      <c r="C2782" s="13"/>
      <c r="D2782" s="14"/>
      <c r="F2782" s="18">
        <f t="shared" si="18"/>
        <v>0</v>
      </c>
    </row>
    <row r="2783" spans="1:6" s="7" customFormat="1">
      <c r="A2783" s="10"/>
      <c r="B2783" s="11"/>
      <c r="C2783" s="13"/>
      <c r="D2783" s="14"/>
      <c r="F2783" s="18">
        <f t="shared" si="18"/>
        <v>0</v>
      </c>
    </row>
    <row r="2784" spans="1:6" s="7" customFormat="1">
      <c r="A2784" s="10"/>
      <c r="B2784" s="11"/>
      <c r="C2784" s="13"/>
      <c r="D2784" s="14"/>
      <c r="F2784" s="18">
        <f t="shared" si="18"/>
        <v>0</v>
      </c>
    </row>
    <row r="2785" spans="1:6" s="7" customFormat="1">
      <c r="A2785" s="10"/>
      <c r="B2785" s="11"/>
      <c r="C2785" s="13"/>
      <c r="D2785" s="14"/>
      <c r="F2785" s="18">
        <f t="shared" si="18"/>
        <v>0</v>
      </c>
    </row>
    <row r="2786" spans="1:6" s="7" customFormat="1">
      <c r="A2786" s="10"/>
      <c r="B2786" s="11"/>
      <c r="C2786" s="13"/>
      <c r="D2786" s="14"/>
      <c r="F2786" s="18">
        <f t="shared" si="18"/>
        <v>0</v>
      </c>
    </row>
    <row r="2787" spans="1:6" s="7" customFormat="1">
      <c r="A2787" s="10"/>
      <c r="B2787" s="11"/>
      <c r="C2787" s="13"/>
      <c r="D2787" s="14"/>
      <c r="F2787" s="18">
        <f t="shared" si="18"/>
        <v>0</v>
      </c>
    </row>
    <row r="2788" spans="1:6" s="7" customFormat="1">
      <c r="A2788" s="10"/>
      <c r="B2788" s="11"/>
      <c r="C2788" s="13"/>
      <c r="D2788" s="14"/>
      <c r="F2788" s="18">
        <f t="shared" si="18"/>
        <v>0</v>
      </c>
    </row>
    <row r="2789" spans="1:6" s="7" customFormat="1">
      <c r="A2789" s="10"/>
      <c r="B2789" s="11"/>
      <c r="C2789" s="13"/>
      <c r="D2789" s="14"/>
      <c r="F2789" s="18">
        <f t="shared" si="18"/>
        <v>0</v>
      </c>
    </row>
    <row r="2790" spans="1:6" s="7" customFormat="1">
      <c r="A2790" s="10"/>
      <c r="B2790" s="11"/>
      <c r="C2790" s="13"/>
      <c r="D2790" s="14"/>
      <c r="F2790" s="18">
        <f t="shared" si="18"/>
        <v>0</v>
      </c>
    </row>
    <row r="2791" spans="1:6" s="7" customFormat="1">
      <c r="A2791" s="10"/>
      <c r="B2791" s="11"/>
      <c r="C2791" s="13"/>
      <c r="D2791" s="14"/>
      <c r="F2791" s="18">
        <f t="shared" si="18"/>
        <v>0</v>
      </c>
    </row>
    <row r="2792" spans="1:6" s="7" customFormat="1">
      <c r="A2792" s="10"/>
      <c r="B2792" s="11"/>
      <c r="C2792" s="13"/>
      <c r="D2792" s="14"/>
      <c r="F2792" s="18">
        <f t="shared" si="18"/>
        <v>0</v>
      </c>
    </row>
    <row r="2793" spans="1:6" s="7" customFormat="1">
      <c r="A2793" s="10"/>
      <c r="B2793" s="11"/>
      <c r="C2793" s="13"/>
      <c r="D2793" s="14"/>
      <c r="F2793" s="18">
        <f t="shared" si="18"/>
        <v>0</v>
      </c>
    </row>
    <row r="2794" spans="1:6" s="7" customFormat="1">
      <c r="A2794" s="10"/>
      <c r="B2794" s="11"/>
      <c r="C2794" s="13"/>
      <c r="D2794" s="14"/>
      <c r="F2794" s="18">
        <f t="shared" si="18"/>
        <v>0</v>
      </c>
    </row>
    <row r="2795" spans="1:6" s="7" customFormat="1">
      <c r="A2795" s="10"/>
      <c r="B2795" s="11"/>
      <c r="C2795" s="13"/>
      <c r="D2795" s="14"/>
      <c r="F2795" s="18">
        <f t="shared" si="18"/>
        <v>0</v>
      </c>
    </row>
    <row r="2796" spans="1:6" s="7" customFormat="1">
      <c r="A2796" s="10"/>
      <c r="B2796" s="11"/>
      <c r="C2796" s="13"/>
      <c r="D2796" s="14"/>
      <c r="F2796" s="18">
        <f t="shared" si="18"/>
        <v>0</v>
      </c>
    </row>
    <row r="2797" spans="1:6" s="7" customFormat="1">
      <c r="A2797" s="10"/>
      <c r="B2797" s="11"/>
      <c r="C2797" s="13"/>
      <c r="D2797" s="14"/>
      <c r="F2797" s="18">
        <f t="shared" si="18"/>
        <v>0</v>
      </c>
    </row>
    <row r="2798" spans="1:6" s="7" customFormat="1">
      <c r="A2798" s="10"/>
      <c r="B2798" s="11"/>
      <c r="C2798" s="13"/>
      <c r="D2798" s="14"/>
      <c r="F2798" s="18">
        <f t="shared" si="18"/>
        <v>0</v>
      </c>
    </row>
    <row r="2799" spans="1:6" s="7" customFormat="1">
      <c r="A2799" s="10"/>
      <c r="B2799" s="11"/>
      <c r="C2799" s="13"/>
      <c r="D2799" s="14"/>
      <c r="F2799" s="18">
        <f t="shared" si="18"/>
        <v>0</v>
      </c>
    </row>
    <row r="2800" spans="1:6" s="7" customFormat="1">
      <c r="A2800" s="10"/>
      <c r="B2800" s="11"/>
      <c r="C2800" s="13"/>
      <c r="D2800" s="14"/>
      <c r="F2800" s="18">
        <f t="shared" si="18"/>
        <v>0</v>
      </c>
    </row>
    <row r="2801" spans="1:6" s="7" customFormat="1">
      <c r="A2801" s="10"/>
      <c r="B2801" s="11"/>
      <c r="C2801" s="13"/>
      <c r="D2801" s="14"/>
      <c r="F2801" s="18">
        <f t="shared" si="18"/>
        <v>0</v>
      </c>
    </row>
    <row r="2802" spans="1:6" s="7" customFormat="1">
      <c r="A2802" s="10"/>
      <c r="B2802" s="11"/>
      <c r="C2802" s="13"/>
      <c r="D2802" s="14"/>
      <c r="F2802" s="18">
        <f t="shared" si="18"/>
        <v>0</v>
      </c>
    </row>
    <row r="2803" spans="1:6" s="7" customFormat="1">
      <c r="A2803" s="10"/>
      <c r="B2803" s="11"/>
      <c r="C2803" s="13"/>
      <c r="D2803" s="14"/>
      <c r="F2803" s="18">
        <f t="shared" si="18"/>
        <v>0</v>
      </c>
    </row>
    <row r="2804" spans="1:6" s="7" customFormat="1">
      <c r="A2804" s="10"/>
      <c r="B2804" s="11"/>
      <c r="C2804" s="13"/>
      <c r="D2804" s="14"/>
      <c r="F2804" s="18">
        <f t="shared" si="18"/>
        <v>0</v>
      </c>
    </row>
    <row r="2805" spans="1:6" s="7" customFormat="1">
      <c r="A2805" s="10"/>
      <c r="B2805" s="11"/>
      <c r="C2805" s="13"/>
      <c r="D2805" s="14"/>
      <c r="F2805" s="18">
        <f t="shared" si="18"/>
        <v>0</v>
      </c>
    </row>
    <row r="2806" spans="1:6" s="7" customFormat="1">
      <c r="A2806" s="10"/>
      <c r="B2806" s="11"/>
      <c r="C2806" s="13"/>
      <c r="D2806" s="14"/>
      <c r="F2806" s="18">
        <f t="shared" si="18"/>
        <v>0</v>
      </c>
    </row>
    <row r="2807" spans="1:6" s="7" customFormat="1">
      <c r="A2807" s="10"/>
      <c r="B2807" s="11"/>
      <c r="C2807" s="13"/>
      <c r="D2807" s="14"/>
      <c r="F2807" s="18">
        <f t="shared" si="18"/>
        <v>0</v>
      </c>
    </row>
    <row r="2808" spans="1:6" s="7" customFormat="1">
      <c r="A2808" s="10"/>
      <c r="B2808" s="11"/>
      <c r="C2808" s="13"/>
      <c r="D2808" s="14"/>
      <c r="F2808" s="18">
        <f t="shared" si="18"/>
        <v>0</v>
      </c>
    </row>
    <row r="2809" spans="1:6" s="7" customFormat="1">
      <c r="A2809" s="10"/>
      <c r="B2809" s="11"/>
      <c r="C2809" s="13"/>
      <c r="D2809" s="14"/>
      <c r="F2809" s="18">
        <f t="shared" si="18"/>
        <v>0</v>
      </c>
    </row>
    <row r="2810" spans="1:6" s="7" customFormat="1">
      <c r="A2810" s="10"/>
      <c r="B2810" s="11"/>
      <c r="C2810" s="13"/>
      <c r="D2810" s="14"/>
      <c r="F2810" s="18">
        <f t="shared" si="18"/>
        <v>0</v>
      </c>
    </row>
    <row r="2811" spans="1:6" s="7" customFormat="1">
      <c r="A2811" s="10"/>
      <c r="B2811" s="11"/>
      <c r="C2811" s="13"/>
      <c r="D2811" s="14"/>
      <c r="F2811" s="18">
        <f t="shared" si="18"/>
        <v>0</v>
      </c>
    </row>
    <row r="2812" spans="1:6" s="7" customFormat="1">
      <c r="A2812" s="10"/>
      <c r="B2812" s="11"/>
      <c r="C2812" s="13"/>
      <c r="D2812" s="14"/>
      <c r="F2812" s="18">
        <f t="shared" si="18"/>
        <v>0</v>
      </c>
    </row>
    <row r="2813" spans="1:6" s="7" customFormat="1">
      <c r="A2813" s="10"/>
      <c r="B2813" s="11"/>
      <c r="C2813" s="13"/>
      <c r="D2813" s="14"/>
      <c r="F2813" s="18">
        <f t="shared" si="18"/>
        <v>0</v>
      </c>
    </row>
    <row r="2814" spans="1:6" s="7" customFormat="1">
      <c r="A2814" s="10"/>
      <c r="B2814" s="11"/>
      <c r="C2814" s="13"/>
      <c r="D2814" s="14"/>
      <c r="F2814" s="18">
        <f t="shared" si="18"/>
        <v>0</v>
      </c>
    </row>
    <row r="2815" spans="1:6" s="7" customFormat="1">
      <c r="A2815" s="10"/>
      <c r="B2815" s="11"/>
      <c r="C2815" s="13"/>
      <c r="D2815" s="14"/>
      <c r="F2815" s="18">
        <f t="shared" si="18"/>
        <v>0</v>
      </c>
    </row>
    <row r="2816" spans="1:6" s="7" customFormat="1">
      <c r="A2816" s="10"/>
      <c r="B2816" s="11"/>
      <c r="C2816" s="13"/>
      <c r="D2816" s="14"/>
      <c r="F2816" s="18">
        <f t="shared" si="18"/>
        <v>0</v>
      </c>
    </row>
    <row r="2817" spans="1:6" s="7" customFormat="1">
      <c r="A2817" s="10"/>
      <c r="B2817" s="11"/>
      <c r="C2817" s="13"/>
      <c r="D2817" s="14"/>
      <c r="F2817" s="18">
        <f t="shared" si="18"/>
        <v>0</v>
      </c>
    </row>
    <row r="2818" spans="1:6" s="7" customFormat="1">
      <c r="A2818" s="10"/>
      <c r="B2818" s="11"/>
      <c r="C2818" s="13"/>
      <c r="D2818" s="14"/>
      <c r="F2818" s="18">
        <f t="shared" si="18"/>
        <v>0</v>
      </c>
    </row>
    <row r="2819" spans="1:6" s="7" customFormat="1">
      <c r="A2819" s="10"/>
      <c r="B2819" s="11"/>
      <c r="C2819" s="13"/>
      <c r="D2819" s="14"/>
      <c r="F2819" s="18">
        <f t="shared" si="18"/>
        <v>0</v>
      </c>
    </row>
    <row r="2820" spans="1:6" s="7" customFormat="1">
      <c r="A2820" s="10"/>
      <c r="B2820" s="11"/>
      <c r="C2820" s="13"/>
      <c r="D2820" s="14"/>
      <c r="F2820" s="18">
        <f t="shared" si="18"/>
        <v>0</v>
      </c>
    </row>
    <row r="2821" spans="1:6" s="7" customFormat="1">
      <c r="A2821" s="10"/>
      <c r="B2821" s="11"/>
      <c r="C2821" s="13"/>
      <c r="D2821" s="14"/>
      <c r="F2821" s="18">
        <f t="shared" si="18"/>
        <v>0</v>
      </c>
    </row>
    <row r="2822" spans="1:6" s="7" customFormat="1">
      <c r="A2822" s="10"/>
      <c r="B2822" s="11"/>
      <c r="C2822" s="13"/>
      <c r="D2822" s="14"/>
      <c r="F2822" s="18">
        <f t="shared" si="18"/>
        <v>0</v>
      </c>
    </row>
    <row r="2823" spans="1:6" s="7" customFormat="1">
      <c r="A2823" s="10"/>
      <c r="B2823" s="11"/>
      <c r="C2823" s="13"/>
      <c r="D2823" s="14"/>
      <c r="F2823" s="18">
        <f t="shared" si="18"/>
        <v>0</v>
      </c>
    </row>
    <row r="2824" spans="1:6" s="7" customFormat="1">
      <c r="A2824" s="10"/>
      <c r="B2824" s="11"/>
      <c r="C2824" s="13"/>
      <c r="D2824" s="14"/>
      <c r="F2824" s="18">
        <f t="shared" si="18"/>
        <v>0</v>
      </c>
    </row>
    <row r="2825" spans="1:6" s="7" customFormat="1">
      <c r="A2825" s="10"/>
      <c r="B2825" s="11"/>
      <c r="C2825" s="13"/>
      <c r="D2825" s="14"/>
      <c r="F2825" s="18">
        <f t="shared" si="18"/>
        <v>0</v>
      </c>
    </row>
    <row r="2826" spans="1:6" s="7" customFormat="1">
      <c r="A2826" s="10"/>
      <c r="B2826" s="11"/>
      <c r="C2826" s="13"/>
      <c r="D2826" s="14"/>
      <c r="F2826" s="18">
        <f t="shared" si="18"/>
        <v>0</v>
      </c>
    </row>
    <row r="2827" spans="1:6" s="7" customFormat="1">
      <c r="A2827" s="10"/>
      <c r="B2827" s="11"/>
      <c r="C2827" s="13"/>
      <c r="D2827" s="14"/>
      <c r="F2827" s="18">
        <f t="shared" ref="F2827:F2890" si="19">E2827*D2827</f>
        <v>0</v>
      </c>
    </row>
    <row r="2828" spans="1:6" s="7" customFormat="1">
      <c r="A2828" s="10"/>
      <c r="B2828" s="11"/>
      <c r="C2828" s="13"/>
      <c r="D2828" s="14"/>
      <c r="F2828" s="18">
        <f t="shared" si="19"/>
        <v>0</v>
      </c>
    </row>
    <row r="2829" spans="1:6" s="7" customFormat="1">
      <c r="A2829" s="10"/>
      <c r="B2829" s="11"/>
      <c r="C2829" s="13"/>
      <c r="D2829" s="14"/>
      <c r="F2829" s="18">
        <f t="shared" si="19"/>
        <v>0</v>
      </c>
    </row>
    <row r="2830" spans="1:6" s="7" customFormat="1">
      <c r="A2830" s="10"/>
      <c r="B2830" s="11"/>
      <c r="C2830" s="13"/>
      <c r="D2830" s="14"/>
      <c r="F2830" s="18">
        <f t="shared" si="19"/>
        <v>0</v>
      </c>
    </row>
    <row r="2831" spans="1:6" s="7" customFormat="1">
      <c r="A2831" s="10"/>
      <c r="B2831" s="11"/>
      <c r="C2831" s="13"/>
      <c r="D2831" s="14"/>
      <c r="F2831" s="18">
        <f t="shared" si="19"/>
        <v>0</v>
      </c>
    </row>
    <row r="2832" spans="1:6" s="7" customFormat="1">
      <c r="A2832" s="10"/>
      <c r="B2832" s="11"/>
      <c r="C2832" s="13"/>
      <c r="D2832" s="14"/>
      <c r="F2832" s="18">
        <f t="shared" si="19"/>
        <v>0</v>
      </c>
    </row>
    <row r="2833" spans="1:6" s="7" customFormat="1">
      <c r="A2833" s="10"/>
      <c r="B2833" s="11"/>
      <c r="C2833" s="13"/>
      <c r="D2833" s="14"/>
      <c r="F2833" s="18">
        <f t="shared" si="19"/>
        <v>0</v>
      </c>
    </row>
    <row r="2834" spans="1:6" s="7" customFormat="1">
      <c r="A2834" s="10"/>
      <c r="B2834" s="11"/>
      <c r="C2834" s="13"/>
      <c r="D2834" s="14"/>
      <c r="F2834" s="18">
        <f t="shared" si="19"/>
        <v>0</v>
      </c>
    </row>
    <row r="2835" spans="1:6" s="7" customFormat="1">
      <c r="A2835" s="10"/>
      <c r="B2835" s="11"/>
      <c r="C2835" s="13"/>
      <c r="D2835" s="14"/>
      <c r="F2835" s="18">
        <f t="shared" si="19"/>
        <v>0</v>
      </c>
    </row>
    <row r="2836" spans="1:6" s="7" customFormat="1">
      <c r="A2836" s="10"/>
      <c r="B2836" s="11"/>
      <c r="C2836" s="13"/>
      <c r="D2836" s="14"/>
      <c r="F2836" s="18">
        <f t="shared" si="19"/>
        <v>0</v>
      </c>
    </row>
    <row r="2837" spans="1:6" s="7" customFormat="1">
      <c r="A2837" s="10"/>
      <c r="B2837" s="11"/>
      <c r="C2837" s="13"/>
      <c r="D2837" s="14"/>
      <c r="F2837" s="18">
        <f t="shared" si="19"/>
        <v>0</v>
      </c>
    </row>
    <row r="2838" spans="1:6" s="7" customFormat="1">
      <c r="A2838" s="10"/>
      <c r="B2838" s="11"/>
      <c r="C2838" s="13"/>
      <c r="D2838" s="14"/>
      <c r="F2838" s="18">
        <f t="shared" si="19"/>
        <v>0</v>
      </c>
    </row>
    <row r="2839" spans="1:6" s="7" customFormat="1">
      <c r="A2839" s="10"/>
      <c r="B2839" s="11"/>
      <c r="C2839" s="13"/>
      <c r="D2839" s="14"/>
      <c r="F2839" s="18">
        <f t="shared" si="19"/>
        <v>0</v>
      </c>
    </row>
    <row r="2840" spans="1:6" s="7" customFormat="1">
      <c r="A2840" s="10"/>
      <c r="B2840" s="11"/>
      <c r="C2840" s="13"/>
      <c r="D2840" s="14"/>
      <c r="F2840" s="18">
        <f t="shared" si="19"/>
        <v>0</v>
      </c>
    </row>
    <row r="2841" spans="1:6" s="7" customFormat="1">
      <c r="A2841" s="10"/>
      <c r="B2841" s="11"/>
      <c r="C2841" s="13"/>
      <c r="D2841" s="14"/>
      <c r="F2841" s="18">
        <f t="shared" si="19"/>
        <v>0</v>
      </c>
    </row>
    <row r="2842" spans="1:6" s="7" customFormat="1">
      <c r="A2842" s="10"/>
      <c r="B2842" s="11"/>
      <c r="C2842" s="13"/>
      <c r="D2842" s="14"/>
      <c r="F2842" s="18">
        <f t="shared" si="19"/>
        <v>0</v>
      </c>
    </row>
    <row r="2843" spans="1:6" s="7" customFormat="1">
      <c r="A2843" s="10"/>
      <c r="B2843" s="11"/>
      <c r="C2843" s="13"/>
      <c r="D2843" s="14"/>
      <c r="F2843" s="18">
        <f t="shared" si="19"/>
        <v>0</v>
      </c>
    </row>
    <row r="2844" spans="1:6" s="7" customFormat="1">
      <c r="A2844" s="10"/>
      <c r="B2844" s="11"/>
      <c r="C2844" s="13"/>
      <c r="D2844" s="14"/>
      <c r="F2844" s="18">
        <f t="shared" si="19"/>
        <v>0</v>
      </c>
    </row>
    <row r="2845" spans="1:6" s="7" customFormat="1">
      <c r="A2845" s="10"/>
      <c r="B2845" s="11"/>
      <c r="C2845" s="13"/>
      <c r="D2845" s="14"/>
      <c r="F2845" s="18">
        <f t="shared" si="19"/>
        <v>0</v>
      </c>
    </row>
    <row r="2846" spans="1:6" s="7" customFormat="1">
      <c r="A2846" s="10"/>
      <c r="B2846" s="11"/>
      <c r="C2846" s="13"/>
      <c r="D2846" s="14"/>
      <c r="F2846" s="18">
        <f t="shared" si="19"/>
        <v>0</v>
      </c>
    </row>
    <row r="2847" spans="1:6" s="7" customFormat="1">
      <c r="A2847" s="10"/>
      <c r="B2847" s="11"/>
      <c r="C2847" s="13"/>
      <c r="D2847" s="14"/>
      <c r="F2847" s="18">
        <f t="shared" si="19"/>
        <v>0</v>
      </c>
    </row>
    <row r="2848" spans="1:6" s="7" customFormat="1">
      <c r="A2848" s="10"/>
      <c r="B2848" s="11"/>
      <c r="C2848" s="13"/>
      <c r="D2848" s="14"/>
      <c r="F2848" s="18">
        <f t="shared" si="19"/>
        <v>0</v>
      </c>
    </row>
    <row r="2849" spans="1:6" s="7" customFormat="1">
      <c r="A2849" s="10"/>
      <c r="B2849" s="11"/>
      <c r="C2849" s="13"/>
      <c r="D2849" s="14"/>
      <c r="F2849" s="18">
        <f t="shared" si="19"/>
        <v>0</v>
      </c>
    </row>
    <row r="2850" spans="1:6" s="7" customFormat="1">
      <c r="A2850" s="10"/>
      <c r="B2850" s="11"/>
      <c r="C2850" s="13"/>
      <c r="D2850" s="14"/>
      <c r="F2850" s="18">
        <f t="shared" si="19"/>
        <v>0</v>
      </c>
    </row>
    <row r="2851" spans="1:6" s="7" customFormat="1">
      <c r="A2851" s="10"/>
      <c r="B2851" s="11"/>
      <c r="C2851" s="13"/>
      <c r="D2851" s="14"/>
      <c r="F2851" s="18">
        <f t="shared" si="19"/>
        <v>0</v>
      </c>
    </row>
    <row r="2852" spans="1:6" s="7" customFormat="1">
      <c r="A2852" s="10"/>
      <c r="B2852" s="11"/>
      <c r="C2852" s="13"/>
      <c r="D2852" s="14"/>
      <c r="F2852" s="18">
        <f t="shared" si="19"/>
        <v>0</v>
      </c>
    </row>
    <row r="2853" spans="1:6" s="7" customFormat="1">
      <c r="A2853" s="10"/>
      <c r="B2853" s="11"/>
      <c r="C2853" s="13"/>
      <c r="D2853" s="14"/>
      <c r="F2853" s="18">
        <f t="shared" si="19"/>
        <v>0</v>
      </c>
    </row>
    <row r="2854" spans="1:6" s="7" customFormat="1">
      <c r="A2854" s="10"/>
      <c r="B2854" s="11"/>
      <c r="C2854" s="13"/>
      <c r="D2854" s="14"/>
      <c r="F2854" s="18">
        <f t="shared" si="19"/>
        <v>0</v>
      </c>
    </row>
    <row r="2855" spans="1:6" s="7" customFormat="1">
      <c r="A2855" s="10"/>
      <c r="B2855" s="11"/>
      <c r="C2855" s="13"/>
      <c r="D2855" s="14"/>
      <c r="F2855" s="18">
        <f t="shared" si="19"/>
        <v>0</v>
      </c>
    </row>
    <row r="2856" spans="1:6" s="7" customFormat="1">
      <c r="A2856" s="10"/>
      <c r="B2856" s="11"/>
      <c r="C2856" s="13"/>
      <c r="D2856" s="14"/>
      <c r="F2856" s="18">
        <f t="shared" si="19"/>
        <v>0</v>
      </c>
    </row>
    <row r="2857" spans="1:6" s="7" customFormat="1">
      <c r="A2857" s="10"/>
      <c r="B2857" s="11"/>
      <c r="C2857" s="13"/>
      <c r="D2857" s="14"/>
      <c r="F2857" s="18">
        <f t="shared" si="19"/>
        <v>0</v>
      </c>
    </row>
    <row r="2858" spans="1:6" s="7" customFormat="1">
      <c r="A2858" s="10"/>
      <c r="B2858" s="11"/>
      <c r="C2858" s="13"/>
      <c r="D2858" s="14"/>
      <c r="F2858" s="18">
        <f t="shared" si="19"/>
        <v>0</v>
      </c>
    </row>
    <row r="2859" spans="1:6" s="7" customFormat="1">
      <c r="A2859" s="10"/>
      <c r="B2859" s="11"/>
      <c r="C2859" s="13"/>
      <c r="D2859" s="14"/>
      <c r="F2859" s="18">
        <f t="shared" si="19"/>
        <v>0</v>
      </c>
    </row>
    <row r="2860" spans="1:6" s="7" customFormat="1">
      <c r="A2860" s="10"/>
      <c r="B2860" s="11"/>
      <c r="C2860" s="13"/>
      <c r="D2860" s="14"/>
      <c r="F2860" s="18">
        <f t="shared" si="19"/>
        <v>0</v>
      </c>
    </row>
    <row r="2861" spans="1:6" s="7" customFormat="1">
      <c r="A2861" s="10"/>
      <c r="B2861" s="11"/>
      <c r="C2861" s="13"/>
      <c r="D2861" s="14"/>
      <c r="F2861" s="18">
        <f t="shared" si="19"/>
        <v>0</v>
      </c>
    </row>
    <row r="2862" spans="1:6" s="7" customFormat="1">
      <c r="A2862" s="10"/>
      <c r="B2862" s="11"/>
      <c r="C2862" s="13"/>
      <c r="D2862" s="14"/>
      <c r="F2862" s="18">
        <f t="shared" si="19"/>
        <v>0</v>
      </c>
    </row>
    <row r="2863" spans="1:6" s="7" customFormat="1">
      <c r="A2863" s="10"/>
      <c r="B2863" s="11"/>
      <c r="C2863" s="13"/>
      <c r="D2863" s="14"/>
      <c r="F2863" s="18">
        <f t="shared" si="19"/>
        <v>0</v>
      </c>
    </row>
    <row r="2864" spans="1:6" s="7" customFormat="1">
      <c r="A2864" s="10"/>
      <c r="B2864" s="11"/>
      <c r="C2864" s="13"/>
      <c r="D2864" s="14"/>
      <c r="F2864" s="18">
        <f t="shared" si="19"/>
        <v>0</v>
      </c>
    </row>
    <row r="2865" spans="1:6" s="7" customFormat="1">
      <c r="A2865" s="10"/>
      <c r="B2865" s="11"/>
      <c r="C2865" s="13"/>
      <c r="D2865" s="14"/>
      <c r="F2865" s="18">
        <f t="shared" si="19"/>
        <v>0</v>
      </c>
    </row>
    <row r="2866" spans="1:6" s="7" customFormat="1">
      <c r="A2866" s="10"/>
      <c r="B2866" s="11"/>
      <c r="C2866" s="13"/>
      <c r="D2866" s="14"/>
      <c r="F2866" s="18">
        <f t="shared" si="19"/>
        <v>0</v>
      </c>
    </row>
    <row r="2867" spans="1:6" s="7" customFormat="1">
      <c r="A2867" s="10"/>
      <c r="B2867" s="11"/>
      <c r="C2867" s="13"/>
      <c r="D2867" s="14"/>
      <c r="F2867" s="18">
        <f t="shared" si="19"/>
        <v>0</v>
      </c>
    </row>
    <row r="2868" spans="1:6" s="7" customFormat="1">
      <c r="A2868" s="10"/>
      <c r="B2868" s="11"/>
      <c r="C2868" s="13"/>
      <c r="D2868" s="14"/>
      <c r="F2868" s="18">
        <f t="shared" si="19"/>
        <v>0</v>
      </c>
    </row>
    <row r="2869" spans="1:6" s="7" customFormat="1">
      <c r="A2869" s="10"/>
      <c r="B2869" s="11"/>
      <c r="C2869" s="13"/>
      <c r="D2869" s="14"/>
      <c r="F2869" s="18">
        <f t="shared" si="19"/>
        <v>0</v>
      </c>
    </row>
    <row r="2870" spans="1:6" s="7" customFormat="1">
      <c r="A2870" s="10"/>
      <c r="B2870" s="11"/>
      <c r="C2870" s="13"/>
      <c r="D2870" s="14"/>
      <c r="F2870" s="18">
        <f t="shared" si="19"/>
        <v>0</v>
      </c>
    </row>
    <row r="2871" spans="1:6" s="7" customFormat="1">
      <c r="A2871" s="10"/>
      <c r="B2871" s="11"/>
      <c r="C2871" s="13"/>
      <c r="D2871" s="14"/>
      <c r="F2871" s="18">
        <f t="shared" si="19"/>
        <v>0</v>
      </c>
    </row>
    <row r="2872" spans="1:6" s="7" customFormat="1">
      <c r="A2872" s="10"/>
      <c r="B2872" s="11"/>
      <c r="C2872" s="13"/>
      <c r="D2872" s="14"/>
      <c r="F2872" s="18">
        <f t="shared" si="19"/>
        <v>0</v>
      </c>
    </row>
    <row r="2873" spans="1:6" s="7" customFormat="1">
      <c r="A2873" s="10"/>
      <c r="B2873" s="11"/>
      <c r="C2873" s="13"/>
      <c r="D2873" s="14"/>
      <c r="F2873" s="18">
        <f t="shared" si="19"/>
        <v>0</v>
      </c>
    </row>
    <row r="2874" spans="1:6" s="7" customFormat="1">
      <c r="A2874" s="10"/>
      <c r="B2874" s="11"/>
      <c r="C2874" s="13"/>
      <c r="D2874" s="14"/>
      <c r="F2874" s="18">
        <f t="shared" si="19"/>
        <v>0</v>
      </c>
    </row>
    <row r="2875" spans="1:6" s="7" customFormat="1">
      <c r="A2875" s="10"/>
      <c r="B2875" s="11"/>
      <c r="C2875" s="13"/>
      <c r="D2875" s="14"/>
      <c r="F2875" s="18">
        <f t="shared" si="19"/>
        <v>0</v>
      </c>
    </row>
    <row r="2876" spans="1:6" s="7" customFormat="1">
      <c r="A2876" s="10"/>
      <c r="B2876" s="11"/>
      <c r="C2876" s="13"/>
      <c r="D2876" s="14"/>
      <c r="F2876" s="18">
        <f t="shared" si="19"/>
        <v>0</v>
      </c>
    </row>
    <row r="2877" spans="1:6" s="7" customFormat="1">
      <c r="A2877" s="10"/>
      <c r="B2877" s="11"/>
      <c r="C2877" s="13"/>
      <c r="D2877" s="14"/>
      <c r="F2877" s="18">
        <f t="shared" si="19"/>
        <v>0</v>
      </c>
    </row>
    <row r="2878" spans="1:6" s="7" customFormat="1">
      <c r="A2878" s="10"/>
      <c r="B2878" s="11"/>
      <c r="C2878" s="13"/>
      <c r="D2878" s="14"/>
      <c r="F2878" s="18">
        <f t="shared" si="19"/>
        <v>0</v>
      </c>
    </row>
    <row r="2879" spans="1:6" s="7" customFormat="1">
      <c r="A2879" s="10"/>
      <c r="B2879" s="11"/>
      <c r="C2879" s="13"/>
      <c r="D2879" s="14"/>
      <c r="F2879" s="18">
        <f t="shared" si="19"/>
        <v>0</v>
      </c>
    </row>
    <row r="2880" spans="1:6" s="7" customFormat="1">
      <c r="A2880" s="10"/>
      <c r="B2880" s="11"/>
      <c r="C2880" s="13"/>
      <c r="D2880" s="14"/>
      <c r="F2880" s="18">
        <f t="shared" si="19"/>
        <v>0</v>
      </c>
    </row>
    <row r="2881" spans="1:6" s="7" customFormat="1">
      <c r="A2881" s="10"/>
      <c r="B2881" s="11"/>
      <c r="C2881" s="13"/>
      <c r="D2881" s="14"/>
      <c r="F2881" s="18">
        <f t="shared" si="19"/>
        <v>0</v>
      </c>
    </row>
    <row r="2882" spans="1:6" s="7" customFormat="1">
      <c r="A2882" s="10"/>
      <c r="B2882" s="11"/>
      <c r="C2882" s="13"/>
      <c r="D2882" s="14"/>
      <c r="F2882" s="18">
        <f t="shared" si="19"/>
        <v>0</v>
      </c>
    </row>
    <row r="2883" spans="1:6" s="7" customFormat="1">
      <c r="A2883" s="10"/>
      <c r="B2883" s="11"/>
      <c r="C2883" s="13"/>
      <c r="D2883" s="14"/>
      <c r="F2883" s="18">
        <f t="shared" si="19"/>
        <v>0</v>
      </c>
    </row>
    <row r="2884" spans="1:6" s="7" customFormat="1">
      <c r="A2884" s="10"/>
      <c r="B2884" s="11"/>
      <c r="C2884" s="13"/>
      <c r="D2884" s="14"/>
      <c r="F2884" s="18">
        <f t="shared" si="19"/>
        <v>0</v>
      </c>
    </row>
    <row r="2885" spans="1:6" s="7" customFormat="1">
      <c r="A2885" s="10"/>
      <c r="B2885" s="11"/>
      <c r="C2885" s="13"/>
      <c r="D2885" s="14"/>
      <c r="F2885" s="18">
        <f t="shared" si="19"/>
        <v>0</v>
      </c>
    </row>
    <row r="2886" spans="1:6" s="7" customFormat="1">
      <c r="A2886" s="10"/>
      <c r="B2886" s="11"/>
      <c r="C2886" s="13"/>
      <c r="D2886" s="14"/>
      <c r="F2886" s="18">
        <f t="shared" si="19"/>
        <v>0</v>
      </c>
    </row>
    <row r="2887" spans="1:6" s="7" customFormat="1">
      <c r="A2887" s="10"/>
      <c r="B2887" s="11"/>
      <c r="C2887" s="13"/>
      <c r="D2887" s="14"/>
      <c r="F2887" s="18">
        <f t="shared" si="19"/>
        <v>0</v>
      </c>
    </row>
    <row r="2888" spans="1:6" s="7" customFormat="1">
      <c r="A2888" s="10"/>
      <c r="B2888" s="11"/>
      <c r="C2888" s="13"/>
      <c r="D2888" s="14"/>
      <c r="F2888" s="18">
        <f t="shared" si="19"/>
        <v>0</v>
      </c>
    </row>
    <row r="2889" spans="1:6" s="7" customFormat="1">
      <c r="A2889" s="10"/>
      <c r="B2889" s="11"/>
      <c r="C2889" s="13"/>
      <c r="D2889" s="14"/>
      <c r="F2889" s="18">
        <f t="shared" si="19"/>
        <v>0</v>
      </c>
    </row>
    <row r="2890" spans="1:6" s="7" customFormat="1">
      <c r="A2890" s="10"/>
      <c r="B2890" s="11"/>
      <c r="C2890" s="13"/>
      <c r="D2890" s="14"/>
      <c r="F2890" s="18">
        <f t="shared" si="19"/>
        <v>0</v>
      </c>
    </row>
    <row r="2891" spans="1:6" s="7" customFormat="1">
      <c r="A2891" s="10"/>
      <c r="B2891" s="11"/>
      <c r="C2891" s="13"/>
      <c r="D2891" s="14"/>
      <c r="F2891" s="18">
        <f t="shared" ref="F2891:F2954" si="20">E2891*D2891</f>
        <v>0</v>
      </c>
    </row>
    <row r="2892" spans="1:6" s="7" customFormat="1">
      <c r="A2892" s="10"/>
      <c r="B2892" s="11"/>
      <c r="C2892" s="13"/>
      <c r="D2892" s="14"/>
      <c r="F2892" s="18">
        <f t="shared" si="20"/>
        <v>0</v>
      </c>
    </row>
    <row r="2893" spans="1:6" s="7" customFormat="1">
      <c r="A2893" s="10"/>
      <c r="B2893" s="11"/>
      <c r="C2893" s="13"/>
      <c r="D2893" s="14"/>
      <c r="F2893" s="18">
        <f t="shared" si="20"/>
        <v>0</v>
      </c>
    </row>
    <row r="2894" spans="1:6" s="7" customFormat="1">
      <c r="A2894" s="10"/>
      <c r="B2894" s="11"/>
      <c r="C2894" s="13"/>
      <c r="D2894" s="14"/>
      <c r="F2894" s="18">
        <f t="shared" si="20"/>
        <v>0</v>
      </c>
    </row>
    <row r="2895" spans="1:6" s="7" customFormat="1">
      <c r="A2895" s="10"/>
      <c r="B2895" s="11"/>
      <c r="C2895" s="13"/>
      <c r="D2895" s="14"/>
      <c r="F2895" s="18">
        <f t="shared" si="20"/>
        <v>0</v>
      </c>
    </row>
    <row r="2896" spans="1:6" s="7" customFormat="1">
      <c r="A2896" s="10"/>
      <c r="B2896" s="11"/>
      <c r="C2896" s="13"/>
      <c r="D2896" s="14"/>
      <c r="F2896" s="18">
        <f t="shared" si="20"/>
        <v>0</v>
      </c>
    </row>
    <row r="2897" spans="1:6" s="7" customFormat="1">
      <c r="A2897" s="10"/>
      <c r="B2897" s="11"/>
      <c r="C2897" s="13"/>
      <c r="D2897" s="14"/>
      <c r="F2897" s="18">
        <f t="shared" si="20"/>
        <v>0</v>
      </c>
    </row>
    <row r="2898" spans="1:6" s="7" customFormat="1">
      <c r="A2898" s="10"/>
      <c r="B2898" s="11"/>
      <c r="C2898" s="13"/>
      <c r="D2898" s="14"/>
      <c r="F2898" s="18">
        <f t="shared" si="20"/>
        <v>0</v>
      </c>
    </row>
    <row r="2899" spans="1:6" s="7" customFormat="1">
      <c r="A2899" s="10"/>
      <c r="B2899" s="11"/>
      <c r="C2899" s="13"/>
      <c r="D2899" s="14"/>
      <c r="F2899" s="18">
        <f t="shared" si="20"/>
        <v>0</v>
      </c>
    </row>
    <row r="2900" spans="1:6" s="7" customFormat="1">
      <c r="A2900" s="10"/>
      <c r="B2900" s="11"/>
      <c r="C2900" s="13"/>
      <c r="D2900" s="14"/>
      <c r="F2900" s="18">
        <f t="shared" si="20"/>
        <v>0</v>
      </c>
    </row>
    <row r="2901" spans="1:6" s="7" customFormat="1">
      <c r="A2901" s="10"/>
      <c r="B2901" s="11"/>
      <c r="C2901" s="13"/>
      <c r="D2901" s="14"/>
      <c r="F2901" s="18">
        <f t="shared" si="20"/>
        <v>0</v>
      </c>
    </row>
    <row r="2902" spans="1:6" s="7" customFormat="1">
      <c r="A2902" s="10"/>
      <c r="B2902" s="11"/>
      <c r="C2902" s="13"/>
      <c r="D2902" s="14"/>
      <c r="F2902" s="18">
        <f t="shared" si="20"/>
        <v>0</v>
      </c>
    </row>
    <row r="2903" spans="1:6" s="7" customFormat="1">
      <c r="A2903" s="10"/>
      <c r="B2903" s="11"/>
      <c r="C2903" s="13"/>
      <c r="D2903" s="14"/>
      <c r="F2903" s="18">
        <f t="shared" si="20"/>
        <v>0</v>
      </c>
    </row>
    <row r="2904" spans="1:6" s="7" customFormat="1">
      <c r="A2904" s="10"/>
      <c r="B2904" s="11"/>
      <c r="C2904" s="13"/>
      <c r="D2904" s="14"/>
      <c r="F2904" s="18">
        <f t="shared" si="20"/>
        <v>0</v>
      </c>
    </row>
    <row r="2905" spans="1:6" s="7" customFormat="1">
      <c r="A2905" s="10"/>
      <c r="B2905" s="11"/>
      <c r="C2905" s="13"/>
      <c r="D2905" s="14"/>
      <c r="F2905" s="18">
        <f t="shared" si="20"/>
        <v>0</v>
      </c>
    </row>
    <row r="2906" spans="1:6" s="7" customFormat="1">
      <c r="A2906" s="10"/>
      <c r="B2906" s="11"/>
      <c r="C2906" s="13"/>
      <c r="D2906" s="14"/>
      <c r="F2906" s="18">
        <f t="shared" si="20"/>
        <v>0</v>
      </c>
    </row>
    <row r="2907" spans="1:6" s="7" customFormat="1">
      <c r="A2907" s="10"/>
      <c r="B2907" s="11"/>
      <c r="C2907" s="13"/>
      <c r="D2907" s="14"/>
      <c r="F2907" s="18">
        <f t="shared" si="20"/>
        <v>0</v>
      </c>
    </row>
    <row r="2908" spans="1:6" s="7" customFormat="1">
      <c r="A2908" s="10"/>
      <c r="B2908" s="11"/>
      <c r="C2908" s="13"/>
      <c r="D2908" s="14"/>
      <c r="F2908" s="18">
        <f t="shared" si="20"/>
        <v>0</v>
      </c>
    </row>
    <row r="2909" spans="1:6" s="7" customFormat="1">
      <c r="A2909" s="10"/>
      <c r="B2909" s="11"/>
      <c r="C2909" s="13"/>
      <c r="D2909" s="14"/>
      <c r="F2909" s="18">
        <f t="shared" si="20"/>
        <v>0</v>
      </c>
    </row>
    <row r="2910" spans="1:6" s="7" customFormat="1">
      <c r="A2910" s="10"/>
      <c r="B2910" s="11"/>
      <c r="C2910" s="13"/>
      <c r="D2910" s="14"/>
      <c r="F2910" s="18">
        <f t="shared" si="20"/>
        <v>0</v>
      </c>
    </row>
    <row r="2911" spans="1:6" s="7" customFormat="1">
      <c r="A2911" s="10"/>
      <c r="B2911" s="11"/>
      <c r="C2911" s="13"/>
      <c r="D2911" s="14"/>
      <c r="F2911" s="18">
        <f t="shared" si="20"/>
        <v>0</v>
      </c>
    </row>
    <row r="2912" spans="1:6" s="7" customFormat="1">
      <c r="A2912" s="10"/>
      <c r="B2912" s="11"/>
      <c r="C2912" s="13"/>
      <c r="D2912" s="14"/>
      <c r="F2912" s="18">
        <f t="shared" si="20"/>
        <v>0</v>
      </c>
    </row>
    <row r="2913" spans="1:6" s="7" customFormat="1">
      <c r="A2913" s="10"/>
      <c r="B2913" s="11"/>
      <c r="C2913" s="13"/>
      <c r="D2913" s="14"/>
      <c r="F2913" s="18">
        <f t="shared" si="20"/>
        <v>0</v>
      </c>
    </row>
    <row r="2914" spans="1:6" s="7" customFormat="1">
      <c r="A2914" s="10"/>
      <c r="B2914" s="11"/>
      <c r="C2914" s="13"/>
      <c r="D2914" s="14"/>
      <c r="F2914" s="18">
        <f t="shared" si="20"/>
        <v>0</v>
      </c>
    </row>
    <row r="2915" spans="1:6" s="7" customFormat="1">
      <c r="A2915" s="10"/>
      <c r="B2915" s="11"/>
      <c r="C2915" s="13"/>
      <c r="D2915" s="14"/>
      <c r="F2915" s="18">
        <f t="shared" si="20"/>
        <v>0</v>
      </c>
    </row>
    <row r="2916" spans="1:6" s="7" customFormat="1">
      <c r="A2916" s="10"/>
      <c r="B2916" s="11"/>
      <c r="C2916" s="13"/>
      <c r="D2916" s="14"/>
      <c r="F2916" s="18">
        <f t="shared" si="20"/>
        <v>0</v>
      </c>
    </row>
    <row r="2917" spans="1:6" s="7" customFormat="1">
      <c r="A2917" s="10"/>
      <c r="B2917" s="11"/>
      <c r="C2917" s="13"/>
      <c r="D2917" s="14"/>
      <c r="F2917" s="18">
        <f t="shared" si="20"/>
        <v>0</v>
      </c>
    </row>
    <row r="2918" spans="1:6" s="7" customFormat="1">
      <c r="A2918" s="10"/>
      <c r="B2918" s="11"/>
      <c r="C2918" s="13"/>
      <c r="D2918" s="14"/>
      <c r="F2918" s="18">
        <f t="shared" si="20"/>
        <v>0</v>
      </c>
    </row>
    <row r="2919" spans="1:6" s="7" customFormat="1">
      <c r="A2919" s="10"/>
      <c r="B2919" s="11"/>
      <c r="C2919" s="13"/>
      <c r="D2919" s="14"/>
      <c r="F2919" s="18">
        <f t="shared" si="20"/>
        <v>0</v>
      </c>
    </row>
    <row r="2920" spans="1:6" s="7" customFormat="1">
      <c r="A2920" s="10"/>
      <c r="B2920" s="11"/>
      <c r="C2920" s="13"/>
      <c r="D2920" s="14"/>
      <c r="F2920" s="18">
        <f t="shared" si="20"/>
        <v>0</v>
      </c>
    </row>
    <row r="2921" spans="1:6" s="7" customFormat="1">
      <c r="A2921" s="10"/>
      <c r="B2921" s="11"/>
      <c r="C2921" s="13"/>
      <c r="D2921" s="14"/>
      <c r="F2921" s="18">
        <f t="shared" si="20"/>
        <v>0</v>
      </c>
    </row>
    <row r="2922" spans="1:6" s="7" customFormat="1">
      <c r="A2922" s="10"/>
      <c r="B2922" s="11"/>
      <c r="C2922" s="13"/>
      <c r="D2922" s="14"/>
      <c r="F2922" s="18">
        <f t="shared" si="20"/>
        <v>0</v>
      </c>
    </row>
    <row r="2923" spans="1:6" s="7" customFormat="1">
      <c r="A2923" s="10"/>
      <c r="B2923" s="11"/>
      <c r="C2923" s="13"/>
      <c r="D2923" s="14"/>
      <c r="F2923" s="18">
        <f t="shared" si="20"/>
        <v>0</v>
      </c>
    </row>
    <row r="2924" spans="1:6" s="7" customFormat="1">
      <c r="A2924" s="10"/>
      <c r="B2924" s="11"/>
      <c r="C2924" s="13"/>
      <c r="D2924" s="14"/>
      <c r="F2924" s="18">
        <f t="shared" si="20"/>
        <v>0</v>
      </c>
    </row>
    <row r="2925" spans="1:6" s="7" customFormat="1">
      <c r="A2925" s="10"/>
      <c r="B2925" s="11"/>
      <c r="C2925" s="13"/>
      <c r="D2925" s="14"/>
      <c r="F2925" s="18">
        <f t="shared" si="20"/>
        <v>0</v>
      </c>
    </row>
    <row r="2926" spans="1:6" s="7" customFormat="1">
      <c r="A2926" s="10"/>
      <c r="B2926" s="11"/>
      <c r="C2926" s="13"/>
      <c r="D2926" s="14"/>
      <c r="F2926" s="18">
        <f t="shared" si="20"/>
        <v>0</v>
      </c>
    </row>
    <row r="2927" spans="1:6" s="7" customFormat="1">
      <c r="A2927" s="10"/>
      <c r="B2927" s="11"/>
      <c r="C2927" s="13"/>
      <c r="D2927" s="14"/>
      <c r="F2927" s="18">
        <f t="shared" si="20"/>
        <v>0</v>
      </c>
    </row>
    <row r="2928" spans="1:6" s="7" customFormat="1">
      <c r="A2928" s="10"/>
      <c r="B2928" s="11"/>
      <c r="C2928" s="13"/>
      <c r="D2928" s="14"/>
      <c r="F2928" s="18">
        <f t="shared" si="20"/>
        <v>0</v>
      </c>
    </row>
    <row r="2929" spans="1:6" s="7" customFormat="1">
      <c r="A2929" s="10"/>
      <c r="B2929" s="11"/>
      <c r="C2929" s="13"/>
      <c r="D2929" s="14"/>
      <c r="F2929" s="18">
        <f t="shared" si="20"/>
        <v>0</v>
      </c>
    </row>
    <row r="2930" spans="1:6" s="7" customFormat="1">
      <c r="A2930" s="10"/>
      <c r="B2930" s="11"/>
      <c r="C2930" s="13"/>
      <c r="D2930" s="14"/>
      <c r="F2930" s="18">
        <f t="shared" si="20"/>
        <v>0</v>
      </c>
    </row>
    <row r="2931" spans="1:6" s="7" customFormat="1">
      <c r="A2931" s="10"/>
      <c r="B2931" s="11"/>
      <c r="C2931" s="13"/>
      <c r="D2931" s="14"/>
      <c r="F2931" s="18">
        <f t="shared" si="20"/>
        <v>0</v>
      </c>
    </row>
    <row r="2932" spans="1:6" s="7" customFormat="1">
      <c r="A2932" s="10"/>
      <c r="B2932" s="11"/>
      <c r="C2932" s="13"/>
      <c r="D2932" s="14"/>
      <c r="F2932" s="18">
        <f t="shared" si="20"/>
        <v>0</v>
      </c>
    </row>
    <row r="2933" spans="1:6" s="7" customFormat="1">
      <c r="A2933" s="10"/>
      <c r="B2933" s="11"/>
      <c r="C2933" s="13"/>
      <c r="D2933" s="14"/>
      <c r="F2933" s="18">
        <f t="shared" si="20"/>
        <v>0</v>
      </c>
    </row>
    <row r="2934" spans="1:6" s="7" customFormat="1">
      <c r="A2934" s="10"/>
      <c r="B2934" s="11"/>
      <c r="C2934" s="13"/>
      <c r="D2934" s="14"/>
      <c r="F2934" s="18">
        <f t="shared" si="20"/>
        <v>0</v>
      </c>
    </row>
    <row r="2935" spans="1:6" s="7" customFormat="1">
      <c r="A2935" s="10"/>
      <c r="B2935" s="11"/>
      <c r="C2935" s="13"/>
      <c r="D2935" s="14"/>
      <c r="F2935" s="18">
        <f t="shared" si="20"/>
        <v>0</v>
      </c>
    </row>
    <row r="2936" spans="1:6" s="7" customFormat="1">
      <c r="A2936" s="10"/>
      <c r="B2936" s="11"/>
      <c r="C2936" s="13"/>
      <c r="D2936" s="14"/>
      <c r="F2936" s="18">
        <f t="shared" si="20"/>
        <v>0</v>
      </c>
    </row>
    <row r="2937" spans="1:6" s="7" customFormat="1">
      <c r="A2937" s="10"/>
      <c r="B2937" s="11"/>
      <c r="C2937" s="13"/>
      <c r="D2937" s="14"/>
      <c r="F2937" s="18">
        <f t="shared" si="20"/>
        <v>0</v>
      </c>
    </row>
    <row r="2938" spans="1:6" s="7" customFormat="1">
      <c r="A2938" s="10"/>
      <c r="B2938" s="11"/>
      <c r="C2938" s="13"/>
      <c r="D2938" s="14"/>
      <c r="F2938" s="18">
        <f t="shared" si="20"/>
        <v>0</v>
      </c>
    </row>
    <row r="2939" spans="1:6" s="7" customFormat="1">
      <c r="A2939" s="10"/>
      <c r="B2939" s="11"/>
      <c r="C2939" s="13"/>
      <c r="D2939" s="14"/>
      <c r="F2939" s="18">
        <f t="shared" si="20"/>
        <v>0</v>
      </c>
    </row>
    <row r="2940" spans="1:6" s="7" customFormat="1">
      <c r="A2940" s="10"/>
      <c r="B2940" s="11"/>
      <c r="C2940" s="13"/>
      <c r="D2940" s="14"/>
      <c r="F2940" s="18">
        <f t="shared" si="20"/>
        <v>0</v>
      </c>
    </row>
    <row r="2941" spans="1:6" s="7" customFormat="1">
      <c r="A2941" s="10"/>
      <c r="B2941" s="11"/>
      <c r="C2941" s="13"/>
      <c r="D2941" s="14"/>
      <c r="F2941" s="18">
        <f t="shared" si="20"/>
        <v>0</v>
      </c>
    </row>
    <row r="2942" spans="1:6" s="7" customFormat="1">
      <c r="A2942" s="10"/>
      <c r="B2942" s="11"/>
      <c r="C2942" s="13"/>
      <c r="D2942" s="14"/>
      <c r="F2942" s="18">
        <f t="shared" si="20"/>
        <v>0</v>
      </c>
    </row>
    <row r="2943" spans="1:6" s="7" customFormat="1">
      <c r="A2943" s="10"/>
      <c r="B2943" s="11"/>
      <c r="C2943" s="13"/>
      <c r="D2943" s="14"/>
      <c r="F2943" s="18">
        <f t="shared" si="20"/>
        <v>0</v>
      </c>
    </row>
    <row r="2944" spans="1:6" s="7" customFormat="1">
      <c r="A2944" s="10"/>
      <c r="B2944" s="11"/>
      <c r="C2944" s="13"/>
      <c r="D2944" s="14"/>
      <c r="F2944" s="18">
        <f t="shared" si="20"/>
        <v>0</v>
      </c>
    </row>
    <row r="2945" spans="1:6" s="7" customFormat="1">
      <c r="A2945" s="10"/>
      <c r="B2945" s="11"/>
      <c r="C2945" s="13"/>
      <c r="D2945" s="14"/>
      <c r="F2945" s="18">
        <f t="shared" si="20"/>
        <v>0</v>
      </c>
    </row>
    <row r="2946" spans="1:6" s="7" customFormat="1">
      <c r="A2946" s="10"/>
      <c r="B2946" s="11"/>
      <c r="C2946" s="13"/>
      <c r="D2946" s="14"/>
      <c r="F2946" s="18">
        <f t="shared" si="20"/>
        <v>0</v>
      </c>
    </row>
    <row r="2947" spans="1:6" s="7" customFormat="1">
      <c r="A2947" s="10"/>
      <c r="B2947" s="11"/>
      <c r="C2947" s="13"/>
      <c r="D2947" s="14"/>
      <c r="F2947" s="18">
        <f t="shared" si="20"/>
        <v>0</v>
      </c>
    </row>
    <row r="2948" spans="1:6" s="7" customFormat="1">
      <c r="A2948" s="10"/>
      <c r="B2948" s="11"/>
      <c r="C2948" s="13"/>
      <c r="D2948" s="14"/>
      <c r="F2948" s="18">
        <f t="shared" si="20"/>
        <v>0</v>
      </c>
    </row>
    <row r="2949" spans="1:6" s="7" customFormat="1">
      <c r="A2949" s="10"/>
      <c r="B2949" s="11"/>
      <c r="C2949" s="13"/>
      <c r="D2949" s="14"/>
      <c r="F2949" s="18">
        <f t="shared" si="20"/>
        <v>0</v>
      </c>
    </row>
    <row r="2950" spans="1:6" s="7" customFormat="1">
      <c r="A2950" s="10"/>
      <c r="B2950" s="11"/>
      <c r="C2950" s="13"/>
      <c r="D2950" s="14"/>
      <c r="F2950" s="18">
        <f t="shared" si="20"/>
        <v>0</v>
      </c>
    </row>
    <row r="2951" spans="1:6" s="7" customFormat="1">
      <c r="A2951" s="10"/>
      <c r="B2951" s="11"/>
      <c r="C2951" s="13"/>
      <c r="D2951" s="14"/>
      <c r="F2951" s="18">
        <f t="shared" si="20"/>
        <v>0</v>
      </c>
    </row>
    <row r="2952" spans="1:6" s="7" customFormat="1">
      <c r="A2952" s="10"/>
      <c r="B2952" s="11"/>
      <c r="C2952" s="13"/>
      <c r="D2952" s="14"/>
      <c r="F2952" s="18">
        <f t="shared" si="20"/>
        <v>0</v>
      </c>
    </row>
    <row r="2953" spans="1:6" s="7" customFormat="1">
      <c r="A2953" s="10"/>
      <c r="B2953" s="11"/>
      <c r="C2953" s="13"/>
      <c r="D2953" s="14"/>
      <c r="F2953" s="18">
        <f t="shared" si="20"/>
        <v>0</v>
      </c>
    </row>
    <row r="2954" spans="1:6" s="7" customFormat="1">
      <c r="A2954" s="10"/>
      <c r="B2954" s="11"/>
      <c r="C2954" s="13"/>
      <c r="D2954" s="14"/>
      <c r="F2954" s="18">
        <f t="shared" si="20"/>
        <v>0</v>
      </c>
    </row>
    <row r="2955" spans="1:6" s="7" customFormat="1">
      <c r="A2955" s="10"/>
      <c r="B2955" s="11"/>
      <c r="C2955" s="13"/>
      <c r="D2955" s="14"/>
      <c r="F2955" s="18">
        <f t="shared" ref="F2955:F3018" si="21">E2955*D2955</f>
        <v>0</v>
      </c>
    </row>
    <row r="2956" spans="1:6" s="7" customFormat="1">
      <c r="A2956" s="10"/>
      <c r="B2956" s="11"/>
      <c r="C2956" s="13"/>
      <c r="D2956" s="14"/>
      <c r="F2956" s="18">
        <f t="shared" si="21"/>
        <v>0</v>
      </c>
    </row>
    <row r="2957" spans="1:6" s="7" customFormat="1">
      <c r="A2957" s="10"/>
      <c r="B2957" s="11"/>
      <c r="C2957" s="13"/>
      <c r="D2957" s="14"/>
      <c r="F2957" s="18">
        <f t="shared" si="21"/>
        <v>0</v>
      </c>
    </row>
    <row r="2958" spans="1:6" s="7" customFormat="1">
      <c r="A2958" s="10"/>
      <c r="B2958" s="11"/>
      <c r="C2958" s="13"/>
      <c r="D2958" s="14"/>
      <c r="F2958" s="18">
        <f t="shared" si="21"/>
        <v>0</v>
      </c>
    </row>
    <row r="2959" spans="1:6" s="7" customFormat="1">
      <c r="A2959" s="10"/>
      <c r="B2959" s="11"/>
      <c r="C2959" s="13"/>
      <c r="D2959" s="14"/>
      <c r="F2959" s="18">
        <f t="shared" si="21"/>
        <v>0</v>
      </c>
    </row>
    <row r="2960" spans="1:6" s="7" customFormat="1">
      <c r="A2960" s="10"/>
      <c r="B2960" s="11"/>
      <c r="C2960" s="13"/>
      <c r="D2960" s="14"/>
      <c r="F2960" s="18">
        <f t="shared" si="21"/>
        <v>0</v>
      </c>
    </row>
    <row r="2961" spans="1:6" s="7" customFormat="1">
      <c r="A2961" s="10"/>
      <c r="B2961" s="11"/>
      <c r="C2961" s="13"/>
      <c r="D2961" s="14"/>
      <c r="F2961" s="18">
        <f t="shared" si="21"/>
        <v>0</v>
      </c>
    </row>
    <row r="2962" spans="1:6" s="7" customFormat="1">
      <c r="A2962" s="10"/>
      <c r="B2962" s="11"/>
      <c r="C2962" s="13"/>
      <c r="D2962" s="14"/>
      <c r="F2962" s="18">
        <f t="shared" si="21"/>
        <v>0</v>
      </c>
    </row>
    <row r="2963" spans="1:6" s="7" customFormat="1">
      <c r="A2963" s="10"/>
      <c r="B2963" s="11"/>
      <c r="C2963" s="13"/>
      <c r="D2963" s="14"/>
      <c r="F2963" s="18">
        <f t="shared" si="21"/>
        <v>0</v>
      </c>
    </row>
    <row r="2964" spans="1:6" s="7" customFormat="1">
      <c r="A2964" s="10"/>
      <c r="B2964" s="11"/>
      <c r="C2964" s="13"/>
      <c r="D2964" s="14"/>
      <c r="F2964" s="18">
        <f t="shared" si="21"/>
        <v>0</v>
      </c>
    </row>
    <row r="2965" spans="1:6" s="7" customFormat="1">
      <c r="A2965" s="10"/>
      <c r="B2965" s="11"/>
      <c r="C2965" s="13"/>
      <c r="D2965" s="14"/>
      <c r="F2965" s="18">
        <f t="shared" si="21"/>
        <v>0</v>
      </c>
    </row>
    <row r="2966" spans="1:6" s="7" customFormat="1">
      <c r="A2966" s="10"/>
      <c r="B2966" s="11"/>
      <c r="C2966" s="13"/>
      <c r="D2966" s="14"/>
      <c r="F2966" s="18">
        <f t="shared" si="21"/>
        <v>0</v>
      </c>
    </row>
    <row r="2967" spans="1:6" s="7" customFormat="1">
      <c r="A2967" s="10"/>
      <c r="B2967" s="11"/>
      <c r="C2967" s="13"/>
      <c r="D2967" s="14"/>
      <c r="F2967" s="18">
        <f t="shared" si="21"/>
        <v>0</v>
      </c>
    </row>
    <row r="2968" spans="1:6" s="7" customFormat="1">
      <c r="A2968" s="10"/>
      <c r="B2968" s="11"/>
      <c r="C2968" s="13"/>
      <c r="D2968" s="14"/>
      <c r="F2968" s="18">
        <f t="shared" si="21"/>
        <v>0</v>
      </c>
    </row>
    <row r="2969" spans="1:6" s="7" customFormat="1">
      <c r="A2969" s="10"/>
      <c r="B2969" s="11"/>
      <c r="C2969" s="13"/>
      <c r="D2969" s="14"/>
      <c r="F2969" s="18">
        <f t="shared" si="21"/>
        <v>0</v>
      </c>
    </row>
    <row r="2970" spans="1:6" s="7" customFormat="1">
      <c r="A2970" s="10"/>
      <c r="B2970" s="11"/>
      <c r="C2970" s="13"/>
      <c r="D2970" s="14"/>
      <c r="F2970" s="18">
        <f t="shared" si="21"/>
        <v>0</v>
      </c>
    </row>
    <row r="2971" spans="1:6" s="7" customFormat="1">
      <c r="A2971" s="10"/>
      <c r="B2971" s="11"/>
      <c r="C2971" s="13"/>
      <c r="D2971" s="14"/>
      <c r="F2971" s="18">
        <f t="shared" si="21"/>
        <v>0</v>
      </c>
    </row>
    <row r="2972" spans="1:6" s="7" customFormat="1">
      <c r="A2972" s="10"/>
      <c r="B2972" s="11"/>
      <c r="C2972" s="13"/>
      <c r="D2972" s="14"/>
      <c r="F2972" s="18">
        <f t="shared" si="21"/>
        <v>0</v>
      </c>
    </row>
    <row r="2973" spans="1:6" s="7" customFormat="1">
      <c r="A2973" s="10"/>
      <c r="B2973" s="11"/>
      <c r="C2973" s="13"/>
      <c r="D2973" s="14"/>
      <c r="F2973" s="18">
        <f t="shared" si="21"/>
        <v>0</v>
      </c>
    </row>
    <row r="2974" spans="1:6" s="7" customFormat="1">
      <c r="A2974" s="10"/>
      <c r="B2974" s="11"/>
      <c r="C2974" s="13"/>
      <c r="D2974" s="14"/>
      <c r="F2974" s="18">
        <f t="shared" si="21"/>
        <v>0</v>
      </c>
    </row>
    <row r="2975" spans="1:6" s="7" customFormat="1">
      <c r="A2975" s="10"/>
      <c r="B2975" s="11"/>
      <c r="C2975" s="13"/>
      <c r="D2975" s="14"/>
      <c r="F2975" s="18">
        <f t="shared" si="21"/>
        <v>0</v>
      </c>
    </row>
    <row r="2976" spans="1:6" s="7" customFormat="1">
      <c r="A2976" s="10"/>
      <c r="B2976" s="11"/>
      <c r="C2976" s="13"/>
      <c r="D2976" s="14"/>
      <c r="F2976" s="18">
        <f t="shared" si="21"/>
        <v>0</v>
      </c>
    </row>
    <row r="2977" spans="1:6" s="7" customFormat="1">
      <c r="A2977" s="10"/>
      <c r="B2977" s="11"/>
      <c r="C2977" s="13"/>
      <c r="D2977" s="14"/>
      <c r="F2977" s="18">
        <f t="shared" si="21"/>
        <v>0</v>
      </c>
    </row>
    <row r="2978" spans="1:6" s="7" customFormat="1">
      <c r="A2978" s="10"/>
      <c r="B2978" s="11"/>
      <c r="C2978" s="13"/>
      <c r="D2978" s="14"/>
      <c r="F2978" s="18">
        <f t="shared" si="21"/>
        <v>0</v>
      </c>
    </row>
    <row r="2979" spans="1:6" s="7" customFormat="1">
      <c r="A2979" s="10"/>
      <c r="B2979" s="11"/>
      <c r="C2979" s="13"/>
      <c r="D2979" s="14"/>
      <c r="F2979" s="18">
        <f t="shared" si="21"/>
        <v>0</v>
      </c>
    </row>
    <row r="2980" spans="1:6" s="7" customFormat="1">
      <c r="A2980" s="10"/>
      <c r="B2980" s="11"/>
      <c r="C2980" s="13"/>
      <c r="D2980" s="14"/>
      <c r="F2980" s="18">
        <f t="shared" si="21"/>
        <v>0</v>
      </c>
    </row>
    <row r="2981" spans="1:6" s="7" customFormat="1">
      <c r="A2981" s="10"/>
      <c r="B2981" s="11"/>
      <c r="C2981" s="13"/>
      <c r="D2981" s="14"/>
      <c r="F2981" s="18">
        <f t="shared" si="21"/>
        <v>0</v>
      </c>
    </row>
    <row r="2982" spans="1:6" s="7" customFormat="1">
      <c r="A2982" s="10"/>
      <c r="B2982" s="11"/>
      <c r="C2982" s="13"/>
      <c r="D2982" s="14"/>
      <c r="F2982" s="18">
        <f t="shared" si="21"/>
        <v>0</v>
      </c>
    </row>
    <row r="2983" spans="1:6" s="7" customFormat="1">
      <c r="A2983" s="10"/>
      <c r="B2983" s="11"/>
      <c r="C2983" s="13"/>
      <c r="D2983" s="14"/>
      <c r="F2983" s="18">
        <f t="shared" si="21"/>
        <v>0</v>
      </c>
    </row>
    <row r="2984" spans="1:6" s="7" customFormat="1">
      <c r="A2984" s="10"/>
      <c r="B2984" s="11"/>
      <c r="C2984" s="13"/>
      <c r="D2984" s="14"/>
      <c r="F2984" s="18">
        <f t="shared" si="21"/>
        <v>0</v>
      </c>
    </row>
    <row r="2985" spans="1:6" s="7" customFormat="1">
      <c r="A2985" s="10"/>
      <c r="B2985" s="11"/>
      <c r="C2985" s="13"/>
      <c r="D2985" s="14"/>
      <c r="F2985" s="18">
        <f t="shared" si="21"/>
        <v>0</v>
      </c>
    </row>
    <row r="2986" spans="1:6" s="7" customFormat="1">
      <c r="A2986" s="10"/>
      <c r="B2986" s="11"/>
      <c r="C2986" s="13"/>
      <c r="D2986" s="14"/>
      <c r="F2986" s="18">
        <f t="shared" si="21"/>
        <v>0</v>
      </c>
    </row>
    <row r="2987" spans="1:6" s="7" customFormat="1">
      <c r="A2987" s="10"/>
      <c r="B2987" s="11"/>
      <c r="C2987" s="13"/>
      <c r="D2987" s="14"/>
      <c r="F2987" s="18">
        <f t="shared" si="21"/>
        <v>0</v>
      </c>
    </row>
    <row r="2988" spans="1:6" s="7" customFormat="1">
      <c r="A2988" s="10"/>
      <c r="B2988" s="11"/>
      <c r="C2988" s="13"/>
      <c r="D2988" s="14"/>
      <c r="F2988" s="18">
        <f t="shared" si="21"/>
        <v>0</v>
      </c>
    </row>
    <row r="2989" spans="1:6" s="7" customFormat="1">
      <c r="A2989" s="10"/>
      <c r="B2989" s="11"/>
      <c r="C2989" s="13"/>
      <c r="D2989" s="14"/>
      <c r="F2989" s="18">
        <f t="shared" si="21"/>
        <v>0</v>
      </c>
    </row>
    <row r="2990" spans="1:6" s="7" customFormat="1">
      <c r="A2990" s="10"/>
      <c r="B2990" s="11"/>
      <c r="C2990" s="13"/>
      <c r="D2990" s="14"/>
      <c r="F2990" s="18">
        <f t="shared" si="21"/>
        <v>0</v>
      </c>
    </row>
    <row r="2991" spans="1:6" s="7" customFormat="1">
      <c r="A2991" s="10"/>
      <c r="B2991" s="11"/>
      <c r="C2991" s="13"/>
      <c r="D2991" s="14"/>
      <c r="F2991" s="18">
        <f t="shared" si="21"/>
        <v>0</v>
      </c>
    </row>
    <row r="2992" spans="1:6" s="7" customFormat="1">
      <c r="A2992" s="10"/>
      <c r="B2992" s="11"/>
      <c r="C2992" s="13"/>
      <c r="D2992" s="14"/>
      <c r="F2992" s="18">
        <f t="shared" si="21"/>
        <v>0</v>
      </c>
    </row>
    <row r="2993" spans="1:6" s="7" customFormat="1">
      <c r="A2993" s="10"/>
      <c r="B2993" s="11"/>
      <c r="C2993" s="13"/>
      <c r="D2993" s="14"/>
      <c r="F2993" s="18">
        <f t="shared" si="21"/>
        <v>0</v>
      </c>
    </row>
    <row r="2994" spans="1:6" s="7" customFormat="1">
      <c r="A2994" s="10"/>
      <c r="B2994" s="11"/>
      <c r="C2994" s="13"/>
      <c r="D2994" s="14"/>
      <c r="F2994" s="18">
        <f t="shared" si="21"/>
        <v>0</v>
      </c>
    </row>
    <row r="2995" spans="1:6" s="7" customFormat="1">
      <c r="A2995" s="10"/>
      <c r="B2995" s="11"/>
      <c r="C2995" s="13"/>
      <c r="D2995" s="14"/>
      <c r="F2995" s="18">
        <f t="shared" si="21"/>
        <v>0</v>
      </c>
    </row>
    <row r="2996" spans="1:6" s="7" customFormat="1">
      <c r="A2996" s="10"/>
      <c r="B2996" s="11"/>
      <c r="C2996" s="13"/>
      <c r="D2996" s="14"/>
      <c r="F2996" s="18">
        <f t="shared" si="21"/>
        <v>0</v>
      </c>
    </row>
    <row r="2997" spans="1:6" s="7" customFormat="1">
      <c r="A2997" s="10"/>
      <c r="B2997" s="11"/>
      <c r="C2997" s="13"/>
      <c r="D2997" s="14"/>
      <c r="F2997" s="18">
        <f t="shared" si="21"/>
        <v>0</v>
      </c>
    </row>
    <row r="2998" spans="1:6" s="7" customFormat="1">
      <c r="A2998" s="10"/>
      <c r="B2998" s="11"/>
      <c r="C2998" s="13"/>
      <c r="D2998" s="14"/>
      <c r="F2998" s="18">
        <f t="shared" si="21"/>
        <v>0</v>
      </c>
    </row>
    <row r="2999" spans="1:6" s="7" customFormat="1">
      <c r="A2999" s="10"/>
      <c r="B2999" s="11"/>
      <c r="C2999" s="13"/>
      <c r="D2999" s="14"/>
      <c r="F2999" s="18">
        <f t="shared" si="21"/>
        <v>0</v>
      </c>
    </row>
    <row r="3000" spans="1:6" s="7" customFormat="1">
      <c r="A3000" s="10"/>
      <c r="B3000" s="11"/>
      <c r="C3000" s="13"/>
      <c r="D3000" s="14"/>
      <c r="F3000" s="18">
        <f t="shared" si="21"/>
        <v>0</v>
      </c>
    </row>
    <row r="3001" spans="1:6" s="7" customFormat="1">
      <c r="A3001" s="10"/>
      <c r="B3001" s="11"/>
      <c r="C3001" s="13"/>
      <c r="D3001" s="14"/>
      <c r="F3001" s="18">
        <f t="shared" si="21"/>
        <v>0</v>
      </c>
    </row>
    <row r="3002" spans="1:6" s="7" customFormat="1">
      <c r="A3002" s="10"/>
      <c r="B3002" s="11"/>
      <c r="C3002" s="13"/>
      <c r="D3002" s="14"/>
      <c r="F3002" s="18">
        <f t="shared" si="21"/>
        <v>0</v>
      </c>
    </row>
    <row r="3003" spans="1:6" s="7" customFormat="1">
      <c r="A3003" s="10"/>
      <c r="B3003" s="11"/>
      <c r="C3003" s="13"/>
      <c r="D3003" s="14"/>
      <c r="F3003" s="18">
        <f t="shared" si="21"/>
        <v>0</v>
      </c>
    </row>
    <row r="3004" spans="1:6" s="7" customFormat="1">
      <c r="A3004" s="10"/>
      <c r="B3004" s="11"/>
      <c r="C3004" s="13"/>
      <c r="D3004" s="14"/>
      <c r="F3004" s="18">
        <f t="shared" si="21"/>
        <v>0</v>
      </c>
    </row>
    <row r="3005" spans="1:6" s="7" customFormat="1">
      <c r="A3005" s="10"/>
      <c r="B3005" s="11"/>
      <c r="C3005" s="13"/>
      <c r="D3005" s="14"/>
      <c r="F3005" s="18">
        <f t="shared" si="21"/>
        <v>0</v>
      </c>
    </row>
    <row r="3006" spans="1:6" s="7" customFormat="1">
      <c r="A3006" s="10"/>
      <c r="B3006" s="11"/>
      <c r="C3006" s="13"/>
      <c r="D3006" s="14"/>
      <c r="F3006" s="18">
        <f t="shared" si="21"/>
        <v>0</v>
      </c>
    </row>
    <row r="3007" spans="1:6" s="7" customFormat="1">
      <c r="A3007" s="10"/>
      <c r="B3007" s="11"/>
      <c r="C3007" s="13"/>
      <c r="D3007" s="14"/>
      <c r="F3007" s="18">
        <f t="shared" si="21"/>
        <v>0</v>
      </c>
    </row>
    <row r="3008" spans="1:6" s="7" customFormat="1">
      <c r="A3008" s="10"/>
      <c r="B3008" s="11"/>
      <c r="C3008" s="13"/>
      <c r="D3008" s="14"/>
      <c r="F3008" s="18">
        <f t="shared" si="21"/>
        <v>0</v>
      </c>
    </row>
    <row r="3009" spans="1:6" s="7" customFormat="1">
      <c r="A3009" s="10"/>
      <c r="B3009" s="11"/>
      <c r="C3009" s="13"/>
      <c r="D3009" s="14"/>
      <c r="F3009" s="18">
        <f t="shared" si="21"/>
        <v>0</v>
      </c>
    </row>
    <row r="3010" spans="1:6" s="7" customFormat="1">
      <c r="A3010" s="10"/>
      <c r="B3010" s="11"/>
      <c r="C3010" s="13"/>
      <c r="D3010" s="14"/>
      <c r="F3010" s="18">
        <f t="shared" si="21"/>
        <v>0</v>
      </c>
    </row>
    <row r="3011" spans="1:6" s="7" customFormat="1">
      <c r="A3011" s="10"/>
      <c r="B3011" s="11"/>
      <c r="C3011" s="13"/>
      <c r="D3011" s="14"/>
      <c r="F3011" s="18">
        <f t="shared" si="21"/>
        <v>0</v>
      </c>
    </row>
    <row r="3012" spans="1:6" s="7" customFormat="1">
      <c r="A3012" s="10"/>
      <c r="B3012" s="11"/>
      <c r="C3012" s="13"/>
      <c r="D3012" s="14"/>
      <c r="F3012" s="18">
        <f t="shared" si="21"/>
        <v>0</v>
      </c>
    </row>
    <row r="3013" spans="1:6" s="7" customFormat="1">
      <c r="A3013" s="10"/>
      <c r="B3013" s="11"/>
      <c r="C3013" s="13"/>
      <c r="D3013" s="14"/>
      <c r="F3013" s="18">
        <f t="shared" si="21"/>
        <v>0</v>
      </c>
    </row>
    <row r="3014" spans="1:6" s="7" customFormat="1">
      <c r="A3014" s="10"/>
      <c r="B3014" s="11"/>
      <c r="C3014" s="13"/>
      <c r="D3014" s="14"/>
      <c r="F3014" s="18">
        <f t="shared" si="21"/>
        <v>0</v>
      </c>
    </row>
    <row r="3015" spans="1:6" s="7" customFormat="1">
      <c r="A3015" s="10"/>
      <c r="B3015" s="11"/>
      <c r="C3015" s="13"/>
      <c r="D3015" s="14"/>
      <c r="F3015" s="18">
        <f t="shared" si="21"/>
        <v>0</v>
      </c>
    </row>
    <row r="3016" spans="1:6" s="7" customFormat="1">
      <c r="A3016" s="10"/>
      <c r="B3016" s="11"/>
      <c r="C3016" s="13"/>
      <c r="D3016" s="14"/>
      <c r="F3016" s="18">
        <f t="shared" si="21"/>
        <v>0</v>
      </c>
    </row>
    <row r="3017" spans="1:6" s="7" customFormat="1">
      <c r="A3017" s="10"/>
      <c r="B3017" s="11"/>
      <c r="C3017" s="13"/>
      <c r="D3017" s="14"/>
      <c r="F3017" s="18">
        <f t="shared" si="21"/>
        <v>0</v>
      </c>
    </row>
    <row r="3018" spans="1:6" s="7" customFormat="1">
      <c r="A3018" s="10"/>
      <c r="B3018" s="11"/>
      <c r="C3018" s="13"/>
      <c r="D3018" s="14"/>
      <c r="F3018" s="18">
        <f t="shared" si="21"/>
        <v>0</v>
      </c>
    </row>
    <row r="3019" spans="1:6" s="7" customFormat="1">
      <c r="A3019" s="10"/>
      <c r="B3019" s="11"/>
      <c r="C3019" s="13"/>
      <c r="D3019" s="14"/>
      <c r="F3019" s="18">
        <f t="shared" ref="F3019:F3082" si="22">E3019*D3019</f>
        <v>0</v>
      </c>
    </row>
    <row r="3020" spans="1:6" s="7" customFormat="1">
      <c r="A3020" s="10"/>
      <c r="B3020" s="11"/>
      <c r="C3020" s="13"/>
      <c r="D3020" s="14"/>
      <c r="F3020" s="18">
        <f t="shared" si="22"/>
        <v>0</v>
      </c>
    </row>
    <row r="3021" spans="1:6" s="7" customFormat="1">
      <c r="A3021" s="10"/>
      <c r="B3021" s="11"/>
      <c r="C3021" s="13"/>
      <c r="D3021" s="14"/>
      <c r="F3021" s="18">
        <f t="shared" si="22"/>
        <v>0</v>
      </c>
    </row>
    <row r="3022" spans="1:6" s="7" customFormat="1">
      <c r="A3022" s="10"/>
      <c r="B3022" s="11"/>
      <c r="C3022" s="13"/>
      <c r="D3022" s="14"/>
      <c r="F3022" s="18">
        <f t="shared" si="22"/>
        <v>0</v>
      </c>
    </row>
    <row r="3023" spans="1:6" s="7" customFormat="1">
      <c r="A3023" s="10"/>
      <c r="B3023" s="11"/>
      <c r="C3023" s="13"/>
      <c r="D3023" s="14"/>
      <c r="F3023" s="18">
        <f t="shared" si="22"/>
        <v>0</v>
      </c>
    </row>
    <row r="3024" spans="1:6" s="7" customFormat="1">
      <c r="A3024" s="10"/>
      <c r="B3024" s="11"/>
      <c r="C3024" s="13"/>
      <c r="D3024" s="14"/>
      <c r="F3024" s="18">
        <f t="shared" si="22"/>
        <v>0</v>
      </c>
    </row>
    <row r="3025" spans="1:6" s="7" customFormat="1">
      <c r="A3025" s="10"/>
      <c r="B3025" s="11"/>
      <c r="C3025" s="13"/>
      <c r="D3025" s="14"/>
      <c r="F3025" s="18">
        <f t="shared" si="22"/>
        <v>0</v>
      </c>
    </row>
    <row r="3026" spans="1:6" s="7" customFormat="1">
      <c r="A3026" s="10"/>
      <c r="B3026" s="11"/>
      <c r="C3026" s="13"/>
      <c r="D3026" s="14"/>
      <c r="F3026" s="18">
        <f t="shared" si="22"/>
        <v>0</v>
      </c>
    </row>
    <row r="3027" spans="1:6" s="7" customFormat="1">
      <c r="A3027" s="10"/>
      <c r="B3027" s="11"/>
      <c r="C3027" s="13"/>
      <c r="D3027" s="14"/>
      <c r="F3027" s="18">
        <f t="shared" si="22"/>
        <v>0</v>
      </c>
    </row>
    <row r="3028" spans="1:6" s="7" customFormat="1">
      <c r="A3028" s="10"/>
      <c r="B3028" s="11"/>
      <c r="C3028" s="13"/>
      <c r="D3028" s="14"/>
      <c r="F3028" s="18">
        <f t="shared" si="22"/>
        <v>0</v>
      </c>
    </row>
    <row r="3029" spans="1:6" s="7" customFormat="1">
      <c r="A3029" s="10"/>
      <c r="B3029" s="11"/>
      <c r="C3029" s="13"/>
      <c r="D3029" s="14"/>
      <c r="F3029" s="18">
        <f t="shared" si="22"/>
        <v>0</v>
      </c>
    </row>
    <row r="3030" spans="1:6" s="7" customFormat="1">
      <c r="A3030" s="10"/>
      <c r="B3030" s="11"/>
      <c r="C3030" s="13"/>
      <c r="D3030" s="14"/>
      <c r="F3030" s="18">
        <f t="shared" si="22"/>
        <v>0</v>
      </c>
    </row>
    <row r="3031" spans="1:6" s="7" customFormat="1">
      <c r="A3031" s="10"/>
      <c r="B3031" s="11"/>
      <c r="C3031" s="13"/>
      <c r="D3031" s="14"/>
      <c r="F3031" s="18">
        <f t="shared" si="22"/>
        <v>0</v>
      </c>
    </row>
    <row r="3032" spans="1:6" s="7" customFormat="1">
      <c r="A3032" s="10"/>
      <c r="B3032" s="11"/>
      <c r="C3032" s="13"/>
      <c r="D3032" s="14"/>
      <c r="F3032" s="18">
        <f t="shared" si="22"/>
        <v>0</v>
      </c>
    </row>
    <row r="3033" spans="1:6" s="7" customFormat="1">
      <c r="A3033" s="10"/>
      <c r="B3033" s="11"/>
      <c r="C3033" s="13"/>
      <c r="D3033" s="14"/>
      <c r="F3033" s="18">
        <f t="shared" si="22"/>
        <v>0</v>
      </c>
    </row>
    <row r="3034" spans="1:6" s="7" customFormat="1">
      <c r="A3034" s="10"/>
      <c r="B3034" s="11"/>
      <c r="C3034" s="13"/>
      <c r="D3034" s="14"/>
      <c r="F3034" s="18">
        <f t="shared" si="22"/>
        <v>0</v>
      </c>
    </row>
    <row r="3035" spans="1:6" s="7" customFormat="1">
      <c r="A3035" s="10"/>
      <c r="B3035" s="11"/>
      <c r="C3035" s="13"/>
      <c r="D3035" s="14"/>
      <c r="F3035" s="18">
        <f t="shared" si="22"/>
        <v>0</v>
      </c>
    </row>
    <row r="3036" spans="1:6" s="7" customFormat="1">
      <c r="A3036" s="10"/>
      <c r="B3036" s="11"/>
      <c r="C3036" s="13"/>
      <c r="D3036" s="14"/>
      <c r="F3036" s="18">
        <f t="shared" si="22"/>
        <v>0</v>
      </c>
    </row>
    <row r="3037" spans="1:6" s="7" customFormat="1">
      <c r="A3037" s="10"/>
      <c r="B3037" s="11"/>
      <c r="C3037" s="13"/>
      <c r="D3037" s="14"/>
      <c r="F3037" s="18">
        <f t="shared" si="22"/>
        <v>0</v>
      </c>
    </row>
    <row r="3038" spans="1:6" s="7" customFormat="1">
      <c r="A3038" s="10"/>
      <c r="B3038" s="11"/>
      <c r="C3038" s="13"/>
      <c r="D3038" s="14"/>
      <c r="F3038" s="18">
        <f t="shared" si="22"/>
        <v>0</v>
      </c>
    </row>
    <row r="3039" spans="1:6" s="7" customFormat="1">
      <c r="A3039" s="10"/>
      <c r="B3039" s="11"/>
      <c r="C3039" s="13"/>
      <c r="D3039" s="14"/>
      <c r="F3039" s="18">
        <f t="shared" si="22"/>
        <v>0</v>
      </c>
    </row>
    <row r="3040" spans="1:6" s="7" customFormat="1">
      <c r="A3040" s="10"/>
      <c r="B3040" s="11"/>
      <c r="C3040" s="13"/>
      <c r="D3040" s="14"/>
      <c r="F3040" s="18">
        <f t="shared" si="22"/>
        <v>0</v>
      </c>
    </row>
    <row r="3041" spans="1:6" s="7" customFormat="1">
      <c r="A3041" s="10"/>
      <c r="B3041" s="11"/>
      <c r="C3041" s="13"/>
      <c r="D3041" s="14"/>
      <c r="F3041" s="18">
        <f t="shared" si="22"/>
        <v>0</v>
      </c>
    </row>
    <row r="3042" spans="1:6" s="7" customFormat="1">
      <c r="A3042" s="10"/>
      <c r="B3042" s="11"/>
      <c r="C3042" s="13"/>
      <c r="D3042" s="14"/>
      <c r="F3042" s="18">
        <f t="shared" si="22"/>
        <v>0</v>
      </c>
    </row>
    <row r="3043" spans="1:6" s="7" customFormat="1">
      <c r="A3043" s="10"/>
      <c r="B3043" s="11"/>
      <c r="C3043" s="13"/>
      <c r="D3043" s="14"/>
      <c r="F3043" s="18">
        <f t="shared" si="22"/>
        <v>0</v>
      </c>
    </row>
    <row r="3044" spans="1:6" s="7" customFormat="1">
      <c r="A3044" s="10"/>
      <c r="B3044" s="11"/>
      <c r="C3044" s="13"/>
      <c r="D3044" s="14"/>
      <c r="F3044" s="18">
        <f t="shared" si="22"/>
        <v>0</v>
      </c>
    </row>
    <row r="3045" spans="1:6" s="7" customFormat="1">
      <c r="A3045" s="10"/>
      <c r="B3045" s="11"/>
      <c r="C3045" s="13"/>
      <c r="D3045" s="14"/>
      <c r="F3045" s="18">
        <f t="shared" si="22"/>
        <v>0</v>
      </c>
    </row>
    <row r="3046" spans="1:6" s="7" customFormat="1">
      <c r="A3046" s="10"/>
      <c r="B3046" s="11"/>
      <c r="C3046" s="13"/>
      <c r="D3046" s="14"/>
      <c r="F3046" s="18">
        <f t="shared" si="22"/>
        <v>0</v>
      </c>
    </row>
    <row r="3047" spans="1:6" s="7" customFormat="1">
      <c r="A3047" s="10"/>
      <c r="B3047" s="11"/>
      <c r="C3047" s="13"/>
      <c r="D3047" s="14"/>
      <c r="F3047" s="18">
        <f t="shared" si="22"/>
        <v>0</v>
      </c>
    </row>
    <row r="3048" spans="1:6" s="7" customFormat="1">
      <c r="A3048" s="10"/>
      <c r="B3048" s="11"/>
      <c r="C3048" s="13"/>
      <c r="D3048" s="14"/>
      <c r="F3048" s="18">
        <f t="shared" si="22"/>
        <v>0</v>
      </c>
    </row>
    <row r="3049" spans="1:6" s="7" customFormat="1">
      <c r="A3049" s="10"/>
      <c r="B3049" s="11"/>
      <c r="C3049" s="13"/>
      <c r="D3049" s="14"/>
      <c r="F3049" s="18">
        <f t="shared" si="22"/>
        <v>0</v>
      </c>
    </row>
    <row r="3050" spans="1:6" s="7" customFormat="1">
      <c r="A3050" s="10"/>
      <c r="B3050" s="11"/>
      <c r="C3050" s="13"/>
      <c r="D3050" s="14"/>
      <c r="F3050" s="18">
        <f t="shared" si="22"/>
        <v>0</v>
      </c>
    </row>
    <row r="3051" spans="1:6" s="7" customFormat="1">
      <c r="A3051" s="10"/>
      <c r="B3051" s="11"/>
      <c r="C3051" s="13"/>
      <c r="D3051" s="14"/>
      <c r="F3051" s="18">
        <f t="shared" si="22"/>
        <v>0</v>
      </c>
    </row>
    <row r="3052" spans="1:6" s="7" customFormat="1">
      <c r="A3052" s="10"/>
      <c r="B3052" s="11"/>
      <c r="C3052" s="13"/>
      <c r="D3052" s="14"/>
      <c r="F3052" s="18">
        <f t="shared" si="22"/>
        <v>0</v>
      </c>
    </row>
    <row r="3053" spans="1:6" s="7" customFormat="1">
      <c r="A3053" s="10"/>
      <c r="B3053" s="11"/>
      <c r="C3053" s="13"/>
      <c r="D3053" s="14"/>
      <c r="F3053" s="18">
        <f t="shared" si="22"/>
        <v>0</v>
      </c>
    </row>
    <row r="3054" spans="1:6" s="7" customFormat="1">
      <c r="A3054" s="10"/>
      <c r="B3054" s="11"/>
      <c r="C3054" s="13"/>
      <c r="D3054" s="14"/>
      <c r="F3054" s="18">
        <f t="shared" si="22"/>
        <v>0</v>
      </c>
    </row>
    <row r="3055" spans="1:6" s="7" customFormat="1">
      <c r="A3055" s="10"/>
      <c r="B3055" s="11"/>
      <c r="C3055" s="13"/>
      <c r="D3055" s="14"/>
      <c r="F3055" s="18">
        <f t="shared" si="22"/>
        <v>0</v>
      </c>
    </row>
    <row r="3056" spans="1:6" s="7" customFormat="1">
      <c r="A3056" s="10"/>
      <c r="B3056" s="11"/>
      <c r="C3056" s="13"/>
      <c r="D3056" s="14"/>
      <c r="F3056" s="18">
        <f t="shared" si="22"/>
        <v>0</v>
      </c>
    </row>
    <row r="3057" spans="1:6" s="7" customFormat="1">
      <c r="A3057" s="10"/>
      <c r="B3057" s="11"/>
      <c r="C3057" s="13"/>
      <c r="D3057" s="14"/>
      <c r="F3057" s="18">
        <f t="shared" si="22"/>
        <v>0</v>
      </c>
    </row>
    <row r="3058" spans="1:6" s="7" customFormat="1">
      <c r="A3058" s="10"/>
      <c r="B3058" s="11"/>
      <c r="C3058" s="13"/>
      <c r="D3058" s="14"/>
      <c r="F3058" s="18">
        <f t="shared" si="22"/>
        <v>0</v>
      </c>
    </row>
    <row r="3059" spans="1:6" s="7" customFormat="1">
      <c r="A3059" s="10"/>
      <c r="B3059" s="11"/>
      <c r="C3059" s="13"/>
      <c r="D3059" s="14"/>
      <c r="F3059" s="18">
        <f t="shared" si="22"/>
        <v>0</v>
      </c>
    </row>
    <row r="3060" spans="1:6" s="7" customFormat="1">
      <c r="A3060" s="10"/>
      <c r="B3060" s="11"/>
      <c r="C3060" s="13"/>
      <c r="D3060" s="14"/>
      <c r="F3060" s="18">
        <f t="shared" si="22"/>
        <v>0</v>
      </c>
    </row>
    <row r="3061" spans="1:6" s="7" customFormat="1">
      <c r="A3061" s="10"/>
      <c r="B3061" s="11"/>
      <c r="C3061" s="13"/>
      <c r="D3061" s="14"/>
      <c r="F3061" s="18">
        <f t="shared" si="22"/>
        <v>0</v>
      </c>
    </row>
    <row r="3062" spans="1:6" s="7" customFormat="1">
      <c r="A3062" s="10"/>
      <c r="B3062" s="11"/>
      <c r="C3062" s="13"/>
      <c r="D3062" s="14"/>
      <c r="F3062" s="18">
        <f t="shared" si="22"/>
        <v>0</v>
      </c>
    </row>
    <row r="3063" spans="1:6" s="7" customFormat="1">
      <c r="A3063" s="10"/>
      <c r="B3063" s="11"/>
      <c r="C3063" s="13"/>
      <c r="D3063" s="14"/>
      <c r="F3063" s="18">
        <f t="shared" si="22"/>
        <v>0</v>
      </c>
    </row>
    <row r="3064" spans="1:6" s="7" customFormat="1">
      <c r="A3064" s="10"/>
      <c r="B3064" s="11"/>
      <c r="C3064" s="13"/>
      <c r="D3064" s="14"/>
      <c r="F3064" s="18">
        <f t="shared" si="22"/>
        <v>0</v>
      </c>
    </row>
    <row r="3065" spans="1:6" s="7" customFormat="1">
      <c r="A3065" s="10"/>
      <c r="B3065" s="11"/>
      <c r="C3065" s="13"/>
      <c r="D3065" s="14"/>
      <c r="F3065" s="18">
        <f t="shared" si="22"/>
        <v>0</v>
      </c>
    </row>
    <row r="3066" spans="1:6" s="7" customFormat="1">
      <c r="A3066" s="10"/>
      <c r="B3066" s="11"/>
      <c r="C3066" s="13"/>
      <c r="D3066" s="14"/>
      <c r="F3066" s="18">
        <f t="shared" si="22"/>
        <v>0</v>
      </c>
    </row>
    <row r="3067" spans="1:6" s="7" customFormat="1">
      <c r="A3067" s="10"/>
      <c r="B3067" s="11"/>
      <c r="C3067" s="13"/>
      <c r="D3067" s="14"/>
      <c r="F3067" s="18">
        <f t="shared" si="22"/>
        <v>0</v>
      </c>
    </row>
    <row r="3068" spans="1:6" s="7" customFormat="1">
      <c r="A3068" s="10"/>
      <c r="B3068" s="11"/>
      <c r="C3068" s="13"/>
      <c r="D3068" s="14"/>
      <c r="F3068" s="18">
        <f t="shared" si="22"/>
        <v>0</v>
      </c>
    </row>
    <row r="3069" spans="1:6" s="7" customFormat="1">
      <c r="A3069" s="10"/>
      <c r="B3069" s="11"/>
      <c r="C3069" s="13"/>
      <c r="D3069" s="14"/>
      <c r="F3069" s="18">
        <f t="shared" si="22"/>
        <v>0</v>
      </c>
    </row>
    <row r="3070" spans="1:6" s="7" customFormat="1">
      <c r="A3070" s="10"/>
      <c r="B3070" s="11"/>
      <c r="C3070" s="13"/>
      <c r="D3070" s="14"/>
      <c r="F3070" s="18">
        <f t="shared" si="22"/>
        <v>0</v>
      </c>
    </row>
    <row r="3071" spans="1:6" s="7" customFormat="1">
      <c r="A3071" s="10"/>
      <c r="B3071" s="11"/>
      <c r="C3071" s="13"/>
      <c r="D3071" s="14"/>
      <c r="F3071" s="18">
        <f t="shared" si="22"/>
        <v>0</v>
      </c>
    </row>
    <row r="3072" spans="1:6" s="7" customFormat="1">
      <c r="A3072" s="10"/>
      <c r="B3072" s="11"/>
      <c r="C3072" s="13"/>
      <c r="D3072" s="14"/>
      <c r="F3072" s="18">
        <f t="shared" si="22"/>
        <v>0</v>
      </c>
    </row>
    <row r="3073" spans="1:6" s="7" customFormat="1">
      <c r="A3073" s="10"/>
      <c r="B3073" s="11"/>
      <c r="C3073" s="13"/>
      <c r="D3073" s="14"/>
      <c r="F3073" s="18">
        <f t="shared" si="22"/>
        <v>0</v>
      </c>
    </row>
    <row r="3074" spans="1:6" s="7" customFormat="1">
      <c r="A3074" s="10"/>
      <c r="B3074" s="11"/>
      <c r="C3074" s="13"/>
      <c r="D3074" s="14"/>
      <c r="F3074" s="18">
        <f t="shared" si="22"/>
        <v>0</v>
      </c>
    </row>
    <row r="3075" spans="1:6" s="7" customFormat="1">
      <c r="A3075" s="10"/>
      <c r="B3075" s="11"/>
      <c r="C3075" s="13"/>
      <c r="D3075" s="14"/>
      <c r="F3075" s="18">
        <f t="shared" si="22"/>
        <v>0</v>
      </c>
    </row>
    <row r="3076" spans="1:6" s="7" customFormat="1">
      <c r="A3076" s="10"/>
      <c r="B3076" s="11"/>
      <c r="C3076" s="13"/>
      <c r="D3076" s="14"/>
      <c r="F3076" s="18">
        <f t="shared" si="22"/>
        <v>0</v>
      </c>
    </row>
    <row r="3077" spans="1:6" s="7" customFormat="1">
      <c r="A3077" s="10"/>
      <c r="B3077" s="11"/>
      <c r="C3077" s="13"/>
      <c r="D3077" s="14"/>
      <c r="F3077" s="18">
        <f t="shared" si="22"/>
        <v>0</v>
      </c>
    </row>
    <row r="3078" spans="1:6" s="7" customFormat="1">
      <c r="A3078" s="10"/>
      <c r="B3078" s="11"/>
      <c r="C3078" s="13"/>
      <c r="D3078" s="14"/>
      <c r="F3078" s="18">
        <f t="shared" si="22"/>
        <v>0</v>
      </c>
    </row>
    <row r="3079" spans="1:6" s="7" customFormat="1">
      <c r="A3079" s="10"/>
      <c r="B3079" s="11"/>
      <c r="C3079" s="13"/>
      <c r="D3079" s="14"/>
      <c r="F3079" s="18">
        <f t="shared" si="22"/>
        <v>0</v>
      </c>
    </row>
    <row r="3080" spans="1:6" s="7" customFormat="1">
      <c r="A3080" s="10"/>
      <c r="B3080" s="11"/>
      <c r="C3080" s="13"/>
      <c r="D3080" s="14"/>
      <c r="F3080" s="18">
        <f t="shared" si="22"/>
        <v>0</v>
      </c>
    </row>
    <row r="3081" spans="1:6" s="7" customFormat="1">
      <c r="A3081" s="10"/>
      <c r="B3081" s="11"/>
      <c r="C3081" s="13"/>
      <c r="D3081" s="14"/>
      <c r="F3081" s="18">
        <f t="shared" si="22"/>
        <v>0</v>
      </c>
    </row>
    <row r="3082" spans="1:6" s="7" customFormat="1">
      <c r="A3082" s="10"/>
      <c r="B3082" s="11"/>
      <c r="C3082" s="13"/>
      <c r="D3082" s="14"/>
      <c r="F3082" s="18">
        <f t="shared" si="22"/>
        <v>0</v>
      </c>
    </row>
    <row r="3083" spans="1:6" s="7" customFormat="1">
      <c r="A3083" s="10"/>
      <c r="B3083" s="11"/>
      <c r="C3083" s="13"/>
      <c r="D3083" s="14"/>
      <c r="F3083" s="18">
        <f t="shared" ref="F3083:F3146" si="23">E3083*D3083</f>
        <v>0</v>
      </c>
    </row>
    <row r="3084" spans="1:6" s="7" customFormat="1">
      <c r="A3084" s="10"/>
      <c r="B3084" s="11"/>
      <c r="C3084" s="13"/>
      <c r="D3084" s="14"/>
      <c r="F3084" s="18">
        <f t="shared" si="23"/>
        <v>0</v>
      </c>
    </row>
    <row r="3085" spans="1:6" s="7" customFormat="1">
      <c r="A3085" s="10"/>
      <c r="B3085" s="11"/>
      <c r="C3085" s="13"/>
      <c r="D3085" s="14"/>
      <c r="F3085" s="18">
        <f t="shared" si="23"/>
        <v>0</v>
      </c>
    </row>
    <row r="3086" spans="1:6" s="7" customFormat="1">
      <c r="A3086" s="10"/>
      <c r="B3086" s="11"/>
      <c r="C3086" s="13"/>
      <c r="D3086" s="14"/>
      <c r="F3086" s="18">
        <f t="shared" si="23"/>
        <v>0</v>
      </c>
    </row>
    <row r="3087" spans="1:6" s="7" customFormat="1">
      <c r="A3087" s="10"/>
      <c r="B3087" s="11"/>
      <c r="C3087" s="13"/>
      <c r="D3087" s="14"/>
      <c r="F3087" s="18">
        <f t="shared" si="23"/>
        <v>0</v>
      </c>
    </row>
    <row r="3088" spans="1:6" s="7" customFormat="1">
      <c r="A3088" s="10"/>
      <c r="B3088" s="11"/>
      <c r="C3088" s="13"/>
      <c r="D3088" s="14"/>
      <c r="F3088" s="18">
        <f t="shared" si="23"/>
        <v>0</v>
      </c>
    </row>
    <row r="3089" spans="1:6" s="7" customFormat="1">
      <c r="A3089" s="10"/>
      <c r="B3089" s="11"/>
      <c r="C3089" s="13"/>
      <c r="D3089" s="14"/>
      <c r="F3089" s="18">
        <f t="shared" si="23"/>
        <v>0</v>
      </c>
    </row>
    <row r="3090" spans="1:6" s="7" customFormat="1">
      <c r="A3090" s="10"/>
      <c r="B3090" s="11"/>
      <c r="C3090" s="13"/>
      <c r="D3090" s="14"/>
      <c r="F3090" s="18">
        <f t="shared" si="23"/>
        <v>0</v>
      </c>
    </row>
    <row r="3091" spans="1:6" s="7" customFormat="1">
      <c r="A3091" s="10"/>
      <c r="B3091" s="11"/>
      <c r="C3091" s="13"/>
      <c r="D3091" s="14"/>
      <c r="F3091" s="18">
        <f t="shared" si="23"/>
        <v>0</v>
      </c>
    </row>
    <row r="3092" spans="1:6" s="7" customFormat="1">
      <c r="A3092" s="10"/>
      <c r="B3092" s="11"/>
      <c r="C3092" s="13"/>
      <c r="D3092" s="14"/>
      <c r="F3092" s="18">
        <f t="shared" si="23"/>
        <v>0</v>
      </c>
    </row>
    <row r="3093" spans="1:6" s="7" customFormat="1">
      <c r="A3093" s="10"/>
      <c r="B3093" s="11"/>
      <c r="C3093" s="13"/>
      <c r="D3093" s="14"/>
      <c r="F3093" s="18">
        <f t="shared" si="23"/>
        <v>0</v>
      </c>
    </row>
    <row r="3094" spans="1:6" s="7" customFormat="1">
      <c r="A3094" s="10"/>
      <c r="B3094" s="11"/>
      <c r="C3094" s="13"/>
      <c r="D3094" s="14"/>
      <c r="F3094" s="18">
        <f t="shared" si="23"/>
        <v>0</v>
      </c>
    </row>
    <row r="3095" spans="1:6" s="7" customFormat="1">
      <c r="A3095" s="10"/>
      <c r="B3095" s="11"/>
      <c r="C3095" s="13"/>
      <c r="D3095" s="14"/>
      <c r="F3095" s="18">
        <f t="shared" si="23"/>
        <v>0</v>
      </c>
    </row>
    <row r="3096" spans="1:6" s="7" customFormat="1">
      <c r="A3096" s="10"/>
      <c r="B3096" s="11"/>
      <c r="C3096" s="13"/>
      <c r="D3096" s="14"/>
      <c r="F3096" s="18">
        <f t="shared" si="23"/>
        <v>0</v>
      </c>
    </row>
    <row r="3097" spans="1:6" s="7" customFormat="1">
      <c r="A3097" s="10"/>
      <c r="B3097" s="11"/>
      <c r="C3097" s="13"/>
      <c r="D3097" s="14"/>
      <c r="F3097" s="18">
        <f t="shared" si="23"/>
        <v>0</v>
      </c>
    </row>
    <row r="3098" spans="1:6" s="7" customFormat="1">
      <c r="A3098" s="10"/>
      <c r="B3098" s="11"/>
      <c r="C3098" s="13"/>
      <c r="D3098" s="14"/>
      <c r="F3098" s="18">
        <f t="shared" si="23"/>
        <v>0</v>
      </c>
    </row>
    <row r="3099" spans="1:6" s="7" customFormat="1">
      <c r="A3099" s="10"/>
      <c r="B3099" s="11"/>
      <c r="C3099" s="13"/>
      <c r="D3099" s="14"/>
      <c r="F3099" s="18">
        <f t="shared" si="23"/>
        <v>0</v>
      </c>
    </row>
    <row r="3100" spans="1:6" s="7" customFormat="1">
      <c r="A3100" s="10"/>
      <c r="B3100" s="11"/>
      <c r="C3100" s="13"/>
      <c r="D3100" s="14"/>
      <c r="F3100" s="18">
        <f t="shared" si="23"/>
        <v>0</v>
      </c>
    </row>
    <row r="3101" spans="1:6" s="7" customFormat="1">
      <c r="A3101" s="10"/>
      <c r="B3101" s="11"/>
      <c r="C3101" s="13"/>
      <c r="D3101" s="14"/>
      <c r="F3101" s="18">
        <f t="shared" si="23"/>
        <v>0</v>
      </c>
    </row>
    <row r="3102" spans="1:6" s="7" customFormat="1">
      <c r="A3102" s="10"/>
      <c r="B3102" s="11"/>
      <c r="C3102" s="13"/>
      <c r="D3102" s="14"/>
      <c r="F3102" s="18">
        <f t="shared" si="23"/>
        <v>0</v>
      </c>
    </row>
    <row r="3103" spans="1:6" s="7" customFormat="1">
      <c r="A3103" s="10"/>
      <c r="B3103" s="11"/>
      <c r="C3103" s="13"/>
      <c r="D3103" s="14"/>
      <c r="F3103" s="18">
        <f t="shared" si="23"/>
        <v>0</v>
      </c>
    </row>
    <row r="3104" spans="1:6" s="7" customFormat="1">
      <c r="A3104" s="10"/>
      <c r="B3104" s="11"/>
      <c r="C3104" s="13"/>
      <c r="D3104" s="14"/>
      <c r="F3104" s="18">
        <f t="shared" si="23"/>
        <v>0</v>
      </c>
    </row>
    <row r="3105" spans="1:6" s="7" customFormat="1">
      <c r="A3105" s="10"/>
      <c r="B3105" s="11"/>
      <c r="C3105" s="13"/>
      <c r="D3105" s="14"/>
      <c r="F3105" s="18">
        <f t="shared" si="23"/>
        <v>0</v>
      </c>
    </row>
    <row r="3106" spans="1:6" s="7" customFormat="1">
      <c r="A3106" s="10"/>
      <c r="B3106" s="11"/>
      <c r="C3106" s="13"/>
      <c r="D3106" s="14"/>
      <c r="F3106" s="18">
        <f t="shared" si="23"/>
        <v>0</v>
      </c>
    </row>
    <row r="3107" spans="1:6" s="7" customFormat="1">
      <c r="A3107" s="10"/>
      <c r="B3107" s="11"/>
      <c r="C3107" s="13"/>
      <c r="D3107" s="14"/>
      <c r="F3107" s="18">
        <f t="shared" si="23"/>
        <v>0</v>
      </c>
    </row>
    <row r="3108" spans="1:6" s="7" customFormat="1">
      <c r="A3108" s="10"/>
      <c r="B3108" s="11"/>
      <c r="C3108" s="13"/>
      <c r="D3108" s="14"/>
      <c r="F3108" s="18">
        <f t="shared" si="23"/>
        <v>0</v>
      </c>
    </row>
    <row r="3109" spans="1:6" s="7" customFormat="1">
      <c r="A3109" s="10"/>
      <c r="B3109" s="11"/>
      <c r="C3109" s="13"/>
      <c r="D3109" s="14"/>
      <c r="F3109" s="18">
        <f t="shared" si="23"/>
        <v>0</v>
      </c>
    </row>
    <row r="3110" spans="1:6" s="7" customFormat="1">
      <c r="A3110" s="10"/>
      <c r="B3110" s="11"/>
      <c r="C3110" s="13"/>
      <c r="D3110" s="14"/>
      <c r="F3110" s="18">
        <f t="shared" si="23"/>
        <v>0</v>
      </c>
    </row>
    <row r="3111" spans="1:6" s="7" customFormat="1">
      <c r="A3111" s="10"/>
      <c r="B3111" s="11"/>
      <c r="C3111" s="13"/>
      <c r="D3111" s="14"/>
      <c r="F3111" s="18">
        <f t="shared" si="23"/>
        <v>0</v>
      </c>
    </row>
    <row r="3112" spans="1:6" s="7" customFormat="1">
      <c r="A3112" s="10"/>
      <c r="B3112" s="11"/>
      <c r="C3112" s="13"/>
      <c r="D3112" s="14"/>
      <c r="F3112" s="18">
        <f t="shared" si="23"/>
        <v>0</v>
      </c>
    </row>
    <row r="3113" spans="1:6" s="7" customFormat="1">
      <c r="A3113" s="10"/>
      <c r="B3113" s="11"/>
      <c r="C3113" s="13"/>
      <c r="D3113" s="14"/>
      <c r="F3113" s="18">
        <f t="shared" si="23"/>
        <v>0</v>
      </c>
    </row>
    <row r="3114" spans="1:6" s="7" customFormat="1">
      <c r="A3114" s="10"/>
      <c r="B3114" s="11"/>
      <c r="C3114" s="13"/>
      <c r="D3114" s="14"/>
      <c r="F3114" s="18">
        <f t="shared" si="23"/>
        <v>0</v>
      </c>
    </row>
    <row r="3115" spans="1:6" s="7" customFormat="1">
      <c r="A3115" s="10"/>
      <c r="B3115" s="11"/>
      <c r="C3115" s="13"/>
      <c r="D3115" s="14"/>
      <c r="F3115" s="18">
        <f t="shared" si="23"/>
        <v>0</v>
      </c>
    </row>
    <row r="3116" spans="1:6" s="7" customFormat="1">
      <c r="A3116" s="10"/>
      <c r="B3116" s="11"/>
      <c r="C3116" s="13"/>
      <c r="D3116" s="14"/>
      <c r="F3116" s="18">
        <f t="shared" si="23"/>
        <v>0</v>
      </c>
    </row>
    <row r="3117" spans="1:6" s="7" customFormat="1">
      <c r="A3117" s="10"/>
      <c r="B3117" s="11"/>
      <c r="C3117" s="13"/>
      <c r="D3117" s="14"/>
      <c r="F3117" s="18">
        <f t="shared" si="23"/>
        <v>0</v>
      </c>
    </row>
    <row r="3118" spans="1:6" s="7" customFormat="1">
      <c r="A3118" s="10"/>
      <c r="B3118" s="11"/>
      <c r="C3118" s="13"/>
      <c r="D3118" s="14"/>
      <c r="F3118" s="18">
        <f t="shared" si="23"/>
        <v>0</v>
      </c>
    </row>
    <row r="3119" spans="1:6" s="7" customFormat="1">
      <c r="A3119" s="10"/>
      <c r="B3119" s="11"/>
      <c r="C3119" s="13"/>
      <c r="D3119" s="14"/>
      <c r="F3119" s="18">
        <f t="shared" si="23"/>
        <v>0</v>
      </c>
    </row>
    <row r="3120" spans="1:6" s="7" customFormat="1">
      <c r="A3120" s="10"/>
      <c r="B3120" s="11"/>
      <c r="C3120" s="13"/>
      <c r="D3120" s="14"/>
      <c r="F3120" s="18">
        <f t="shared" si="23"/>
        <v>0</v>
      </c>
    </row>
    <row r="3121" spans="1:6" s="7" customFormat="1">
      <c r="A3121" s="10"/>
      <c r="B3121" s="11"/>
      <c r="C3121" s="13"/>
      <c r="D3121" s="14"/>
      <c r="F3121" s="18">
        <f t="shared" si="23"/>
        <v>0</v>
      </c>
    </row>
    <row r="3122" spans="1:6" s="7" customFormat="1">
      <c r="A3122" s="10"/>
      <c r="B3122" s="11"/>
      <c r="C3122" s="13"/>
      <c r="D3122" s="14"/>
      <c r="F3122" s="18">
        <f t="shared" si="23"/>
        <v>0</v>
      </c>
    </row>
    <row r="3123" spans="1:6" s="7" customFormat="1">
      <c r="A3123" s="10"/>
      <c r="B3123" s="11"/>
      <c r="C3123" s="13"/>
      <c r="D3123" s="14"/>
      <c r="F3123" s="18">
        <f t="shared" si="23"/>
        <v>0</v>
      </c>
    </row>
    <row r="3124" spans="1:6" s="7" customFormat="1">
      <c r="A3124" s="10"/>
      <c r="B3124" s="11"/>
      <c r="C3124" s="13"/>
      <c r="D3124" s="14"/>
      <c r="F3124" s="18">
        <f t="shared" si="23"/>
        <v>0</v>
      </c>
    </row>
    <row r="3125" spans="1:6" s="7" customFormat="1">
      <c r="A3125" s="10"/>
      <c r="B3125" s="11"/>
      <c r="C3125" s="13"/>
      <c r="D3125" s="14"/>
      <c r="F3125" s="18">
        <f t="shared" si="23"/>
        <v>0</v>
      </c>
    </row>
    <row r="3126" spans="1:6" s="7" customFormat="1">
      <c r="A3126" s="10"/>
      <c r="B3126" s="11"/>
      <c r="C3126" s="13"/>
      <c r="D3126" s="14"/>
      <c r="F3126" s="18">
        <f t="shared" si="23"/>
        <v>0</v>
      </c>
    </row>
    <row r="3127" spans="1:6" s="7" customFormat="1">
      <c r="A3127" s="10"/>
      <c r="B3127" s="11"/>
      <c r="C3127" s="13"/>
      <c r="D3127" s="14"/>
      <c r="F3127" s="18">
        <f t="shared" si="23"/>
        <v>0</v>
      </c>
    </row>
    <row r="3128" spans="1:6" s="7" customFormat="1">
      <c r="A3128" s="10"/>
      <c r="B3128" s="11"/>
      <c r="C3128" s="13"/>
      <c r="D3128" s="14"/>
      <c r="F3128" s="18">
        <f t="shared" si="23"/>
        <v>0</v>
      </c>
    </row>
    <row r="3129" spans="1:6" s="7" customFormat="1">
      <c r="A3129" s="10"/>
      <c r="B3129" s="11"/>
      <c r="C3129" s="13"/>
      <c r="D3129" s="14"/>
      <c r="F3129" s="18">
        <f t="shared" si="23"/>
        <v>0</v>
      </c>
    </row>
    <row r="3130" spans="1:6" s="7" customFormat="1">
      <c r="A3130" s="10"/>
      <c r="B3130" s="11"/>
      <c r="C3130" s="13"/>
      <c r="D3130" s="14"/>
      <c r="F3130" s="18">
        <f t="shared" si="23"/>
        <v>0</v>
      </c>
    </row>
    <row r="3131" spans="1:6" s="7" customFormat="1">
      <c r="A3131" s="10"/>
      <c r="B3131" s="11"/>
      <c r="C3131" s="13"/>
      <c r="D3131" s="14"/>
      <c r="F3131" s="18">
        <f t="shared" si="23"/>
        <v>0</v>
      </c>
    </row>
    <row r="3132" spans="1:6" s="7" customFormat="1">
      <c r="A3132" s="10"/>
      <c r="B3132" s="11"/>
      <c r="C3132" s="13"/>
      <c r="D3132" s="14"/>
      <c r="F3132" s="18">
        <f t="shared" si="23"/>
        <v>0</v>
      </c>
    </row>
    <row r="3133" spans="1:6" s="7" customFormat="1">
      <c r="A3133" s="10"/>
      <c r="B3133" s="11"/>
      <c r="C3133" s="13"/>
      <c r="D3133" s="14"/>
      <c r="F3133" s="18">
        <f t="shared" si="23"/>
        <v>0</v>
      </c>
    </row>
    <row r="3134" spans="1:6" s="7" customFormat="1">
      <c r="A3134" s="10"/>
      <c r="B3134" s="11"/>
      <c r="C3134" s="13"/>
      <c r="D3134" s="14"/>
      <c r="F3134" s="18">
        <f t="shared" si="23"/>
        <v>0</v>
      </c>
    </row>
    <row r="3135" spans="1:6" s="7" customFormat="1">
      <c r="A3135" s="10"/>
      <c r="B3135" s="11"/>
      <c r="C3135" s="13"/>
      <c r="D3135" s="14"/>
      <c r="F3135" s="18">
        <f t="shared" si="23"/>
        <v>0</v>
      </c>
    </row>
    <row r="3136" spans="1:6" s="7" customFormat="1">
      <c r="A3136" s="10"/>
      <c r="B3136" s="11"/>
      <c r="C3136" s="13"/>
      <c r="D3136" s="14"/>
      <c r="F3136" s="18">
        <f t="shared" si="23"/>
        <v>0</v>
      </c>
    </row>
    <row r="3137" spans="1:6" s="7" customFormat="1">
      <c r="A3137" s="10"/>
      <c r="B3137" s="11"/>
      <c r="C3137" s="13"/>
      <c r="D3137" s="14"/>
      <c r="F3137" s="18">
        <f t="shared" si="23"/>
        <v>0</v>
      </c>
    </row>
    <row r="3138" spans="1:6" s="7" customFormat="1">
      <c r="A3138" s="10"/>
      <c r="B3138" s="11"/>
      <c r="C3138" s="13"/>
      <c r="D3138" s="14"/>
      <c r="F3138" s="18">
        <f t="shared" si="23"/>
        <v>0</v>
      </c>
    </row>
    <row r="3139" spans="1:6" s="7" customFormat="1">
      <c r="A3139" s="10"/>
      <c r="B3139" s="11"/>
      <c r="C3139" s="13"/>
      <c r="D3139" s="14"/>
      <c r="F3139" s="18">
        <f t="shared" si="23"/>
        <v>0</v>
      </c>
    </row>
    <row r="3140" spans="1:6" s="7" customFormat="1">
      <c r="A3140" s="10"/>
      <c r="B3140" s="11"/>
      <c r="C3140" s="13"/>
      <c r="D3140" s="14"/>
      <c r="F3140" s="18">
        <f t="shared" si="23"/>
        <v>0</v>
      </c>
    </row>
    <row r="3141" spans="1:6" s="7" customFormat="1">
      <c r="A3141" s="10"/>
      <c r="B3141" s="11"/>
      <c r="C3141" s="13"/>
      <c r="D3141" s="14"/>
      <c r="F3141" s="18">
        <f t="shared" si="23"/>
        <v>0</v>
      </c>
    </row>
    <row r="3142" spans="1:6" s="7" customFormat="1">
      <c r="A3142" s="10"/>
      <c r="B3142" s="11"/>
      <c r="C3142" s="13"/>
      <c r="D3142" s="14"/>
      <c r="F3142" s="18">
        <f t="shared" si="23"/>
        <v>0</v>
      </c>
    </row>
    <row r="3143" spans="1:6" s="7" customFormat="1">
      <c r="A3143" s="10"/>
      <c r="B3143" s="11"/>
      <c r="C3143" s="13"/>
      <c r="D3143" s="14"/>
      <c r="F3143" s="18">
        <f t="shared" si="23"/>
        <v>0</v>
      </c>
    </row>
    <row r="3144" spans="1:6" s="7" customFormat="1">
      <c r="A3144" s="10"/>
      <c r="B3144" s="11"/>
      <c r="C3144" s="13"/>
      <c r="D3144" s="14"/>
      <c r="F3144" s="18">
        <f t="shared" si="23"/>
        <v>0</v>
      </c>
    </row>
    <row r="3145" spans="1:6" s="7" customFormat="1">
      <c r="A3145" s="10"/>
      <c r="B3145" s="11"/>
      <c r="C3145" s="13"/>
      <c r="D3145" s="14"/>
      <c r="F3145" s="18">
        <f t="shared" si="23"/>
        <v>0</v>
      </c>
    </row>
    <row r="3146" spans="1:6" s="7" customFormat="1">
      <c r="A3146" s="10"/>
      <c r="B3146" s="11"/>
      <c r="C3146" s="13"/>
      <c r="D3146" s="14"/>
      <c r="F3146" s="18">
        <f t="shared" si="23"/>
        <v>0</v>
      </c>
    </row>
    <row r="3147" spans="1:6" s="7" customFormat="1">
      <c r="A3147" s="10"/>
      <c r="B3147" s="11"/>
      <c r="C3147" s="13"/>
      <c r="D3147" s="14"/>
      <c r="F3147" s="18">
        <f t="shared" ref="F3147:F3210" si="24">E3147*D3147</f>
        <v>0</v>
      </c>
    </row>
    <row r="3148" spans="1:6" s="7" customFormat="1">
      <c r="A3148" s="10"/>
      <c r="B3148" s="11"/>
      <c r="C3148" s="13"/>
      <c r="D3148" s="14"/>
      <c r="F3148" s="18">
        <f t="shared" si="24"/>
        <v>0</v>
      </c>
    </row>
    <row r="3149" spans="1:6" s="7" customFormat="1">
      <c r="A3149" s="10"/>
      <c r="B3149" s="11"/>
      <c r="C3149" s="13"/>
      <c r="D3149" s="14"/>
      <c r="F3149" s="18">
        <f t="shared" si="24"/>
        <v>0</v>
      </c>
    </row>
    <row r="3150" spans="1:6" s="7" customFormat="1">
      <c r="A3150" s="10"/>
      <c r="B3150" s="11"/>
      <c r="C3150" s="13"/>
      <c r="D3150" s="14"/>
      <c r="F3150" s="18">
        <f t="shared" si="24"/>
        <v>0</v>
      </c>
    </row>
    <row r="3151" spans="1:6" s="7" customFormat="1">
      <c r="A3151" s="10"/>
      <c r="B3151" s="11"/>
      <c r="C3151" s="13"/>
      <c r="D3151" s="14"/>
      <c r="F3151" s="18">
        <f t="shared" si="24"/>
        <v>0</v>
      </c>
    </row>
    <row r="3152" spans="1:6" s="7" customFormat="1">
      <c r="A3152" s="10"/>
      <c r="B3152" s="11"/>
      <c r="C3152" s="13"/>
      <c r="D3152" s="14"/>
      <c r="F3152" s="18">
        <f t="shared" si="24"/>
        <v>0</v>
      </c>
    </row>
    <row r="3153" spans="1:6" s="7" customFormat="1">
      <c r="A3153" s="10"/>
      <c r="B3153" s="11"/>
      <c r="C3153" s="13"/>
      <c r="D3153" s="14"/>
      <c r="F3153" s="18">
        <f t="shared" si="24"/>
        <v>0</v>
      </c>
    </row>
    <row r="3154" spans="1:6" s="7" customFormat="1">
      <c r="A3154" s="10"/>
      <c r="B3154" s="11"/>
      <c r="C3154" s="13"/>
      <c r="D3154" s="14"/>
      <c r="F3154" s="18">
        <f t="shared" si="24"/>
        <v>0</v>
      </c>
    </row>
    <row r="3155" spans="1:6" s="7" customFormat="1">
      <c r="A3155" s="10"/>
      <c r="B3155" s="11"/>
      <c r="C3155" s="13"/>
      <c r="D3155" s="14"/>
      <c r="F3155" s="18">
        <f t="shared" si="24"/>
        <v>0</v>
      </c>
    </row>
    <row r="3156" spans="1:6" s="7" customFormat="1">
      <c r="A3156" s="10"/>
      <c r="B3156" s="11"/>
      <c r="C3156" s="13"/>
      <c r="D3156" s="14"/>
      <c r="F3156" s="18">
        <f t="shared" si="24"/>
        <v>0</v>
      </c>
    </row>
    <row r="3157" spans="1:6" s="7" customFormat="1">
      <c r="A3157" s="10"/>
      <c r="B3157" s="11"/>
      <c r="C3157" s="13"/>
      <c r="D3157" s="14"/>
      <c r="F3157" s="18">
        <f t="shared" si="24"/>
        <v>0</v>
      </c>
    </row>
    <row r="3158" spans="1:6" s="7" customFormat="1">
      <c r="A3158" s="10"/>
      <c r="B3158" s="11"/>
      <c r="C3158" s="13"/>
      <c r="D3158" s="14"/>
      <c r="F3158" s="18">
        <f t="shared" si="24"/>
        <v>0</v>
      </c>
    </row>
    <row r="3159" spans="1:6" s="7" customFormat="1">
      <c r="A3159" s="10"/>
      <c r="B3159" s="11"/>
      <c r="C3159" s="13"/>
      <c r="D3159" s="14"/>
      <c r="F3159" s="18">
        <f t="shared" si="24"/>
        <v>0</v>
      </c>
    </row>
    <row r="3160" spans="1:6" s="7" customFormat="1">
      <c r="A3160" s="10"/>
      <c r="B3160" s="11"/>
      <c r="C3160" s="13"/>
      <c r="D3160" s="14"/>
      <c r="F3160" s="18">
        <f t="shared" si="24"/>
        <v>0</v>
      </c>
    </row>
    <row r="3161" spans="1:6" s="7" customFormat="1">
      <c r="A3161" s="10"/>
      <c r="B3161" s="11"/>
      <c r="C3161" s="13"/>
      <c r="D3161" s="14"/>
      <c r="F3161" s="18">
        <f t="shared" si="24"/>
        <v>0</v>
      </c>
    </row>
    <row r="3162" spans="1:6" s="7" customFormat="1">
      <c r="A3162" s="10"/>
      <c r="B3162" s="11"/>
      <c r="C3162" s="13"/>
      <c r="D3162" s="14"/>
      <c r="F3162" s="18">
        <f t="shared" si="24"/>
        <v>0</v>
      </c>
    </row>
    <row r="3163" spans="1:6" s="7" customFormat="1">
      <c r="A3163" s="10"/>
      <c r="B3163" s="11"/>
      <c r="C3163" s="13"/>
      <c r="D3163" s="14"/>
      <c r="F3163" s="18">
        <f t="shared" si="24"/>
        <v>0</v>
      </c>
    </row>
    <row r="3164" spans="1:6" s="7" customFormat="1">
      <c r="A3164" s="10"/>
      <c r="B3164" s="11"/>
      <c r="C3164" s="13"/>
      <c r="D3164" s="14"/>
      <c r="F3164" s="18">
        <f t="shared" si="24"/>
        <v>0</v>
      </c>
    </row>
    <row r="3165" spans="1:6" s="7" customFormat="1">
      <c r="A3165" s="10"/>
      <c r="B3165" s="11"/>
      <c r="C3165" s="13"/>
      <c r="D3165" s="14"/>
      <c r="F3165" s="18">
        <f t="shared" si="24"/>
        <v>0</v>
      </c>
    </row>
    <row r="3166" spans="1:6" s="7" customFormat="1">
      <c r="A3166" s="10"/>
      <c r="B3166" s="11"/>
      <c r="C3166" s="13"/>
      <c r="D3166" s="14"/>
      <c r="F3166" s="18">
        <f t="shared" si="24"/>
        <v>0</v>
      </c>
    </row>
    <row r="3167" spans="1:6" s="7" customFormat="1">
      <c r="A3167" s="10"/>
      <c r="B3167" s="11"/>
      <c r="C3167" s="13"/>
      <c r="D3167" s="14"/>
      <c r="F3167" s="18">
        <f t="shared" si="24"/>
        <v>0</v>
      </c>
    </row>
    <row r="3168" spans="1:6" s="7" customFormat="1">
      <c r="A3168" s="10"/>
      <c r="B3168" s="11"/>
      <c r="C3168" s="13"/>
      <c r="D3168" s="14"/>
      <c r="F3168" s="18">
        <f t="shared" si="24"/>
        <v>0</v>
      </c>
    </row>
    <row r="3169" spans="1:6" s="7" customFormat="1">
      <c r="A3169" s="10"/>
      <c r="B3169" s="11"/>
      <c r="C3169" s="13"/>
      <c r="D3169" s="14"/>
      <c r="F3169" s="18">
        <f t="shared" si="24"/>
        <v>0</v>
      </c>
    </row>
    <row r="3170" spans="1:6" s="7" customFormat="1">
      <c r="A3170" s="10"/>
      <c r="B3170" s="11"/>
      <c r="C3170" s="13"/>
      <c r="D3170" s="14"/>
      <c r="F3170" s="18">
        <f t="shared" si="24"/>
        <v>0</v>
      </c>
    </row>
    <row r="3171" spans="1:6" s="7" customFormat="1">
      <c r="A3171" s="10"/>
      <c r="B3171" s="11"/>
      <c r="C3171" s="13"/>
      <c r="D3171" s="14"/>
      <c r="F3171" s="18">
        <f t="shared" si="24"/>
        <v>0</v>
      </c>
    </row>
    <row r="3172" spans="1:6" s="7" customFormat="1">
      <c r="A3172" s="10"/>
      <c r="B3172" s="11"/>
      <c r="C3172" s="13"/>
      <c r="D3172" s="14"/>
      <c r="F3172" s="18">
        <f t="shared" si="24"/>
        <v>0</v>
      </c>
    </row>
    <row r="3173" spans="1:6" s="7" customFormat="1">
      <c r="A3173" s="10"/>
      <c r="B3173" s="11"/>
      <c r="C3173" s="13"/>
      <c r="D3173" s="14"/>
      <c r="F3173" s="18">
        <f t="shared" si="24"/>
        <v>0</v>
      </c>
    </row>
    <row r="3174" spans="1:6" s="7" customFormat="1">
      <c r="A3174" s="10"/>
      <c r="B3174" s="11"/>
      <c r="C3174" s="13"/>
      <c r="D3174" s="14"/>
      <c r="F3174" s="18">
        <f t="shared" si="24"/>
        <v>0</v>
      </c>
    </row>
    <row r="3175" spans="1:6" s="7" customFormat="1">
      <c r="A3175" s="10"/>
      <c r="B3175" s="11"/>
      <c r="C3175" s="13"/>
      <c r="D3175" s="14"/>
      <c r="F3175" s="18">
        <f t="shared" si="24"/>
        <v>0</v>
      </c>
    </row>
    <row r="3176" spans="1:6" s="7" customFormat="1">
      <c r="A3176" s="10"/>
      <c r="B3176" s="11"/>
      <c r="C3176" s="13"/>
      <c r="D3176" s="14"/>
      <c r="F3176" s="18">
        <f t="shared" si="24"/>
        <v>0</v>
      </c>
    </row>
    <row r="3177" spans="1:6" s="7" customFormat="1">
      <c r="A3177" s="10"/>
      <c r="B3177" s="11"/>
      <c r="C3177" s="13"/>
      <c r="D3177" s="14"/>
      <c r="F3177" s="18">
        <f t="shared" si="24"/>
        <v>0</v>
      </c>
    </row>
    <row r="3178" spans="1:6" s="7" customFormat="1">
      <c r="A3178" s="10"/>
      <c r="B3178" s="11"/>
      <c r="C3178" s="13"/>
      <c r="D3178" s="14"/>
      <c r="F3178" s="18">
        <f t="shared" si="24"/>
        <v>0</v>
      </c>
    </row>
    <row r="3179" spans="1:6" s="7" customFormat="1">
      <c r="A3179" s="10"/>
      <c r="B3179" s="11"/>
      <c r="C3179" s="13"/>
      <c r="D3179" s="14"/>
      <c r="F3179" s="18">
        <f t="shared" si="24"/>
        <v>0</v>
      </c>
    </row>
    <row r="3180" spans="1:6" s="7" customFormat="1">
      <c r="A3180" s="10"/>
      <c r="B3180" s="11"/>
      <c r="C3180" s="13"/>
      <c r="D3180" s="14"/>
      <c r="F3180" s="18">
        <f t="shared" si="24"/>
        <v>0</v>
      </c>
    </row>
    <row r="3181" spans="1:6" s="7" customFormat="1">
      <c r="A3181" s="10"/>
      <c r="B3181" s="11"/>
      <c r="C3181" s="13"/>
      <c r="D3181" s="14"/>
      <c r="F3181" s="18">
        <f t="shared" si="24"/>
        <v>0</v>
      </c>
    </row>
    <row r="3182" spans="1:6" s="7" customFormat="1">
      <c r="A3182" s="10"/>
      <c r="B3182" s="11"/>
      <c r="C3182" s="13"/>
      <c r="D3182" s="14"/>
      <c r="F3182" s="18">
        <f t="shared" si="24"/>
        <v>0</v>
      </c>
    </row>
    <row r="3183" spans="1:6" s="7" customFormat="1">
      <c r="A3183" s="10"/>
      <c r="B3183" s="11"/>
      <c r="C3183" s="13"/>
      <c r="D3183" s="14"/>
      <c r="F3183" s="18">
        <f t="shared" si="24"/>
        <v>0</v>
      </c>
    </row>
    <row r="3184" spans="1:6" s="7" customFormat="1">
      <c r="A3184" s="10"/>
      <c r="B3184" s="11"/>
      <c r="C3184" s="13"/>
      <c r="D3184" s="14"/>
      <c r="F3184" s="18">
        <f t="shared" si="24"/>
        <v>0</v>
      </c>
    </row>
    <row r="3185" spans="1:6" s="7" customFormat="1">
      <c r="A3185" s="10"/>
      <c r="B3185" s="11"/>
      <c r="C3185" s="13"/>
      <c r="D3185" s="14"/>
      <c r="F3185" s="18">
        <f t="shared" si="24"/>
        <v>0</v>
      </c>
    </row>
    <row r="3186" spans="1:6" s="7" customFormat="1">
      <c r="A3186" s="10"/>
      <c r="B3186" s="11"/>
      <c r="C3186" s="13"/>
      <c r="D3186" s="14"/>
      <c r="F3186" s="18">
        <f t="shared" si="24"/>
        <v>0</v>
      </c>
    </row>
    <row r="3187" spans="1:6" s="7" customFormat="1">
      <c r="A3187" s="10"/>
      <c r="B3187" s="11"/>
      <c r="C3187" s="13"/>
      <c r="D3187" s="14"/>
      <c r="F3187" s="18">
        <f t="shared" si="24"/>
        <v>0</v>
      </c>
    </row>
    <row r="3188" spans="1:6" s="7" customFormat="1">
      <c r="A3188" s="10"/>
      <c r="B3188" s="11"/>
      <c r="C3188" s="13"/>
      <c r="D3188" s="14"/>
      <c r="F3188" s="18">
        <f t="shared" si="24"/>
        <v>0</v>
      </c>
    </row>
    <row r="3189" spans="1:6" s="7" customFormat="1">
      <c r="A3189" s="10"/>
      <c r="B3189" s="11"/>
      <c r="C3189" s="13"/>
      <c r="D3189" s="14"/>
      <c r="F3189" s="18">
        <f t="shared" si="24"/>
        <v>0</v>
      </c>
    </row>
    <row r="3190" spans="1:6" s="7" customFormat="1">
      <c r="A3190" s="10"/>
      <c r="B3190" s="11"/>
      <c r="C3190" s="13"/>
      <c r="D3190" s="14"/>
      <c r="F3190" s="18">
        <f t="shared" si="24"/>
        <v>0</v>
      </c>
    </row>
    <row r="3191" spans="1:6" s="7" customFormat="1">
      <c r="A3191" s="10"/>
      <c r="B3191" s="11"/>
      <c r="C3191" s="13"/>
      <c r="D3191" s="14"/>
      <c r="F3191" s="18">
        <f t="shared" si="24"/>
        <v>0</v>
      </c>
    </row>
    <row r="3192" spans="1:6" s="7" customFormat="1">
      <c r="A3192" s="10"/>
      <c r="B3192" s="11"/>
      <c r="C3192" s="13"/>
      <c r="D3192" s="14"/>
      <c r="F3192" s="18">
        <f t="shared" si="24"/>
        <v>0</v>
      </c>
    </row>
    <row r="3193" spans="1:6" s="7" customFormat="1">
      <c r="A3193" s="10"/>
      <c r="B3193" s="11"/>
      <c r="C3193" s="13"/>
      <c r="D3193" s="14"/>
      <c r="F3193" s="18">
        <f t="shared" si="24"/>
        <v>0</v>
      </c>
    </row>
    <row r="3194" spans="1:6" s="7" customFormat="1">
      <c r="A3194" s="10"/>
      <c r="B3194" s="11"/>
      <c r="C3194" s="13"/>
      <c r="D3194" s="14"/>
      <c r="F3194" s="18">
        <f t="shared" si="24"/>
        <v>0</v>
      </c>
    </row>
    <row r="3195" spans="1:6" s="7" customFormat="1">
      <c r="A3195" s="10"/>
      <c r="B3195" s="11"/>
      <c r="C3195" s="13"/>
      <c r="D3195" s="14"/>
      <c r="F3195" s="18">
        <f t="shared" si="24"/>
        <v>0</v>
      </c>
    </row>
    <row r="3196" spans="1:6" s="7" customFormat="1">
      <c r="A3196" s="10"/>
      <c r="B3196" s="11"/>
      <c r="C3196" s="13"/>
      <c r="D3196" s="14"/>
      <c r="F3196" s="18">
        <f t="shared" si="24"/>
        <v>0</v>
      </c>
    </row>
    <row r="3197" spans="1:6" s="7" customFormat="1">
      <c r="A3197" s="10"/>
      <c r="B3197" s="11"/>
      <c r="C3197" s="13"/>
      <c r="D3197" s="14"/>
      <c r="F3197" s="18">
        <f t="shared" si="24"/>
        <v>0</v>
      </c>
    </row>
    <row r="3198" spans="1:6" s="7" customFormat="1">
      <c r="A3198" s="10"/>
      <c r="B3198" s="11"/>
      <c r="C3198" s="13"/>
      <c r="D3198" s="14"/>
      <c r="F3198" s="18">
        <f t="shared" si="24"/>
        <v>0</v>
      </c>
    </row>
    <row r="3199" spans="1:6" s="7" customFormat="1">
      <c r="A3199" s="10"/>
      <c r="B3199" s="11"/>
      <c r="C3199" s="13"/>
      <c r="D3199" s="14"/>
      <c r="F3199" s="18">
        <f t="shared" si="24"/>
        <v>0</v>
      </c>
    </row>
    <row r="3200" spans="1:6" s="7" customFormat="1">
      <c r="A3200" s="10"/>
      <c r="B3200" s="11"/>
      <c r="C3200" s="13"/>
      <c r="D3200" s="14"/>
      <c r="F3200" s="18">
        <f t="shared" si="24"/>
        <v>0</v>
      </c>
    </row>
    <row r="3201" spans="1:6" s="7" customFormat="1">
      <c r="A3201" s="10"/>
      <c r="B3201" s="11"/>
      <c r="C3201" s="13"/>
      <c r="D3201" s="14"/>
      <c r="F3201" s="18">
        <f t="shared" si="24"/>
        <v>0</v>
      </c>
    </row>
    <row r="3202" spans="1:6" s="7" customFormat="1">
      <c r="A3202" s="10"/>
      <c r="B3202" s="11"/>
      <c r="C3202" s="13"/>
      <c r="D3202" s="14"/>
      <c r="F3202" s="18">
        <f t="shared" si="24"/>
        <v>0</v>
      </c>
    </row>
    <row r="3203" spans="1:6" s="7" customFormat="1">
      <c r="A3203" s="10"/>
      <c r="B3203" s="11"/>
      <c r="C3203" s="13"/>
      <c r="D3203" s="14"/>
      <c r="F3203" s="18">
        <f t="shared" si="24"/>
        <v>0</v>
      </c>
    </row>
    <row r="3204" spans="1:6" s="7" customFormat="1">
      <c r="A3204" s="10"/>
      <c r="B3204" s="11"/>
      <c r="C3204" s="13"/>
      <c r="D3204" s="14"/>
      <c r="F3204" s="18">
        <f t="shared" si="24"/>
        <v>0</v>
      </c>
    </row>
    <row r="3205" spans="1:6" s="7" customFormat="1">
      <c r="A3205" s="10"/>
      <c r="B3205" s="11"/>
      <c r="C3205" s="13"/>
      <c r="D3205" s="14"/>
      <c r="F3205" s="18">
        <f t="shared" si="24"/>
        <v>0</v>
      </c>
    </row>
    <row r="3206" spans="1:6" s="7" customFormat="1">
      <c r="A3206" s="10"/>
      <c r="B3206" s="11"/>
      <c r="C3206" s="13"/>
      <c r="D3206" s="14"/>
      <c r="F3206" s="18">
        <f t="shared" si="24"/>
        <v>0</v>
      </c>
    </row>
    <row r="3207" spans="1:6" s="7" customFormat="1">
      <c r="A3207" s="10"/>
      <c r="B3207" s="11"/>
      <c r="C3207" s="13"/>
      <c r="D3207" s="14"/>
      <c r="F3207" s="18">
        <f t="shared" si="24"/>
        <v>0</v>
      </c>
    </row>
    <row r="3208" spans="1:6" s="7" customFormat="1">
      <c r="A3208" s="10"/>
      <c r="B3208" s="11"/>
      <c r="C3208" s="13"/>
      <c r="D3208" s="14"/>
      <c r="F3208" s="18">
        <f t="shared" si="24"/>
        <v>0</v>
      </c>
    </row>
    <row r="3209" spans="1:6" s="7" customFormat="1">
      <c r="A3209" s="10"/>
      <c r="B3209" s="11"/>
      <c r="C3209" s="13"/>
      <c r="D3209" s="14"/>
      <c r="F3209" s="18">
        <f t="shared" si="24"/>
        <v>0</v>
      </c>
    </row>
    <row r="3210" spans="1:6" s="7" customFormat="1">
      <c r="A3210" s="10"/>
      <c r="B3210" s="11"/>
      <c r="C3210" s="13"/>
      <c r="D3210" s="14"/>
      <c r="F3210" s="18">
        <f t="shared" si="24"/>
        <v>0</v>
      </c>
    </row>
    <row r="3211" spans="1:6" s="7" customFormat="1">
      <c r="A3211" s="10"/>
      <c r="B3211" s="11"/>
      <c r="C3211" s="13"/>
      <c r="D3211" s="14"/>
      <c r="F3211" s="18">
        <f t="shared" ref="F3211:F3274" si="25">E3211*D3211</f>
        <v>0</v>
      </c>
    </row>
    <row r="3212" spans="1:6" s="7" customFormat="1">
      <c r="A3212" s="10"/>
      <c r="B3212" s="11"/>
      <c r="C3212" s="13"/>
      <c r="D3212" s="14"/>
      <c r="F3212" s="18">
        <f t="shared" si="25"/>
        <v>0</v>
      </c>
    </row>
    <row r="3213" spans="1:6" s="7" customFormat="1">
      <c r="A3213" s="10"/>
      <c r="B3213" s="11"/>
      <c r="C3213" s="13"/>
      <c r="D3213" s="14"/>
      <c r="F3213" s="18">
        <f t="shared" si="25"/>
        <v>0</v>
      </c>
    </row>
    <row r="3214" spans="1:6" s="7" customFormat="1">
      <c r="A3214" s="10"/>
      <c r="B3214" s="11"/>
      <c r="C3214" s="13"/>
      <c r="D3214" s="14"/>
      <c r="F3214" s="18">
        <f t="shared" si="25"/>
        <v>0</v>
      </c>
    </row>
    <row r="3215" spans="1:6" s="7" customFormat="1">
      <c r="A3215" s="10"/>
      <c r="B3215" s="11"/>
      <c r="C3215" s="13"/>
      <c r="D3215" s="14"/>
      <c r="F3215" s="18">
        <f t="shared" si="25"/>
        <v>0</v>
      </c>
    </row>
    <row r="3216" spans="1:6" s="7" customFormat="1">
      <c r="A3216" s="10"/>
      <c r="B3216" s="11"/>
      <c r="C3216" s="13"/>
      <c r="D3216" s="14"/>
      <c r="F3216" s="18">
        <f t="shared" si="25"/>
        <v>0</v>
      </c>
    </row>
    <row r="3217" spans="1:6" s="7" customFormat="1">
      <c r="A3217" s="10"/>
      <c r="B3217" s="11"/>
      <c r="C3217" s="13"/>
      <c r="D3217" s="14"/>
      <c r="F3217" s="18">
        <f t="shared" si="25"/>
        <v>0</v>
      </c>
    </row>
    <row r="3218" spans="1:6" s="7" customFormat="1">
      <c r="A3218" s="10"/>
      <c r="B3218" s="11"/>
      <c r="C3218" s="13"/>
      <c r="D3218" s="14"/>
      <c r="F3218" s="18">
        <f t="shared" si="25"/>
        <v>0</v>
      </c>
    </row>
    <row r="3219" spans="1:6" s="7" customFormat="1">
      <c r="A3219" s="10"/>
      <c r="B3219" s="11"/>
      <c r="C3219" s="13"/>
      <c r="D3219" s="14"/>
      <c r="F3219" s="18">
        <f t="shared" si="25"/>
        <v>0</v>
      </c>
    </row>
    <row r="3220" spans="1:6" s="7" customFormat="1">
      <c r="A3220" s="10"/>
      <c r="B3220" s="11"/>
      <c r="C3220" s="13"/>
      <c r="D3220" s="14"/>
      <c r="F3220" s="18">
        <f t="shared" si="25"/>
        <v>0</v>
      </c>
    </row>
    <row r="3221" spans="1:6" s="7" customFormat="1">
      <c r="A3221" s="10"/>
      <c r="B3221" s="11"/>
      <c r="C3221" s="13"/>
      <c r="D3221" s="14"/>
      <c r="F3221" s="18">
        <f t="shared" si="25"/>
        <v>0</v>
      </c>
    </row>
    <row r="3222" spans="1:6" s="7" customFormat="1">
      <c r="A3222" s="10"/>
      <c r="B3222" s="11"/>
      <c r="C3222" s="13"/>
      <c r="D3222" s="14"/>
      <c r="F3222" s="18">
        <f t="shared" si="25"/>
        <v>0</v>
      </c>
    </row>
    <row r="3223" spans="1:6" s="7" customFormat="1">
      <c r="A3223" s="10"/>
      <c r="B3223" s="11"/>
      <c r="C3223" s="13"/>
      <c r="D3223" s="14"/>
      <c r="F3223" s="18">
        <f t="shared" si="25"/>
        <v>0</v>
      </c>
    </row>
    <row r="3224" spans="1:6" s="7" customFormat="1">
      <c r="A3224" s="10"/>
      <c r="B3224" s="11"/>
      <c r="C3224" s="13"/>
      <c r="D3224" s="14"/>
      <c r="F3224" s="18">
        <f t="shared" si="25"/>
        <v>0</v>
      </c>
    </row>
    <row r="3225" spans="1:6" s="7" customFormat="1">
      <c r="A3225" s="10"/>
      <c r="B3225" s="11"/>
      <c r="C3225" s="13"/>
      <c r="D3225" s="14"/>
      <c r="F3225" s="18">
        <f t="shared" si="25"/>
        <v>0</v>
      </c>
    </row>
    <row r="3226" spans="1:6" s="7" customFormat="1">
      <c r="A3226" s="10"/>
      <c r="B3226" s="11"/>
      <c r="C3226" s="13"/>
      <c r="D3226" s="14"/>
      <c r="F3226" s="18">
        <f t="shared" si="25"/>
        <v>0</v>
      </c>
    </row>
    <row r="3227" spans="1:6" s="7" customFormat="1">
      <c r="A3227" s="10"/>
      <c r="B3227" s="11"/>
      <c r="C3227" s="13"/>
      <c r="D3227" s="14"/>
      <c r="F3227" s="18">
        <f t="shared" si="25"/>
        <v>0</v>
      </c>
    </row>
    <row r="3228" spans="1:6" s="7" customFormat="1">
      <c r="A3228" s="10"/>
      <c r="B3228" s="11"/>
      <c r="C3228" s="13"/>
      <c r="D3228" s="14"/>
      <c r="F3228" s="18">
        <f t="shared" si="25"/>
        <v>0</v>
      </c>
    </row>
    <row r="3229" spans="1:6" s="7" customFormat="1">
      <c r="A3229" s="10"/>
      <c r="B3229" s="11"/>
      <c r="C3229" s="13"/>
      <c r="D3229" s="14"/>
      <c r="F3229" s="18">
        <f t="shared" si="25"/>
        <v>0</v>
      </c>
    </row>
    <row r="3230" spans="1:6" s="7" customFormat="1">
      <c r="A3230" s="10"/>
      <c r="B3230" s="11"/>
      <c r="C3230" s="13"/>
      <c r="D3230" s="14"/>
      <c r="F3230" s="18">
        <f t="shared" si="25"/>
        <v>0</v>
      </c>
    </row>
    <row r="3231" spans="1:6" s="7" customFormat="1">
      <c r="A3231" s="10"/>
      <c r="B3231" s="11"/>
      <c r="C3231" s="13"/>
      <c r="D3231" s="14"/>
      <c r="F3231" s="18">
        <f t="shared" si="25"/>
        <v>0</v>
      </c>
    </row>
    <row r="3232" spans="1:6" s="7" customFormat="1">
      <c r="A3232" s="10"/>
      <c r="B3232" s="11"/>
      <c r="C3232" s="13"/>
      <c r="D3232" s="14"/>
      <c r="F3232" s="18">
        <f t="shared" si="25"/>
        <v>0</v>
      </c>
    </row>
    <row r="3233" spans="1:6" s="7" customFormat="1">
      <c r="A3233" s="10"/>
      <c r="B3233" s="11"/>
      <c r="C3233" s="13"/>
      <c r="D3233" s="14"/>
      <c r="F3233" s="18">
        <f t="shared" si="25"/>
        <v>0</v>
      </c>
    </row>
    <row r="3234" spans="1:6" s="7" customFormat="1">
      <c r="A3234" s="10"/>
      <c r="B3234" s="11"/>
      <c r="C3234" s="13"/>
      <c r="D3234" s="14"/>
      <c r="F3234" s="18">
        <f t="shared" si="25"/>
        <v>0</v>
      </c>
    </row>
    <row r="3235" spans="1:6" s="7" customFormat="1">
      <c r="A3235" s="10"/>
      <c r="B3235" s="11"/>
      <c r="C3235" s="13"/>
      <c r="D3235" s="14"/>
      <c r="F3235" s="18">
        <f t="shared" si="25"/>
        <v>0</v>
      </c>
    </row>
    <row r="3236" spans="1:6" s="7" customFormat="1">
      <c r="A3236" s="10"/>
      <c r="B3236" s="11"/>
      <c r="C3236" s="13"/>
      <c r="D3236" s="14"/>
      <c r="F3236" s="18">
        <f t="shared" si="25"/>
        <v>0</v>
      </c>
    </row>
    <row r="3237" spans="1:6" s="7" customFormat="1">
      <c r="A3237" s="10"/>
      <c r="B3237" s="11"/>
      <c r="C3237" s="13"/>
      <c r="D3237" s="14"/>
      <c r="F3237" s="18">
        <f t="shared" si="25"/>
        <v>0</v>
      </c>
    </row>
    <row r="3238" spans="1:6" s="7" customFormat="1">
      <c r="A3238" s="10"/>
      <c r="B3238" s="11"/>
      <c r="C3238" s="13"/>
      <c r="D3238" s="14"/>
      <c r="F3238" s="18">
        <f t="shared" si="25"/>
        <v>0</v>
      </c>
    </row>
    <row r="3239" spans="1:6" s="7" customFormat="1">
      <c r="A3239" s="10"/>
      <c r="B3239" s="11"/>
      <c r="C3239" s="13"/>
      <c r="D3239" s="14"/>
      <c r="F3239" s="18">
        <f t="shared" si="25"/>
        <v>0</v>
      </c>
    </row>
    <row r="3240" spans="1:6" s="7" customFormat="1">
      <c r="A3240" s="10"/>
      <c r="B3240" s="11"/>
      <c r="C3240" s="13"/>
      <c r="D3240" s="14"/>
      <c r="F3240" s="18">
        <f t="shared" si="25"/>
        <v>0</v>
      </c>
    </row>
    <row r="3241" spans="1:6" s="7" customFormat="1">
      <c r="A3241" s="10"/>
      <c r="B3241" s="11"/>
      <c r="C3241" s="13"/>
      <c r="D3241" s="14"/>
      <c r="F3241" s="18">
        <f t="shared" si="25"/>
        <v>0</v>
      </c>
    </row>
    <row r="3242" spans="1:6" s="7" customFormat="1">
      <c r="A3242" s="10"/>
      <c r="B3242" s="11"/>
      <c r="C3242" s="13"/>
      <c r="D3242" s="14"/>
      <c r="F3242" s="18">
        <f t="shared" si="25"/>
        <v>0</v>
      </c>
    </row>
    <row r="3243" spans="1:6" s="7" customFormat="1">
      <c r="A3243" s="10"/>
      <c r="B3243" s="11"/>
      <c r="C3243" s="13"/>
      <c r="D3243" s="14"/>
      <c r="F3243" s="18">
        <f t="shared" si="25"/>
        <v>0</v>
      </c>
    </row>
    <row r="3244" spans="1:6" s="7" customFormat="1">
      <c r="A3244" s="10"/>
      <c r="B3244" s="11"/>
      <c r="C3244" s="13"/>
      <c r="D3244" s="14"/>
      <c r="F3244" s="18">
        <f t="shared" si="25"/>
        <v>0</v>
      </c>
    </row>
    <row r="3245" spans="1:6" s="7" customFormat="1">
      <c r="A3245" s="10"/>
      <c r="B3245" s="11"/>
      <c r="C3245" s="13"/>
      <c r="D3245" s="14"/>
      <c r="F3245" s="18">
        <f t="shared" si="25"/>
        <v>0</v>
      </c>
    </row>
    <row r="3246" spans="1:6" s="7" customFormat="1">
      <c r="A3246" s="10"/>
      <c r="B3246" s="11"/>
      <c r="C3246" s="13"/>
      <c r="D3246" s="14"/>
      <c r="F3246" s="18">
        <f t="shared" si="25"/>
        <v>0</v>
      </c>
    </row>
    <row r="3247" spans="1:6" s="7" customFormat="1">
      <c r="A3247" s="10"/>
      <c r="B3247" s="11"/>
      <c r="C3247" s="13"/>
      <c r="D3247" s="14"/>
      <c r="F3247" s="18">
        <f t="shared" si="25"/>
        <v>0</v>
      </c>
    </row>
    <row r="3248" spans="1:6" s="7" customFormat="1">
      <c r="A3248" s="10"/>
      <c r="B3248" s="11"/>
      <c r="C3248" s="13"/>
      <c r="D3248" s="14"/>
      <c r="F3248" s="18">
        <f t="shared" si="25"/>
        <v>0</v>
      </c>
    </row>
    <row r="3249" spans="1:6" s="7" customFormat="1">
      <c r="A3249" s="10"/>
      <c r="B3249" s="11"/>
      <c r="C3249" s="13"/>
      <c r="D3249" s="14"/>
      <c r="F3249" s="18">
        <f t="shared" si="25"/>
        <v>0</v>
      </c>
    </row>
    <row r="3250" spans="1:6" s="7" customFormat="1">
      <c r="A3250" s="10"/>
      <c r="B3250" s="11"/>
      <c r="C3250" s="13"/>
      <c r="D3250" s="14"/>
      <c r="F3250" s="18">
        <f t="shared" si="25"/>
        <v>0</v>
      </c>
    </row>
    <row r="3251" spans="1:6" s="7" customFormat="1">
      <c r="A3251" s="10"/>
      <c r="B3251" s="11"/>
      <c r="C3251" s="13"/>
      <c r="D3251" s="14"/>
      <c r="F3251" s="18">
        <f t="shared" si="25"/>
        <v>0</v>
      </c>
    </row>
    <row r="3252" spans="1:6" s="7" customFormat="1">
      <c r="A3252" s="10"/>
      <c r="B3252" s="11"/>
      <c r="C3252" s="13"/>
      <c r="D3252" s="14"/>
      <c r="F3252" s="18">
        <f t="shared" si="25"/>
        <v>0</v>
      </c>
    </row>
    <row r="3253" spans="1:6" s="7" customFormat="1">
      <c r="A3253" s="10"/>
      <c r="B3253" s="11"/>
      <c r="C3253" s="13"/>
      <c r="D3253" s="14"/>
      <c r="F3253" s="18">
        <f t="shared" si="25"/>
        <v>0</v>
      </c>
    </row>
    <row r="3254" spans="1:6" s="7" customFormat="1">
      <c r="A3254" s="10"/>
      <c r="B3254" s="11"/>
      <c r="C3254" s="13"/>
      <c r="D3254" s="14"/>
      <c r="F3254" s="18">
        <f t="shared" si="25"/>
        <v>0</v>
      </c>
    </row>
    <row r="3255" spans="1:6" s="7" customFormat="1">
      <c r="A3255" s="10"/>
      <c r="B3255" s="11"/>
      <c r="C3255" s="13"/>
      <c r="D3255" s="14"/>
      <c r="F3255" s="18">
        <f t="shared" si="25"/>
        <v>0</v>
      </c>
    </row>
    <row r="3256" spans="1:6" s="7" customFormat="1">
      <c r="A3256" s="10"/>
      <c r="B3256" s="11"/>
      <c r="C3256" s="13"/>
      <c r="D3256" s="14"/>
      <c r="F3256" s="18">
        <f t="shared" si="25"/>
        <v>0</v>
      </c>
    </row>
    <row r="3257" spans="1:6" s="7" customFormat="1">
      <c r="A3257" s="10"/>
      <c r="B3257" s="11"/>
      <c r="C3257" s="13"/>
      <c r="D3257" s="14"/>
      <c r="F3257" s="18">
        <f t="shared" si="25"/>
        <v>0</v>
      </c>
    </row>
    <row r="3258" spans="1:6" s="7" customFormat="1">
      <c r="A3258" s="10"/>
      <c r="B3258" s="11"/>
      <c r="C3258" s="13"/>
      <c r="D3258" s="14"/>
      <c r="F3258" s="18">
        <f t="shared" si="25"/>
        <v>0</v>
      </c>
    </row>
    <row r="3259" spans="1:6" s="7" customFormat="1">
      <c r="A3259" s="10"/>
      <c r="B3259" s="11"/>
      <c r="C3259" s="13"/>
      <c r="D3259" s="14"/>
      <c r="F3259" s="18">
        <f t="shared" si="25"/>
        <v>0</v>
      </c>
    </row>
    <row r="3260" spans="1:6" s="7" customFormat="1">
      <c r="A3260" s="10"/>
      <c r="B3260" s="11"/>
      <c r="C3260" s="13"/>
      <c r="D3260" s="14"/>
      <c r="F3260" s="18">
        <f t="shared" si="25"/>
        <v>0</v>
      </c>
    </row>
    <row r="3261" spans="1:6" s="7" customFormat="1">
      <c r="A3261" s="10"/>
      <c r="B3261" s="11"/>
      <c r="C3261" s="13"/>
      <c r="D3261" s="14"/>
      <c r="F3261" s="18">
        <f t="shared" si="25"/>
        <v>0</v>
      </c>
    </row>
    <row r="3262" spans="1:6" s="7" customFormat="1">
      <c r="A3262" s="10"/>
      <c r="B3262" s="11"/>
      <c r="C3262" s="13"/>
      <c r="D3262" s="14"/>
      <c r="F3262" s="18">
        <f t="shared" si="25"/>
        <v>0</v>
      </c>
    </row>
    <row r="3263" spans="1:6" s="7" customFormat="1">
      <c r="A3263" s="10"/>
      <c r="B3263" s="11"/>
      <c r="C3263" s="13"/>
      <c r="D3263" s="14"/>
      <c r="F3263" s="18">
        <f t="shared" si="25"/>
        <v>0</v>
      </c>
    </row>
    <row r="3264" spans="1:6" s="7" customFormat="1">
      <c r="A3264" s="10"/>
      <c r="B3264" s="11"/>
      <c r="C3264" s="13"/>
      <c r="D3264" s="14"/>
      <c r="F3264" s="18">
        <f t="shared" si="25"/>
        <v>0</v>
      </c>
    </row>
    <row r="3265" spans="1:6" s="7" customFormat="1">
      <c r="A3265" s="10"/>
      <c r="B3265" s="11"/>
      <c r="C3265" s="13"/>
      <c r="D3265" s="14"/>
      <c r="F3265" s="18">
        <f t="shared" si="25"/>
        <v>0</v>
      </c>
    </row>
    <row r="3266" spans="1:6" s="7" customFormat="1">
      <c r="A3266" s="10"/>
      <c r="B3266" s="11"/>
      <c r="C3266" s="13"/>
      <c r="D3266" s="14"/>
      <c r="F3266" s="18">
        <f t="shared" si="25"/>
        <v>0</v>
      </c>
    </row>
    <row r="3267" spans="1:6" s="7" customFormat="1">
      <c r="A3267" s="10"/>
      <c r="B3267" s="11"/>
      <c r="C3267" s="13"/>
      <c r="D3267" s="14"/>
      <c r="F3267" s="18">
        <f t="shared" si="25"/>
        <v>0</v>
      </c>
    </row>
    <row r="3268" spans="1:6" s="7" customFormat="1">
      <c r="A3268" s="10"/>
      <c r="B3268" s="11"/>
      <c r="C3268" s="13"/>
      <c r="D3268" s="14"/>
      <c r="F3268" s="18">
        <f t="shared" si="25"/>
        <v>0</v>
      </c>
    </row>
    <row r="3269" spans="1:6" s="7" customFormat="1">
      <c r="A3269" s="10"/>
      <c r="B3269" s="11"/>
      <c r="C3269" s="13"/>
      <c r="D3269" s="14"/>
      <c r="F3269" s="18">
        <f t="shared" si="25"/>
        <v>0</v>
      </c>
    </row>
    <row r="3270" spans="1:6" s="7" customFormat="1">
      <c r="A3270" s="10"/>
      <c r="B3270" s="11"/>
      <c r="C3270" s="13"/>
      <c r="D3270" s="14"/>
      <c r="F3270" s="18">
        <f t="shared" si="25"/>
        <v>0</v>
      </c>
    </row>
    <row r="3271" spans="1:6" s="7" customFormat="1">
      <c r="A3271" s="10"/>
      <c r="B3271" s="11"/>
      <c r="C3271" s="13"/>
      <c r="D3271" s="14"/>
      <c r="F3271" s="18">
        <f t="shared" si="25"/>
        <v>0</v>
      </c>
    </row>
    <row r="3272" spans="1:6" s="7" customFormat="1">
      <c r="A3272" s="10"/>
      <c r="B3272" s="11"/>
      <c r="C3272" s="13"/>
      <c r="D3272" s="14"/>
      <c r="F3272" s="18">
        <f t="shared" si="25"/>
        <v>0</v>
      </c>
    </row>
    <row r="3273" spans="1:6" s="7" customFormat="1">
      <c r="A3273" s="10"/>
      <c r="B3273" s="11"/>
      <c r="C3273" s="13"/>
      <c r="D3273" s="14"/>
      <c r="F3273" s="18">
        <f t="shared" si="25"/>
        <v>0</v>
      </c>
    </row>
    <row r="3274" spans="1:6" s="7" customFormat="1">
      <c r="A3274" s="10"/>
      <c r="B3274" s="11"/>
      <c r="C3274" s="13"/>
      <c r="D3274" s="14"/>
      <c r="F3274" s="18">
        <f t="shared" si="25"/>
        <v>0</v>
      </c>
    </row>
    <row r="3275" spans="1:6" s="7" customFormat="1">
      <c r="A3275" s="10"/>
      <c r="B3275" s="11"/>
      <c r="C3275" s="13"/>
      <c r="D3275" s="14"/>
      <c r="F3275" s="18">
        <f t="shared" ref="F3275:F3338" si="26">E3275*D3275</f>
        <v>0</v>
      </c>
    </row>
    <row r="3276" spans="1:6" s="7" customFormat="1">
      <c r="A3276" s="10"/>
      <c r="B3276" s="11"/>
      <c r="C3276" s="13"/>
      <c r="D3276" s="14"/>
      <c r="F3276" s="18">
        <f t="shared" si="26"/>
        <v>0</v>
      </c>
    </row>
    <row r="3277" spans="1:6" s="7" customFormat="1">
      <c r="A3277" s="10"/>
      <c r="B3277" s="11"/>
      <c r="C3277" s="13"/>
      <c r="D3277" s="14"/>
      <c r="F3277" s="18">
        <f t="shared" si="26"/>
        <v>0</v>
      </c>
    </row>
    <row r="3278" spans="1:6" s="7" customFormat="1">
      <c r="A3278" s="10"/>
      <c r="B3278" s="11"/>
      <c r="C3278" s="13"/>
      <c r="D3278" s="14"/>
      <c r="F3278" s="18">
        <f t="shared" si="26"/>
        <v>0</v>
      </c>
    </row>
    <row r="3279" spans="1:6" s="7" customFormat="1">
      <c r="A3279" s="10"/>
      <c r="B3279" s="11"/>
      <c r="C3279" s="13"/>
      <c r="D3279" s="14"/>
      <c r="F3279" s="18">
        <f t="shared" si="26"/>
        <v>0</v>
      </c>
    </row>
    <row r="3280" spans="1:6" s="7" customFormat="1">
      <c r="A3280" s="10"/>
      <c r="B3280" s="11"/>
      <c r="C3280" s="13"/>
      <c r="D3280" s="14"/>
      <c r="F3280" s="18">
        <f t="shared" si="26"/>
        <v>0</v>
      </c>
    </row>
    <row r="3281" spans="1:6" s="7" customFormat="1">
      <c r="A3281" s="10"/>
      <c r="B3281" s="11"/>
      <c r="C3281" s="13"/>
      <c r="D3281" s="14"/>
      <c r="F3281" s="18">
        <f t="shared" si="26"/>
        <v>0</v>
      </c>
    </row>
    <row r="3282" spans="1:6" s="7" customFormat="1">
      <c r="A3282" s="10"/>
      <c r="B3282" s="11"/>
      <c r="C3282" s="13"/>
      <c r="D3282" s="14"/>
      <c r="F3282" s="18">
        <f t="shared" si="26"/>
        <v>0</v>
      </c>
    </row>
    <row r="3283" spans="1:6" s="7" customFormat="1">
      <c r="A3283" s="10"/>
      <c r="B3283" s="11"/>
      <c r="C3283" s="13"/>
      <c r="D3283" s="14"/>
      <c r="F3283" s="18">
        <f t="shared" si="26"/>
        <v>0</v>
      </c>
    </row>
    <row r="3284" spans="1:6" s="7" customFormat="1">
      <c r="A3284" s="10"/>
      <c r="B3284" s="11"/>
      <c r="C3284" s="13"/>
      <c r="D3284" s="14"/>
      <c r="F3284" s="18">
        <f t="shared" si="26"/>
        <v>0</v>
      </c>
    </row>
    <row r="3285" spans="1:6" s="7" customFormat="1">
      <c r="A3285" s="10"/>
      <c r="B3285" s="11"/>
      <c r="C3285" s="13"/>
      <c r="D3285" s="14"/>
      <c r="F3285" s="18">
        <f t="shared" si="26"/>
        <v>0</v>
      </c>
    </row>
    <row r="3286" spans="1:6" s="7" customFormat="1">
      <c r="A3286" s="10"/>
      <c r="B3286" s="11"/>
      <c r="C3286" s="13"/>
      <c r="D3286" s="14"/>
      <c r="F3286" s="18">
        <f t="shared" si="26"/>
        <v>0</v>
      </c>
    </row>
    <row r="3287" spans="1:6" s="7" customFormat="1">
      <c r="A3287" s="10"/>
      <c r="B3287" s="11"/>
      <c r="C3287" s="13"/>
      <c r="D3287" s="14"/>
      <c r="F3287" s="18">
        <f t="shared" si="26"/>
        <v>0</v>
      </c>
    </row>
    <row r="3288" spans="1:6" s="7" customFormat="1">
      <c r="A3288" s="10"/>
      <c r="B3288" s="11"/>
      <c r="C3288" s="13"/>
      <c r="D3288" s="14"/>
      <c r="F3288" s="18">
        <f t="shared" si="26"/>
        <v>0</v>
      </c>
    </row>
    <row r="3289" spans="1:6" s="7" customFormat="1">
      <c r="A3289" s="10"/>
      <c r="B3289" s="11"/>
      <c r="C3289" s="13"/>
      <c r="D3289" s="14"/>
      <c r="F3289" s="18">
        <f t="shared" si="26"/>
        <v>0</v>
      </c>
    </row>
    <row r="3290" spans="1:6" s="7" customFormat="1">
      <c r="A3290" s="10"/>
      <c r="B3290" s="11"/>
      <c r="C3290" s="13"/>
      <c r="D3290" s="14"/>
      <c r="F3290" s="18">
        <f t="shared" si="26"/>
        <v>0</v>
      </c>
    </row>
    <row r="3291" spans="1:6" s="7" customFormat="1">
      <c r="A3291" s="10"/>
      <c r="B3291" s="11"/>
      <c r="C3291" s="13"/>
      <c r="D3291" s="14"/>
      <c r="F3291" s="18">
        <f t="shared" si="26"/>
        <v>0</v>
      </c>
    </row>
    <row r="3292" spans="1:6" s="7" customFormat="1">
      <c r="A3292" s="10"/>
      <c r="B3292" s="11"/>
      <c r="C3292" s="13"/>
      <c r="D3292" s="14"/>
      <c r="F3292" s="18">
        <f t="shared" si="26"/>
        <v>0</v>
      </c>
    </row>
    <row r="3293" spans="1:6" s="7" customFormat="1">
      <c r="A3293" s="10"/>
      <c r="B3293" s="11"/>
      <c r="C3293" s="13"/>
      <c r="D3293" s="14"/>
      <c r="F3293" s="18">
        <f t="shared" si="26"/>
        <v>0</v>
      </c>
    </row>
    <row r="3294" spans="1:6" s="7" customFormat="1">
      <c r="A3294" s="10"/>
      <c r="B3294" s="11"/>
      <c r="C3294" s="13"/>
      <c r="D3294" s="14"/>
      <c r="F3294" s="18">
        <f t="shared" si="26"/>
        <v>0</v>
      </c>
    </row>
    <row r="3295" spans="1:6" s="7" customFormat="1">
      <c r="A3295" s="10"/>
      <c r="B3295" s="11"/>
      <c r="C3295" s="13"/>
      <c r="D3295" s="14"/>
      <c r="F3295" s="18">
        <f t="shared" si="26"/>
        <v>0</v>
      </c>
    </row>
    <row r="3296" spans="1:6" s="7" customFormat="1">
      <c r="A3296" s="10"/>
      <c r="B3296" s="11"/>
      <c r="C3296" s="13"/>
      <c r="D3296" s="14"/>
      <c r="F3296" s="18">
        <f t="shared" si="26"/>
        <v>0</v>
      </c>
    </row>
    <row r="3297" spans="1:6" s="7" customFormat="1">
      <c r="A3297" s="10"/>
      <c r="B3297" s="11"/>
      <c r="C3297" s="13"/>
      <c r="D3297" s="14"/>
      <c r="F3297" s="18">
        <f t="shared" si="26"/>
        <v>0</v>
      </c>
    </row>
    <row r="3298" spans="1:6" s="7" customFormat="1">
      <c r="A3298" s="10"/>
      <c r="B3298" s="11"/>
      <c r="C3298" s="13"/>
      <c r="D3298" s="14"/>
      <c r="F3298" s="18">
        <f t="shared" si="26"/>
        <v>0</v>
      </c>
    </row>
    <row r="3299" spans="1:6" s="7" customFormat="1">
      <c r="A3299" s="10"/>
      <c r="B3299" s="11"/>
      <c r="C3299" s="13"/>
      <c r="D3299" s="14"/>
      <c r="F3299" s="18">
        <f t="shared" si="26"/>
        <v>0</v>
      </c>
    </row>
    <row r="3300" spans="1:6" s="7" customFormat="1">
      <c r="A3300" s="10"/>
      <c r="B3300" s="11"/>
      <c r="C3300" s="13"/>
      <c r="D3300" s="14"/>
      <c r="F3300" s="18">
        <f t="shared" si="26"/>
        <v>0</v>
      </c>
    </row>
    <row r="3301" spans="1:6" s="7" customFormat="1">
      <c r="A3301" s="10"/>
      <c r="B3301" s="11"/>
      <c r="C3301" s="13"/>
      <c r="D3301" s="14"/>
      <c r="F3301" s="18">
        <f t="shared" si="26"/>
        <v>0</v>
      </c>
    </row>
    <row r="3302" spans="1:6" s="7" customFormat="1">
      <c r="A3302" s="10"/>
      <c r="B3302" s="11"/>
      <c r="C3302" s="13"/>
      <c r="D3302" s="14"/>
      <c r="F3302" s="18">
        <f t="shared" si="26"/>
        <v>0</v>
      </c>
    </row>
    <row r="3303" spans="1:6" s="7" customFormat="1">
      <c r="A3303" s="10"/>
      <c r="B3303" s="11"/>
      <c r="C3303" s="13"/>
      <c r="D3303" s="14"/>
      <c r="F3303" s="18">
        <f t="shared" si="26"/>
        <v>0</v>
      </c>
    </row>
    <row r="3304" spans="1:6" s="7" customFormat="1">
      <c r="A3304" s="10"/>
      <c r="B3304" s="11"/>
      <c r="C3304" s="13"/>
      <c r="D3304" s="14"/>
      <c r="F3304" s="18">
        <f t="shared" si="26"/>
        <v>0</v>
      </c>
    </row>
    <row r="3305" spans="1:6" s="7" customFormat="1">
      <c r="A3305" s="10"/>
      <c r="B3305" s="11"/>
      <c r="C3305" s="13"/>
      <c r="D3305" s="14"/>
      <c r="F3305" s="18">
        <f t="shared" si="26"/>
        <v>0</v>
      </c>
    </row>
    <row r="3306" spans="1:6" s="7" customFormat="1">
      <c r="A3306" s="10"/>
      <c r="B3306" s="11"/>
      <c r="C3306" s="13"/>
      <c r="D3306" s="14"/>
      <c r="F3306" s="18">
        <f t="shared" si="26"/>
        <v>0</v>
      </c>
    </row>
    <row r="3307" spans="1:6" s="7" customFormat="1">
      <c r="A3307" s="10"/>
      <c r="B3307" s="11"/>
      <c r="C3307" s="13"/>
      <c r="D3307" s="14"/>
      <c r="F3307" s="18">
        <f t="shared" si="26"/>
        <v>0</v>
      </c>
    </row>
    <row r="3308" spans="1:6" s="7" customFormat="1">
      <c r="A3308" s="10"/>
      <c r="B3308" s="11"/>
      <c r="C3308" s="13"/>
      <c r="D3308" s="14"/>
      <c r="F3308" s="18">
        <f t="shared" si="26"/>
        <v>0</v>
      </c>
    </row>
    <row r="3309" spans="1:6" s="7" customFormat="1">
      <c r="A3309" s="10"/>
      <c r="B3309" s="11"/>
      <c r="C3309" s="13"/>
      <c r="D3309" s="14"/>
      <c r="F3309" s="18">
        <f t="shared" si="26"/>
        <v>0</v>
      </c>
    </row>
    <row r="3310" spans="1:6" s="7" customFormat="1">
      <c r="A3310" s="10"/>
      <c r="B3310" s="11"/>
      <c r="C3310" s="13"/>
      <c r="D3310" s="14"/>
      <c r="F3310" s="18">
        <f t="shared" si="26"/>
        <v>0</v>
      </c>
    </row>
    <row r="3311" spans="1:6" s="7" customFormat="1">
      <c r="A3311" s="10"/>
      <c r="B3311" s="11"/>
      <c r="C3311" s="13"/>
      <c r="D3311" s="14"/>
      <c r="F3311" s="18">
        <f t="shared" si="26"/>
        <v>0</v>
      </c>
    </row>
    <row r="3312" spans="1:6" s="7" customFormat="1">
      <c r="A3312" s="10"/>
      <c r="B3312" s="11"/>
      <c r="C3312" s="13"/>
      <c r="D3312" s="14"/>
      <c r="F3312" s="18">
        <f t="shared" si="26"/>
        <v>0</v>
      </c>
    </row>
    <row r="3313" spans="1:6" s="7" customFormat="1">
      <c r="A3313" s="10"/>
      <c r="B3313" s="11"/>
      <c r="C3313" s="13"/>
      <c r="D3313" s="14"/>
      <c r="F3313" s="18">
        <f t="shared" si="26"/>
        <v>0</v>
      </c>
    </row>
    <row r="3314" spans="1:6" s="7" customFormat="1">
      <c r="A3314" s="10"/>
      <c r="B3314" s="11"/>
      <c r="C3314" s="13"/>
      <c r="D3314" s="14"/>
      <c r="F3314" s="18">
        <f t="shared" si="26"/>
        <v>0</v>
      </c>
    </row>
    <row r="3315" spans="1:6" s="7" customFormat="1">
      <c r="A3315" s="10"/>
      <c r="B3315" s="11"/>
      <c r="C3315" s="13"/>
      <c r="D3315" s="14"/>
      <c r="F3315" s="18">
        <f t="shared" si="26"/>
        <v>0</v>
      </c>
    </row>
    <row r="3316" spans="1:6" s="7" customFormat="1">
      <c r="A3316" s="10"/>
      <c r="B3316" s="11"/>
      <c r="C3316" s="13"/>
      <c r="D3316" s="14"/>
      <c r="F3316" s="18">
        <f t="shared" si="26"/>
        <v>0</v>
      </c>
    </row>
    <row r="3317" spans="1:6" s="7" customFormat="1">
      <c r="A3317" s="10"/>
      <c r="B3317" s="11"/>
      <c r="C3317" s="13"/>
      <c r="D3317" s="14"/>
      <c r="F3317" s="18">
        <f t="shared" si="26"/>
        <v>0</v>
      </c>
    </row>
    <row r="3318" spans="1:6" s="7" customFormat="1">
      <c r="A3318" s="10"/>
      <c r="B3318" s="11"/>
      <c r="C3318" s="13"/>
      <c r="D3318" s="14"/>
      <c r="F3318" s="18">
        <f t="shared" si="26"/>
        <v>0</v>
      </c>
    </row>
    <row r="3319" spans="1:6" s="7" customFormat="1">
      <c r="A3319" s="10"/>
      <c r="B3319" s="11"/>
      <c r="C3319" s="13"/>
      <c r="D3319" s="14"/>
      <c r="F3319" s="18">
        <f t="shared" si="26"/>
        <v>0</v>
      </c>
    </row>
    <row r="3320" spans="1:6" s="7" customFormat="1">
      <c r="A3320" s="10"/>
      <c r="B3320" s="11"/>
      <c r="C3320" s="13"/>
      <c r="D3320" s="14"/>
      <c r="F3320" s="18">
        <f t="shared" si="26"/>
        <v>0</v>
      </c>
    </row>
    <row r="3321" spans="1:6" s="7" customFormat="1">
      <c r="A3321" s="10"/>
      <c r="B3321" s="11"/>
      <c r="C3321" s="13"/>
      <c r="D3321" s="14"/>
      <c r="F3321" s="18">
        <f t="shared" si="26"/>
        <v>0</v>
      </c>
    </row>
    <row r="3322" spans="1:6" s="7" customFormat="1">
      <c r="A3322" s="10"/>
      <c r="B3322" s="11"/>
      <c r="C3322" s="13"/>
      <c r="D3322" s="14"/>
      <c r="F3322" s="18">
        <f t="shared" si="26"/>
        <v>0</v>
      </c>
    </row>
    <row r="3323" spans="1:6" s="7" customFormat="1">
      <c r="A3323" s="10"/>
      <c r="B3323" s="11"/>
      <c r="C3323" s="13"/>
      <c r="D3323" s="14"/>
      <c r="F3323" s="18">
        <f t="shared" si="26"/>
        <v>0</v>
      </c>
    </row>
    <row r="3324" spans="1:6" s="7" customFormat="1">
      <c r="A3324" s="10"/>
      <c r="B3324" s="11"/>
      <c r="C3324" s="13"/>
      <c r="D3324" s="14"/>
      <c r="F3324" s="18">
        <f t="shared" si="26"/>
        <v>0</v>
      </c>
    </row>
    <row r="3325" spans="1:6" s="7" customFormat="1">
      <c r="A3325" s="10"/>
      <c r="B3325" s="11"/>
      <c r="C3325" s="13"/>
      <c r="D3325" s="14"/>
      <c r="F3325" s="18">
        <f t="shared" si="26"/>
        <v>0</v>
      </c>
    </row>
    <row r="3326" spans="1:6" s="7" customFormat="1">
      <c r="A3326" s="10"/>
      <c r="B3326" s="11"/>
      <c r="C3326" s="13"/>
      <c r="D3326" s="14"/>
      <c r="F3326" s="18">
        <f t="shared" si="26"/>
        <v>0</v>
      </c>
    </row>
    <row r="3327" spans="1:6" s="7" customFormat="1">
      <c r="A3327" s="10"/>
      <c r="B3327" s="11"/>
      <c r="C3327" s="13"/>
      <c r="D3327" s="14"/>
      <c r="F3327" s="18">
        <f t="shared" si="26"/>
        <v>0</v>
      </c>
    </row>
    <row r="3328" spans="1:6" s="7" customFormat="1">
      <c r="A3328" s="10"/>
      <c r="B3328" s="11"/>
      <c r="C3328" s="13"/>
      <c r="D3328" s="14"/>
      <c r="F3328" s="18">
        <f t="shared" si="26"/>
        <v>0</v>
      </c>
    </row>
    <row r="3329" spans="1:6" s="7" customFormat="1">
      <c r="A3329" s="10"/>
      <c r="B3329" s="11"/>
      <c r="C3329" s="13"/>
      <c r="D3329" s="14"/>
      <c r="F3329" s="18">
        <f t="shared" si="26"/>
        <v>0</v>
      </c>
    </row>
    <row r="3330" spans="1:6" s="7" customFormat="1">
      <c r="A3330" s="10"/>
      <c r="B3330" s="11"/>
      <c r="C3330" s="13"/>
      <c r="D3330" s="14"/>
      <c r="F3330" s="18">
        <f t="shared" si="26"/>
        <v>0</v>
      </c>
    </row>
    <row r="3331" spans="1:6" s="7" customFormat="1">
      <c r="A3331" s="10"/>
      <c r="B3331" s="11"/>
      <c r="C3331" s="13"/>
      <c r="D3331" s="14"/>
      <c r="F3331" s="18">
        <f t="shared" si="26"/>
        <v>0</v>
      </c>
    </row>
    <row r="3332" spans="1:6" s="7" customFormat="1">
      <c r="A3332" s="10"/>
      <c r="B3332" s="11"/>
      <c r="C3332" s="13"/>
      <c r="D3332" s="14"/>
      <c r="F3332" s="18">
        <f t="shared" si="26"/>
        <v>0</v>
      </c>
    </row>
    <row r="3333" spans="1:6" s="7" customFormat="1">
      <c r="A3333" s="10"/>
      <c r="B3333" s="11"/>
      <c r="C3333" s="13"/>
      <c r="D3333" s="14"/>
      <c r="F3333" s="18">
        <f t="shared" si="26"/>
        <v>0</v>
      </c>
    </row>
    <row r="3334" spans="1:6" s="7" customFormat="1">
      <c r="A3334" s="10"/>
      <c r="B3334" s="11"/>
      <c r="C3334" s="13"/>
      <c r="D3334" s="14"/>
      <c r="F3334" s="18">
        <f t="shared" si="26"/>
        <v>0</v>
      </c>
    </row>
    <row r="3335" spans="1:6" s="7" customFormat="1">
      <c r="A3335" s="10"/>
      <c r="B3335" s="11"/>
      <c r="C3335" s="13"/>
      <c r="D3335" s="14"/>
      <c r="F3335" s="18">
        <f t="shared" si="26"/>
        <v>0</v>
      </c>
    </row>
    <row r="3336" spans="1:6" s="7" customFormat="1">
      <c r="A3336" s="10"/>
      <c r="B3336" s="11"/>
      <c r="C3336" s="13"/>
      <c r="D3336" s="14"/>
      <c r="F3336" s="18">
        <f t="shared" si="26"/>
        <v>0</v>
      </c>
    </row>
    <row r="3337" spans="1:6" s="7" customFormat="1">
      <c r="A3337" s="10"/>
      <c r="B3337" s="11"/>
      <c r="C3337" s="13"/>
      <c r="D3337" s="14"/>
      <c r="F3337" s="18">
        <f t="shared" si="26"/>
        <v>0</v>
      </c>
    </row>
    <row r="3338" spans="1:6" s="7" customFormat="1">
      <c r="A3338" s="10"/>
      <c r="B3338" s="11"/>
      <c r="C3338" s="13"/>
      <c r="D3338" s="14"/>
      <c r="F3338" s="18">
        <f t="shared" si="26"/>
        <v>0</v>
      </c>
    </row>
    <row r="3339" spans="1:6" s="7" customFormat="1">
      <c r="A3339" s="10"/>
      <c r="B3339" s="11"/>
      <c r="C3339" s="13"/>
      <c r="D3339" s="14"/>
      <c r="F3339" s="18">
        <f t="shared" ref="F3339:F3402" si="27">E3339*D3339</f>
        <v>0</v>
      </c>
    </row>
    <row r="3340" spans="1:6" s="7" customFormat="1">
      <c r="A3340" s="10"/>
      <c r="B3340" s="11"/>
      <c r="C3340" s="13"/>
      <c r="D3340" s="14"/>
      <c r="F3340" s="18">
        <f t="shared" si="27"/>
        <v>0</v>
      </c>
    </row>
    <row r="3341" spans="1:6" s="7" customFormat="1">
      <c r="A3341" s="10"/>
      <c r="B3341" s="11"/>
      <c r="C3341" s="13"/>
      <c r="D3341" s="14"/>
      <c r="F3341" s="18">
        <f t="shared" si="27"/>
        <v>0</v>
      </c>
    </row>
    <row r="3342" spans="1:6" s="7" customFormat="1">
      <c r="A3342" s="10"/>
      <c r="B3342" s="11"/>
      <c r="C3342" s="13"/>
      <c r="D3342" s="14"/>
      <c r="F3342" s="18">
        <f t="shared" si="27"/>
        <v>0</v>
      </c>
    </row>
    <row r="3343" spans="1:6" s="7" customFormat="1">
      <c r="A3343" s="10"/>
      <c r="B3343" s="11"/>
      <c r="C3343" s="13"/>
      <c r="D3343" s="14"/>
      <c r="F3343" s="18">
        <f t="shared" si="27"/>
        <v>0</v>
      </c>
    </row>
    <row r="3344" spans="1:6" s="7" customFormat="1">
      <c r="A3344" s="10"/>
      <c r="B3344" s="11"/>
      <c r="C3344" s="13"/>
      <c r="D3344" s="14"/>
      <c r="F3344" s="18">
        <f t="shared" si="27"/>
        <v>0</v>
      </c>
    </row>
    <row r="3345" spans="1:6" s="7" customFormat="1">
      <c r="A3345" s="10"/>
      <c r="B3345" s="11"/>
      <c r="C3345" s="13"/>
      <c r="D3345" s="14"/>
      <c r="F3345" s="18">
        <f t="shared" si="27"/>
        <v>0</v>
      </c>
    </row>
    <row r="3346" spans="1:6" s="7" customFormat="1">
      <c r="A3346" s="10"/>
      <c r="B3346" s="11"/>
      <c r="C3346" s="13"/>
      <c r="D3346" s="14"/>
      <c r="F3346" s="18">
        <f t="shared" si="27"/>
        <v>0</v>
      </c>
    </row>
    <row r="3347" spans="1:6" s="7" customFormat="1">
      <c r="A3347" s="10"/>
      <c r="B3347" s="11"/>
      <c r="C3347" s="13"/>
      <c r="D3347" s="14"/>
      <c r="F3347" s="18">
        <f t="shared" si="27"/>
        <v>0</v>
      </c>
    </row>
    <row r="3348" spans="1:6" s="7" customFormat="1">
      <c r="A3348" s="10"/>
      <c r="B3348" s="11"/>
      <c r="C3348" s="13"/>
      <c r="D3348" s="14"/>
      <c r="F3348" s="18">
        <f t="shared" si="27"/>
        <v>0</v>
      </c>
    </row>
    <row r="3349" spans="1:6" s="7" customFormat="1">
      <c r="A3349" s="10"/>
      <c r="B3349" s="11"/>
      <c r="C3349" s="13"/>
      <c r="D3349" s="14"/>
      <c r="F3349" s="18">
        <f t="shared" si="27"/>
        <v>0</v>
      </c>
    </row>
    <row r="3350" spans="1:6" s="7" customFormat="1">
      <c r="A3350" s="10"/>
      <c r="B3350" s="11"/>
      <c r="C3350" s="13"/>
      <c r="D3350" s="14"/>
      <c r="F3350" s="18">
        <f t="shared" si="27"/>
        <v>0</v>
      </c>
    </row>
    <row r="3351" spans="1:6" s="7" customFormat="1">
      <c r="A3351" s="10"/>
      <c r="B3351" s="11"/>
      <c r="C3351" s="13"/>
      <c r="D3351" s="14"/>
      <c r="F3351" s="18">
        <f t="shared" si="27"/>
        <v>0</v>
      </c>
    </row>
    <row r="3352" spans="1:6" s="7" customFormat="1">
      <c r="A3352" s="10"/>
      <c r="B3352" s="11"/>
      <c r="C3352" s="13"/>
      <c r="D3352" s="14"/>
      <c r="F3352" s="18">
        <f t="shared" si="27"/>
        <v>0</v>
      </c>
    </row>
    <row r="3353" spans="1:6" s="7" customFormat="1">
      <c r="A3353" s="10"/>
      <c r="B3353" s="11"/>
      <c r="C3353" s="13"/>
      <c r="D3353" s="14"/>
      <c r="F3353" s="18">
        <f t="shared" si="27"/>
        <v>0</v>
      </c>
    </row>
    <row r="3354" spans="1:6" s="7" customFormat="1">
      <c r="A3354" s="10"/>
      <c r="B3354" s="11"/>
      <c r="C3354" s="13"/>
      <c r="D3354" s="14"/>
      <c r="F3354" s="18">
        <f t="shared" si="27"/>
        <v>0</v>
      </c>
    </row>
    <row r="3355" spans="1:6" s="7" customFormat="1">
      <c r="A3355" s="10"/>
      <c r="B3355" s="11"/>
      <c r="C3355" s="13"/>
      <c r="D3355" s="14"/>
      <c r="F3355" s="18">
        <f t="shared" si="27"/>
        <v>0</v>
      </c>
    </row>
    <row r="3356" spans="1:6" s="7" customFormat="1">
      <c r="A3356" s="10"/>
      <c r="B3356" s="11"/>
      <c r="C3356" s="13"/>
      <c r="D3356" s="14"/>
      <c r="F3356" s="18">
        <f t="shared" si="27"/>
        <v>0</v>
      </c>
    </row>
    <row r="3357" spans="1:6" s="7" customFormat="1">
      <c r="A3357" s="10"/>
      <c r="B3357" s="11"/>
      <c r="C3357" s="13"/>
      <c r="D3357" s="14"/>
      <c r="F3357" s="18">
        <f t="shared" si="27"/>
        <v>0</v>
      </c>
    </row>
    <row r="3358" spans="1:6" s="7" customFormat="1">
      <c r="A3358" s="10"/>
      <c r="B3358" s="11"/>
      <c r="C3358" s="13"/>
      <c r="D3358" s="14"/>
      <c r="F3358" s="18">
        <f t="shared" si="27"/>
        <v>0</v>
      </c>
    </row>
    <row r="3359" spans="1:6" s="7" customFormat="1">
      <c r="A3359" s="10"/>
      <c r="B3359" s="11"/>
      <c r="C3359" s="13"/>
      <c r="D3359" s="14"/>
      <c r="F3359" s="18">
        <f t="shared" si="27"/>
        <v>0</v>
      </c>
    </row>
    <row r="3360" spans="1:6" s="7" customFormat="1">
      <c r="A3360" s="10"/>
      <c r="B3360" s="11"/>
      <c r="C3360" s="13"/>
      <c r="D3360" s="14"/>
      <c r="F3360" s="18">
        <f t="shared" si="27"/>
        <v>0</v>
      </c>
    </row>
    <row r="3361" spans="1:6" s="7" customFormat="1">
      <c r="A3361" s="10"/>
      <c r="B3361" s="11"/>
      <c r="C3361" s="13"/>
      <c r="D3361" s="14"/>
      <c r="F3361" s="18">
        <f t="shared" si="27"/>
        <v>0</v>
      </c>
    </row>
    <row r="3362" spans="1:6" s="7" customFormat="1">
      <c r="A3362" s="10"/>
      <c r="B3362" s="11"/>
      <c r="C3362" s="13"/>
      <c r="D3362" s="14"/>
      <c r="F3362" s="18">
        <f t="shared" si="27"/>
        <v>0</v>
      </c>
    </row>
    <row r="3363" spans="1:6" s="7" customFormat="1">
      <c r="A3363" s="10"/>
      <c r="B3363" s="11"/>
      <c r="C3363" s="13"/>
      <c r="D3363" s="14"/>
      <c r="F3363" s="18">
        <f t="shared" si="27"/>
        <v>0</v>
      </c>
    </row>
    <row r="3364" spans="1:6" s="7" customFormat="1">
      <c r="A3364" s="10"/>
      <c r="B3364" s="11"/>
      <c r="C3364" s="13"/>
      <c r="D3364" s="14"/>
      <c r="F3364" s="18">
        <f t="shared" si="27"/>
        <v>0</v>
      </c>
    </row>
    <row r="3365" spans="1:6" s="7" customFormat="1">
      <c r="A3365" s="10"/>
      <c r="B3365" s="11"/>
      <c r="C3365" s="13"/>
      <c r="D3365" s="14"/>
      <c r="F3365" s="18">
        <f t="shared" si="27"/>
        <v>0</v>
      </c>
    </row>
    <row r="3366" spans="1:6" s="7" customFormat="1">
      <c r="A3366" s="10"/>
      <c r="B3366" s="11"/>
      <c r="C3366" s="13"/>
      <c r="D3366" s="14"/>
      <c r="F3366" s="18">
        <f t="shared" si="27"/>
        <v>0</v>
      </c>
    </row>
    <row r="3367" spans="1:6" s="7" customFormat="1">
      <c r="A3367" s="10"/>
      <c r="B3367" s="11"/>
      <c r="C3367" s="13"/>
      <c r="D3367" s="14"/>
      <c r="F3367" s="18">
        <f t="shared" si="27"/>
        <v>0</v>
      </c>
    </row>
    <row r="3368" spans="1:6" s="7" customFormat="1">
      <c r="A3368" s="10"/>
      <c r="B3368" s="11"/>
      <c r="C3368" s="13"/>
      <c r="D3368" s="14"/>
      <c r="F3368" s="18">
        <f t="shared" si="27"/>
        <v>0</v>
      </c>
    </row>
    <row r="3369" spans="1:6" s="7" customFormat="1">
      <c r="A3369" s="10"/>
      <c r="B3369" s="11"/>
      <c r="C3369" s="13"/>
      <c r="D3369" s="14"/>
      <c r="F3369" s="18">
        <f t="shared" si="27"/>
        <v>0</v>
      </c>
    </row>
    <row r="3370" spans="1:6" s="7" customFormat="1">
      <c r="A3370" s="10"/>
      <c r="B3370" s="11"/>
      <c r="C3370" s="13"/>
      <c r="D3370" s="14"/>
      <c r="F3370" s="18">
        <f t="shared" si="27"/>
        <v>0</v>
      </c>
    </row>
    <row r="3371" spans="1:6" s="7" customFormat="1">
      <c r="A3371" s="10"/>
      <c r="B3371" s="11"/>
      <c r="C3371" s="13"/>
      <c r="D3371" s="14"/>
      <c r="F3371" s="18">
        <f t="shared" si="27"/>
        <v>0</v>
      </c>
    </row>
    <row r="3372" spans="1:6" s="7" customFormat="1">
      <c r="A3372" s="10"/>
      <c r="B3372" s="11"/>
      <c r="C3372" s="13"/>
      <c r="D3372" s="14"/>
      <c r="F3372" s="18">
        <f t="shared" si="27"/>
        <v>0</v>
      </c>
    </row>
    <row r="3373" spans="1:6" s="7" customFormat="1">
      <c r="A3373" s="10"/>
      <c r="B3373" s="11"/>
      <c r="C3373" s="13"/>
      <c r="D3373" s="14"/>
      <c r="F3373" s="18">
        <f t="shared" si="27"/>
        <v>0</v>
      </c>
    </row>
    <row r="3374" spans="1:6" s="7" customFormat="1">
      <c r="A3374" s="10"/>
      <c r="B3374" s="11"/>
      <c r="C3374" s="13"/>
      <c r="D3374" s="14"/>
      <c r="F3374" s="18">
        <f t="shared" si="27"/>
        <v>0</v>
      </c>
    </row>
    <row r="3375" spans="1:6" s="7" customFormat="1">
      <c r="A3375" s="10"/>
      <c r="B3375" s="11"/>
      <c r="C3375" s="13"/>
      <c r="D3375" s="14"/>
      <c r="F3375" s="18">
        <f t="shared" si="27"/>
        <v>0</v>
      </c>
    </row>
    <row r="3376" spans="1:6" s="7" customFormat="1">
      <c r="A3376" s="10"/>
      <c r="B3376" s="11"/>
      <c r="C3376" s="13"/>
      <c r="D3376" s="14"/>
      <c r="F3376" s="18">
        <f t="shared" si="27"/>
        <v>0</v>
      </c>
    </row>
    <row r="3377" spans="1:6" s="7" customFormat="1">
      <c r="A3377" s="10"/>
      <c r="B3377" s="11"/>
      <c r="C3377" s="13"/>
      <c r="D3377" s="14"/>
      <c r="F3377" s="18">
        <f t="shared" si="27"/>
        <v>0</v>
      </c>
    </row>
    <row r="3378" spans="1:6" s="7" customFormat="1">
      <c r="A3378" s="10"/>
      <c r="B3378" s="11"/>
      <c r="C3378" s="13"/>
      <c r="D3378" s="14"/>
      <c r="F3378" s="18">
        <f t="shared" si="27"/>
        <v>0</v>
      </c>
    </row>
    <row r="3379" spans="1:6" s="7" customFormat="1">
      <c r="A3379" s="10"/>
      <c r="B3379" s="11"/>
      <c r="C3379" s="13"/>
      <c r="D3379" s="14"/>
      <c r="F3379" s="18">
        <f t="shared" si="27"/>
        <v>0</v>
      </c>
    </row>
    <row r="3380" spans="1:6" s="7" customFormat="1">
      <c r="A3380" s="10"/>
      <c r="B3380" s="11"/>
      <c r="C3380" s="13"/>
      <c r="D3380" s="14"/>
      <c r="F3380" s="18">
        <f t="shared" si="27"/>
        <v>0</v>
      </c>
    </row>
    <row r="3381" spans="1:6" s="7" customFormat="1">
      <c r="A3381" s="10"/>
      <c r="B3381" s="11"/>
      <c r="C3381" s="13"/>
      <c r="D3381" s="14"/>
      <c r="F3381" s="18">
        <f t="shared" si="27"/>
        <v>0</v>
      </c>
    </row>
    <row r="3382" spans="1:6" s="7" customFormat="1">
      <c r="A3382" s="10"/>
      <c r="B3382" s="11"/>
      <c r="C3382" s="13"/>
      <c r="D3382" s="14"/>
      <c r="F3382" s="18">
        <f t="shared" si="27"/>
        <v>0</v>
      </c>
    </row>
    <row r="3383" spans="1:6" s="7" customFormat="1">
      <c r="A3383" s="10"/>
      <c r="B3383" s="11"/>
      <c r="C3383" s="13"/>
      <c r="D3383" s="14"/>
      <c r="F3383" s="18">
        <f t="shared" si="27"/>
        <v>0</v>
      </c>
    </row>
    <row r="3384" spans="1:6" s="7" customFormat="1">
      <c r="A3384" s="10"/>
      <c r="B3384" s="11"/>
      <c r="C3384" s="13"/>
      <c r="D3384" s="14"/>
      <c r="F3384" s="18">
        <f t="shared" si="27"/>
        <v>0</v>
      </c>
    </row>
    <row r="3385" spans="1:6" s="7" customFormat="1">
      <c r="A3385" s="10"/>
      <c r="B3385" s="11"/>
      <c r="C3385" s="13"/>
      <c r="D3385" s="14"/>
      <c r="F3385" s="18">
        <f t="shared" si="27"/>
        <v>0</v>
      </c>
    </row>
    <row r="3386" spans="1:6" s="7" customFormat="1">
      <c r="A3386" s="10"/>
      <c r="B3386" s="11"/>
      <c r="C3386" s="13"/>
      <c r="D3386" s="14"/>
      <c r="F3386" s="18">
        <f t="shared" si="27"/>
        <v>0</v>
      </c>
    </row>
    <row r="3387" spans="1:6" s="7" customFormat="1">
      <c r="A3387" s="10"/>
      <c r="B3387" s="11"/>
      <c r="C3387" s="13"/>
      <c r="D3387" s="14"/>
      <c r="F3387" s="18">
        <f t="shared" si="27"/>
        <v>0</v>
      </c>
    </row>
    <row r="3388" spans="1:6" s="7" customFormat="1">
      <c r="A3388" s="10"/>
      <c r="B3388" s="11"/>
      <c r="C3388" s="13"/>
      <c r="D3388" s="14"/>
      <c r="F3388" s="18">
        <f t="shared" si="27"/>
        <v>0</v>
      </c>
    </row>
    <row r="3389" spans="1:6" s="7" customFormat="1">
      <c r="A3389" s="10"/>
      <c r="B3389" s="11"/>
      <c r="C3389" s="13"/>
      <c r="D3389" s="14"/>
      <c r="F3389" s="18">
        <f t="shared" si="27"/>
        <v>0</v>
      </c>
    </row>
    <row r="3390" spans="1:6" s="7" customFormat="1">
      <c r="A3390" s="10"/>
      <c r="B3390" s="11"/>
      <c r="C3390" s="13"/>
      <c r="D3390" s="14"/>
      <c r="F3390" s="18">
        <f t="shared" si="27"/>
        <v>0</v>
      </c>
    </row>
    <row r="3391" spans="1:6" s="7" customFormat="1">
      <c r="A3391" s="10"/>
      <c r="B3391" s="11"/>
      <c r="C3391" s="13"/>
      <c r="D3391" s="14"/>
      <c r="F3391" s="18">
        <f t="shared" si="27"/>
        <v>0</v>
      </c>
    </row>
    <row r="3392" spans="1:6" s="7" customFormat="1">
      <c r="A3392" s="10"/>
      <c r="B3392" s="11"/>
      <c r="C3392" s="13"/>
      <c r="D3392" s="14"/>
      <c r="F3392" s="18">
        <f t="shared" si="27"/>
        <v>0</v>
      </c>
    </row>
    <row r="3393" spans="1:6" s="7" customFormat="1">
      <c r="A3393" s="10"/>
      <c r="B3393" s="11"/>
      <c r="C3393" s="13"/>
      <c r="D3393" s="14"/>
      <c r="F3393" s="18">
        <f t="shared" si="27"/>
        <v>0</v>
      </c>
    </row>
    <row r="3394" spans="1:6" s="7" customFormat="1">
      <c r="A3394" s="10"/>
      <c r="B3394" s="11"/>
      <c r="C3394" s="13"/>
      <c r="D3394" s="14"/>
      <c r="F3394" s="18">
        <f t="shared" si="27"/>
        <v>0</v>
      </c>
    </row>
    <row r="3395" spans="1:6" s="7" customFormat="1">
      <c r="A3395" s="10"/>
      <c r="B3395" s="11"/>
      <c r="C3395" s="13"/>
      <c r="D3395" s="14"/>
      <c r="F3395" s="18">
        <f t="shared" si="27"/>
        <v>0</v>
      </c>
    </row>
    <row r="3396" spans="1:6" s="7" customFormat="1">
      <c r="A3396" s="10"/>
      <c r="B3396" s="11"/>
      <c r="C3396" s="13"/>
      <c r="D3396" s="14"/>
      <c r="F3396" s="18">
        <f t="shared" si="27"/>
        <v>0</v>
      </c>
    </row>
    <row r="3397" spans="1:6" s="7" customFormat="1">
      <c r="A3397" s="10"/>
      <c r="B3397" s="11"/>
      <c r="C3397" s="13"/>
      <c r="D3397" s="14"/>
      <c r="F3397" s="18">
        <f t="shared" si="27"/>
        <v>0</v>
      </c>
    </row>
    <row r="3398" spans="1:6" s="7" customFormat="1">
      <c r="A3398" s="10"/>
      <c r="B3398" s="11"/>
      <c r="C3398" s="13"/>
      <c r="D3398" s="14"/>
      <c r="F3398" s="18">
        <f t="shared" si="27"/>
        <v>0</v>
      </c>
    </row>
    <row r="3399" spans="1:6" s="7" customFormat="1">
      <c r="A3399" s="10"/>
      <c r="B3399" s="11"/>
      <c r="C3399" s="13"/>
      <c r="D3399" s="14"/>
      <c r="F3399" s="18">
        <f t="shared" si="27"/>
        <v>0</v>
      </c>
    </row>
    <row r="3400" spans="1:6" s="7" customFormat="1">
      <c r="A3400" s="10"/>
      <c r="B3400" s="11"/>
      <c r="C3400" s="13"/>
      <c r="D3400" s="14"/>
      <c r="F3400" s="18">
        <f t="shared" si="27"/>
        <v>0</v>
      </c>
    </row>
    <row r="3401" spans="1:6" s="7" customFormat="1">
      <c r="A3401" s="10"/>
      <c r="B3401" s="11"/>
      <c r="C3401" s="13"/>
      <c r="D3401" s="14"/>
      <c r="F3401" s="18">
        <f t="shared" si="27"/>
        <v>0</v>
      </c>
    </row>
    <row r="3402" spans="1:6" s="7" customFormat="1">
      <c r="A3402" s="10"/>
      <c r="B3402" s="11"/>
      <c r="C3402" s="13"/>
      <c r="D3402" s="14"/>
      <c r="F3402" s="18">
        <f t="shared" si="27"/>
        <v>0</v>
      </c>
    </row>
    <row r="3403" spans="1:6" s="7" customFormat="1">
      <c r="A3403" s="10"/>
      <c r="B3403" s="11"/>
      <c r="C3403" s="13"/>
      <c r="D3403" s="14"/>
      <c r="F3403" s="18">
        <f t="shared" ref="F3403:F3466" si="28">E3403*D3403</f>
        <v>0</v>
      </c>
    </row>
    <row r="3404" spans="1:6" s="7" customFormat="1">
      <c r="A3404" s="10"/>
      <c r="B3404" s="11"/>
      <c r="C3404" s="13"/>
      <c r="D3404" s="14"/>
      <c r="F3404" s="18">
        <f t="shared" si="28"/>
        <v>0</v>
      </c>
    </row>
    <row r="3405" spans="1:6" s="7" customFormat="1">
      <c r="A3405" s="10"/>
      <c r="B3405" s="11"/>
      <c r="C3405" s="13"/>
      <c r="D3405" s="14"/>
      <c r="F3405" s="18">
        <f t="shared" si="28"/>
        <v>0</v>
      </c>
    </row>
    <row r="3406" spans="1:6" s="7" customFormat="1">
      <c r="A3406" s="10"/>
      <c r="B3406" s="11"/>
      <c r="C3406" s="13"/>
      <c r="D3406" s="14"/>
      <c r="F3406" s="18">
        <f t="shared" si="28"/>
        <v>0</v>
      </c>
    </row>
    <row r="3407" spans="1:6" s="7" customFormat="1">
      <c r="A3407" s="10"/>
      <c r="B3407" s="11"/>
      <c r="C3407" s="13"/>
      <c r="D3407" s="14"/>
      <c r="F3407" s="18">
        <f t="shared" si="28"/>
        <v>0</v>
      </c>
    </row>
    <row r="3408" spans="1:6" s="7" customFormat="1">
      <c r="A3408" s="10"/>
      <c r="B3408" s="11"/>
      <c r="C3408" s="13"/>
      <c r="D3408" s="14"/>
      <c r="F3408" s="18">
        <f t="shared" si="28"/>
        <v>0</v>
      </c>
    </row>
    <row r="3409" spans="1:6" s="7" customFormat="1">
      <c r="A3409" s="10"/>
      <c r="B3409" s="11"/>
      <c r="C3409" s="13"/>
      <c r="D3409" s="14"/>
      <c r="F3409" s="18">
        <f t="shared" si="28"/>
        <v>0</v>
      </c>
    </row>
    <row r="3410" spans="1:6" s="7" customFormat="1">
      <c r="A3410" s="10"/>
      <c r="B3410" s="11"/>
      <c r="C3410" s="13"/>
      <c r="D3410" s="14"/>
      <c r="F3410" s="18">
        <f t="shared" si="28"/>
        <v>0</v>
      </c>
    </row>
    <row r="3411" spans="1:6" s="7" customFormat="1">
      <c r="A3411" s="10"/>
      <c r="B3411" s="11"/>
      <c r="C3411" s="13"/>
      <c r="D3411" s="14"/>
      <c r="F3411" s="18">
        <f t="shared" si="28"/>
        <v>0</v>
      </c>
    </row>
    <row r="3412" spans="1:6" s="7" customFormat="1">
      <c r="A3412" s="10"/>
      <c r="B3412" s="11"/>
      <c r="C3412" s="13"/>
      <c r="D3412" s="14"/>
      <c r="F3412" s="18">
        <f t="shared" si="28"/>
        <v>0</v>
      </c>
    </row>
    <row r="3413" spans="1:6" s="7" customFormat="1">
      <c r="A3413" s="10"/>
      <c r="B3413" s="11"/>
      <c r="C3413" s="13"/>
      <c r="D3413" s="14"/>
      <c r="F3413" s="18">
        <f t="shared" si="28"/>
        <v>0</v>
      </c>
    </row>
    <row r="3414" spans="1:6" s="7" customFormat="1">
      <c r="A3414" s="10"/>
      <c r="B3414" s="11"/>
      <c r="C3414" s="13"/>
      <c r="D3414" s="14"/>
      <c r="F3414" s="18">
        <f t="shared" si="28"/>
        <v>0</v>
      </c>
    </row>
    <row r="3415" spans="1:6" s="7" customFormat="1">
      <c r="A3415" s="10"/>
      <c r="B3415" s="11"/>
      <c r="C3415" s="13"/>
      <c r="D3415" s="14"/>
      <c r="F3415" s="18">
        <f t="shared" si="28"/>
        <v>0</v>
      </c>
    </row>
    <row r="3416" spans="1:6" s="7" customFormat="1">
      <c r="A3416" s="10"/>
      <c r="B3416" s="11"/>
      <c r="C3416" s="13"/>
      <c r="D3416" s="14"/>
      <c r="F3416" s="18">
        <f t="shared" si="28"/>
        <v>0</v>
      </c>
    </row>
    <row r="3417" spans="1:6" s="7" customFormat="1">
      <c r="A3417" s="10"/>
      <c r="B3417" s="11"/>
      <c r="C3417" s="13"/>
      <c r="D3417" s="14"/>
      <c r="F3417" s="18">
        <f t="shared" si="28"/>
        <v>0</v>
      </c>
    </row>
    <row r="3418" spans="1:6" s="7" customFormat="1">
      <c r="A3418" s="10"/>
      <c r="B3418" s="11"/>
      <c r="C3418" s="13"/>
      <c r="D3418" s="14"/>
      <c r="F3418" s="18">
        <f t="shared" si="28"/>
        <v>0</v>
      </c>
    </row>
    <row r="3419" spans="1:6" s="7" customFormat="1">
      <c r="A3419" s="10"/>
      <c r="B3419" s="11"/>
      <c r="C3419" s="13"/>
      <c r="D3419" s="14"/>
      <c r="F3419" s="18">
        <f t="shared" si="28"/>
        <v>0</v>
      </c>
    </row>
    <row r="3420" spans="1:6" s="7" customFormat="1">
      <c r="A3420" s="10"/>
      <c r="B3420" s="11"/>
      <c r="C3420" s="13"/>
      <c r="D3420" s="14"/>
      <c r="F3420" s="18">
        <f t="shared" si="28"/>
        <v>0</v>
      </c>
    </row>
    <row r="3421" spans="1:6" s="7" customFormat="1">
      <c r="A3421" s="10"/>
      <c r="B3421" s="11"/>
      <c r="C3421" s="13"/>
      <c r="D3421" s="14"/>
      <c r="F3421" s="18">
        <f t="shared" si="28"/>
        <v>0</v>
      </c>
    </row>
    <row r="3422" spans="1:6" s="7" customFormat="1">
      <c r="A3422" s="10"/>
      <c r="B3422" s="11"/>
      <c r="C3422" s="13"/>
      <c r="D3422" s="14"/>
      <c r="F3422" s="18">
        <f t="shared" si="28"/>
        <v>0</v>
      </c>
    </row>
    <row r="3423" spans="1:6" s="7" customFormat="1">
      <c r="A3423" s="10"/>
      <c r="B3423" s="11"/>
      <c r="C3423" s="13"/>
      <c r="D3423" s="14"/>
      <c r="F3423" s="18">
        <f t="shared" si="28"/>
        <v>0</v>
      </c>
    </row>
    <row r="3424" spans="1:6" s="7" customFormat="1">
      <c r="A3424" s="10"/>
      <c r="B3424" s="11"/>
      <c r="C3424" s="13"/>
      <c r="D3424" s="14"/>
      <c r="F3424" s="18">
        <f t="shared" si="28"/>
        <v>0</v>
      </c>
    </row>
    <row r="3425" spans="1:6" s="7" customFormat="1">
      <c r="A3425" s="10"/>
      <c r="B3425" s="11"/>
      <c r="C3425" s="13"/>
      <c r="D3425" s="14"/>
      <c r="F3425" s="18">
        <f t="shared" si="28"/>
        <v>0</v>
      </c>
    </row>
    <row r="3426" spans="1:6" s="7" customFormat="1">
      <c r="A3426" s="10"/>
      <c r="B3426" s="11"/>
      <c r="C3426" s="13"/>
      <c r="D3426" s="14"/>
      <c r="F3426" s="18">
        <f t="shared" si="28"/>
        <v>0</v>
      </c>
    </row>
    <row r="3427" spans="1:6" s="7" customFormat="1">
      <c r="A3427" s="10"/>
      <c r="B3427" s="11"/>
      <c r="C3427" s="13"/>
      <c r="D3427" s="14"/>
      <c r="F3427" s="18">
        <f t="shared" si="28"/>
        <v>0</v>
      </c>
    </row>
    <row r="3428" spans="1:6" s="7" customFormat="1">
      <c r="A3428" s="10"/>
      <c r="B3428" s="11"/>
      <c r="C3428" s="13"/>
      <c r="D3428" s="14"/>
      <c r="F3428" s="18">
        <f t="shared" si="28"/>
        <v>0</v>
      </c>
    </row>
    <row r="3429" spans="1:6" s="7" customFormat="1">
      <c r="A3429" s="10"/>
      <c r="B3429" s="11"/>
      <c r="C3429" s="13"/>
      <c r="D3429" s="14"/>
      <c r="F3429" s="18">
        <f t="shared" si="28"/>
        <v>0</v>
      </c>
    </row>
    <row r="3430" spans="1:6" s="7" customFormat="1">
      <c r="A3430" s="10"/>
      <c r="B3430" s="11"/>
      <c r="C3430" s="13"/>
      <c r="D3430" s="14"/>
      <c r="F3430" s="18">
        <f t="shared" si="28"/>
        <v>0</v>
      </c>
    </row>
    <row r="3431" spans="1:6" s="7" customFormat="1">
      <c r="A3431" s="10"/>
      <c r="B3431" s="11"/>
      <c r="C3431" s="13"/>
      <c r="D3431" s="14"/>
      <c r="F3431" s="18">
        <f t="shared" si="28"/>
        <v>0</v>
      </c>
    </row>
    <row r="3432" spans="1:6" s="7" customFormat="1">
      <c r="A3432" s="10"/>
      <c r="B3432" s="11"/>
      <c r="C3432" s="13"/>
      <c r="D3432" s="14"/>
      <c r="F3432" s="18">
        <f t="shared" si="28"/>
        <v>0</v>
      </c>
    </row>
    <row r="3433" spans="1:6" s="7" customFormat="1">
      <c r="A3433" s="10"/>
      <c r="B3433" s="11"/>
      <c r="C3433" s="13"/>
      <c r="D3433" s="14"/>
      <c r="F3433" s="18">
        <f t="shared" si="28"/>
        <v>0</v>
      </c>
    </row>
    <row r="3434" spans="1:6" s="7" customFormat="1">
      <c r="A3434" s="10"/>
      <c r="B3434" s="11"/>
      <c r="C3434" s="13"/>
      <c r="D3434" s="14"/>
      <c r="F3434" s="18">
        <f t="shared" si="28"/>
        <v>0</v>
      </c>
    </row>
    <row r="3435" spans="1:6" s="7" customFormat="1">
      <c r="A3435" s="10"/>
      <c r="B3435" s="11"/>
      <c r="C3435" s="13"/>
      <c r="D3435" s="14"/>
      <c r="F3435" s="18">
        <f t="shared" si="28"/>
        <v>0</v>
      </c>
    </row>
    <row r="3436" spans="1:6" s="7" customFormat="1">
      <c r="A3436" s="10"/>
      <c r="B3436" s="11"/>
      <c r="C3436" s="13"/>
      <c r="D3436" s="14"/>
      <c r="F3436" s="18">
        <f t="shared" si="28"/>
        <v>0</v>
      </c>
    </row>
    <row r="3437" spans="1:6" s="7" customFormat="1">
      <c r="A3437" s="10"/>
      <c r="B3437" s="11"/>
      <c r="C3437" s="13"/>
      <c r="D3437" s="14"/>
      <c r="F3437" s="18">
        <f t="shared" si="28"/>
        <v>0</v>
      </c>
    </row>
    <row r="3438" spans="1:6" s="7" customFormat="1">
      <c r="A3438" s="10"/>
      <c r="B3438" s="11"/>
      <c r="C3438" s="13"/>
      <c r="D3438" s="14"/>
      <c r="F3438" s="18">
        <f t="shared" si="28"/>
        <v>0</v>
      </c>
    </row>
    <row r="3439" spans="1:6" s="7" customFormat="1">
      <c r="A3439" s="10"/>
      <c r="B3439" s="11"/>
      <c r="C3439" s="13"/>
      <c r="D3439" s="14"/>
      <c r="F3439" s="18">
        <f t="shared" si="28"/>
        <v>0</v>
      </c>
    </row>
    <row r="3440" spans="1:6" s="7" customFormat="1">
      <c r="A3440" s="10"/>
      <c r="B3440" s="11"/>
      <c r="C3440" s="13"/>
      <c r="D3440" s="14"/>
      <c r="F3440" s="18">
        <f t="shared" si="28"/>
        <v>0</v>
      </c>
    </row>
    <row r="3441" spans="1:6" s="7" customFormat="1">
      <c r="A3441" s="10"/>
      <c r="B3441" s="11"/>
      <c r="C3441" s="13"/>
      <c r="D3441" s="14"/>
      <c r="F3441" s="18">
        <f t="shared" si="28"/>
        <v>0</v>
      </c>
    </row>
    <row r="3442" spans="1:6" s="7" customFormat="1">
      <c r="A3442" s="10"/>
      <c r="B3442" s="11"/>
      <c r="C3442" s="13"/>
      <c r="D3442" s="14"/>
      <c r="F3442" s="18">
        <f t="shared" si="28"/>
        <v>0</v>
      </c>
    </row>
    <row r="3443" spans="1:6" s="7" customFormat="1">
      <c r="A3443" s="10"/>
      <c r="B3443" s="11"/>
      <c r="C3443" s="13"/>
      <c r="D3443" s="14"/>
      <c r="F3443" s="18">
        <f t="shared" si="28"/>
        <v>0</v>
      </c>
    </row>
    <row r="3444" spans="1:6" s="7" customFormat="1">
      <c r="A3444" s="10"/>
      <c r="B3444" s="11"/>
      <c r="C3444" s="13"/>
      <c r="D3444" s="14"/>
      <c r="F3444" s="18">
        <f t="shared" si="28"/>
        <v>0</v>
      </c>
    </row>
    <row r="3445" spans="1:6" s="7" customFormat="1">
      <c r="A3445" s="10"/>
      <c r="B3445" s="11"/>
      <c r="C3445" s="13"/>
      <c r="D3445" s="14"/>
      <c r="F3445" s="18">
        <f t="shared" si="28"/>
        <v>0</v>
      </c>
    </row>
    <row r="3446" spans="1:6" s="7" customFormat="1">
      <c r="A3446" s="10"/>
      <c r="B3446" s="11"/>
      <c r="C3446" s="13"/>
      <c r="D3446" s="14"/>
      <c r="F3446" s="18">
        <f t="shared" si="28"/>
        <v>0</v>
      </c>
    </row>
    <row r="3447" spans="1:6" s="7" customFormat="1">
      <c r="A3447" s="10"/>
      <c r="B3447" s="11"/>
      <c r="C3447" s="13"/>
      <c r="D3447" s="14"/>
      <c r="F3447" s="18">
        <f t="shared" si="28"/>
        <v>0</v>
      </c>
    </row>
    <row r="3448" spans="1:6" s="7" customFormat="1">
      <c r="A3448" s="10"/>
      <c r="B3448" s="11"/>
      <c r="C3448" s="13"/>
      <c r="D3448" s="14"/>
      <c r="F3448" s="18">
        <f t="shared" si="28"/>
        <v>0</v>
      </c>
    </row>
    <row r="3449" spans="1:6" s="7" customFormat="1">
      <c r="A3449" s="10"/>
      <c r="B3449" s="11"/>
      <c r="C3449" s="13"/>
      <c r="D3449" s="14"/>
      <c r="F3449" s="18">
        <f t="shared" si="28"/>
        <v>0</v>
      </c>
    </row>
    <row r="3450" spans="1:6" s="7" customFormat="1">
      <c r="A3450" s="10"/>
      <c r="B3450" s="11"/>
      <c r="C3450" s="13"/>
      <c r="D3450" s="14"/>
      <c r="F3450" s="18">
        <f t="shared" si="28"/>
        <v>0</v>
      </c>
    </row>
    <row r="3451" spans="1:6" s="7" customFormat="1">
      <c r="A3451" s="10"/>
      <c r="B3451" s="11"/>
      <c r="C3451" s="13"/>
      <c r="D3451" s="14"/>
      <c r="F3451" s="18">
        <f t="shared" si="28"/>
        <v>0</v>
      </c>
    </row>
    <row r="3452" spans="1:6" s="7" customFormat="1">
      <c r="A3452" s="10"/>
      <c r="B3452" s="11"/>
      <c r="C3452" s="13"/>
      <c r="D3452" s="14"/>
      <c r="F3452" s="18">
        <f t="shared" si="28"/>
        <v>0</v>
      </c>
    </row>
    <row r="3453" spans="1:6" s="7" customFormat="1">
      <c r="A3453" s="10"/>
      <c r="B3453" s="11"/>
      <c r="C3453" s="13"/>
      <c r="D3453" s="14"/>
      <c r="F3453" s="18">
        <f t="shared" si="28"/>
        <v>0</v>
      </c>
    </row>
    <row r="3454" spans="1:6" s="7" customFormat="1">
      <c r="A3454" s="10"/>
      <c r="B3454" s="11"/>
      <c r="C3454" s="13"/>
      <c r="D3454" s="14"/>
      <c r="F3454" s="18">
        <f t="shared" si="28"/>
        <v>0</v>
      </c>
    </row>
    <row r="3455" spans="1:6" s="7" customFormat="1">
      <c r="A3455" s="10"/>
      <c r="B3455" s="11"/>
      <c r="C3455" s="13"/>
      <c r="D3455" s="14"/>
      <c r="F3455" s="18">
        <f t="shared" si="28"/>
        <v>0</v>
      </c>
    </row>
    <row r="3456" spans="1:6" s="7" customFormat="1">
      <c r="A3456" s="10"/>
      <c r="B3456" s="11"/>
      <c r="C3456" s="13"/>
      <c r="D3456" s="14"/>
      <c r="F3456" s="18">
        <f t="shared" si="28"/>
        <v>0</v>
      </c>
    </row>
    <row r="3457" spans="1:6" s="7" customFormat="1">
      <c r="A3457" s="10"/>
      <c r="B3457" s="11"/>
      <c r="C3457" s="13"/>
      <c r="D3457" s="14"/>
      <c r="F3457" s="18">
        <f t="shared" si="28"/>
        <v>0</v>
      </c>
    </row>
    <row r="3458" spans="1:6" s="7" customFormat="1">
      <c r="A3458" s="10"/>
      <c r="B3458" s="11"/>
      <c r="C3458" s="13"/>
      <c r="D3458" s="14"/>
      <c r="F3458" s="18">
        <f t="shared" si="28"/>
        <v>0</v>
      </c>
    </row>
    <row r="3459" spans="1:6" s="7" customFormat="1">
      <c r="A3459" s="10"/>
      <c r="B3459" s="11"/>
      <c r="C3459" s="13"/>
      <c r="D3459" s="14"/>
      <c r="F3459" s="18">
        <f t="shared" si="28"/>
        <v>0</v>
      </c>
    </row>
    <row r="3460" spans="1:6" s="7" customFormat="1">
      <c r="A3460" s="10"/>
      <c r="B3460" s="11"/>
      <c r="C3460" s="13"/>
      <c r="D3460" s="14"/>
      <c r="F3460" s="18">
        <f t="shared" si="28"/>
        <v>0</v>
      </c>
    </row>
    <row r="3461" spans="1:6" s="7" customFormat="1">
      <c r="A3461" s="10"/>
      <c r="B3461" s="11"/>
      <c r="C3461" s="13"/>
      <c r="D3461" s="14"/>
      <c r="F3461" s="18">
        <f t="shared" si="28"/>
        <v>0</v>
      </c>
    </row>
    <row r="3462" spans="1:6" s="7" customFormat="1">
      <c r="A3462" s="10"/>
      <c r="B3462" s="11"/>
      <c r="C3462" s="13"/>
      <c r="D3462" s="14"/>
      <c r="F3462" s="18">
        <f t="shared" si="28"/>
        <v>0</v>
      </c>
    </row>
    <row r="3463" spans="1:6" s="7" customFormat="1">
      <c r="A3463" s="10"/>
      <c r="B3463" s="11"/>
      <c r="C3463" s="13"/>
      <c r="D3463" s="14"/>
      <c r="F3463" s="18">
        <f t="shared" si="28"/>
        <v>0</v>
      </c>
    </row>
    <row r="3464" spans="1:6" s="7" customFormat="1">
      <c r="A3464" s="10"/>
      <c r="B3464" s="11"/>
      <c r="C3464" s="13"/>
      <c r="D3464" s="14"/>
      <c r="F3464" s="18">
        <f t="shared" si="28"/>
        <v>0</v>
      </c>
    </row>
    <row r="3465" spans="1:6" s="7" customFormat="1">
      <c r="A3465" s="10"/>
      <c r="B3465" s="11"/>
      <c r="C3465" s="13"/>
      <c r="D3465" s="14"/>
      <c r="F3465" s="18">
        <f t="shared" si="28"/>
        <v>0</v>
      </c>
    </row>
    <row r="3466" spans="1:6" s="7" customFormat="1">
      <c r="A3466" s="10"/>
      <c r="B3466" s="11"/>
      <c r="C3466" s="13"/>
      <c r="D3466" s="14"/>
      <c r="F3466" s="18">
        <f t="shared" si="28"/>
        <v>0</v>
      </c>
    </row>
    <row r="3467" spans="1:6" s="7" customFormat="1">
      <c r="A3467" s="10"/>
      <c r="B3467" s="11"/>
      <c r="C3467" s="13"/>
      <c r="D3467" s="14"/>
      <c r="F3467" s="18">
        <f t="shared" ref="F3467:F3530" si="29">E3467*D3467</f>
        <v>0</v>
      </c>
    </row>
    <row r="3468" spans="1:6" s="7" customFormat="1">
      <c r="A3468" s="10"/>
      <c r="B3468" s="11"/>
      <c r="C3468" s="13"/>
      <c r="D3468" s="14"/>
      <c r="F3468" s="18">
        <f t="shared" si="29"/>
        <v>0</v>
      </c>
    </row>
    <row r="3469" spans="1:6" s="7" customFormat="1">
      <c r="A3469" s="10"/>
      <c r="B3469" s="11"/>
      <c r="C3469" s="13"/>
      <c r="D3469" s="14"/>
      <c r="F3469" s="18">
        <f t="shared" si="29"/>
        <v>0</v>
      </c>
    </row>
    <row r="3470" spans="1:6" s="7" customFormat="1">
      <c r="A3470" s="10"/>
      <c r="B3470" s="11"/>
      <c r="C3470" s="13"/>
      <c r="D3470" s="14"/>
      <c r="F3470" s="18">
        <f t="shared" si="29"/>
        <v>0</v>
      </c>
    </row>
    <row r="3471" spans="1:6" s="7" customFormat="1">
      <c r="A3471" s="10"/>
      <c r="B3471" s="11"/>
      <c r="C3471" s="13"/>
      <c r="D3471" s="14"/>
      <c r="F3471" s="18">
        <f t="shared" si="29"/>
        <v>0</v>
      </c>
    </row>
    <row r="3472" spans="1:6" s="7" customFormat="1">
      <c r="A3472" s="10"/>
      <c r="B3472" s="11"/>
      <c r="C3472" s="13"/>
      <c r="D3472" s="14"/>
      <c r="F3472" s="18">
        <f t="shared" si="29"/>
        <v>0</v>
      </c>
    </row>
    <row r="3473" spans="1:6" s="7" customFormat="1">
      <c r="A3473" s="10"/>
      <c r="B3473" s="11"/>
      <c r="C3473" s="13"/>
      <c r="D3473" s="14"/>
      <c r="F3473" s="18">
        <f t="shared" si="29"/>
        <v>0</v>
      </c>
    </row>
    <row r="3474" spans="1:6" s="7" customFormat="1">
      <c r="A3474" s="10"/>
      <c r="B3474" s="11"/>
      <c r="C3474" s="13"/>
      <c r="D3474" s="14"/>
      <c r="F3474" s="18">
        <f t="shared" si="29"/>
        <v>0</v>
      </c>
    </row>
    <row r="3475" spans="1:6" s="7" customFormat="1">
      <c r="A3475" s="10"/>
      <c r="B3475" s="11"/>
      <c r="C3475" s="13"/>
      <c r="D3475" s="14"/>
      <c r="F3475" s="18">
        <f t="shared" si="29"/>
        <v>0</v>
      </c>
    </row>
    <row r="3476" spans="1:6" s="7" customFormat="1">
      <c r="A3476" s="10"/>
      <c r="B3476" s="11"/>
      <c r="C3476" s="13"/>
      <c r="D3476" s="14"/>
      <c r="F3476" s="18">
        <f t="shared" si="29"/>
        <v>0</v>
      </c>
    </row>
    <row r="3477" spans="1:6" s="7" customFormat="1">
      <c r="A3477" s="10"/>
      <c r="B3477" s="11"/>
      <c r="C3477" s="13"/>
      <c r="D3477" s="14"/>
      <c r="F3477" s="18">
        <f t="shared" si="29"/>
        <v>0</v>
      </c>
    </row>
    <row r="3478" spans="1:6" s="7" customFormat="1">
      <c r="A3478" s="10"/>
      <c r="B3478" s="11"/>
      <c r="C3478" s="13"/>
      <c r="D3478" s="14"/>
      <c r="F3478" s="18">
        <f t="shared" si="29"/>
        <v>0</v>
      </c>
    </row>
    <row r="3479" spans="1:6" s="7" customFormat="1">
      <c r="A3479" s="10"/>
      <c r="B3479" s="11"/>
      <c r="C3479" s="13"/>
      <c r="D3479" s="14"/>
      <c r="F3479" s="18">
        <f t="shared" si="29"/>
        <v>0</v>
      </c>
    </row>
    <row r="3480" spans="1:6" s="7" customFormat="1">
      <c r="A3480" s="10"/>
      <c r="B3480" s="11"/>
      <c r="C3480" s="13"/>
      <c r="D3480" s="14"/>
      <c r="F3480" s="18">
        <f t="shared" si="29"/>
        <v>0</v>
      </c>
    </row>
    <row r="3481" spans="1:6" s="7" customFormat="1">
      <c r="A3481" s="10"/>
      <c r="B3481" s="11"/>
      <c r="C3481" s="13"/>
      <c r="D3481" s="14"/>
      <c r="F3481" s="18">
        <f t="shared" si="29"/>
        <v>0</v>
      </c>
    </row>
    <row r="3482" spans="1:6" s="7" customFormat="1">
      <c r="A3482" s="10"/>
      <c r="B3482" s="11"/>
      <c r="C3482" s="13"/>
      <c r="D3482" s="14"/>
      <c r="F3482" s="18">
        <f t="shared" si="29"/>
        <v>0</v>
      </c>
    </row>
    <row r="3483" spans="1:6" s="7" customFormat="1">
      <c r="A3483" s="10"/>
      <c r="B3483" s="11"/>
      <c r="C3483" s="13"/>
      <c r="D3483" s="14"/>
      <c r="F3483" s="18">
        <f t="shared" si="29"/>
        <v>0</v>
      </c>
    </row>
    <row r="3484" spans="1:6" s="7" customFormat="1">
      <c r="A3484" s="10"/>
      <c r="B3484" s="11"/>
      <c r="C3484" s="13"/>
      <c r="D3484" s="14"/>
      <c r="F3484" s="18">
        <f t="shared" si="29"/>
        <v>0</v>
      </c>
    </row>
    <row r="3485" spans="1:6" s="7" customFormat="1">
      <c r="A3485" s="10"/>
      <c r="B3485" s="11"/>
      <c r="C3485" s="13"/>
      <c r="D3485" s="14"/>
      <c r="F3485" s="18">
        <f t="shared" si="29"/>
        <v>0</v>
      </c>
    </row>
    <row r="3486" spans="1:6" s="7" customFormat="1">
      <c r="A3486" s="10"/>
      <c r="B3486" s="11"/>
      <c r="C3486" s="13"/>
      <c r="D3486" s="14"/>
      <c r="F3486" s="18">
        <f t="shared" si="29"/>
        <v>0</v>
      </c>
    </row>
    <row r="3487" spans="1:6" s="7" customFormat="1">
      <c r="A3487" s="10"/>
      <c r="B3487" s="11"/>
      <c r="C3487" s="13"/>
      <c r="D3487" s="14"/>
      <c r="F3487" s="18">
        <f t="shared" si="29"/>
        <v>0</v>
      </c>
    </row>
    <row r="3488" spans="1:6" s="7" customFormat="1">
      <c r="A3488" s="10"/>
      <c r="B3488" s="11"/>
      <c r="C3488" s="13"/>
      <c r="D3488" s="14"/>
      <c r="F3488" s="18">
        <f t="shared" si="29"/>
        <v>0</v>
      </c>
    </row>
    <row r="3489" spans="1:6" s="7" customFormat="1">
      <c r="A3489" s="10"/>
      <c r="B3489" s="11"/>
      <c r="C3489" s="13"/>
      <c r="D3489" s="14"/>
      <c r="F3489" s="18">
        <f t="shared" si="29"/>
        <v>0</v>
      </c>
    </row>
    <row r="3490" spans="1:6" s="7" customFormat="1">
      <c r="A3490" s="10"/>
      <c r="B3490" s="11"/>
      <c r="C3490" s="13"/>
      <c r="D3490" s="14"/>
      <c r="F3490" s="18">
        <f t="shared" si="29"/>
        <v>0</v>
      </c>
    </row>
    <row r="3491" spans="1:6" s="7" customFormat="1">
      <c r="A3491" s="10"/>
      <c r="B3491" s="11"/>
      <c r="C3491" s="13"/>
      <c r="D3491" s="14"/>
      <c r="F3491" s="18">
        <f t="shared" si="29"/>
        <v>0</v>
      </c>
    </row>
    <row r="3492" spans="1:6" s="7" customFormat="1">
      <c r="A3492" s="10"/>
      <c r="B3492" s="11"/>
      <c r="C3492" s="13"/>
      <c r="D3492" s="14"/>
      <c r="F3492" s="18">
        <f t="shared" si="29"/>
        <v>0</v>
      </c>
    </row>
    <row r="3493" spans="1:6" s="7" customFormat="1">
      <c r="A3493" s="10"/>
      <c r="B3493" s="11"/>
      <c r="C3493" s="13"/>
      <c r="D3493" s="14"/>
      <c r="F3493" s="18">
        <f t="shared" si="29"/>
        <v>0</v>
      </c>
    </row>
    <row r="3494" spans="1:6" s="7" customFormat="1">
      <c r="A3494" s="10"/>
      <c r="B3494" s="11"/>
      <c r="C3494" s="13"/>
      <c r="D3494" s="14"/>
      <c r="F3494" s="18">
        <f t="shared" si="29"/>
        <v>0</v>
      </c>
    </row>
    <row r="3495" spans="1:6" s="7" customFormat="1">
      <c r="A3495" s="10"/>
      <c r="B3495" s="11"/>
      <c r="C3495" s="13"/>
      <c r="D3495" s="14"/>
      <c r="F3495" s="18">
        <f t="shared" si="29"/>
        <v>0</v>
      </c>
    </row>
    <row r="3496" spans="1:6" s="7" customFormat="1">
      <c r="A3496" s="10"/>
      <c r="B3496" s="11"/>
      <c r="C3496" s="13"/>
      <c r="D3496" s="14"/>
      <c r="F3496" s="18">
        <f t="shared" si="29"/>
        <v>0</v>
      </c>
    </row>
    <row r="3497" spans="1:6" s="7" customFormat="1">
      <c r="A3497" s="10"/>
      <c r="B3497" s="11"/>
      <c r="C3497" s="13"/>
      <c r="D3497" s="14"/>
      <c r="F3497" s="18">
        <f t="shared" si="29"/>
        <v>0</v>
      </c>
    </row>
    <row r="3498" spans="1:6" s="7" customFormat="1">
      <c r="A3498" s="10"/>
      <c r="B3498" s="11"/>
      <c r="C3498" s="13"/>
      <c r="D3498" s="14"/>
      <c r="F3498" s="18">
        <f t="shared" si="29"/>
        <v>0</v>
      </c>
    </row>
    <row r="3499" spans="1:6" s="7" customFormat="1">
      <c r="A3499" s="10"/>
      <c r="B3499" s="11"/>
      <c r="C3499" s="13"/>
      <c r="D3499" s="14"/>
      <c r="F3499" s="18">
        <f t="shared" si="29"/>
        <v>0</v>
      </c>
    </row>
    <row r="3500" spans="1:6" s="7" customFormat="1">
      <c r="A3500" s="10"/>
      <c r="B3500" s="11"/>
      <c r="C3500" s="13"/>
      <c r="D3500" s="14"/>
      <c r="F3500" s="18">
        <f t="shared" si="29"/>
        <v>0</v>
      </c>
    </row>
    <row r="3501" spans="1:6" s="7" customFormat="1">
      <c r="A3501" s="10"/>
      <c r="B3501" s="11"/>
      <c r="C3501" s="13"/>
      <c r="D3501" s="14"/>
      <c r="F3501" s="18">
        <f t="shared" si="29"/>
        <v>0</v>
      </c>
    </row>
    <row r="3502" spans="1:6" s="7" customFormat="1">
      <c r="A3502" s="10"/>
      <c r="B3502" s="11"/>
      <c r="C3502" s="13"/>
      <c r="D3502" s="14"/>
      <c r="F3502" s="18">
        <f t="shared" si="29"/>
        <v>0</v>
      </c>
    </row>
    <row r="3503" spans="1:6" s="7" customFormat="1">
      <c r="A3503" s="10"/>
      <c r="B3503" s="11"/>
      <c r="C3503" s="13"/>
      <c r="D3503" s="14"/>
      <c r="F3503" s="18">
        <f t="shared" si="29"/>
        <v>0</v>
      </c>
    </row>
    <row r="3504" spans="1:6" s="7" customFormat="1">
      <c r="A3504" s="10"/>
      <c r="B3504" s="11"/>
      <c r="C3504" s="13"/>
      <c r="D3504" s="14"/>
      <c r="F3504" s="18">
        <f t="shared" si="29"/>
        <v>0</v>
      </c>
    </row>
    <row r="3505" spans="1:6" s="7" customFormat="1">
      <c r="A3505" s="10"/>
      <c r="B3505" s="11"/>
      <c r="C3505" s="13"/>
      <c r="D3505" s="14"/>
      <c r="F3505" s="18">
        <f t="shared" si="29"/>
        <v>0</v>
      </c>
    </row>
    <row r="3506" spans="1:6" s="7" customFormat="1">
      <c r="A3506" s="10"/>
      <c r="B3506" s="11"/>
      <c r="C3506" s="13"/>
      <c r="D3506" s="14"/>
      <c r="F3506" s="18">
        <f t="shared" si="29"/>
        <v>0</v>
      </c>
    </row>
    <row r="3507" spans="1:6" s="7" customFormat="1">
      <c r="A3507" s="10"/>
      <c r="B3507" s="11"/>
      <c r="C3507" s="13"/>
      <c r="D3507" s="14"/>
      <c r="F3507" s="18">
        <f t="shared" si="29"/>
        <v>0</v>
      </c>
    </row>
    <row r="3508" spans="1:6" s="7" customFormat="1">
      <c r="A3508" s="10"/>
      <c r="B3508" s="11"/>
      <c r="C3508" s="13"/>
      <c r="D3508" s="14"/>
      <c r="F3508" s="18">
        <f t="shared" si="29"/>
        <v>0</v>
      </c>
    </row>
    <row r="3509" spans="1:6" s="7" customFormat="1">
      <c r="A3509" s="10"/>
      <c r="B3509" s="11"/>
      <c r="C3509" s="13"/>
      <c r="D3509" s="14"/>
      <c r="F3509" s="18">
        <f t="shared" si="29"/>
        <v>0</v>
      </c>
    </row>
    <row r="3510" spans="1:6" s="7" customFormat="1">
      <c r="A3510" s="10"/>
      <c r="B3510" s="11"/>
      <c r="C3510" s="13"/>
      <c r="D3510" s="14"/>
      <c r="F3510" s="18">
        <f t="shared" si="29"/>
        <v>0</v>
      </c>
    </row>
    <row r="3511" spans="1:6" s="7" customFormat="1">
      <c r="A3511" s="10"/>
      <c r="B3511" s="11"/>
      <c r="C3511" s="13"/>
      <c r="D3511" s="14"/>
      <c r="F3511" s="18">
        <f t="shared" si="29"/>
        <v>0</v>
      </c>
    </row>
    <row r="3512" spans="1:6" s="7" customFormat="1">
      <c r="A3512" s="10"/>
      <c r="B3512" s="11"/>
      <c r="C3512" s="13"/>
      <c r="D3512" s="14"/>
      <c r="F3512" s="18">
        <f t="shared" si="29"/>
        <v>0</v>
      </c>
    </row>
    <row r="3513" spans="1:6" s="7" customFormat="1">
      <c r="A3513" s="10"/>
      <c r="B3513" s="11"/>
      <c r="C3513" s="13"/>
      <c r="D3513" s="14"/>
      <c r="F3513" s="18">
        <f t="shared" si="29"/>
        <v>0</v>
      </c>
    </row>
    <row r="3514" spans="1:6" s="7" customFormat="1">
      <c r="A3514" s="10"/>
      <c r="B3514" s="11"/>
      <c r="C3514" s="13"/>
      <c r="D3514" s="14"/>
      <c r="F3514" s="18">
        <f t="shared" si="29"/>
        <v>0</v>
      </c>
    </row>
    <row r="3515" spans="1:6" s="7" customFormat="1">
      <c r="A3515" s="10"/>
      <c r="B3515" s="11"/>
      <c r="C3515" s="13"/>
      <c r="D3515" s="14"/>
      <c r="F3515" s="18">
        <f t="shared" si="29"/>
        <v>0</v>
      </c>
    </row>
    <row r="3516" spans="1:6" s="7" customFormat="1">
      <c r="A3516" s="10"/>
      <c r="B3516" s="11"/>
      <c r="C3516" s="13"/>
      <c r="D3516" s="14"/>
      <c r="F3516" s="18">
        <f t="shared" si="29"/>
        <v>0</v>
      </c>
    </row>
    <row r="3517" spans="1:6" s="7" customFormat="1">
      <c r="A3517" s="10"/>
      <c r="B3517" s="11"/>
      <c r="C3517" s="13"/>
      <c r="D3517" s="14"/>
      <c r="F3517" s="18">
        <f t="shared" si="29"/>
        <v>0</v>
      </c>
    </row>
    <row r="3518" spans="1:6" s="7" customFormat="1">
      <c r="A3518" s="10"/>
      <c r="B3518" s="11"/>
      <c r="C3518" s="13"/>
      <c r="D3518" s="14"/>
      <c r="F3518" s="18">
        <f t="shared" si="29"/>
        <v>0</v>
      </c>
    </row>
    <row r="3519" spans="1:6" s="7" customFormat="1">
      <c r="A3519" s="10"/>
      <c r="B3519" s="11"/>
      <c r="C3519" s="13"/>
      <c r="D3519" s="14"/>
      <c r="F3519" s="18">
        <f t="shared" si="29"/>
        <v>0</v>
      </c>
    </row>
    <row r="3520" spans="1:6" s="7" customFormat="1">
      <c r="A3520" s="10"/>
      <c r="B3520" s="11"/>
      <c r="C3520" s="13"/>
      <c r="D3520" s="14"/>
      <c r="F3520" s="18">
        <f t="shared" si="29"/>
        <v>0</v>
      </c>
    </row>
    <row r="3521" spans="1:6" s="7" customFormat="1">
      <c r="A3521" s="10"/>
      <c r="B3521" s="11"/>
      <c r="C3521" s="13"/>
      <c r="D3521" s="14"/>
      <c r="F3521" s="18">
        <f t="shared" si="29"/>
        <v>0</v>
      </c>
    </row>
    <row r="3522" spans="1:6" s="7" customFormat="1">
      <c r="A3522" s="10"/>
      <c r="B3522" s="11"/>
      <c r="C3522" s="13"/>
      <c r="D3522" s="14"/>
      <c r="F3522" s="18">
        <f t="shared" si="29"/>
        <v>0</v>
      </c>
    </row>
    <row r="3523" spans="1:6" s="7" customFormat="1">
      <c r="A3523" s="10"/>
      <c r="B3523" s="11"/>
      <c r="C3523" s="13"/>
      <c r="D3523" s="14"/>
      <c r="F3523" s="18">
        <f t="shared" si="29"/>
        <v>0</v>
      </c>
    </row>
    <row r="3524" spans="1:6" s="7" customFormat="1">
      <c r="A3524" s="10"/>
      <c r="B3524" s="11"/>
      <c r="C3524" s="13"/>
      <c r="D3524" s="14"/>
      <c r="F3524" s="18">
        <f t="shared" si="29"/>
        <v>0</v>
      </c>
    </row>
    <row r="3525" spans="1:6" s="7" customFormat="1">
      <c r="A3525" s="10"/>
      <c r="B3525" s="11"/>
      <c r="C3525" s="13"/>
      <c r="D3525" s="14"/>
      <c r="F3525" s="18">
        <f t="shared" si="29"/>
        <v>0</v>
      </c>
    </row>
    <row r="3526" spans="1:6" s="7" customFormat="1">
      <c r="A3526" s="10"/>
      <c r="B3526" s="11"/>
      <c r="C3526" s="13"/>
      <c r="D3526" s="14"/>
      <c r="F3526" s="18">
        <f t="shared" si="29"/>
        <v>0</v>
      </c>
    </row>
    <row r="3527" spans="1:6" s="7" customFormat="1">
      <c r="A3527" s="10"/>
      <c r="B3527" s="11"/>
      <c r="C3527" s="13"/>
      <c r="D3527" s="14"/>
      <c r="F3527" s="18">
        <f t="shared" si="29"/>
        <v>0</v>
      </c>
    </row>
    <row r="3528" spans="1:6" s="7" customFormat="1">
      <c r="A3528" s="10"/>
      <c r="B3528" s="11"/>
      <c r="C3528" s="13"/>
      <c r="D3528" s="14"/>
      <c r="F3528" s="18">
        <f t="shared" si="29"/>
        <v>0</v>
      </c>
    </row>
    <row r="3529" spans="1:6" s="7" customFormat="1">
      <c r="A3529" s="10"/>
      <c r="B3529" s="11"/>
      <c r="C3529" s="13"/>
      <c r="D3529" s="14"/>
      <c r="F3529" s="18">
        <f t="shared" si="29"/>
        <v>0</v>
      </c>
    </row>
    <row r="3530" spans="1:6" s="7" customFormat="1">
      <c r="A3530" s="10"/>
      <c r="B3530" s="11"/>
      <c r="C3530" s="13"/>
      <c r="D3530" s="14"/>
      <c r="F3530" s="18">
        <f t="shared" si="29"/>
        <v>0</v>
      </c>
    </row>
    <row r="3531" spans="1:6" s="7" customFormat="1">
      <c r="A3531" s="10"/>
      <c r="B3531" s="11"/>
      <c r="C3531" s="13"/>
      <c r="D3531" s="14"/>
      <c r="F3531" s="18">
        <f t="shared" ref="F3531:F3594" si="30">E3531*D3531</f>
        <v>0</v>
      </c>
    </row>
    <row r="3532" spans="1:6" s="7" customFormat="1">
      <c r="A3532" s="10"/>
      <c r="B3532" s="11"/>
      <c r="C3532" s="13"/>
      <c r="D3532" s="14"/>
      <c r="F3532" s="18">
        <f t="shared" si="30"/>
        <v>0</v>
      </c>
    </row>
    <row r="3533" spans="1:6" s="7" customFormat="1">
      <c r="A3533" s="10"/>
      <c r="B3533" s="11"/>
      <c r="C3533" s="13"/>
      <c r="D3533" s="14"/>
      <c r="F3533" s="18">
        <f t="shared" si="30"/>
        <v>0</v>
      </c>
    </row>
    <row r="3534" spans="1:6" s="7" customFormat="1">
      <c r="A3534" s="10"/>
      <c r="B3534" s="11"/>
      <c r="C3534" s="13"/>
      <c r="D3534" s="14"/>
      <c r="F3534" s="18">
        <f t="shared" si="30"/>
        <v>0</v>
      </c>
    </row>
    <row r="3535" spans="1:6" s="7" customFormat="1">
      <c r="A3535" s="10"/>
      <c r="B3535" s="11"/>
      <c r="C3535" s="13"/>
      <c r="D3535" s="14"/>
      <c r="F3535" s="18">
        <f t="shared" si="30"/>
        <v>0</v>
      </c>
    </row>
    <row r="3536" spans="1:6" s="7" customFormat="1">
      <c r="A3536" s="10"/>
      <c r="B3536" s="11"/>
      <c r="C3536" s="13"/>
      <c r="D3536" s="14"/>
      <c r="F3536" s="18">
        <f t="shared" si="30"/>
        <v>0</v>
      </c>
    </row>
    <row r="3537" spans="1:6" s="7" customFormat="1">
      <c r="A3537" s="10"/>
      <c r="B3537" s="11"/>
      <c r="C3537" s="13"/>
      <c r="D3537" s="14"/>
      <c r="F3537" s="18">
        <f t="shared" si="30"/>
        <v>0</v>
      </c>
    </row>
    <row r="3538" spans="1:6" s="7" customFormat="1">
      <c r="A3538" s="10"/>
      <c r="B3538" s="11"/>
      <c r="C3538" s="13"/>
      <c r="D3538" s="14"/>
      <c r="F3538" s="18">
        <f t="shared" si="30"/>
        <v>0</v>
      </c>
    </row>
    <row r="3539" spans="1:6" s="7" customFormat="1">
      <c r="A3539" s="10"/>
      <c r="B3539" s="11"/>
      <c r="C3539" s="13"/>
      <c r="D3539" s="14"/>
      <c r="F3539" s="18">
        <f t="shared" si="30"/>
        <v>0</v>
      </c>
    </row>
    <row r="3540" spans="1:6" s="7" customFormat="1">
      <c r="A3540" s="10"/>
      <c r="B3540" s="11"/>
      <c r="C3540" s="13"/>
      <c r="D3540" s="14"/>
      <c r="F3540" s="18">
        <f t="shared" si="30"/>
        <v>0</v>
      </c>
    </row>
    <row r="3541" spans="1:6" s="7" customFormat="1">
      <c r="A3541" s="10"/>
      <c r="B3541" s="11"/>
      <c r="C3541" s="13"/>
      <c r="D3541" s="14"/>
      <c r="F3541" s="18">
        <f t="shared" si="30"/>
        <v>0</v>
      </c>
    </row>
    <row r="3542" spans="1:6" s="7" customFormat="1">
      <c r="A3542" s="10"/>
      <c r="B3542" s="11"/>
      <c r="C3542" s="13"/>
      <c r="D3542" s="14"/>
      <c r="F3542" s="18">
        <f t="shared" si="30"/>
        <v>0</v>
      </c>
    </row>
    <row r="3543" spans="1:6" s="7" customFormat="1">
      <c r="A3543" s="10"/>
      <c r="B3543" s="11"/>
      <c r="C3543" s="13"/>
      <c r="D3543" s="14"/>
      <c r="F3543" s="18">
        <f t="shared" si="30"/>
        <v>0</v>
      </c>
    </row>
    <row r="3544" spans="1:6" s="7" customFormat="1">
      <c r="A3544" s="10"/>
      <c r="B3544" s="11"/>
      <c r="C3544" s="13"/>
      <c r="D3544" s="14"/>
      <c r="F3544" s="18">
        <f t="shared" si="30"/>
        <v>0</v>
      </c>
    </row>
    <row r="3545" spans="1:6" s="7" customFormat="1">
      <c r="A3545" s="10"/>
      <c r="B3545" s="11"/>
      <c r="C3545" s="13"/>
      <c r="D3545" s="14"/>
      <c r="F3545" s="18">
        <f t="shared" si="30"/>
        <v>0</v>
      </c>
    </row>
    <row r="3546" spans="1:6" s="7" customFormat="1">
      <c r="A3546" s="10"/>
      <c r="B3546" s="11"/>
      <c r="C3546" s="13"/>
      <c r="D3546" s="14"/>
      <c r="F3546" s="18">
        <f t="shared" si="30"/>
        <v>0</v>
      </c>
    </row>
    <row r="3547" spans="1:6" s="7" customFormat="1">
      <c r="A3547" s="10"/>
      <c r="B3547" s="11"/>
      <c r="C3547" s="13"/>
      <c r="D3547" s="14"/>
      <c r="F3547" s="18">
        <f t="shared" si="30"/>
        <v>0</v>
      </c>
    </row>
    <row r="3548" spans="1:6" s="7" customFormat="1">
      <c r="A3548" s="10"/>
      <c r="B3548" s="11"/>
      <c r="C3548" s="13"/>
      <c r="D3548" s="14"/>
      <c r="F3548" s="18">
        <f t="shared" si="30"/>
        <v>0</v>
      </c>
    </row>
    <row r="3549" spans="1:6" s="7" customFormat="1">
      <c r="A3549" s="10"/>
      <c r="B3549" s="11"/>
      <c r="C3549" s="13"/>
      <c r="D3549" s="14"/>
      <c r="F3549" s="18">
        <f t="shared" si="30"/>
        <v>0</v>
      </c>
    </row>
    <row r="3550" spans="1:6" s="7" customFormat="1">
      <c r="A3550" s="10"/>
      <c r="B3550" s="11"/>
      <c r="C3550" s="13"/>
      <c r="D3550" s="14"/>
      <c r="F3550" s="18">
        <f t="shared" si="30"/>
        <v>0</v>
      </c>
    </row>
    <row r="3551" spans="1:6" s="7" customFormat="1">
      <c r="A3551" s="10"/>
      <c r="B3551" s="11"/>
      <c r="C3551" s="13"/>
      <c r="D3551" s="14"/>
      <c r="F3551" s="18">
        <f t="shared" si="30"/>
        <v>0</v>
      </c>
    </row>
    <row r="3552" spans="1:6" s="7" customFormat="1">
      <c r="A3552" s="10"/>
      <c r="B3552" s="11"/>
      <c r="C3552" s="13"/>
      <c r="D3552" s="14"/>
      <c r="F3552" s="18">
        <f t="shared" si="30"/>
        <v>0</v>
      </c>
    </row>
    <row r="3553" spans="1:6" s="7" customFormat="1">
      <c r="A3553" s="10"/>
      <c r="B3553" s="11"/>
      <c r="C3553" s="13"/>
      <c r="D3553" s="14"/>
      <c r="F3553" s="18">
        <f t="shared" si="30"/>
        <v>0</v>
      </c>
    </row>
    <row r="3554" spans="1:6" s="7" customFormat="1">
      <c r="A3554" s="10"/>
      <c r="B3554" s="11"/>
      <c r="C3554" s="13"/>
      <c r="D3554" s="14"/>
      <c r="F3554" s="18">
        <f t="shared" si="30"/>
        <v>0</v>
      </c>
    </row>
    <row r="3555" spans="1:6" s="7" customFormat="1">
      <c r="A3555" s="10"/>
      <c r="B3555" s="11"/>
      <c r="C3555" s="13"/>
      <c r="D3555" s="14"/>
      <c r="F3555" s="18">
        <f t="shared" si="30"/>
        <v>0</v>
      </c>
    </row>
    <row r="3556" spans="1:6" s="7" customFormat="1">
      <c r="A3556" s="10"/>
      <c r="B3556" s="11"/>
      <c r="C3556" s="13"/>
      <c r="D3556" s="14"/>
      <c r="F3556" s="18">
        <f t="shared" si="30"/>
        <v>0</v>
      </c>
    </row>
    <row r="3557" spans="1:6" s="7" customFormat="1">
      <c r="A3557" s="10"/>
      <c r="B3557" s="11"/>
      <c r="C3557" s="13"/>
      <c r="D3557" s="14"/>
      <c r="F3557" s="18">
        <f t="shared" si="30"/>
        <v>0</v>
      </c>
    </row>
    <row r="3558" spans="1:6" s="7" customFormat="1">
      <c r="A3558" s="10"/>
      <c r="B3558" s="11"/>
      <c r="C3558" s="13"/>
      <c r="D3558" s="14"/>
      <c r="F3558" s="18">
        <f t="shared" si="30"/>
        <v>0</v>
      </c>
    </row>
    <row r="3559" spans="1:6" s="7" customFormat="1">
      <c r="A3559" s="10"/>
      <c r="B3559" s="11"/>
      <c r="C3559" s="13"/>
      <c r="D3559" s="14"/>
      <c r="F3559" s="18">
        <f t="shared" si="30"/>
        <v>0</v>
      </c>
    </row>
    <row r="3560" spans="1:6" s="7" customFormat="1">
      <c r="A3560" s="10"/>
      <c r="B3560" s="11"/>
      <c r="C3560" s="13"/>
      <c r="D3560" s="14"/>
      <c r="F3560" s="18">
        <f t="shared" si="30"/>
        <v>0</v>
      </c>
    </row>
    <row r="3561" spans="1:6" s="7" customFormat="1">
      <c r="A3561" s="10"/>
      <c r="B3561" s="11"/>
      <c r="C3561" s="13"/>
      <c r="D3561" s="14"/>
      <c r="F3561" s="18">
        <f t="shared" si="30"/>
        <v>0</v>
      </c>
    </row>
    <row r="3562" spans="1:6" s="7" customFormat="1">
      <c r="A3562" s="10"/>
      <c r="B3562" s="11"/>
      <c r="C3562" s="13"/>
      <c r="D3562" s="14"/>
      <c r="F3562" s="18">
        <f t="shared" si="30"/>
        <v>0</v>
      </c>
    </row>
    <row r="3563" spans="1:6" s="7" customFormat="1">
      <c r="A3563" s="10"/>
      <c r="B3563" s="11"/>
      <c r="C3563" s="13"/>
      <c r="D3563" s="14"/>
      <c r="F3563" s="18">
        <f t="shared" si="30"/>
        <v>0</v>
      </c>
    </row>
    <row r="3564" spans="1:6" s="7" customFormat="1">
      <c r="A3564" s="10"/>
      <c r="B3564" s="11"/>
      <c r="C3564" s="13"/>
      <c r="D3564" s="14"/>
      <c r="F3564" s="18">
        <f t="shared" si="30"/>
        <v>0</v>
      </c>
    </row>
    <row r="3565" spans="1:6" s="7" customFormat="1">
      <c r="A3565" s="10"/>
      <c r="B3565" s="11"/>
      <c r="C3565" s="13"/>
      <c r="D3565" s="14"/>
      <c r="F3565" s="18">
        <f t="shared" si="30"/>
        <v>0</v>
      </c>
    </row>
    <row r="3566" spans="1:6" s="7" customFormat="1">
      <c r="A3566" s="10"/>
      <c r="B3566" s="11"/>
      <c r="C3566" s="13"/>
      <c r="D3566" s="14"/>
      <c r="F3566" s="18">
        <f t="shared" si="30"/>
        <v>0</v>
      </c>
    </row>
    <row r="3567" spans="1:6" s="7" customFormat="1">
      <c r="A3567" s="10"/>
      <c r="B3567" s="11"/>
      <c r="C3567" s="13"/>
      <c r="D3567" s="14"/>
      <c r="F3567" s="18">
        <f t="shared" si="30"/>
        <v>0</v>
      </c>
    </row>
    <row r="3568" spans="1:6" s="7" customFormat="1">
      <c r="A3568" s="10"/>
      <c r="B3568" s="11"/>
      <c r="C3568" s="13"/>
      <c r="D3568" s="14"/>
      <c r="F3568" s="18">
        <f t="shared" si="30"/>
        <v>0</v>
      </c>
    </row>
    <row r="3569" spans="1:6" s="7" customFormat="1">
      <c r="A3569" s="10"/>
      <c r="B3569" s="11"/>
      <c r="C3569" s="13"/>
      <c r="D3569" s="14"/>
      <c r="F3569" s="18">
        <f t="shared" si="30"/>
        <v>0</v>
      </c>
    </row>
    <row r="3570" spans="1:6" s="7" customFormat="1">
      <c r="A3570" s="10"/>
      <c r="B3570" s="11"/>
      <c r="C3570" s="13"/>
      <c r="D3570" s="14"/>
      <c r="F3570" s="18">
        <f t="shared" si="30"/>
        <v>0</v>
      </c>
    </row>
    <row r="3571" spans="1:6" s="7" customFormat="1">
      <c r="A3571" s="10"/>
      <c r="B3571" s="11"/>
      <c r="C3571" s="13"/>
      <c r="D3571" s="14"/>
      <c r="F3571" s="18">
        <f t="shared" si="30"/>
        <v>0</v>
      </c>
    </row>
    <row r="3572" spans="1:6" s="7" customFormat="1">
      <c r="A3572" s="10"/>
      <c r="B3572" s="11"/>
      <c r="C3572" s="13"/>
      <c r="D3572" s="14"/>
      <c r="F3572" s="18">
        <f t="shared" si="30"/>
        <v>0</v>
      </c>
    </row>
    <row r="3573" spans="1:6" s="7" customFormat="1">
      <c r="A3573" s="10"/>
      <c r="B3573" s="11"/>
      <c r="C3573" s="13"/>
      <c r="D3573" s="14"/>
      <c r="F3573" s="18">
        <f t="shared" si="30"/>
        <v>0</v>
      </c>
    </row>
    <row r="3574" spans="1:6" s="7" customFormat="1">
      <c r="A3574" s="10"/>
      <c r="B3574" s="11"/>
      <c r="C3574" s="13"/>
      <c r="D3574" s="14"/>
      <c r="F3574" s="18">
        <f t="shared" si="30"/>
        <v>0</v>
      </c>
    </row>
    <row r="3575" spans="1:6" s="7" customFormat="1">
      <c r="A3575" s="10"/>
      <c r="B3575" s="11"/>
      <c r="C3575" s="13"/>
      <c r="D3575" s="14"/>
      <c r="F3575" s="18">
        <f t="shared" si="30"/>
        <v>0</v>
      </c>
    </row>
    <row r="3576" spans="1:6" s="7" customFormat="1">
      <c r="A3576" s="10"/>
      <c r="B3576" s="11"/>
      <c r="C3576" s="13"/>
      <c r="D3576" s="14"/>
      <c r="F3576" s="18">
        <f t="shared" si="30"/>
        <v>0</v>
      </c>
    </row>
    <row r="3577" spans="1:6" s="7" customFormat="1">
      <c r="A3577" s="10"/>
      <c r="B3577" s="11"/>
      <c r="C3577" s="13"/>
      <c r="D3577" s="14"/>
      <c r="F3577" s="18">
        <f t="shared" si="30"/>
        <v>0</v>
      </c>
    </row>
    <row r="3578" spans="1:6" s="7" customFormat="1">
      <c r="A3578" s="10"/>
      <c r="B3578" s="11"/>
      <c r="C3578" s="13"/>
      <c r="D3578" s="14"/>
      <c r="F3578" s="18">
        <f t="shared" si="30"/>
        <v>0</v>
      </c>
    </row>
    <row r="3579" spans="1:6" s="7" customFormat="1">
      <c r="A3579" s="10"/>
      <c r="B3579" s="11"/>
      <c r="C3579" s="13"/>
      <c r="D3579" s="14"/>
      <c r="F3579" s="18">
        <f t="shared" si="30"/>
        <v>0</v>
      </c>
    </row>
    <row r="3580" spans="1:6" s="7" customFormat="1">
      <c r="A3580" s="10"/>
      <c r="B3580" s="11"/>
      <c r="C3580" s="13"/>
      <c r="D3580" s="14"/>
      <c r="F3580" s="18">
        <f t="shared" si="30"/>
        <v>0</v>
      </c>
    </row>
    <row r="3581" spans="1:6" s="7" customFormat="1">
      <c r="A3581" s="10"/>
      <c r="B3581" s="11"/>
      <c r="C3581" s="13"/>
      <c r="D3581" s="14"/>
      <c r="F3581" s="18">
        <f t="shared" si="30"/>
        <v>0</v>
      </c>
    </row>
    <row r="3582" spans="1:6" s="7" customFormat="1">
      <c r="A3582" s="10"/>
      <c r="B3582" s="11"/>
      <c r="C3582" s="13"/>
      <c r="D3582" s="14"/>
      <c r="F3582" s="18">
        <f t="shared" si="30"/>
        <v>0</v>
      </c>
    </row>
    <row r="3583" spans="1:6" s="7" customFormat="1">
      <c r="A3583" s="10"/>
      <c r="B3583" s="11"/>
      <c r="C3583" s="13"/>
      <c r="D3583" s="14"/>
      <c r="F3583" s="18">
        <f t="shared" si="30"/>
        <v>0</v>
      </c>
    </row>
    <row r="3584" spans="1:6" s="7" customFormat="1">
      <c r="A3584" s="10"/>
      <c r="B3584" s="11"/>
      <c r="C3584" s="13"/>
      <c r="D3584" s="14"/>
      <c r="F3584" s="18">
        <f t="shared" si="30"/>
        <v>0</v>
      </c>
    </row>
    <row r="3585" spans="1:6" s="7" customFormat="1">
      <c r="A3585" s="10"/>
      <c r="B3585" s="11"/>
      <c r="C3585" s="13"/>
      <c r="D3585" s="14"/>
      <c r="F3585" s="18">
        <f t="shared" si="30"/>
        <v>0</v>
      </c>
    </row>
    <row r="3586" spans="1:6" s="7" customFormat="1">
      <c r="A3586" s="10"/>
      <c r="B3586" s="11"/>
      <c r="C3586" s="13"/>
      <c r="D3586" s="14"/>
      <c r="F3586" s="18">
        <f t="shared" si="30"/>
        <v>0</v>
      </c>
    </row>
    <row r="3587" spans="1:6" s="7" customFormat="1">
      <c r="A3587" s="10"/>
      <c r="B3587" s="11"/>
      <c r="C3587" s="13"/>
      <c r="D3587" s="14"/>
      <c r="F3587" s="18">
        <f t="shared" si="30"/>
        <v>0</v>
      </c>
    </row>
    <row r="3588" spans="1:6" s="7" customFormat="1">
      <c r="A3588" s="10"/>
      <c r="B3588" s="11"/>
      <c r="C3588" s="13"/>
      <c r="D3588" s="14"/>
      <c r="F3588" s="18">
        <f t="shared" si="30"/>
        <v>0</v>
      </c>
    </row>
    <row r="3589" spans="1:6" s="7" customFormat="1">
      <c r="A3589" s="10"/>
      <c r="B3589" s="11"/>
      <c r="C3589" s="13"/>
      <c r="D3589" s="14"/>
      <c r="F3589" s="18">
        <f t="shared" si="30"/>
        <v>0</v>
      </c>
    </row>
    <row r="3590" spans="1:6" s="7" customFormat="1">
      <c r="A3590" s="10"/>
      <c r="B3590" s="11"/>
      <c r="C3590" s="13"/>
      <c r="D3590" s="14"/>
      <c r="F3590" s="18">
        <f t="shared" si="30"/>
        <v>0</v>
      </c>
    </row>
    <row r="3591" spans="1:6" s="7" customFormat="1">
      <c r="A3591" s="10"/>
      <c r="B3591" s="11"/>
      <c r="C3591" s="13"/>
      <c r="D3591" s="14"/>
      <c r="F3591" s="18">
        <f t="shared" si="30"/>
        <v>0</v>
      </c>
    </row>
    <row r="3592" spans="1:6" s="7" customFormat="1">
      <c r="A3592" s="10"/>
      <c r="B3592" s="11"/>
      <c r="C3592" s="13"/>
      <c r="D3592" s="14"/>
      <c r="F3592" s="18">
        <f t="shared" si="30"/>
        <v>0</v>
      </c>
    </row>
    <row r="3593" spans="1:6" s="7" customFormat="1">
      <c r="A3593" s="10"/>
      <c r="B3593" s="11"/>
      <c r="C3593" s="13"/>
      <c r="D3593" s="14"/>
      <c r="F3593" s="18">
        <f t="shared" si="30"/>
        <v>0</v>
      </c>
    </row>
    <row r="3594" spans="1:6" s="7" customFormat="1">
      <c r="A3594" s="10"/>
      <c r="B3594" s="11"/>
      <c r="C3594" s="13"/>
      <c r="D3594" s="14"/>
      <c r="F3594" s="18">
        <f t="shared" si="30"/>
        <v>0</v>
      </c>
    </row>
    <row r="3595" spans="1:6" s="7" customFormat="1">
      <c r="A3595" s="10"/>
      <c r="B3595" s="11"/>
      <c r="C3595" s="13"/>
      <c r="D3595" s="14"/>
      <c r="F3595" s="18">
        <f t="shared" ref="F3595:F3658" si="31">E3595*D3595</f>
        <v>0</v>
      </c>
    </row>
    <row r="3596" spans="1:6" s="7" customFormat="1">
      <c r="A3596" s="10"/>
      <c r="B3596" s="11"/>
      <c r="C3596" s="13"/>
      <c r="D3596" s="14"/>
      <c r="F3596" s="18">
        <f t="shared" si="31"/>
        <v>0</v>
      </c>
    </row>
    <row r="3597" spans="1:6" s="7" customFormat="1">
      <c r="A3597" s="10"/>
      <c r="B3597" s="11"/>
      <c r="C3597" s="13"/>
      <c r="D3597" s="14"/>
      <c r="F3597" s="18">
        <f t="shared" si="31"/>
        <v>0</v>
      </c>
    </row>
    <row r="3598" spans="1:6" s="7" customFormat="1">
      <c r="A3598" s="10"/>
      <c r="B3598" s="11"/>
      <c r="C3598" s="13"/>
      <c r="D3598" s="14"/>
      <c r="F3598" s="18">
        <f t="shared" si="31"/>
        <v>0</v>
      </c>
    </row>
    <row r="3599" spans="1:6" s="7" customFormat="1">
      <c r="A3599" s="10"/>
      <c r="B3599" s="11"/>
      <c r="C3599" s="13"/>
      <c r="D3599" s="14"/>
      <c r="F3599" s="18">
        <f t="shared" si="31"/>
        <v>0</v>
      </c>
    </row>
    <row r="3600" spans="1:6" s="7" customFormat="1">
      <c r="A3600" s="10"/>
      <c r="B3600" s="11"/>
      <c r="C3600" s="13"/>
      <c r="D3600" s="14"/>
      <c r="F3600" s="18">
        <f t="shared" si="31"/>
        <v>0</v>
      </c>
    </row>
    <row r="3601" spans="1:6" s="7" customFormat="1">
      <c r="A3601" s="10"/>
      <c r="B3601" s="11"/>
      <c r="C3601" s="13"/>
      <c r="D3601" s="14"/>
      <c r="F3601" s="18">
        <f t="shared" si="31"/>
        <v>0</v>
      </c>
    </row>
    <row r="3602" spans="1:6" s="7" customFormat="1">
      <c r="A3602" s="10"/>
      <c r="B3602" s="11"/>
      <c r="C3602" s="13"/>
      <c r="D3602" s="14"/>
      <c r="F3602" s="18">
        <f t="shared" si="31"/>
        <v>0</v>
      </c>
    </row>
    <row r="3603" spans="1:6" s="7" customFormat="1">
      <c r="A3603" s="10"/>
      <c r="B3603" s="11"/>
      <c r="C3603" s="13"/>
      <c r="D3603" s="14"/>
      <c r="F3603" s="18">
        <f t="shared" si="31"/>
        <v>0</v>
      </c>
    </row>
    <row r="3604" spans="1:6" s="7" customFormat="1">
      <c r="A3604" s="10"/>
      <c r="B3604" s="11"/>
      <c r="C3604" s="13"/>
      <c r="D3604" s="14"/>
      <c r="F3604" s="18">
        <f t="shared" si="31"/>
        <v>0</v>
      </c>
    </row>
    <row r="3605" spans="1:6" s="7" customFormat="1">
      <c r="A3605" s="10"/>
      <c r="B3605" s="11"/>
      <c r="C3605" s="13"/>
      <c r="D3605" s="14"/>
      <c r="F3605" s="18">
        <f t="shared" si="31"/>
        <v>0</v>
      </c>
    </row>
    <row r="3606" spans="1:6" s="7" customFormat="1">
      <c r="A3606" s="10"/>
      <c r="B3606" s="11"/>
      <c r="C3606" s="13"/>
      <c r="D3606" s="14"/>
      <c r="F3606" s="18">
        <f t="shared" si="31"/>
        <v>0</v>
      </c>
    </row>
    <row r="3607" spans="1:6" s="7" customFormat="1">
      <c r="A3607" s="10"/>
      <c r="B3607" s="11"/>
      <c r="C3607" s="13"/>
      <c r="D3607" s="14"/>
      <c r="F3607" s="18">
        <f t="shared" si="31"/>
        <v>0</v>
      </c>
    </row>
    <row r="3608" spans="1:6" s="7" customFormat="1">
      <c r="A3608" s="10"/>
      <c r="B3608" s="11"/>
      <c r="C3608" s="13"/>
      <c r="D3608" s="14"/>
      <c r="F3608" s="18">
        <f t="shared" si="31"/>
        <v>0</v>
      </c>
    </row>
    <row r="3609" spans="1:6" s="7" customFormat="1">
      <c r="A3609" s="10"/>
      <c r="B3609" s="11"/>
      <c r="C3609" s="13"/>
      <c r="D3609" s="14"/>
      <c r="F3609" s="18">
        <f t="shared" si="31"/>
        <v>0</v>
      </c>
    </row>
    <row r="3610" spans="1:6" s="7" customFormat="1">
      <c r="A3610" s="10"/>
      <c r="B3610" s="11"/>
      <c r="C3610" s="13"/>
      <c r="D3610" s="14"/>
      <c r="F3610" s="18">
        <f t="shared" si="31"/>
        <v>0</v>
      </c>
    </row>
    <row r="3611" spans="1:6" s="7" customFormat="1">
      <c r="A3611" s="10"/>
      <c r="B3611" s="11"/>
      <c r="C3611" s="13"/>
      <c r="D3611" s="14"/>
      <c r="F3611" s="18">
        <f t="shared" si="31"/>
        <v>0</v>
      </c>
    </row>
    <row r="3612" spans="1:6" s="7" customFormat="1">
      <c r="A3612" s="10"/>
      <c r="B3612" s="11"/>
      <c r="C3612" s="13"/>
      <c r="D3612" s="14"/>
      <c r="F3612" s="18">
        <f t="shared" si="31"/>
        <v>0</v>
      </c>
    </row>
    <row r="3613" spans="1:6" s="7" customFormat="1">
      <c r="A3613" s="10"/>
      <c r="B3613" s="11"/>
      <c r="C3613" s="13"/>
      <c r="D3613" s="14"/>
      <c r="F3613" s="18">
        <f t="shared" si="31"/>
        <v>0</v>
      </c>
    </row>
    <row r="3614" spans="1:6" s="7" customFormat="1">
      <c r="A3614" s="10"/>
      <c r="B3614" s="11"/>
      <c r="C3614" s="13"/>
      <c r="D3614" s="14"/>
      <c r="F3614" s="18">
        <f t="shared" si="31"/>
        <v>0</v>
      </c>
    </row>
    <row r="3615" spans="1:6" s="7" customFormat="1">
      <c r="A3615" s="10"/>
      <c r="B3615" s="11"/>
      <c r="C3615" s="13"/>
      <c r="D3615" s="14"/>
      <c r="F3615" s="18">
        <f t="shared" si="31"/>
        <v>0</v>
      </c>
    </row>
    <row r="3616" spans="1:6" s="7" customFormat="1">
      <c r="A3616" s="10"/>
      <c r="B3616" s="11"/>
      <c r="C3616" s="13"/>
      <c r="D3616" s="14"/>
      <c r="F3616" s="18">
        <f t="shared" si="31"/>
        <v>0</v>
      </c>
    </row>
    <row r="3617" spans="1:6" s="7" customFormat="1">
      <c r="A3617" s="10"/>
      <c r="B3617" s="11"/>
      <c r="C3617" s="13"/>
      <c r="D3617" s="14"/>
      <c r="F3617" s="18">
        <f t="shared" si="31"/>
        <v>0</v>
      </c>
    </row>
    <row r="3618" spans="1:6" s="7" customFormat="1">
      <c r="A3618" s="10"/>
      <c r="B3618" s="11"/>
      <c r="C3618" s="13"/>
      <c r="D3618" s="14"/>
      <c r="F3618" s="18">
        <f t="shared" si="31"/>
        <v>0</v>
      </c>
    </row>
    <row r="3619" spans="1:6" s="7" customFormat="1">
      <c r="A3619" s="10"/>
      <c r="B3619" s="11"/>
      <c r="C3619" s="13"/>
      <c r="D3619" s="14"/>
      <c r="F3619" s="18">
        <f t="shared" si="31"/>
        <v>0</v>
      </c>
    </row>
    <row r="3620" spans="1:6" s="7" customFormat="1">
      <c r="A3620" s="10"/>
      <c r="B3620" s="11"/>
      <c r="C3620" s="13"/>
      <c r="D3620" s="14"/>
      <c r="F3620" s="18">
        <f t="shared" si="31"/>
        <v>0</v>
      </c>
    </row>
    <row r="3621" spans="1:6" s="7" customFormat="1">
      <c r="A3621" s="10"/>
      <c r="B3621" s="11"/>
      <c r="C3621" s="13"/>
      <c r="D3621" s="14"/>
      <c r="F3621" s="18">
        <f t="shared" si="31"/>
        <v>0</v>
      </c>
    </row>
    <row r="3622" spans="1:6" s="7" customFormat="1">
      <c r="A3622" s="10"/>
      <c r="B3622" s="11"/>
      <c r="C3622" s="13"/>
      <c r="D3622" s="14"/>
      <c r="F3622" s="18">
        <f t="shared" si="31"/>
        <v>0</v>
      </c>
    </row>
    <row r="3623" spans="1:6" s="7" customFormat="1">
      <c r="A3623" s="10"/>
      <c r="B3623" s="11"/>
      <c r="C3623" s="13"/>
      <c r="D3623" s="14"/>
      <c r="F3623" s="18">
        <f t="shared" si="31"/>
        <v>0</v>
      </c>
    </row>
    <row r="3624" spans="1:6" s="7" customFormat="1">
      <c r="A3624" s="10"/>
      <c r="B3624" s="11"/>
      <c r="C3624" s="13"/>
      <c r="D3624" s="14"/>
      <c r="F3624" s="18">
        <f t="shared" si="31"/>
        <v>0</v>
      </c>
    </row>
    <row r="3625" spans="1:6" s="7" customFormat="1">
      <c r="A3625" s="10"/>
      <c r="B3625" s="11"/>
      <c r="C3625" s="13"/>
      <c r="D3625" s="14"/>
      <c r="F3625" s="18">
        <f t="shared" si="31"/>
        <v>0</v>
      </c>
    </row>
    <row r="3626" spans="1:6" s="7" customFormat="1">
      <c r="A3626" s="10"/>
      <c r="B3626" s="11"/>
      <c r="C3626" s="13"/>
      <c r="D3626" s="14"/>
      <c r="F3626" s="18">
        <f t="shared" si="31"/>
        <v>0</v>
      </c>
    </row>
    <row r="3627" spans="1:6" s="7" customFormat="1">
      <c r="A3627" s="10"/>
      <c r="B3627" s="11"/>
      <c r="C3627" s="13"/>
      <c r="D3627" s="14"/>
      <c r="F3627" s="18">
        <f t="shared" si="31"/>
        <v>0</v>
      </c>
    </row>
    <row r="3628" spans="1:6" s="7" customFormat="1">
      <c r="A3628" s="10"/>
      <c r="B3628" s="11"/>
      <c r="C3628" s="13"/>
      <c r="D3628" s="14"/>
      <c r="F3628" s="18">
        <f t="shared" si="31"/>
        <v>0</v>
      </c>
    </row>
    <row r="3629" spans="1:6" s="7" customFormat="1">
      <c r="A3629" s="10"/>
      <c r="B3629" s="11"/>
      <c r="C3629" s="13"/>
      <c r="D3629" s="14"/>
      <c r="F3629" s="18">
        <f t="shared" si="31"/>
        <v>0</v>
      </c>
    </row>
    <row r="3630" spans="1:6" s="7" customFormat="1">
      <c r="A3630" s="10"/>
      <c r="B3630" s="11"/>
      <c r="C3630" s="13"/>
      <c r="D3630" s="14"/>
      <c r="F3630" s="18">
        <f t="shared" si="31"/>
        <v>0</v>
      </c>
    </row>
    <row r="3631" spans="1:6" s="7" customFormat="1">
      <c r="A3631" s="10"/>
      <c r="B3631" s="11"/>
      <c r="C3631" s="13"/>
      <c r="D3631" s="14"/>
      <c r="F3631" s="18">
        <f t="shared" si="31"/>
        <v>0</v>
      </c>
    </row>
    <row r="3632" spans="1:6" s="7" customFormat="1">
      <c r="A3632" s="10"/>
      <c r="B3632" s="11"/>
      <c r="C3632" s="13"/>
      <c r="D3632" s="14"/>
      <c r="F3632" s="18">
        <f t="shared" si="31"/>
        <v>0</v>
      </c>
    </row>
    <row r="3633" spans="1:6" s="7" customFormat="1">
      <c r="A3633" s="10"/>
      <c r="B3633" s="11"/>
      <c r="C3633" s="13"/>
      <c r="D3633" s="14"/>
      <c r="F3633" s="18">
        <f t="shared" si="31"/>
        <v>0</v>
      </c>
    </row>
    <row r="3634" spans="1:6" s="7" customFormat="1">
      <c r="A3634" s="10"/>
      <c r="B3634" s="11"/>
      <c r="C3634" s="13"/>
      <c r="D3634" s="14"/>
      <c r="F3634" s="18">
        <f t="shared" si="31"/>
        <v>0</v>
      </c>
    </row>
    <row r="3635" spans="1:6" s="7" customFormat="1">
      <c r="A3635" s="10"/>
      <c r="B3635" s="11"/>
      <c r="C3635" s="13"/>
      <c r="D3635" s="14"/>
      <c r="F3635" s="18">
        <f t="shared" si="31"/>
        <v>0</v>
      </c>
    </row>
    <row r="3636" spans="1:6" s="7" customFormat="1">
      <c r="A3636" s="10"/>
      <c r="B3636" s="11"/>
      <c r="C3636" s="13"/>
      <c r="D3636" s="14"/>
      <c r="F3636" s="18">
        <f t="shared" si="31"/>
        <v>0</v>
      </c>
    </row>
    <row r="3637" spans="1:6" s="7" customFormat="1">
      <c r="A3637" s="10"/>
      <c r="B3637" s="11"/>
      <c r="C3637" s="13"/>
      <c r="D3637" s="14"/>
      <c r="F3637" s="18">
        <f t="shared" si="31"/>
        <v>0</v>
      </c>
    </row>
    <row r="3638" spans="1:6" s="7" customFormat="1">
      <c r="A3638" s="10"/>
      <c r="B3638" s="11"/>
      <c r="C3638" s="13"/>
      <c r="D3638" s="14"/>
      <c r="F3638" s="18">
        <f t="shared" si="31"/>
        <v>0</v>
      </c>
    </row>
    <row r="3639" spans="1:6" s="7" customFormat="1">
      <c r="A3639" s="10"/>
      <c r="B3639" s="11"/>
      <c r="C3639" s="13"/>
      <c r="D3639" s="14"/>
      <c r="F3639" s="18">
        <f t="shared" si="31"/>
        <v>0</v>
      </c>
    </row>
    <row r="3640" spans="1:6" s="7" customFormat="1">
      <c r="A3640" s="10"/>
      <c r="B3640" s="11"/>
      <c r="C3640" s="13"/>
      <c r="D3640" s="14"/>
      <c r="F3640" s="18">
        <f t="shared" si="31"/>
        <v>0</v>
      </c>
    </row>
    <row r="3641" spans="1:6" s="7" customFormat="1">
      <c r="A3641" s="10"/>
      <c r="B3641" s="11"/>
      <c r="C3641" s="13"/>
      <c r="D3641" s="14"/>
      <c r="F3641" s="18">
        <f t="shared" si="31"/>
        <v>0</v>
      </c>
    </row>
    <row r="3642" spans="1:6" s="7" customFormat="1">
      <c r="A3642" s="10"/>
      <c r="B3642" s="11"/>
      <c r="C3642" s="13"/>
      <c r="D3642" s="14"/>
      <c r="F3642" s="18">
        <f t="shared" si="31"/>
        <v>0</v>
      </c>
    </row>
    <row r="3643" spans="1:6" s="7" customFormat="1">
      <c r="A3643" s="10"/>
      <c r="B3643" s="11"/>
      <c r="C3643" s="13"/>
      <c r="D3643" s="14"/>
      <c r="F3643" s="18">
        <f t="shared" si="31"/>
        <v>0</v>
      </c>
    </row>
    <row r="3644" spans="1:6" s="7" customFormat="1">
      <c r="A3644" s="10"/>
      <c r="B3644" s="11"/>
      <c r="C3644" s="13"/>
      <c r="D3644" s="14"/>
      <c r="F3644" s="18">
        <f t="shared" si="31"/>
        <v>0</v>
      </c>
    </row>
    <row r="3645" spans="1:6" s="7" customFormat="1">
      <c r="A3645" s="10"/>
      <c r="B3645" s="11"/>
      <c r="C3645" s="13"/>
      <c r="D3645" s="14"/>
      <c r="F3645" s="18">
        <f t="shared" si="31"/>
        <v>0</v>
      </c>
    </row>
    <row r="3646" spans="1:6" s="7" customFormat="1">
      <c r="A3646" s="10"/>
      <c r="B3646" s="11"/>
      <c r="C3646" s="13"/>
      <c r="D3646" s="14"/>
      <c r="F3646" s="18">
        <f t="shared" si="31"/>
        <v>0</v>
      </c>
    </row>
    <row r="3647" spans="1:6" s="7" customFormat="1">
      <c r="A3647" s="10"/>
      <c r="B3647" s="11"/>
      <c r="C3647" s="13"/>
      <c r="D3647" s="14"/>
      <c r="F3647" s="18">
        <f t="shared" si="31"/>
        <v>0</v>
      </c>
    </row>
    <row r="3648" spans="1:6" s="7" customFormat="1">
      <c r="A3648" s="10"/>
      <c r="B3648" s="11"/>
      <c r="C3648" s="13"/>
      <c r="D3648" s="14"/>
      <c r="F3648" s="18">
        <f t="shared" si="31"/>
        <v>0</v>
      </c>
    </row>
    <row r="3649" spans="1:6" s="7" customFormat="1">
      <c r="A3649" s="10"/>
      <c r="B3649" s="11"/>
      <c r="C3649" s="13"/>
      <c r="D3649" s="14"/>
      <c r="F3649" s="18">
        <f t="shared" si="31"/>
        <v>0</v>
      </c>
    </row>
    <row r="3650" spans="1:6" s="7" customFormat="1">
      <c r="A3650" s="10"/>
      <c r="B3650" s="11"/>
      <c r="C3650" s="13"/>
      <c r="D3650" s="14"/>
      <c r="F3650" s="18">
        <f t="shared" si="31"/>
        <v>0</v>
      </c>
    </row>
    <row r="3651" spans="1:6" s="7" customFormat="1">
      <c r="A3651" s="10"/>
      <c r="B3651" s="11"/>
      <c r="C3651" s="13"/>
      <c r="D3651" s="14"/>
      <c r="F3651" s="18">
        <f t="shared" si="31"/>
        <v>0</v>
      </c>
    </row>
    <row r="3652" spans="1:6" s="7" customFormat="1">
      <c r="A3652" s="10"/>
      <c r="B3652" s="11"/>
      <c r="C3652" s="13"/>
      <c r="D3652" s="14"/>
      <c r="F3652" s="18">
        <f t="shared" si="31"/>
        <v>0</v>
      </c>
    </row>
    <row r="3653" spans="1:6" s="7" customFormat="1">
      <c r="A3653" s="10"/>
      <c r="B3653" s="11"/>
      <c r="C3653" s="13"/>
      <c r="D3653" s="14"/>
      <c r="F3653" s="18">
        <f t="shared" si="31"/>
        <v>0</v>
      </c>
    </row>
    <row r="3654" spans="1:6" s="7" customFormat="1">
      <c r="A3654" s="10"/>
      <c r="B3654" s="11"/>
      <c r="C3654" s="13"/>
      <c r="D3654" s="14"/>
      <c r="F3654" s="18">
        <f t="shared" si="31"/>
        <v>0</v>
      </c>
    </row>
    <row r="3655" spans="1:6" s="7" customFormat="1">
      <c r="A3655" s="10"/>
      <c r="B3655" s="11"/>
      <c r="C3655" s="13"/>
      <c r="D3655" s="14"/>
      <c r="F3655" s="18">
        <f t="shared" si="31"/>
        <v>0</v>
      </c>
    </row>
    <row r="3656" spans="1:6" s="7" customFormat="1">
      <c r="A3656" s="10"/>
      <c r="B3656" s="11"/>
      <c r="C3656" s="13"/>
      <c r="D3656" s="14"/>
      <c r="F3656" s="18">
        <f t="shared" si="31"/>
        <v>0</v>
      </c>
    </row>
    <row r="3657" spans="1:6" s="7" customFormat="1">
      <c r="A3657" s="10"/>
      <c r="B3657" s="11"/>
      <c r="C3657" s="13"/>
      <c r="D3657" s="14"/>
      <c r="F3657" s="18">
        <f t="shared" si="31"/>
        <v>0</v>
      </c>
    </row>
    <row r="3658" spans="1:6" s="7" customFormat="1">
      <c r="A3658" s="10"/>
      <c r="B3658" s="11"/>
      <c r="C3658" s="13"/>
      <c r="D3658" s="14"/>
      <c r="F3658" s="18">
        <f t="shared" si="31"/>
        <v>0</v>
      </c>
    </row>
    <row r="3659" spans="1:6" s="7" customFormat="1">
      <c r="A3659" s="10"/>
      <c r="B3659" s="11"/>
      <c r="C3659" s="13"/>
      <c r="D3659" s="14"/>
      <c r="F3659" s="18">
        <f t="shared" ref="F3659:F3722" si="32">E3659*D3659</f>
        <v>0</v>
      </c>
    </row>
    <row r="3660" spans="1:6" s="7" customFormat="1">
      <c r="A3660" s="10"/>
      <c r="B3660" s="11"/>
      <c r="C3660" s="13"/>
      <c r="D3660" s="14"/>
      <c r="F3660" s="18">
        <f t="shared" si="32"/>
        <v>0</v>
      </c>
    </row>
    <row r="3661" spans="1:6" s="7" customFormat="1">
      <c r="A3661" s="10"/>
      <c r="B3661" s="11"/>
      <c r="C3661" s="13"/>
      <c r="D3661" s="14"/>
      <c r="F3661" s="18">
        <f t="shared" si="32"/>
        <v>0</v>
      </c>
    </row>
    <row r="3662" spans="1:6" s="7" customFormat="1">
      <c r="A3662" s="10"/>
      <c r="B3662" s="11"/>
      <c r="C3662" s="13"/>
      <c r="D3662" s="14"/>
      <c r="F3662" s="18">
        <f t="shared" si="32"/>
        <v>0</v>
      </c>
    </row>
    <row r="3663" spans="1:6" s="7" customFormat="1">
      <c r="A3663" s="10"/>
      <c r="B3663" s="11"/>
      <c r="C3663" s="13"/>
      <c r="D3663" s="14"/>
      <c r="F3663" s="18">
        <f t="shared" si="32"/>
        <v>0</v>
      </c>
    </row>
    <row r="3664" spans="1:6" s="7" customFormat="1">
      <c r="A3664" s="10"/>
      <c r="B3664" s="11"/>
      <c r="C3664" s="13"/>
      <c r="D3664" s="14"/>
      <c r="F3664" s="18">
        <f t="shared" si="32"/>
        <v>0</v>
      </c>
    </row>
    <row r="3665" spans="1:6" s="7" customFormat="1">
      <c r="A3665" s="10"/>
      <c r="B3665" s="11"/>
      <c r="C3665" s="13"/>
      <c r="D3665" s="14"/>
      <c r="F3665" s="18">
        <f t="shared" si="32"/>
        <v>0</v>
      </c>
    </row>
    <row r="3666" spans="1:6" s="7" customFormat="1">
      <c r="A3666" s="10"/>
      <c r="B3666" s="11"/>
      <c r="C3666" s="13"/>
      <c r="D3666" s="14"/>
      <c r="F3666" s="18">
        <f t="shared" si="32"/>
        <v>0</v>
      </c>
    </row>
    <row r="3667" spans="1:6" s="7" customFormat="1">
      <c r="A3667" s="10"/>
      <c r="B3667" s="11"/>
      <c r="C3667" s="13"/>
      <c r="D3667" s="14"/>
      <c r="F3667" s="18">
        <f t="shared" si="32"/>
        <v>0</v>
      </c>
    </row>
    <row r="3668" spans="1:6" s="7" customFormat="1">
      <c r="A3668" s="10"/>
      <c r="B3668" s="11"/>
      <c r="C3668" s="13"/>
      <c r="D3668" s="14"/>
      <c r="F3668" s="18">
        <f t="shared" si="32"/>
        <v>0</v>
      </c>
    </row>
    <row r="3669" spans="1:6" s="7" customFormat="1">
      <c r="A3669" s="10"/>
      <c r="B3669" s="11"/>
      <c r="C3669" s="13"/>
      <c r="D3669" s="14"/>
      <c r="F3669" s="18">
        <f t="shared" si="32"/>
        <v>0</v>
      </c>
    </row>
    <row r="3670" spans="1:6" s="7" customFormat="1">
      <c r="A3670" s="10"/>
      <c r="B3670" s="11"/>
      <c r="C3670" s="13"/>
      <c r="D3670" s="14"/>
      <c r="F3670" s="18">
        <f t="shared" si="32"/>
        <v>0</v>
      </c>
    </row>
    <row r="3671" spans="1:6" s="7" customFormat="1">
      <c r="A3671" s="10"/>
      <c r="B3671" s="11"/>
      <c r="C3671" s="13"/>
      <c r="D3671" s="14"/>
      <c r="F3671" s="18">
        <f t="shared" si="32"/>
        <v>0</v>
      </c>
    </row>
    <row r="3672" spans="1:6" s="7" customFormat="1">
      <c r="A3672" s="10"/>
      <c r="B3672" s="11"/>
      <c r="C3672" s="13"/>
      <c r="D3672" s="14"/>
      <c r="F3672" s="18">
        <f t="shared" si="32"/>
        <v>0</v>
      </c>
    </row>
    <row r="3673" spans="1:6" s="7" customFormat="1">
      <c r="A3673" s="10"/>
      <c r="B3673" s="11"/>
      <c r="C3673" s="13"/>
      <c r="D3673" s="14"/>
      <c r="F3673" s="18">
        <f t="shared" si="32"/>
        <v>0</v>
      </c>
    </row>
    <row r="3674" spans="1:6" s="7" customFormat="1">
      <c r="A3674" s="10"/>
      <c r="B3674" s="11"/>
      <c r="C3674" s="13"/>
      <c r="D3674" s="14"/>
      <c r="F3674" s="18">
        <f t="shared" si="32"/>
        <v>0</v>
      </c>
    </row>
    <row r="3675" spans="1:6" s="7" customFormat="1">
      <c r="A3675" s="10"/>
      <c r="B3675" s="11"/>
      <c r="C3675" s="13"/>
      <c r="D3675" s="14"/>
      <c r="F3675" s="18">
        <f t="shared" si="32"/>
        <v>0</v>
      </c>
    </row>
    <row r="3676" spans="1:6" s="7" customFormat="1">
      <c r="A3676" s="10"/>
      <c r="B3676" s="11"/>
      <c r="C3676" s="13"/>
      <c r="D3676" s="14"/>
      <c r="F3676" s="18">
        <f t="shared" si="32"/>
        <v>0</v>
      </c>
    </row>
    <row r="3677" spans="1:6" s="7" customFormat="1">
      <c r="A3677" s="10"/>
      <c r="B3677" s="11"/>
      <c r="C3677" s="13"/>
      <c r="D3677" s="14"/>
      <c r="F3677" s="18">
        <f t="shared" si="32"/>
        <v>0</v>
      </c>
    </row>
    <row r="3678" spans="1:6" s="7" customFormat="1">
      <c r="A3678" s="10"/>
      <c r="B3678" s="11"/>
      <c r="C3678" s="13"/>
      <c r="D3678" s="14"/>
      <c r="F3678" s="18">
        <f t="shared" si="32"/>
        <v>0</v>
      </c>
    </row>
    <row r="3679" spans="1:6" s="7" customFormat="1">
      <c r="A3679" s="10"/>
      <c r="B3679" s="11"/>
      <c r="C3679" s="13"/>
      <c r="D3679" s="14"/>
      <c r="F3679" s="18">
        <f t="shared" si="32"/>
        <v>0</v>
      </c>
    </row>
    <row r="3680" spans="1:6" s="7" customFormat="1">
      <c r="A3680" s="10"/>
      <c r="B3680" s="11"/>
      <c r="C3680" s="13"/>
      <c r="D3680" s="14"/>
      <c r="F3680" s="18">
        <f t="shared" si="32"/>
        <v>0</v>
      </c>
    </row>
    <row r="3681" spans="1:6" s="7" customFormat="1">
      <c r="A3681" s="10"/>
      <c r="B3681" s="11"/>
      <c r="C3681" s="13"/>
      <c r="D3681" s="14"/>
      <c r="F3681" s="18">
        <f t="shared" si="32"/>
        <v>0</v>
      </c>
    </row>
    <row r="3682" spans="1:6" s="7" customFormat="1">
      <c r="A3682" s="10"/>
      <c r="B3682" s="11"/>
      <c r="C3682" s="13"/>
      <c r="D3682" s="14"/>
      <c r="F3682" s="18">
        <f t="shared" si="32"/>
        <v>0</v>
      </c>
    </row>
    <row r="3683" spans="1:6" s="7" customFormat="1">
      <c r="A3683" s="10"/>
      <c r="B3683" s="11"/>
      <c r="C3683" s="13"/>
      <c r="D3683" s="14"/>
      <c r="F3683" s="18">
        <f t="shared" si="32"/>
        <v>0</v>
      </c>
    </row>
    <row r="3684" spans="1:6" s="7" customFormat="1">
      <c r="A3684" s="10"/>
      <c r="B3684" s="11"/>
      <c r="C3684" s="13"/>
      <c r="D3684" s="14"/>
      <c r="F3684" s="18">
        <f t="shared" si="32"/>
        <v>0</v>
      </c>
    </row>
    <row r="3685" spans="1:6" s="7" customFormat="1">
      <c r="A3685" s="10"/>
      <c r="B3685" s="11"/>
      <c r="C3685" s="13"/>
      <c r="D3685" s="14"/>
      <c r="F3685" s="18">
        <f t="shared" si="32"/>
        <v>0</v>
      </c>
    </row>
    <row r="3686" spans="1:6" s="7" customFormat="1">
      <c r="A3686" s="10"/>
      <c r="B3686" s="11"/>
      <c r="C3686" s="13"/>
      <c r="D3686" s="14"/>
      <c r="F3686" s="18">
        <f t="shared" si="32"/>
        <v>0</v>
      </c>
    </row>
    <row r="3687" spans="1:6" s="7" customFormat="1">
      <c r="A3687" s="10"/>
      <c r="B3687" s="11"/>
      <c r="C3687" s="13"/>
      <c r="D3687" s="14"/>
      <c r="F3687" s="18">
        <f t="shared" si="32"/>
        <v>0</v>
      </c>
    </row>
    <row r="3688" spans="1:6" s="7" customFormat="1">
      <c r="A3688" s="10"/>
      <c r="B3688" s="11"/>
      <c r="C3688" s="13"/>
      <c r="D3688" s="14"/>
      <c r="F3688" s="18">
        <f t="shared" si="32"/>
        <v>0</v>
      </c>
    </row>
    <row r="3689" spans="1:6" s="7" customFormat="1">
      <c r="A3689" s="10"/>
      <c r="B3689" s="11"/>
      <c r="C3689" s="13"/>
      <c r="D3689" s="14"/>
      <c r="F3689" s="18">
        <f t="shared" si="32"/>
        <v>0</v>
      </c>
    </row>
    <row r="3690" spans="1:6" s="7" customFormat="1">
      <c r="A3690" s="10"/>
      <c r="B3690" s="11"/>
      <c r="C3690" s="13"/>
      <c r="D3690" s="14"/>
      <c r="F3690" s="18">
        <f t="shared" si="32"/>
        <v>0</v>
      </c>
    </row>
    <row r="3691" spans="1:6" s="7" customFormat="1">
      <c r="A3691" s="10"/>
      <c r="B3691" s="11"/>
      <c r="C3691" s="13"/>
      <c r="D3691" s="14"/>
      <c r="F3691" s="18">
        <f t="shared" si="32"/>
        <v>0</v>
      </c>
    </row>
    <row r="3692" spans="1:6" s="7" customFormat="1">
      <c r="A3692" s="10"/>
      <c r="B3692" s="11"/>
      <c r="C3692" s="13"/>
      <c r="D3692" s="14"/>
      <c r="F3692" s="18">
        <f t="shared" si="32"/>
        <v>0</v>
      </c>
    </row>
    <row r="3693" spans="1:6" s="7" customFormat="1">
      <c r="A3693" s="10"/>
      <c r="B3693" s="11"/>
      <c r="C3693" s="13"/>
      <c r="D3693" s="14"/>
      <c r="F3693" s="18">
        <f t="shared" si="32"/>
        <v>0</v>
      </c>
    </row>
    <row r="3694" spans="1:6" s="7" customFormat="1">
      <c r="A3694" s="10"/>
      <c r="B3694" s="11"/>
      <c r="C3694" s="13"/>
      <c r="D3694" s="14"/>
      <c r="F3694" s="18">
        <f t="shared" si="32"/>
        <v>0</v>
      </c>
    </row>
    <row r="3695" spans="1:6" s="7" customFormat="1">
      <c r="A3695" s="10"/>
      <c r="B3695" s="11"/>
      <c r="C3695" s="13"/>
      <c r="D3695" s="14"/>
      <c r="F3695" s="18">
        <f t="shared" si="32"/>
        <v>0</v>
      </c>
    </row>
    <row r="3696" spans="1:6" s="7" customFormat="1">
      <c r="A3696" s="10"/>
      <c r="B3696" s="11"/>
      <c r="C3696" s="13"/>
      <c r="D3696" s="14"/>
      <c r="F3696" s="18">
        <f t="shared" si="32"/>
        <v>0</v>
      </c>
    </row>
    <row r="3697" spans="1:6" s="7" customFormat="1">
      <c r="A3697" s="10"/>
      <c r="B3697" s="11"/>
      <c r="C3697" s="13"/>
      <c r="D3697" s="14"/>
      <c r="F3697" s="18">
        <f t="shared" si="32"/>
        <v>0</v>
      </c>
    </row>
    <row r="3698" spans="1:6" s="7" customFormat="1">
      <c r="A3698" s="10"/>
      <c r="B3698" s="11"/>
      <c r="C3698" s="13"/>
      <c r="D3698" s="14"/>
      <c r="F3698" s="18">
        <f t="shared" si="32"/>
        <v>0</v>
      </c>
    </row>
    <row r="3699" spans="1:6" s="7" customFormat="1">
      <c r="A3699" s="10"/>
      <c r="B3699" s="11"/>
      <c r="C3699" s="13"/>
      <c r="D3699" s="14"/>
      <c r="F3699" s="18">
        <f t="shared" si="32"/>
        <v>0</v>
      </c>
    </row>
    <row r="3700" spans="1:6" s="7" customFormat="1">
      <c r="A3700" s="10"/>
      <c r="B3700" s="11"/>
      <c r="C3700" s="13"/>
      <c r="D3700" s="14"/>
      <c r="F3700" s="18">
        <f t="shared" si="32"/>
        <v>0</v>
      </c>
    </row>
    <row r="3701" spans="1:6" s="7" customFormat="1">
      <c r="A3701" s="10"/>
      <c r="B3701" s="11"/>
      <c r="C3701" s="13"/>
      <c r="D3701" s="14"/>
      <c r="F3701" s="18">
        <f t="shared" si="32"/>
        <v>0</v>
      </c>
    </row>
    <row r="3702" spans="1:6" s="7" customFormat="1">
      <c r="A3702" s="10"/>
      <c r="B3702" s="11"/>
      <c r="C3702" s="13"/>
      <c r="D3702" s="14"/>
      <c r="F3702" s="18">
        <f t="shared" si="32"/>
        <v>0</v>
      </c>
    </row>
    <row r="3703" spans="1:6" s="7" customFormat="1">
      <c r="A3703" s="10"/>
      <c r="B3703" s="11"/>
      <c r="C3703" s="13"/>
      <c r="D3703" s="14"/>
      <c r="F3703" s="18">
        <f t="shared" si="32"/>
        <v>0</v>
      </c>
    </row>
    <row r="3704" spans="1:6" s="7" customFormat="1">
      <c r="A3704" s="10"/>
      <c r="B3704" s="11"/>
      <c r="C3704" s="13"/>
      <c r="D3704" s="14"/>
      <c r="F3704" s="18">
        <f t="shared" si="32"/>
        <v>0</v>
      </c>
    </row>
    <row r="3705" spans="1:6" s="7" customFormat="1">
      <c r="A3705" s="10"/>
      <c r="B3705" s="11"/>
      <c r="C3705" s="13"/>
      <c r="D3705" s="14"/>
      <c r="F3705" s="18">
        <f t="shared" si="32"/>
        <v>0</v>
      </c>
    </row>
    <row r="3706" spans="1:6" s="7" customFormat="1">
      <c r="A3706" s="10"/>
      <c r="B3706" s="11"/>
      <c r="C3706" s="13"/>
      <c r="D3706" s="14"/>
      <c r="F3706" s="18">
        <f t="shared" si="32"/>
        <v>0</v>
      </c>
    </row>
    <row r="3707" spans="1:6" s="7" customFormat="1">
      <c r="A3707" s="10"/>
      <c r="B3707" s="11"/>
      <c r="C3707" s="13"/>
      <c r="D3707" s="14"/>
      <c r="F3707" s="18">
        <f t="shared" si="32"/>
        <v>0</v>
      </c>
    </row>
    <row r="3708" spans="1:6" s="7" customFormat="1">
      <c r="A3708" s="10"/>
      <c r="B3708" s="11"/>
      <c r="C3708" s="13"/>
      <c r="D3708" s="14"/>
      <c r="F3708" s="18">
        <f t="shared" si="32"/>
        <v>0</v>
      </c>
    </row>
    <row r="3709" spans="1:6" s="7" customFormat="1">
      <c r="A3709" s="10"/>
      <c r="B3709" s="11"/>
      <c r="C3709" s="13"/>
      <c r="D3709" s="14"/>
      <c r="F3709" s="18">
        <f t="shared" si="32"/>
        <v>0</v>
      </c>
    </row>
    <row r="3710" spans="1:6" s="7" customFormat="1">
      <c r="A3710" s="10"/>
      <c r="B3710" s="11"/>
      <c r="C3710" s="13"/>
      <c r="D3710" s="14"/>
      <c r="F3710" s="18">
        <f t="shared" si="32"/>
        <v>0</v>
      </c>
    </row>
    <row r="3711" spans="1:6" s="7" customFormat="1">
      <c r="A3711" s="10"/>
      <c r="B3711" s="11"/>
      <c r="C3711" s="13"/>
      <c r="D3711" s="14"/>
      <c r="F3711" s="18">
        <f t="shared" si="32"/>
        <v>0</v>
      </c>
    </row>
    <row r="3712" spans="1:6" s="7" customFormat="1">
      <c r="A3712" s="10"/>
      <c r="B3712" s="11"/>
      <c r="C3712" s="13"/>
      <c r="D3712" s="14"/>
      <c r="F3712" s="18">
        <f t="shared" si="32"/>
        <v>0</v>
      </c>
    </row>
    <row r="3713" spans="1:6" s="7" customFormat="1">
      <c r="A3713" s="10"/>
      <c r="B3713" s="11"/>
      <c r="C3713" s="13"/>
      <c r="D3713" s="14"/>
      <c r="F3713" s="18">
        <f t="shared" si="32"/>
        <v>0</v>
      </c>
    </row>
    <row r="3714" spans="1:6" s="7" customFormat="1">
      <c r="A3714" s="10"/>
      <c r="B3714" s="11"/>
      <c r="C3714" s="13"/>
      <c r="D3714" s="14"/>
      <c r="F3714" s="18">
        <f t="shared" si="32"/>
        <v>0</v>
      </c>
    </row>
    <row r="3715" spans="1:6" s="7" customFormat="1">
      <c r="A3715" s="10"/>
      <c r="B3715" s="11"/>
      <c r="C3715" s="13"/>
      <c r="D3715" s="14"/>
      <c r="F3715" s="18">
        <f t="shared" si="32"/>
        <v>0</v>
      </c>
    </row>
    <row r="3716" spans="1:6" s="7" customFormat="1">
      <c r="A3716" s="10"/>
      <c r="B3716" s="11"/>
      <c r="C3716" s="13"/>
      <c r="D3716" s="14"/>
      <c r="F3716" s="18">
        <f t="shared" si="32"/>
        <v>0</v>
      </c>
    </row>
    <row r="3717" spans="1:6" s="7" customFormat="1">
      <c r="A3717" s="10"/>
      <c r="B3717" s="11"/>
      <c r="C3717" s="13"/>
      <c r="D3717" s="14"/>
      <c r="F3717" s="18">
        <f t="shared" si="32"/>
        <v>0</v>
      </c>
    </row>
    <row r="3718" spans="1:6" s="7" customFormat="1">
      <c r="A3718" s="10"/>
      <c r="B3718" s="11"/>
      <c r="C3718" s="13"/>
      <c r="D3718" s="14"/>
      <c r="F3718" s="18">
        <f t="shared" si="32"/>
        <v>0</v>
      </c>
    </row>
    <row r="3719" spans="1:6" s="7" customFormat="1">
      <c r="A3719" s="10"/>
      <c r="B3719" s="11"/>
      <c r="C3719" s="13"/>
      <c r="D3719" s="14"/>
      <c r="F3719" s="18">
        <f t="shared" si="32"/>
        <v>0</v>
      </c>
    </row>
    <row r="3720" spans="1:6" s="7" customFormat="1">
      <c r="A3720" s="10"/>
      <c r="B3720" s="11"/>
      <c r="C3720" s="13"/>
      <c r="D3720" s="14"/>
      <c r="F3720" s="18">
        <f t="shared" si="32"/>
        <v>0</v>
      </c>
    </row>
    <row r="3721" spans="1:6" s="7" customFormat="1">
      <c r="A3721" s="10"/>
      <c r="B3721" s="11"/>
      <c r="C3721" s="13"/>
      <c r="D3721" s="14"/>
      <c r="F3721" s="18">
        <f t="shared" si="32"/>
        <v>0</v>
      </c>
    </row>
    <row r="3722" spans="1:6" s="7" customFormat="1">
      <c r="A3722" s="10"/>
      <c r="B3722" s="11"/>
      <c r="C3722" s="13"/>
      <c r="D3722" s="14"/>
      <c r="F3722" s="18">
        <f t="shared" si="32"/>
        <v>0</v>
      </c>
    </row>
    <row r="3723" spans="1:6" s="7" customFormat="1">
      <c r="A3723" s="10"/>
      <c r="B3723" s="11"/>
      <c r="C3723" s="13"/>
      <c r="D3723" s="14"/>
      <c r="F3723" s="18">
        <f t="shared" ref="F3723:F3786" si="33">E3723*D3723</f>
        <v>0</v>
      </c>
    </row>
    <row r="3724" spans="1:6" s="7" customFormat="1">
      <c r="A3724" s="10"/>
      <c r="B3724" s="11"/>
      <c r="C3724" s="13"/>
      <c r="D3724" s="14"/>
      <c r="F3724" s="18">
        <f t="shared" si="33"/>
        <v>0</v>
      </c>
    </row>
    <row r="3725" spans="1:6" s="7" customFormat="1">
      <c r="A3725" s="10"/>
      <c r="B3725" s="11"/>
      <c r="C3725" s="13"/>
      <c r="D3725" s="14"/>
      <c r="F3725" s="18">
        <f t="shared" si="33"/>
        <v>0</v>
      </c>
    </row>
    <row r="3726" spans="1:6" s="7" customFormat="1">
      <c r="A3726" s="10"/>
      <c r="B3726" s="11"/>
      <c r="C3726" s="13"/>
      <c r="D3726" s="14"/>
      <c r="F3726" s="18">
        <f t="shared" si="33"/>
        <v>0</v>
      </c>
    </row>
    <row r="3727" spans="1:6" s="7" customFormat="1">
      <c r="A3727" s="10"/>
      <c r="B3727" s="11"/>
      <c r="C3727" s="13"/>
      <c r="D3727" s="14"/>
      <c r="F3727" s="18">
        <f t="shared" si="33"/>
        <v>0</v>
      </c>
    </row>
    <row r="3728" spans="1:6" s="7" customFormat="1">
      <c r="A3728" s="10"/>
      <c r="B3728" s="11"/>
      <c r="C3728" s="13"/>
      <c r="D3728" s="14"/>
      <c r="F3728" s="18">
        <f t="shared" si="33"/>
        <v>0</v>
      </c>
    </row>
    <row r="3729" spans="1:6" s="7" customFormat="1">
      <c r="A3729" s="10"/>
      <c r="B3729" s="11"/>
      <c r="C3729" s="13"/>
      <c r="D3729" s="14"/>
      <c r="F3729" s="18">
        <f t="shared" si="33"/>
        <v>0</v>
      </c>
    </row>
    <row r="3730" spans="1:6" s="7" customFormat="1">
      <c r="A3730" s="10"/>
      <c r="B3730" s="11"/>
      <c r="C3730" s="13"/>
      <c r="D3730" s="14"/>
      <c r="F3730" s="18">
        <f t="shared" si="33"/>
        <v>0</v>
      </c>
    </row>
    <row r="3731" spans="1:6" s="7" customFormat="1">
      <c r="A3731" s="10"/>
      <c r="B3731" s="11"/>
      <c r="C3731" s="13"/>
      <c r="D3731" s="14"/>
      <c r="F3731" s="18">
        <f t="shared" si="33"/>
        <v>0</v>
      </c>
    </row>
    <row r="3732" spans="1:6" s="7" customFormat="1">
      <c r="A3732" s="10"/>
      <c r="B3732" s="11"/>
      <c r="C3732" s="13"/>
      <c r="D3732" s="14"/>
      <c r="F3732" s="18">
        <f t="shared" si="33"/>
        <v>0</v>
      </c>
    </row>
    <row r="3733" spans="1:6" s="7" customFormat="1">
      <c r="A3733" s="10"/>
      <c r="B3733" s="11"/>
      <c r="C3733" s="13"/>
      <c r="D3733" s="14"/>
      <c r="F3733" s="18">
        <f t="shared" si="33"/>
        <v>0</v>
      </c>
    </row>
    <row r="3734" spans="1:6" s="7" customFormat="1">
      <c r="A3734" s="10"/>
      <c r="B3734" s="11"/>
      <c r="C3734" s="13"/>
      <c r="D3734" s="14"/>
      <c r="F3734" s="18">
        <f t="shared" si="33"/>
        <v>0</v>
      </c>
    </row>
    <row r="3735" spans="1:6" s="7" customFormat="1">
      <c r="A3735" s="10"/>
      <c r="B3735" s="11"/>
      <c r="C3735" s="13"/>
      <c r="D3735" s="14"/>
      <c r="F3735" s="18">
        <f t="shared" si="33"/>
        <v>0</v>
      </c>
    </row>
    <row r="3736" spans="1:6" s="7" customFormat="1">
      <c r="A3736" s="10"/>
      <c r="B3736" s="11"/>
      <c r="C3736" s="13"/>
      <c r="D3736" s="14"/>
      <c r="F3736" s="18">
        <f t="shared" si="33"/>
        <v>0</v>
      </c>
    </row>
    <row r="3737" spans="1:6" s="7" customFormat="1">
      <c r="A3737" s="10"/>
      <c r="B3737" s="11"/>
      <c r="C3737" s="13"/>
      <c r="D3737" s="14"/>
      <c r="F3737" s="18">
        <f t="shared" si="33"/>
        <v>0</v>
      </c>
    </row>
    <row r="3738" spans="1:6" s="7" customFormat="1">
      <c r="A3738" s="10"/>
      <c r="B3738" s="11"/>
      <c r="C3738" s="13"/>
      <c r="D3738" s="14"/>
      <c r="F3738" s="18">
        <f t="shared" si="33"/>
        <v>0</v>
      </c>
    </row>
    <row r="3739" spans="1:6" s="7" customFormat="1">
      <c r="A3739" s="10"/>
      <c r="B3739" s="11"/>
      <c r="C3739" s="13"/>
      <c r="D3739" s="14"/>
      <c r="F3739" s="18">
        <f t="shared" si="33"/>
        <v>0</v>
      </c>
    </row>
    <row r="3740" spans="1:6" s="7" customFormat="1">
      <c r="A3740" s="10"/>
      <c r="B3740" s="11"/>
      <c r="C3740" s="13"/>
      <c r="D3740" s="14"/>
      <c r="F3740" s="18">
        <f t="shared" si="33"/>
        <v>0</v>
      </c>
    </row>
    <row r="3741" spans="1:6" s="7" customFormat="1">
      <c r="A3741" s="10"/>
      <c r="B3741" s="11"/>
      <c r="C3741" s="13"/>
      <c r="D3741" s="14"/>
      <c r="F3741" s="18">
        <f t="shared" si="33"/>
        <v>0</v>
      </c>
    </row>
    <row r="3742" spans="1:6" s="7" customFormat="1">
      <c r="A3742" s="10"/>
      <c r="B3742" s="11"/>
      <c r="C3742" s="13"/>
      <c r="D3742" s="14"/>
      <c r="F3742" s="18">
        <f t="shared" si="33"/>
        <v>0</v>
      </c>
    </row>
    <row r="3743" spans="1:6" s="7" customFormat="1">
      <c r="A3743" s="10"/>
      <c r="B3743" s="11"/>
      <c r="C3743" s="13"/>
      <c r="D3743" s="14"/>
      <c r="F3743" s="18">
        <f t="shared" si="33"/>
        <v>0</v>
      </c>
    </row>
    <row r="3744" spans="1:6" s="7" customFormat="1">
      <c r="A3744" s="10"/>
      <c r="B3744" s="11"/>
      <c r="C3744" s="13"/>
      <c r="D3744" s="14"/>
      <c r="F3744" s="18">
        <f t="shared" si="33"/>
        <v>0</v>
      </c>
    </row>
    <row r="3745" spans="1:6" s="7" customFormat="1">
      <c r="A3745" s="10"/>
      <c r="B3745" s="11"/>
      <c r="C3745" s="13"/>
      <c r="D3745" s="14"/>
      <c r="F3745" s="18">
        <f t="shared" si="33"/>
        <v>0</v>
      </c>
    </row>
    <row r="3746" spans="1:6" s="7" customFormat="1">
      <c r="A3746" s="10"/>
      <c r="B3746" s="11"/>
      <c r="C3746" s="13"/>
      <c r="D3746" s="14"/>
      <c r="F3746" s="18">
        <f t="shared" si="33"/>
        <v>0</v>
      </c>
    </row>
    <row r="3747" spans="1:6" s="7" customFormat="1">
      <c r="A3747" s="10"/>
      <c r="B3747" s="11"/>
      <c r="C3747" s="13"/>
      <c r="D3747" s="14"/>
      <c r="F3747" s="18">
        <f t="shared" si="33"/>
        <v>0</v>
      </c>
    </row>
    <row r="3748" spans="1:6" s="7" customFormat="1">
      <c r="A3748" s="10"/>
      <c r="B3748" s="11"/>
      <c r="C3748" s="13"/>
      <c r="D3748" s="14"/>
      <c r="F3748" s="18">
        <f t="shared" si="33"/>
        <v>0</v>
      </c>
    </row>
    <row r="3749" spans="1:6" s="7" customFormat="1">
      <c r="A3749" s="10"/>
      <c r="B3749" s="11"/>
      <c r="C3749" s="13"/>
      <c r="D3749" s="14"/>
      <c r="F3749" s="18">
        <f t="shared" si="33"/>
        <v>0</v>
      </c>
    </row>
    <row r="3750" spans="1:6" s="7" customFormat="1">
      <c r="A3750" s="10"/>
      <c r="B3750" s="11"/>
      <c r="C3750" s="13"/>
      <c r="D3750" s="14"/>
      <c r="F3750" s="18">
        <f t="shared" si="33"/>
        <v>0</v>
      </c>
    </row>
    <row r="3751" spans="1:6" s="7" customFormat="1">
      <c r="A3751" s="10"/>
      <c r="B3751" s="11"/>
      <c r="C3751" s="13"/>
      <c r="D3751" s="14"/>
      <c r="F3751" s="18">
        <f t="shared" si="33"/>
        <v>0</v>
      </c>
    </row>
    <row r="3752" spans="1:6" s="7" customFormat="1">
      <c r="A3752" s="10"/>
      <c r="B3752" s="11"/>
      <c r="C3752" s="13"/>
      <c r="D3752" s="14"/>
      <c r="F3752" s="18">
        <f t="shared" si="33"/>
        <v>0</v>
      </c>
    </row>
    <row r="3753" spans="1:6" s="7" customFormat="1">
      <c r="A3753" s="10"/>
      <c r="B3753" s="11"/>
      <c r="C3753" s="13"/>
      <c r="D3753" s="14"/>
      <c r="F3753" s="18">
        <f t="shared" si="33"/>
        <v>0</v>
      </c>
    </row>
    <row r="3754" spans="1:6" s="7" customFormat="1">
      <c r="A3754" s="10"/>
      <c r="B3754" s="11"/>
      <c r="C3754" s="13"/>
      <c r="D3754" s="14"/>
      <c r="F3754" s="18">
        <f t="shared" si="33"/>
        <v>0</v>
      </c>
    </row>
    <row r="3755" spans="1:6" s="7" customFormat="1">
      <c r="A3755" s="10"/>
      <c r="B3755" s="11"/>
      <c r="C3755" s="13"/>
      <c r="D3755" s="14"/>
      <c r="F3755" s="18">
        <f t="shared" si="33"/>
        <v>0</v>
      </c>
    </row>
    <row r="3756" spans="1:6" s="7" customFormat="1">
      <c r="A3756" s="10"/>
      <c r="B3756" s="11"/>
      <c r="C3756" s="13"/>
      <c r="D3756" s="14"/>
      <c r="F3756" s="18">
        <f t="shared" si="33"/>
        <v>0</v>
      </c>
    </row>
    <row r="3757" spans="1:6" s="7" customFormat="1">
      <c r="A3757" s="10"/>
      <c r="B3757" s="11"/>
      <c r="C3757" s="13"/>
      <c r="D3757" s="14"/>
      <c r="F3757" s="18">
        <f t="shared" si="33"/>
        <v>0</v>
      </c>
    </row>
    <row r="3758" spans="1:6" s="7" customFormat="1">
      <c r="A3758" s="10"/>
      <c r="B3758" s="11"/>
      <c r="C3758" s="13"/>
      <c r="D3758" s="14"/>
      <c r="F3758" s="18">
        <f t="shared" si="33"/>
        <v>0</v>
      </c>
    </row>
    <row r="3759" spans="1:6" s="7" customFormat="1">
      <c r="A3759" s="10"/>
      <c r="B3759" s="11"/>
      <c r="C3759" s="13"/>
      <c r="D3759" s="14"/>
      <c r="F3759" s="18">
        <f t="shared" si="33"/>
        <v>0</v>
      </c>
    </row>
    <row r="3760" spans="1:6" s="7" customFormat="1">
      <c r="A3760" s="10"/>
      <c r="B3760" s="11"/>
      <c r="C3760" s="13"/>
      <c r="D3760" s="14"/>
      <c r="F3760" s="18">
        <f t="shared" si="33"/>
        <v>0</v>
      </c>
    </row>
    <row r="3761" spans="1:6" s="7" customFormat="1">
      <c r="A3761" s="10"/>
      <c r="B3761" s="11"/>
      <c r="C3761" s="13"/>
      <c r="D3761" s="14"/>
      <c r="F3761" s="18">
        <f t="shared" si="33"/>
        <v>0</v>
      </c>
    </row>
    <row r="3762" spans="1:6" s="7" customFormat="1">
      <c r="A3762" s="10"/>
      <c r="B3762" s="11"/>
      <c r="C3762" s="13"/>
      <c r="D3762" s="14"/>
      <c r="F3762" s="18">
        <f t="shared" si="33"/>
        <v>0</v>
      </c>
    </row>
    <row r="3763" spans="1:6" s="7" customFormat="1">
      <c r="A3763" s="10"/>
      <c r="B3763" s="11"/>
      <c r="C3763" s="13"/>
      <c r="D3763" s="14"/>
      <c r="F3763" s="18">
        <f t="shared" si="33"/>
        <v>0</v>
      </c>
    </row>
    <row r="3764" spans="1:6" s="7" customFormat="1">
      <c r="A3764" s="10"/>
      <c r="B3764" s="11"/>
      <c r="C3764" s="13"/>
      <c r="D3764" s="14"/>
      <c r="F3764" s="18">
        <f t="shared" si="33"/>
        <v>0</v>
      </c>
    </row>
    <row r="3765" spans="1:6" s="7" customFormat="1">
      <c r="A3765" s="10"/>
      <c r="B3765" s="11"/>
      <c r="C3765" s="13"/>
      <c r="D3765" s="14"/>
      <c r="F3765" s="18">
        <f t="shared" si="33"/>
        <v>0</v>
      </c>
    </row>
    <row r="3766" spans="1:6" s="7" customFormat="1">
      <c r="A3766" s="10"/>
      <c r="B3766" s="11"/>
      <c r="C3766" s="13"/>
      <c r="D3766" s="14"/>
      <c r="F3766" s="18">
        <f t="shared" si="33"/>
        <v>0</v>
      </c>
    </row>
    <row r="3767" spans="1:6" s="7" customFormat="1">
      <c r="A3767" s="10"/>
      <c r="B3767" s="11"/>
      <c r="C3767" s="13"/>
      <c r="D3767" s="14"/>
      <c r="F3767" s="18">
        <f t="shared" si="33"/>
        <v>0</v>
      </c>
    </row>
    <row r="3768" spans="1:6" s="7" customFormat="1">
      <c r="A3768" s="10"/>
      <c r="B3768" s="11"/>
      <c r="C3768" s="13"/>
      <c r="D3768" s="14"/>
      <c r="F3768" s="18">
        <f t="shared" si="33"/>
        <v>0</v>
      </c>
    </row>
    <row r="3769" spans="1:6" s="7" customFormat="1">
      <c r="A3769" s="10"/>
      <c r="B3769" s="11"/>
      <c r="C3769" s="13"/>
      <c r="D3769" s="14"/>
      <c r="F3769" s="18">
        <f t="shared" si="33"/>
        <v>0</v>
      </c>
    </row>
    <row r="3770" spans="1:6" s="7" customFormat="1">
      <c r="A3770" s="10"/>
      <c r="B3770" s="11"/>
      <c r="C3770" s="13"/>
      <c r="D3770" s="14"/>
      <c r="F3770" s="18">
        <f t="shared" si="33"/>
        <v>0</v>
      </c>
    </row>
    <row r="3771" spans="1:6" s="7" customFormat="1">
      <c r="A3771" s="10"/>
      <c r="B3771" s="11"/>
      <c r="C3771" s="13"/>
      <c r="D3771" s="14"/>
      <c r="F3771" s="18">
        <f t="shared" si="33"/>
        <v>0</v>
      </c>
    </row>
    <row r="3772" spans="1:6" s="7" customFormat="1">
      <c r="A3772" s="10"/>
      <c r="B3772" s="11"/>
      <c r="C3772" s="13"/>
      <c r="D3772" s="14"/>
      <c r="F3772" s="18">
        <f t="shared" si="33"/>
        <v>0</v>
      </c>
    </row>
    <row r="3773" spans="1:6" s="7" customFormat="1">
      <c r="A3773" s="10"/>
      <c r="B3773" s="11"/>
      <c r="C3773" s="13"/>
      <c r="D3773" s="14"/>
      <c r="F3773" s="18">
        <f t="shared" si="33"/>
        <v>0</v>
      </c>
    </row>
    <row r="3774" spans="1:6" s="7" customFormat="1">
      <c r="A3774" s="10"/>
      <c r="B3774" s="11"/>
      <c r="C3774" s="13"/>
      <c r="D3774" s="14"/>
      <c r="F3774" s="18">
        <f t="shared" si="33"/>
        <v>0</v>
      </c>
    </row>
    <row r="3775" spans="1:6" s="7" customFormat="1">
      <c r="A3775" s="10"/>
      <c r="B3775" s="11"/>
      <c r="C3775" s="13"/>
      <c r="D3775" s="14"/>
      <c r="F3775" s="18">
        <f t="shared" si="33"/>
        <v>0</v>
      </c>
    </row>
    <row r="3776" spans="1:6" s="7" customFormat="1">
      <c r="A3776" s="10"/>
      <c r="B3776" s="11"/>
      <c r="C3776" s="13"/>
      <c r="D3776" s="14"/>
      <c r="F3776" s="18">
        <f t="shared" si="33"/>
        <v>0</v>
      </c>
    </row>
    <row r="3777" spans="1:6" s="7" customFormat="1">
      <c r="A3777" s="10"/>
      <c r="B3777" s="11"/>
      <c r="C3777" s="13"/>
      <c r="D3777" s="14"/>
      <c r="F3777" s="18">
        <f t="shared" si="33"/>
        <v>0</v>
      </c>
    </row>
    <row r="3778" spans="1:6" s="7" customFormat="1">
      <c r="A3778" s="10"/>
      <c r="B3778" s="11"/>
      <c r="C3778" s="13"/>
      <c r="D3778" s="14"/>
      <c r="F3778" s="18">
        <f t="shared" si="33"/>
        <v>0</v>
      </c>
    </row>
    <row r="3779" spans="1:6" s="7" customFormat="1">
      <c r="A3779" s="10"/>
      <c r="B3779" s="11"/>
      <c r="C3779" s="13"/>
      <c r="D3779" s="14"/>
      <c r="F3779" s="18">
        <f t="shared" si="33"/>
        <v>0</v>
      </c>
    </row>
    <row r="3780" spans="1:6" s="7" customFormat="1">
      <c r="A3780" s="10"/>
      <c r="B3780" s="11"/>
      <c r="C3780" s="13"/>
      <c r="D3780" s="14"/>
      <c r="F3780" s="18">
        <f t="shared" si="33"/>
        <v>0</v>
      </c>
    </row>
    <row r="3781" spans="1:6" s="7" customFormat="1">
      <c r="A3781" s="10"/>
      <c r="B3781" s="11"/>
      <c r="C3781" s="13"/>
      <c r="D3781" s="14"/>
      <c r="F3781" s="18">
        <f t="shared" si="33"/>
        <v>0</v>
      </c>
    </row>
    <row r="3782" spans="1:6" s="7" customFormat="1">
      <c r="A3782" s="10"/>
      <c r="B3782" s="11"/>
      <c r="C3782" s="13"/>
      <c r="D3782" s="14"/>
      <c r="F3782" s="18">
        <f t="shared" si="33"/>
        <v>0</v>
      </c>
    </row>
    <row r="3783" spans="1:6" s="7" customFormat="1">
      <c r="A3783" s="10"/>
      <c r="B3783" s="11"/>
      <c r="C3783" s="13"/>
      <c r="D3783" s="14"/>
      <c r="F3783" s="18">
        <f t="shared" si="33"/>
        <v>0</v>
      </c>
    </row>
    <row r="3784" spans="1:6" s="7" customFormat="1">
      <c r="A3784" s="10"/>
      <c r="B3784" s="11"/>
      <c r="C3784" s="13"/>
      <c r="D3784" s="14"/>
      <c r="F3784" s="18">
        <f t="shared" si="33"/>
        <v>0</v>
      </c>
    </row>
    <row r="3785" spans="1:6" s="7" customFormat="1">
      <c r="A3785" s="10"/>
      <c r="B3785" s="11"/>
      <c r="C3785" s="13"/>
      <c r="D3785" s="14"/>
      <c r="F3785" s="18">
        <f t="shared" si="33"/>
        <v>0</v>
      </c>
    </row>
    <row r="3786" spans="1:6" s="7" customFormat="1">
      <c r="A3786" s="10"/>
      <c r="B3786" s="11"/>
      <c r="C3786" s="13"/>
      <c r="D3786" s="14"/>
      <c r="F3786" s="18">
        <f t="shared" si="33"/>
        <v>0</v>
      </c>
    </row>
    <row r="3787" spans="1:6" s="7" customFormat="1">
      <c r="A3787" s="10"/>
      <c r="B3787" s="11"/>
      <c r="C3787" s="13"/>
      <c r="D3787" s="14"/>
      <c r="F3787" s="18">
        <f t="shared" ref="F3787:F3850" si="34">E3787*D3787</f>
        <v>0</v>
      </c>
    </row>
    <row r="3788" spans="1:6" s="7" customFormat="1">
      <c r="A3788" s="10"/>
      <c r="B3788" s="11"/>
      <c r="C3788" s="13"/>
      <c r="D3788" s="14"/>
      <c r="F3788" s="18">
        <f t="shared" si="34"/>
        <v>0</v>
      </c>
    </row>
    <row r="3789" spans="1:6" s="7" customFormat="1">
      <c r="A3789" s="10"/>
      <c r="B3789" s="11"/>
      <c r="C3789" s="13"/>
      <c r="D3789" s="14"/>
      <c r="F3789" s="18">
        <f t="shared" si="34"/>
        <v>0</v>
      </c>
    </row>
    <row r="3790" spans="1:6" s="7" customFormat="1">
      <c r="A3790" s="10"/>
      <c r="B3790" s="11"/>
      <c r="C3790" s="13"/>
      <c r="D3790" s="14"/>
      <c r="F3790" s="18">
        <f t="shared" si="34"/>
        <v>0</v>
      </c>
    </row>
    <row r="3791" spans="1:6" s="7" customFormat="1">
      <c r="A3791" s="10"/>
      <c r="B3791" s="11"/>
      <c r="C3791" s="13"/>
      <c r="D3791" s="14"/>
      <c r="F3791" s="18">
        <f t="shared" si="34"/>
        <v>0</v>
      </c>
    </row>
    <row r="3792" spans="1:6" s="7" customFormat="1">
      <c r="A3792" s="10"/>
      <c r="B3792" s="11"/>
      <c r="C3792" s="13"/>
      <c r="D3792" s="14"/>
      <c r="F3792" s="18">
        <f t="shared" si="34"/>
        <v>0</v>
      </c>
    </row>
    <row r="3793" spans="1:6" s="7" customFormat="1">
      <c r="A3793" s="10"/>
      <c r="B3793" s="11"/>
      <c r="C3793" s="13"/>
      <c r="D3793" s="14"/>
      <c r="F3793" s="18">
        <f t="shared" si="34"/>
        <v>0</v>
      </c>
    </row>
    <row r="3794" spans="1:6" s="7" customFormat="1">
      <c r="A3794" s="10"/>
      <c r="B3794" s="11"/>
      <c r="C3794" s="13"/>
      <c r="D3794" s="14"/>
      <c r="F3794" s="18">
        <f t="shared" si="34"/>
        <v>0</v>
      </c>
    </row>
    <row r="3795" spans="1:6" s="7" customFormat="1">
      <c r="A3795" s="10"/>
      <c r="B3795" s="11"/>
      <c r="C3795" s="13"/>
      <c r="D3795" s="14"/>
      <c r="F3795" s="18">
        <f t="shared" si="34"/>
        <v>0</v>
      </c>
    </row>
    <row r="3796" spans="1:6" s="7" customFormat="1">
      <c r="A3796" s="10"/>
      <c r="B3796" s="11"/>
      <c r="C3796" s="13"/>
      <c r="D3796" s="14"/>
      <c r="F3796" s="18">
        <f t="shared" si="34"/>
        <v>0</v>
      </c>
    </row>
    <row r="3797" spans="1:6" s="7" customFormat="1">
      <c r="A3797" s="10"/>
      <c r="B3797" s="11"/>
      <c r="C3797" s="13"/>
      <c r="D3797" s="14"/>
      <c r="F3797" s="18">
        <f t="shared" si="34"/>
        <v>0</v>
      </c>
    </row>
    <row r="3798" spans="1:6" s="7" customFormat="1">
      <c r="A3798" s="10"/>
      <c r="B3798" s="11"/>
      <c r="C3798" s="13"/>
      <c r="D3798" s="14"/>
      <c r="F3798" s="18">
        <f t="shared" si="34"/>
        <v>0</v>
      </c>
    </row>
    <row r="3799" spans="1:6" s="7" customFormat="1">
      <c r="A3799" s="10"/>
      <c r="B3799" s="11"/>
      <c r="C3799" s="13"/>
      <c r="D3799" s="14"/>
      <c r="F3799" s="18">
        <f t="shared" si="34"/>
        <v>0</v>
      </c>
    </row>
    <row r="3800" spans="1:6" s="7" customFormat="1">
      <c r="A3800" s="10"/>
      <c r="B3800" s="11"/>
      <c r="C3800" s="13"/>
      <c r="D3800" s="14"/>
      <c r="F3800" s="18">
        <f t="shared" si="34"/>
        <v>0</v>
      </c>
    </row>
    <row r="3801" spans="1:6" s="7" customFormat="1">
      <c r="A3801" s="10"/>
      <c r="B3801" s="11"/>
      <c r="C3801" s="13"/>
      <c r="D3801" s="14"/>
      <c r="F3801" s="18">
        <f t="shared" si="34"/>
        <v>0</v>
      </c>
    </row>
    <row r="3802" spans="1:6" s="7" customFormat="1">
      <c r="A3802" s="10"/>
      <c r="B3802" s="11"/>
      <c r="C3802" s="13"/>
      <c r="D3802" s="14"/>
      <c r="F3802" s="18">
        <f t="shared" si="34"/>
        <v>0</v>
      </c>
    </row>
    <row r="3803" spans="1:6" s="7" customFormat="1">
      <c r="A3803" s="10"/>
      <c r="B3803" s="11"/>
      <c r="C3803" s="13"/>
      <c r="D3803" s="14"/>
      <c r="F3803" s="18">
        <f t="shared" si="34"/>
        <v>0</v>
      </c>
    </row>
    <row r="3804" spans="1:6" s="7" customFormat="1">
      <c r="A3804" s="10"/>
      <c r="B3804" s="11"/>
      <c r="C3804" s="13"/>
      <c r="D3804" s="14"/>
      <c r="F3804" s="18">
        <f t="shared" si="34"/>
        <v>0</v>
      </c>
    </row>
    <row r="3805" spans="1:6" s="7" customFormat="1">
      <c r="A3805" s="10"/>
      <c r="B3805" s="11"/>
      <c r="C3805" s="13"/>
      <c r="D3805" s="14"/>
      <c r="F3805" s="18">
        <f t="shared" si="34"/>
        <v>0</v>
      </c>
    </row>
    <row r="3806" spans="1:6" s="7" customFormat="1">
      <c r="A3806" s="10"/>
      <c r="B3806" s="11"/>
      <c r="C3806" s="13"/>
      <c r="D3806" s="14"/>
      <c r="F3806" s="18">
        <f t="shared" si="34"/>
        <v>0</v>
      </c>
    </row>
    <row r="3807" spans="1:6" s="7" customFormat="1">
      <c r="A3807" s="10"/>
      <c r="B3807" s="11"/>
      <c r="C3807" s="13"/>
      <c r="D3807" s="14"/>
      <c r="F3807" s="18">
        <f t="shared" si="34"/>
        <v>0</v>
      </c>
    </row>
    <row r="3808" spans="1:6" s="7" customFormat="1">
      <c r="A3808" s="10"/>
      <c r="B3808" s="11"/>
      <c r="C3808" s="13"/>
      <c r="D3808" s="14"/>
      <c r="F3808" s="18">
        <f t="shared" si="34"/>
        <v>0</v>
      </c>
    </row>
    <row r="3809" spans="1:6" s="7" customFormat="1">
      <c r="A3809" s="10"/>
      <c r="B3809" s="11"/>
      <c r="C3809" s="13"/>
      <c r="D3809" s="14"/>
      <c r="F3809" s="18">
        <f t="shared" si="34"/>
        <v>0</v>
      </c>
    </row>
    <row r="3810" spans="1:6" s="7" customFormat="1">
      <c r="A3810" s="10"/>
      <c r="B3810" s="11"/>
      <c r="C3810" s="13"/>
      <c r="D3810" s="14"/>
      <c r="F3810" s="18">
        <f t="shared" si="34"/>
        <v>0</v>
      </c>
    </row>
    <row r="3811" spans="1:6" s="7" customFormat="1">
      <c r="A3811" s="10"/>
      <c r="B3811" s="11"/>
      <c r="C3811" s="13"/>
      <c r="D3811" s="14"/>
      <c r="F3811" s="18">
        <f t="shared" si="34"/>
        <v>0</v>
      </c>
    </row>
    <row r="3812" spans="1:6" s="7" customFormat="1">
      <c r="A3812" s="10"/>
      <c r="B3812" s="11"/>
      <c r="C3812" s="13"/>
      <c r="D3812" s="14"/>
      <c r="F3812" s="18">
        <f t="shared" si="34"/>
        <v>0</v>
      </c>
    </row>
    <row r="3813" spans="1:6" s="7" customFormat="1">
      <c r="A3813" s="10"/>
      <c r="B3813" s="11"/>
      <c r="C3813" s="13"/>
      <c r="D3813" s="14"/>
      <c r="F3813" s="18">
        <f t="shared" si="34"/>
        <v>0</v>
      </c>
    </row>
    <row r="3814" spans="1:6" s="7" customFormat="1">
      <c r="A3814" s="10"/>
      <c r="B3814" s="11"/>
      <c r="C3814" s="13"/>
      <c r="D3814" s="14"/>
      <c r="F3814" s="18">
        <f t="shared" si="34"/>
        <v>0</v>
      </c>
    </row>
    <row r="3815" spans="1:6" s="7" customFormat="1">
      <c r="A3815" s="10"/>
      <c r="B3815" s="11"/>
      <c r="C3815" s="13"/>
      <c r="D3815" s="14"/>
      <c r="F3815" s="18">
        <f t="shared" si="34"/>
        <v>0</v>
      </c>
    </row>
    <row r="3816" spans="1:6" s="7" customFormat="1">
      <c r="A3816" s="10"/>
      <c r="B3816" s="11"/>
      <c r="C3816" s="13"/>
      <c r="D3816" s="14"/>
      <c r="F3816" s="18">
        <f t="shared" si="34"/>
        <v>0</v>
      </c>
    </row>
    <row r="3817" spans="1:6" s="7" customFormat="1">
      <c r="A3817" s="10"/>
      <c r="B3817" s="11"/>
      <c r="C3817" s="13"/>
      <c r="D3817" s="14"/>
      <c r="F3817" s="18">
        <f t="shared" si="34"/>
        <v>0</v>
      </c>
    </row>
    <row r="3818" spans="1:6" s="7" customFormat="1">
      <c r="A3818" s="10"/>
      <c r="B3818" s="11"/>
      <c r="C3818" s="13"/>
      <c r="D3818" s="14"/>
      <c r="F3818" s="18">
        <f t="shared" si="34"/>
        <v>0</v>
      </c>
    </row>
    <row r="3819" spans="1:6" s="7" customFormat="1">
      <c r="A3819" s="10"/>
      <c r="B3819" s="11"/>
      <c r="C3819" s="13"/>
      <c r="D3819" s="14"/>
      <c r="F3819" s="18">
        <f t="shared" si="34"/>
        <v>0</v>
      </c>
    </row>
    <row r="3820" spans="1:6" s="7" customFormat="1">
      <c r="A3820" s="10"/>
      <c r="B3820" s="11"/>
      <c r="C3820" s="13"/>
      <c r="D3820" s="14"/>
      <c r="F3820" s="18">
        <f t="shared" si="34"/>
        <v>0</v>
      </c>
    </row>
    <row r="3821" spans="1:6" s="7" customFormat="1">
      <c r="A3821" s="10"/>
      <c r="B3821" s="11"/>
      <c r="C3821" s="13"/>
      <c r="D3821" s="14"/>
      <c r="F3821" s="18">
        <f t="shared" si="34"/>
        <v>0</v>
      </c>
    </row>
    <row r="3822" spans="1:6" s="7" customFormat="1">
      <c r="A3822" s="10"/>
      <c r="B3822" s="11"/>
      <c r="C3822" s="13"/>
      <c r="D3822" s="14"/>
      <c r="F3822" s="18">
        <f t="shared" si="34"/>
        <v>0</v>
      </c>
    </row>
    <row r="3823" spans="1:6" s="7" customFormat="1">
      <c r="A3823" s="10"/>
      <c r="B3823" s="11"/>
      <c r="C3823" s="13"/>
      <c r="D3823" s="14"/>
      <c r="F3823" s="18">
        <f t="shared" si="34"/>
        <v>0</v>
      </c>
    </row>
    <row r="3824" spans="1:6" s="7" customFormat="1">
      <c r="A3824" s="10"/>
      <c r="B3824" s="11"/>
      <c r="C3824" s="13"/>
      <c r="D3824" s="14"/>
      <c r="F3824" s="18">
        <f t="shared" si="34"/>
        <v>0</v>
      </c>
    </row>
    <row r="3825" spans="1:6" s="7" customFormat="1">
      <c r="A3825" s="10"/>
      <c r="B3825" s="11"/>
      <c r="C3825" s="13"/>
      <c r="D3825" s="14"/>
      <c r="F3825" s="18">
        <f t="shared" si="34"/>
        <v>0</v>
      </c>
    </row>
    <row r="3826" spans="1:6" s="7" customFormat="1">
      <c r="A3826" s="10"/>
      <c r="B3826" s="11"/>
      <c r="C3826" s="13"/>
      <c r="D3826" s="14"/>
      <c r="F3826" s="18">
        <f t="shared" si="34"/>
        <v>0</v>
      </c>
    </row>
    <row r="3827" spans="1:6" s="7" customFormat="1">
      <c r="A3827" s="10"/>
      <c r="B3827" s="11"/>
      <c r="C3827" s="13"/>
      <c r="D3827" s="14"/>
      <c r="F3827" s="18">
        <f t="shared" si="34"/>
        <v>0</v>
      </c>
    </row>
    <row r="3828" spans="1:6" s="7" customFormat="1">
      <c r="A3828" s="10"/>
      <c r="B3828" s="11"/>
      <c r="C3828" s="13"/>
      <c r="D3828" s="14"/>
      <c r="F3828" s="18">
        <f t="shared" si="34"/>
        <v>0</v>
      </c>
    </row>
    <row r="3829" spans="1:6" s="7" customFormat="1">
      <c r="A3829" s="10"/>
      <c r="B3829" s="11"/>
      <c r="C3829" s="13"/>
      <c r="D3829" s="14"/>
      <c r="F3829" s="18">
        <f t="shared" si="34"/>
        <v>0</v>
      </c>
    </row>
    <row r="3830" spans="1:6" s="7" customFormat="1">
      <c r="A3830" s="10"/>
      <c r="B3830" s="11"/>
      <c r="C3830" s="13"/>
      <c r="D3830" s="14"/>
      <c r="F3830" s="18">
        <f t="shared" si="34"/>
        <v>0</v>
      </c>
    </row>
    <row r="3831" spans="1:6" s="7" customFormat="1">
      <c r="A3831" s="10"/>
      <c r="B3831" s="11"/>
      <c r="C3831" s="13"/>
      <c r="D3831" s="14"/>
      <c r="F3831" s="18">
        <f t="shared" si="34"/>
        <v>0</v>
      </c>
    </row>
    <row r="3832" spans="1:6" s="7" customFormat="1">
      <c r="A3832" s="10"/>
      <c r="B3832" s="11"/>
      <c r="C3832" s="13"/>
      <c r="D3832" s="14"/>
      <c r="F3832" s="18">
        <f t="shared" si="34"/>
        <v>0</v>
      </c>
    </row>
    <row r="3833" spans="1:6" s="7" customFormat="1">
      <c r="A3833" s="10"/>
      <c r="B3833" s="11"/>
      <c r="C3833" s="13"/>
      <c r="D3833" s="14"/>
      <c r="F3833" s="18">
        <f t="shared" si="34"/>
        <v>0</v>
      </c>
    </row>
    <row r="3834" spans="1:6" s="7" customFormat="1">
      <c r="A3834" s="10"/>
      <c r="B3834" s="11"/>
      <c r="C3834" s="13"/>
      <c r="D3834" s="14"/>
      <c r="F3834" s="18">
        <f t="shared" si="34"/>
        <v>0</v>
      </c>
    </row>
    <row r="3835" spans="1:6" s="7" customFormat="1">
      <c r="A3835" s="10"/>
      <c r="B3835" s="11"/>
      <c r="C3835" s="13"/>
      <c r="D3835" s="14"/>
      <c r="F3835" s="18">
        <f t="shared" si="34"/>
        <v>0</v>
      </c>
    </row>
    <row r="3836" spans="1:6" s="7" customFormat="1">
      <c r="A3836" s="10"/>
      <c r="B3836" s="11"/>
      <c r="C3836" s="13"/>
      <c r="D3836" s="14"/>
      <c r="F3836" s="18">
        <f t="shared" si="34"/>
        <v>0</v>
      </c>
    </row>
    <row r="3837" spans="1:6" s="7" customFormat="1">
      <c r="A3837" s="10"/>
      <c r="B3837" s="11"/>
      <c r="C3837" s="13"/>
      <c r="D3837" s="14"/>
      <c r="F3837" s="18">
        <f t="shared" si="34"/>
        <v>0</v>
      </c>
    </row>
    <row r="3838" spans="1:6" s="7" customFormat="1">
      <c r="A3838" s="10"/>
      <c r="B3838" s="11"/>
      <c r="C3838" s="13"/>
      <c r="D3838" s="14"/>
      <c r="F3838" s="18">
        <f t="shared" si="34"/>
        <v>0</v>
      </c>
    </row>
    <row r="3839" spans="1:6" s="7" customFormat="1">
      <c r="A3839" s="10"/>
      <c r="B3839" s="11"/>
      <c r="C3839" s="13"/>
      <c r="D3839" s="14"/>
      <c r="F3839" s="18">
        <f t="shared" si="34"/>
        <v>0</v>
      </c>
    </row>
    <row r="3840" spans="1:6" s="7" customFormat="1">
      <c r="A3840" s="10"/>
      <c r="B3840" s="11"/>
      <c r="C3840" s="13"/>
      <c r="D3840" s="14"/>
      <c r="F3840" s="18">
        <f t="shared" si="34"/>
        <v>0</v>
      </c>
    </row>
    <row r="3841" spans="1:6" s="7" customFormat="1">
      <c r="A3841" s="10"/>
      <c r="B3841" s="11"/>
      <c r="C3841" s="13"/>
      <c r="D3841" s="14"/>
      <c r="F3841" s="18">
        <f t="shared" si="34"/>
        <v>0</v>
      </c>
    </row>
    <row r="3842" spans="1:6" s="7" customFormat="1">
      <c r="A3842" s="10"/>
      <c r="B3842" s="11"/>
      <c r="C3842" s="13"/>
      <c r="D3842" s="14"/>
      <c r="F3842" s="18">
        <f t="shared" si="34"/>
        <v>0</v>
      </c>
    </row>
    <row r="3843" spans="1:6" s="7" customFormat="1">
      <c r="A3843" s="10"/>
      <c r="B3843" s="11"/>
      <c r="C3843" s="13"/>
      <c r="D3843" s="14"/>
      <c r="F3843" s="18">
        <f t="shared" si="34"/>
        <v>0</v>
      </c>
    </row>
    <row r="3844" spans="1:6" s="7" customFormat="1">
      <c r="A3844" s="10"/>
      <c r="B3844" s="11"/>
      <c r="C3844" s="13"/>
      <c r="D3844" s="14"/>
      <c r="F3844" s="18">
        <f t="shared" si="34"/>
        <v>0</v>
      </c>
    </row>
    <row r="3845" spans="1:6" s="7" customFormat="1">
      <c r="A3845" s="10"/>
      <c r="B3845" s="11"/>
      <c r="C3845" s="13"/>
      <c r="D3845" s="14"/>
      <c r="F3845" s="18">
        <f t="shared" si="34"/>
        <v>0</v>
      </c>
    </row>
    <row r="3846" spans="1:6" s="7" customFormat="1">
      <c r="A3846" s="10"/>
      <c r="B3846" s="11"/>
      <c r="C3846" s="13"/>
      <c r="D3846" s="14"/>
      <c r="F3846" s="18">
        <f t="shared" si="34"/>
        <v>0</v>
      </c>
    </row>
    <row r="3847" spans="1:6" s="7" customFormat="1">
      <c r="A3847" s="10"/>
      <c r="B3847" s="11"/>
      <c r="C3847" s="13"/>
      <c r="D3847" s="14"/>
      <c r="F3847" s="18">
        <f t="shared" si="34"/>
        <v>0</v>
      </c>
    </row>
    <row r="3848" spans="1:6" s="7" customFormat="1">
      <c r="A3848" s="10"/>
      <c r="B3848" s="11"/>
      <c r="C3848" s="13"/>
      <c r="D3848" s="14"/>
      <c r="F3848" s="18">
        <f t="shared" si="34"/>
        <v>0</v>
      </c>
    </row>
    <row r="3849" spans="1:6" s="7" customFormat="1">
      <c r="A3849" s="10"/>
      <c r="B3849" s="11"/>
      <c r="C3849" s="13"/>
      <c r="D3849" s="14"/>
      <c r="F3849" s="18">
        <f t="shared" si="34"/>
        <v>0</v>
      </c>
    </row>
    <row r="3850" spans="1:6" s="7" customFormat="1">
      <c r="A3850" s="10"/>
      <c r="B3850" s="11"/>
      <c r="C3850" s="13"/>
      <c r="D3850" s="14"/>
      <c r="F3850" s="18">
        <f t="shared" si="34"/>
        <v>0</v>
      </c>
    </row>
    <row r="3851" spans="1:6" s="7" customFormat="1">
      <c r="A3851" s="10"/>
      <c r="B3851" s="11"/>
      <c r="C3851" s="13"/>
      <c r="D3851" s="14"/>
      <c r="F3851" s="18">
        <f t="shared" ref="F3851:F3914" si="35">E3851*D3851</f>
        <v>0</v>
      </c>
    </row>
    <row r="3852" spans="1:6" s="7" customFormat="1">
      <c r="A3852" s="10"/>
      <c r="B3852" s="11"/>
      <c r="C3852" s="13"/>
      <c r="D3852" s="14"/>
      <c r="F3852" s="18">
        <f t="shared" si="35"/>
        <v>0</v>
      </c>
    </row>
    <row r="3853" spans="1:6" s="7" customFormat="1">
      <c r="A3853" s="10"/>
      <c r="B3853" s="11"/>
      <c r="C3853" s="13"/>
      <c r="D3853" s="14"/>
      <c r="F3853" s="18">
        <f t="shared" si="35"/>
        <v>0</v>
      </c>
    </row>
    <row r="3854" spans="1:6" s="7" customFormat="1">
      <c r="A3854" s="10"/>
      <c r="B3854" s="11"/>
      <c r="C3854" s="13"/>
      <c r="D3854" s="14"/>
      <c r="F3854" s="18">
        <f t="shared" si="35"/>
        <v>0</v>
      </c>
    </row>
    <row r="3855" spans="1:6" s="7" customFormat="1">
      <c r="A3855" s="10"/>
      <c r="B3855" s="11"/>
      <c r="C3855" s="13"/>
      <c r="D3855" s="14"/>
      <c r="F3855" s="18">
        <f t="shared" si="35"/>
        <v>0</v>
      </c>
    </row>
    <row r="3856" spans="1:6" s="7" customFormat="1">
      <c r="A3856" s="10"/>
      <c r="B3856" s="11"/>
      <c r="C3856" s="13"/>
      <c r="D3856" s="14"/>
      <c r="F3856" s="18">
        <f t="shared" si="35"/>
        <v>0</v>
      </c>
    </row>
    <row r="3857" spans="1:6" s="7" customFormat="1">
      <c r="A3857" s="10"/>
      <c r="B3857" s="11"/>
      <c r="C3857" s="13"/>
      <c r="D3857" s="14"/>
      <c r="F3857" s="18">
        <f t="shared" si="35"/>
        <v>0</v>
      </c>
    </row>
    <row r="3858" spans="1:6" s="7" customFormat="1">
      <c r="A3858" s="10"/>
      <c r="B3858" s="11"/>
      <c r="C3858" s="13"/>
      <c r="D3858" s="14"/>
      <c r="F3858" s="18">
        <f t="shared" si="35"/>
        <v>0</v>
      </c>
    </row>
    <row r="3859" spans="1:6" s="7" customFormat="1">
      <c r="A3859" s="10"/>
      <c r="B3859" s="11"/>
      <c r="C3859" s="13"/>
      <c r="D3859" s="14"/>
      <c r="F3859" s="18">
        <f t="shared" si="35"/>
        <v>0</v>
      </c>
    </row>
    <row r="3860" spans="1:6" s="7" customFormat="1">
      <c r="A3860" s="10"/>
      <c r="B3860" s="11"/>
      <c r="C3860" s="13"/>
      <c r="D3860" s="14"/>
      <c r="F3860" s="18">
        <f t="shared" si="35"/>
        <v>0</v>
      </c>
    </row>
    <row r="3861" spans="1:6" s="7" customFormat="1">
      <c r="A3861" s="10"/>
      <c r="B3861" s="11"/>
      <c r="C3861" s="13"/>
      <c r="D3861" s="14"/>
      <c r="F3861" s="18">
        <f t="shared" si="35"/>
        <v>0</v>
      </c>
    </row>
    <row r="3862" spans="1:6" s="7" customFormat="1">
      <c r="A3862" s="10"/>
      <c r="B3862" s="11"/>
      <c r="C3862" s="13"/>
      <c r="D3862" s="14"/>
      <c r="F3862" s="18">
        <f t="shared" si="35"/>
        <v>0</v>
      </c>
    </row>
    <row r="3863" spans="1:6" s="7" customFormat="1">
      <c r="A3863" s="10"/>
      <c r="B3863" s="11"/>
      <c r="C3863" s="13"/>
      <c r="D3863" s="14"/>
      <c r="F3863" s="18">
        <f t="shared" si="35"/>
        <v>0</v>
      </c>
    </row>
    <row r="3864" spans="1:6" s="7" customFormat="1">
      <c r="A3864" s="10"/>
      <c r="B3864" s="11"/>
      <c r="C3864" s="13"/>
      <c r="D3864" s="14"/>
      <c r="F3864" s="18">
        <f t="shared" si="35"/>
        <v>0</v>
      </c>
    </row>
    <row r="3865" spans="1:6" s="7" customFormat="1">
      <c r="A3865" s="10"/>
      <c r="B3865" s="11"/>
      <c r="C3865" s="13"/>
      <c r="D3865" s="14"/>
      <c r="F3865" s="18">
        <f t="shared" si="35"/>
        <v>0</v>
      </c>
    </row>
    <row r="3866" spans="1:6" s="7" customFormat="1">
      <c r="A3866" s="10"/>
      <c r="B3866" s="11"/>
      <c r="C3866" s="13"/>
      <c r="D3866" s="14"/>
      <c r="F3866" s="18">
        <f t="shared" si="35"/>
        <v>0</v>
      </c>
    </row>
    <row r="3867" spans="1:6" s="7" customFormat="1">
      <c r="A3867" s="10"/>
      <c r="B3867" s="11"/>
      <c r="C3867" s="13"/>
      <c r="D3867" s="14"/>
      <c r="F3867" s="18">
        <f t="shared" si="35"/>
        <v>0</v>
      </c>
    </row>
    <row r="3868" spans="1:6" s="7" customFormat="1">
      <c r="A3868" s="10"/>
      <c r="B3868" s="11"/>
      <c r="C3868" s="13"/>
      <c r="D3868" s="14"/>
      <c r="F3868" s="18">
        <f t="shared" si="35"/>
        <v>0</v>
      </c>
    </row>
    <row r="3869" spans="1:6" s="7" customFormat="1">
      <c r="A3869" s="10"/>
      <c r="B3869" s="11"/>
      <c r="C3869" s="13"/>
      <c r="D3869" s="14"/>
      <c r="F3869" s="18">
        <f t="shared" si="35"/>
        <v>0</v>
      </c>
    </row>
    <row r="3870" spans="1:6" s="7" customFormat="1">
      <c r="A3870" s="10"/>
      <c r="B3870" s="11"/>
      <c r="C3870" s="13"/>
      <c r="D3870" s="14"/>
      <c r="F3870" s="18">
        <f t="shared" si="35"/>
        <v>0</v>
      </c>
    </row>
    <row r="3871" spans="1:6" s="7" customFormat="1">
      <c r="A3871" s="10"/>
      <c r="B3871" s="11"/>
      <c r="C3871" s="13"/>
      <c r="D3871" s="14"/>
      <c r="F3871" s="18">
        <f t="shared" si="35"/>
        <v>0</v>
      </c>
    </row>
    <row r="3872" spans="1:6" s="7" customFormat="1">
      <c r="A3872" s="10"/>
      <c r="B3872" s="11"/>
      <c r="C3872" s="13"/>
      <c r="D3872" s="14"/>
      <c r="F3872" s="18">
        <f t="shared" si="35"/>
        <v>0</v>
      </c>
    </row>
    <row r="3873" spans="1:6" s="7" customFormat="1">
      <c r="A3873" s="10"/>
      <c r="B3873" s="11"/>
      <c r="C3873" s="13"/>
      <c r="D3873" s="14"/>
      <c r="F3873" s="18">
        <f t="shared" si="35"/>
        <v>0</v>
      </c>
    </row>
    <row r="3874" spans="1:6" s="7" customFormat="1">
      <c r="A3874" s="10"/>
      <c r="B3874" s="11"/>
      <c r="C3874" s="13"/>
      <c r="D3874" s="14"/>
      <c r="F3874" s="18">
        <f t="shared" si="35"/>
        <v>0</v>
      </c>
    </row>
    <row r="3875" spans="1:6" s="7" customFormat="1">
      <c r="A3875" s="10"/>
      <c r="B3875" s="11"/>
      <c r="C3875" s="13"/>
      <c r="D3875" s="14"/>
      <c r="F3875" s="18">
        <f t="shared" si="35"/>
        <v>0</v>
      </c>
    </row>
    <row r="3876" spans="1:6" s="7" customFormat="1">
      <c r="A3876" s="10"/>
      <c r="B3876" s="11"/>
      <c r="C3876" s="13"/>
      <c r="D3876" s="14"/>
      <c r="F3876" s="18">
        <f t="shared" si="35"/>
        <v>0</v>
      </c>
    </row>
    <row r="3877" spans="1:6" s="7" customFormat="1">
      <c r="A3877" s="10"/>
      <c r="B3877" s="11"/>
      <c r="C3877" s="13"/>
      <c r="D3877" s="14"/>
      <c r="F3877" s="18">
        <f t="shared" si="35"/>
        <v>0</v>
      </c>
    </row>
    <row r="3878" spans="1:6" s="7" customFormat="1">
      <c r="A3878" s="10"/>
      <c r="B3878" s="11"/>
      <c r="C3878" s="13"/>
      <c r="D3878" s="14"/>
      <c r="F3878" s="18">
        <f t="shared" si="35"/>
        <v>0</v>
      </c>
    </row>
    <row r="3879" spans="1:6" s="7" customFormat="1">
      <c r="A3879" s="10"/>
      <c r="B3879" s="11"/>
      <c r="C3879" s="13"/>
      <c r="D3879" s="14"/>
      <c r="F3879" s="18">
        <f t="shared" si="35"/>
        <v>0</v>
      </c>
    </row>
    <row r="3880" spans="1:6" s="7" customFormat="1">
      <c r="A3880" s="10"/>
      <c r="B3880" s="11"/>
      <c r="C3880" s="13"/>
      <c r="D3880" s="14"/>
      <c r="F3880" s="18">
        <f t="shared" si="35"/>
        <v>0</v>
      </c>
    </row>
    <row r="3881" spans="1:6" s="7" customFormat="1">
      <c r="A3881" s="10"/>
      <c r="B3881" s="11"/>
      <c r="C3881" s="13"/>
      <c r="D3881" s="14"/>
      <c r="F3881" s="18">
        <f t="shared" si="35"/>
        <v>0</v>
      </c>
    </row>
    <row r="3882" spans="1:6" s="7" customFormat="1">
      <c r="A3882" s="10"/>
      <c r="B3882" s="11"/>
      <c r="C3882" s="13"/>
      <c r="D3882" s="14"/>
      <c r="F3882" s="18">
        <f t="shared" si="35"/>
        <v>0</v>
      </c>
    </row>
    <row r="3883" spans="1:6" s="7" customFormat="1">
      <c r="A3883" s="10"/>
      <c r="B3883" s="11"/>
      <c r="C3883" s="13"/>
      <c r="D3883" s="14"/>
      <c r="F3883" s="18">
        <f t="shared" si="35"/>
        <v>0</v>
      </c>
    </row>
    <row r="3884" spans="1:6" s="7" customFormat="1">
      <c r="A3884" s="10"/>
      <c r="B3884" s="11"/>
      <c r="C3884" s="13"/>
      <c r="D3884" s="14"/>
      <c r="F3884" s="18">
        <f t="shared" si="35"/>
        <v>0</v>
      </c>
    </row>
    <row r="3885" spans="1:6" s="7" customFormat="1">
      <c r="A3885" s="10"/>
      <c r="B3885" s="11"/>
      <c r="C3885" s="13"/>
      <c r="D3885" s="14"/>
      <c r="F3885" s="18">
        <f t="shared" si="35"/>
        <v>0</v>
      </c>
    </row>
    <row r="3886" spans="1:6" s="7" customFormat="1">
      <c r="A3886" s="10"/>
      <c r="B3886" s="11"/>
      <c r="C3886" s="13"/>
      <c r="D3886" s="14"/>
      <c r="F3886" s="18">
        <f t="shared" si="35"/>
        <v>0</v>
      </c>
    </row>
    <row r="3887" spans="1:6" s="7" customFormat="1">
      <c r="A3887" s="10"/>
      <c r="B3887" s="11"/>
      <c r="C3887" s="13"/>
      <c r="D3887" s="14"/>
      <c r="F3887" s="18">
        <f t="shared" si="35"/>
        <v>0</v>
      </c>
    </row>
    <row r="3888" spans="1:6" s="7" customFormat="1">
      <c r="A3888" s="10"/>
      <c r="B3888" s="11"/>
      <c r="C3888" s="13"/>
      <c r="D3888" s="14"/>
      <c r="F3888" s="18">
        <f t="shared" si="35"/>
        <v>0</v>
      </c>
    </row>
    <row r="3889" spans="1:6" s="7" customFormat="1">
      <c r="A3889" s="10"/>
      <c r="B3889" s="11"/>
      <c r="C3889" s="13"/>
      <c r="D3889" s="14"/>
      <c r="F3889" s="18">
        <f t="shared" si="35"/>
        <v>0</v>
      </c>
    </row>
    <row r="3890" spans="1:6" s="7" customFormat="1">
      <c r="A3890" s="10"/>
      <c r="B3890" s="11"/>
      <c r="C3890" s="13"/>
      <c r="D3890" s="14"/>
      <c r="F3890" s="18">
        <f t="shared" si="35"/>
        <v>0</v>
      </c>
    </row>
    <row r="3891" spans="1:6" s="7" customFormat="1">
      <c r="A3891" s="10"/>
      <c r="B3891" s="11"/>
      <c r="C3891" s="13"/>
      <c r="D3891" s="14"/>
      <c r="F3891" s="18">
        <f t="shared" si="35"/>
        <v>0</v>
      </c>
    </row>
    <row r="3892" spans="1:6" s="7" customFormat="1">
      <c r="A3892" s="10"/>
      <c r="B3892" s="11"/>
      <c r="C3892" s="13"/>
      <c r="D3892" s="14"/>
      <c r="F3892" s="18">
        <f t="shared" si="35"/>
        <v>0</v>
      </c>
    </row>
    <row r="3893" spans="1:6" s="7" customFormat="1">
      <c r="A3893" s="10"/>
      <c r="B3893" s="11"/>
      <c r="C3893" s="13"/>
      <c r="D3893" s="14"/>
      <c r="F3893" s="18">
        <f t="shared" si="35"/>
        <v>0</v>
      </c>
    </row>
    <row r="3894" spans="1:6" s="7" customFormat="1">
      <c r="A3894" s="10"/>
      <c r="B3894" s="11"/>
      <c r="C3894" s="13"/>
      <c r="D3894" s="14"/>
      <c r="F3894" s="18">
        <f t="shared" si="35"/>
        <v>0</v>
      </c>
    </row>
    <row r="3895" spans="1:6" s="7" customFormat="1">
      <c r="A3895" s="10"/>
      <c r="B3895" s="11"/>
      <c r="C3895" s="13"/>
      <c r="D3895" s="14"/>
      <c r="F3895" s="18">
        <f t="shared" si="35"/>
        <v>0</v>
      </c>
    </row>
    <row r="3896" spans="1:6" s="7" customFormat="1">
      <c r="A3896" s="10"/>
      <c r="B3896" s="11"/>
      <c r="C3896" s="13"/>
      <c r="D3896" s="14"/>
      <c r="F3896" s="18">
        <f t="shared" si="35"/>
        <v>0</v>
      </c>
    </row>
    <row r="3897" spans="1:6" s="7" customFormat="1">
      <c r="A3897" s="10"/>
      <c r="B3897" s="11"/>
      <c r="C3897" s="13"/>
      <c r="D3897" s="14"/>
      <c r="F3897" s="18">
        <f t="shared" si="35"/>
        <v>0</v>
      </c>
    </row>
    <row r="3898" spans="1:6" s="7" customFormat="1">
      <c r="A3898" s="10"/>
      <c r="B3898" s="11"/>
      <c r="C3898" s="13"/>
      <c r="D3898" s="14"/>
      <c r="F3898" s="18">
        <f t="shared" si="35"/>
        <v>0</v>
      </c>
    </row>
    <row r="3899" spans="1:6" s="7" customFormat="1">
      <c r="A3899" s="10"/>
      <c r="B3899" s="11"/>
      <c r="C3899" s="13"/>
      <c r="D3899" s="14"/>
      <c r="F3899" s="18">
        <f t="shared" si="35"/>
        <v>0</v>
      </c>
    </row>
    <row r="3900" spans="1:6" s="7" customFormat="1">
      <c r="A3900" s="10"/>
      <c r="B3900" s="11"/>
      <c r="C3900" s="13"/>
      <c r="D3900" s="14"/>
      <c r="F3900" s="18">
        <f t="shared" si="35"/>
        <v>0</v>
      </c>
    </row>
    <row r="3901" spans="1:6" s="7" customFormat="1">
      <c r="A3901" s="10"/>
      <c r="B3901" s="11"/>
      <c r="C3901" s="13"/>
      <c r="D3901" s="14"/>
      <c r="F3901" s="18">
        <f t="shared" si="35"/>
        <v>0</v>
      </c>
    </row>
    <row r="3902" spans="1:6" s="7" customFormat="1">
      <c r="A3902" s="10"/>
      <c r="B3902" s="11"/>
      <c r="C3902" s="13"/>
      <c r="D3902" s="14"/>
      <c r="F3902" s="18">
        <f t="shared" si="35"/>
        <v>0</v>
      </c>
    </row>
    <row r="3903" spans="1:6" s="7" customFormat="1">
      <c r="A3903" s="10"/>
      <c r="B3903" s="11"/>
      <c r="C3903" s="13"/>
      <c r="D3903" s="14"/>
      <c r="F3903" s="18">
        <f t="shared" si="35"/>
        <v>0</v>
      </c>
    </row>
    <row r="3904" spans="1:6" s="7" customFormat="1">
      <c r="A3904" s="10"/>
      <c r="B3904" s="11"/>
      <c r="C3904" s="13"/>
      <c r="D3904" s="14"/>
      <c r="F3904" s="18">
        <f t="shared" si="35"/>
        <v>0</v>
      </c>
    </row>
    <row r="3905" spans="1:6" s="7" customFormat="1">
      <c r="A3905" s="10"/>
      <c r="B3905" s="11"/>
      <c r="C3905" s="13"/>
      <c r="D3905" s="14"/>
      <c r="F3905" s="18">
        <f t="shared" si="35"/>
        <v>0</v>
      </c>
    </row>
    <row r="3906" spans="1:6" s="7" customFormat="1">
      <c r="A3906" s="10"/>
      <c r="B3906" s="11"/>
      <c r="C3906" s="13"/>
      <c r="D3906" s="14"/>
      <c r="F3906" s="18">
        <f t="shared" si="35"/>
        <v>0</v>
      </c>
    </row>
    <row r="3907" spans="1:6" s="7" customFormat="1">
      <c r="A3907" s="10"/>
      <c r="B3907" s="11"/>
      <c r="C3907" s="13"/>
      <c r="D3907" s="14"/>
      <c r="F3907" s="18">
        <f t="shared" si="35"/>
        <v>0</v>
      </c>
    </row>
    <row r="3908" spans="1:6" s="7" customFormat="1">
      <c r="A3908" s="10"/>
      <c r="B3908" s="11"/>
      <c r="C3908" s="13"/>
      <c r="D3908" s="14"/>
      <c r="F3908" s="18">
        <f t="shared" si="35"/>
        <v>0</v>
      </c>
    </row>
    <row r="3909" spans="1:6" s="7" customFormat="1">
      <c r="A3909" s="10"/>
      <c r="B3909" s="11"/>
      <c r="C3909" s="13"/>
      <c r="D3909" s="14"/>
      <c r="F3909" s="18">
        <f t="shared" si="35"/>
        <v>0</v>
      </c>
    </row>
    <row r="3910" spans="1:6" s="7" customFormat="1">
      <c r="A3910" s="10"/>
      <c r="B3910" s="11"/>
      <c r="C3910" s="13"/>
      <c r="D3910" s="14"/>
      <c r="F3910" s="18">
        <f t="shared" si="35"/>
        <v>0</v>
      </c>
    </row>
    <row r="3911" spans="1:6" s="7" customFormat="1">
      <c r="A3911" s="10"/>
      <c r="B3911" s="11"/>
      <c r="C3911" s="13"/>
      <c r="D3911" s="14"/>
      <c r="F3911" s="18">
        <f t="shared" si="35"/>
        <v>0</v>
      </c>
    </row>
    <row r="3912" spans="1:6" s="7" customFormat="1">
      <c r="A3912" s="10"/>
      <c r="B3912" s="11"/>
      <c r="C3912" s="13"/>
      <c r="D3912" s="14"/>
      <c r="F3912" s="18">
        <f t="shared" si="35"/>
        <v>0</v>
      </c>
    </row>
    <row r="3913" spans="1:6" s="7" customFormat="1">
      <c r="A3913" s="10"/>
      <c r="B3913" s="11"/>
      <c r="C3913" s="13"/>
      <c r="D3913" s="14"/>
      <c r="F3913" s="18">
        <f t="shared" si="35"/>
        <v>0</v>
      </c>
    </row>
    <row r="3914" spans="1:6" s="7" customFormat="1">
      <c r="A3914" s="10"/>
      <c r="B3914" s="11"/>
      <c r="C3914" s="13"/>
      <c r="D3914" s="14"/>
      <c r="F3914" s="18">
        <f t="shared" si="35"/>
        <v>0</v>
      </c>
    </row>
    <row r="3915" spans="1:6" s="7" customFormat="1">
      <c r="A3915" s="10"/>
      <c r="B3915" s="11"/>
      <c r="C3915" s="13"/>
      <c r="D3915" s="14"/>
      <c r="F3915" s="18">
        <f t="shared" ref="F3915:F3978" si="36">E3915*D3915</f>
        <v>0</v>
      </c>
    </row>
    <row r="3916" spans="1:6" s="7" customFormat="1">
      <c r="A3916" s="10"/>
      <c r="B3916" s="11"/>
      <c r="C3916" s="13"/>
      <c r="D3916" s="14"/>
      <c r="F3916" s="18">
        <f t="shared" si="36"/>
        <v>0</v>
      </c>
    </row>
    <row r="3917" spans="1:6" s="7" customFormat="1">
      <c r="A3917" s="10"/>
      <c r="B3917" s="11"/>
      <c r="C3917" s="13"/>
      <c r="D3917" s="14"/>
      <c r="F3917" s="18">
        <f t="shared" si="36"/>
        <v>0</v>
      </c>
    </row>
    <row r="3918" spans="1:6" s="7" customFormat="1">
      <c r="A3918" s="10"/>
      <c r="B3918" s="11"/>
      <c r="C3918" s="13"/>
      <c r="D3918" s="14"/>
      <c r="F3918" s="18">
        <f t="shared" si="36"/>
        <v>0</v>
      </c>
    </row>
    <row r="3919" spans="1:6" s="7" customFormat="1">
      <c r="A3919" s="10"/>
      <c r="B3919" s="11"/>
      <c r="C3919" s="13"/>
      <c r="D3919" s="14"/>
      <c r="F3919" s="18">
        <f t="shared" si="36"/>
        <v>0</v>
      </c>
    </row>
    <row r="3920" spans="1:6" s="7" customFormat="1">
      <c r="A3920" s="10"/>
      <c r="B3920" s="11"/>
      <c r="C3920" s="13"/>
      <c r="D3920" s="14"/>
      <c r="F3920" s="18">
        <f t="shared" si="36"/>
        <v>0</v>
      </c>
    </row>
    <row r="3921" spans="1:6" s="7" customFormat="1">
      <c r="A3921" s="10"/>
      <c r="B3921" s="11"/>
      <c r="C3921" s="13"/>
      <c r="D3921" s="14"/>
      <c r="F3921" s="18">
        <f t="shared" si="36"/>
        <v>0</v>
      </c>
    </row>
    <row r="3922" spans="1:6" s="7" customFormat="1">
      <c r="A3922" s="10"/>
      <c r="B3922" s="11"/>
      <c r="C3922" s="13"/>
      <c r="D3922" s="14"/>
      <c r="F3922" s="18">
        <f t="shared" si="36"/>
        <v>0</v>
      </c>
    </row>
    <row r="3923" spans="1:6" s="7" customFormat="1">
      <c r="A3923" s="10"/>
      <c r="B3923" s="11"/>
      <c r="C3923" s="13"/>
      <c r="D3923" s="14"/>
      <c r="F3923" s="18">
        <f t="shared" si="36"/>
        <v>0</v>
      </c>
    </row>
    <row r="3924" spans="1:6" s="7" customFormat="1">
      <c r="A3924" s="10"/>
      <c r="B3924" s="11"/>
      <c r="C3924" s="13"/>
      <c r="D3924" s="14"/>
      <c r="F3924" s="18">
        <f t="shared" si="36"/>
        <v>0</v>
      </c>
    </row>
    <row r="3925" spans="1:6" s="7" customFormat="1">
      <c r="A3925" s="10"/>
      <c r="B3925" s="11"/>
      <c r="C3925" s="13"/>
      <c r="D3925" s="14"/>
      <c r="F3925" s="18">
        <f t="shared" si="36"/>
        <v>0</v>
      </c>
    </row>
    <row r="3926" spans="1:6" s="7" customFormat="1">
      <c r="A3926" s="10"/>
      <c r="B3926" s="11"/>
      <c r="C3926" s="13"/>
      <c r="D3926" s="14"/>
      <c r="F3926" s="18">
        <f t="shared" si="36"/>
        <v>0</v>
      </c>
    </row>
    <row r="3927" spans="1:6" s="7" customFormat="1">
      <c r="A3927" s="10"/>
      <c r="B3927" s="11"/>
      <c r="C3927" s="13"/>
      <c r="D3927" s="14"/>
      <c r="F3927" s="18">
        <f t="shared" si="36"/>
        <v>0</v>
      </c>
    </row>
    <row r="3928" spans="1:6" s="7" customFormat="1">
      <c r="A3928" s="10"/>
      <c r="B3928" s="11"/>
      <c r="C3928" s="13"/>
      <c r="D3928" s="14"/>
      <c r="F3928" s="18">
        <f t="shared" si="36"/>
        <v>0</v>
      </c>
    </row>
    <row r="3929" spans="1:6" s="7" customFormat="1">
      <c r="A3929" s="10"/>
      <c r="B3929" s="11"/>
      <c r="C3929" s="13"/>
      <c r="D3929" s="14"/>
      <c r="F3929" s="18">
        <f t="shared" si="36"/>
        <v>0</v>
      </c>
    </row>
    <row r="3930" spans="1:6" s="7" customFormat="1">
      <c r="A3930" s="10"/>
      <c r="B3930" s="11"/>
      <c r="C3930" s="13"/>
      <c r="D3930" s="14"/>
      <c r="F3930" s="18">
        <f t="shared" si="36"/>
        <v>0</v>
      </c>
    </row>
    <row r="3931" spans="1:6" s="7" customFormat="1">
      <c r="A3931" s="10"/>
      <c r="B3931" s="11"/>
      <c r="C3931" s="13"/>
      <c r="D3931" s="14"/>
      <c r="F3931" s="18">
        <f t="shared" si="36"/>
        <v>0</v>
      </c>
    </row>
    <row r="3932" spans="1:6" s="7" customFormat="1">
      <c r="A3932" s="10"/>
      <c r="B3932" s="11"/>
      <c r="C3932" s="13"/>
      <c r="D3932" s="14"/>
      <c r="F3932" s="18">
        <f t="shared" si="36"/>
        <v>0</v>
      </c>
    </row>
    <row r="3933" spans="1:6" s="7" customFormat="1">
      <c r="A3933" s="10"/>
      <c r="B3933" s="11"/>
      <c r="C3933" s="13"/>
      <c r="D3933" s="14"/>
      <c r="F3933" s="18">
        <f t="shared" si="36"/>
        <v>0</v>
      </c>
    </row>
    <row r="3934" spans="1:6" s="7" customFormat="1">
      <c r="A3934" s="10"/>
      <c r="B3934" s="11"/>
      <c r="C3934" s="13"/>
      <c r="D3934" s="14"/>
      <c r="F3934" s="18">
        <f t="shared" si="36"/>
        <v>0</v>
      </c>
    </row>
    <row r="3935" spans="1:6" s="7" customFormat="1">
      <c r="A3935" s="10"/>
      <c r="B3935" s="11"/>
      <c r="C3935" s="13"/>
      <c r="D3935" s="14"/>
      <c r="F3935" s="18">
        <f t="shared" si="36"/>
        <v>0</v>
      </c>
    </row>
    <row r="3936" spans="1:6" s="7" customFormat="1">
      <c r="A3936" s="10"/>
      <c r="B3936" s="11"/>
      <c r="C3936" s="13"/>
      <c r="D3936" s="14"/>
      <c r="F3936" s="18">
        <f t="shared" si="36"/>
        <v>0</v>
      </c>
    </row>
    <row r="3937" spans="1:6" s="7" customFormat="1">
      <c r="A3937" s="10"/>
      <c r="B3937" s="11"/>
      <c r="C3937" s="13"/>
      <c r="D3937" s="14"/>
      <c r="F3937" s="18">
        <f t="shared" si="36"/>
        <v>0</v>
      </c>
    </row>
    <row r="3938" spans="1:6" s="7" customFormat="1">
      <c r="A3938" s="10"/>
      <c r="B3938" s="11"/>
      <c r="C3938" s="13"/>
      <c r="D3938" s="14"/>
      <c r="F3938" s="18">
        <f t="shared" si="36"/>
        <v>0</v>
      </c>
    </row>
    <row r="3939" spans="1:6" s="7" customFormat="1">
      <c r="A3939" s="10"/>
      <c r="B3939" s="11"/>
      <c r="C3939" s="13"/>
      <c r="D3939" s="14"/>
      <c r="F3939" s="18">
        <f t="shared" si="36"/>
        <v>0</v>
      </c>
    </row>
    <row r="3940" spans="1:6" s="7" customFormat="1">
      <c r="A3940" s="10"/>
      <c r="B3940" s="11"/>
      <c r="C3940" s="13"/>
      <c r="D3940" s="14"/>
      <c r="F3940" s="18">
        <f t="shared" si="36"/>
        <v>0</v>
      </c>
    </row>
    <row r="3941" spans="1:6" s="7" customFormat="1">
      <c r="A3941" s="10"/>
      <c r="B3941" s="11"/>
      <c r="C3941" s="13"/>
      <c r="D3941" s="14"/>
      <c r="F3941" s="18">
        <f t="shared" si="36"/>
        <v>0</v>
      </c>
    </row>
    <row r="3942" spans="1:6" s="7" customFormat="1">
      <c r="A3942" s="10"/>
      <c r="B3942" s="11"/>
      <c r="C3942" s="13"/>
      <c r="D3942" s="14"/>
      <c r="F3942" s="18">
        <f t="shared" si="36"/>
        <v>0</v>
      </c>
    </row>
    <row r="3943" spans="1:6" s="7" customFormat="1">
      <c r="A3943" s="10"/>
      <c r="B3943" s="11"/>
      <c r="C3943" s="13"/>
      <c r="D3943" s="14"/>
      <c r="F3943" s="18">
        <f t="shared" si="36"/>
        <v>0</v>
      </c>
    </row>
    <row r="3944" spans="1:6" s="7" customFormat="1">
      <c r="A3944" s="10"/>
      <c r="B3944" s="11"/>
      <c r="C3944" s="13"/>
      <c r="D3944" s="14"/>
      <c r="F3944" s="18">
        <f t="shared" si="36"/>
        <v>0</v>
      </c>
    </row>
    <row r="3945" spans="1:6" s="7" customFormat="1">
      <c r="A3945" s="10"/>
      <c r="B3945" s="11"/>
      <c r="C3945" s="13"/>
      <c r="D3945" s="14"/>
      <c r="F3945" s="18">
        <f t="shared" si="36"/>
        <v>0</v>
      </c>
    </row>
    <row r="3946" spans="1:6" s="7" customFormat="1">
      <c r="A3946" s="10"/>
      <c r="B3946" s="11"/>
      <c r="C3946" s="13"/>
      <c r="D3946" s="14"/>
      <c r="F3946" s="18">
        <f t="shared" si="36"/>
        <v>0</v>
      </c>
    </row>
    <row r="3947" spans="1:6" s="7" customFormat="1">
      <c r="A3947" s="10"/>
      <c r="B3947" s="11"/>
      <c r="C3947" s="13"/>
      <c r="D3947" s="14"/>
      <c r="F3947" s="18">
        <f t="shared" si="36"/>
        <v>0</v>
      </c>
    </row>
    <row r="3948" spans="1:6" s="7" customFormat="1">
      <c r="A3948" s="10"/>
      <c r="B3948" s="11"/>
      <c r="C3948" s="13"/>
      <c r="D3948" s="14"/>
      <c r="F3948" s="18">
        <f t="shared" si="36"/>
        <v>0</v>
      </c>
    </row>
    <row r="3949" spans="1:6" s="7" customFormat="1">
      <c r="A3949" s="10"/>
      <c r="B3949" s="11"/>
      <c r="C3949" s="13"/>
      <c r="D3949" s="14"/>
      <c r="F3949" s="18">
        <f t="shared" si="36"/>
        <v>0</v>
      </c>
    </row>
    <row r="3950" spans="1:6" s="7" customFormat="1">
      <c r="A3950" s="10"/>
      <c r="B3950" s="11"/>
      <c r="C3950" s="13"/>
      <c r="D3950" s="14"/>
      <c r="F3950" s="18">
        <f t="shared" si="36"/>
        <v>0</v>
      </c>
    </row>
    <row r="3951" spans="1:6" s="7" customFormat="1">
      <c r="A3951" s="10"/>
      <c r="B3951" s="11"/>
      <c r="C3951" s="13"/>
      <c r="D3951" s="14"/>
      <c r="F3951" s="18">
        <f t="shared" si="36"/>
        <v>0</v>
      </c>
    </row>
    <row r="3952" spans="1:6" s="7" customFormat="1">
      <c r="A3952" s="10"/>
      <c r="B3952" s="11"/>
      <c r="C3952" s="13"/>
      <c r="D3952" s="14"/>
      <c r="F3952" s="18">
        <f t="shared" si="36"/>
        <v>0</v>
      </c>
    </row>
    <row r="3953" spans="1:6" s="7" customFormat="1">
      <c r="A3953" s="10"/>
      <c r="B3953" s="11"/>
      <c r="C3953" s="13"/>
      <c r="D3953" s="14"/>
      <c r="F3953" s="18">
        <f t="shared" si="36"/>
        <v>0</v>
      </c>
    </row>
    <row r="3954" spans="1:6" s="7" customFormat="1">
      <c r="A3954" s="10"/>
      <c r="B3954" s="11"/>
      <c r="C3954" s="13"/>
      <c r="D3954" s="14"/>
      <c r="F3954" s="18">
        <f t="shared" si="36"/>
        <v>0</v>
      </c>
    </row>
    <row r="3955" spans="1:6" s="7" customFormat="1">
      <c r="A3955" s="10"/>
      <c r="B3955" s="11"/>
      <c r="C3955" s="13"/>
      <c r="D3955" s="14"/>
      <c r="F3955" s="18">
        <f t="shared" si="36"/>
        <v>0</v>
      </c>
    </row>
    <row r="3956" spans="1:6" s="7" customFormat="1">
      <c r="A3956" s="10"/>
      <c r="B3956" s="11"/>
      <c r="C3956" s="13"/>
      <c r="D3956" s="14"/>
      <c r="F3956" s="18">
        <f t="shared" si="36"/>
        <v>0</v>
      </c>
    </row>
    <row r="3957" spans="1:6" s="7" customFormat="1">
      <c r="A3957" s="10"/>
      <c r="B3957" s="11"/>
      <c r="C3957" s="13"/>
      <c r="D3957" s="14"/>
      <c r="F3957" s="18">
        <f t="shared" si="36"/>
        <v>0</v>
      </c>
    </row>
    <row r="3958" spans="1:6" s="7" customFormat="1">
      <c r="A3958" s="10"/>
      <c r="B3958" s="11"/>
      <c r="C3958" s="13"/>
      <c r="D3958" s="14"/>
      <c r="F3958" s="18">
        <f t="shared" si="36"/>
        <v>0</v>
      </c>
    </row>
    <row r="3959" spans="1:6" s="7" customFormat="1">
      <c r="A3959" s="10"/>
      <c r="B3959" s="11"/>
      <c r="C3959" s="13"/>
      <c r="D3959" s="14"/>
      <c r="F3959" s="18">
        <f t="shared" si="36"/>
        <v>0</v>
      </c>
    </row>
    <row r="3960" spans="1:6" s="7" customFormat="1">
      <c r="A3960" s="10"/>
      <c r="B3960" s="11"/>
      <c r="C3960" s="13"/>
      <c r="D3960" s="14"/>
      <c r="F3960" s="18">
        <f t="shared" si="36"/>
        <v>0</v>
      </c>
    </row>
    <row r="3961" spans="1:6" s="7" customFormat="1">
      <c r="A3961" s="10"/>
      <c r="B3961" s="11"/>
      <c r="C3961" s="13"/>
      <c r="D3961" s="14"/>
      <c r="F3961" s="18">
        <f t="shared" si="36"/>
        <v>0</v>
      </c>
    </row>
    <row r="3962" spans="1:6" s="7" customFormat="1">
      <c r="A3962" s="10"/>
      <c r="B3962" s="11"/>
      <c r="C3962" s="13"/>
      <c r="D3962" s="14"/>
      <c r="F3962" s="18">
        <f t="shared" si="36"/>
        <v>0</v>
      </c>
    </row>
    <row r="3963" spans="1:6" s="7" customFormat="1">
      <c r="A3963" s="10"/>
      <c r="B3963" s="11"/>
      <c r="C3963" s="13"/>
      <c r="D3963" s="14"/>
      <c r="F3963" s="18">
        <f t="shared" si="36"/>
        <v>0</v>
      </c>
    </row>
    <row r="3964" spans="1:6" s="7" customFormat="1">
      <c r="A3964" s="10"/>
      <c r="B3964" s="11"/>
      <c r="C3964" s="13"/>
      <c r="D3964" s="14"/>
      <c r="F3964" s="18">
        <f t="shared" si="36"/>
        <v>0</v>
      </c>
    </row>
    <row r="3965" spans="1:6" s="7" customFormat="1">
      <c r="A3965" s="10"/>
      <c r="B3965" s="11"/>
      <c r="C3965" s="13"/>
      <c r="D3965" s="14"/>
      <c r="F3965" s="18">
        <f t="shared" si="36"/>
        <v>0</v>
      </c>
    </row>
    <row r="3966" spans="1:6" s="7" customFormat="1">
      <c r="A3966" s="10"/>
      <c r="B3966" s="11"/>
      <c r="C3966" s="13"/>
      <c r="D3966" s="14"/>
      <c r="F3966" s="18">
        <f t="shared" si="36"/>
        <v>0</v>
      </c>
    </row>
    <row r="3967" spans="1:6" s="7" customFormat="1">
      <c r="A3967" s="10"/>
      <c r="B3967" s="11"/>
      <c r="C3967" s="13"/>
      <c r="D3967" s="14"/>
      <c r="F3967" s="18">
        <f t="shared" si="36"/>
        <v>0</v>
      </c>
    </row>
    <row r="3968" spans="1:6" s="7" customFormat="1">
      <c r="A3968" s="10"/>
      <c r="B3968" s="11"/>
      <c r="C3968" s="13"/>
      <c r="D3968" s="14"/>
      <c r="F3968" s="18">
        <f t="shared" si="36"/>
        <v>0</v>
      </c>
    </row>
    <row r="3969" spans="1:6" s="7" customFormat="1">
      <c r="A3969" s="10"/>
      <c r="B3969" s="11"/>
      <c r="C3969" s="13"/>
      <c r="D3969" s="14"/>
      <c r="F3969" s="18">
        <f t="shared" si="36"/>
        <v>0</v>
      </c>
    </row>
    <row r="3970" spans="1:6" s="7" customFormat="1">
      <c r="A3970" s="10"/>
      <c r="B3970" s="11"/>
      <c r="C3970" s="13"/>
      <c r="D3970" s="14"/>
      <c r="F3970" s="18">
        <f t="shared" si="36"/>
        <v>0</v>
      </c>
    </row>
    <row r="3971" spans="1:6" s="7" customFormat="1">
      <c r="A3971" s="10"/>
      <c r="B3971" s="11"/>
      <c r="C3971" s="13"/>
      <c r="D3971" s="14"/>
      <c r="F3971" s="18">
        <f t="shared" si="36"/>
        <v>0</v>
      </c>
    </row>
    <row r="3972" spans="1:6" s="7" customFormat="1">
      <c r="A3972" s="10"/>
      <c r="B3972" s="11"/>
      <c r="C3972" s="13"/>
      <c r="D3972" s="14"/>
      <c r="F3972" s="18">
        <f t="shared" si="36"/>
        <v>0</v>
      </c>
    </row>
    <row r="3973" spans="1:6" s="7" customFormat="1">
      <c r="A3973" s="10"/>
      <c r="B3973" s="11"/>
      <c r="C3973" s="13"/>
      <c r="D3973" s="14"/>
      <c r="F3973" s="18">
        <f t="shared" si="36"/>
        <v>0</v>
      </c>
    </row>
    <row r="3974" spans="1:6" s="7" customFormat="1">
      <c r="A3974" s="10"/>
      <c r="B3974" s="11"/>
      <c r="C3974" s="13"/>
      <c r="D3974" s="14"/>
      <c r="F3974" s="18">
        <f t="shared" si="36"/>
        <v>0</v>
      </c>
    </row>
    <row r="3975" spans="1:6" s="7" customFormat="1">
      <c r="A3975" s="10"/>
      <c r="B3975" s="11"/>
      <c r="C3975" s="13"/>
      <c r="D3975" s="14"/>
      <c r="F3975" s="18">
        <f t="shared" si="36"/>
        <v>0</v>
      </c>
    </row>
    <row r="3976" spans="1:6" s="7" customFormat="1">
      <c r="A3976" s="10"/>
      <c r="B3976" s="11"/>
      <c r="C3976" s="13"/>
      <c r="D3976" s="14"/>
      <c r="F3976" s="18">
        <f t="shared" si="36"/>
        <v>0</v>
      </c>
    </row>
    <row r="3977" spans="1:6" s="7" customFormat="1">
      <c r="A3977" s="10"/>
      <c r="B3977" s="11"/>
      <c r="C3977" s="13"/>
      <c r="D3977" s="14"/>
      <c r="F3977" s="18">
        <f t="shared" si="36"/>
        <v>0</v>
      </c>
    </row>
    <row r="3978" spans="1:6" s="7" customFormat="1">
      <c r="A3978" s="10"/>
      <c r="B3978" s="11"/>
      <c r="C3978" s="13"/>
      <c r="D3978" s="14"/>
      <c r="F3978" s="18">
        <f t="shared" si="36"/>
        <v>0</v>
      </c>
    </row>
    <row r="3979" spans="1:6" s="7" customFormat="1">
      <c r="A3979" s="10"/>
      <c r="B3979" s="11"/>
      <c r="C3979" s="13"/>
      <c r="D3979" s="14"/>
      <c r="F3979" s="18">
        <f t="shared" ref="F3979:F4023" si="37">E3979*D3979</f>
        <v>0</v>
      </c>
    </row>
    <row r="3980" spans="1:6" s="7" customFormat="1">
      <c r="A3980" s="10"/>
      <c r="B3980" s="11"/>
      <c r="C3980" s="13"/>
      <c r="D3980" s="14"/>
      <c r="F3980" s="18">
        <f t="shared" si="37"/>
        <v>0</v>
      </c>
    </row>
    <row r="3981" spans="1:6" s="7" customFormat="1">
      <c r="A3981" s="10"/>
      <c r="B3981" s="11"/>
      <c r="C3981" s="13"/>
      <c r="D3981" s="14"/>
      <c r="F3981" s="18">
        <f t="shared" si="37"/>
        <v>0</v>
      </c>
    </row>
    <row r="3982" spans="1:6" s="7" customFormat="1">
      <c r="A3982" s="10"/>
      <c r="B3982" s="11"/>
      <c r="C3982" s="13"/>
      <c r="D3982" s="14"/>
      <c r="F3982" s="18">
        <f t="shared" si="37"/>
        <v>0</v>
      </c>
    </row>
    <row r="3983" spans="1:6" s="7" customFormat="1">
      <c r="A3983" s="10"/>
      <c r="B3983" s="11"/>
      <c r="C3983" s="13"/>
      <c r="D3983" s="14"/>
      <c r="F3983" s="18">
        <f t="shared" si="37"/>
        <v>0</v>
      </c>
    </row>
    <row r="3984" spans="1:6" s="7" customFormat="1">
      <c r="A3984" s="10"/>
      <c r="B3984" s="11"/>
      <c r="C3984" s="13"/>
      <c r="D3984" s="14"/>
      <c r="F3984" s="18">
        <f t="shared" si="37"/>
        <v>0</v>
      </c>
    </row>
    <row r="3985" spans="1:6" s="7" customFormat="1">
      <c r="A3985" s="10"/>
      <c r="B3985" s="11"/>
      <c r="C3985" s="13"/>
      <c r="D3985" s="14"/>
      <c r="F3985" s="18">
        <f t="shared" si="37"/>
        <v>0</v>
      </c>
    </row>
    <row r="3986" spans="1:6" s="7" customFormat="1">
      <c r="A3986" s="10"/>
      <c r="B3986" s="11"/>
      <c r="C3986" s="13"/>
      <c r="D3986" s="14"/>
      <c r="F3986" s="18">
        <f t="shared" si="37"/>
        <v>0</v>
      </c>
    </row>
    <row r="3987" spans="1:6" s="7" customFormat="1">
      <c r="A3987" s="10"/>
      <c r="B3987" s="11"/>
      <c r="C3987" s="13"/>
      <c r="D3987" s="14"/>
      <c r="F3987" s="18">
        <f t="shared" si="37"/>
        <v>0</v>
      </c>
    </row>
    <row r="3988" spans="1:6" s="7" customFormat="1">
      <c r="A3988" s="10"/>
      <c r="B3988" s="11"/>
      <c r="C3988" s="13"/>
      <c r="D3988" s="14"/>
      <c r="F3988" s="18">
        <f t="shared" si="37"/>
        <v>0</v>
      </c>
    </row>
    <row r="3989" spans="1:6" s="7" customFormat="1">
      <c r="A3989" s="10"/>
      <c r="B3989" s="11"/>
      <c r="C3989" s="13"/>
      <c r="D3989" s="14"/>
      <c r="F3989" s="18">
        <f t="shared" si="37"/>
        <v>0</v>
      </c>
    </row>
    <row r="3990" spans="1:6" s="7" customFormat="1">
      <c r="A3990" s="10"/>
      <c r="B3990" s="11"/>
      <c r="C3990" s="13"/>
      <c r="D3990" s="14"/>
      <c r="F3990" s="18">
        <f t="shared" si="37"/>
        <v>0</v>
      </c>
    </row>
    <row r="3991" spans="1:6" s="7" customFormat="1">
      <c r="A3991" s="10"/>
      <c r="B3991" s="11"/>
      <c r="C3991" s="13"/>
      <c r="D3991" s="14"/>
      <c r="F3991" s="18">
        <f t="shared" si="37"/>
        <v>0</v>
      </c>
    </row>
    <row r="3992" spans="1:6" s="7" customFormat="1">
      <c r="A3992" s="10"/>
      <c r="B3992" s="11"/>
      <c r="C3992" s="13"/>
      <c r="D3992" s="14"/>
      <c r="F3992" s="18">
        <f t="shared" si="37"/>
        <v>0</v>
      </c>
    </row>
    <row r="3993" spans="1:6" s="7" customFormat="1">
      <c r="A3993" s="10"/>
      <c r="B3993" s="11"/>
      <c r="C3993" s="13"/>
      <c r="D3993" s="14"/>
      <c r="F3993" s="18">
        <f t="shared" si="37"/>
        <v>0</v>
      </c>
    </row>
    <row r="3994" spans="1:6" s="7" customFormat="1">
      <c r="A3994" s="10"/>
      <c r="B3994" s="11"/>
      <c r="C3994" s="13"/>
      <c r="D3994" s="14"/>
      <c r="F3994" s="18">
        <f t="shared" si="37"/>
        <v>0</v>
      </c>
    </row>
    <row r="3995" spans="1:6" s="7" customFormat="1">
      <c r="A3995" s="10"/>
      <c r="B3995" s="11"/>
      <c r="C3995" s="13"/>
      <c r="D3995" s="14"/>
      <c r="F3995" s="18">
        <f t="shared" si="37"/>
        <v>0</v>
      </c>
    </row>
    <row r="3996" spans="1:6" s="7" customFormat="1">
      <c r="A3996" s="10"/>
      <c r="B3996" s="11"/>
      <c r="C3996" s="13"/>
      <c r="D3996" s="14"/>
      <c r="F3996" s="18">
        <f t="shared" si="37"/>
        <v>0</v>
      </c>
    </row>
    <row r="3997" spans="1:6" s="7" customFormat="1">
      <c r="A3997" s="10"/>
      <c r="B3997" s="11"/>
      <c r="C3997" s="13"/>
      <c r="D3997" s="14"/>
      <c r="F3997" s="18">
        <f t="shared" si="37"/>
        <v>0</v>
      </c>
    </row>
    <row r="3998" spans="1:6" s="7" customFormat="1">
      <c r="A3998" s="10"/>
      <c r="B3998" s="11"/>
      <c r="C3998" s="13"/>
      <c r="D3998" s="14"/>
      <c r="F3998" s="18">
        <f t="shared" si="37"/>
        <v>0</v>
      </c>
    </row>
    <row r="3999" spans="1:6" s="7" customFormat="1">
      <c r="A3999" s="10"/>
      <c r="B3999" s="11"/>
      <c r="C3999" s="13"/>
      <c r="D3999" s="14"/>
      <c r="F3999" s="18">
        <f t="shared" si="37"/>
        <v>0</v>
      </c>
    </row>
    <row r="4000" spans="1:6" s="7" customFormat="1">
      <c r="A4000" s="10"/>
      <c r="B4000" s="11"/>
      <c r="C4000" s="13"/>
      <c r="D4000" s="14"/>
      <c r="F4000" s="18">
        <f t="shared" si="37"/>
        <v>0</v>
      </c>
    </row>
    <row r="4001" spans="1:6" s="7" customFormat="1">
      <c r="A4001" s="10"/>
      <c r="B4001" s="11"/>
      <c r="C4001" s="13"/>
      <c r="D4001" s="14"/>
      <c r="F4001" s="18">
        <f t="shared" si="37"/>
        <v>0</v>
      </c>
    </row>
    <row r="4002" spans="1:6" s="7" customFormat="1">
      <c r="A4002" s="10"/>
      <c r="B4002" s="11"/>
      <c r="C4002" s="13"/>
      <c r="D4002" s="14"/>
      <c r="F4002" s="18">
        <f t="shared" si="37"/>
        <v>0</v>
      </c>
    </row>
    <row r="4003" spans="1:6" s="7" customFormat="1">
      <c r="A4003" s="10"/>
      <c r="B4003" s="11"/>
      <c r="C4003" s="13"/>
      <c r="D4003" s="14"/>
      <c r="F4003" s="18">
        <f t="shared" si="37"/>
        <v>0</v>
      </c>
    </row>
    <row r="4004" spans="1:6" s="7" customFormat="1">
      <c r="A4004" s="10"/>
      <c r="B4004" s="11"/>
      <c r="C4004" s="13"/>
      <c r="D4004" s="14"/>
      <c r="F4004" s="18">
        <f t="shared" si="37"/>
        <v>0</v>
      </c>
    </row>
    <row r="4005" spans="1:6" s="7" customFormat="1">
      <c r="A4005" s="10"/>
      <c r="B4005" s="11"/>
      <c r="C4005" s="13"/>
      <c r="D4005" s="14"/>
      <c r="F4005" s="18">
        <f t="shared" si="37"/>
        <v>0</v>
      </c>
    </row>
    <row r="4006" spans="1:6" s="7" customFormat="1">
      <c r="A4006" s="10"/>
      <c r="B4006" s="11"/>
      <c r="C4006" s="13"/>
      <c r="D4006" s="14"/>
      <c r="F4006" s="18">
        <f t="shared" si="37"/>
        <v>0</v>
      </c>
    </row>
    <row r="4007" spans="1:6" s="7" customFormat="1">
      <c r="A4007" s="10"/>
      <c r="B4007" s="11"/>
      <c r="C4007" s="13"/>
      <c r="D4007" s="14"/>
      <c r="F4007" s="18">
        <f t="shared" si="37"/>
        <v>0</v>
      </c>
    </row>
    <row r="4008" spans="1:6" s="7" customFormat="1">
      <c r="A4008" s="10"/>
      <c r="B4008" s="11"/>
      <c r="C4008" s="13"/>
      <c r="D4008" s="14"/>
      <c r="F4008" s="18">
        <f t="shared" si="37"/>
        <v>0</v>
      </c>
    </row>
    <row r="4009" spans="1:6" s="7" customFormat="1">
      <c r="A4009" s="10"/>
      <c r="B4009" s="11"/>
      <c r="C4009" s="13"/>
      <c r="D4009" s="14"/>
      <c r="F4009" s="18">
        <f t="shared" si="37"/>
        <v>0</v>
      </c>
    </row>
    <row r="4010" spans="1:6" s="7" customFormat="1">
      <c r="A4010" s="10"/>
      <c r="B4010" s="11"/>
      <c r="C4010" s="13"/>
      <c r="D4010" s="14"/>
      <c r="F4010" s="18">
        <f t="shared" si="37"/>
        <v>0</v>
      </c>
    </row>
    <row r="4011" spans="1:6" s="7" customFormat="1">
      <c r="A4011" s="10"/>
      <c r="B4011" s="11"/>
      <c r="C4011" s="13"/>
      <c r="D4011" s="14"/>
      <c r="F4011" s="18">
        <f t="shared" si="37"/>
        <v>0</v>
      </c>
    </row>
    <row r="4012" spans="1:6" s="7" customFormat="1">
      <c r="A4012" s="10"/>
      <c r="B4012" s="11"/>
      <c r="C4012" s="13"/>
      <c r="D4012" s="14"/>
      <c r="F4012" s="18">
        <f t="shared" si="37"/>
        <v>0</v>
      </c>
    </row>
    <row r="4013" spans="1:6" s="7" customFormat="1">
      <c r="A4013" s="10"/>
      <c r="B4013" s="11"/>
      <c r="C4013" s="13"/>
      <c r="D4013" s="14"/>
      <c r="F4013" s="18">
        <f t="shared" si="37"/>
        <v>0</v>
      </c>
    </row>
    <row r="4014" spans="1:6" s="7" customFormat="1">
      <c r="A4014" s="10"/>
      <c r="B4014" s="11"/>
      <c r="C4014" s="13"/>
      <c r="D4014" s="14"/>
      <c r="F4014" s="18">
        <f t="shared" si="37"/>
        <v>0</v>
      </c>
    </row>
    <row r="4015" spans="1:6" s="7" customFormat="1">
      <c r="A4015" s="10"/>
      <c r="B4015" s="11"/>
      <c r="C4015" s="13"/>
      <c r="D4015" s="14"/>
      <c r="F4015" s="18">
        <f t="shared" si="37"/>
        <v>0</v>
      </c>
    </row>
    <row r="4016" spans="1:6" s="7" customFormat="1">
      <c r="A4016" s="10"/>
      <c r="B4016" s="11"/>
      <c r="C4016" s="13"/>
      <c r="D4016" s="14"/>
      <c r="F4016" s="18">
        <f t="shared" si="37"/>
        <v>0</v>
      </c>
    </row>
    <row r="4017" spans="1:6" s="7" customFormat="1">
      <c r="A4017" s="10"/>
      <c r="B4017" s="11"/>
      <c r="C4017" s="13"/>
      <c r="D4017" s="14"/>
      <c r="F4017" s="18">
        <f t="shared" si="37"/>
        <v>0</v>
      </c>
    </row>
    <row r="4018" spans="1:6" s="7" customFormat="1">
      <c r="A4018" s="10"/>
      <c r="B4018" s="11"/>
      <c r="C4018" s="13"/>
      <c r="D4018" s="14"/>
      <c r="F4018" s="18">
        <f t="shared" si="37"/>
        <v>0</v>
      </c>
    </row>
    <row r="4019" spans="1:6" s="7" customFormat="1">
      <c r="A4019" s="10"/>
      <c r="B4019" s="11"/>
      <c r="C4019" s="13"/>
      <c r="D4019" s="14"/>
      <c r="F4019" s="18">
        <f t="shared" si="37"/>
        <v>0</v>
      </c>
    </row>
    <row r="4020" spans="1:6" s="7" customFormat="1">
      <c r="A4020" s="10"/>
      <c r="B4020" s="11"/>
      <c r="C4020" s="13"/>
      <c r="D4020" s="14"/>
      <c r="F4020" s="18">
        <f t="shared" si="37"/>
        <v>0</v>
      </c>
    </row>
    <row r="4021" spans="1:6" s="7" customFormat="1">
      <c r="A4021" s="10"/>
      <c r="B4021" s="11"/>
      <c r="C4021" s="13"/>
      <c r="D4021" s="14"/>
      <c r="F4021" s="18">
        <f t="shared" si="37"/>
        <v>0</v>
      </c>
    </row>
    <row r="4022" spans="1:6" s="7" customFormat="1">
      <c r="A4022" s="10"/>
      <c r="B4022" s="11"/>
      <c r="C4022" s="13"/>
      <c r="D4022" s="14"/>
      <c r="F4022" s="18">
        <f t="shared" si="37"/>
        <v>0</v>
      </c>
    </row>
    <row r="4023" spans="1:6" s="7" customFormat="1">
      <c r="A4023" s="10"/>
      <c r="B4023" s="11"/>
      <c r="C4023" s="13"/>
      <c r="D4023" s="14"/>
      <c r="F4023" s="18">
        <f t="shared" si="37"/>
        <v>0</v>
      </c>
    </row>
  </sheetData>
  <sortState ref="B43:F77">
    <sortCondition ref="C43:C77"/>
  </sortState>
  <mergeCells count="11">
    <mergeCell ref="B3:C3"/>
    <mergeCell ref="E8:E10"/>
    <mergeCell ref="F8:F10"/>
    <mergeCell ref="B37:B39"/>
    <mergeCell ref="C37:C39"/>
    <mergeCell ref="D37:D39"/>
    <mergeCell ref="E37:E39"/>
    <mergeCell ref="F37:F39"/>
    <mergeCell ref="B8:B10"/>
    <mergeCell ref="C8:C10"/>
    <mergeCell ref="D8:D10"/>
  </mergeCells>
  <pageMargins left="0.42" right="0.25" top="0.99" bottom="0.83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X4629"/>
  <sheetViews>
    <sheetView topLeftCell="D1" zoomScale="70" zoomScaleNormal="70" workbookViewId="0">
      <pane ySplit="8" topLeftCell="A448" activePane="bottomLeft" state="frozen"/>
      <selection pane="bottomLeft" activeCell="G449" sqref="G449:G456"/>
    </sheetView>
  </sheetViews>
  <sheetFormatPr defaultColWidth="9.109375" defaultRowHeight="15.6"/>
  <cols>
    <col min="1" max="1" width="1.109375" style="81" customWidth="1"/>
    <col min="2" max="2" width="12.33203125" style="82" customWidth="1"/>
    <col min="3" max="3" width="62.44140625" style="83" customWidth="1"/>
    <col min="4" max="4" width="13" style="24" customWidth="1"/>
    <col min="5" max="5" width="12.88671875" style="25" customWidth="1"/>
    <col min="6" max="6" width="17.33203125" style="84" customWidth="1"/>
    <col min="7" max="7" width="38.6640625" style="24" customWidth="1"/>
    <col min="8" max="8" width="20.33203125" style="25" customWidth="1"/>
    <col min="9" max="9" width="18.5546875" style="49" customWidth="1"/>
    <col min="10" max="10" width="25.109375" style="85" customWidth="1"/>
    <col min="11" max="11" width="14.6640625" style="25"/>
    <col min="12" max="12" width="14.33203125" style="86"/>
    <col min="13" max="13" width="16.6640625" style="87" customWidth="1"/>
    <col min="14" max="14" width="20.33203125" style="28"/>
    <col min="15" max="15" width="17.88671875" style="49"/>
    <col min="16" max="16" width="16.6640625" style="49" customWidth="1"/>
    <col min="17" max="17" width="25.6640625" style="88"/>
    <col min="18" max="18" width="14.44140625" style="49" hidden="1" customWidth="1"/>
    <col min="19" max="19" width="28" style="88" customWidth="1"/>
    <col min="20" max="20" width="27.109375" style="81" customWidth="1"/>
    <col min="21" max="21" width="13.88671875" style="86" customWidth="1"/>
    <col min="22" max="22" width="12.6640625" style="89" customWidth="1"/>
    <col min="23" max="23" width="14.109375" style="49" customWidth="1"/>
    <col min="24" max="24" width="52.5546875" style="24" customWidth="1"/>
    <col min="25" max="16384" width="9.109375" style="81"/>
  </cols>
  <sheetData>
    <row r="1" spans="1:24">
      <c r="A1" s="21" t="s">
        <v>0</v>
      </c>
      <c r="G1" s="90"/>
      <c r="I1" s="85"/>
      <c r="J1" s="92">
        <f>M590</f>
        <v>3090535</v>
      </c>
      <c r="K1" s="90"/>
      <c r="M1" s="87" t="str">
        <f>I593</f>
        <v>CASH PAYMENT</v>
      </c>
      <c r="O1" s="49">
        <f>N590</f>
        <v>1737049.78</v>
      </c>
      <c r="S1" s="88">
        <f>O1-SUMMARY!F5</f>
        <v>-2821070.2199999997</v>
      </c>
    </row>
    <row r="2" spans="1:24">
      <c r="A2" s="21" t="s">
        <v>262</v>
      </c>
      <c r="G2" s="90"/>
      <c r="J2" s="93">
        <f>J1-O5</f>
        <v>-10740.780000000261</v>
      </c>
      <c r="K2" s="90"/>
      <c r="M2" s="87" t="str">
        <f>I594</f>
        <v>CHECK PAYMENT</v>
      </c>
      <c r="O2" s="49">
        <f>M594</f>
        <v>59935</v>
      </c>
      <c r="S2" s="95"/>
    </row>
    <row r="3" spans="1:24">
      <c r="A3" s="349">
        <v>45995</v>
      </c>
      <c r="B3" s="349"/>
      <c r="C3" s="349"/>
      <c r="D3" s="23"/>
      <c r="G3" s="90"/>
      <c r="J3" s="94"/>
      <c r="K3" s="90"/>
      <c r="M3" s="87" t="str">
        <f>I595</f>
        <v>AR</v>
      </c>
      <c r="O3" s="49">
        <f>M595</f>
        <v>4995</v>
      </c>
      <c r="S3" s="95"/>
    </row>
    <row r="4" spans="1:24">
      <c r="A4" s="22"/>
      <c r="B4" s="22"/>
      <c r="C4" s="22"/>
      <c r="D4" s="23"/>
      <c r="G4" s="91"/>
      <c r="H4" s="90"/>
      <c r="J4" s="94"/>
      <c r="M4" s="87" t="s">
        <v>2</v>
      </c>
      <c r="O4" s="49">
        <f>M596</f>
        <v>1299296</v>
      </c>
      <c r="S4" s="95"/>
      <c r="T4" s="88"/>
      <c r="U4" s="88"/>
    </row>
    <row r="5" spans="1:24" ht="16.2" thickBot="1">
      <c r="H5" s="25">
        <f>H590</f>
        <v>417</v>
      </c>
      <c r="M5" s="87" t="str">
        <f>I597</f>
        <v>TOTAL SALES</v>
      </c>
      <c r="O5" s="8">
        <f>M599</f>
        <v>3101275.7800000003</v>
      </c>
    </row>
    <row r="6" spans="1:24" s="78" customFormat="1" ht="17.25" customHeight="1" thickBot="1">
      <c r="B6" s="412" t="s">
        <v>3</v>
      </c>
      <c r="C6" s="415" t="s">
        <v>4</v>
      </c>
      <c r="D6" s="415" t="s">
        <v>5</v>
      </c>
      <c r="E6" s="420" t="s">
        <v>6</v>
      </c>
      <c r="F6" s="423" t="s">
        <v>7</v>
      </c>
      <c r="G6" s="415" t="s">
        <v>8</v>
      </c>
      <c r="H6" s="420" t="s">
        <v>9</v>
      </c>
      <c r="I6" s="426" t="s">
        <v>10</v>
      </c>
      <c r="J6" s="429" t="s">
        <v>11</v>
      </c>
      <c r="K6" s="420" t="s">
        <v>12</v>
      </c>
      <c r="L6" s="420" t="s">
        <v>13</v>
      </c>
      <c r="M6" s="432" t="s">
        <v>14</v>
      </c>
      <c r="N6" s="379" t="s">
        <v>15</v>
      </c>
      <c r="O6" s="398" t="s">
        <v>2</v>
      </c>
      <c r="P6" s="398" t="s">
        <v>16</v>
      </c>
      <c r="Q6" s="96"/>
      <c r="R6" s="406" t="s">
        <v>17</v>
      </c>
      <c r="S6" s="407"/>
      <c r="T6" s="407"/>
      <c r="U6" s="407"/>
      <c r="V6" s="407"/>
      <c r="W6" s="408"/>
      <c r="X6" s="403" t="s">
        <v>18</v>
      </c>
    </row>
    <row r="7" spans="1:24" ht="17.25" customHeight="1" thickBot="1">
      <c r="B7" s="413"/>
      <c r="C7" s="416"/>
      <c r="D7" s="418"/>
      <c r="E7" s="421"/>
      <c r="F7" s="424"/>
      <c r="G7" s="416"/>
      <c r="H7" s="421"/>
      <c r="I7" s="427"/>
      <c r="J7" s="430"/>
      <c r="K7" s="421"/>
      <c r="L7" s="421"/>
      <c r="M7" s="433"/>
      <c r="N7" s="380"/>
      <c r="O7" s="399"/>
      <c r="P7" s="399"/>
      <c r="Q7" s="97" t="s">
        <v>19</v>
      </c>
      <c r="R7" s="401" t="s">
        <v>15</v>
      </c>
      <c r="S7" s="398" t="s">
        <v>20</v>
      </c>
      <c r="T7" s="409" t="s">
        <v>21</v>
      </c>
      <c r="U7" s="410"/>
      <c r="V7" s="410"/>
      <c r="W7" s="411"/>
      <c r="X7" s="404"/>
    </row>
    <row r="8" spans="1:24" ht="16.2" thickBot="1">
      <c r="B8" s="414"/>
      <c r="C8" s="417"/>
      <c r="D8" s="419"/>
      <c r="E8" s="422"/>
      <c r="F8" s="425"/>
      <c r="G8" s="417"/>
      <c r="H8" s="422"/>
      <c r="I8" s="428"/>
      <c r="J8" s="431"/>
      <c r="K8" s="422"/>
      <c r="L8" s="422"/>
      <c r="M8" s="434"/>
      <c r="N8" s="381"/>
      <c r="O8" s="400"/>
      <c r="P8" s="400"/>
      <c r="Q8" s="98" t="s">
        <v>22</v>
      </c>
      <c r="R8" s="402"/>
      <c r="S8" s="400"/>
      <c r="T8" s="99" t="s">
        <v>23</v>
      </c>
      <c r="U8" s="100" t="s">
        <v>24</v>
      </c>
      <c r="V8" s="101" t="s">
        <v>3</v>
      </c>
      <c r="W8" s="102" t="s">
        <v>25</v>
      </c>
      <c r="X8" s="405"/>
    </row>
    <row r="9" spans="1:24" s="24" customFormat="1">
      <c r="B9" s="82">
        <v>45995</v>
      </c>
      <c r="C9" s="83" t="s">
        <v>84</v>
      </c>
      <c r="E9" s="25">
        <v>22001</v>
      </c>
      <c r="F9" s="84">
        <v>61089</v>
      </c>
      <c r="G9" s="24" t="s">
        <v>34</v>
      </c>
      <c r="H9" s="25">
        <v>1</v>
      </c>
      <c r="I9" s="49">
        <v>4995</v>
      </c>
      <c r="J9" s="85" t="s">
        <v>263</v>
      </c>
      <c r="K9" s="24">
        <v>55151</v>
      </c>
      <c r="L9" s="86"/>
      <c r="M9" s="87">
        <f>I9</f>
        <v>4995</v>
      </c>
      <c r="N9" s="28"/>
      <c r="O9" s="49"/>
      <c r="P9" s="49"/>
      <c r="Q9" s="88">
        <f>M9</f>
        <v>4995</v>
      </c>
      <c r="R9" s="49"/>
      <c r="S9" s="88"/>
      <c r="T9" s="81"/>
      <c r="U9" s="86"/>
      <c r="V9" s="89"/>
      <c r="W9" s="49"/>
    </row>
    <row r="10" spans="1:24" s="24" customFormat="1">
      <c r="B10" s="82"/>
      <c r="C10" s="83"/>
      <c r="E10" s="25"/>
      <c r="F10" s="84"/>
      <c r="H10" s="25"/>
      <c r="I10" s="49"/>
      <c r="J10" s="85"/>
      <c r="L10" s="86"/>
      <c r="M10" s="87"/>
      <c r="N10" s="28"/>
      <c r="O10" s="49"/>
      <c r="P10" s="49"/>
      <c r="Q10" s="88"/>
      <c r="R10" s="49"/>
      <c r="S10" s="88"/>
      <c r="T10" s="81"/>
      <c r="U10" s="86"/>
      <c r="V10" s="89"/>
      <c r="W10" s="49"/>
    </row>
    <row r="11" spans="1:24">
      <c r="C11" s="83" t="s">
        <v>264</v>
      </c>
      <c r="E11" s="25">
        <v>22002</v>
      </c>
      <c r="F11" s="84">
        <v>61090</v>
      </c>
      <c r="G11" s="24" t="s">
        <v>86</v>
      </c>
      <c r="H11" s="25">
        <v>1</v>
      </c>
      <c r="I11" s="49">
        <v>8995</v>
      </c>
      <c r="J11" s="85" t="s">
        <v>266</v>
      </c>
      <c r="K11" s="24"/>
      <c r="L11" s="86">
        <v>2437</v>
      </c>
      <c r="M11" s="87">
        <f>I11</f>
        <v>8995</v>
      </c>
      <c r="N11" s="46">
        <v>12585</v>
      </c>
    </row>
    <row r="12" spans="1:24" s="24" customFormat="1">
      <c r="B12" s="82"/>
      <c r="C12" s="83" t="s">
        <v>264</v>
      </c>
      <c r="E12" s="25">
        <v>22002</v>
      </c>
      <c r="F12" s="84">
        <v>61090</v>
      </c>
      <c r="G12" s="24" t="s">
        <v>87</v>
      </c>
      <c r="H12" s="25">
        <v>1</v>
      </c>
      <c r="I12" s="49"/>
      <c r="J12" s="85" t="s">
        <v>267</v>
      </c>
      <c r="L12" s="86">
        <v>2437</v>
      </c>
      <c r="M12" s="87"/>
      <c r="N12" s="28"/>
      <c r="O12" s="49"/>
      <c r="P12" s="49"/>
      <c r="Q12" s="88"/>
      <c r="R12" s="49"/>
      <c r="S12" s="88"/>
      <c r="T12" s="81"/>
      <c r="U12" s="86"/>
      <c r="V12" s="89"/>
      <c r="W12" s="49"/>
    </row>
    <row r="13" spans="1:24" s="24" customFormat="1">
      <c r="B13" s="82"/>
      <c r="C13" s="83" t="s">
        <v>264</v>
      </c>
      <c r="E13" s="25">
        <v>22002</v>
      </c>
      <c r="F13" s="84">
        <v>61090</v>
      </c>
      <c r="G13" s="24" t="s">
        <v>26</v>
      </c>
      <c r="H13" s="25">
        <v>1</v>
      </c>
      <c r="I13" s="49">
        <v>1795</v>
      </c>
      <c r="J13" s="85" t="s">
        <v>268</v>
      </c>
      <c r="L13" s="86">
        <v>2437</v>
      </c>
      <c r="M13" s="87">
        <f t="shared" ref="M13:M14" si="0">I13</f>
        <v>1795</v>
      </c>
      <c r="N13" s="28"/>
      <c r="O13" s="49"/>
      <c r="P13" s="49"/>
      <c r="Q13" s="88"/>
      <c r="R13" s="49"/>
      <c r="S13" s="88"/>
      <c r="T13" s="81"/>
      <c r="U13" s="86"/>
      <c r="V13" s="89"/>
      <c r="W13" s="49"/>
    </row>
    <row r="14" spans="1:24" s="24" customFormat="1">
      <c r="B14" s="82"/>
      <c r="C14" s="83" t="s">
        <v>264</v>
      </c>
      <c r="E14" s="25">
        <v>22002</v>
      </c>
      <c r="F14" s="84">
        <v>61090</v>
      </c>
      <c r="G14" s="24" t="s">
        <v>26</v>
      </c>
      <c r="H14" s="25">
        <v>1</v>
      </c>
      <c r="I14" s="49">
        <v>1795</v>
      </c>
      <c r="J14" s="85" t="s">
        <v>69</v>
      </c>
      <c r="L14" s="86">
        <v>2437</v>
      </c>
      <c r="M14" s="87">
        <f t="shared" si="0"/>
        <v>1795</v>
      </c>
      <c r="N14" s="28"/>
      <c r="O14" s="49"/>
      <c r="P14" s="49"/>
      <c r="Q14" s="88"/>
      <c r="R14" s="49"/>
      <c r="S14" s="88"/>
      <c r="T14" s="81"/>
      <c r="U14" s="86"/>
      <c r="V14" s="89"/>
      <c r="W14" s="49"/>
    </row>
    <row r="15" spans="1:24">
      <c r="K15" s="24"/>
    </row>
    <row r="16" spans="1:24">
      <c r="C16" s="83" t="s">
        <v>74</v>
      </c>
      <c r="E16" s="25">
        <v>22102</v>
      </c>
      <c r="F16" s="84">
        <v>61091</v>
      </c>
      <c r="G16" s="24" t="s">
        <v>269</v>
      </c>
      <c r="H16" s="25">
        <v>1</v>
      </c>
      <c r="I16" s="49">
        <v>3400</v>
      </c>
      <c r="J16" s="85" t="s">
        <v>270</v>
      </c>
      <c r="K16" s="24"/>
      <c r="L16" s="86">
        <v>2001</v>
      </c>
      <c r="M16" s="87">
        <f>I16</f>
        <v>3400</v>
      </c>
      <c r="N16" s="46">
        <f>M16</f>
        <v>3400</v>
      </c>
    </row>
    <row r="17" spans="1:23" s="24" customFormat="1">
      <c r="B17" s="82"/>
      <c r="C17" s="83"/>
      <c r="E17" s="25"/>
      <c r="F17" s="84"/>
      <c r="H17" s="25"/>
      <c r="I17" s="49"/>
      <c r="J17" s="85"/>
      <c r="L17" s="86"/>
      <c r="M17" s="87"/>
      <c r="N17" s="28"/>
      <c r="O17" s="49"/>
      <c r="P17" s="49"/>
      <c r="Q17" s="88"/>
      <c r="R17" s="49"/>
      <c r="S17" s="88"/>
      <c r="T17" s="81"/>
      <c r="U17" s="86"/>
      <c r="V17" s="89"/>
      <c r="W17" s="49"/>
    </row>
    <row r="18" spans="1:23" s="24" customFormat="1">
      <c r="B18" s="82"/>
      <c r="C18" s="83" t="s">
        <v>271</v>
      </c>
      <c r="E18" s="25">
        <v>22101</v>
      </c>
      <c r="F18" s="84">
        <v>61092</v>
      </c>
      <c r="G18" s="24" t="s">
        <v>34</v>
      </c>
      <c r="H18" s="25">
        <v>1</v>
      </c>
      <c r="I18" s="49">
        <v>5995</v>
      </c>
      <c r="J18" s="85" t="s">
        <v>272</v>
      </c>
      <c r="L18" s="86">
        <v>2439</v>
      </c>
      <c r="M18" s="87">
        <f>I18</f>
        <v>5995</v>
      </c>
      <c r="N18" s="46">
        <v>12990</v>
      </c>
      <c r="O18" s="49"/>
      <c r="P18" s="49"/>
      <c r="Q18" s="88"/>
      <c r="R18" s="49"/>
      <c r="S18" s="88"/>
      <c r="T18" s="81"/>
      <c r="U18" s="86"/>
      <c r="V18" s="89"/>
      <c r="W18" s="49"/>
    </row>
    <row r="19" spans="1:23" s="24" customFormat="1">
      <c r="B19" s="82"/>
      <c r="C19" s="83" t="s">
        <v>271</v>
      </c>
      <c r="E19" s="25">
        <v>22101</v>
      </c>
      <c r="F19" s="84">
        <v>61092</v>
      </c>
      <c r="G19" s="24" t="s">
        <v>53</v>
      </c>
      <c r="H19" s="25">
        <v>1</v>
      </c>
      <c r="I19" s="49">
        <v>6995</v>
      </c>
      <c r="J19" s="85" t="s">
        <v>273</v>
      </c>
      <c r="L19" s="86">
        <v>2439</v>
      </c>
      <c r="M19" s="87">
        <f>I19</f>
        <v>6995</v>
      </c>
      <c r="N19" s="28"/>
      <c r="O19" s="49"/>
      <c r="P19" s="49"/>
      <c r="Q19" s="88"/>
      <c r="R19" s="49"/>
      <c r="S19" s="88"/>
      <c r="T19" s="81"/>
      <c r="U19" s="86"/>
      <c r="V19" s="89"/>
      <c r="W19" s="49"/>
    </row>
    <row r="20" spans="1:23">
      <c r="K20" s="24"/>
    </row>
    <row r="21" spans="1:23">
      <c r="A21" s="24"/>
      <c r="C21" s="83" t="s">
        <v>274</v>
      </c>
      <c r="E21" s="25">
        <v>22103</v>
      </c>
      <c r="F21" s="84">
        <v>61093</v>
      </c>
      <c r="G21" s="24" t="s">
        <v>252</v>
      </c>
      <c r="H21" s="25">
        <v>1</v>
      </c>
      <c r="I21" s="49">
        <v>3650</v>
      </c>
      <c r="J21" s="85" t="s">
        <v>275</v>
      </c>
      <c r="K21" s="24"/>
      <c r="L21" s="86">
        <v>2002</v>
      </c>
      <c r="M21" s="87">
        <f>I21</f>
        <v>3650</v>
      </c>
      <c r="N21" s="46">
        <f>M21</f>
        <v>3650</v>
      </c>
    </row>
    <row r="22" spans="1:23">
      <c r="A22" s="24"/>
      <c r="K22" s="24"/>
    </row>
    <row r="23" spans="1:23">
      <c r="A23" s="24"/>
      <c r="C23" s="83" t="s">
        <v>276</v>
      </c>
      <c r="E23" s="25">
        <v>22003</v>
      </c>
      <c r="F23" s="84">
        <v>60901</v>
      </c>
      <c r="G23" s="24" t="s">
        <v>59</v>
      </c>
      <c r="H23" s="25">
        <v>1</v>
      </c>
      <c r="I23" s="49">
        <v>5600</v>
      </c>
      <c r="J23" s="85" t="s">
        <v>278</v>
      </c>
      <c r="K23" s="24"/>
      <c r="L23" s="86">
        <v>2005</v>
      </c>
      <c r="M23" s="87">
        <f>I23</f>
        <v>5600</v>
      </c>
      <c r="N23" s="46">
        <v>7395</v>
      </c>
    </row>
    <row r="24" spans="1:23">
      <c r="C24" s="83" t="s">
        <v>276</v>
      </c>
      <c r="E24" s="25">
        <v>22003</v>
      </c>
      <c r="F24" s="84">
        <v>60901</v>
      </c>
      <c r="G24" s="24" t="s">
        <v>26</v>
      </c>
      <c r="H24" s="25">
        <v>1</v>
      </c>
      <c r="I24" s="49">
        <v>1795</v>
      </c>
      <c r="J24" s="85" t="s">
        <v>279</v>
      </c>
      <c r="K24" s="24"/>
      <c r="L24" s="86">
        <v>2005</v>
      </c>
      <c r="M24" s="87">
        <f>I24</f>
        <v>1795</v>
      </c>
    </row>
    <row r="25" spans="1:23">
      <c r="A25" s="24"/>
      <c r="K25" s="24"/>
    </row>
    <row r="26" spans="1:23">
      <c r="A26" s="24"/>
      <c r="C26" s="83" t="s">
        <v>280</v>
      </c>
      <c r="E26" s="25">
        <v>22105</v>
      </c>
      <c r="F26" s="84">
        <v>61095</v>
      </c>
      <c r="G26" s="24" t="s">
        <v>281</v>
      </c>
      <c r="H26" s="25">
        <v>1</v>
      </c>
      <c r="I26" s="49">
        <v>7750</v>
      </c>
      <c r="J26" s="85" t="s">
        <v>282</v>
      </c>
      <c r="K26" s="24"/>
      <c r="L26" s="86">
        <v>2441</v>
      </c>
      <c r="M26" s="87">
        <f>I26</f>
        <v>7750</v>
      </c>
      <c r="N26" s="46">
        <f t="shared" ref="N26" si="1">M26</f>
        <v>7750</v>
      </c>
    </row>
    <row r="27" spans="1:23">
      <c r="K27" s="24"/>
    </row>
    <row r="28" spans="1:23">
      <c r="A28" s="24"/>
      <c r="C28" s="83" t="s">
        <v>283</v>
      </c>
      <c r="E28" s="25">
        <v>22052</v>
      </c>
      <c r="F28" s="84">
        <v>60951</v>
      </c>
      <c r="G28" s="24" t="s">
        <v>77</v>
      </c>
      <c r="H28" s="25">
        <v>1</v>
      </c>
      <c r="I28" s="49">
        <v>18800</v>
      </c>
      <c r="J28" s="85" t="s">
        <v>284</v>
      </c>
      <c r="K28" s="24"/>
      <c r="L28" s="86">
        <v>2003</v>
      </c>
      <c r="M28" s="87">
        <f>I28</f>
        <v>18800</v>
      </c>
      <c r="N28" s="46">
        <v>30050</v>
      </c>
    </row>
    <row r="29" spans="1:23">
      <c r="C29" s="83" t="s">
        <v>283</v>
      </c>
      <c r="E29" s="25">
        <v>22052</v>
      </c>
      <c r="F29" s="84">
        <v>60951</v>
      </c>
      <c r="G29" s="24" t="s">
        <v>78</v>
      </c>
      <c r="H29" s="25">
        <v>1</v>
      </c>
      <c r="J29" s="85" t="s">
        <v>285</v>
      </c>
      <c r="K29" s="24"/>
      <c r="L29" s="86">
        <v>2003</v>
      </c>
    </row>
    <row r="30" spans="1:23">
      <c r="A30" s="24"/>
      <c r="C30" s="83" t="s">
        <v>283</v>
      </c>
      <c r="E30" s="25">
        <v>22052</v>
      </c>
      <c r="F30" s="84">
        <v>60823</v>
      </c>
      <c r="G30" s="24" t="s">
        <v>296</v>
      </c>
      <c r="H30" s="25">
        <v>1</v>
      </c>
      <c r="I30" s="49">
        <v>11250</v>
      </c>
      <c r="J30" s="85" t="s">
        <v>287</v>
      </c>
      <c r="K30" s="24"/>
      <c r="L30" s="86">
        <v>2003</v>
      </c>
      <c r="M30" s="87">
        <f>I30</f>
        <v>11250</v>
      </c>
    </row>
    <row r="31" spans="1:23">
      <c r="A31" s="24"/>
      <c r="K31" s="24"/>
    </row>
    <row r="32" spans="1:23">
      <c r="A32" s="24"/>
      <c r="C32" s="83" t="s">
        <v>288</v>
      </c>
      <c r="E32" s="25">
        <v>22106</v>
      </c>
      <c r="F32" s="84">
        <v>61096</v>
      </c>
      <c r="G32" s="24" t="s">
        <v>289</v>
      </c>
      <c r="H32" s="25">
        <v>1</v>
      </c>
      <c r="I32" s="49">
        <v>4400</v>
      </c>
      <c r="J32" s="85" t="s">
        <v>290</v>
      </c>
      <c r="K32" s="24"/>
      <c r="L32" s="86">
        <v>2006</v>
      </c>
      <c r="M32" s="87">
        <f t="shared" ref="M32:M33" si="2">I32</f>
        <v>4400</v>
      </c>
      <c r="N32" s="46">
        <v>9550</v>
      </c>
    </row>
    <row r="33" spans="1:23">
      <c r="A33" s="24"/>
      <c r="C33" s="83" t="s">
        <v>288</v>
      </c>
      <c r="E33" s="25">
        <v>22106</v>
      </c>
      <c r="F33" s="84">
        <v>61096</v>
      </c>
      <c r="G33" s="24" t="s">
        <v>55</v>
      </c>
      <c r="H33" s="25">
        <v>1</v>
      </c>
      <c r="I33" s="49">
        <v>5150</v>
      </c>
      <c r="J33" s="85" t="s">
        <v>291</v>
      </c>
      <c r="K33" s="24"/>
      <c r="L33" s="86">
        <v>2006</v>
      </c>
      <c r="M33" s="87">
        <f t="shared" si="2"/>
        <v>5150</v>
      </c>
    </row>
    <row r="34" spans="1:23">
      <c r="A34" s="24"/>
      <c r="K34" s="24"/>
    </row>
    <row r="35" spans="1:23">
      <c r="A35" s="24"/>
      <c r="C35" s="83" t="s">
        <v>292</v>
      </c>
      <c r="E35" s="25">
        <v>22004</v>
      </c>
      <c r="F35" s="84">
        <v>60902</v>
      </c>
      <c r="G35" s="24" t="s">
        <v>293</v>
      </c>
      <c r="H35" s="25">
        <v>1</v>
      </c>
      <c r="I35" s="49">
        <v>2450</v>
      </c>
      <c r="J35" s="85" t="s">
        <v>294</v>
      </c>
      <c r="K35" s="24"/>
      <c r="L35" s="86">
        <v>2008</v>
      </c>
      <c r="M35" s="87">
        <f t="shared" ref="M35" si="3">I35</f>
        <v>2450</v>
      </c>
      <c r="N35" s="46">
        <f t="shared" ref="N35" si="4">M35</f>
        <v>2450</v>
      </c>
    </row>
    <row r="36" spans="1:23">
      <c r="J36" s="81"/>
      <c r="K36" s="24"/>
    </row>
    <row r="37" spans="1:23">
      <c r="C37" s="83" t="s">
        <v>295</v>
      </c>
      <c r="E37" s="25">
        <v>22107</v>
      </c>
      <c r="F37" s="84">
        <v>61097</v>
      </c>
      <c r="G37" s="24" t="s">
        <v>26</v>
      </c>
      <c r="H37" s="25">
        <v>1</v>
      </c>
      <c r="I37" s="49">
        <v>1795</v>
      </c>
      <c r="J37" s="85" t="s">
        <v>297</v>
      </c>
      <c r="K37" s="24"/>
      <c r="L37" s="86">
        <v>2007</v>
      </c>
      <c r="M37" s="87">
        <f t="shared" ref="M37:M39" si="5">I37</f>
        <v>1795</v>
      </c>
      <c r="N37" s="46">
        <v>20745</v>
      </c>
    </row>
    <row r="38" spans="1:23" s="24" customFormat="1">
      <c r="A38" s="81"/>
      <c r="B38" s="82"/>
      <c r="C38" s="83" t="s">
        <v>295</v>
      </c>
      <c r="E38" s="25">
        <v>22107</v>
      </c>
      <c r="F38" s="84">
        <v>61097</v>
      </c>
      <c r="G38" s="24" t="s">
        <v>293</v>
      </c>
      <c r="H38" s="25">
        <v>1</v>
      </c>
      <c r="I38" s="49">
        <v>2450</v>
      </c>
      <c r="J38" s="85" t="s">
        <v>298</v>
      </c>
      <c r="L38" s="86">
        <v>2007</v>
      </c>
      <c r="M38" s="87">
        <f t="shared" si="5"/>
        <v>2450</v>
      </c>
      <c r="N38" s="28"/>
      <c r="O38" s="49"/>
      <c r="P38" s="49"/>
      <c r="Q38" s="88"/>
      <c r="R38" s="49"/>
      <c r="S38" s="88"/>
      <c r="T38" s="81"/>
      <c r="U38" s="86"/>
      <c r="V38" s="89"/>
      <c r="W38" s="49"/>
    </row>
    <row r="39" spans="1:23" s="24" customFormat="1">
      <c r="A39" s="81"/>
      <c r="B39" s="82"/>
      <c r="C39" s="83" t="s">
        <v>295</v>
      </c>
      <c r="E39" s="25">
        <v>22107</v>
      </c>
      <c r="F39" s="84">
        <v>60851</v>
      </c>
      <c r="G39" s="24" t="s">
        <v>64</v>
      </c>
      <c r="H39" s="25">
        <v>1</v>
      </c>
      <c r="I39" s="49">
        <v>16500</v>
      </c>
      <c r="J39" s="85" t="s">
        <v>299</v>
      </c>
      <c r="L39" s="86">
        <v>2007</v>
      </c>
      <c r="M39" s="87">
        <f t="shared" si="5"/>
        <v>16500</v>
      </c>
      <c r="N39" s="28"/>
      <c r="O39" s="49"/>
      <c r="P39" s="49"/>
      <c r="Q39" s="88"/>
      <c r="R39" s="49"/>
      <c r="S39" s="88"/>
      <c r="T39" s="81"/>
      <c r="U39" s="86"/>
      <c r="V39" s="89"/>
      <c r="W39" s="49"/>
    </row>
    <row r="40" spans="1:23" s="24" customFormat="1">
      <c r="A40" s="81"/>
      <c r="B40" s="82"/>
      <c r="C40" s="83"/>
      <c r="E40" s="25"/>
      <c r="F40" s="84"/>
      <c r="H40" s="25"/>
      <c r="I40" s="49"/>
      <c r="J40" s="85"/>
      <c r="L40" s="86"/>
      <c r="M40" s="87"/>
      <c r="N40" s="28"/>
      <c r="O40" s="49"/>
      <c r="P40" s="49"/>
      <c r="Q40" s="88"/>
      <c r="R40" s="49"/>
      <c r="S40" s="88"/>
      <c r="T40" s="81"/>
      <c r="U40" s="86"/>
      <c r="V40" s="89"/>
      <c r="W40" s="49"/>
    </row>
    <row r="41" spans="1:23" s="24" customFormat="1">
      <c r="A41" s="81"/>
      <c r="B41" s="82"/>
      <c r="C41" s="83" t="s">
        <v>300</v>
      </c>
      <c r="E41" s="25">
        <v>22545</v>
      </c>
      <c r="F41" s="84">
        <v>61098</v>
      </c>
      <c r="G41" s="24" t="s">
        <v>301</v>
      </c>
      <c r="H41" s="25">
        <v>1</v>
      </c>
      <c r="I41" s="49">
        <v>18200</v>
      </c>
      <c r="J41" s="85" t="s">
        <v>302</v>
      </c>
      <c r="L41" s="86">
        <v>2009</v>
      </c>
      <c r="M41" s="87">
        <f>I41</f>
        <v>18200</v>
      </c>
      <c r="N41" s="46">
        <f>M41</f>
        <v>18200</v>
      </c>
      <c r="O41" s="49"/>
      <c r="P41" s="49"/>
      <c r="Q41" s="88"/>
      <c r="R41" s="49"/>
      <c r="S41" s="88"/>
      <c r="T41" s="81"/>
      <c r="U41" s="86"/>
      <c r="V41" s="89"/>
      <c r="W41" s="49"/>
    </row>
    <row r="42" spans="1:23" s="24" customFormat="1">
      <c r="A42" s="81"/>
      <c r="B42" s="82"/>
      <c r="C42" s="83"/>
      <c r="E42" s="25"/>
      <c r="F42" s="84"/>
      <c r="H42" s="25"/>
      <c r="I42" s="49"/>
      <c r="J42" s="85"/>
      <c r="L42" s="86"/>
      <c r="M42" s="87"/>
      <c r="N42" s="28"/>
      <c r="O42" s="49"/>
      <c r="P42" s="49"/>
      <c r="Q42" s="88"/>
      <c r="R42" s="49"/>
      <c r="S42" s="88"/>
      <c r="T42" s="81"/>
      <c r="U42" s="86"/>
      <c r="V42" s="89"/>
      <c r="W42" s="49"/>
    </row>
    <row r="43" spans="1:23" s="24" customFormat="1">
      <c r="A43" s="81"/>
      <c r="B43" s="82"/>
      <c r="C43" s="83" t="s">
        <v>303</v>
      </c>
      <c r="E43" s="25">
        <v>22104</v>
      </c>
      <c r="F43" s="84">
        <v>61094</v>
      </c>
      <c r="G43" s="24" t="s">
        <v>26</v>
      </c>
      <c r="H43" s="25">
        <v>1</v>
      </c>
      <c r="I43" s="49">
        <v>1795</v>
      </c>
      <c r="J43" s="85" t="s">
        <v>304</v>
      </c>
      <c r="L43" s="86">
        <v>2004</v>
      </c>
      <c r="M43" s="87">
        <f>I43</f>
        <v>1795</v>
      </c>
      <c r="N43" s="46">
        <f>M43</f>
        <v>1795</v>
      </c>
      <c r="O43" s="49"/>
      <c r="P43" s="49"/>
      <c r="Q43" s="88"/>
      <c r="R43" s="49"/>
      <c r="S43" s="88"/>
      <c r="T43" s="81"/>
      <c r="U43" s="86"/>
      <c r="V43" s="89"/>
      <c r="W43" s="49"/>
    </row>
    <row r="44" spans="1:23" s="24" customFormat="1">
      <c r="A44" s="81"/>
      <c r="B44" s="82"/>
      <c r="C44" s="87"/>
      <c r="D44" s="28"/>
      <c r="E44" s="25"/>
      <c r="F44" s="84"/>
      <c r="H44" s="25"/>
      <c r="I44" s="49"/>
      <c r="J44" s="85"/>
      <c r="L44" s="86"/>
      <c r="M44" s="87"/>
      <c r="N44" s="28"/>
      <c r="O44" s="49"/>
      <c r="P44" s="49"/>
      <c r="Q44" s="88"/>
      <c r="R44" s="49"/>
      <c r="S44" s="88"/>
      <c r="T44" s="81"/>
      <c r="U44" s="86"/>
      <c r="V44" s="89"/>
      <c r="W44" s="49"/>
    </row>
    <row r="45" spans="1:23" s="24" customFormat="1">
      <c r="A45" s="81"/>
      <c r="B45" s="82"/>
      <c r="C45" s="83" t="s">
        <v>305</v>
      </c>
      <c r="E45" s="25">
        <v>22006</v>
      </c>
      <c r="F45" s="84">
        <v>60954</v>
      </c>
      <c r="G45" s="24" t="s">
        <v>53</v>
      </c>
      <c r="H45" s="25">
        <v>1</v>
      </c>
      <c r="I45" s="49">
        <v>6995</v>
      </c>
      <c r="J45" s="85" t="s">
        <v>306</v>
      </c>
      <c r="K45" s="24">
        <v>55152</v>
      </c>
      <c r="L45" s="86"/>
      <c r="M45" s="87">
        <f>I45</f>
        <v>6995</v>
      </c>
      <c r="N45" s="46">
        <f>57545</f>
        <v>57545</v>
      </c>
      <c r="O45" s="49"/>
      <c r="P45" s="49"/>
      <c r="Q45" s="88"/>
      <c r="R45" s="49"/>
      <c r="S45" s="88"/>
      <c r="T45" s="81"/>
      <c r="U45" s="86"/>
      <c r="V45" s="89"/>
      <c r="W45" s="49"/>
    </row>
    <row r="46" spans="1:23" s="24" customFormat="1">
      <c r="A46" s="81"/>
      <c r="B46" s="82"/>
      <c r="C46" s="83" t="s">
        <v>305</v>
      </c>
      <c r="E46" s="25">
        <v>22006</v>
      </c>
      <c r="F46" s="84">
        <v>60954</v>
      </c>
      <c r="G46" s="24" t="s">
        <v>34</v>
      </c>
      <c r="H46" s="25">
        <v>1</v>
      </c>
      <c r="I46" s="49">
        <v>4995</v>
      </c>
      <c r="J46" s="85" t="s">
        <v>307</v>
      </c>
      <c r="K46" s="24">
        <v>55152</v>
      </c>
      <c r="L46" s="86"/>
      <c r="M46" s="87">
        <f t="shared" ref="M46:M69" si="6">I46</f>
        <v>4995</v>
      </c>
      <c r="N46" s="28"/>
      <c r="O46" s="49"/>
      <c r="P46" s="49"/>
      <c r="Q46" s="88"/>
      <c r="R46" s="49"/>
      <c r="S46" s="88"/>
      <c r="T46" s="81"/>
      <c r="U46" s="86"/>
      <c r="V46" s="89"/>
      <c r="W46" s="49"/>
    </row>
    <row r="47" spans="1:23" s="24" customFormat="1">
      <c r="A47" s="81"/>
      <c r="B47" s="82"/>
      <c r="C47" s="83" t="s">
        <v>305</v>
      </c>
      <c r="E47" s="25">
        <v>22006</v>
      </c>
      <c r="F47" s="84">
        <v>60954</v>
      </c>
      <c r="G47" s="24" t="s">
        <v>34</v>
      </c>
      <c r="H47" s="25">
        <v>1</v>
      </c>
      <c r="I47" s="49">
        <v>4995</v>
      </c>
      <c r="J47" s="85" t="s">
        <v>308</v>
      </c>
      <c r="K47" s="24">
        <v>55152</v>
      </c>
      <c r="L47" s="86"/>
      <c r="M47" s="87">
        <f t="shared" si="6"/>
        <v>4995</v>
      </c>
      <c r="N47" s="28"/>
      <c r="O47" s="49"/>
      <c r="P47" s="49"/>
      <c r="Q47" s="88"/>
      <c r="R47" s="49"/>
      <c r="S47" s="88"/>
      <c r="T47" s="81"/>
      <c r="U47" s="86"/>
      <c r="V47" s="89"/>
      <c r="W47" s="49"/>
    </row>
    <row r="48" spans="1:23" s="24" customFormat="1">
      <c r="A48" s="81"/>
      <c r="B48" s="82"/>
      <c r="C48" s="83" t="s">
        <v>305</v>
      </c>
      <c r="E48" s="25">
        <v>22006</v>
      </c>
      <c r="F48" s="84">
        <v>60954</v>
      </c>
      <c r="G48" s="24" t="s">
        <v>34</v>
      </c>
      <c r="H48" s="25">
        <v>1</v>
      </c>
      <c r="I48" s="49">
        <v>4995</v>
      </c>
      <c r="J48" s="85" t="s">
        <v>309</v>
      </c>
      <c r="K48" s="24">
        <v>55152</v>
      </c>
      <c r="L48" s="86"/>
      <c r="M48" s="87">
        <f t="shared" si="6"/>
        <v>4995</v>
      </c>
      <c r="N48" s="28"/>
      <c r="O48" s="49"/>
      <c r="P48" s="49"/>
      <c r="Q48" s="88"/>
      <c r="R48" s="49"/>
      <c r="S48" s="88"/>
      <c r="T48" s="81"/>
      <c r="U48" s="86"/>
      <c r="V48" s="89"/>
      <c r="W48" s="49"/>
    </row>
    <row r="49" spans="1:23" s="24" customFormat="1">
      <c r="A49" s="81"/>
      <c r="B49" s="82"/>
      <c r="C49" s="83" t="s">
        <v>305</v>
      </c>
      <c r="E49" s="25">
        <v>22006</v>
      </c>
      <c r="F49" s="84">
        <v>60954</v>
      </c>
      <c r="G49" s="24" t="s">
        <v>34</v>
      </c>
      <c r="H49" s="25">
        <v>1</v>
      </c>
      <c r="I49" s="49">
        <v>4995</v>
      </c>
      <c r="J49" s="85" t="s">
        <v>310</v>
      </c>
      <c r="K49" s="24">
        <v>55152</v>
      </c>
      <c r="L49" s="86"/>
      <c r="M49" s="87">
        <f t="shared" si="6"/>
        <v>4995</v>
      </c>
      <c r="N49" s="28"/>
      <c r="O49" s="49"/>
      <c r="P49" s="49"/>
      <c r="Q49" s="88"/>
      <c r="R49" s="49"/>
      <c r="S49" s="88"/>
      <c r="T49" s="81"/>
      <c r="U49" s="86"/>
      <c r="V49" s="89"/>
      <c r="W49" s="49"/>
    </row>
    <row r="50" spans="1:23" s="24" customFormat="1">
      <c r="A50" s="81"/>
      <c r="B50" s="82"/>
      <c r="C50" s="83" t="s">
        <v>305</v>
      </c>
      <c r="E50" s="25">
        <v>22006</v>
      </c>
      <c r="F50" s="84">
        <v>60954</v>
      </c>
      <c r="G50" s="24" t="s">
        <v>34</v>
      </c>
      <c r="H50" s="25">
        <v>1</v>
      </c>
      <c r="I50" s="49">
        <v>4995</v>
      </c>
      <c r="J50" s="85" t="s">
        <v>311</v>
      </c>
      <c r="K50" s="24">
        <v>55152</v>
      </c>
      <c r="L50" s="86"/>
      <c r="M50" s="87">
        <f t="shared" si="6"/>
        <v>4995</v>
      </c>
      <c r="N50" s="28"/>
      <c r="O50" s="49"/>
      <c r="P50" s="49"/>
      <c r="Q50" s="88"/>
      <c r="R50" s="49"/>
      <c r="S50" s="88"/>
      <c r="T50" s="81"/>
      <c r="U50" s="86"/>
      <c r="V50" s="89"/>
      <c r="W50" s="49"/>
    </row>
    <row r="51" spans="1:23" s="24" customFormat="1">
      <c r="A51" s="81"/>
      <c r="B51" s="82"/>
      <c r="C51" s="83" t="s">
        <v>305</v>
      </c>
      <c r="E51" s="25">
        <v>22006</v>
      </c>
      <c r="F51" s="84">
        <v>60954</v>
      </c>
      <c r="G51" s="24" t="s">
        <v>34</v>
      </c>
      <c r="H51" s="25">
        <v>1</v>
      </c>
      <c r="I51" s="49">
        <v>4995</v>
      </c>
      <c r="J51" s="85" t="s">
        <v>312</v>
      </c>
      <c r="K51" s="24">
        <v>55152</v>
      </c>
      <c r="L51" s="86"/>
      <c r="M51" s="87">
        <f t="shared" si="6"/>
        <v>4995</v>
      </c>
      <c r="N51" s="28"/>
      <c r="O51" s="49"/>
      <c r="P51" s="49"/>
      <c r="Q51" s="88"/>
      <c r="R51" s="49"/>
      <c r="S51" s="88"/>
      <c r="T51" s="81"/>
      <c r="U51" s="86"/>
      <c r="V51" s="89"/>
      <c r="W51" s="49"/>
    </row>
    <row r="52" spans="1:23" s="24" customFormat="1">
      <c r="A52" s="81"/>
      <c r="B52" s="82"/>
      <c r="C52" s="83" t="s">
        <v>305</v>
      </c>
      <c r="E52" s="25">
        <v>22006</v>
      </c>
      <c r="F52" s="84">
        <v>60954</v>
      </c>
      <c r="G52" s="24" t="s">
        <v>34</v>
      </c>
      <c r="H52" s="25">
        <v>1</v>
      </c>
      <c r="I52" s="49">
        <v>4995</v>
      </c>
      <c r="J52" s="85" t="s">
        <v>313</v>
      </c>
      <c r="K52" s="24">
        <v>55152</v>
      </c>
      <c r="L52" s="86"/>
      <c r="M52" s="87">
        <f t="shared" si="6"/>
        <v>4995</v>
      </c>
      <c r="N52" s="28"/>
      <c r="O52" s="49"/>
      <c r="P52" s="49"/>
      <c r="Q52" s="88"/>
      <c r="R52" s="49"/>
      <c r="S52" s="88"/>
      <c r="T52" s="81"/>
      <c r="U52" s="86"/>
      <c r="V52" s="89"/>
      <c r="W52" s="49"/>
    </row>
    <row r="53" spans="1:23" s="24" customFormat="1">
      <c r="A53" s="81"/>
      <c r="B53" s="82"/>
      <c r="C53" s="83" t="s">
        <v>305</v>
      </c>
      <c r="E53" s="25">
        <v>22006</v>
      </c>
      <c r="F53" s="84">
        <v>60954</v>
      </c>
      <c r="G53" s="24" t="s">
        <v>34</v>
      </c>
      <c r="H53" s="25">
        <v>1</v>
      </c>
      <c r="I53" s="49">
        <v>4995</v>
      </c>
      <c r="J53" s="85" t="s">
        <v>314</v>
      </c>
      <c r="K53" s="24">
        <v>55152</v>
      </c>
      <c r="L53" s="86"/>
      <c r="M53" s="87">
        <f t="shared" si="6"/>
        <v>4995</v>
      </c>
      <c r="N53" s="28"/>
      <c r="O53" s="49"/>
      <c r="P53" s="49"/>
      <c r="Q53" s="88"/>
      <c r="R53" s="49"/>
      <c r="S53" s="88"/>
      <c r="T53" s="81"/>
      <c r="U53" s="86"/>
      <c r="V53" s="89"/>
      <c r="W53" s="49"/>
    </row>
    <row r="54" spans="1:23" s="24" customFormat="1">
      <c r="A54" s="81"/>
      <c r="B54" s="82"/>
      <c r="C54" s="83" t="s">
        <v>305</v>
      </c>
      <c r="E54" s="25">
        <v>22006</v>
      </c>
      <c r="F54" s="84">
        <v>60954</v>
      </c>
      <c r="G54" s="24" t="s">
        <v>34</v>
      </c>
      <c r="H54" s="25">
        <v>1</v>
      </c>
      <c r="I54" s="49">
        <v>4995</v>
      </c>
      <c r="J54" s="85" t="s">
        <v>315</v>
      </c>
      <c r="K54" s="24">
        <v>55152</v>
      </c>
      <c r="L54" s="86"/>
      <c r="M54" s="87">
        <f t="shared" si="6"/>
        <v>4995</v>
      </c>
      <c r="N54" s="28"/>
      <c r="O54" s="49"/>
      <c r="P54" s="49"/>
      <c r="Q54" s="88"/>
      <c r="R54" s="49"/>
      <c r="S54" s="88"/>
      <c r="T54" s="81"/>
      <c r="U54" s="86"/>
      <c r="V54" s="89"/>
      <c r="W54" s="49"/>
    </row>
    <row r="55" spans="1:23" s="24" customFormat="1">
      <c r="A55" s="81"/>
      <c r="B55" s="82"/>
      <c r="C55" s="83" t="s">
        <v>305</v>
      </c>
      <c r="E55" s="25">
        <v>22006</v>
      </c>
      <c r="F55" s="84">
        <v>60954</v>
      </c>
      <c r="G55" s="24" t="s">
        <v>34</v>
      </c>
      <c r="H55" s="25">
        <v>1</v>
      </c>
      <c r="I55" s="49">
        <v>4995</v>
      </c>
      <c r="J55" s="85" t="s">
        <v>316</v>
      </c>
      <c r="K55" s="24">
        <v>55152</v>
      </c>
      <c r="L55" s="86"/>
      <c r="M55" s="87">
        <f t="shared" si="6"/>
        <v>4995</v>
      </c>
      <c r="N55" s="28"/>
      <c r="O55" s="49"/>
      <c r="P55" s="49"/>
      <c r="Q55" s="88"/>
      <c r="R55" s="49"/>
      <c r="S55" s="88"/>
      <c r="T55" s="81"/>
      <c r="U55" s="86"/>
      <c r="V55" s="89"/>
      <c r="W55" s="49"/>
    </row>
    <row r="56" spans="1:23" s="24" customFormat="1">
      <c r="A56" s="81"/>
      <c r="B56" s="82"/>
      <c r="C56" s="83"/>
      <c r="E56" s="25"/>
      <c r="F56" s="84"/>
      <c r="G56" s="24" t="s">
        <v>33</v>
      </c>
      <c r="H56" s="25"/>
      <c r="I56" s="49">
        <v>600</v>
      </c>
      <c r="J56" s="85"/>
      <c r="L56" s="86"/>
      <c r="M56" s="87">
        <f t="shared" si="6"/>
        <v>600</v>
      </c>
      <c r="N56" s="28"/>
      <c r="O56" s="49"/>
      <c r="P56" s="49"/>
      <c r="Q56" s="88"/>
      <c r="R56" s="49"/>
      <c r="S56" s="88"/>
      <c r="T56" s="81"/>
      <c r="U56" s="86"/>
      <c r="V56" s="89"/>
      <c r="W56" s="49"/>
    </row>
    <row r="57" spans="1:23" s="24" customFormat="1">
      <c r="A57" s="81"/>
      <c r="B57" s="82"/>
      <c r="C57" s="83"/>
      <c r="E57" s="25"/>
      <c r="F57" s="84"/>
      <c r="H57" s="25"/>
      <c r="I57" s="49"/>
      <c r="J57" s="85"/>
      <c r="L57" s="86"/>
      <c r="M57" s="87"/>
      <c r="N57" s="28"/>
      <c r="O57" s="49"/>
      <c r="P57" s="49"/>
      <c r="Q57" s="88"/>
      <c r="R57" s="49"/>
      <c r="S57" s="88"/>
      <c r="T57" s="81"/>
      <c r="U57" s="86"/>
      <c r="V57" s="89"/>
      <c r="W57" s="49"/>
    </row>
    <row r="58" spans="1:23" s="24" customFormat="1">
      <c r="A58" s="81"/>
      <c r="B58" s="82"/>
      <c r="C58" s="83" t="s">
        <v>317</v>
      </c>
      <c r="E58" s="25">
        <v>22110</v>
      </c>
      <c r="F58" s="84">
        <v>61003</v>
      </c>
      <c r="G58" s="24" t="s">
        <v>293</v>
      </c>
      <c r="H58" s="25">
        <v>1</v>
      </c>
      <c r="I58" s="49">
        <v>2450</v>
      </c>
      <c r="J58" s="85" t="s">
        <v>318</v>
      </c>
      <c r="L58" s="86">
        <v>2015</v>
      </c>
      <c r="M58" s="87">
        <f t="shared" si="6"/>
        <v>2450</v>
      </c>
      <c r="N58" s="46">
        <f>9800</f>
        <v>9800</v>
      </c>
      <c r="O58" s="49"/>
      <c r="P58" s="49"/>
      <c r="Q58" s="88"/>
      <c r="R58" s="49"/>
      <c r="S58" s="88"/>
      <c r="T58" s="81"/>
      <c r="U58" s="86"/>
      <c r="V58" s="89"/>
      <c r="W58" s="49"/>
    </row>
    <row r="59" spans="1:23" s="24" customFormat="1">
      <c r="A59" s="81"/>
      <c r="B59" s="82"/>
      <c r="C59" s="83" t="s">
        <v>317</v>
      </c>
      <c r="E59" s="25">
        <v>22110</v>
      </c>
      <c r="F59" s="84">
        <v>61003</v>
      </c>
      <c r="G59" s="24" t="s">
        <v>293</v>
      </c>
      <c r="H59" s="25">
        <v>1</v>
      </c>
      <c r="I59" s="49">
        <v>2450</v>
      </c>
      <c r="J59" s="85" t="s">
        <v>319</v>
      </c>
      <c r="L59" s="86">
        <v>2015</v>
      </c>
      <c r="M59" s="87">
        <f t="shared" si="6"/>
        <v>2450</v>
      </c>
      <c r="N59" s="28"/>
      <c r="O59" s="49"/>
      <c r="P59" s="49"/>
      <c r="Q59" s="88"/>
      <c r="R59" s="49"/>
      <c r="S59" s="88"/>
      <c r="T59" s="81"/>
      <c r="U59" s="86"/>
      <c r="V59" s="89"/>
      <c r="W59" s="49"/>
    </row>
    <row r="60" spans="1:23" s="24" customFormat="1">
      <c r="A60" s="81"/>
      <c r="B60" s="82"/>
      <c r="C60" s="83" t="s">
        <v>317</v>
      </c>
      <c r="E60" s="25">
        <v>22110</v>
      </c>
      <c r="F60" s="84">
        <v>61003</v>
      </c>
      <c r="G60" s="24" t="s">
        <v>293</v>
      </c>
      <c r="H60" s="25">
        <v>1</v>
      </c>
      <c r="I60" s="49">
        <v>2450</v>
      </c>
      <c r="J60" s="85" t="s">
        <v>320</v>
      </c>
      <c r="L60" s="86">
        <v>2015</v>
      </c>
      <c r="M60" s="87">
        <f t="shared" si="6"/>
        <v>2450</v>
      </c>
      <c r="N60" s="28"/>
      <c r="O60" s="49"/>
      <c r="P60" s="49"/>
      <c r="Q60" s="88"/>
      <c r="R60" s="49"/>
      <c r="S60" s="88"/>
      <c r="T60" s="81"/>
      <c r="U60" s="86"/>
      <c r="V60" s="89"/>
      <c r="W60" s="49"/>
    </row>
    <row r="61" spans="1:23" s="24" customFormat="1">
      <c r="A61" s="81"/>
      <c r="B61" s="82"/>
      <c r="C61" s="83" t="s">
        <v>317</v>
      </c>
      <c r="E61" s="25">
        <v>22110</v>
      </c>
      <c r="F61" s="84">
        <v>61003</v>
      </c>
      <c r="G61" s="24" t="s">
        <v>293</v>
      </c>
      <c r="H61" s="25">
        <v>1</v>
      </c>
      <c r="I61" s="49">
        <v>2450</v>
      </c>
      <c r="J61" s="85" t="s">
        <v>321</v>
      </c>
      <c r="L61" s="86">
        <v>2015</v>
      </c>
      <c r="M61" s="87">
        <f t="shared" si="6"/>
        <v>2450</v>
      </c>
      <c r="N61" s="28"/>
      <c r="O61" s="49"/>
      <c r="P61" s="49"/>
      <c r="Q61" s="88"/>
      <c r="R61" s="49"/>
      <c r="S61" s="88"/>
      <c r="T61" s="81"/>
      <c r="U61" s="86"/>
      <c r="V61" s="89"/>
      <c r="W61" s="49"/>
    </row>
    <row r="62" spans="1:23" s="24" customFormat="1">
      <c r="A62" s="81"/>
      <c r="B62" s="82"/>
      <c r="C62" s="83"/>
      <c r="E62" s="25"/>
      <c r="F62" s="84"/>
      <c r="H62" s="25"/>
      <c r="I62" s="49"/>
      <c r="J62" s="85"/>
      <c r="L62" s="86"/>
      <c r="M62" s="87"/>
      <c r="N62" s="28"/>
      <c r="O62" s="49"/>
      <c r="P62" s="49"/>
      <c r="Q62" s="88"/>
      <c r="R62" s="49"/>
      <c r="S62" s="88"/>
      <c r="T62" s="81"/>
      <c r="U62" s="86"/>
      <c r="V62" s="89"/>
      <c r="W62" s="49"/>
    </row>
    <row r="63" spans="1:23" s="24" customFormat="1">
      <c r="A63" s="81"/>
      <c r="B63" s="82"/>
      <c r="C63" s="83" t="s">
        <v>322</v>
      </c>
      <c r="E63" s="25">
        <v>22055</v>
      </c>
      <c r="F63" s="84">
        <v>60955</v>
      </c>
      <c r="G63" s="24" t="s">
        <v>34</v>
      </c>
      <c r="H63" s="25">
        <v>1</v>
      </c>
      <c r="I63" s="49">
        <v>4995</v>
      </c>
      <c r="J63" s="85" t="s">
        <v>323</v>
      </c>
      <c r="L63" s="86">
        <v>2101</v>
      </c>
      <c r="M63" s="87">
        <f t="shared" si="6"/>
        <v>4995</v>
      </c>
      <c r="N63" s="46">
        <f>14985</f>
        <v>14985</v>
      </c>
      <c r="O63" s="49"/>
      <c r="P63" s="49"/>
      <c r="Q63" s="88"/>
      <c r="R63" s="49"/>
      <c r="S63" s="88"/>
      <c r="T63" s="81"/>
      <c r="U63" s="86"/>
      <c r="V63" s="89"/>
      <c r="W63" s="49"/>
    </row>
    <row r="64" spans="1:23" s="24" customFormat="1">
      <c r="A64" s="81"/>
      <c r="B64" s="82"/>
      <c r="C64" s="83" t="s">
        <v>322</v>
      </c>
      <c r="E64" s="25">
        <v>22055</v>
      </c>
      <c r="F64" s="84">
        <v>60955</v>
      </c>
      <c r="G64" s="24" t="s">
        <v>34</v>
      </c>
      <c r="H64" s="25">
        <v>1</v>
      </c>
      <c r="I64" s="49">
        <v>4995</v>
      </c>
      <c r="J64" s="85" t="s">
        <v>324</v>
      </c>
      <c r="L64" s="86">
        <v>2101</v>
      </c>
      <c r="M64" s="87">
        <f t="shared" si="6"/>
        <v>4995</v>
      </c>
      <c r="N64" s="28"/>
      <c r="O64" s="49"/>
      <c r="P64" s="49"/>
      <c r="Q64" s="88"/>
      <c r="R64" s="49"/>
      <c r="S64" s="88"/>
      <c r="T64" s="81"/>
      <c r="U64" s="86"/>
      <c r="V64" s="89"/>
      <c r="W64" s="49"/>
    </row>
    <row r="65" spans="1:23" s="24" customFormat="1">
      <c r="A65" s="81"/>
      <c r="B65" s="82"/>
      <c r="C65" s="83" t="s">
        <v>322</v>
      </c>
      <c r="E65" s="25">
        <v>22055</v>
      </c>
      <c r="F65" s="84">
        <v>60955</v>
      </c>
      <c r="G65" s="24" t="s">
        <v>34</v>
      </c>
      <c r="H65" s="25">
        <v>1</v>
      </c>
      <c r="I65" s="49">
        <v>4995</v>
      </c>
      <c r="J65" s="85" t="s">
        <v>325</v>
      </c>
      <c r="L65" s="86">
        <v>2101</v>
      </c>
      <c r="M65" s="87">
        <f t="shared" si="6"/>
        <v>4995</v>
      </c>
      <c r="N65" s="28"/>
      <c r="O65" s="49"/>
      <c r="P65" s="49"/>
      <c r="Q65" s="88"/>
      <c r="R65" s="49"/>
      <c r="S65" s="88"/>
      <c r="T65" s="81"/>
      <c r="U65" s="86"/>
      <c r="V65" s="89"/>
      <c r="W65" s="49"/>
    </row>
    <row r="66" spans="1:23" s="24" customFormat="1">
      <c r="A66" s="81"/>
      <c r="B66" s="82"/>
      <c r="C66" s="83"/>
      <c r="E66" s="25"/>
      <c r="F66" s="84"/>
      <c r="H66" s="25"/>
      <c r="I66" s="49"/>
      <c r="J66" s="85"/>
      <c r="L66" s="86"/>
      <c r="M66" s="87"/>
      <c r="N66" s="28"/>
      <c r="O66" s="49"/>
      <c r="P66" s="49"/>
      <c r="Q66" s="88"/>
      <c r="R66" s="49"/>
      <c r="S66" s="88"/>
      <c r="T66" s="81"/>
      <c r="U66" s="86"/>
      <c r="V66" s="89"/>
      <c r="W66" s="49"/>
    </row>
    <row r="67" spans="1:23" s="24" customFormat="1">
      <c r="A67" s="81"/>
      <c r="B67" s="82"/>
      <c r="C67" s="83" t="s">
        <v>68</v>
      </c>
      <c r="E67" s="25">
        <v>22549</v>
      </c>
      <c r="F67" s="84">
        <v>61004</v>
      </c>
      <c r="G67" s="24" t="s">
        <v>26</v>
      </c>
      <c r="H67" s="25">
        <v>1</v>
      </c>
      <c r="I67" s="49">
        <v>1795</v>
      </c>
      <c r="J67" s="85" t="s">
        <v>326</v>
      </c>
      <c r="L67" s="86">
        <v>2016</v>
      </c>
      <c r="M67" s="87">
        <f t="shared" si="6"/>
        <v>1795</v>
      </c>
      <c r="N67" s="46">
        <f>5385</f>
        <v>5385</v>
      </c>
      <c r="O67" s="49"/>
      <c r="P67" s="49"/>
      <c r="Q67" s="88"/>
      <c r="R67" s="49"/>
      <c r="S67" s="88"/>
      <c r="T67" s="81"/>
      <c r="U67" s="86"/>
      <c r="V67" s="89"/>
      <c r="W67" s="49"/>
    </row>
    <row r="68" spans="1:23" s="24" customFormat="1">
      <c r="A68" s="81"/>
      <c r="B68" s="82"/>
      <c r="C68" s="83" t="s">
        <v>68</v>
      </c>
      <c r="E68" s="25">
        <v>22549</v>
      </c>
      <c r="F68" s="84">
        <v>61004</v>
      </c>
      <c r="G68" s="24" t="s">
        <v>26</v>
      </c>
      <c r="H68" s="25">
        <v>1</v>
      </c>
      <c r="I68" s="49">
        <v>1795</v>
      </c>
      <c r="J68" s="85" t="s">
        <v>327</v>
      </c>
      <c r="L68" s="86">
        <v>2016</v>
      </c>
      <c r="M68" s="87">
        <f t="shared" si="6"/>
        <v>1795</v>
      </c>
      <c r="N68" s="28"/>
      <c r="O68" s="49"/>
      <c r="P68" s="49"/>
      <c r="Q68" s="88"/>
      <c r="R68" s="49"/>
      <c r="S68" s="88"/>
      <c r="T68" s="81"/>
      <c r="U68" s="86"/>
      <c r="V68" s="89"/>
      <c r="W68" s="49"/>
    </row>
    <row r="69" spans="1:23" s="24" customFormat="1">
      <c r="A69" s="81"/>
      <c r="B69" s="82"/>
      <c r="C69" s="83" t="s">
        <v>68</v>
      </c>
      <c r="E69" s="25">
        <v>22549</v>
      </c>
      <c r="F69" s="84">
        <v>61004</v>
      </c>
      <c r="G69" s="24" t="s">
        <v>26</v>
      </c>
      <c r="H69" s="25">
        <v>1</v>
      </c>
      <c r="I69" s="49">
        <v>1795</v>
      </c>
      <c r="J69" s="85" t="s">
        <v>328</v>
      </c>
      <c r="L69" s="86">
        <v>2016</v>
      </c>
      <c r="M69" s="87">
        <f t="shared" si="6"/>
        <v>1795</v>
      </c>
      <c r="N69" s="28"/>
      <c r="O69" s="49"/>
      <c r="P69" s="49"/>
      <c r="Q69" s="88"/>
      <c r="R69" s="49"/>
      <c r="S69" s="88"/>
      <c r="T69" s="81"/>
      <c r="U69" s="86"/>
      <c r="V69" s="89"/>
      <c r="W69" s="49"/>
    </row>
    <row r="70" spans="1:23" s="24" customFormat="1">
      <c r="A70" s="81"/>
      <c r="B70" s="82"/>
      <c r="C70" s="83"/>
      <c r="E70" s="25"/>
      <c r="F70" s="84"/>
      <c r="H70" s="25"/>
      <c r="I70" s="49"/>
      <c r="J70" s="85"/>
      <c r="L70" s="86"/>
      <c r="M70" s="87"/>
      <c r="N70" s="28"/>
      <c r="O70" s="49"/>
      <c r="P70" s="49"/>
      <c r="Q70" s="88"/>
      <c r="R70" s="49"/>
      <c r="S70" s="88"/>
      <c r="T70" s="81"/>
      <c r="U70" s="86"/>
      <c r="V70" s="89"/>
      <c r="W70" s="49"/>
    </row>
    <row r="71" spans="1:23" s="24" customFormat="1">
      <c r="A71" s="81"/>
      <c r="B71" s="82"/>
      <c r="C71" s="83" t="s">
        <v>68</v>
      </c>
      <c r="E71" s="25">
        <v>22550</v>
      </c>
      <c r="F71" s="84">
        <v>60854</v>
      </c>
      <c r="G71" s="24" t="s">
        <v>329</v>
      </c>
      <c r="H71" s="25">
        <v>1</v>
      </c>
      <c r="I71" s="49">
        <v>3995</v>
      </c>
      <c r="J71" s="85" t="s">
        <v>330</v>
      </c>
      <c r="L71" s="86">
        <v>2017</v>
      </c>
      <c r="M71" s="87">
        <f t="shared" ref="M71" si="7">I71</f>
        <v>3995</v>
      </c>
      <c r="N71" s="46">
        <f>M71</f>
        <v>3995</v>
      </c>
      <c r="O71" s="49"/>
      <c r="P71" s="49"/>
      <c r="Q71" s="88"/>
      <c r="R71" s="49"/>
      <c r="S71" s="88"/>
      <c r="T71" s="81"/>
      <c r="U71" s="86"/>
      <c r="V71" s="89"/>
      <c r="W71" s="49"/>
    </row>
    <row r="72" spans="1:23" s="24" customFormat="1">
      <c r="A72" s="81"/>
      <c r="B72" s="82"/>
      <c r="C72" s="83"/>
      <c r="E72" s="25"/>
      <c r="F72" s="84"/>
      <c r="H72" s="25"/>
      <c r="I72" s="49"/>
      <c r="J72" s="85"/>
      <c r="L72" s="86"/>
      <c r="M72" s="87"/>
      <c r="N72" s="28"/>
      <c r="O72" s="49"/>
      <c r="P72" s="49"/>
      <c r="Q72" s="88"/>
      <c r="R72" s="49"/>
      <c r="S72" s="88"/>
      <c r="T72" s="81"/>
      <c r="U72" s="86"/>
      <c r="V72" s="89"/>
      <c r="W72" s="49"/>
    </row>
    <row r="73" spans="1:23" s="24" customFormat="1">
      <c r="A73" s="81"/>
      <c r="B73" s="82"/>
      <c r="C73" s="83" t="s">
        <v>305</v>
      </c>
      <c r="E73" s="25">
        <v>22056</v>
      </c>
      <c r="F73" s="84">
        <v>60956</v>
      </c>
      <c r="G73" s="24" t="s">
        <v>53</v>
      </c>
      <c r="H73" s="25">
        <v>1</v>
      </c>
      <c r="I73" s="49">
        <v>6995</v>
      </c>
      <c r="J73" s="85" t="s">
        <v>331</v>
      </c>
      <c r="L73" s="86">
        <v>2102</v>
      </c>
      <c r="M73" s="87">
        <f t="shared" ref="M73" si="8">I73</f>
        <v>6995</v>
      </c>
      <c r="N73" s="46">
        <f>M73</f>
        <v>6995</v>
      </c>
      <c r="O73" s="49"/>
      <c r="P73" s="49"/>
      <c r="Q73" s="88"/>
      <c r="R73" s="49"/>
      <c r="S73" s="88"/>
      <c r="T73" s="81"/>
      <c r="U73" s="86"/>
      <c r="V73" s="89"/>
      <c r="W73" s="49"/>
    </row>
    <row r="74" spans="1:23" s="24" customFormat="1">
      <c r="A74" s="81"/>
      <c r="B74" s="82"/>
      <c r="C74" s="83"/>
      <c r="E74" s="25"/>
      <c r="F74" s="84"/>
      <c r="H74" s="25"/>
      <c r="I74" s="49"/>
      <c r="J74" s="85"/>
      <c r="L74" s="86"/>
      <c r="M74" s="87"/>
      <c r="N74" s="28"/>
      <c r="O74" s="49"/>
      <c r="P74" s="49"/>
      <c r="Q74" s="88"/>
      <c r="R74" s="49"/>
      <c r="S74" s="88"/>
      <c r="T74" s="81"/>
      <c r="U74" s="86"/>
      <c r="V74" s="89"/>
      <c r="W74" s="49"/>
    </row>
    <row r="75" spans="1:23" s="24" customFormat="1">
      <c r="A75" s="81"/>
      <c r="B75" s="82"/>
      <c r="C75" s="83" t="s">
        <v>332</v>
      </c>
      <c r="E75" s="25">
        <v>22007</v>
      </c>
      <c r="F75" s="84">
        <v>60903</v>
      </c>
      <c r="G75" s="24" t="s">
        <v>293</v>
      </c>
      <c r="H75" s="25">
        <v>1</v>
      </c>
      <c r="I75" s="49">
        <v>2450</v>
      </c>
      <c r="J75" s="85" t="s">
        <v>333</v>
      </c>
      <c r="L75" s="86">
        <v>2444</v>
      </c>
      <c r="M75" s="87">
        <f t="shared" ref="M75:M76" si="9">I75</f>
        <v>2450</v>
      </c>
      <c r="N75" s="46">
        <v>4900</v>
      </c>
      <c r="O75" s="49"/>
      <c r="P75" s="49"/>
      <c r="Q75" s="88"/>
      <c r="R75" s="49"/>
      <c r="S75" s="88"/>
      <c r="T75" s="81"/>
      <c r="U75" s="86"/>
      <c r="V75" s="89"/>
      <c r="W75" s="49"/>
    </row>
    <row r="76" spans="1:23" s="24" customFormat="1">
      <c r="A76" s="81"/>
      <c r="B76" s="82"/>
      <c r="C76" s="83" t="s">
        <v>332</v>
      </c>
      <c r="E76" s="25">
        <v>22007</v>
      </c>
      <c r="F76" s="84">
        <v>60903</v>
      </c>
      <c r="G76" s="24" t="s">
        <v>293</v>
      </c>
      <c r="H76" s="25">
        <v>1</v>
      </c>
      <c r="I76" s="49">
        <v>2450</v>
      </c>
      <c r="J76" s="85" t="s">
        <v>334</v>
      </c>
      <c r="L76" s="86">
        <v>2444</v>
      </c>
      <c r="M76" s="87">
        <f t="shared" si="9"/>
        <v>2450</v>
      </c>
      <c r="N76" s="28"/>
      <c r="O76" s="49"/>
      <c r="P76" s="49"/>
      <c r="Q76" s="88"/>
      <c r="R76" s="49"/>
      <c r="S76" s="88"/>
      <c r="T76" s="81"/>
      <c r="U76" s="86"/>
      <c r="V76" s="89"/>
      <c r="W76" s="49"/>
    </row>
    <row r="77" spans="1:23" s="24" customFormat="1">
      <c r="A77" s="81"/>
      <c r="B77" s="82"/>
      <c r="C77" s="83"/>
      <c r="E77" s="25"/>
      <c r="F77" s="84"/>
      <c r="H77" s="25"/>
      <c r="I77" s="49"/>
      <c r="J77" s="85"/>
      <c r="L77" s="86"/>
      <c r="M77" s="87"/>
      <c r="N77" s="28"/>
      <c r="O77" s="49"/>
      <c r="P77" s="49"/>
      <c r="Q77" s="88"/>
      <c r="R77" s="49"/>
      <c r="S77" s="88"/>
      <c r="T77" s="81"/>
      <c r="U77" s="86"/>
      <c r="V77" s="89"/>
      <c r="W77" s="49"/>
    </row>
    <row r="78" spans="1:23" s="24" customFormat="1">
      <c r="A78" s="81"/>
      <c r="B78" s="82"/>
      <c r="C78" s="83" t="s">
        <v>335</v>
      </c>
      <c r="E78" s="25">
        <v>22057</v>
      </c>
      <c r="F78" s="84">
        <v>60957</v>
      </c>
      <c r="G78" s="24" t="s">
        <v>293</v>
      </c>
      <c r="H78" s="25">
        <v>1</v>
      </c>
      <c r="I78" s="49">
        <v>2450</v>
      </c>
      <c r="J78" s="85" t="s">
        <v>336</v>
      </c>
      <c r="L78" s="86">
        <v>2445</v>
      </c>
      <c r="M78" s="87">
        <f t="shared" ref="M78" si="10">I78</f>
        <v>2450</v>
      </c>
      <c r="N78" s="46">
        <f>M78</f>
        <v>2450</v>
      </c>
      <c r="O78" s="49"/>
      <c r="P78" s="49"/>
      <c r="Q78" s="88"/>
      <c r="R78" s="49"/>
      <c r="S78" s="88"/>
      <c r="T78" s="81"/>
      <c r="U78" s="86"/>
      <c r="V78" s="89"/>
      <c r="W78" s="49"/>
    </row>
    <row r="79" spans="1:23" s="24" customFormat="1">
      <c r="A79" s="81"/>
      <c r="B79" s="82"/>
      <c r="C79" s="83"/>
      <c r="E79" s="25"/>
      <c r="F79" s="84"/>
      <c r="H79" s="25"/>
      <c r="I79" s="49"/>
      <c r="J79" s="85"/>
      <c r="L79" s="86"/>
      <c r="M79" s="87"/>
      <c r="N79" s="28"/>
      <c r="O79" s="49"/>
      <c r="P79" s="49"/>
      <c r="Q79" s="88"/>
      <c r="R79" s="49"/>
      <c r="S79" s="88"/>
      <c r="T79" s="81"/>
      <c r="U79" s="86"/>
      <c r="V79" s="89"/>
      <c r="W79" s="49"/>
    </row>
    <row r="80" spans="1:23" s="24" customFormat="1">
      <c r="A80" s="81"/>
      <c r="B80" s="82"/>
      <c r="C80" s="83" t="s">
        <v>66</v>
      </c>
      <c r="E80" s="25">
        <v>22058</v>
      </c>
      <c r="F80" s="84">
        <v>60824</v>
      </c>
      <c r="G80" s="24" t="s">
        <v>337</v>
      </c>
      <c r="H80" s="25">
        <v>1</v>
      </c>
      <c r="I80" s="49">
        <v>10250</v>
      </c>
      <c r="J80" s="83" t="s">
        <v>338</v>
      </c>
      <c r="L80" s="86">
        <v>2103</v>
      </c>
      <c r="M80" s="87">
        <f t="shared" ref="M80" si="11">I80</f>
        <v>10250</v>
      </c>
      <c r="N80" s="46">
        <f>M80</f>
        <v>10250</v>
      </c>
      <c r="O80" s="49"/>
      <c r="P80" s="49"/>
      <c r="Q80" s="88"/>
      <c r="R80" s="49"/>
      <c r="S80" s="88"/>
      <c r="T80" s="81"/>
      <c r="U80" s="86"/>
      <c r="V80" s="89"/>
      <c r="W80" s="49"/>
    </row>
    <row r="81" spans="1:23" s="24" customFormat="1">
      <c r="A81" s="81"/>
      <c r="B81" s="82"/>
      <c r="C81" s="83"/>
      <c r="E81" s="25"/>
      <c r="F81" s="84"/>
      <c r="H81" s="25"/>
      <c r="I81" s="49"/>
      <c r="J81" s="85"/>
      <c r="L81" s="86"/>
      <c r="M81" s="87"/>
      <c r="N81" s="28"/>
      <c r="O81" s="49"/>
      <c r="P81" s="49"/>
      <c r="Q81" s="88"/>
      <c r="R81" s="49"/>
      <c r="S81" s="88"/>
      <c r="T81" s="81"/>
      <c r="U81" s="86"/>
      <c r="V81" s="89"/>
      <c r="W81" s="49"/>
    </row>
    <row r="82" spans="1:23" s="24" customFormat="1">
      <c r="A82" s="81"/>
      <c r="B82" s="82"/>
      <c r="C82" s="83" t="s">
        <v>339</v>
      </c>
      <c r="E82" s="25">
        <v>22008</v>
      </c>
      <c r="F82" s="84">
        <v>60904</v>
      </c>
      <c r="G82" s="24" t="s">
        <v>38</v>
      </c>
      <c r="H82" s="25">
        <v>1</v>
      </c>
      <c r="I82" s="49">
        <v>6350</v>
      </c>
      <c r="J82" s="85" t="s">
        <v>340</v>
      </c>
      <c r="L82" s="86">
        <v>2018</v>
      </c>
      <c r="M82" s="87">
        <f t="shared" ref="M82:M83" si="12">I82</f>
        <v>6350</v>
      </c>
      <c r="N82" s="46">
        <v>8800</v>
      </c>
      <c r="O82" s="49"/>
      <c r="P82" s="49"/>
      <c r="Q82" s="88"/>
      <c r="R82" s="49"/>
      <c r="S82" s="88"/>
      <c r="T82" s="81"/>
      <c r="U82" s="86"/>
      <c r="V82" s="89"/>
      <c r="W82" s="49"/>
    </row>
    <row r="83" spans="1:23" s="24" customFormat="1">
      <c r="A83" s="81"/>
      <c r="B83" s="82"/>
      <c r="C83" s="83" t="s">
        <v>339</v>
      </c>
      <c r="E83" s="25">
        <v>22008</v>
      </c>
      <c r="F83" s="84">
        <v>60904</v>
      </c>
      <c r="G83" s="24" t="s">
        <v>293</v>
      </c>
      <c r="H83" s="25">
        <v>1</v>
      </c>
      <c r="I83" s="49">
        <v>2450</v>
      </c>
      <c r="J83" s="85" t="s">
        <v>341</v>
      </c>
      <c r="L83" s="86">
        <v>2018</v>
      </c>
      <c r="M83" s="87">
        <f t="shared" si="12"/>
        <v>2450</v>
      </c>
      <c r="N83" s="28"/>
      <c r="O83" s="49"/>
      <c r="P83" s="49"/>
      <c r="Q83" s="88"/>
      <c r="R83" s="49"/>
      <c r="S83" s="88"/>
      <c r="T83" s="81"/>
      <c r="U83" s="86"/>
      <c r="V83" s="89"/>
      <c r="W83" s="49"/>
    </row>
    <row r="84" spans="1:23" s="24" customFormat="1">
      <c r="A84" s="81"/>
      <c r="B84" s="82"/>
      <c r="C84" s="83"/>
      <c r="E84" s="25"/>
      <c r="F84" s="84"/>
      <c r="G84" s="84"/>
      <c r="H84" s="25"/>
      <c r="I84" s="49"/>
      <c r="J84" s="85"/>
      <c r="L84" s="86"/>
      <c r="M84" s="87"/>
      <c r="N84" s="28"/>
      <c r="O84" s="49"/>
      <c r="P84" s="49"/>
      <c r="Q84" s="88"/>
      <c r="R84" s="49"/>
      <c r="S84" s="88"/>
      <c r="T84" s="81"/>
      <c r="U84" s="86"/>
      <c r="V84" s="89"/>
      <c r="W84" s="49"/>
    </row>
    <row r="85" spans="1:23" s="24" customFormat="1">
      <c r="A85" s="81"/>
      <c r="B85" s="82"/>
      <c r="C85" s="83" t="s">
        <v>342</v>
      </c>
      <c r="E85" s="25">
        <v>22201</v>
      </c>
      <c r="F85" s="84">
        <v>61009</v>
      </c>
      <c r="G85" s="24" t="s">
        <v>293</v>
      </c>
      <c r="H85" s="25">
        <v>1</v>
      </c>
      <c r="I85" s="49">
        <v>2450</v>
      </c>
      <c r="J85" s="85" t="s">
        <v>343</v>
      </c>
      <c r="L85" s="86">
        <v>2104</v>
      </c>
      <c r="M85" s="87">
        <f t="shared" ref="M85:M89" si="13">I85</f>
        <v>2450</v>
      </c>
      <c r="N85" s="46">
        <v>12250</v>
      </c>
      <c r="O85" s="49"/>
      <c r="P85" s="49"/>
      <c r="Q85" s="88"/>
      <c r="R85" s="49"/>
      <c r="S85" s="88"/>
      <c r="T85" s="81"/>
      <c r="U85" s="86"/>
      <c r="V85" s="89"/>
      <c r="W85" s="49"/>
    </row>
    <row r="86" spans="1:23" s="24" customFormat="1">
      <c r="A86" s="81"/>
      <c r="B86" s="82"/>
      <c r="C86" s="83" t="s">
        <v>342</v>
      </c>
      <c r="E86" s="25">
        <v>22201</v>
      </c>
      <c r="F86" s="84">
        <v>61009</v>
      </c>
      <c r="G86" s="24" t="s">
        <v>293</v>
      </c>
      <c r="H86" s="25">
        <v>1</v>
      </c>
      <c r="I86" s="49">
        <v>2450</v>
      </c>
      <c r="J86" s="85" t="s">
        <v>344</v>
      </c>
      <c r="L86" s="86">
        <v>2104</v>
      </c>
      <c r="M86" s="87">
        <f t="shared" si="13"/>
        <v>2450</v>
      </c>
      <c r="N86" s="28"/>
      <c r="O86" s="49"/>
      <c r="P86" s="49"/>
      <c r="Q86" s="88"/>
      <c r="R86" s="49"/>
      <c r="S86" s="88"/>
      <c r="T86" s="81"/>
      <c r="U86" s="86"/>
      <c r="V86" s="89"/>
      <c r="W86" s="49"/>
    </row>
    <row r="87" spans="1:23" s="24" customFormat="1">
      <c r="A87" s="81"/>
      <c r="B87" s="82"/>
      <c r="C87" s="83" t="s">
        <v>342</v>
      </c>
      <c r="E87" s="25">
        <v>22201</v>
      </c>
      <c r="F87" s="84">
        <v>61009</v>
      </c>
      <c r="G87" s="24" t="s">
        <v>293</v>
      </c>
      <c r="H87" s="25">
        <v>1</v>
      </c>
      <c r="I87" s="49">
        <v>2450</v>
      </c>
      <c r="J87" s="85" t="s">
        <v>345</v>
      </c>
      <c r="L87" s="86">
        <v>2104</v>
      </c>
      <c r="M87" s="87">
        <f t="shared" si="13"/>
        <v>2450</v>
      </c>
      <c r="N87" s="28"/>
      <c r="O87" s="49"/>
      <c r="P87" s="49"/>
      <c r="Q87" s="88"/>
      <c r="R87" s="49"/>
      <c r="S87" s="88"/>
      <c r="T87" s="81"/>
      <c r="U87" s="86"/>
      <c r="V87" s="89"/>
      <c r="W87" s="49"/>
    </row>
    <row r="88" spans="1:23" s="24" customFormat="1">
      <c r="A88" s="81"/>
      <c r="B88" s="82"/>
      <c r="C88" s="83" t="s">
        <v>342</v>
      </c>
      <c r="E88" s="25">
        <v>22201</v>
      </c>
      <c r="F88" s="84">
        <v>61009</v>
      </c>
      <c r="G88" s="24" t="s">
        <v>293</v>
      </c>
      <c r="H88" s="25">
        <v>1</v>
      </c>
      <c r="I88" s="49">
        <v>2450</v>
      </c>
      <c r="J88" s="85" t="s">
        <v>346</v>
      </c>
      <c r="L88" s="86">
        <v>2104</v>
      </c>
      <c r="M88" s="87">
        <f t="shared" si="13"/>
        <v>2450</v>
      </c>
      <c r="N88" s="28"/>
      <c r="O88" s="49"/>
      <c r="P88" s="49"/>
      <c r="Q88" s="88"/>
      <c r="R88" s="49"/>
      <c r="S88" s="88"/>
      <c r="T88" s="81"/>
      <c r="U88" s="86"/>
      <c r="V88" s="89"/>
      <c r="W88" s="49"/>
    </row>
    <row r="89" spans="1:23" s="24" customFormat="1">
      <c r="A89" s="81"/>
      <c r="B89" s="82"/>
      <c r="C89" s="83" t="s">
        <v>342</v>
      </c>
      <c r="E89" s="25">
        <v>22201</v>
      </c>
      <c r="F89" s="84">
        <v>61009</v>
      </c>
      <c r="G89" s="24" t="s">
        <v>293</v>
      </c>
      <c r="H89" s="25">
        <v>1</v>
      </c>
      <c r="I89" s="49">
        <v>2450</v>
      </c>
      <c r="J89" s="85" t="s">
        <v>347</v>
      </c>
      <c r="L89" s="86">
        <v>2104</v>
      </c>
      <c r="M89" s="87">
        <f t="shared" si="13"/>
        <v>2450</v>
      </c>
      <c r="N89" s="28"/>
      <c r="O89" s="49"/>
      <c r="P89" s="49"/>
      <c r="Q89" s="88"/>
      <c r="R89" s="49"/>
      <c r="S89" s="88"/>
      <c r="T89" s="81"/>
      <c r="U89" s="86"/>
      <c r="V89" s="89"/>
      <c r="W89" s="49"/>
    </row>
    <row r="90" spans="1:23" s="24" customFormat="1">
      <c r="A90" s="81"/>
      <c r="B90" s="82"/>
      <c r="C90" s="83"/>
      <c r="E90" s="25"/>
      <c r="F90" s="84"/>
      <c r="H90" s="25"/>
      <c r="I90" s="49"/>
      <c r="J90" s="85"/>
      <c r="L90" s="86"/>
      <c r="M90" s="87"/>
      <c r="N90" s="28"/>
      <c r="O90" s="49"/>
      <c r="P90" s="49"/>
      <c r="Q90" s="88"/>
      <c r="R90" s="49"/>
      <c r="S90" s="88"/>
      <c r="T90" s="81"/>
      <c r="U90" s="86"/>
      <c r="V90" s="89"/>
      <c r="W90" s="49"/>
    </row>
    <row r="91" spans="1:23" s="24" customFormat="1">
      <c r="A91" s="81"/>
      <c r="B91" s="82"/>
      <c r="C91" s="83" t="s">
        <v>348</v>
      </c>
      <c r="E91" s="25">
        <v>22059</v>
      </c>
      <c r="F91" s="84">
        <v>61007</v>
      </c>
      <c r="G91" s="24" t="s">
        <v>349</v>
      </c>
      <c r="H91" s="25">
        <v>1</v>
      </c>
      <c r="I91" s="49">
        <v>2250</v>
      </c>
      <c r="J91" s="85" t="s">
        <v>350</v>
      </c>
      <c r="L91" s="86">
        <v>2446</v>
      </c>
      <c r="M91" s="87">
        <f t="shared" ref="M91:M92" si="14">I91</f>
        <v>2250</v>
      </c>
      <c r="N91" s="46">
        <v>7245</v>
      </c>
      <c r="O91" s="49"/>
      <c r="P91" s="49"/>
      <c r="Q91" s="88"/>
      <c r="R91" s="49"/>
      <c r="S91" s="88"/>
      <c r="T91" s="81"/>
      <c r="U91" s="86"/>
      <c r="V91" s="89"/>
      <c r="W91" s="49"/>
    </row>
    <row r="92" spans="1:23" s="24" customFormat="1">
      <c r="A92" s="81"/>
      <c r="B92" s="82"/>
      <c r="C92" s="83" t="s">
        <v>348</v>
      </c>
      <c r="E92" s="25">
        <v>22059</v>
      </c>
      <c r="F92" s="84">
        <v>61007</v>
      </c>
      <c r="G92" s="24" t="s">
        <v>34</v>
      </c>
      <c r="H92" s="25">
        <v>1</v>
      </c>
      <c r="I92" s="49">
        <v>4995</v>
      </c>
      <c r="J92" s="85" t="s">
        <v>351</v>
      </c>
      <c r="L92" s="86">
        <v>2446</v>
      </c>
      <c r="M92" s="87">
        <f t="shared" si="14"/>
        <v>4995</v>
      </c>
      <c r="N92" s="28"/>
      <c r="O92" s="49"/>
      <c r="P92" s="49"/>
      <c r="Q92" s="88"/>
      <c r="R92" s="49"/>
      <c r="S92" s="88"/>
      <c r="T92" s="81"/>
      <c r="U92" s="86"/>
      <c r="V92" s="89"/>
      <c r="W92" s="49"/>
    </row>
    <row r="93" spans="1:23" s="24" customFormat="1">
      <c r="A93" s="81"/>
      <c r="B93" s="82"/>
      <c r="C93" s="83"/>
      <c r="E93" s="25"/>
      <c r="F93" s="84"/>
      <c r="H93" s="25"/>
      <c r="I93" s="49"/>
      <c r="J93" s="85"/>
      <c r="L93" s="86"/>
      <c r="M93" s="87"/>
      <c r="N93" s="28"/>
      <c r="O93" s="49"/>
      <c r="P93" s="49"/>
      <c r="Q93" s="88"/>
      <c r="R93" s="49"/>
      <c r="S93" s="88"/>
      <c r="T93" s="81"/>
      <c r="U93" s="86"/>
      <c r="V93" s="89"/>
      <c r="W93" s="49"/>
    </row>
    <row r="94" spans="1:23" s="24" customFormat="1">
      <c r="A94" s="81"/>
      <c r="B94" s="82"/>
      <c r="C94" s="83" t="s">
        <v>352</v>
      </c>
      <c r="E94" s="25">
        <v>22009</v>
      </c>
      <c r="F94" s="84">
        <v>60905</v>
      </c>
      <c r="G94" s="24" t="s">
        <v>353</v>
      </c>
      <c r="H94" s="25">
        <v>1</v>
      </c>
      <c r="I94" s="49">
        <v>15100</v>
      </c>
      <c r="J94" s="85" t="s">
        <v>355</v>
      </c>
      <c r="K94" s="24">
        <v>55153</v>
      </c>
      <c r="L94" s="86"/>
      <c r="M94" s="87">
        <f>I94</f>
        <v>15100</v>
      </c>
      <c r="N94" s="46">
        <v>38785</v>
      </c>
      <c r="O94" s="49"/>
      <c r="P94" s="49"/>
      <c r="Q94" s="88"/>
      <c r="R94" s="49"/>
      <c r="S94" s="88"/>
      <c r="T94" s="81"/>
      <c r="U94" s="86"/>
      <c r="V94" s="89"/>
      <c r="W94" s="49"/>
    </row>
    <row r="95" spans="1:23" s="24" customFormat="1">
      <c r="A95" s="81"/>
      <c r="B95" s="82"/>
      <c r="C95" s="83" t="s">
        <v>352</v>
      </c>
      <c r="E95" s="25">
        <v>22009</v>
      </c>
      <c r="F95" s="84">
        <v>60905</v>
      </c>
      <c r="G95" s="24" t="s">
        <v>354</v>
      </c>
      <c r="H95" s="25">
        <v>1</v>
      </c>
      <c r="I95" s="49"/>
      <c r="J95" s="85" t="s">
        <v>356</v>
      </c>
      <c r="K95" s="24">
        <v>55153</v>
      </c>
      <c r="L95" s="86"/>
      <c r="M95" s="87"/>
      <c r="N95" s="28"/>
      <c r="O95" s="49"/>
      <c r="P95" s="49"/>
      <c r="Q95" s="88"/>
      <c r="R95" s="49"/>
      <c r="S95" s="88"/>
      <c r="T95" s="81"/>
      <c r="U95" s="86"/>
      <c r="V95" s="89"/>
      <c r="W95" s="49"/>
    </row>
    <row r="96" spans="1:23" s="24" customFormat="1">
      <c r="A96" s="81"/>
      <c r="B96" s="82"/>
      <c r="C96" s="83" t="s">
        <v>352</v>
      </c>
      <c r="E96" s="25">
        <v>22009</v>
      </c>
      <c r="F96" s="84">
        <v>60905</v>
      </c>
      <c r="G96" s="24" t="s">
        <v>353</v>
      </c>
      <c r="H96" s="25">
        <v>1</v>
      </c>
      <c r="I96" s="49">
        <v>15100</v>
      </c>
      <c r="J96" s="85" t="s">
        <v>357</v>
      </c>
      <c r="K96" s="24">
        <v>55153</v>
      </c>
      <c r="L96" s="86"/>
      <c r="M96" s="87">
        <f t="shared" ref="M96:M100" si="15">I96</f>
        <v>15100</v>
      </c>
      <c r="N96" s="28"/>
      <c r="O96" s="49"/>
      <c r="P96" s="49"/>
      <c r="Q96" s="88"/>
      <c r="R96" s="49"/>
      <c r="S96" s="88"/>
      <c r="T96" s="81"/>
      <c r="U96" s="86"/>
      <c r="V96" s="89"/>
      <c r="W96" s="49"/>
    </row>
    <row r="97" spans="1:23" s="24" customFormat="1">
      <c r="A97" s="81"/>
      <c r="B97" s="82"/>
      <c r="C97" s="83" t="s">
        <v>352</v>
      </c>
      <c r="E97" s="25">
        <v>22009</v>
      </c>
      <c r="F97" s="84">
        <v>60905</v>
      </c>
      <c r="G97" s="24" t="s">
        <v>354</v>
      </c>
      <c r="H97" s="25">
        <v>1</v>
      </c>
      <c r="I97" s="49"/>
      <c r="J97" s="85" t="s">
        <v>358</v>
      </c>
      <c r="K97" s="24">
        <v>55153</v>
      </c>
      <c r="L97" s="86"/>
      <c r="M97" s="87"/>
      <c r="N97" s="28"/>
      <c r="O97" s="49"/>
      <c r="P97" s="49"/>
      <c r="Q97" s="88"/>
      <c r="R97" s="49"/>
      <c r="S97" s="88"/>
      <c r="T97" s="81"/>
      <c r="U97" s="86"/>
      <c r="V97" s="89"/>
      <c r="W97" s="49"/>
    </row>
    <row r="98" spans="1:23" s="24" customFormat="1">
      <c r="A98" s="81"/>
      <c r="B98" s="82"/>
      <c r="C98" s="83" t="s">
        <v>352</v>
      </c>
      <c r="E98" s="25">
        <v>22009</v>
      </c>
      <c r="F98" s="84">
        <v>60905</v>
      </c>
      <c r="G98" s="24" t="s">
        <v>26</v>
      </c>
      <c r="H98" s="25">
        <v>1</v>
      </c>
      <c r="I98" s="49">
        <v>1795</v>
      </c>
      <c r="J98" s="85" t="s">
        <v>359</v>
      </c>
      <c r="K98" s="24">
        <v>55153</v>
      </c>
      <c r="L98" s="86"/>
      <c r="M98" s="87">
        <f t="shared" si="15"/>
        <v>1795</v>
      </c>
      <c r="N98" s="28"/>
      <c r="O98" s="49"/>
      <c r="P98" s="49"/>
      <c r="Q98" s="88"/>
      <c r="R98" s="49"/>
      <c r="S98" s="88"/>
      <c r="T98" s="81"/>
      <c r="U98" s="86"/>
      <c r="V98" s="89"/>
      <c r="W98" s="49"/>
    </row>
    <row r="99" spans="1:23" s="24" customFormat="1">
      <c r="A99" s="81"/>
      <c r="B99" s="82"/>
      <c r="C99" s="83" t="s">
        <v>352</v>
      </c>
      <c r="E99" s="25">
        <v>22009</v>
      </c>
      <c r="F99" s="84">
        <v>60905</v>
      </c>
      <c r="G99" s="24" t="s">
        <v>26</v>
      </c>
      <c r="H99" s="25">
        <v>1</v>
      </c>
      <c r="I99" s="49">
        <v>1795</v>
      </c>
      <c r="J99" s="85" t="s">
        <v>360</v>
      </c>
      <c r="K99" s="24">
        <v>55153</v>
      </c>
      <c r="L99" s="86"/>
      <c r="M99" s="87">
        <f t="shared" si="15"/>
        <v>1795</v>
      </c>
      <c r="N99" s="28"/>
      <c r="O99" s="49"/>
      <c r="P99" s="49"/>
      <c r="Q99" s="88"/>
      <c r="R99" s="49"/>
      <c r="S99" s="88"/>
      <c r="T99" s="81"/>
      <c r="U99" s="86"/>
      <c r="V99" s="89"/>
      <c r="W99" s="49"/>
    </row>
    <row r="100" spans="1:23" s="24" customFormat="1">
      <c r="A100" s="81"/>
      <c r="B100" s="82"/>
      <c r="C100" s="83" t="s">
        <v>352</v>
      </c>
      <c r="E100" s="25">
        <v>22009</v>
      </c>
      <c r="F100" s="84">
        <v>60905</v>
      </c>
      <c r="G100" s="24" t="s">
        <v>34</v>
      </c>
      <c r="H100" s="25">
        <v>1</v>
      </c>
      <c r="I100" s="49">
        <v>4995</v>
      </c>
      <c r="J100" s="85" t="s">
        <v>361</v>
      </c>
      <c r="K100" s="24">
        <v>55155</v>
      </c>
      <c r="L100" s="86"/>
      <c r="M100" s="87">
        <f t="shared" si="15"/>
        <v>4995</v>
      </c>
      <c r="N100" s="28"/>
      <c r="O100" s="49"/>
      <c r="P100" s="49"/>
      <c r="Q100" s="88"/>
      <c r="R100" s="49"/>
      <c r="S100" s="88"/>
      <c r="T100" s="81"/>
      <c r="U100" s="86"/>
      <c r="V100" s="89"/>
      <c r="W100" s="49"/>
    </row>
    <row r="101" spans="1:23" s="24" customFormat="1">
      <c r="A101" s="81"/>
      <c r="B101" s="82"/>
      <c r="C101" s="83"/>
      <c r="E101" s="25"/>
      <c r="F101" s="84"/>
      <c r="H101" s="25"/>
      <c r="I101" s="49"/>
      <c r="J101" s="85"/>
      <c r="L101" s="86"/>
      <c r="M101" s="87"/>
      <c r="N101" s="28"/>
      <c r="O101" s="49"/>
      <c r="P101" s="49"/>
      <c r="Q101" s="88"/>
      <c r="R101" s="49"/>
      <c r="S101" s="88"/>
      <c r="T101" s="81"/>
      <c r="U101" s="86"/>
      <c r="V101" s="89"/>
      <c r="W101" s="49"/>
    </row>
    <row r="102" spans="1:23" s="24" customFormat="1">
      <c r="A102" s="81"/>
      <c r="B102" s="82"/>
      <c r="C102" s="83" t="s">
        <v>352</v>
      </c>
      <c r="E102" s="25">
        <v>22009</v>
      </c>
      <c r="F102" s="84">
        <v>60825</v>
      </c>
      <c r="G102" s="24" t="s">
        <v>362</v>
      </c>
      <c r="H102" s="25">
        <v>1</v>
      </c>
      <c r="I102" s="49">
        <v>3995</v>
      </c>
      <c r="J102" s="85" t="s">
        <v>365</v>
      </c>
      <c r="K102" s="24">
        <v>55155</v>
      </c>
      <c r="L102" s="86"/>
      <c r="M102" s="87">
        <f t="shared" ref="M102:M105" si="16">I102</f>
        <v>3995</v>
      </c>
      <c r="N102" s="46">
        <v>21990</v>
      </c>
      <c r="O102" s="49"/>
      <c r="P102" s="49"/>
      <c r="Q102" s="88"/>
      <c r="R102" s="49"/>
      <c r="S102" s="88"/>
      <c r="T102" s="81"/>
      <c r="U102" s="86"/>
      <c r="V102" s="89"/>
      <c r="W102" s="49"/>
    </row>
    <row r="103" spans="1:23" s="24" customFormat="1">
      <c r="A103" s="81"/>
      <c r="B103" s="82"/>
      <c r="C103" s="83" t="s">
        <v>352</v>
      </c>
      <c r="E103" s="25">
        <v>22009</v>
      </c>
      <c r="F103" s="84">
        <v>60825</v>
      </c>
      <c r="G103" s="24" t="s">
        <v>362</v>
      </c>
      <c r="H103" s="25">
        <v>1</v>
      </c>
      <c r="I103" s="49">
        <v>3995</v>
      </c>
      <c r="J103" s="85" t="s">
        <v>366</v>
      </c>
      <c r="K103" s="24">
        <v>55155</v>
      </c>
      <c r="L103" s="86"/>
      <c r="M103" s="87">
        <f t="shared" si="16"/>
        <v>3995</v>
      </c>
      <c r="N103" s="28"/>
      <c r="O103" s="49"/>
      <c r="P103" s="49"/>
      <c r="Q103" s="88"/>
      <c r="R103" s="49"/>
      <c r="S103" s="88"/>
      <c r="T103" s="81"/>
      <c r="U103" s="86"/>
      <c r="V103" s="89"/>
      <c r="W103" s="49"/>
    </row>
    <row r="104" spans="1:23" s="24" customFormat="1">
      <c r="A104" s="81"/>
      <c r="B104" s="82"/>
      <c r="C104" s="83" t="s">
        <v>352</v>
      </c>
      <c r="E104" s="25">
        <v>22009</v>
      </c>
      <c r="F104" s="84">
        <v>60825</v>
      </c>
      <c r="G104" s="24" t="s">
        <v>363</v>
      </c>
      <c r="H104" s="25">
        <v>1</v>
      </c>
      <c r="I104" s="49">
        <v>5500</v>
      </c>
      <c r="J104" s="85" t="s">
        <v>367</v>
      </c>
      <c r="K104" s="24">
        <v>55155</v>
      </c>
      <c r="L104" s="86"/>
      <c r="M104" s="87">
        <f t="shared" si="16"/>
        <v>5500</v>
      </c>
      <c r="N104" s="28"/>
      <c r="O104" s="49"/>
      <c r="P104" s="49"/>
      <c r="Q104" s="88"/>
      <c r="R104" s="49"/>
      <c r="S104" s="88"/>
      <c r="T104" s="81"/>
      <c r="U104" s="86"/>
      <c r="V104" s="89"/>
      <c r="W104" s="49"/>
    </row>
    <row r="105" spans="1:23" s="24" customFormat="1">
      <c r="A105" s="81"/>
      <c r="B105" s="82"/>
      <c r="C105" s="83" t="s">
        <v>352</v>
      </c>
      <c r="E105" s="25">
        <v>22009</v>
      </c>
      <c r="F105" s="84">
        <v>60825</v>
      </c>
      <c r="G105" s="24" t="s">
        <v>364</v>
      </c>
      <c r="H105" s="25">
        <v>1</v>
      </c>
      <c r="I105" s="49">
        <v>8500</v>
      </c>
      <c r="J105" s="85" t="s">
        <v>368</v>
      </c>
      <c r="K105" s="24">
        <v>55155</v>
      </c>
      <c r="L105" s="86"/>
      <c r="M105" s="87">
        <f t="shared" si="16"/>
        <v>8500</v>
      </c>
      <c r="N105" s="28"/>
      <c r="O105" s="49"/>
      <c r="P105" s="49"/>
      <c r="Q105" s="88"/>
      <c r="R105" s="49"/>
      <c r="S105" s="88"/>
      <c r="T105" s="81"/>
      <c r="U105" s="86"/>
      <c r="V105" s="89"/>
      <c r="W105" s="49"/>
    </row>
    <row r="106" spans="1:23" s="24" customFormat="1">
      <c r="A106" s="81"/>
      <c r="B106" s="82"/>
      <c r="C106" s="83"/>
      <c r="E106" s="25"/>
      <c r="F106" s="84"/>
      <c r="G106" s="24" t="s">
        <v>33</v>
      </c>
      <c r="H106" s="25"/>
      <c r="I106" s="49">
        <v>600</v>
      </c>
      <c r="J106" s="85"/>
      <c r="L106" s="86"/>
      <c r="M106" s="87">
        <v>600</v>
      </c>
      <c r="N106" s="46">
        <v>600</v>
      </c>
      <c r="O106" s="49"/>
      <c r="P106" s="49"/>
      <c r="Q106" s="88"/>
      <c r="R106" s="49"/>
      <c r="S106" s="88"/>
      <c r="T106" s="81"/>
      <c r="U106" s="86"/>
      <c r="V106" s="89"/>
      <c r="W106" s="49"/>
    </row>
    <row r="107" spans="1:23" s="24" customFormat="1">
      <c r="A107" s="81"/>
      <c r="B107" s="82"/>
      <c r="H107" s="25"/>
      <c r="I107" s="49"/>
      <c r="J107" s="85"/>
      <c r="L107" s="86"/>
      <c r="M107" s="87"/>
      <c r="N107" s="28"/>
      <c r="O107" s="49"/>
      <c r="P107" s="49"/>
      <c r="Q107" s="88"/>
      <c r="R107" s="49"/>
      <c r="S107" s="88"/>
      <c r="T107" s="81"/>
      <c r="U107" s="86"/>
      <c r="V107" s="89"/>
      <c r="W107" s="49"/>
    </row>
    <row r="108" spans="1:23" s="24" customFormat="1">
      <c r="A108" s="81"/>
      <c r="B108" s="82"/>
      <c r="C108" s="83" t="s">
        <v>369</v>
      </c>
      <c r="E108" s="25">
        <v>22111</v>
      </c>
      <c r="F108" s="84">
        <v>61008</v>
      </c>
      <c r="G108" s="24" t="s">
        <v>77</v>
      </c>
      <c r="H108" s="25">
        <v>1</v>
      </c>
      <c r="I108" s="49">
        <v>18800</v>
      </c>
      <c r="J108" s="85" t="s">
        <v>370</v>
      </c>
      <c r="K108" s="24">
        <v>55154</v>
      </c>
      <c r="L108" s="86"/>
      <c r="M108" s="87">
        <f>I108</f>
        <v>18800</v>
      </c>
      <c r="N108" s="46">
        <f>57250</f>
        <v>57250</v>
      </c>
      <c r="O108" s="49"/>
      <c r="P108" s="49"/>
      <c r="Q108" s="88"/>
      <c r="R108" s="49"/>
      <c r="S108" s="88"/>
      <c r="T108" s="81"/>
      <c r="U108" s="86"/>
      <c r="V108" s="89"/>
      <c r="W108" s="49"/>
    </row>
    <row r="109" spans="1:23" s="24" customFormat="1">
      <c r="A109" s="81"/>
      <c r="B109" s="82"/>
      <c r="C109" s="83" t="s">
        <v>369</v>
      </c>
      <c r="E109" s="25">
        <v>22111</v>
      </c>
      <c r="F109" s="84">
        <v>61008</v>
      </c>
      <c r="G109" s="24" t="s">
        <v>78</v>
      </c>
      <c r="H109" s="25">
        <v>1</v>
      </c>
      <c r="I109" s="49"/>
      <c r="J109" s="85" t="s">
        <v>371</v>
      </c>
      <c r="K109" s="24">
        <v>55154</v>
      </c>
      <c r="L109" s="86"/>
      <c r="M109" s="87"/>
      <c r="N109" s="28"/>
      <c r="O109" s="49"/>
      <c r="P109" s="49"/>
      <c r="Q109" s="88"/>
      <c r="R109" s="49"/>
      <c r="S109" s="88"/>
      <c r="T109" s="81"/>
      <c r="U109" s="86"/>
      <c r="V109" s="89"/>
      <c r="W109" s="49"/>
    </row>
    <row r="110" spans="1:23" s="24" customFormat="1">
      <c r="A110" s="81"/>
      <c r="B110" s="82"/>
      <c r="C110" s="83" t="s">
        <v>369</v>
      </c>
      <c r="E110" s="25">
        <v>22111</v>
      </c>
      <c r="F110" s="84">
        <v>61008</v>
      </c>
      <c r="G110" s="24" t="s">
        <v>77</v>
      </c>
      <c r="H110" s="25">
        <v>1</v>
      </c>
      <c r="I110" s="49">
        <v>18800</v>
      </c>
      <c r="J110" s="85" t="s">
        <v>372</v>
      </c>
      <c r="K110" s="24">
        <v>55154</v>
      </c>
      <c r="L110" s="86"/>
      <c r="M110" s="87">
        <f t="shared" ref="M110:M116" si="17">I110</f>
        <v>18800</v>
      </c>
      <c r="N110" s="28"/>
      <c r="O110" s="49"/>
      <c r="P110" s="49"/>
      <c r="Q110" s="88"/>
      <c r="R110" s="49"/>
      <c r="S110" s="88"/>
      <c r="T110" s="81"/>
      <c r="U110" s="86"/>
      <c r="V110" s="89"/>
      <c r="W110" s="49"/>
    </row>
    <row r="111" spans="1:23" s="24" customFormat="1">
      <c r="A111" s="81"/>
      <c r="B111" s="82"/>
      <c r="C111" s="83" t="s">
        <v>369</v>
      </c>
      <c r="E111" s="25">
        <v>22111</v>
      </c>
      <c r="F111" s="84">
        <v>61008</v>
      </c>
      <c r="G111" s="24" t="s">
        <v>78</v>
      </c>
      <c r="H111" s="25">
        <v>1</v>
      </c>
      <c r="I111" s="49"/>
      <c r="J111" s="85" t="s">
        <v>373</v>
      </c>
      <c r="K111" s="24">
        <v>55154</v>
      </c>
      <c r="L111" s="86"/>
      <c r="M111" s="87"/>
      <c r="N111" s="28"/>
      <c r="O111" s="49"/>
      <c r="P111" s="49"/>
      <c r="Q111" s="88"/>
      <c r="R111" s="49"/>
      <c r="S111" s="88"/>
      <c r="T111" s="81"/>
      <c r="U111" s="86"/>
      <c r="V111" s="89"/>
      <c r="W111" s="49"/>
    </row>
    <row r="112" spans="1:23" s="24" customFormat="1">
      <c r="A112" s="81"/>
      <c r="B112" s="82"/>
      <c r="C112" s="83" t="s">
        <v>369</v>
      </c>
      <c r="E112" s="25">
        <v>22111</v>
      </c>
      <c r="F112" s="84">
        <v>61008</v>
      </c>
      <c r="G112" s="24" t="s">
        <v>293</v>
      </c>
      <c r="H112" s="25">
        <v>1</v>
      </c>
      <c r="I112" s="49">
        <v>2450</v>
      </c>
      <c r="J112" s="85" t="s">
        <v>374</v>
      </c>
      <c r="K112" s="24">
        <v>55154</v>
      </c>
      <c r="L112" s="86"/>
      <c r="M112" s="87">
        <f t="shared" si="17"/>
        <v>2450</v>
      </c>
      <c r="N112" s="28"/>
      <c r="O112" s="49"/>
      <c r="P112" s="49"/>
      <c r="Q112" s="88"/>
      <c r="R112" s="49"/>
      <c r="S112" s="88"/>
      <c r="T112" s="81"/>
      <c r="U112" s="86"/>
      <c r="V112" s="89"/>
      <c r="W112" s="49"/>
    </row>
    <row r="113" spans="1:23" s="24" customFormat="1">
      <c r="A113" s="81"/>
      <c r="B113" s="82"/>
      <c r="C113" s="83" t="s">
        <v>369</v>
      </c>
      <c r="E113" s="25">
        <v>22111</v>
      </c>
      <c r="F113" s="84">
        <v>61008</v>
      </c>
      <c r="G113" s="24" t="s">
        <v>293</v>
      </c>
      <c r="H113" s="25">
        <v>1</v>
      </c>
      <c r="I113" s="49">
        <v>2450</v>
      </c>
      <c r="J113" s="85" t="s">
        <v>375</v>
      </c>
      <c r="K113" s="24">
        <v>55154</v>
      </c>
      <c r="L113" s="86"/>
      <c r="M113" s="87">
        <f t="shared" si="17"/>
        <v>2450</v>
      </c>
      <c r="N113" s="28"/>
      <c r="O113" s="49"/>
      <c r="P113" s="49"/>
      <c r="Q113" s="88"/>
      <c r="R113" s="49"/>
      <c r="S113" s="88"/>
      <c r="T113" s="81"/>
      <c r="U113" s="86"/>
      <c r="V113" s="89"/>
      <c r="W113" s="49"/>
    </row>
    <row r="114" spans="1:23" s="24" customFormat="1">
      <c r="A114" s="81"/>
      <c r="B114" s="82"/>
      <c r="C114" s="83" t="s">
        <v>369</v>
      </c>
      <c r="E114" s="25">
        <v>22111</v>
      </c>
      <c r="F114" s="84">
        <v>61008</v>
      </c>
      <c r="G114" s="24" t="s">
        <v>293</v>
      </c>
      <c r="H114" s="25">
        <v>1</v>
      </c>
      <c r="I114" s="49">
        <v>2450</v>
      </c>
      <c r="J114" s="85" t="s">
        <v>376</v>
      </c>
      <c r="K114" s="24">
        <v>55154</v>
      </c>
      <c r="L114" s="86"/>
      <c r="M114" s="87">
        <f t="shared" si="17"/>
        <v>2450</v>
      </c>
      <c r="N114" s="28"/>
      <c r="O114" s="49"/>
      <c r="P114" s="49"/>
      <c r="Q114" s="88"/>
      <c r="R114" s="49"/>
      <c r="S114" s="88"/>
      <c r="T114" s="81"/>
      <c r="U114" s="86"/>
      <c r="V114" s="89"/>
      <c r="W114" s="49"/>
    </row>
    <row r="115" spans="1:23" s="24" customFormat="1">
      <c r="A115" s="81"/>
      <c r="B115" s="82"/>
      <c r="C115" s="83" t="s">
        <v>369</v>
      </c>
      <c r="E115" s="25">
        <v>22111</v>
      </c>
      <c r="F115" s="84">
        <v>61008</v>
      </c>
      <c r="G115" s="24" t="s">
        <v>91</v>
      </c>
      <c r="H115" s="25">
        <v>1</v>
      </c>
      <c r="I115" s="49">
        <v>5550</v>
      </c>
      <c r="J115" s="85" t="s">
        <v>377</v>
      </c>
      <c r="K115" s="24">
        <v>55154</v>
      </c>
      <c r="L115" s="86"/>
      <c r="M115" s="87">
        <f t="shared" si="17"/>
        <v>5550</v>
      </c>
      <c r="N115" s="28"/>
      <c r="O115" s="49"/>
      <c r="P115" s="49"/>
      <c r="Q115" s="88"/>
      <c r="R115" s="49"/>
      <c r="S115" s="88"/>
      <c r="T115" s="81"/>
      <c r="U115" s="86"/>
      <c r="V115" s="89"/>
      <c r="W115" s="49"/>
    </row>
    <row r="116" spans="1:23" s="24" customFormat="1">
      <c r="A116" s="81"/>
      <c r="B116" s="82"/>
      <c r="C116" s="83" t="s">
        <v>369</v>
      </c>
      <c r="E116" s="25">
        <v>22111</v>
      </c>
      <c r="F116" s="84">
        <v>61008</v>
      </c>
      <c r="G116" s="24" t="s">
        <v>91</v>
      </c>
      <c r="H116" s="25">
        <v>1</v>
      </c>
      <c r="I116" s="49">
        <v>5550</v>
      </c>
      <c r="J116" s="85" t="s">
        <v>378</v>
      </c>
      <c r="K116" s="24">
        <v>55154</v>
      </c>
      <c r="L116" s="86"/>
      <c r="M116" s="87">
        <f t="shared" si="17"/>
        <v>5550</v>
      </c>
      <c r="N116" s="28"/>
      <c r="O116" s="49"/>
      <c r="P116" s="49"/>
      <c r="Q116" s="88"/>
      <c r="R116" s="49"/>
      <c r="S116" s="88"/>
      <c r="T116" s="81"/>
      <c r="U116" s="86"/>
      <c r="V116" s="89"/>
      <c r="W116" s="49"/>
    </row>
    <row r="117" spans="1:23" s="24" customFormat="1">
      <c r="A117" s="81"/>
      <c r="B117" s="82"/>
      <c r="C117" s="83"/>
      <c r="E117" s="25"/>
      <c r="F117" s="84"/>
      <c r="G117" s="24" t="s">
        <v>33</v>
      </c>
      <c r="H117" s="25"/>
      <c r="I117" s="49">
        <v>1200</v>
      </c>
      <c r="J117" s="85"/>
      <c r="L117" s="86"/>
      <c r="M117" s="87">
        <f>I117</f>
        <v>1200</v>
      </c>
      <c r="N117" s="28"/>
      <c r="O117" s="49"/>
      <c r="P117" s="49"/>
      <c r="Q117" s="88"/>
      <c r="R117" s="49"/>
      <c r="S117" s="88"/>
      <c r="T117" s="81"/>
      <c r="U117" s="86"/>
      <c r="V117" s="89"/>
      <c r="W117" s="49"/>
    </row>
    <row r="118" spans="1:23" s="24" customFormat="1">
      <c r="A118" s="81"/>
      <c r="B118" s="82"/>
      <c r="C118" s="83"/>
      <c r="E118" s="25"/>
      <c r="F118" s="84"/>
      <c r="H118" s="25"/>
      <c r="I118" s="49"/>
      <c r="J118" s="85"/>
      <c r="L118" s="86"/>
      <c r="M118" s="87"/>
      <c r="N118" s="28"/>
      <c r="O118" s="49"/>
      <c r="P118" s="49"/>
      <c r="Q118" s="88"/>
      <c r="R118" s="49"/>
      <c r="S118" s="88"/>
      <c r="T118" s="81"/>
      <c r="U118" s="86"/>
      <c r="V118" s="89"/>
      <c r="W118" s="49"/>
    </row>
    <row r="119" spans="1:23" s="24" customFormat="1">
      <c r="A119" s="81"/>
      <c r="B119" s="82"/>
      <c r="C119" s="83" t="s">
        <v>379</v>
      </c>
      <c r="E119" s="25">
        <v>22010</v>
      </c>
      <c r="F119" s="84">
        <v>61012</v>
      </c>
      <c r="G119" s="24" t="s">
        <v>26</v>
      </c>
      <c r="H119" s="25">
        <v>1</v>
      </c>
      <c r="I119" s="49">
        <v>1795</v>
      </c>
      <c r="J119" s="85" t="s">
        <v>380</v>
      </c>
      <c r="L119" s="86">
        <v>2019</v>
      </c>
      <c r="M119" s="87">
        <f t="shared" ref="M119:M138" si="18">I119</f>
        <v>1795</v>
      </c>
      <c r="N119" s="46">
        <f>33940</f>
        <v>33940</v>
      </c>
      <c r="O119" s="49"/>
      <c r="P119" s="49"/>
      <c r="Q119" s="88"/>
      <c r="R119" s="49"/>
      <c r="S119" s="88"/>
      <c r="T119" s="81"/>
      <c r="U119" s="86"/>
      <c r="V119" s="89"/>
      <c r="W119" s="49"/>
    </row>
    <row r="120" spans="1:23" s="24" customFormat="1">
      <c r="A120" s="81"/>
      <c r="B120" s="82"/>
      <c r="C120" s="83" t="s">
        <v>379</v>
      </c>
      <c r="E120" s="25">
        <v>22010</v>
      </c>
      <c r="F120" s="84">
        <v>61012</v>
      </c>
      <c r="G120" s="24" t="s">
        <v>26</v>
      </c>
      <c r="H120" s="25">
        <v>1</v>
      </c>
      <c r="I120" s="49">
        <v>1795</v>
      </c>
      <c r="J120" s="85" t="s">
        <v>381</v>
      </c>
      <c r="L120" s="86">
        <v>2019</v>
      </c>
      <c r="M120" s="87">
        <f t="shared" si="18"/>
        <v>1795</v>
      </c>
      <c r="N120" s="28"/>
      <c r="O120" s="49"/>
      <c r="P120" s="49"/>
      <c r="Q120" s="88"/>
      <c r="R120" s="49"/>
      <c r="S120" s="88"/>
      <c r="T120" s="81"/>
      <c r="U120" s="86"/>
      <c r="V120" s="89"/>
      <c r="W120" s="49"/>
    </row>
    <row r="121" spans="1:23" s="24" customFormat="1">
      <c r="A121" s="81"/>
      <c r="B121" s="82"/>
      <c r="C121" s="83" t="s">
        <v>379</v>
      </c>
      <c r="E121" s="25">
        <v>22010</v>
      </c>
      <c r="F121" s="84">
        <v>61012</v>
      </c>
      <c r="G121" s="24" t="s">
        <v>293</v>
      </c>
      <c r="H121" s="25">
        <v>1</v>
      </c>
      <c r="I121" s="49">
        <v>2450</v>
      </c>
      <c r="J121" s="85" t="s">
        <v>382</v>
      </c>
      <c r="L121" s="86">
        <v>2019</v>
      </c>
      <c r="M121" s="87">
        <f t="shared" si="18"/>
        <v>2450</v>
      </c>
      <c r="N121" s="28"/>
      <c r="O121" s="49"/>
      <c r="P121" s="49"/>
      <c r="Q121" s="88"/>
      <c r="R121" s="49"/>
      <c r="S121" s="88"/>
      <c r="T121" s="81"/>
      <c r="U121" s="86"/>
      <c r="V121" s="89"/>
      <c r="W121" s="49"/>
    </row>
    <row r="122" spans="1:23" s="24" customFormat="1">
      <c r="A122" s="81"/>
      <c r="B122" s="82"/>
      <c r="C122" s="83" t="s">
        <v>379</v>
      </c>
      <c r="E122" s="25">
        <v>22010</v>
      </c>
      <c r="F122" s="84">
        <v>61012</v>
      </c>
      <c r="G122" s="24" t="s">
        <v>81</v>
      </c>
      <c r="H122" s="25">
        <v>1</v>
      </c>
      <c r="I122" s="49">
        <v>27900</v>
      </c>
      <c r="J122" s="85" t="s">
        <v>383</v>
      </c>
      <c r="L122" s="86">
        <v>2019</v>
      </c>
      <c r="M122" s="87">
        <f t="shared" si="18"/>
        <v>27900</v>
      </c>
      <c r="N122" s="28"/>
      <c r="O122" s="49"/>
      <c r="P122" s="49"/>
      <c r="Q122" s="88"/>
      <c r="R122" s="49"/>
      <c r="S122" s="88"/>
      <c r="T122" s="81"/>
      <c r="U122" s="86"/>
      <c r="V122" s="89"/>
      <c r="W122" s="49"/>
    </row>
    <row r="123" spans="1:23" s="24" customFormat="1">
      <c r="A123" s="81"/>
      <c r="B123" s="82"/>
      <c r="C123" s="83" t="s">
        <v>379</v>
      </c>
      <c r="E123" s="25">
        <v>22010</v>
      </c>
      <c r="F123" s="84">
        <v>61012</v>
      </c>
      <c r="G123" s="24" t="s">
        <v>82</v>
      </c>
      <c r="H123" s="25">
        <v>1</v>
      </c>
      <c r="I123" s="49"/>
      <c r="J123" s="85" t="s">
        <v>384</v>
      </c>
      <c r="L123" s="86">
        <v>2019</v>
      </c>
      <c r="M123" s="87"/>
      <c r="N123" s="28"/>
      <c r="O123" s="49"/>
      <c r="P123" s="49"/>
      <c r="Q123" s="88"/>
      <c r="R123" s="49"/>
      <c r="S123" s="88"/>
      <c r="T123" s="81"/>
      <c r="U123" s="86"/>
      <c r="V123" s="89"/>
      <c r="W123" s="49"/>
    </row>
    <row r="124" spans="1:23" s="24" customFormat="1">
      <c r="A124" s="81"/>
      <c r="B124" s="82"/>
      <c r="C124" s="83"/>
      <c r="E124" s="25"/>
      <c r="F124" s="84"/>
      <c r="H124" s="25"/>
      <c r="I124" s="49"/>
      <c r="J124" s="85"/>
      <c r="L124" s="86"/>
      <c r="M124" s="87"/>
      <c r="N124" s="28"/>
      <c r="O124" s="49"/>
      <c r="P124" s="49"/>
      <c r="Q124" s="88"/>
      <c r="R124" s="49"/>
      <c r="S124" s="88"/>
      <c r="T124" s="81"/>
      <c r="U124" s="86"/>
      <c r="V124" s="89"/>
      <c r="W124" s="49"/>
    </row>
    <row r="125" spans="1:23" s="24" customFormat="1">
      <c r="A125" s="81"/>
      <c r="B125" s="82"/>
      <c r="C125" s="83" t="s">
        <v>385</v>
      </c>
      <c r="E125" s="25">
        <v>22152</v>
      </c>
      <c r="F125" s="84">
        <v>61006</v>
      </c>
      <c r="G125" s="24" t="s">
        <v>293</v>
      </c>
      <c r="H125" s="25">
        <v>1</v>
      </c>
      <c r="I125" s="49">
        <v>2450</v>
      </c>
      <c r="J125" s="85" t="s">
        <v>387</v>
      </c>
      <c r="L125" s="86">
        <v>2443</v>
      </c>
      <c r="M125" s="87">
        <f t="shared" si="18"/>
        <v>2450</v>
      </c>
      <c r="N125" s="46">
        <v>38498.17</v>
      </c>
      <c r="O125" s="49"/>
      <c r="P125" s="49"/>
      <c r="Q125" s="88"/>
      <c r="R125" s="49"/>
      <c r="S125" s="88"/>
      <c r="T125" s="81"/>
      <c r="U125" s="86"/>
      <c r="V125" s="89"/>
      <c r="W125" s="49"/>
    </row>
    <row r="126" spans="1:23" s="24" customFormat="1">
      <c r="A126" s="81"/>
      <c r="B126" s="82"/>
      <c r="C126" s="83" t="s">
        <v>385</v>
      </c>
      <c r="E126" s="25">
        <v>22152</v>
      </c>
      <c r="F126" s="84">
        <v>61006</v>
      </c>
      <c r="G126" s="24" t="s">
        <v>53</v>
      </c>
      <c r="H126" s="25">
        <v>1</v>
      </c>
      <c r="I126" s="49">
        <v>6995</v>
      </c>
      <c r="J126" s="85" t="s">
        <v>388</v>
      </c>
      <c r="L126" s="86">
        <v>2443</v>
      </c>
      <c r="M126" s="87">
        <f t="shared" si="18"/>
        <v>6995</v>
      </c>
      <c r="N126" s="136" t="s">
        <v>394</v>
      </c>
      <c r="O126" s="49"/>
      <c r="P126" s="49"/>
      <c r="Q126" s="88"/>
      <c r="R126" s="49"/>
      <c r="S126" s="88"/>
      <c r="T126" s="81"/>
      <c r="U126" s="86"/>
      <c r="V126" s="89"/>
      <c r="W126" s="49"/>
    </row>
    <row r="127" spans="1:23" s="24" customFormat="1">
      <c r="A127" s="81"/>
      <c r="B127" s="82"/>
      <c r="C127" s="83" t="s">
        <v>385</v>
      </c>
      <c r="E127" s="25">
        <v>22152</v>
      </c>
      <c r="F127" s="84">
        <v>61006</v>
      </c>
      <c r="G127" s="24" t="s">
        <v>386</v>
      </c>
      <c r="H127" s="25">
        <v>1</v>
      </c>
      <c r="I127" s="49">
        <v>5950</v>
      </c>
      <c r="J127" s="85" t="s">
        <v>389</v>
      </c>
      <c r="L127" s="86">
        <v>2443</v>
      </c>
      <c r="M127" s="87">
        <f t="shared" si="18"/>
        <v>5950</v>
      </c>
      <c r="N127" s="28"/>
      <c r="O127" s="49"/>
      <c r="P127" s="49"/>
      <c r="Q127" s="88"/>
      <c r="R127" s="49"/>
      <c r="S127" s="88"/>
      <c r="T127" s="81"/>
      <c r="U127" s="86"/>
      <c r="V127" s="89"/>
      <c r="W127" s="49"/>
    </row>
    <row r="128" spans="1:23" s="24" customFormat="1">
      <c r="A128" s="81"/>
      <c r="B128" s="82"/>
      <c r="C128" s="83" t="s">
        <v>385</v>
      </c>
      <c r="E128" s="25">
        <v>22152</v>
      </c>
      <c r="F128" s="84">
        <v>61006</v>
      </c>
      <c r="G128" s="24" t="s">
        <v>59</v>
      </c>
      <c r="H128" s="25">
        <v>1</v>
      </c>
      <c r="I128" s="49">
        <v>5600</v>
      </c>
      <c r="J128" s="85" t="s">
        <v>390</v>
      </c>
      <c r="L128" s="86">
        <v>2443</v>
      </c>
      <c r="M128" s="87">
        <f t="shared" si="18"/>
        <v>5600</v>
      </c>
      <c r="N128" s="28"/>
      <c r="O128" s="49"/>
      <c r="P128" s="49"/>
      <c r="Q128" s="88"/>
      <c r="R128" s="49"/>
      <c r="S128" s="88"/>
      <c r="T128" s="81"/>
      <c r="U128" s="86"/>
      <c r="V128" s="89"/>
      <c r="W128" s="49"/>
    </row>
    <row r="129" spans="1:23" s="24" customFormat="1">
      <c r="A129" s="81"/>
      <c r="B129" s="82"/>
      <c r="C129" s="83" t="s">
        <v>385</v>
      </c>
      <c r="E129" s="25">
        <v>22152</v>
      </c>
      <c r="F129" s="84">
        <v>61006</v>
      </c>
      <c r="G129" s="24" t="s">
        <v>31</v>
      </c>
      <c r="H129" s="25">
        <v>1</v>
      </c>
      <c r="I129" s="49">
        <v>8250</v>
      </c>
      <c r="J129" s="85" t="s">
        <v>392</v>
      </c>
      <c r="L129" s="86">
        <v>2443</v>
      </c>
      <c r="M129" s="87">
        <f t="shared" si="18"/>
        <v>8250</v>
      </c>
      <c r="N129" s="28"/>
      <c r="O129" s="49"/>
      <c r="P129" s="49"/>
      <c r="Q129" s="88"/>
      <c r="R129" s="49"/>
      <c r="S129" s="88"/>
      <c r="T129" s="81"/>
      <c r="U129" s="86"/>
      <c r="V129" s="89"/>
      <c r="W129" s="49"/>
    </row>
    <row r="130" spans="1:23" s="24" customFormat="1">
      <c r="A130" s="81"/>
      <c r="B130" s="82"/>
      <c r="C130" s="83" t="s">
        <v>385</v>
      </c>
      <c r="E130" s="25">
        <v>22152</v>
      </c>
      <c r="F130" s="84">
        <v>61006</v>
      </c>
      <c r="G130" s="24" t="s">
        <v>54</v>
      </c>
      <c r="H130" s="25">
        <v>1</v>
      </c>
      <c r="I130" s="49">
        <v>4000</v>
      </c>
      <c r="J130" s="85" t="s">
        <v>393</v>
      </c>
      <c r="L130" s="86">
        <v>2443</v>
      </c>
      <c r="M130" s="87">
        <f t="shared" si="18"/>
        <v>4000</v>
      </c>
      <c r="N130" s="28"/>
      <c r="O130" s="49"/>
      <c r="P130" s="49"/>
      <c r="Q130" s="88"/>
      <c r="R130" s="49"/>
      <c r="S130" s="88"/>
      <c r="T130" s="81"/>
      <c r="U130" s="86"/>
      <c r="V130" s="89"/>
      <c r="W130" s="49"/>
    </row>
    <row r="131" spans="1:23" s="24" customFormat="1">
      <c r="A131" s="81"/>
      <c r="B131" s="82"/>
      <c r="C131" s="83" t="s">
        <v>385</v>
      </c>
      <c r="E131" s="25">
        <v>22152</v>
      </c>
      <c r="F131" s="84">
        <v>61011</v>
      </c>
      <c r="G131" s="24" t="s">
        <v>59</v>
      </c>
      <c r="H131" s="25">
        <v>1</v>
      </c>
      <c r="I131" s="49">
        <v>5600</v>
      </c>
      <c r="J131" s="85" t="s">
        <v>391</v>
      </c>
      <c r="L131" s="86">
        <v>2443</v>
      </c>
      <c r="M131" s="87">
        <f t="shared" si="18"/>
        <v>5600</v>
      </c>
      <c r="N131" s="28"/>
      <c r="O131" s="49"/>
      <c r="P131" s="49"/>
      <c r="Q131" s="88"/>
      <c r="R131" s="49"/>
      <c r="S131" s="88"/>
      <c r="T131" s="81"/>
      <c r="U131" s="86"/>
      <c r="V131" s="89"/>
      <c r="W131" s="49"/>
    </row>
    <row r="132" spans="1:23" s="24" customFormat="1">
      <c r="A132" s="81"/>
      <c r="B132" s="82"/>
      <c r="C132" s="83"/>
      <c r="E132" s="25"/>
      <c r="F132" s="84"/>
      <c r="H132" s="25"/>
      <c r="I132" s="49"/>
      <c r="J132" s="85"/>
      <c r="L132" s="86"/>
      <c r="M132" s="87"/>
      <c r="N132" s="28"/>
      <c r="O132" s="49"/>
      <c r="P132" s="49"/>
      <c r="Q132" s="88"/>
      <c r="R132" s="49"/>
      <c r="S132" s="88"/>
      <c r="T132" s="81"/>
      <c r="U132" s="86"/>
      <c r="V132" s="89"/>
      <c r="W132" s="49"/>
    </row>
    <row r="133" spans="1:23" s="24" customFormat="1">
      <c r="A133" s="81"/>
      <c r="B133" s="82"/>
      <c r="C133" s="83" t="s">
        <v>385</v>
      </c>
      <c r="E133" s="25">
        <v>22151</v>
      </c>
      <c r="F133" s="84">
        <v>61005</v>
      </c>
      <c r="G133" s="24" t="s">
        <v>395</v>
      </c>
      <c r="H133" s="25">
        <v>1</v>
      </c>
      <c r="I133" s="49">
        <v>3650</v>
      </c>
      <c r="J133" s="85" t="s">
        <v>397</v>
      </c>
      <c r="L133" s="86">
        <v>2442</v>
      </c>
      <c r="M133" s="87">
        <f t="shared" si="18"/>
        <v>3650</v>
      </c>
      <c r="N133" s="46">
        <v>18136.61</v>
      </c>
      <c r="O133" s="49"/>
      <c r="P133" s="49"/>
      <c r="Q133" s="88"/>
      <c r="R133" s="49"/>
      <c r="S133" s="88"/>
      <c r="T133" s="81"/>
      <c r="U133" s="86"/>
      <c r="V133" s="89"/>
      <c r="W133" s="49"/>
    </row>
    <row r="134" spans="1:23" s="24" customFormat="1">
      <c r="A134" s="81"/>
      <c r="B134" s="82"/>
      <c r="C134" s="83" t="s">
        <v>385</v>
      </c>
      <c r="E134" s="25">
        <v>22151</v>
      </c>
      <c r="F134" s="84">
        <v>61005</v>
      </c>
      <c r="G134" s="24" t="s">
        <v>395</v>
      </c>
      <c r="H134" s="25">
        <v>1</v>
      </c>
      <c r="I134" s="49">
        <v>3650</v>
      </c>
      <c r="J134" s="85" t="s">
        <v>398</v>
      </c>
      <c r="L134" s="86">
        <v>2442</v>
      </c>
      <c r="M134" s="87">
        <f t="shared" si="18"/>
        <v>3650</v>
      </c>
      <c r="N134" s="136" t="s">
        <v>403</v>
      </c>
      <c r="O134" s="49"/>
      <c r="P134" s="49"/>
      <c r="Q134" s="88"/>
      <c r="R134" s="49"/>
      <c r="S134" s="88"/>
      <c r="T134" s="81"/>
      <c r="U134" s="86"/>
      <c r="V134" s="89"/>
      <c r="W134" s="49"/>
    </row>
    <row r="135" spans="1:23" s="24" customFormat="1">
      <c r="A135" s="81"/>
      <c r="B135" s="82"/>
      <c r="C135" s="83" t="s">
        <v>385</v>
      </c>
      <c r="E135" s="25">
        <v>22151</v>
      </c>
      <c r="F135" s="84">
        <v>61005</v>
      </c>
      <c r="G135" s="24" t="s">
        <v>395</v>
      </c>
      <c r="H135" s="25">
        <v>1</v>
      </c>
      <c r="I135" s="49">
        <v>3650</v>
      </c>
      <c r="J135" s="85" t="s">
        <v>399</v>
      </c>
      <c r="L135" s="86">
        <v>2442</v>
      </c>
      <c r="M135" s="87">
        <f t="shared" si="18"/>
        <v>3650</v>
      </c>
      <c r="N135" s="28"/>
      <c r="O135" s="49"/>
      <c r="P135" s="49"/>
      <c r="Q135" s="88"/>
      <c r="R135" s="49"/>
      <c r="S135" s="88"/>
      <c r="T135" s="81"/>
      <c r="U135" s="86"/>
      <c r="V135" s="89"/>
      <c r="W135" s="49"/>
    </row>
    <row r="136" spans="1:23" s="24" customFormat="1">
      <c r="A136" s="81"/>
      <c r="B136" s="82"/>
      <c r="C136" s="83" t="s">
        <v>385</v>
      </c>
      <c r="E136" s="25">
        <v>22151</v>
      </c>
      <c r="F136" s="84">
        <v>61005</v>
      </c>
      <c r="G136" s="24" t="s">
        <v>396</v>
      </c>
      <c r="H136" s="25">
        <v>1</v>
      </c>
      <c r="I136" s="49">
        <v>2450</v>
      </c>
      <c r="J136" s="85" t="s">
        <v>400</v>
      </c>
      <c r="L136" s="86">
        <v>2442</v>
      </c>
      <c r="M136" s="87">
        <f t="shared" si="18"/>
        <v>2450</v>
      </c>
      <c r="N136" s="28"/>
      <c r="O136" s="49"/>
      <c r="P136" s="49"/>
      <c r="Q136" s="88"/>
      <c r="R136" s="49"/>
      <c r="S136" s="88"/>
      <c r="T136" s="81"/>
      <c r="U136" s="86"/>
      <c r="V136" s="89"/>
      <c r="W136" s="49"/>
    </row>
    <row r="137" spans="1:23" s="24" customFormat="1">
      <c r="A137" s="81"/>
      <c r="B137" s="82"/>
      <c r="C137" s="83" t="s">
        <v>385</v>
      </c>
      <c r="E137" s="25">
        <v>22151</v>
      </c>
      <c r="F137" s="84">
        <v>61005</v>
      </c>
      <c r="G137" s="24" t="s">
        <v>396</v>
      </c>
      <c r="H137" s="25">
        <v>1</v>
      </c>
      <c r="I137" s="49">
        <v>2450</v>
      </c>
      <c r="J137" s="85" t="s">
        <v>401</v>
      </c>
      <c r="L137" s="86">
        <v>2442</v>
      </c>
      <c r="M137" s="87">
        <f t="shared" si="18"/>
        <v>2450</v>
      </c>
      <c r="N137" s="28"/>
      <c r="O137" s="49"/>
      <c r="P137" s="49"/>
      <c r="Q137" s="88"/>
      <c r="R137" s="49"/>
      <c r="S137" s="88"/>
      <c r="T137" s="81"/>
      <c r="U137" s="86"/>
      <c r="V137" s="89"/>
      <c r="W137" s="49"/>
    </row>
    <row r="138" spans="1:23" s="24" customFormat="1">
      <c r="A138" s="81"/>
      <c r="B138" s="82"/>
      <c r="C138" s="83" t="s">
        <v>385</v>
      </c>
      <c r="E138" s="25">
        <v>22151</v>
      </c>
      <c r="F138" s="84">
        <v>61005</v>
      </c>
      <c r="G138" s="24" t="s">
        <v>396</v>
      </c>
      <c r="H138" s="25">
        <v>1</v>
      </c>
      <c r="I138" s="49">
        <v>2450</v>
      </c>
      <c r="J138" s="85" t="s">
        <v>402</v>
      </c>
      <c r="L138" s="86">
        <v>2442</v>
      </c>
      <c r="M138" s="87">
        <f t="shared" si="18"/>
        <v>2450</v>
      </c>
      <c r="N138" s="28"/>
      <c r="O138" s="49"/>
      <c r="P138" s="49"/>
      <c r="Q138" s="88"/>
      <c r="R138" s="49"/>
      <c r="S138" s="88"/>
      <c r="T138" s="81"/>
      <c r="U138" s="86"/>
      <c r="V138" s="89"/>
      <c r="W138" s="49"/>
    </row>
    <row r="139" spans="1:23" s="24" customFormat="1">
      <c r="A139" s="81"/>
      <c r="B139" s="82"/>
      <c r="C139" s="83"/>
      <c r="E139" s="25"/>
      <c r="F139" s="84"/>
      <c r="H139" s="25"/>
      <c r="I139" s="49"/>
      <c r="J139" s="85"/>
      <c r="L139" s="86"/>
      <c r="M139" s="87"/>
      <c r="N139" s="28"/>
      <c r="O139" s="49"/>
      <c r="P139" s="49"/>
      <c r="Q139" s="88"/>
      <c r="R139" s="49"/>
      <c r="S139" s="88"/>
      <c r="T139" s="81"/>
      <c r="U139" s="86"/>
      <c r="V139" s="89"/>
      <c r="W139" s="49"/>
    </row>
    <row r="140" spans="1:23" s="24" customFormat="1">
      <c r="A140" s="81"/>
      <c r="B140" s="82"/>
      <c r="C140" s="83" t="s">
        <v>404</v>
      </c>
      <c r="E140" s="25">
        <v>22060</v>
      </c>
      <c r="F140" s="84">
        <v>61010</v>
      </c>
      <c r="G140" s="24" t="s">
        <v>405</v>
      </c>
      <c r="H140" s="25">
        <v>1</v>
      </c>
      <c r="I140" s="49">
        <v>8400</v>
      </c>
      <c r="J140" s="85" t="s">
        <v>406</v>
      </c>
      <c r="L140" s="86">
        <v>2105</v>
      </c>
      <c r="M140" s="87">
        <f>I140</f>
        <v>8400</v>
      </c>
      <c r="N140" s="46">
        <f>M140</f>
        <v>8400</v>
      </c>
      <c r="O140" s="49"/>
      <c r="P140" s="49"/>
      <c r="Q140" s="88"/>
      <c r="R140" s="49"/>
      <c r="S140" s="88"/>
      <c r="T140" s="81"/>
      <c r="U140" s="86"/>
      <c r="V140" s="89"/>
      <c r="W140" s="49"/>
    </row>
    <row r="141" spans="1:23" s="24" customFormat="1">
      <c r="A141" s="81"/>
      <c r="B141" s="82"/>
      <c r="C141" s="83"/>
      <c r="E141" s="25"/>
      <c r="F141" s="84"/>
      <c r="H141" s="25"/>
      <c r="I141" s="49"/>
      <c r="J141" s="85"/>
      <c r="L141" s="86"/>
      <c r="M141" s="87"/>
      <c r="N141" s="28"/>
      <c r="O141" s="49"/>
      <c r="P141" s="49"/>
      <c r="Q141" s="88"/>
      <c r="R141" s="49"/>
      <c r="S141" s="88"/>
      <c r="T141" s="81"/>
      <c r="U141" s="86"/>
      <c r="V141" s="89"/>
      <c r="W141" s="49"/>
    </row>
    <row r="142" spans="1:23" s="24" customFormat="1">
      <c r="A142" s="81"/>
      <c r="B142" s="82"/>
      <c r="C142" s="83" t="s">
        <v>407</v>
      </c>
      <c r="E142" s="25">
        <v>22011</v>
      </c>
      <c r="F142" s="84">
        <v>60958</v>
      </c>
      <c r="G142" s="24" t="s">
        <v>269</v>
      </c>
      <c r="H142" s="25">
        <v>1</v>
      </c>
      <c r="I142" s="49">
        <v>3400</v>
      </c>
      <c r="J142" s="85" t="s">
        <v>408</v>
      </c>
      <c r="L142" s="86">
        <v>2448</v>
      </c>
      <c r="M142" s="87">
        <f>I142</f>
        <v>3400</v>
      </c>
      <c r="N142" s="46">
        <f>6800</f>
        <v>6800</v>
      </c>
      <c r="O142" s="49"/>
      <c r="P142" s="49"/>
      <c r="Q142" s="88"/>
      <c r="R142" s="49"/>
      <c r="S142" s="88"/>
      <c r="T142" s="81"/>
      <c r="U142" s="86"/>
      <c r="V142" s="89"/>
      <c r="W142" s="49"/>
    </row>
    <row r="143" spans="1:23" s="24" customFormat="1">
      <c r="A143" s="81"/>
      <c r="B143" s="82"/>
      <c r="C143" s="83" t="s">
        <v>407</v>
      </c>
      <c r="E143" s="25">
        <v>22011</v>
      </c>
      <c r="F143" s="84">
        <v>60958</v>
      </c>
      <c r="G143" s="24" t="s">
        <v>269</v>
      </c>
      <c r="H143" s="25">
        <v>1</v>
      </c>
      <c r="I143" s="49">
        <v>3400</v>
      </c>
      <c r="J143" s="85" t="s">
        <v>409</v>
      </c>
      <c r="L143" s="86">
        <v>2448</v>
      </c>
      <c r="M143" s="87">
        <f>I143</f>
        <v>3400</v>
      </c>
      <c r="N143" s="28"/>
      <c r="O143" s="49"/>
      <c r="P143" s="49"/>
      <c r="Q143" s="88"/>
      <c r="R143" s="49"/>
      <c r="S143" s="88"/>
      <c r="T143" s="81"/>
      <c r="U143" s="86"/>
      <c r="V143" s="89"/>
      <c r="W143" s="49"/>
    </row>
    <row r="144" spans="1:23" s="24" customFormat="1">
      <c r="A144" s="81"/>
      <c r="B144" s="82"/>
      <c r="C144" s="83"/>
      <c r="E144" s="25"/>
      <c r="F144" s="84"/>
      <c r="H144" s="25"/>
      <c r="I144" s="49"/>
      <c r="J144" s="85"/>
      <c r="L144" s="86"/>
      <c r="M144" s="87"/>
      <c r="N144" s="28"/>
      <c r="O144" s="49"/>
      <c r="P144" s="49"/>
      <c r="Q144" s="88"/>
      <c r="R144" s="49"/>
      <c r="S144" s="88"/>
      <c r="T144" s="81"/>
      <c r="U144" s="86"/>
      <c r="V144" s="89"/>
      <c r="W144" s="49"/>
    </row>
    <row r="145" spans="1:23" s="24" customFormat="1">
      <c r="A145" s="81"/>
      <c r="B145" s="82"/>
      <c r="C145" s="83" t="s">
        <v>410</v>
      </c>
      <c r="E145" s="25">
        <v>22061</v>
      </c>
      <c r="F145" s="84">
        <v>61013</v>
      </c>
      <c r="G145" s="24" t="s">
        <v>26</v>
      </c>
      <c r="H145" s="25">
        <v>1</v>
      </c>
      <c r="I145" s="49">
        <v>1795</v>
      </c>
      <c r="J145" s="85" t="s">
        <v>412</v>
      </c>
      <c r="K145" s="24">
        <v>55156</v>
      </c>
      <c r="L145" s="86"/>
      <c r="M145" s="87">
        <f t="shared" ref="M145:M156" si="19">I145</f>
        <v>1795</v>
      </c>
      <c r="N145" s="46">
        <f>44990</f>
        <v>44990</v>
      </c>
      <c r="O145" s="49"/>
      <c r="P145" s="49"/>
      <c r="Q145" s="88"/>
      <c r="R145" s="49"/>
      <c r="S145" s="88"/>
      <c r="T145" s="81"/>
      <c r="U145" s="86"/>
      <c r="V145" s="89"/>
      <c r="W145" s="49"/>
    </row>
    <row r="146" spans="1:23" s="24" customFormat="1">
      <c r="A146" s="81"/>
      <c r="B146" s="82"/>
      <c r="C146" s="83" t="s">
        <v>410</v>
      </c>
      <c r="E146" s="25">
        <v>22061</v>
      </c>
      <c r="F146" s="84">
        <v>61013</v>
      </c>
      <c r="G146" s="24" t="s">
        <v>26</v>
      </c>
      <c r="H146" s="25">
        <v>1</v>
      </c>
      <c r="I146" s="49">
        <v>1795</v>
      </c>
      <c r="J146" s="85" t="s">
        <v>413</v>
      </c>
      <c r="K146" s="24">
        <v>55156</v>
      </c>
      <c r="L146" s="86"/>
      <c r="M146" s="87">
        <f t="shared" si="19"/>
        <v>1795</v>
      </c>
      <c r="N146" s="28"/>
      <c r="O146" s="49"/>
      <c r="P146" s="49"/>
      <c r="Q146" s="88"/>
      <c r="R146" s="49"/>
      <c r="S146" s="88"/>
      <c r="T146" s="81"/>
      <c r="U146" s="86"/>
      <c r="V146" s="89"/>
      <c r="W146" s="49"/>
    </row>
    <row r="147" spans="1:23" s="24" customFormat="1">
      <c r="A147" s="81"/>
      <c r="B147" s="82"/>
      <c r="C147" s="83" t="s">
        <v>410</v>
      </c>
      <c r="E147" s="25">
        <v>22061</v>
      </c>
      <c r="F147" s="84">
        <v>61013</v>
      </c>
      <c r="G147" s="24" t="s">
        <v>81</v>
      </c>
      <c r="H147" s="25">
        <v>1</v>
      </c>
      <c r="I147" s="49">
        <v>27900</v>
      </c>
      <c r="J147" s="85" t="s">
        <v>414</v>
      </c>
      <c r="K147" s="24">
        <v>55156</v>
      </c>
      <c r="L147" s="86"/>
      <c r="M147" s="87">
        <f t="shared" si="19"/>
        <v>27900</v>
      </c>
      <c r="N147" s="28"/>
      <c r="O147" s="49"/>
      <c r="P147" s="49"/>
      <c r="Q147" s="88"/>
      <c r="R147" s="49"/>
      <c r="S147" s="88"/>
      <c r="T147" s="81"/>
      <c r="U147" s="86"/>
      <c r="V147" s="89"/>
      <c r="W147" s="49"/>
    </row>
    <row r="148" spans="1:23" s="24" customFormat="1">
      <c r="A148" s="81"/>
      <c r="B148" s="82"/>
      <c r="C148" s="83" t="s">
        <v>410</v>
      </c>
      <c r="E148" s="25">
        <v>22061</v>
      </c>
      <c r="F148" s="84">
        <v>61013</v>
      </c>
      <c r="G148" s="24" t="s">
        <v>82</v>
      </c>
      <c r="H148" s="25">
        <v>1</v>
      </c>
      <c r="I148" s="49"/>
      <c r="J148" s="85" t="s">
        <v>415</v>
      </c>
      <c r="K148" s="24">
        <v>55156</v>
      </c>
      <c r="L148" s="86"/>
      <c r="M148" s="87"/>
      <c r="N148" s="28"/>
      <c r="O148" s="49"/>
      <c r="P148" s="49"/>
      <c r="Q148" s="88"/>
      <c r="R148" s="49"/>
      <c r="S148" s="88"/>
      <c r="T148" s="81"/>
      <c r="U148" s="86"/>
      <c r="V148" s="89"/>
      <c r="W148" s="49"/>
    </row>
    <row r="149" spans="1:23" s="24" customFormat="1">
      <c r="A149" s="81"/>
      <c r="B149" s="82"/>
      <c r="C149" s="83" t="s">
        <v>410</v>
      </c>
      <c r="E149" s="25">
        <v>22061</v>
      </c>
      <c r="F149" s="84">
        <v>61013</v>
      </c>
      <c r="G149" s="24" t="s">
        <v>411</v>
      </c>
      <c r="H149" s="25">
        <v>1</v>
      </c>
      <c r="I149" s="49">
        <v>12900</v>
      </c>
      <c r="J149" s="85" t="s">
        <v>416</v>
      </c>
      <c r="K149" s="24">
        <v>55156</v>
      </c>
      <c r="L149" s="86"/>
      <c r="M149" s="87">
        <f t="shared" si="19"/>
        <v>12900</v>
      </c>
      <c r="N149" s="28"/>
      <c r="O149" s="49"/>
      <c r="P149" s="49"/>
      <c r="Q149" s="88"/>
      <c r="R149" s="49"/>
      <c r="S149" s="88"/>
      <c r="T149" s="81"/>
      <c r="U149" s="86"/>
      <c r="V149" s="89"/>
      <c r="W149" s="49"/>
    </row>
    <row r="150" spans="1:23" s="24" customFormat="1">
      <c r="A150" s="81"/>
      <c r="B150" s="82"/>
      <c r="C150" s="83"/>
      <c r="E150" s="25"/>
      <c r="F150" s="84"/>
      <c r="G150" s="24" t="s">
        <v>33</v>
      </c>
      <c r="H150" s="25"/>
      <c r="I150" s="49">
        <v>600</v>
      </c>
      <c r="J150" s="85"/>
      <c r="L150" s="86"/>
      <c r="M150" s="87">
        <v>600</v>
      </c>
      <c r="N150" s="28"/>
      <c r="O150" s="49"/>
      <c r="P150" s="49"/>
      <c r="Q150" s="88"/>
      <c r="R150" s="49"/>
      <c r="S150" s="88"/>
      <c r="T150" s="81"/>
      <c r="U150" s="86"/>
      <c r="V150" s="89"/>
      <c r="W150" s="49"/>
    </row>
    <row r="151" spans="1:23" s="24" customFormat="1">
      <c r="A151" s="81"/>
      <c r="B151" s="82"/>
      <c r="C151" s="83"/>
      <c r="E151" s="25"/>
      <c r="F151" s="84"/>
      <c r="H151" s="25"/>
      <c r="I151" s="49"/>
      <c r="J151" s="85"/>
      <c r="L151" s="86"/>
      <c r="M151" s="87"/>
      <c r="N151" s="28"/>
      <c r="O151" s="49"/>
      <c r="P151" s="49"/>
      <c r="Q151" s="88"/>
      <c r="R151" s="49"/>
      <c r="S151" s="88"/>
      <c r="T151" s="81"/>
      <c r="U151" s="86"/>
      <c r="V151" s="89"/>
      <c r="W151" s="49"/>
    </row>
    <row r="152" spans="1:23" s="24" customFormat="1">
      <c r="A152" s="81"/>
      <c r="B152" s="82"/>
      <c r="C152" s="83" t="s">
        <v>417</v>
      </c>
      <c r="E152" s="25">
        <v>22153</v>
      </c>
      <c r="F152" s="84">
        <v>60906</v>
      </c>
      <c r="G152" s="24" t="s">
        <v>97</v>
      </c>
      <c r="H152" s="25">
        <v>1</v>
      </c>
      <c r="I152" s="49">
        <v>38300</v>
      </c>
      <c r="J152" s="85" t="s">
        <v>418</v>
      </c>
      <c r="L152" s="86">
        <v>2106</v>
      </c>
      <c r="M152" s="87">
        <f t="shared" si="19"/>
        <v>38300</v>
      </c>
      <c r="N152" s="46">
        <f>67090</f>
        <v>67090</v>
      </c>
      <c r="O152" s="49"/>
      <c r="P152" s="49"/>
      <c r="Q152" s="88"/>
      <c r="R152" s="49"/>
      <c r="S152" s="88"/>
      <c r="T152" s="81"/>
      <c r="U152" s="86"/>
      <c r="V152" s="89"/>
      <c r="W152" s="49"/>
    </row>
    <row r="153" spans="1:23" s="24" customFormat="1">
      <c r="A153" s="81"/>
      <c r="B153" s="82"/>
      <c r="C153" s="83" t="s">
        <v>417</v>
      </c>
      <c r="E153" s="25">
        <v>22153</v>
      </c>
      <c r="F153" s="84">
        <v>60906</v>
      </c>
      <c r="G153" s="24" t="s">
        <v>98</v>
      </c>
      <c r="H153" s="25">
        <v>1</v>
      </c>
      <c r="I153" s="49"/>
      <c r="J153" s="85" t="s">
        <v>419</v>
      </c>
      <c r="L153" s="86">
        <v>2106</v>
      </c>
      <c r="M153" s="87"/>
      <c r="N153" s="28"/>
      <c r="O153" s="49"/>
      <c r="P153" s="49"/>
      <c r="Q153" s="88"/>
      <c r="R153" s="49"/>
      <c r="S153" s="88"/>
      <c r="T153" s="81"/>
      <c r="U153" s="86"/>
      <c r="V153" s="89"/>
      <c r="W153" s="49"/>
    </row>
    <row r="154" spans="1:23" s="24" customFormat="1">
      <c r="A154" s="81"/>
      <c r="B154" s="82"/>
      <c r="C154" s="83" t="s">
        <v>417</v>
      </c>
      <c r="E154" s="25">
        <v>22153</v>
      </c>
      <c r="F154" s="84">
        <v>60906</v>
      </c>
      <c r="G154" s="24" t="s">
        <v>34</v>
      </c>
      <c r="H154" s="25">
        <v>1</v>
      </c>
      <c r="I154" s="49">
        <v>4995</v>
      </c>
      <c r="J154" s="85" t="s">
        <v>420</v>
      </c>
      <c r="L154" s="86">
        <v>2106</v>
      </c>
      <c r="M154" s="87">
        <f t="shared" si="19"/>
        <v>4995</v>
      </c>
      <c r="N154" s="28"/>
      <c r="O154" s="49"/>
      <c r="P154" s="49"/>
      <c r="Q154" s="88"/>
      <c r="R154" s="49"/>
      <c r="S154" s="88"/>
      <c r="T154" s="81"/>
      <c r="U154" s="86"/>
      <c r="V154" s="89"/>
      <c r="W154" s="49"/>
    </row>
    <row r="155" spans="1:23" s="24" customFormat="1">
      <c r="A155" s="81"/>
      <c r="B155" s="82"/>
      <c r="C155" s="83" t="s">
        <v>417</v>
      </c>
      <c r="E155" s="25">
        <v>22153</v>
      </c>
      <c r="F155" s="84">
        <v>60906</v>
      </c>
      <c r="G155" s="24" t="s">
        <v>34</v>
      </c>
      <c r="H155" s="25">
        <v>1</v>
      </c>
      <c r="I155" s="49">
        <v>4995</v>
      </c>
      <c r="J155" s="85" t="s">
        <v>421</v>
      </c>
      <c r="L155" s="86">
        <v>2106</v>
      </c>
      <c r="M155" s="87">
        <f t="shared" si="19"/>
        <v>4995</v>
      </c>
      <c r="N155" s="28"/>
      <c r="O155" s="49"/>
      <c r="P155" s="49"/>
      <c r="Q155" s="88"/>
      <c r="R155" s="49"/>
      <c r="S155" s="88"/>
      <c r="T155" s="81"/>
      <c r="U155" s="86"/>
      <c r="V155" s="89"/>
      <c r="W155" s="49"/>
    </row>
    <row r="156" spans="1:23" s="24" customFormat="1">
      <c r="A156" s="81"/>
      <c r="B156" s="82"/>
      <c r="C156" s="83" t="s">
        <v>417</v>
      </c>
      <c r="E156" s="25">
        <v>22153</v>
      </c>
      <c r="F156" s="84">
        <v>60906</v>
      </c>
      <c r="G156" s="24" t="s">
        <v>77</v>
      </c>
      <c r="H156" s="25">
        <v>1</v>
      </c>
      <c r="I156" s="49">
        <v>18800</v>
      </c>
      <c r="J156" s="85" t="s">
        <v>422</v>
      </c>
      <c r="L156" s="86">
        <v>2106</v>
      </c>
      <c r="M156" s="87">
        <f t="shared" si="19"/>
        <v>18800</v>
      </c>
      <c r="N156" s="28"/>
      <c r="O156" s="49"/>
      <c r="P156" s="49"/>
      <c r="Q156" s="88"/>
      <c r="R156" s="49"/>
      <c r="S156" s="88"/>
      <c r="T156" s="81"/>
      <c r="U156" s="86"/>
      <c r="V156" s="89"/>
      <c r="W156" s="49"/>
    </row>
    <row r="157" spans="1:23" s="24" customFormat="1">
      <c r="A157" s="81"/>
      <c r="B157" s="82"/>
      <c r="C157" s="83" t="s">
        <v>417</v>
      </c>
      <c r="E157" s="25">
        <v>22153</v>
      </c>
      <c r="F157" s="84">
        <v>60906</v>
      </c>
      <c r="G157" s="24" t="s">
        <v>78</v>
      </c>
      <c r="H157" s="25">
        <v>1</v>
      </c>
      <c r="I157" s="49"/>
      <c r="J157" s="85" t="s">
        <v>423</v>
      </c>
      <c r="L157" s="86">
        <v>2106</v>
      </c>
      <c r="M157" s="87"/>
      <c r="N157" s="28"/>
      <c r="O157" s="49"/>
      <c r="P157" s="49"/>
      <c r="Q157" s="88"/>
      <c r="R157" s="49"/>
      <c r="S157" s="88"/>
      <c r="T157" s="81"/>
      <c r="U157" s="86"/>
      <c r="V157" s="89"/>
      <c r="W157" s="49"/>
    </row>
    <row r="158" spans="1:23" s="24" customFormat="1">
      <c r="A158" s="81"/>
      <c r="B158" s="82"/>
      <c r="C158" s="83"/>
      <c r="E158" s="25"/>
      <c r="F158" s="84"/>
      <c r="H158" s="25"/>
      <c r="I158" s="49"/>
      <c r="J158" s="85"/>
      <c r="L158" s="86"/>
      <c r="M158" s="87"/>
      <c r="N158" s="28"/>
      <c r="O158" s="49"/>
      <c r="P158" s="49"/>
      <c r="Q158" s="88"/>
      <c r="R158" s="49"/>
      <c r="S158" s="88"/>
      <c r="T158" s="81"/>
      <c r="U158" s="86"/>
      <c r="V158" s="89"/>
      <c r="W158" s="49"/>
    </row>
    <row r="159" spans="1:23" s="24" customFormat="1">
      <c r="A159" s="81"/>
      <c r="B159" s="82"/>
      <c r="C159" s="83" t="s">
        <v>424</v>
      </c>
      <c r="E159" s="25">
        <v>22154</v>
      </c>
      <c r="F159" s="84">
        <v>61015</v>
      </c>
      <c r="G159" s="24" t="s">
        <v>89</v>
      </c>
      <c r="H159" s="25">
        <v>1</v>
      </c>
      <c r="I159" s="49">
        <v>25400</v>
      </c>
      <c r="J159" s="85" t="s">
        <v>425</v>
      </c>
      <c r="K159" s="24">
        <v>55157</v>
      </c>
      <c r="L159" s="86"/>
      <c r="M159" s="87">
        <v>25400</v>
      </c>
      <c r="N159" s="46">
        <f>26000</f>
        <v>26000</v>
      </c>
      <c r="O159" s="49"/>
      <c r="P159" s="49"/>
      <c r="Q159" s="88"/>
      <c r="R159" s="49"/>
      <c r="S159" s="88"/>
      <c r="T159" s="81"/>
      <c r="U159" s="86"/>
      <c r="V159" s="89"/>
      <c r="W159" s="49"/>
    </row>
    <row r="160" spans="1:23" s="24" customFormat="1">
      <c r="A160" s="81"/>
      <c r="B160" s="82"/>
      <c r="C160" s="83" t="s">
        <v>424</v>
      </c>
      <c r="E160" s="25">
        <v>22154</v>
      </c>
      <c r="F160" s="84">
        <v>61015</v>
      </c>
      <c r="G160" s="24" t="s">
        <v>90</v>
      </c>
      <c r="H160" s="25">
        <v>1</v>
      </c>
      <c r="I160" s="49"/>
      <c r="J160" s="85" t="s">
        <v>426</v>
      </c>
      <c r="L160" s="86"/>
      <c r="M160" s="87"/>
      <c r="N160" s="28"/>
      <c r="O160" s="49"/>
      <c r="P160" s="49"/>
      <c r="Q160" s="88"/>
      <c r="R160" s="49"/>
      <c r="S160" s="88"/>
      <c r="T160" s="81"/>
      <c r="U160" s="86"/>
      <c r="V160" s="89"/>
      <c r="W160" s="49"/>
    </row>
    <row r="161" spans="1:24" s="24" customFormat="1">
      <c r="A161" s="81"/>
      <c r="B161" s="82"/>
      <c r="C161" s="83"/>
      <c r="E161" s="25"/>
      <c r="F161" s="84"/>
      <c r="G161" s="24" t="s">
        <v>33</v>
      </c>
      <c r="H161" s="25"/>
      <c r="I161" s="49">
        <v>600</v>
      </c>
      <c r="J161" s="85"/>
      <c r="L161" s="86"/>
      <c r="M161" s="87">
        <v>600</v>
      </c>
      <c r="N161" s="28"/>
      <c r="O161" s="49"/>
      <c r="P161" s="49"/>
      <c r="Q161" s="88"/>
      <c r="R161" s="49"/>
      <c r="S161" s="88"/>
      <c r="T161" s="81"/>
      <c r="U161" s="86"/>
      <c r="V161" s="89"/>
      <c r="W161" s="49"/>
    </row>
    <row r="162" spans="1:24" s="24" customFormat="1">
      <c r="A162" s="81"/>
      <c r="B162" s="82"/>
      <c r="C162" s="83"/>
      <c r="E162" s="25"/>
      <c r="F162" s="84"/>
      <c r="H162" s="25"/>
      <c r="I162" s="49"/>
      <c r="J162" s="85"/>
      <c r="L162" s="86"/>
      <c r="M162" s="87"/>
      <c r="N162" s="28"/>
      <c r="O162" s="49"/>
      <c r="P162" s="49"/>
      <c r="Q162" s="88"/>
      <c r="R162" s="49"/>
      <c r="S162" s="88"/>
      <c r="T162" s="81"/>
      <c r="U162" s="86"/>
      <c r="V162" s="89"/>
      <c r="W162" s="49"/>
    </row>
    <row r="163" spans="1:24" s="24" customFormat="1">
      <c r="A163" s="81"/>
      <c r="B163" s="82"/>
      <c r="C163" s="83" t="s">
        <v>427</v>
      </c>
      <c r="E163" s="25">
        <v>22167</v>
      </c>
      <c r="F163" s="84">
        <v>61038</v>
      </c>
      <c r="G163" s="24" t="s">
        <v>428</v>
      </c>
      <c r="H163" s="25">
        <v>1</v>
      </c>
      <c r="I163" s="49">
        <v>2250</v>
      </c>
      <c r="J163" s="85" t="s">
        <v>429</v>
      </c>
      <c r="L163" s="86">
        <v>2123</v>
      </c>
      <c r="M163" s="87">
        <f t="shared" ref="M163:M169" si="20">I163</f>
        <v>2250</v>
      </c>
      <c r="N163" s="46">
        <v>8750</v>
      </c>
      <c r="O163" s="49"/>
      <c r="P163" s="49"/>
      <c r="Q163" s="88"/>
      <c r="R163" s="49"/>
      <c r="S163" s="88"/>
      <c r="T163" s="81"/>
      <c r="U163" s="86"/>
      <c r="V163" s="89"/>
      <c r="W163" s="49"/>
      <c r="X163" s="24" t="s">
        <v>432</v>
      </c>
    </row>
    <row r="164" spans="1:24" s="24" customFormat="1">
      <c r="A164" s="81"/>
      <c r="B164" s="82"/>
      <c r="C164" s="83" t="s">
        <v>427</v>
      </c>
      <c r="E164" s="25">
        <v>22167</v>
      </c>
      <c r="F164" s="84">
        <v>60858</v>
      </c>
      <c r="G164" s="24" t="s">
        <v>430</v>
      </c>
      <c r="H164" s="25">
        <v>1</v>
      </c>
      <c r="I164" s="49">
        <v>6500</v>
      </c>
      <c r="J164" s="85" t="s">
        <v>431</v>
      </c>
      <c r="L164" s="86">
        <v>2123</v>
      </c>
      <c r="M164" s="87">
        <f t="shared" si="20"/>
        <v>6500</v>
      </c>
      <c r="N164" s="28"/>
      <c r="O164" s="49"/>
      <c r="P164" s="49"/>
      <c r="Q164" s="88"/>
      <c r="R164" s="49"/>
      <c r="S164" s="88"/>
      <c r="T164" s="81"/>
      <c r="U164" s="86"/>
      <c r="V164" s="89"/>
      <c r="W164" s="49"/>
    </row>
    <row r="165" spans="1:24" s="24" customFormat="1">
      <c r="A165" s="81"/>
      <c r="B165" s="82"/>
      <c r="C165" s="83"/>
      <c r="E165" s="25"/>
      <c r="F165" s="84"/>
      <c r="G165" s="84"/>
      <c r="H165" s="25"/>
      <c r="I165" s="49"/>
      <c r="J165" s="85"/>
      <c r="L165" s="86"/>
      <c r="M165" s="87"/>
      <c r="N165" s="28"/>
      <c r="O165" s="49"/>
      <c r="P165" s="49"/>
      <c r="Q165" s="88"/>
      <c r="R165" s="49"/>
      <c r="S165" s="88"/>
      <c r="T165" s="81"/>
      <c r="U165" s="86"/>
      <c r="V165" s="89"/>
      <c r="W165" s="49"/>
    </row>
    <row r="166" spans="1:24" s="24" customFormat="1">
      <c r="A166" s="81"/>
      <c r="B166" s="82"/>
      <c r="C166" s="83" t="s">
        <v>433</v>
      </c>
      <c r="E166" s="25">
        <v>22070</v>
      </c>
      <c r="F166" s="84">
        <v>60969</v>
      </c>
      <c r="G166" s="24" t="s">
        <v>396</v>
      </c>
      <c r="H166" s="25">
        <v>1</v>
      </c>
      <c r="I166" s="49">
        <v>2450</v>
      </c>
      <c r="J166" s="85" t="s">
        <v>434</v>
      </c>
      <c r="L166" s="86">
        <v>2032</v>
      </c>
      <c r="M166" s="87">
        <f t="shared" si="20"/>
        <v>2450</v>
      </c>
      <c r="N166" s="46">
        <f>11545</f>
        <v>11545</v>
      </c>
      <c r="O166" s="49"/>
      <c r="P166" s="49"/>
      <c r="Q166" s="88"/>
      <c r="R166" s="49"/>
      <c r="S166" s="88"/>
      <c r="T166" s="81"/>
      <c r="U166" s="86"/>
      <c r="V166" s="89"/>
      <c r="W166" s="49"/>
    </row>
    <row r="167" spans="1:24" s="24" customFormat="1">
      <c r="A167" s="81"/>
      <c r="B167" s="82"/>
      <c r="C167" s="83" t="s">
        <v>433</v>
      </c>
      <c r="E167" s="25">
        <v>22070</v>
      </c>
      <c r="F167" s="84">
        <v>60969</v>
      </c>
      <c r="G167" s="24" t="s">
        <v>26</v>
      </c>
      <c r="H167" s="25">
        <v>1</v>
      </c>
      <c r="I167" s="49">
        <v>1795</v>
      </c>
      <c r="J167" s="85" t="s">
        <v>435</v>
      </c>
      <c r="L167" s="86">
        <v>2032</v>
      </c>
      <c r="M167" s="87">
        <f t="shared" si="20"/>
        <v>1795</v>
      </c>
      <c r="N167" s="28"/>
      <c r="O167" s="49"/>
      <c r="P167" s="49"/>
      <c r="Q167" s="88"/>
      <c r="R167" s="49"/>
      <c r="S167" s="88"/>
      <c r="T167" s="81"/>
      <c r="U167" s="86"/>
      <c r="V167" s="89"/>
      <c r="W167" s="49"/>
    </row>
    <row r="168" spans="1:24" s="24" customFormat="1">
      <c r="A168" s="81"/>
      <c r="B168" s="82"/>
      <c r="C168" s="83" t="s">
        <v>433</v>
      </c>
      <c r="E168" s="25">
        <v>22070</v>
      </c>
      <c r="F168" s="84">
        <v>60969</v>
      </c>
      <c r="G168" s="24" t="s">
        <v>395</v>
      </c>
      <c r="H168" s="25">
        <v>1</v>
      </c>
      <c r="I168" s="49">
        <v>3650</v>
      </c>
      <c r="J168" s="83" t="s">
        <v>436</v>
      </c>
      <c r="L168" s="86">
        <v>2032</v>
      </c>
      <c r="M168" s="87">
        <f t="shared" si="20"/>
        <v>3650</v>
      </c>
      <c r="N168" s="28"/>
      <c r="O168" s="49"/>
      <c r="P168" s="49"/>
      <c r="Q168" s="88"/>
      <c r="R168" s="49"/>
      <c r="S168" s="88"/>
      <c r="T168" s="81"/>
      <c r="U168" s="86"/>
      <c r="V168" s="89"/>
      <c r="W168" s="49"/>
    </row>
    <row r="169" spans="1:24" s="24" customFormat="1">
      <c r="A169" s="81"/>
      <c r="B169" s="82"/>
      <c r="C169" s="83" t="s">
        <v>433</v>
      </c>
      <c r="E169" s="25">
        <v>22070</v>
      </c>
      <c r="F169" s="84">
        <v>60969</v>
      </c>
      <c r="G169" s="24" t="s">
        <v>395</v>
      </c>
      <c r="H169" s="25">
        <v>1</v>
      </c>
      <c r="I169" s="49">
        <v>3650</v>
      </c>
      <c r="J169" s="85" t="s">
        <v>437</v>
      </c>
      <c r="L169" s="86">
        <v>2032</v>
      </c>
      <c r="M169" s="87">
        <f t="shared" si="20"/>
        <v>3650</v>
      </c>
      <c r="N169" s="28"/>
      <c r="O169" s="49"/>
      <c r="P169" s="49"/>
      <c r="Q169" s="88"/>
      <c r="R169" s="49"/>
      <c r="S169" s="88"/>
      <c r="T169" s="81"/>
      <c r="U169" s="86"/>
      <c r="V169" s="89"/>
      <c r="W169" s="49"/>
    </row>
    <row r="170" spans="1:24" s="24" customFormat="1">
      <c r="A170" s="81"/>
      <c r="B170" s="82"/>
      <c r="C170" s="83"/>
      <c r="E170" s="25"/>
      <c r="F170" s="84"/>
      <c r="H170" s="25"/>
      <c r="I170" s="49"/>
      <c r="J170" s="85"/>
      <c r="L170" s="86"/>
      <c r="M170" s="87"/>
      <c r="N170" s="28"/>
      <c r="O170" s="49"/>
      <c r="P170" s="49"/>
      <c r="Q170" s="88"/>
      <c r="R170" s="49"/>
      <c r="S170" s="88"/>
      <c r="T170" s="81"/>
      <c r="U170" s="86"/>
      <c r="V170" s="89"/>
      <c r="W170" s="49"/>
    </row>
    <row r="171" spans="1:24" s="24" customFormat="1">
      <c r="A171" s="81"/>
      <c r="B171" s="82"/>
      <c r="C171" s="83" t="s">
        <v>438</v>
      </c>
      <c r="E171" s="25">
        <v>22119</v>
      </c>
      <c r="F171" s="84">
        <v>61037</v>
      </c>
      <c r="G171" s="24" t="s">
        <v>396</v>
      </c>
      <c r="H171" s="25">
        <v>1</v>
      </c>
      <c r="I171" s="49">
        <v>2450</v>
      </c>
      <c r="J171" s="85" t="s">
        <v>439</v>
      </c>
      <c r="L171" s="86">
        <v>2031</v>
      </c>
      <c r="M171" s="87">
        <f t="shared" ref="M171:M172" si="21">I171</f>
        <v>2450</v>
      </c>
      <c r="N171" s="46">
        <f>20950</f>
        <v>20950</v>
      </c>
      <c r="O171" s="49"/>
      <c r="P171" s="49"/>
      <c r="Q171" s="88"/>
      <c r="R171" s="49"/>
      <c r="S171" s="88"/>
      <c r="T171" s="81"/>
      <c r="U171" s="86"/>
      <c r="V171" s="89"/>
      <c r="W171" s="49"/>
    </row>
    <row r="172" spans="1:24" s="24" customFormat="1">
      <c r="A172" s="81"/>
      <c r="B172" s="82"/>
      <c r="C172" s="83" t="s">
        <v>438</v>
      </c>
      <c r="E172" s="25">
        <v>22119</v>
      </c>
      <c r="F172" s="84">
        <v>61037</v>
      </c>
      <c r="G172" s="24" t="s">
        <v>77</v>
      </c>
      <c r="H172" s="25">
        <v>1</v>
      </c>
      <c r="I172" s="49">
        <v>18500</v>
      </c>
      <c r="J172" s="85" t="s">
        <v>440</v>
      </c>
      <c r="L172" s="86"/>
      <c r="M172" s="87">
        <f t="shared" si="21"/>
        <v>18500</v>
      </c>
      <c r="N172" s="28"/>
      <c r="O172" s="49"/>
      <c r="P172" s="49"/>
      <c r="Q172" s="88"/>
      <c r="R172" s="49"/>
      <c r="S172" s="88"/>
      <c r="T172" s="81"/>
      <c r="U172" s="86"/>
      <c r="V172" s="89"/>
      <c r="W172" s="49"/>
    </row>
    <row r="173" spans="1:24" s="24" customFormat="1">
      <c r="A173" s="81"/>
      <c r="B173" s="82"/>
      <c r="C173" s="83" t="s">
        <v>438</v>
      </c>
      <c r="E173" s="25">
        <v>22119</v>
      </c>
      <c r="F173" s="84">
        <v>61037</v>
      </c>
      <c r="G173" s="24" t="s">
        <v>78</v>
      </c>
      <c r="H173" s="25">
        <v>1</v>
      </c>
      <c r="I173" s="49"/>
      <c r="J173" s="85" t="s">
        <v>441</v>
      </c>
      <c r="L173" s="86"/>
      <c r="M173" s="87"/>
      <c r="N173" s="28"/>
      <c r="O173" s="49"/>
      <c r="P173" s="49"/>
      <c r="Q173" s="88"/>
      <c r="R173" s="49"/>
      <c r="S173" s="88"/>
      <c r="T173" s="81"/>
      <c r="U173" s="86"/>
      <c r="V173" s="89"/>
      <c r="W173" s="49"/>
    </row>
    <row r="174" spans="1:24" s="24" customFormat="1">
      <c r="A174" s="81"/>
      <c r="B174" s="82"/>
      <c r="C174" s="83"/>
      <c r="E174" s="25"/>
      <c r="F174" s="84"/>
      <c r="H174" s="25"/>
      <c r="I174" s="49"/>
      <c r="J174" s="85"/>
      <c r="L174" s="86"/>
      <c r="M174" s="87"/>
      <c r="N174" s="103"/>
      <c r="O174" s="88"/>
      <c r="P174" s="49"/>
      <c r="Q174" s="88"/>
      <c r="R174" s="49"/>
      <c r="S174" s="88"/>
      <c r="T174" s="81"/>
      <c r="U174" s="86"/>
      <c r="V174" s="89"/>
      <c r="W174" s="49"/>
    </row>
    <row r="175" spans="1:24" s="24" customFormat="1">
      <c r="A175" s="81"/>
      <c r="B175" s="82"/>
      <c r="C175" s="83" t="s">
        <v>62</v>
      </c>
      <c r="E175" s="25">
        <v>22069</v>
      </c>
      <c r="F175" s="84">
        <v>60968</v>
      </c>
      <c r="G175" s="24" t="s">
        <v>286</v>
      </c>
      <c r="H175" s="25">
        <v>1</v>
      </c>
      <c r="I175" s="49">
        <v>16500</v>
      </c>
      <c r="J175" s="85" t="s">
        <v>442</v>
      </c>
      <c r="L175" s="86">
        <v>2122</v>
      </c>
      <c r="M175" s="87">
        <f t="shared" ref="M175:M176" si="22">I175</f>
        <v>16500</v>
      </c>
      <c r="N175" s="46">
        <v>18950</v>
      </c>
      <c r="O175" s="49"/>
      <c r="P175" s="49"/>
      <c r="Q175" s="88"/>
      <c r="R175" s="49"/>
      <c r="S175" s="88"/>
      <c r="T175" s="81"/>
      <c r="U175" s="86"/>
      <c r="V175" s="89"/>
      <c r="W175" s="49"/>
    </row>
    <row r="176" spans="1:24" s="24" customFormat="1">
      <c r="A176" s="81"/>
      <c r="B176" s="82"/>
      <c r="C176" s="83" t="s">
        <v>62</v>
      </c>
      <c r="E176" s="25">
        <v>22069</v>
      </c>
      <c r="F176" s="84">
        <v>60968</v>
      </c>
      <c r="G176" s="24" t="s">
        <v>396</v>
      </c>
      <c r="H176" s="25">
        <v>1</v>
      </c>
      <c r="I176" s="49">
        <v>2450</v>
      </c>
      <c r="J176" s="85" t="s">
        <v>443</v>
      </c>
      <c r="L176" s="86">
        <v>2122</v>
      </c>
      <c r="M176" s="87">
        <f t="shared" si="22"/>
        <v>2450</v>
      </c>
      <c r="N176" s="28"/>
      <c r="O176" s="49"/>
      <c r="P176" s="49"/>
      <c r="Q176" s="88"/>
      <c r="R176" s="49"/>
      <c r="S176" s="88"/>
      <c r="T176" s="81"/>
      <c r="U176" s="86"/>
      <c r="V176" s="89"/>
      <c r="W176" s="49"/>
    </row>
    <row r="177" spans="1:24" s="24" customFormat="1">
      <c r="A177" s="81"/>
      <c r="B177" s="82"/>
      <c r="C177" s="83"/>
      <c r="E177" s="25"/>
      <c r="F177" s="84"/>
      <c r="H177" s="25"/>
      <c r="I177" s="49"/>
      <c r="J177" s="85"/>
      <c r="L177" s="86"/>
      <c r="M177" s="87"/>
      <c r="N177" s="28"/>
      <c r="O177" s="49"/>
      <c r="P177" s="49"/>
      <c r="Q177" s="88"/>
      <c r="R177" s="49"/>
      <c r="S177" s="88"/>
      <c r="T177" s="81"/>
      <c r="U177" s="86"/>
      <c r="V177" s="89"/>
      <c r="W177" s="49"/>
    </row>
    <row r="178" spans="1:24" s="24" customFormat="1">
      <c r="A178" s="81"/>
      <c r="B178" s="82"/>
      <c r="C178" s="83" t="s">
        <v>444</v>
      </c>
      <c r="E178" s="25">
        <v>22165</v>
      </c>
      <c r="F178" s="84">
        <v>61034</v>
      </c>
      <c r="G178" s="24" t="s">
        <v>77</v>
      </c>
      <c r="H178" s="25">
        <v>1</v>
      </c>
      <c r="I178" s="49">
        <v>18800</v>
      </c>
      <c r="J178" s="83" t="s">
        <v>445</v>
      </c>
      <c r="L178" s="86">
        <v>2121</v>
      </c>
      <c r="M178" s="87">
        <v>18800</v>
      </c>
      <c r="N178" s="46">
        <f>M178</f>
        <v>18800</v>
      </c>
      <c r="O178" s="49"/>
      <c r="P178" s="49"/>
      <c r="Q178" s="88"/>
      <c r="R178" s="49"/>
      <c r="S178" s="88"/>
      <c r="T178" s="81"/>
      <c r="U178" s="86"/>
      <c r="V178" s="89"/>
      <c r="W178" s="49"/>
    </row>
    <row r="179" spans="1:24" s="24" customFormat="1">
      <c r="A179" s="81"/>
      <c r="B179" s="82"/>
      <c r="C179" s="83" t="s">
        <v>444</v>
      </c>
      <c r="E179" s="25">
        <v>22165</v>
      </c>
      <c r="F179" s="84">
        <v>61034</v>
      </c>
      <c r="G179" s="24" t="s">
        <v>78</v>
      </c>
      <c r="H179" s="25">
        <v>1</v>
      </c>
      <c r="I179" s="49"/>
      <c r="J179" s="85" t="s">
        <v>446</v>
      </c>
      <c r="L179" s="86">
        <v>2121</v>
      </c>
      <c r="M179" s="87"/>
      <c r="N179" s="28"/>
      <c r="O179" s="49"/>
      <c r="P179" s="49"/>
      <c r="Q179" s="88"/>
      <c r="R179" s="49"/>
      <c r="S179" s="88"/>
      <c r="T179" s="81"/>
      <c r="U179" s="86"/>
      <c r="V179" s="89"/>
      <c r="W179" s="49"/>
    </row>
    <row r="180" spans="1:24" s="24" customFormat="1">
      <c r="A180" s="81"/>
      <c r="B180" s="82"/>
      <c r="C180" s="83"/>
      <c r="E180" s="25"/>
      <c r="F180" s="84"/>
      <c r="H180" s="25"/>
      <c r="I180" s="49"/>
      <c r="J180" s="85"/>
      <c r="L180" s="86"/>
      <c r="M180" s="87"/>
      <c r="N180" s="28"/>
      <c r="O180" s="49"/>
      <c r="P180" s="49"/>
      <c r="Q180" s="88"/>
      <c r="R180" s="49"/>
      <c r="S180" s="88"/>
      <c r="T180" s="81"/>
      <c r="U180" s="86"/>
      <c r="V180" s="89"/>
      <c r="W180" s="49"/>
    </row>
    <row r="181" spans="1:24" s="24" customFormat="1">
      <c r="A181" s="81"/>
      <c r="B181" s="82"/>
      <c r="C181" s="83" t="s">
        <v>447</v>
      </c>
      <c r="E181" s="25">
        <v>22164</v>
      </c>
      <c r="F181" s="84">
        <v>60967</v>
      </c>
      <c r="G181" s="24" t="s">
        <v>301</v>
      </c>
      <c r="H181" s="25">
        <v>1</v>
      </c>
      <c r="I181" s="49">
        <v>18200</v>
      </c>
      <c r="J181" s="85" t="s">
        <v>448</v>
      </c>
      <c r="L181" s="86">
        <v>2120</v>
      </c>
      <c r="M181" s="87">
        <f>I181</f>
        <v>18200</v>
      </c>
      <c r="N181" s="46">
        <f>M181</f>
        <v>18200</v>
      </c>
      <c r="O181" s="49"/>
      <c r="P181" s="49"/>
      <c r="Q181" s="88"/>
      <c r="R181" s="49"/>
      <c r="S181" s="88"/>
      <c r="T181" s="81"/>
      <c r="U181" s="86"/>
      <c r="V181" s="89"/>
      <c r="W181" s="49"/>
    </row>
    <row r="182" spans="1:24" s="24" customFormat="1">
      <c r="A182" s="81"/>
      <c r="B182" s="82"/>
      <c r="C182" s="83"/>
      <c r="E182" s="25"/>
      <c r="F182" s="84"/>
      <c r="H182" s="25"/>
      <c r="I182" s="49"/>
      <c r="J182" s="85"/>
      <c r="L182" s="86"/>
      <c r="M182" s="87"/>
      <c r="N182" s="28"/>
      <c r="O182" s="49"/>
      <c r="P182" s="49"/>
      <c r="Q182" s="88"/>
      <c r="R182" s="49"/>
      <c r="S182" s="88"/>
      <c r="T182" s="81"/>
      <c r="U182" s="86"/>
      <c r="V182" s="89"/>
      <c r="W182" s="49"/>
    </row>
    <row r="183" spans="1:24" s="24" customFormat="1">
      <c r="A183" s="81"/>
      <c r="B183" s="82"/>
      <c r="C183" s="83" t="s">
        <v>449</v>
      </c>
      <c r="E183" s="25">
        <v>22020</v>
      </c>
      <c r="F183" s="84">
        <v>60909</v>
      </c>
      <c r="G183" s="24" t="s">
        <v>396</v>
      </c>
      <c r="H183" s="25">
        <v>1</v>
      </c>
      <c r="I183" s="49">
        <v>2450</v>
      </c>
      <c r="J183" s="85" t="s">
        <v>450</v>
      </c>
      <c r="L183" s="86">
        <v>2034</v>
      </c>
      <c r="M183" s="87">
        <f>I183</f>
        <v>2450</v>
      </c>
      <c r="N183" s="46">
        <f>M183</f>
        <v>2450</v>
      </c>
      <c r="O183" s="49"/>
      <c r="P183" s="49"/>
      <c r="Q183" s="88"/>
      <c r="R183" s="49"/>
      <c r="S183" s="88"/>
      <c r="T183" s="81"/>
      <c r="U183" s="86"/>
      <c r="V183" s="89"/>
      <c r="W183" s="49"/>
    </row>
    <row r="184" spans="1:24" s="24" customFormat="1">
      <c r="A184" s="81"/>
      <c r="B184" s="82"/>
      <c r="C184" s="83"/>
      <c r="E184" s="25"/>
      <c r="F184" s="84"/>
      <c r="H184" s="25"/>
      <c r="I184" s="49"/>
      <c r="J184" s="85"/>
      <c r="L184" s="86"/>
      <c r="M184" s="87"/>
      <c r="N184" s="28"/>
      <c r="O184" s="49"/>
      <c r="P184" s="49"/>
      <c r="Q184" s="88"/>
      <c r="R184" s="49"/>
      <c r="S184" s="88"/>
      <c r="T184" s="81"/>
      <c r="U184" s="86"/>
      <c r="V184" s="89"/>
      <c r="W184" s="49"/>
    </row>
    <row r="185" spans="1:24" s="24" customFormat="1">
      <c r="A185" s="81"/>
      <c r="B185" s="82"/>
      <c r="C185" s="83" t="s">
        <v>451</v>
      </c>
      <c r="E185" s="25">
        <v>22163</v>
      </c>
      <c r="F185" s="84">
        <v>61031</v>
      </c>
      <c r="G185" s="24" t="s">
        <v>94</v>
      </c>
      <c r="H185" s="25">
        <v>1</v>
      </c>
      <c r="I185" s="49">
        <v>11550</v>
      </c>
      <c r="J185" s="85" t="s">
        <v>452</v>
      </c>
      <c r="L185" s="86">
        <v>2027</v>
      </c>
      <c r="M185" s="87">
        <f t="shared" ref="M185:M190" si="23">I185</f>
        <v>11550</v>
      </c>
      <c r="N185" s="46">
        <v>15545</v>
      </c>
      <c r="O185" s="49"/>
      <c r="P185" s="49"/>
      <c r="Q185" s="88"/>
      <c r="R185" s="49"/>
      <c r="S185" s="88"/>
      <c r="T185" s="81"/>
      <c r="U185" s="86"/>
      <c r="V185" s="89"/>
      <c r="W185" s="49"/>
    </row>
    <row r="186" spans="1:24" s="24" customFormat="1">
      <c r="A186" s="81"/>
      <c r="B186" s="82"/>
      <c r="C186" s="83" t="s">
        <v>451</v>
      </c>
      <c r="E186" s="25">
        <v>22163</v>
      </c>
      <c r="F186" s="84">
        <v>60857</v>
      </c>
      <c r="G186" s="24" t="s">
        <v>362</v>
      </c>
      <c r="H186" s="25">
        <v>1</v>
      </c>
      <c r="I186" s="49">
        <v>3995</v>
      </c>
      <c r="J186" s="85" t="s">
        <v>453</v>
      </c>
      <c r="L186" s="86">
        <v>2027</v>
      </c>
      <c r="M186" s="87">
        <f t="shared" si="23"/>
        <v>3995</v>
      </c>
      <c r="N186" s="103"/>
      <c r="O186" s="88"/>
      <c r="P186" s="49"/>
      <c r="Q186" s="88"/>
      <c r="R186" s="49"/>
      <c r="S186" s="88"/>
      <c r="T186" s="81"/>
      <c r="U186" s="86"/>
      <c r="V186" s="89"/>
      <c r="W186" s="49"/>
    </row>
    <row r="187" spans="1:24" s="24" customFormat="1">
      <c r="A187" s="81"/>
      <c r="B187" s="82"/>
      <c r="C187" s="83"/>
      <c r="E187" s="25"/>
      <c r="F187" s="84"/>
      <c r="H187" s="25"/>
      <c r="I187" s="49"/>
      <c r="J187" s="85"/>
      <c r="L187" s="86"/>
      <c r="M187" s="87"/>
      <c r="N187" s="28"/>
      <c r="O187" s="49"/>
      <c r="P187" s="49"/>
      <c r="Q187" s="88"/>
      <c r="R187" s="49"/>
      <c r="S187" s="88"/>
      <c r="T187" s="81"/>
      <c r="U187" s="86"/>
      <c r="V187" s="89"/>
      <c r="W187" s="49"/>
    </row>
    <row r="188" spans="1:24" s="24" customFormat="1">
      <c r="A188" s="81"/>
      <c r="B188" s="82"/>
      <c r="C188" s="83" t="s">
        <v>63</v>
      </c>
      <c r="E188" s="25">
        <v>22168</v>
      </c>
      <c r="F188" s="84">
        <v>61039</v>
      </c>
      <c r="G188" s="24" t="s">
        <v>428</v>
      </c>
      <c r="H188" s="25">
        <v>1</v>
      </c>
      <c r="I188" s="49">
        <v>2250</v>
      </c>
      <c r="J188" s="85" t="s">
        <v>466</v>
      </c>
      <c r="L188" s="86">
        <v>2033</v>
      </c>
      <c r="M188" s="87">
        <f t="shared" si="23"/>
        <v>2250</v>
      </c>
      <c r="N188" s="46">
        <f>13650</f>
        <v>13650</v>
      </c>
      <c r="O188" s="49"/>
      <c r="P188" s="49"/>
      <c r="Q188" s="88"/>
      <c r="R188" s="49"/>
      <c r="S188" s="88"/>
      <c r="T188" s="81"/>
      <c r="U188" s="86"/>
      <c r="V188" s="89"/>
      <c r="W188" s="49"/>
      <c r="X188" s="24" t="s">
        <v>432</v>
      </c>
    </row>
    <row r="189" spans="1:24" s="24" customFormat="1">
      <c r="A189" s="81"/>
      <c r="B189" s="82"/>
      <c r="C189" s="83" t="s">
        <v>63</v>
      </c>
      <c r="E189" s="25">
        <v>22168</v>
      </c>
      <c r="F189" s="84">
        <v>61039</v>
      </c>
      <c r="G189" s="24" t="s">
        <v>395</v>
      </c>
      <c r="H189" s="25">
        <v>1</v>
      </c>
      <c r="I189" s="49">
        <v>3650</v>
      </c>
      <c r="J189" s="85" t="s">
        <v>467</v>
      </c>
      <c r="L189" s="86">
        <v>2033</v>
      </c>
      <c r="M189" s="87">
        <f t="shared" si="23"/>
        <v>3650</v>
      </c>
      <c r="N189" s="28"/>
      <c r="O189" s="49"/>
      <c r="P189" s="49"/>
      <c r="Q189" s="88"/>
      <c r="R189" s="49"/>
      <c r="S189" s="88"/>
      <c r="T189" s="81"/>
      <c r="U189" s="86"/>
      <c r="V189" s="89"/>
      <c r="W189" s="49"/>
    </row>
    <row r="190" spans="1:24" s="24" customFormat="1">
      <c r="A190" s="81"/>
      <c r="B190" s="82"/>
      <c r="C190" s="83" t="s">
        <v>63</v>
      </c>
      <c r="E190" s="25">
        <v>22168</v>
      </c>
      <c r="F190" s="84">
        <v>61039</v>
      </c>
      <c r="G190" s="24" t="s">
        <v>281</v>
      </c>
      <c r="H190" s="25">
        <v>1</v>
      </c>
      <c r="I190" s="49">
        <v>7750</v>
      </c>
      <c r="J190" s="85" t="s">
        <v>468</v>
      </c>
      <c r="L190" s="86">
        <v>2033</v>
      </c>
      <c r="M190" s="87">
        <f t="shared" si="23"/>
        <v>7750</v>
      </c>
      <c r="N190" s="28"/>
      <c r="O190" s="49"/>
      <c r="P190" s="49"/>
      <c r="Q190" s="88"/>
      <c r="R190" s="49"/>
      <c r="S190" s="88"/>
      <c r="T190" s="81"/>
      <c r="U190" s="86"/>
      <c r="V190" s="89"/>
      <c r="W190" s="49"/>
    </row>
    <row r="191" spans="1:24" s="24" customFormat="1">
      <c r="A191" s="81"/>
      <c r="B191" s="82"/>
      <c r="C191" s="83"/>
      <c r="E191" s="25"/>
      <c r="F191" s="84"/>
      <c r="H191" s="25"/>
      <c r="I191" s="49"/>
      <c r="J191" s="85"/>
      <c r="L191" s="86"/>
      <c r="M191" s="87"/>
      <c r="N191" s="28"/>
      <c r="O191" s="49"/>
      <c r="P191" s="49"/>
      <c r="Q191" s="88"/>
      <c r="R191" s="49"/>
      <c r="S191" s="88"/>
      <c r="T191" s="81"/>
      <c r="U191" s="86"/>
      <c r="V191" s="89"/>
      <c r="W191" s="49"/>
    </row>
    <row r="192" spans="1:24" s="24" customFormat="1">
      <c r="A192" s="81"/>
      <c r="B192" s="82"/>
      <c r="C192" s="83" t="s">
        <v>454</v>
      </c>
      <c r="E192" s="25">
        <v>22019</v>
      </c>
      <c r="F192" s="84">
        <v>60965</v>
      </c>
      <c r="G192" s="24" t="s">
        <v>455</v>
      </c>
      <c r="H192" s="25">
        <v>1</v>
      </c>
      <c r="I192" s="49">
        <v>5995</v>
      </c>
      <c r="J192" s="85" t="s">
        <v>456</v>
      </c>
      <c r="L192" s="86">
        <v>2025</v>
      </c>
      <c r="M192" s="87">
        <f>I192</f>
        <v>5995</v>
      </c>
      <c r="N192" s="46">
        <f>M192</f>
        <v>5995</v>
      </c>
      <c r="O192" s="49"/>
      <c r="P192" s="49"/>
      <c r="Q192" s="88"/>
      <c r="R192" s="49"/>
      <c r="S192" s="88"/>
      <c r="T192" s="81"/>
      <c r="U192" s="86"/>
      <c r="V192" s="89"/>
      <c r="W192" s="49"/>
    </row>
    <row r="193" spans="1:23" s="24" customFormat="1">
      <c r="A193" s="81"/>
      <c r="B193" s="82"/>
      <c r="C193" s="83"/>
      <c r="E193" s="25"/>
      <c r="F193" s="84"/>
      <c r="H193" s="25"/>
      <c r="I193" s="49"/>
      <c r="J193" s="85"/>
      <c r="L193" s="86"/>
      <c r="M193" s="87"/>
      <c r="N193" s="28"/>
      <c r="O193" s="49"/>
      <c r="P193" s="49"/>
      <c r="Q193" s="88"/>
      <c r="R193" s="49"/>
      <c r="S193" s="88"/>
      <c r="T193" s="81"/>
      <c r="U193" s="86"/>
      <c r="V193" s="89"/>
      <c r="W193" s="49"/>
    </row>
    <row r="194" spans="1:23" s="24" customFormat="1">
      <c r="A194" s="81"/>
      <c r="B194" s="82"/>
      <c r="C194" s="83" t="s">
        <v>457</v>
      </c>
      <c r="E194" s="25">
        <v>22162</v>
      </c>
      <c r="F194" s="84">
        <v>61030</v>
      </c>
      <c r="G194" s="24" t="s">
        <v>51</v>
      </c>
      <c r="H194" s="25">
        <v>1</v>
      </c>
      <c r="I194" s="49">
        <v>20750</v>
      </c>
      <c r="J194" s="85" t="s">
        <v>458</v>
      </c>
      <c r="L194" s="86">
        <v>2026</v>
      </c>
      <c r="M194" s="87">
        <f>I194</f>
        <v>20750</v>
      </c>
      <c r="N194" s="46">
        <f>M194</f>
        <v>20750</v>
      </c>
      <c r="O194" s="49"/>
      <c r="P194" s="49"/>
      <c r="Q194" s="88"/>
      <c r="R194" s="49"/>
      <c r="S194" s="88"/>
      <c r="T194" s="81"/>
      <c r="U194" s="86"/>
      <c r="V194" s="89"/>
      <c r="W194" s="49"/>
    </row>
    <row r="195" spans="1:23" s="24" customFormat="1">
      <c r="A195" s="81"/>
      <c r="B195" s="82"/>
      <c r="C195" s="83"/>
      <c r="E195" s="25"/>
      <c r="F195" s="84"/>
      <c r="H195" s="25"/>
      <c r="I195" s="49"/>
      <c r="J195" s="85"/>
      <c r="L195" s="86"/>
      <c r="M195" s="87"/>
      <c r="N195" s="28"/>
      <c r="O195" s="49"/>
      <c r="P195" s="49"/>
      <c r="Q195" s="88"/>
      <c r="R195" s="49"/>
      <c r="S195" s="88"/>
      <c r="T195" s="81"/>
      <c r="U195" s="86"/>
      <c r="V195" s="89"/>
      <c r="W195" s="49"/>
    </row>
    <row r="196" spans="1:23" s="24" customFormat="1">
      <c r="A196" s="81"/>
      <c r="B196" s="82"/>
      <c r="C196" s="83" t="s">
        <v>459</v>
      </c>
      <c r="E196" s="25">
        <v>22116</v>
      </c>
      <c r="F196" s="84">
        <v>61028</v>
      </c>
      <c r="G196" s="24" t="s">
        <v>396</v>
      </c>
      <c r="H196" s="25">
        <v>1</v>
      </c>
      <c r="I196" s="49">
        <v>2450</v>
      </c>
      <c r="J196" s="85" t="s">
        <v>460</v>
      </c>
      <c r="L196" s="86">
        <v>2118</v>
      </c>
      <c r="M196" s="87">
        <f>I196</f>
        <v>2450</v>
      </c>
      <c r="N196" s="46">
        <f>M196</f>
        <v>2450</v>
      </c>
      <c r="O196" s="49"/>
      <c r="P196" s="49"/>
      <c r="Q196" s="88"/>
      <c r="R196" s="49"/>
      <c r="S196" s="88"/>
      <c r="T196" s="81"/>
      <c r="U196" s="86"/>
      <c r="V196" s="89"/>
      <c r="W196" s="49"/>
    </row>
    <row r="197" spans="1:23" s="24" customFormat="1">
      <c r="A197" s="81"/>
      <c r="B197" s="82"/>
      <c r="C197" s="83"/>
      <c r="E197" s="25"/>
      <c r="F197" s="84"/>
      <c r="H197" s="25"/>
      <c r="I197" s="49"/>
      <c r="J197" s="83"/>
      <c r="L197" s="86"/>
      <c r="M197" s="87"/>
      <c r="N197" s="28"/>
      <c r="O197" s="49"/>
      <c r="P197" s="49"/>
      <c r="Q197" s="88"/>
      <c r="R197" s="49"/>
      <c r="S197" s="88"/>
      <c r="T197" s="81"/>
      <c r="U197" s="86"/>
      <c r="V197" s="89"/>
      <c r="W197" s="49"/>
    </row>
    <row r="198" spans="1:23" s="24" customFormat="1">
      <c r="A198" s="81"/>
      <c r="B198" s="82"/>
      <c r="C198" s="83" t="s">
        <v>461</v>
      </c>
      <c r="E198" s="25">
        <v>22161</v>
      </c>
      <c r="F198" s="84">
        <v>61027</v>
      </c>
      <c r="G198" s="24" t="s">
        <v>462</v>
      </c>
      <c r="H198" s="25">
        <v>1</v>
      </c>
      <c r="I198" s="49">
        <v>25800</v>
      </c>
      <c r="J198" s="85" t="s">
        <v>464</v>
      </c>
      <c r="L198" s="86">
        <v>2024</v>
      </c>
      <c r="M198" s="87">
        <f>I198</f>
        <v>25800</v>
      </c>
      <c r="N198" s="46">
        <f>M198</f>
        <v>25800</v>
      </c>
      <c r="O198" s="49"/>
      <c r="P198" s="49"/>
      <c r="Q198" s="88"/>
      <c r="R198" s="49"/>
      <c r="S198" s="88"/>
      <c r="T198" s="81"/>
      <c r="U198" s="86"/>
      <c r="V198" s="89"/>
      <c r="W198" s="49"/>
    </row>
    <row r="199" spans="1:23" s="24" customFormat="1">
      <c r="A199" s="81"/>
      <c r="B199" s="82"/>
      <c r="C199" s="83" t="s">
        <v>461</v>
      </c>
      <c r="E199" s="25">
        <v>22161</v>
      </c>
      <c r="F199" s="84">
        <v>61027</v>
      </c>
      <c r="G199" s="24" t="s">
        <v>463</v>
      </c>
      <c r="H199" s="25">
        <v>1</v>
      </c>
      <c r="I199" s="49"/>
      <c r="J199" s="83" t="s">
        <v>465</v>
      </c>
      <c r="L199" s="86">
        <v>2024</v>
      </c>
      <c r="M199" s="87"/>
      <c r="N199" s="28"/>
      <c r="O199" s="49"/>
      <c r="P199" s="49"/>
      <c r="Q199" s="88"/>
      <c r="R199" s="49"/>
      <c r="S199" s="88"/>
      <c r="T199" s="81"/>
      <c r="U199" s="86"/>
      <c r="V199" s="89"/>
      <c r="W199" s="49"/>
    </row>
    <row r="200" spans="1:23" s="24" customFormat="1">
      <c r="A200" s="81"/>
      <c r="B200" s="82"/>
      <c r="C200" s="83"/>
      <c r="E200" s="25"/>
      <c r="F200" s="84"/>
      <c r="H200" s="25"/>
      <c r="I200" s="49"/>
      <c r="J200" s="85"/>
      <c r="L200" s="86"/>
      <c r="M200" s="87"/>
      <c r="N200" s="28"/>
      <c r="O200" s="49"/>
      <c r="P200" s="49"/>
      <c r="Q200" s="88"/>
      <c r="R200" s="49"/>
      <c r="S200" s="88"/>
      <c r="T200" s="81"/>
      <c r="U200" s="86"/>
      <c r="V200" s="89"/>
      <c r="W200" s="49"/>
    </row>
    <row r="201" spans="1:23" s="24" customFormat="1">
      <c r="A201" s="81"/>
      <c r="B201" s="82"/>
      <c r="C201" s="83" t="s">
        <v>469</v>
      </c>
      <c r="E201" s="25">
        <v>22160</v>
      </c>
      <c r="F201" s="84">
        <v>61026</v>
      </c>
      <c r="G201" s="24" t="s">
        <v>289</v>
      </c>
      <c r="H201" s="25">
        <v>1</v>
      </c>
      <c r="I201" s="49">
        <v>4400</v>
      </c>
      <c r="J201" s="85" t="s">
        <v>470</v>
      </c>
      <c r="L201" s="86">
        <v>2117</v>
      </c>
      <c r="M201" s="87">
        <f>I201</f>
        <v>4400</v>
      </c>
      <c r="N201" s="46">
        <f>M201</f>
        <v>4400</v>
      </c>
      <c r="O201" s="49"/>
      <c r="P201" s="49"/>
      <c r="Q201" s="88"/>
      <c r="R201" s="49"/>
      <c r="S201" s="88"/>
      <c r="T201" s="81"/>
      <c r="U201" s="86"/>
      <c r="V201" s="89"/>
      <c r="W201" s="49"/>
    </row>
    <row r="202" spans="1:23" s="24" customFormat="1">
      <c r="A202" s="81"/>
      <c r="B202" s="82"/>
      <c r="C202" s="83"/>
      <c r="E202" s="25"/>
      <c r="F202" s="84"/>
      <c r="H202" s="25"/>
      <c r="I202" s="49"/>
      <c r="J202" s="85"/>
      <c r="L202" s="86"/>
      <c r="M202" s="87"/>
      <c r="N202" s="28"/>
      <c r="O202" s="49"/>
      <c r="P202" s="49"/>
      <c r="Q202" s="88"/>
      <c r="R202" s="49"/>
      <c r="S202" s="88"/>
      <c r="T202" s="81"/>
      <c r="U202" s="86"/>
      <c r="V202" s="89"/>
      <c r="W202" s="49"/>
    </row>
    <row r="203" spans="1:23" s="24" customFormat="1">
      <c r="A203" s="81"/>
      <c r="B203" s="82"/>
      <c r="C203" s="83" t="s">
        <v>471</v>
      </c>
      <c r="E203" s="25">
        <v>22017</v>
      </c>
      <c r="F203" s="84">
        <v>60964</v>
      </c>
      <c r="G203" s="24" t="s">
        <v>86</v>
      </c>
      <c r="H203" s="25">
        <v>1</v>
      </c>
      <c r="I203" s="49">
        <v>8995</v>
      </c>
      <c r="J203" s="85" t="s">
        <v>472</v>
      </c>
      <c r="L203" s="86">
        <v>2023</v>
      </c>
      <c r="M203" s="87">
        <v>8995</v>
      </c>
      <c r="N203" s="46">
        <f>17990</f>
        <v>17990</v>
      </c>
      <c r="O203" s="49"/>
      <c r="P203" s="49"/>
      <c r="Q203" s="88"/>
      <c r="R203" s="49"/>
      <c r="S203" s="88"/>
      <c r="T203" s="81"/>
      <c r="U203" s="86"/>
      <c r="V203" s="89"/>
      <c r="W203" s="49"/>
    </row>
    <row r="204" spans="1:23" s="24" customFormat="1">
      <c r="A204" s="81"/>
      <c r="B204" s="82"/>
      <c r="C204" s="83" t="s">
        <v>471</v>
      </c>
      <c r="E204" s="25">
        <v>22017</v>
      </c>
      <c r="F204" s="84">
        <v>60964</v>
      </c>
      <c r="G204" s="24" t="s">
        <v>87</v>
      </c>
      <c r="H204" s="25">
        <v>1</v>
      </c>
      <c r="I204" s="49"/>
      <c r="J204" s="85" t="s">
        <v>473</v>
      </c>
      <c r="L204" s="86">
        <v>2023</v>
      </c>
      <c r="M204" s="87"/>
      <c r="N204" s="28"/>
      <c r="O204" s="49"/>
      <c r="P204" s="49"/>
      <c r="Q204" s="88"/>
      <c r="R204" s="49"/>
      <c r="S204" s="88"/>
      <c r="T204" s="81"/>
      <c r="U204" s="86"/>
      <c r="V204" s="89"/>
      <c r="W204" s="49"/>
    </row>
    <row r="205" spans="1:23" s="24" customFormat="1">
      <c r="A205" s="81"/>
      <c r="B205" s="82"/>
      <c r="C205" s="83" t="s">
        <v>471</v>
      </c>
      <c r="E205" s="25">
        <v>22017</v>
      </c>
      <c r="F205" s="84">
        <v>60964</v>
      </c>
      <c r="G205" s="24" t="s">
        <v>86</v>
      </c>
      <c r="H205" s="25">
        <v>1</v>
      </c>
      <c r="I205" s="49">
        <v>8995</v>
      </c>
      <c r="J205" s="85" t="s">
        <v>474</v>
      </c>
      <c r="L205" s="86">
        <v>2023</v>
      </c>
      <c r="M205" s="87">
        <v>8995</v>
      </c>
      <c r="N205" s="28"/>
      <c r="O205" s="49"/>
      <c r="P205" s="49"/>
      <c r="Q205" s="88"/>
      <c r="R205" s="49"/>
      <c r="S205" s="88"/>
      <c r="T205" s="81"/>
      <c r="U205" s="86"/>
      <c r="V205" s="89"/>
      <c r="W205" s="49"/>
    </row>
    <row r="206" spans="1:23" s="24" customFormat="1">
      <c r="A206" s="81"/>
      <c r="B206" s="82"/>
      <c r="C206" s="83" t="s">
        <v>471</v>
      </c>
      <c r="E206" s="25">
        <v>22017</v>
      </c>
      <c r="F206" s="84">
        <v>60964</v>
      </c>
      <c r="G206" s="24" t="s">
        <v>87</v>
      </c>
      <c r="H206" s="25">
        <v>1</v>
      </c>
      <c r="I206" s="49"/>
      <c r="J206" s="85" t="s">
        <v>475</v>
      </c>
      <c r="L206" s="86">
        <v>2023</v>
      </c>
      <c r="M206" s="87"/>
      <c r="N206" s="28"/>
      <c r="O206" s="49"/>
      <c r="P206" s="49"/>
      <c r="Q206" s="88"/>
      <c r="R206" s="49"/>
      <c r="S206" s="88"/>
      <c r="T206" s="81"/>
      <c r="U206" s="86"/>
      <c r="V206" s="89"/>
      <c r="W206" s="49"/>
    </row>
    <row r="207" spans="1:23" s="24" customFormat="1">
      <c r="A207" s="81"/>
      <c r="B207" s="82"/>
      <c r="C207" s="83"/>
      <c r="E207" s="25"/>
      <c r="F207" s="84"/>
      <c r="H207" s="25"/>
      <c r="I207" s="49"/>
      <c r="J207" s="85"/>
      <c r="L207" s="86"/>
      <c r="M207" s="87"/>
      <c r="N207" s="28"/>
      <c r="O207" s="49"/>
      <c r="P207" s="49"/>
      <c r="Q207" s="88"/>
      <c r="R207" s="49"/>
      <c r="S207" s="88"/>
      <c r="T207" s="81"/>
      <c r="U207" s="86"/>
      <c r="V207" s="89"/>
      <c r="W207" s="49"/>
    </row>
    <row r="208" spans="1:23" s="24" customFormat="1">
      <c r="A208" s="81"/>
      <c r="B208" s="82"/>
      <c r="C208" s="83" t="s">
        <v>476</v>
      </c>
      <c r="E208" s="25">
        <v>22016</v>
      </c>
      <c r="F208" s="84">
        <v>61023</v>
      </c>
      <c r="G208" s="24" t="s">
        <v>477</v>
      </c>
      <c r="H208" s="25">
        <v>1</v>
      </c>
      <c r="I208" s="49">
        <v>25800</v>
      </c>
      <c r="J208" s="85" t="s">
        <v>479</v>
      </c>
      <c r="L208" s="86">
        <v>2021</v>
      </c>
      <c r="M208" s="87">
        <f>I208</f>
        <v>25800</v>
      </c>
      <c r="N208" s="46">
        <f>M208</f>
        <v>25800</v>
      </c>
      <c r="O208" s="49"/>
      <c r="P208" s="49"/>
      <c r="Q208" s="88"/>
      <c r="R208" s="49"/>
      <c r="S208" s="88"/>
      <c r="T208" s="81"/>
      <c r="U208" s="86"/>
      <c r="V208" s="89"/>
      <c r="W208" s="49"/>
    </row>
    <row r="209" spans="1:23" s="24" customFormat="1">
      <c r="A209" s="81"/>
      <c r="B209" s="82"/>
      <c r="C209" s="83" t="s">
        <v>476</v>
      </c>
      <c r="E209" s="25">
        <v>22016</v>
      </c>
      <c r="F209" s="84">
        <v>61023</v>
      </c>
      <c r="G209" s="24" t="s">
        <v>478</v>
      </c>
      <c r="H209" s="25">
        <v>1</v>
      </c>
      <c r="I209" s="49"/>
      <c r="J209" s="85" t="s">
        <v>480</v>
      </c>
      <c r="L209" s="86">
        <v>2021</v>
      </c>
      <c r="M209" s="87"/>
      <c r="N209" s="28"/>
      <c r="O209" s="49"/>
      <c r="P209" s="49"/>
      <c r="Q209" s="88"/>
      <c r="R209" s="49"/>
      <c r="S209" s="88"/>
      <c r="T209" s="81"/>
      <c r="U209" s="86"/>
      <c r="V209" s="89"/>
      <c r="W209" s="49"/>
    </row>
    <row r="210" spans="1:23" s="24" customFormat="1">
      <c r="A210" s="81"/>
      <c r="B210" s="82"/>
      <c r="C210" s="83"/>
      <c r="E210" s="25"/>
      <c r="F210" s="84"/>
      <c r="H210" s="25"/>
      <c r="I210" s="49"/>
      <c r="J210" s="85"/>
      <c r="L210" s="86"/>
      <c r="M210" s="87"/>
      <c r="N210" s="28"/>
      <c r="O210" s="49"/>
      <c r="P210" s="49"/>
      <c r="Q210" s="88"/>
      <c r="R210" s="49"/>
      <c r="S210" s="88"/>
      <c r="T210" s="81"/>
      <c r="U210" s="86"/>
      <c r="V210" s="89"/>
      <c r="W210" s="49"/>
    </row>
    <row r="211" spans="1:23" s="24" customFormat="1">
      <c r="A211" s="81"/>
      <c r="B211" s="82"/>
      <c r="C211" s="83" t="s">
        <v>481</v>
      </c>
      <c r="E211" s="25">
        <v>22065</v>
      </c>
      <c r="F211" s="84">
        <v>61024</v>
      </c>
      <c r="G211" s="24" t="s">
        <v>77</v>
      </c>
      <c r="H211" s="25">
        <v>1</v>
      </c>
      <c r="I211" s="49">
        <v>18800</v>
      </c>
      <c r="J211" s="85" t="s">
        <v>482</v>
      </c>
      <c r="L211" s="86">
        <v>2115</v>
      </c>
      <c r="M211" s="87">
        <f>I211</f>
        <v>18800</v>
      </c>
      <c r="N211" s="46">
        <f>M211</f>
        <v>18800</v>
      </c>
      <c r="O211" s="49"/>
      <c r="P211" s="49"/>
      <c r="Q211" s="88"/>
      <c r="R211" s="49"/>
      <c r="S211" s="88"/>
      <c r="T211" s="81"/>
      <c r="U211" s="86"/>
      <c r="V211" s="89"/>
      <c r="W211" s="49"/>
    </row>
    <row r="212" spans="1:23" s="24" customFormat="1">
      <c r="A212" s="81"/>
      <c r="B212" s="82"/>
      <c r="C212" s="83" t="s">
        <v>481</v>
      </c>
      <c r="E212" s="25">
        <v>22065</v>
      </c>
      <c r="F212" s="84">
        <v>61024</v>
      </c>
      <c r="G212" s="24" t="s">
        <v>78</v>
      </c>
      <c r="H212" s="25">
        <v>1</v>
      </c>
      <c r="I212" s="49"/>
      <c r="J212" s="85" t="s">
        <v>483</v>
      </c>
      <c r="L212" s="86">
        <v>2115</v>
      </c>
      <c r="M212" s="87"/>
      <c r="N212" s="28"/>
      <c r="P212" s="49"/>
      <c r="Q212" s="88"/>
      <c r="R212" s="49"/>
      <c r="S212" s="88"/>
      <c r="T212" s="81"/>
      <c r="U212" s="86"/>
      <c r="V212" s="89"/>
      <c r="W212" s="49"/>
    </row>
    <row r="213" spans="1:23" s="24" customFormat="1">
      <c r="A213" s="81"/>
      <c r="B213" s="82"/>
      <c r="C213" s="105"/>
      <c r="E213" s="25"/>
      <c r="H213" s="25"/>
      <c r="I213" s="49"/>
      <c r="J213" s="85"/>
      <c r="L213" s="86"/>
      <c r="M213" s="87"/>
      <c r="N213" s="28"/>
      <c r="O213" s="49"/>
      <c r="P213" s="49"/>
      <c r="Q213" s="88"/>
      <c r="R213" s="49"/>
      <c r="S213" s="88"/>
      <c r="T213" s="81"/>
      <c r="U213" s="86"/>
      <c r="V213" s="89"/>
      <c r="W213" s="49"/>
    </row>
    <row r="214" spans="1:23" s="24" customFormat="1">
      <c r="A214" s="81"/>
      <c r="B214" s="82"/>
      <c r="C214" s="83" t="s">
        <v>484</v>
      </c>
      <c r="E214" s="25">
        <v>22158</v>
      </c>
      <c r="F214" s="84">
        <v>61021</v>
      </c>
      <c r="G214" s="24" t="s">
        <v>396</v>
      </c>
      <c r="H214" s="25">
        <v>1</v>
      </c>
      <c r="I214" s="49">
        <v>2450</v>
      </c>
      <c r="J214" s="85" t="s">
        <v>485</v>
      </c>
      <c r="L214" s="86">
        <v>2114</v>
      </c>
      <c r="M214" s="87">
        <f>I214</f>
        <v>2450</v>
      </c>
      <c r="N214" s="46">
        <v>4900</v>
      </c>
      <c r="O214" s="49"/>
      <c r="P214" s="49"/>
      <c r="Q214" s="88"/>
      <c r="R214" s="49"/>
      <c r="S214" s="88"/>
      <c r="T214" s="81"/>
      <c r="U214" s="86"/>
      <c r="V214" s="89"/>
      <c r="W214" s="49"/>
    </row>
    <row r="215" spans="1:23" s="24" customFormat="1">
      <c r="A215" s="81"/>
      <c r="B215" s="82"/>
      <c r="C215" s="83" t="s">
        <v>484</v>
      </c>
      <c r="E215" s="25">
        <v>22158</v>
      </c>
      <c r="F215" s="84">
        <v>61021</v>
      </c>
      <c r="G215" s="24" t="s">
        <v>396</v>
      </c>
      <c r="H215" s="25">
        <v>1</v>
      </c>
      <c r="I215" s="49">
        <v>2450</v>
      </c>
      <c r="J215" s="85" t="s">
        <v>486</v>
      </c>
      <c r="L215" s="86">
        <v>2114</v>
      </c>
      <c r="M215" s="87">
        <f>I215</f>
        <v>2450</v>
      </c>
      <c r="N215" s="28"/>
      <c r="O215" s="49"/>
      <c r="P215" s="49"/>
      <c r="Q215" s="88"/>
      <c r="R215" s="49"/>
      <c r="S215" s="88"/>
      <c r="T215" s="81"/>
      <c r="U215" s="86"/>
      <c r="V215" s="89"/>
      <c r="W215" s="49"/>
    </row>
    <row r="216" spans="1:23" s="24" customFormat="1">
      <c r="A216" s="81"/>
      <c r="B216" s="82"/>
      <c r="C216" s="83"/>
      <c r="E216" s="25"/>
      <c r="F216" s="84"/>
      <c r="H216" s="25"/>
      <c r="I216" s="49"/>
      <c r="J216" s="85"/>
      <c r="L216" s="86"/>
      <c r="M216" s="87"/>
      <c r="N216" s="28"/>
      <c r="O216" s="49"/>
      <c r="P216" s="49"/>
      <c r="Q216" s="88"/>
      <c r="R216" s="49"/>
      <c r="S216" s="88"/>
      <c r="T216" s="81"/>
      <c r="U216" s="86"/>
      <c r="V216" s="89"/>
      <c r="W216" s="49"/>
    </row>
    <row r="217" spans="1:23" s="24" customFormat="1">
      <c r="A217" s="81"/>
      <c r="B217" s="82"/>
      <c r="C217" s="83" t="s">
        <v>487</v>
      </c>
      <c r="E217" s="25">
        <v>22115</v>
      </c>
      <c r="F217" s="84">
        <v>61020</v>
      </c>
      <c r="G217" s="24" t="s">
        <v>81</v>
      </c>
      <c r="H217" s="25">
        <v>1</v>
      </c>
      <c r="I217" s="49">
        <v>27900</v>
      </c>
      <c r="J217" s="85" t="s">
        <v>488</v>
      </c>
      <c r="L217" s="86">
        <v>2113</v>
      </c>
      <c r="M217" s="87">
        <f>I217</f>
        <v>27900</v>
      </c>
      <c r="N217" s="46">
        <f>M217</f>
        <v>27900</v>
      </c>
      <c r="O217" s="49"/>
      <c r="P217" s="49"/>
      <c r="Q217" s="88"/>
      <c r="R217" s="49"/>
      <c r="S217" s="88"/>
      <c r="T217" s="81"/>
      <c r="U217" s="86"/>
      <c r="V217" s="89"/>
      <c r="W217" s="49"/>
    </row>
    <row r="218" spans="1:23" s="24" customFormat="1">
      <c r="A218" s="81"/>
      <c r="B218" s="82"/>
      <c r="C218" s="83" t="s">
        <v>487</v>
      </c>
      <c r="E218" s="25">
        <v>22115</v>
      </c>
      <c r="F218" s="84">
        <v>61020</v>
      </c>
      <c r="G218" s="24" t="s">
        <v>82</v>
      </c>
      <c r="H218" s="25">
        <v>1</v>
      </c>
      <c r="I218" s="49"/>
      <c r="J218" s="85" t="s">
        <v>489</v>
      </c>
      <c r="L218" s="86">
        <v>2113</v>
      </c>
      <c r="M218" s="87"/>
      <c r="N218" s="28"/>
      <c r="O218" s="49"/>
      <c r="P218" s="49"/>
      <c r="Q218" s="88"/>
      <c r="R218" s="49"/>
      <c r="S218" s="88"/>
      <c r="T218" s="81"/>
      <c r="U218" s="86"/>
      <c r="V218" s="89"/>
      <c r="W218" s="49"/>
    </row>
    <row r="219" spans="1:23" s="24" customFormat="1">
      <c r="A219" s="81"/>
      <c r="B219" s="82"/>
      <c r="C219" s="83"/>
      <c r="E219" s="25"/>
      <c r="F219" s="84"/>
      <c r="H219" s="25"/>
      <c r="I219" s="49"/>
      <c r="J219" s="85"/>
      <c r="L219" s="86"/>
      <c r="M219" s="90"/>
      <c r="N219" s="106"/>
      <c r="O219" s="49"/>
      <c r="P219" s="49"/>
      <c r="Q219" s="88"/>
      <c r="R219" s="49"/>
      <c r="S219" s="88"/>
      <c r="T219" s="81"/>
      <c r="U219" s="86"/>
      <c r="V219" s="89"/>
      <c r="W219" s="49"/>
    </row>
    <row r="220" spans="1:23" s="24" customFormat="1">
      <c r="A220" s="81"/>
      <c r="B220" s="82"/>
      <c r="C220" s="83" t="s">
        <v>490</v>
      </c>
      <c r="E220" s="25">
        <v>22062</v>
      </c>
      <c r="F220" s="84">
        <v>60959</v>
      </c>
      <c r="G220" s="24" t="s">
        <v>277</v>
      </c>
      <c r="H220" s="25">
        <v>1</v>
      </c>
      <c r="I220" s="49">
        <v>5600</v>
      </c>
      <c r="J220" s="85" t="s">
        <v>491</v>
      </c>
      <c r="L220" s="86">
        <v>2107</v>
      </c>
      <c r="M220" s="87">
        <f t="shared" ref="M220:M229" si="24">I220</f>
        <v>5600</v>
      </c>
      <c r="N220" s="46">
        <v>21190</v>
      </c>
      <c r="O220" s="49"/>
      <c r="P220" s="49"/>
      <c r="Q220" s="88"/>
      <c r="R220" s="49"/>
      <c r="S220" s="88"/>
      <c r="T220" s="81"/>
      <c r="U220" s="86"/>
      <c r="V220" s="89"/>
      <c r="W220" s="49"/>
    </row>
    <row r="221" spans="1:23" s="24" customFormat="1">
      <c r="A221" s="81"/>
      <c r="B221" s="82"/>
      <c r="C221" s="83" t="s">
        <v>490</v>
      </c>
      <c r="E221" s="25">
        <v>22062</v>
      </c>
      <c r="F221" s="84">
        <v>60959</v>
      </c>
      <c r="G221" s="24" t="s">
        <v>277</v>
      </c>
      <c r="H221" s="25">
        <v>1</v>
      </c>
      <c r="I221" s="49">
        <v>5600</v>
      </c>
      <c r="J221" s="85" t="s">
        <v>492</v>
      </c>
      <c r="L221" s="86">
        <v>2107</v>
      </c>
      <c r="M221" s="87">
        <f t="shared" si="24"/>
        <v>5600</v>
      </c>
      <c r="N221" s="28"/>
      <c r="O221" s="49"/>
      <c r="P221" s="49"/>
      <c r="Q221" s="88"/>
      <c r="R221" s="49"/>
      <c r="S221" s="88"/>
      <c r="T221" s="81"/>
      <c r="U221" s="86"/>
      <c r="V221" s="89"/>
      <c r="W221" s="49"/>
    </row>
    <row r="222" spans="1:23" s="24" customFormat="1">
      <c r="A222" s="81"/>
      <c r="B222" s="82"/>
      <c r="C222" s="83" t="s">
        <v>490</v>
      </c>
      <c r="E222" s="25">
        <v>22062</v>
      </c>
      <c r="F222" s="84">
        <v>60959</v>
      </c>
      <c r="G222" s="24" t="s">
        <v>34</v>
      </c>
      <c r="H222" s="25">
        <v>1</v>
      </c>
      <c r="I222" s="49">
        <v>4995</v>
      </c>
      <c r="J222" s="85" t="s">
        <v>493</v>
      </c>
      <c r="L222" s="86">
        <v>2107</v>
      </c>
      <c r="M222" s="87">
        <f t="shared" si="24"/>
        <v>4995</v>
      </c>
      <c r="N222" s="28"/>
      <c r="O222" s="49"/>
      <c r="P222" s="49"/>
      <c r="Q222" s="88"/>
      <c r="R222" s="49"/>
      <c r="S222" s="88"/>
      <c r="T222" s="81"/>
      <c r="U222" s="86"/>
      <c r="V222" s="89"/>
      <c r="W222" s="49"/>
    </row>
    <row r="223" spans="1:23" s="24" customFormat="1">
      <c r="A223" s="81"/>
      <c r="B223" s="82"/>
      <c r="C223" s="83" t="s">
        <v>490</v>
      </c>
      <c r="E223" s="25">
        <v>22062</v>
      </c>
      <c r="F223" s="84">
        <v>60959</v>
      </c>
      <c r="G223" s="24" t="s">
        <v>34</v>
      </c>
      <c r="H223" s="25">
        <v>1</v>
      </c>
      <c r="I223" s="49">
        <v>4995</v>
      </c>
      <c r="J223" s="85" t="s">
        <v>494</v>
      </c>
      <c r="L223" s="86">
        <v>2107</v>
      </c>
      <c r="M223" s="87">
        <f t="shared" si="24"/>
        <v>4995</v>
      </c>
      <c r="N223" s="28"/>
      <c r="O223" s="49"/>
      <c r="P223" s="49"/>
      <c r="Q223" s="88"/>
      <c r="R223" s="49"/>
      <c r="S223" s="88"/>
      <c r="T223" s="81"/>
      <c r="U223" s="86"/>
      <c r="V223" s="89"/>
      <c r="W223" s="49"/>
    </row>
    <row r="224" spans="1:23" s="24" customFormat="1">
      <c r="A224" s="81"/>
      <c r="B224" s="82"/>
      <c r="C224" s="83"/>
      <c r="E224" s="25"/>
      <c r="F224" s="84"/>
      <c r="H224" s="25"/>
      <c r="I224" s="49"/>
      <c r="J224" s="85"/>
      <c r="L224" s="86"/>
      <c r="M224" s="87"/>
      <c r="N224" s="28"/>
      <c r="O224" s="49"/>
      <c r="P224" s="49"/>
      <c r="Q224" s="88"/>
      <c r="R224" s="49"/>
      <c r="S224" s="88"/>
      <c r="T224" s="81"/>
      <c r="U224" s="86"/>
      <c r="V224" s="89"/>
      <c r="W224" s="49"/>
    </row>
    <row r="225" spans="1:23" s="24" customFormat="1">
      <c r="A225" s="81"/>
      <c r="B225" s="82"/>
      <c r="C225" s="83" t="s">
        <v>495</v>
      </c>
      <c r="E225" s="25">
        <v>22157</v>
      </c>
      <c r="F225" s="84">
        <v>61018</v>
      </c>
      <c r="G225" s="24" t="s">
        <v>396</v>
      </c>
      <c r="H225" s="25">
        <v>1</v>
      </c>
      <c r="I225" s="49">
        <v>2450</v>
      </c>
      <c r="J225" s="85" t="s">
        <v>496</v>
      </c>
      <c r="L225" s="86">
        <v>2109</v>
      </c>
      <c r="M225" s="87">
        <f t="shared" si="24"/>
        <v>2450</v>
      </c>
      <c r="N225" s="46">
        <f>36145</f>
        <v>36145</v>
      </c>
      <c r="O225" s="49"/>
      <c r="P225" s="49"/>
      <c r="Q225" s="88"/>
      <c r="R225" s="49"/>
      <c r="S225" s="88"/>
      <c r="T225" s="81"/>
      <c r="U225" s="86"/>
      <c r="V225" s="89"/>
      <c r="W225" s="49"/>
    </row>
    <row r="226" spans="1:23" s="24" customFormat="1">
      <c r="A226" s="81"/>
      <c r="B226" s="82"/>
      <c r="C226" s="83" t="s">
        <v>495</v>
      </c>
      <c r="E226" s="25">
        <v>22157</v>
      </c>
      <c r="F226" s="84">
        <v>61018</v>
      </c>
      <c r="G226" s="24" t="s">
        <v>81</v>
      </c>
      <c r="H226" s="25">
        <v>1</v>
      </c>
      <c r="I226" s="49">
        <v>27900</v>
      </c>
      <c r="J226" s="85" t="s">
        <v>497</v>
      </c>
      <c r="L226" s="86">
        <v>2109</v>
      </c>
      <c r="M226" s="87">
        <f t="shared" si="24"/>
        <v>27900</v>
      </c>
      <c r="N226" s="28"/>
      <c r="O226" s="49"/>
      <c r="P226" s="49"/>
      <c r="Q226" s="88"/>
      <c r="R226" s="49"/>
      <c r="S226" s="88"/>
      <c r="T226" s="81"/>
      <c r="U226" s="86"/>
      <c r="V226" s="89"/>
      <c r="W226" s="49"/>
    </row>
    <row r="227" spans="1:23" s="24" customFormat="1">
      <c r="A227" s="81"/>
      <c r="B227" s="82"/>
      <c r="C227" s="83" t="s">
        <v>495</v>
      </c>
      <c r="E227" s="25">
        <v>22157</v>
      </c>
      <c r="F227" s="84">
        <v>61018</v>
      </c>
      <c r="G227" s="24" t="s">
        <v>82</v>
      </c>
      <c r="H227" s="25">
        <v>1</v>
      </c>
      <c r="I227" s="49"/>
      <c r="J227" s="85" t="s">
        <v>498</v>
      </c>
      <c r="L227" s="86">
        <v>2109</v>
      </c>
      <c r="M227" s="87"/>
      <c r="N227" s="28"/>
      <c r="O227" s="49"/>
      <c r="P227" s="49"/>
      <c r="Q227" s="88"/>
      <c r="R227" s="49"/>
      <c r="S227" s="88"/>
      <c r="T227" s="81"/>
      <c r="U227" s="86"/>
      <c r="V227" s="89"/>
      <c r="W227" s="49"/>
    </row>
    <row r="228" spans="1:23" s="24" customFormat="1">
      <c r="A228" s="81"/>
      <c r="B228" s="82"/>
      <c r="C228" s="83" t="s">
        <v>495</v>
      </c>
      <c r="E228" s="25">
        <v>22157</v>
      </c>
      <c r="F228" s="84">
        <v>61018</v>
      </c>
      <c r="G228" s="24" t="s">
        <v>54</v>
      </c>
      <c r="H228" s="25">
        <v>1</v>
      </c>
      <c r="I228" s="49">
        <v>4000</v>
      </c>
      <c r="J228" s="85" t="s">
        <v>499</v>
      </c>
      <c r="L228" s="86">
        <v>2109</v>
      </c>
      <c r="M228" s="87">
        <f t="shared" si="24"/>
        <v>4000</v>
      </c>
      <c r="N228" s="28"/>
      <c r="O228" s="49"/>
      <c r="P228" s="49"/>
      <c r="Q228" s="88"/>
      <c r="R228" s="49"/>
      <c r="S228" s="88"/>
      <c r="T228" s="81"/>
      <c r="U228" s="86"/>
      <c r="V228" s="89"/>
      <c r="W228" s="49"/>
    </row>
    <row r="229" spans="1:23" s="24" customFormat="1">
      <c r="A229" s="81"/>
      <c r="B229" s="82"/>
      <c r="C229" s="83" t="s">
        <v>495</v>
      </c>
      <c r="E229" s="25">
        <v>22157</v>
      </c>
      <c r="F229" s="84">
        <v>61018</v>
      </c>
      <c r="G229" s="24" t="s">
        <v>26</v>
      </c>
      <c r="H229" s="25">
        <v>1</v>
      </c>
      <c r="I229" s="49">
        <v>1795</v>
      </c>
      <c r="J229" s="85" t="s">
        <v>500</v>
      </c>
      <c r="L229" s="86">
        <v>2109</v>
      </c>
      <c r="M229" s="87">
        <f t="shared" si="24"/>
        <v>1795</v>
      </c>
      <c r="N229" s="28"/>
      <c r="O229" s="49"/>
      <c r="P229" s="49"/>
      <c r="Q229" s="88"/>
      <c r="R229" s="49"/>
      <c r="S229" s="88"/>
      <c r="T229" s="81"/>
      <c r="U229" s="86"/>
      <c r="V229" s="89"/>
      <c r="W229" s="49"/>
    </row>
    <row r="230" spans="1:23" s="24" customFormat="1">
      <c r="A230" s="81"/>
      <c r="B230" s="82"/>
      <c r="C230" s="83"/>
      <c r="E230" s="25"/>
      <c r="F230" s="84"/>
      <c r="H230" s="25"/>
      <c r="I230" s="49"/>
      <c r="J230" s="85"/>
      <c r="L230" s="86"/>
      <c r="M230" s="90"/>
      <c r="N230" s="28"/>
      <c r="O230" s="49"/>
      <c r="P230" s="49"/>
      <c r="Q230" s="88"/>
      <c r="R230" s="49"/>
      <c r="S230" s="88"/>
      <c r="T230" s="81"/>
      <c r="U230" s="86"/>
      <c r="V230" s="89"/>
      <c r="W230" s="49"/>
    </row>
    <row r="231" spans="1:23" s="24" customFormat="1">
      <c r="A231" s="81"/>
      <c r="B231" s="82"/>
      <c r="C231" s="83" t="s">
        <v>501</v>
      </c>
      <c r="E231" s="25">
        <v>22156</v>
      </c>
      <c r="F231" s="84">
        <v>61017</v>
      </c>
      <c r="G231" s="24" t="s">
        <v>502</v>
      </c>
      <c r="H231" s="25">
        <v>1</v>
      </c>
      <c r="I231" s="49">
        <v>13650</v>
      </c>
      <c r="J231" s="85" t="s">
        <v>503</v>
      </c>
      <c r="K231" s="24">
        <v>55158</v>
      </c>
      <c r="L231" s="86"/>
      <c r="M231" s="87">
        <f>I231</f>
        <v>13650</v>
      </c>
      <c r="N231" s="46">
        <f>28300</f>
        <v>28300</v>
      </c>
      <c r="O231" s="49"/>
      <c r="P231" s="49"/>
      <c r="Q231" s="88"/>
      <c r="R231" s="49"/>
      <c r="S231" s="88"/>
      <c r="T231" s="81"/>
      <c r="U231" s="86"/>
      <c r="V231" s="89"/>
      <c r="W231" s="49"/>
    </row>
    <row r="232" spans="1:23" s="24" customFormat="1">
      <c r="A232" s="81"/>
      <c r="B232" s="82"/>
      <c r="C232" s="83" t="s">
        <v>501</v>
      </c>
      <c r="E232" s="25">
        <v>22156</v>
      </c>
      <c r="F232" s="84">
        <v>61017</v>
      </c>
      <c r="G232" s="24" t="s">
        <v>502</v>
      </c>
      <c r="H232" s="25">
        <v>1</v>
      </c>
      <c r="I232" s="49">
        <v>13650</v>
      </c>
      <c r="J232" s="85" t="s">
        <v>504</v>
      </c>
      <c r="K232" s="24">
        <v>55158</v>
      </c>
      <c r="L232" s="86"/>
      <c r="M232" s="87">
        <f>I232</f>
        <v>13650</v>
      </c>
      <c r="N232" s="28"/>
      <c r="O232" s="49"/>
      <c r="P232" s="49"/>
      <c r="Q232" s="88"/>
      <c r="R232" s="49"/>
      <c r="S232" s="88"/>
      <c r="T232" s="81"/>
      <c r="U232" s="86"/>
      <c r="V232" s="89"/>
      <c r="W232" s="49"/>
    </row>
    <row r="233" spans="1:23" s="24" customFormat="1">
      <c r="A233" s="81"/>
      <c r="B233" s="82"/>
      <c r="C233" s="83"/>
      <c r="E233" s="25"/>
      <c r="F233" s="84"/>
      <c r="G233" s="24" t="s">
        <v>33</v>
      </c>
      <c r="H233" s="25"/>
      <c r="I233" s="49">
        <v>1000</v>
      </c>
      <c r="J233" s="85"/>
      <c r="L233" s="86"/>
      <c r="M233" s="87">
        <v>1000</v>
      </c>
      <c r="N233" s="28"/>
      <c r="O233" s="49"/>
      <c r="P233" s="49"/>
      <c r="Q233" s="88"/>
      <c r="R233" s="49"/>
      <c r="S233" s="88"/>
      <c r="T233" s="81"/>
      <c r="U233" s="86"/>
      <c r="V233" s="89"/>
      <c r="W233" s="49"/>
    </row>
    <row r="234" spans="1:23" s="24" customFormat="1">
      <c r="A234" s="81"/>
      <c r="B234" s="82"/>
      <c r="C234" s="83"/>
      <c r="E234" s="25"/>
      <c r="F234" s="84"/>
      <c r="H234" s="25"/>
      <c r="I234" s="49"/>
      <c r="J234" s="85"/>
      <c r="L234" s="86"/>
      <c r="M234" s="87"/>
      <c r="N234" s="28"/>
      <c r="O234" s="49"/>
      <c r="P234" s="49"/>
      <c r="Q234" s="88"/>
      <c r="R234" s="49"/>
      <c r="S234" s="88"/>
      <c r="T234" s="81"/>
      <c r="U234" s="86"/>
      <c r="V234" s="89"/>
      <c r="W234" s="49"/>
    </row>
    <row r="235" spans="1:23" s="24" customFormat="1">
      <c r="A235" s="81"/>
      <c r="B235" s="82"/>
      <c r="C235" s="83" t="s">
        <v>505</v>
      </c>
      <c r="E235" s="25">
        <v>22013</v>
      </c>
      <c r="F235" s="84">
        <v>60960</v>
      </c>
      <c r="G235" s="24" t="s">
        <v>55</v>
      </c>
      <c r="H235" s="25">
        <v>1</v>
      </c>
      <c r="I235" s="49">
        <v>5150</v>
      </c>
      <c r="J235" s="85" t="s">
        <v>506</v>
      </c>
      <c r="L235" s="86">
        <v>2449</v>
      </c>
      <c r="M235" s="87">
        <f>I235</f>
        <v>5150</v>
      </c>
      <c r="N235" s="46">
        <f>M235</f>
        <v>5150</v>
      </c>
      <c r="O235" s="49"/>
      <c r="P235" s="49"/>
      <c r="Q235" s="88"/>
      <c r="R235" s="49"/>
      <c r="S235" s="88"/>
      <c r="T235" s="81"/>
      <c r="U235" s="86"/>
      <c r="V235" s="89"/>
      <c r="W235" s="49"/>
    </row>
    <row r="236" spans="1:23" s="24" customFormat="1">
      <c r="A236" s="81"/>
      <c r="B236" s="82"/>
      <c r="C236" s="83"/>
      <c r="E236" s="25"/>
      <c r="F236" s="84"/>
      <c r="H236" s="25"/>
      <c r="I236" s="49"/>
      <c r="J236" s="85"/>
      <c r="L236" s="86"/>
      <c r="M236" s="87"/>
      <c r="N236" s="28"/>
      <c r="O236" s="49"/>
      <c r="P236" s="49"/>
      <c r="Q236" s="88"/>
      <c r="R236" s="49"/>
      <c r="S236" s="88"/>
      <c r="T236" s="81"/>
      <c r="U236" s="86"/>
      <c r="V236" s="89"/>
      <c r="W236" s="49"/>
    </row>
    <row r="237" spans="1:23" s="24" customFormat="1">
      <c r="A237" s="81"/>
      <c r="B237" s="82"/>
      <c r="C237" s="83" t="s">
        <v>72</v>
      </c>
      <c r="E237" s="25">
        <v>22155</v>
      </c>
      <c r="F237" s="84">
        <v>61016</v>
      </c>
      <c r="G237" s="24" t="s">
        <v>34</v>
      </c>
      <c r="H237" s="25">
        <v>1</v>
      </c>
      <c r="I237" s="49">
        <v>4995</v>
      </c>
      <c r="J237" s="85" t="s">
        <v>507</v>
      </c>
      <c r="L237" s="86">
        <v>2450</v>
      </c>
      <c r="M237" s="87">
        <f>I237</f>
        <v>4995</v>
      </c>
      <c r="N237" s="46">
        <f>M237</f>
        <v>4995</v>
      </c>
      <c r="O237" s="49"/>
      <c r="P237" s="49"/>
      <c r="Q237" s="88"/>
      <c r="R237" s="49"/>
      <c r="S237" s="88"/>
      <c r="T237" s="81"/>
      <c r="U237" s="86"/>
      <c r="V237" s="89"/>
      <c r="W237" s="49"/>
    </row>
    <row r="238" spans="1:23" s="24" customFormat="1">
      <c r="A238" s="81"/>
      <c r="B238" s="82"/>
      <c r="C238" s="83"/>
      <c r="E238" s="25"/>
      <c r="F238" s="84"/>
      <c r="H238" s="25"/>
      <c r="I238" s="49"/>
      <c r="J238" s="85"/>
      <c r="L238" s="86"/>
      <c r="M238" s="87"/>
      <c r="N238" s="28"/>
      <c r="O238" s="49"/>
      <c r="P238" s="49"/>
      <c r="Q238" s="88"/>
      <c r="R238" s="49"/>
      <c r="S238" s="88"/>
      <c r="T238" s="81"/>
      <c r="U238" s="86"/>
      <c r="V238" s="89"/>
      <c r="W238" s="49"/>
    </row>
    <row r="239" spans="1:23" s="24" customFormat="1">
      <c r="A239" s="81"/>
      <c r="B239" s="82"/>
      <c r="C239" s="83" t="s">
        <v>508</v>
      </c>
      <c r="E239" s="25">
        <v>22071</v>
      </c>
      <c r="F239" s="84">
        <v>60970</v>
      </c>
      <c r="G239" s="24" t="s">
        <v>26</v>
      </c>
      <c r="H239" s="25">
        <v>1</v>
      </c>
      <c r="I239" s="49">
        <v>1795</v>
      </c>
      <c r="J239" s="85" t="s">
        <v>509</v>
      </c>
      <c r="L239" s="86">
        <v>2125</v>
      </c>
      <c r="M239" s="87">
        <f t="shared" ref="M239:M241" si="25">I239</f>
        <v>1795</v>
      </c>
      <c r="N239" s="46">
        <f>5385</f>
        <v>5385</v>
      </c>
      <c r="O239" s="49"/>
      <c r="P239" s="49"/>
      <c r="Q239" s="88"/>
      <c r="R239" s="49"/>
      <c r="S239" s="88"/>
      <c r="T239" s="81"/>
      <c r="U239" s="86"/>
      <c r="V239" s="89"/>
      <c r="W239" s="49"/>
    </row>
    <row r="240" spans="1:23" s="24" customFormat="1">
      <c r="A240" s="81"/>
      <c r="B240" s="82"/>
      <c r="C240" s="83" t="s">
        <v>508</v>
      </c>
      <c r="E240" s="25">
        <v>22071</v>
      </c>
      <c r="F240" s="84">
        <v>60970</v>
      </c>
      <c r="G240" s="24" t="s">
        <v>26</v>
      </c>
      <c r="H240" s="25">
        <v>1</v>
      </c>
      <c r="I240" s="49">
        <v>1795</v>
      </c>
      <c r="J240" s="85" t="s">
        <v>510</v>
      </c>
      <c r="L240" s="86">
        <v>2125</v>
      </c>
      <c r="M240" s="87">
        <f t="shared" si="25"/>
        <v>1795</v>
      </c>
      <c r="N240" s="28"/>
      <c r="O240" s="49"/>
      <c r="P240" s="49"/>
      <c r="Q240" s="88"/>
      <c r="R240" s="49"/>
      <c r="S240" s="88"/>
      <c r="T240" s="81"/>
      <c r="U240" s="86"/>
      <c r="V240" s="89"/>
      <c r="W240" s="49"/>
    </row>
    <row r="241" spans="1:23" s="24" customFormat="1">
      <c r="A241" s="81"/>
      <c r="B241" s="82"/>
      <c r="C241" s="83" t="s">
        <v>508</v>
      </c>
      <c r="E241" s="25">
        <v>22071</v>
      </c>
      <c r="F241" s="84">
        <v>60970</v>
      </c>
      <c r="G241" s="24" t="s">
        <v>26</v>
      </c>
      <c r="H241" s="25">
        <v>1</v>
      </c>
      <c r="I241" s="49">
        <v>1795</v>
      </c>
      <c r="J241" s="85" t="s">
        <v>511</v>
      </c>
      <c r="L241" s="86">
        <v>2125</v>
      </c>
      <c r="M241" s="87">
        <f t="shared" si="25"/>
        <v>1795</v>
      </c>
      <c r="N241" s="28"/>
      <c r="O241" s="49"/>
      <c r="P241" s="49"/>
      <c r="Q241" s="88"/>
      <c r="R241" s="49"/>
      <c r="S241" s="88"/>
      <c r="T241" s="81"/>
      <c r="U241" s="86"/>
      <c r="V241" s="89"/>
      <c r="W241" s="49"/>
    </row>
    <row r="242" spans="1:23" s="24" customFormat="1">
      <c r="A242" s="81"/>
      <c r="B242" s="82"/>
      <c r="C242" s="83"/>
      <c r="E242" s="25"/>
      <c r="F242" s="84"/>
      <c r="H242" s="25"/>
      <c r="I242" s="49"/>
      <c r="J242" s="85"/>
      <c r="L242" s="86"/>
      <c r="M242" s="90"/>
      <c r="N242" s="28"/>
      <c r="O242" s="49"/>
      <c r="P242" s="49"/>
      <c r="Q242" s="88"/>
      <c r="R242" s="49"/>
      <c r="S242" s="88"/>
      <c r="T242" s="81"/>
      <c r="U242" s="86"/>
      <c r="V242" s="89"/>
      <c r="W242" s="49"/>
    </row>
    <row r="243" spans="1:23" s="24" customFormat="1">
      <c r="A243" s="81"/>
      <c r="B243" s="82"/>
      <c r="C243" s="83" t="s">
        <v>75</v>
      </c>
      <c r="E243" s="25">
        <v>22072</v>
      </c>
      <c r="F243" s="84">
        <v>60971</v>
      </c>
      <c r="G243" s="24" t="s">
        <v>512</v>
      </c>
      <c r="H243" s="25">
        <v>1</v>
      </c>
      <c r="I243" s="49">
        <v>8250</v>
      </c>
      <c r="J243" s="85" t="s">
        <v>513</v>
      </c>
      <c r="L243" s="86">
        <v>2037</v>
      </c>
      <c r="M243" s="87">
        <f>I243</f>
        <v>8250</v>
      </c>
      <c r="N243" s="46">
        <f>M243</f>
        <v>8250</v>
      </c>
      <c r="O243" s="49"/>
      <c r="P243" s="49"/>
      <c r="Q243" s="88"/>
      <c r="R243" s="49"/>
      <c r="S243" s="88"/>
      <c r="T243" s="81"/>
      <c r="U243" s="86"/>
      <c r="V243" s="89"/>
      <c r="W243" s="49"/>
    </row>
    <row r="244" spans="1:23" s="24" customFormat="1">
      <c r="A244" s="81"/>
      <c r="B244" s="82"/>
      <c r="C244" s="83"/>
      <c r="E244" s="25"/>
      <c r="F244" s="84"/>
      <c r="H244" s="25"/>
      <c r="I244" s="49"/>
      <c r="J244" s="85"/>
      <c r="L244" s="86"/>
      <c r="M244" s="87"/>
      <c r="N244" s="28"/>
      <c r="O244" s="49"/>
      <c r="P244" s="49"/>
      <c r="Q244" s="88"/>
      <c r="R244" s="49"/>
      <c r="S244" s="88"/>
      <c r="T244" s="81"/>
      <c r="U244" s="86"/>
      <c r="V244" s="89"/>
      <c r="W244" s="49"/>
    </row>
    <row r="245" spans="1:23" s="24" customFormat="1">
      <c r="A245" s="81"/>
      <c r="B245" s="82"/>
      <c r="C245" s="83" t="s">
        <v>514</v>
      </c>
      <c r="E245" s="25">
        <v>22202</v>
      </c>
      <c r="F245" s="84">
        <v>61041</v>
      </c>
      <c r="G245" s="24" t="s">
        <v>26</v>
      </c>
      <c r="H245" s="25">
        <v>1</v>
      </c>
      <c r="I245" s="49">
        <v>1795</v>
      </c>
      <c r="J245" s="85" t="s">
        <v>515</v>
      </c>
      <c r="L245" s="86">
        <v>2126</v>
      </c>
      <c r="M245" s="87">
        <f>I245</f>
        <v>1795</v>
      </c>
      <c r="N245" s="46">
        <f>M245</f>
        <v>1795</v>
      </c>
      <c r="O245" s="49"/>
      <c r="P245" s="49"/>
      <c r="Q245" s="88"/>
      <c r="R245" s="49"/>
      <c r="S245" s="88"/>
      <c r="T245" s="81"/>
      <c r="U245" s="86"/>
      <c r="V245" s="89"/>
      <c r="W245" s="49"/>
    </row>
    <row r="246" spans="1:23" s="24" customFormat="1">
      <c r="A246" s="81"/>
      <c r="B246" s="82"/>
      <c r="C246" s="83"/>
      <c r="E246" s="25"/>
      <c r="F246" s="84"/>
      <c r="H246" s="25"/>
      <c r="I246" s="49"/>
      <c r="J246" s="85"/>
      <c r="L246" s="86"/>
      <c r="M246" s="87"/>
      <c r="N246" s="28"/>
      <c r="O246" s="49"/>
      <c r="P246" s="49"/>
      <c r="Q246" s="88"/>
      <c r="R246" s="49"/>
      <c r="S246" s="88"/>
      <c r="T246" s="81"/>
      <c r="U246" s="86"/>
      <c r="V246" s="89"/>
      <c r="W246" s="49"/>
    </row>
    <row r="247" spans="1:23" s="24" customFormat="1">
      <c r="A247" s="81"/>
      <c r="B247" s="82"/>
      <c r="C247" s="83" t="s">
        <v>516</v>
      </c>
      <c r="E247" s="25">
        <v>22169</v>
      </c>
      <c r="F247" s="84">
        <v>61040</v>
      </c>
      <c r="G247" s="24" t="s">
        <v>97</v>
      </c>
      <c r="H247" s="25">
        <v>1</v>
      </c>
      <c r="I247" s="49">
        <v>38300</v>
      </c>
      <c r="J247" s="85" t="s">
        <v>517</v>
      </c>
      <c r="L247" s="86">
        <v>2124</v>
      </c>
      <c r="M247" s="87">
        <f t="shared" ref="M247:M251" si="26">I247</f>
        <v>38300</v>
      </c>
      <c r="N247" s="46">
        <f>105000</f>
        <v>105000</v>
      </c>
      <c r="O247" s="49"/>
      <c r="P247" s="49"/>
      <c r="Q247" s="88"/>
      <c r="R247" s="49"/>
      <c r="S247" s="88"/>
      <c r="T247" s="81"/>
      <c r="U247" s="86"/>
      <c r="V247" s="89"/>
      <c r="W247" s="49"/>
    </row>
    <row r="248" spans="1:23" s="24" customFormat="1">
      <c r="A248" s="81"/>
      <c r="B248" s="82"/>
      <c r="C248" s="83" t="s">
        <v>516</v>
      </c>
      <c r="E248" s="25">
        <v>22169</v>
      </c>
      <c r="F248" s="84">
        <v>61040</v>
      </c>
      <c r="G248" s="24" t="s">
        <v>98</v>
      </c>
      <c r="H248" s="25">
        <v>1</v>
      </c>
      <c r="I248" s="49"/>
      <c r="J248" s="85" t="s">
        <v>518</v>
      </c>
      <c r="L248" s="86">
        <v>2124</v>
      </c>
      <c r="M248" s="87"/>
      <c r="N248" s="28"/>
      <c r="O248" s="49"/>
      <c r="P248" s="49"/>
      <c r="Q248" s="88"/>
      <c r="R248" s="49"/>
      <c r="S248" s="88"/>
      <c r="T248" s="81"/>
      <c r="U248" s="86"/>
      <c r="V248" s="89"/>
      <c r="W248" s="49"/>
    </row>
    <row r="249" spans="1:23" s="24" customFormat="1">
      <c r="A249" s="81"/>
      <c r="B249" s="82"/>
      <c r="C249" s="83" t="s">
        <v>516</v>
      </c>
      <c r="E249" s="25">
        <v>22169</v>
      </c>
      <c r="F249" s="84">
        <v>61040</v>
      </c>
      <c r="G249" s="24" t="s">
        <v>97</v>
      </c>
      <c r="H249" s="25">
        <v>1</v>
      </c>
      <c r="I249" s="49">
        <v>38300</v>
      </c>
      <c r="J249" s="85" t="s">
        <v>519</v>
      </c>
      <c r="L249" s="86">
        <v>2124</v>
      </c>
      <c r="M249" s="87">
        <f t="shared" si="26"/>
        <v>38300</v>
      </c>
      <c r="N249" s="28"/>
      <c r="O249" s="49"/>
      <c r="P249" s="49"/>
      <c r="Q249" s="88"/>
      <c r="R249" s="49"/>
      <c r="S249" s="88"/>
      <c r="T249" s="81"/>
      <c r="U249" s="86"/>
      <c r="V249" s="89"/>
      <c r="W249" s="49"/>
    </row>
    <row r="250" spans="1:23" s="24" customFormat="1">
      <c r="A250" s="81"/>
      <c r="B250" s="82"/>
      <c r="C250" s="83" t="s">
        <v>516</v>
      </c>
      <c r="E250" s="25">
        <v>22169</v>
      </c>
      <c r="F250" s="84">
        <v>61040</v>
      </c>
      <c r="G250" s="24" t="s">
        <v>98</v>
      </c>
      <c r="H250" s="25">
        <v>1</v>
      </c>
      <c r="I250" s="49"/>
      <c r="J250" s="85" t="s">
        <v>520</v>
      </c>
      <c r="L250" s="86">
        <v>2124</v>
      </c>
      <c r="M250" s="87"/>
      <c r="N250" s="28"/>
      <c r="O250" s="49"/>
      <c r="P250" s="49"/>
      <c r="Q250" s="88"/>
      <c r="R250" s="49"/>
      <c r="S250" s="88"/>
      <c r="T250" s="81"/>
      <c r="U250" s="86"/>
      <c r="V250" s="89"/>
      <c r="W250" s="49"/>
    </row>
    <row r="251" spans="1:23" s="24" customFormat="1">
      <c r="A251" s="81"/>
      <c r="B251" s="82"/>
      <c r="C251" s="83" t="s">
        <v>516</v>
      </c>
      <c r="E251" s="25">
        <v>22169</v>
      </c>
      <c r="F251" s="84">
        <v>61040</v>
      </c>
      <c r="G251" s="24" t="s">
        <v>95</v>
      </c>
      <c r="H251" s="25">
        <v>1</v>
      </c>
      <c r="I251" s="49">
        <v>28400</v>
      </c>
      <c r="J251" s="85" t="s">
        <v>521</v>
      </c>
      <c r="L251" s="86">
        <v>2124</v>
      </c>
      <c r="M251" s="87">
        <f t="shared" si="26"/>
        <v>28400</v>
      </c>
      <c r="N251" s="28"/>
      <c r="O251" s="49"/>
      <c r="P251" s="49"/>
      <c r="Q251" s="88"/>
      <c r="R251" s="49"/>
      <c r="S251" s="88"/>
      <c r="T251" s="81"/>
      <c r="U251" s="86"/>
      <c r="V251" s="89"/>
      <c r="W251" s="49"/>
    </row>
    <row r="252" spans="1:23" s="24" customFormat="1">
      <c r="A252" s="81"/>
      <c r="B252" s="82"/>
      <c r="C252" s="83" t="s">
        <v>516</v>
      </c>
      <c r="E252" s="25">
        <v>22169</v>
      </c>
      <c r="F252" s="84">
        <v>61040</v>
      </c>
      <c r="G252" s="24" t="s">
        <v>96</v>
      </c>
      <c r="H252" s="25">
        <v>1</v>
      </c>
      <c r="I252" s="49"/>
      <c r="J252" s="107" t="s">
        <v>522</v>
      </c>
      <c r="L252" s="86">
        <v>2124</v>
      </c>
      <c r="M252" s="87"/>
      <c r="N252" s="28"/>
      <c r="O252" s="49"/>
      <c r="P252" s="49"/>
      <c r="Q252" s="88"/>
      <c r="R252" s="49"/>
      <c r="S252" s="88"/>
      <c r="T252" s="81"/>
      <c r="U252" s="86"/>
      <c r="V252" s="89"/>
      <c r="W252" s="49"/>
    </row>
    <row r="253" spans="1:23" s="24" customFormat="1">
      <c r="A253" s="81"/>
      <c r="B253" s="82"/>
      <c r="C253" s="83"/>
      <c r="E253" s="25"/>
      <c r="F253" s="84"/>
      <c r="H253" s="25"/>
      <c r="I253" s="49"/>
      <c r="J253" s="21"/>
      <c r="L253" s="86"/>
      <c r="M253" s="87"/>
      <c r="N253" s="28"/>
      <c r="O253" s="49"/>
      <c r="P253" s="49"/>
      <c r="Q253" s="88"/>
      <c r="R253" s="49"/>
      <c r="S253" s="88"/>
      <c r="T253" s="81"/>
      <c r="U253" s="86"/>
      <c r="V253" s="89"/>
      <c r="W253" s="49"/>
    </row>
    <row r="254" spans="1:23" s="24" customFormat="1">
      <c r="A254" s="81"/>
      <c r="B254" s="82"/>
      <c r="C254" s="83" t="s">
        <v>49</v>
      </c>
      <c r="D254" s="24">
        <v>47652</v>
      </c>
      <c r="E254" s="25"/>
      <c r="F254" s="84">
        <v>60952</v>
      </c>
      <c r="G254" s="24" t="s">
        <v>77</v>
      </c>
      <c r="H254" s="25">
        <v>1</v>
      </c>
      <c r="I254" s="49">
        <v>18800</v>
      </c>
      <c r="J254" s="107" t="s">
        <v>523</v>
      </c>
      <c r="L254" s="86">
        <v>2440</v>
      </c>
      <c r="M254" s="87">
        <f>I254</f>
        <v>18800</v>
      </c>
      <c r="N254" s="28"/>
      <c r="O254" s="49"/>
      <c r="P254" s="49"/>
      <c r="Q254" s="88"/>
      <c r="R254" s="49"/>
      <c r="S254" s="88"/>
      <c r="T254" s="81" t="s">
        <v>525</v>
      </c>
      <c r="U254" s="85">
        <v>164309</v>
      </c>
      <c r="V254" s="137" t="s">
        <v>719</v>
      </c>
      <c r="W254" s="49">
        <v>18800</v>
      </c>
    </row>
    <row r="255" spans="1:23" s="24" customFormat="1">
      <c r="A255" s="81"/>
      <c r="B255" s="82"/>
      <c r="C255" s="83" t="s">
        <v>49</v>
      </c>
      <c r="D255" s="24">
        <v>47652</v>
      </c>
      <c r="E255" s="25"/>
      <c r="F255" s="84">
        <v>60952</v>
      </c>
      <c r="G255" s="24" t="s">
        <v>78</v>
      </c>
      <c r="H255" s="25">
        <v>1</v>
      </c>
      <c r="I255" s="49"/>
      <c r="J255" s="21" t="s">
        <v>524</v>
      </c>
      <c r="L255" s="86">
        <v>2440</v>
      </c>
      <c r="M255" s="87"/>
      <c r="N255" s="28"/>
      <c r="O255" s="49"/>
      <c r="P255" s="49"/>
      <c r="Q255" s="88"/>
      <c r="R255" s="49"/>
      <c r="S255" s="88"/>
      <c r="T255" s="81"/>
      <c r="U255" s="86"/>
      <c r="V255" s="89"/>
      <c r="W255" s="49"/>
    </row>
    <row r="256" spans="1:23" s="24" customFormat="1">
      <c r="A256" s="81"/>
      <c r="B256" s="82"/>
      <c r="C256" s="83"/>
      <c r="E256" s="25"/>
      <c r="F256" s="84"/>
      <c r="H256" s="25"/>
      <c r="I256" s="49"/>
      <c r="J256" s="107"/>
      <c r="L256" s="86"/>
      <c r="M256" s="87"/>
      <c r="N256" s="28"/>
      <c r="O256" s="49"/>
      <c r="P256" s="49"/>
      <c r="Q256" s="88"/>
      <c r="R256" s="49"/>
      <c r="S256" s="88"/>
      <c r="T256" s="81"/>
      <c r="U256" s="86"/>
      <c r="V256" s="89"/>
      <c r="W256" s="49"/>
    </row>
    <row r="257" spans="1:23" s="24" customFormat="1">
      <c r="A257" s="81"/>
      <c r="B257" s="82"/>
      <c r="C257" s="83" t="s">
        <v>67</v>
      </c>
      <c r="E257" s="25">
        <v>22025</v>
      </c>
      <c r="F257" s="84">
        <v>61050</v>
      </c>
      <c r="G257" s="24" t="s">
        <v>26</v>
      </c>
      <c r="H257" s="25">
        <v>1</v>
      </c>
      <c r="I257" s="49">
        <v>1795</v>
      </c>
      <c r="J257" s="21" t="s">
        <v>526</v>
      </c>
      <c r="L257" s="86">
        <v>2135</v>
      </c>
      <c r="M257" s="87">
        <f>I257</f>
        <v>1795</v>
      </c>
      <c r="N257" s="46">
        <f>M257</f>
        <v>1795</v>
      </c>
      <c r="O257" s="49"/>
      <c r="P257" s="49"/>
      <c r="Q257" s="88"/>
      <c r="R257" s="49"/>
      <c r="S257" s="88"/>
      <c r="T257" s="81"/>
      <c r="U257" s="86"/>
      <c r="V257" s="89"/>
      <c r="W257" s="49"/>
    </row>
    <row r="258" spans="1:23" s="24" customFormat="1">
      <c r="A258" s="81"/>
      <c r="B258" s="82"/>
      <c r="C258" s="83"/>
      <c r="E258" s="25"/>
      <c r="F258" s="84"/>
      <c r="H258" s="25"/>
      <c r="I258" s="49"/>
      <c r="J258" s="107"/>
      <c r="L258" s="86"/>
      <c r="M258" s="87"/>
      <c r="N258" s="28"/>
      <c r="O258" s="49"/>
      <c r="P258" s="49"/>
      <c r="Q258" s="88"/>
      <c r="R258" s="49"/>
      <c r="S258" s="88"/>
      <c r="T258" s="81"/>
      <c r="U258" s="86"/>
      <c r="V258" s="89"/>
      <c r="W258" s="49"/>
    </row>
    <row r="259" spans="1:23" s="24" customFormat="1">
      <c r="A259" s="81"/>
      <c r="B259" s="82"/>
      <c r="C259" s="83" t="s">
        <v>83</v>
      </c>
      <c r="E259" s="25">
        <v>22171</v>
      </c>
      <c r="F259" s="84">
        <v>61047</v>
      </c>
      <c r="G259" s="24" t="s">
        <v>269</v>
      </c>
      <c r="H259" s="25">
        <v>1</v>
      </c>
      <c r="I259" s="49">
        <v>3400</v>
      </c>
      <c r="J259" s="21" t="s">
        <v>527</v>
      </c>
      <c r="L259" s="86">
        <v>2133</v>
      </c>
      <c r="M259" s="87">
        <f t="shared" ref="M259:M260" si="27">I259</f>
        <v>3400</v>
      </c>
      <c r="N259" s="46">
        <f>22200</f>
        <v>22200</v>
      </c>
      <c r="O259" s="49"/>
      <c r="P259" s="49"/>
      <c r="Q259" s="88"/>
      <c r="R259" s="49"/>
      <c r="S259" s="88"/>
      <c r="T259" s="81"/>
      <c r="U259" s="86"/>
      <c r="V259" s="89"/>
      <c r="W259" s="49"/>
    </row>
    <row r="260" spans="1:23" s="24" customFormat="1">
      <c r="A260" s="81"/>
      <c r="B260" s="82"/>
      <c r="C260" s="83" t="s">
        <v>83</v>
      </c>
      <c r="E260" s="25">
        <v>22171</v>
      </c>
      <c r="F260" s="84">
        <v>61047</v>
      </c>
      <c r="G260" s="24" t="s">
        <v>77</v>
      </c>
      <c r="H260" s="25">
        <v>1</v>
      </c>
      <c r="I260" s="49">
        <v>18800</v>
      </c>
      <c r="J260" s="85" t="s">
        <v>528</v>
      </c>
      <c r="L260" s="86">
        <v>2133</v>
      </c>
      <c r="M260" s="87">
        <f t="shared" si="27"/>
        <v>18800</v>
      </c>
      <c r="N260" s="28"/>
      <c r="O260" s="49"/>
      <c r="P260" s="49"/>
      <c r="Q260" s="88"/>
      <c r="R260" s="49"/>
      <c r="S260" s="88"/>
      <c r="T260" s="81"/>
      <c r="U260" s="86"/>
      <c r="V260" s="89"/>
      <c r="W260" s="49"/>
    </row>
    <row r="261" spans="1:23" s="24" customFormat="1">
      <c r="A261" s="81"/>
      <c r="B261" s="82"/>
      <c r="C261" s="83" t="s">
        <v>83</v>
      </c>
      <c r="E261" s="25">
        <v>22171</v>
      </c>
      <c r="F261" s="84">
        <v>61047</v>
      </c>
      <c r="G261" s="24" t="s">
        <v>78</v>
      </c>
      <c r="H261" s="25">
        <v>1</v>
      </c>
      <c r="I261" s="49"/>
      <c r="J261" s="85" t="s">
        <v>529</v>
      </c>
      <c r="L261" s="86">
        <v>2133</v>
      </c>
      <c r="M261" s="87"/>
      <c r="N261" s="28"/>
      <c r="O261" s="49"/>
      <c r="P261" s="49"/>
      <c r="Q261" s="88"/>
      <c r="R261" s="49"/>
      <c r="S261" s="88"/>
      <c r="T261" s="81"/>
      <c r="U261" s="86"/>
      <c r="V261" s="89"/>
      <c r="W261" s="49"/>
    </row>
    <row r="262" spans="1:23" s="24" customFormat="1">
      <c r="A262" s="81"/>
      <c r="B262" s="82"/>
      <c r="C262" s="83"/>
      <c r="E262" s="25"/>
      <c r="F262" s="84"/>
      <c r="H262" s="25"/>
      <c r="I262" s="49"/>
      <c r="J262" s="85"/>
      <c r="L262" s="86"/>
      <c r="M262" s="90"/>
      <c r="N262" s="28"/>
      <c r="O262" s="49"/>
      <c r="P262" s="49"/>
      <c r="Q262" s="88"/>
      <c r="R262" s="49"/>
      <c r="S262" s="88"/>
      <c r="T262" s="81"/>
      <c r="U262" s="86"/>
      <c r="V262" s="89"/>
      <c r="W262" s="49"/>
    </row>
    <row r="263" spans="1:23" s="24" customFormat="1">
      <c r="A263" s="81"/>
      <c r="B263" s="82"/>
      <c r="C263" s="83" t="s">
        <v>530</v>
      </c>
      <c r="E263" s="25">
        <v>22172</v>
      </c>
      <c r="F263" s="84">
        <v>61048</v>
      </c>
      <c r="G263" s="24" t="s">
        <v>91</v>
      </c>
      <c r="H263" s="25">
        <v>1</v>
      </c>
      <c r="I263" s="49">
        <v>5550</v>
      </c>
      <c r="J263" s="85" t="s">
        <v>531</v>
      </c>
      <c r="L263" s="86">
        <v>2134</v>
      </c>
      <c r="M263" s="87">
        <f t="shared" ref="M263:M266" si="28">I263</f>
        <v>5550</v>
      </c>
      <c r="N263" s="46">
        <f>22200</f>
        <v>22200</v>
      </c>
      <c r="O263" s="49"/>
      <c r="P263" s="49"/>
      <c r="Q263" s="88"/>
      <c r="R263" s="49"/>
      <c r="S263" s="88"/>
      <c r="T263" s="81"/>
      <c r="U263" s="86"/>
      <c r="V263" s="89"/>
      <c r="W263" s="49"/>
    </row>
    <row r="264" spans="1:23" s="24" customFormat="1">
      <c r="A264" s="81"/>
      <c r="B264" s="82"/>
      <c r="C264" s="83" t="s">
        <v>530</v>
      </c>
      <c r="E264" s="25">
        <v>22172</v>
      </c>
      <c r="F264" s="84">
        <v>61048</v>
      </c>
      <c r="G264" s="24" t="s">
        <v>91</v>
      </c>
      <c r="H264" s="25">
        <v>1</v>
      </c>
      <c r="I264" s="49">
        <v>5550</v>
      </c>
      <c r="J264" s="85" t="s">
        <v>532</v>
      </c>
      <c r="L264" s="86">
        <v>2134</v>
      </c>
      <c r="M264" s="87">
        <f t="shared" si="28"/>
        <v>5550</v>
      </c>
      <c r="N264" s="28"/>
      <c r="O264" s="49"/>
      <c r="P264" s="49"/>
      <c r="Q264" s="88"/>
      <c r="R264" s="49"/>
      <c r="S264" s="88"/>
      <c r="T264" s="81"/>
      <c r="U264" s="86"/>
      <c r="V264" s="89"/>
      <c r="W264" s="49"/>
    </row>
    <row r="265" spans="1:23" s="24" customFormat="1">
      <c r="A265" s="81"/>
      <c r="B265" s="82"/>
      <c r="C265" s="83" t="s">
        <v>530</v>
      </c>
      <c r="E265" s="25">
        <v>22172</v>
      </c>
      <c r="F265" s="84">
        <v>61048</v>
      </c>
      <c r="G265" s="24" t="s">
        <v>91</v>
      </c>
      <c r="H265" s="25">
        <v>1</v>
      </c>
      <c r="I265" s="49">
        <v>5550</v>
      </c>
      <c r="J265" s="85" t="s">
        <v>533</v>
      </c>
      <c r="L265" s="86">
        <v>2134</v>
      </c>
      <c r="M265" s="87">
        <f t="shared" si="28"/>
        <v>5550</v>
      </c>
      <c r="N265" s="28"/>
      <c r="P265" s="49"/>
      <c r="Q265" s="88"/>
      <c r="R265" s="49"/>
      <c r="S265" s="88"/>
      <c r="T265" s="81"/>
      <c r="U265" s="86"/>
      <c r="V265" s="89"/>
      <c r="W265" s="49"/>
    </row>
    <row r="266" spans="1:23" s="24" customFormat="1">
      <c r="A266" s="81"/>
      <c r="B266" s="82"/>
      <c r="C266" s="83" t="s">
        <v>530</v>
      </c>
      <c r="E266" s="25">
        <v>22172</v>
      </c>
      <c r="F266" s="84">
        <v>61048</v>
      </c>
      <c r="G266" s="24" t="s">
        <v>91</v>
      </c>
      <c r="H266" s="25">
        <v>1</v>
      </c>
      <c r="I266" s="49">
        <v>5550</v>
      </c>
      <c r="J266" s="85" t="s">
        <v>534</v>
      </c>
      <c r="L266" s="86">
        <v>2134</v>
      </c>
      <c r="M266" s="87">
        <f t="shared" si="28"/>
        <v>5550</v>
      </c>
      <c r="N266" s="28"/>
      <c r="O266" s="49"/>
      <c r="P266" s="49"/>
      <c r="Q266" s="88"/>
      <c r="R266" s="49"/>
      <c r="S266" s="88"/>
      <c r="T266" s="81"/>
      <c r="U266" s="86"/>
      <c r="V266" s="89"/>
      <c r="W266" s="49"/>
    </row>
    <row r="267" spans="1:23" s="24" customFormat="1">
      <c r="A267" s="81"/>
      <c r="B267" s="82"/>
      <c r="C267" s="83"/>
      <c r="E267" s="25"/>
      <c r="F267" s="84"/>
      <c r="H267" s="25"/>
      <c r="I267" s="49"/>
      <c r="J267" s="85"/>
      <c r="L267" s="86"/>
      <c r="M267" s="90"/>
      <c r="N267" s="106"/>
      <c r="O267" s="49"/>
      <c r="P267" s="49"/>
      <c r="Q267" s="88"/>
      <c r="R267" s="49"/>
      <c r="S267" s="88"/>
      <c r="T267" s="81"/>
      <c r="U267" s="86"/>
      <c r="V267" s="89"/>
      <c r="W267" s="49"/>
    </row>
    <row r="268" spans="1:23" s="24" customFormat="1">
      <c r="A268" s="81"/>
      <c r="B268" s="82"/>
      <c r="C268" s="83" t="s">
        <v>535</v>
      </c>
      <c r="E268" s="25">
        <v>22024</v>
      </c>
      <c r="F268" s="84">
        <v>60913</v>
      </c>
      <c r="G268" s="24" t="s">
        <v>269</v>
      </c>
      <c r="H268" s="25">
        <v>1</v>
      </c>
      <c r="I268" s="49">
        <v>3400</v>
      </c>
      <c r="J268" s="85" t="s">
        <v>536</v>
      </c>
      <c r="L268" s="86">
        <v>2041</v>
      </c>
      <c r="M268" s="87">
        <f>I268</f>
        <v>3400</v>
      </c>
      <c r="N268" s="46">
        <f>M268</f>
        <v>3400</v>
      </c>
      <c r="O268" s="49"/>
      <c r="P268" s="49"/>
      <c r="Q268" s="88"/>
      <c r="R268" s="49"/>
      <c r="S268" s="88"/>
      <c r="T268" s="81"/>
      <c r="U268" s="86"/>
      <c r="V268" s="89"/>
      <c r="W268" s="49"/>
    </row>
    <row r="269" spans="1:23" s="24" customFormat="1">
      <c r="A269" s="81"/>
      <c r="B269" s="82"/>
      <c r="C269" s="83"/>
      <c r="E269" s="25"/>
      <c r="F269" s="84"/>
      <c r="H269" s="25"/>
      <c r="I269" s="49"/>
      <c r="J269" s="85"/>
      <c r="L269" s="86"/>
      <c r="M269" s="90"/>
      <c r="N269" s="28"/>
      <c r="O269" s="49"/>
      <c r="P269" s="49"/>
      <c r="Q269" s="88"/>
      <c r="R269" s="49"/>
      <c r="S269" s="88"/>
      <c r="T269" s="81"/>
      <c r="U269" s="86"/>
      <c r="V269" s="89"/>
      <c r="W269" s="49"/>
    </row>
    <row r="270" spans="1:23" s="24" customFormat="1">
      <c r="A270" s="81"/>
      <c r="B270" s="82"/>
      <c r="C270" s="83" t="s">
        <v>271</v>
      </c>
      <c r="E270" s="25">
        <v>22075</v>
      </c>
      <c r="F270" s="84">
        <v>61045</v>
      </c>
      <c r="G270" s="24" t="s">
        <v>29</v>
      </c>
      <c r="H270" s="25">
        <v>1</v>
      </c>
      <c r="I270" s="49">
        <v>51200</v>
      </c>
      <c r="J270" s="85" t="s">
        <v>537</v>
      </c>
      <c r="L270" s="86">
        <v>2038</v>
      </c>
      <c r="M270" s="90">
        <f>I270</f>
        <v>51200</v>
      </c>
      <c r="N270" s="46">
        <f>M270</f>
        <v>51200</v>
      </c>
      <c r="O270" s="49"/>
      <c r="P270" s="49"/>
      <c r="Q270" s="88"/>
      <c r="R270" s="49"/>
      <c r="S270" s="88"/>
      <c r="T270" s="81"/>
      <c r="U270" s="86"/>
      <c r="V270" s="89"/>
      <c r="W270" s="49"/>
    </row>
    <row r="271" spans="1:23" s="24" customFormat="1">
      <c r="A271" s="81"/>
      <c r="B271" s="82"/>
      <c r="C271" s="83" t="s">
        <v>271</v>
      </c>
      <c r="E271" s="25">
        <v>22075</v>
      </c>
      <c r="F271" s="84">
        <v>61045</v>
      </c>
      <c r="G271" s="24" t="s">
        <v>30</v>
      </c>
      <c r="H271" s="25">
        <v>1</v>
      </c>
      <c r="I271" s="49"/>
      <c r="J271" s="85" t="s">
        <v>538</v>
      </c>
      <c r="L271" s="86">
        <v>2038</v>
      </c>
      <c r="M271" s="90"/>
      <c r="N271" s="28"/>
      <c r="O271" s="49"/>
      <c r="P271" s="49"/>
      <c r="Q271" s="88"/>
      <c r="R271" s="49"/>
      <c r="S271" s="88"/>
      <c r="T271" s="81"/>
      <c r="U271" s="86"/>
      <c r="V271" s="89"/>
      <c r="W271" s="49"/>
    </row>
    <row r="272" spans="1:23" s="24" customFormat="1">
      <c r="A272" s="81"/>
      <c r="B272" s="82"/>
      <c r="C272" s="83"/>
      <c r="E272" s="25"/>
      <c r="F272" s="84"/>
      <c r="H272" s="25"/>
      <c r="I272" s="49"/>
      <c r="J272" s="85"/>
      <c r="L272" s="86"/>
      <c r="M272" s="90"/>
      <c r="N272" s="28"/>
      <c r="O272" s="49"/>
      <c r="P272" s="49"/>
      <c r="Q272" s="88"/>
      <c r="R272" s="49"/>
      <c r="S272" s="88"/>
      <c r="T272" s="81"/>
      <c r="U272" s="86"/>
      <c r="V272" s="89"/>
      <c r="W272" s="49"/>
    </row>
    <row r="273" spans="1:23" s="24" customFormat="1">
      <c r="A273" s="81"/>
      <c r="B273" s="82"/>
      <c r="C273" s="83" t="s">
        <v>539</v>
      </c>
      <c r="E273" s="25">
        <v>22204</v>
      </c>
      <c r="F273" s="84">
        <v>61043</v>
      </c>
      <c r="G273" s="24" t="s">
        <v>396</v>
      </c>
      <c r="H273" s="25">
        <v>1</v>
      </c>
      <c r="I273" s="49">
        <v>2450</v>
      </c>
      <c r="J273" s="85" t="s">
        <v>540</v>
      </c>
      <c r="L273" s="86">
        <v>2129</v>
      </c>
      <c r="M273" s="90">
        <f>I273</f>
        <v>2450</v>
      </c>
      <c r="N273" s="46">
        <f>M273</f>
        <v>2450</v>
      </c>
      <c r="O273" s="49"/>
      <c r="P273" s="49"/>
      <c r="Q273" s="88"/>
      <c r="R273" s="49"/>
      <c r="S273" s="88"/>
      <c r="T273" s="81"/>
      <c r="U273" s="86"/>
      <c r="V273" s="89"/>
      <c r="W273" s="49"/>
    </row>
    <row r="274" spans="1:23" s="24" customFormat="1">
      <c r="A274" s="81"/>
      <c r="B274" s="82"/>
      <c r="C274" s="83"/>
      <c r="E274" s="25"/>
      <c r="F274" s="84"/>
      <c r="H274" s="25"/>
      <c r="I274" s="49"/>
      <c r="J274" s="85"/>
      <c r="L274" s="86"/>
      <c r="M274" s="90"/>
      <c r="N274" s="28"/>
      <c r="O274" s="49"/>
      <c r="P274" s="49"/>
      <c r="Q274" s="88"/>
      <c r="R274" s="49"/>
      <c r="S274" s="88"/>
      <c r="T274" s="81"/>
      <c r="U274" s="86"/>
      <c r="V274" s="89"/>
      <c r="W274" s="49"/>
    </row>
    <row r="275" spans="1:23" s="24" customFormat="1">
      <c r="A275" s="81"/>
      <c r="B275" s="82"/>
      <c r="C275" s="83" t="s">
        <v>541</v>
      </c>
      <c r="E275" s="25">
        <v>22018</v>
      </c>
      <c r="F275" s="84">
        <v>60908</v>
      </c>
      <c r="G275" s="24" t="s">
        <v>477</v>
      </c>
      <c r="H275" s="25">
        <v>1</v>
      </c>
      <c r="I275" s="49">
        <v>25800</v>
      </c>
      <c r="J275" s="85" t="s">
        <v>542</v>
      </c>
      <c r="K275" s="24">
        <v>55160</v>
      </c>
      <c r="L275" s="86"/>
      <c r="M275" s="87">
        <v>25800</v>
      </c>
      <c r="N275" s="28"/>
      <c r="O275" s="8">
        <v>30995</v>
      </c>
      <c r="P275" s="49"/>
      <c r="Q275" s="88"/>
      <c r="R275" s="49"/>
      <c r="S275" s="88"/>
      <c r="T275" s="81"/>
      <c r="U275" s="86"/>
      <c r="V275" s="89"/>
      <c r="W275" s="49"/>
    </row>
    <row r="276" spans="1:23" s="24" customFormat="1">
      <c r="A276" s="81"/>
      <c r="B276" s="82"/>
      <c r="C276" s="83" t="s">
        <v>541</v>
      </c>
      <c r="E276" s="25">
        <v>22018</v>
      </c>
      <c r="F276" s="84">
        <v>60908</v>
      </c>
      <c r="G276" s="24" t="s">
        <v>478</v>
      </c>
      <c r="H276" s="25">
        <v>1</v>
      </c>
      <c r="I276" s="49"/>
      <c r="J276" s="85" t="s">
        <v>543</v>
      </c>
      <c r="K276" s="24">
        <v>55160</v>
      </c>
      <c r="L276" s="86"/>
      <c r="M276" s="90"/>
      <c r="N276" s="28"/>
      <c r="O276" s="49"/>
      <c r="P276" s="49"/>
      <c r="Q276" s="88"/>
      <c r="R276" s="49"/>
      <c r="S276" s="88"/>
      <c r="T276" s="81"/>
      <c r="U276" s="86"/>
      <c r="V276" s="89"/>
      <c r="W276" s="49"/>
    </row>
    <row r="277" spans="1:23" s="24" customFormat="1">
      <c r="A277" s="81"/>
      <c r="B277" s="82"/>
      <c r="C277" s="83" t="s">
        <v>541</v>
      </c>
      <c r="E277" s="25">
        <v>22018</v>
      </c>
      <c r="F277" s="84">
        <v>61302</v>
      </c>
      <c r="G277" s="24" t="s">
        <v>329</v>
      </c>
      <c r="H277" s="25">
        <v>1</v>
      </c>
      <c r="I277" s="49">
        <v>3995</v>
      </c>
      <c r="J277" s="85" t="s">
        <v>544</v>
      </c>
      <c r="K277" s="24">
        <v>55160</v>
      </c>
      <c r="L277" s="86"/>
      <c r="M277" s="87">
        <v>3995</v>
      </c>
      <c r="N277" s="28"/>
      <c r="O277" s="49"/>
      <c r="P277" s="49"/>
      <c r="Q277" s="88"/>
      <c r="R277" s="49"/>
      <c r="S277" s="88"/>
      <c r="T277" s="81"/>
      <c r="U277" s="86"/>
      <c r="V277" s="89"/>
      <c r="W277" s="49"/>
    </row>
    <row r="278" spans="1:23" s="24" customFormat="1">
      <c r="A278" s="81"/>
      <c r="B278" s="82"/>
      <c r="C278" s="83"/>
      <c r="E278" s="25"/>
      <c r="F278" s="84"/>
      <c r="G278" s="24" t="s">
        <v>33</v>
      </c>
      <c r="H278" s="25"/>
      <c r="I278" s="49">
        <v>1200</v>
      </c>
      <c r="J278" s="85"/>
      <c r="L278" s="86"/>
      <c r="M278" s="90">
        <v>1200</v>
      </c>
      <c r="N278" s="28"/>
      <c r="O278" s="49"/>
      <c r="P278" s="49"/>
      <c r="Q278" s="88"/>
      <c r="R278" s="49"/>
      <c r="S278" s="88"/>
      <c r="T278" s="81"/>
      <c r="U278" s="86"/>
      <c r="V278" s="89"/>
      <c r="W278" s="49"/>
    </row>
    <row r="279" spans="1:23" s="24" customFormat="1">
      <c r="A279" s="81"/>
      <c r="B279" s="82"/>
      <c r="C279" s="83"/>
      <c r="E279" s="25"/>
      <c r="F279" s="84"/>
      <c r="H279" s="25"/>
      <c r="I279" s="49"/>
      <c r="J279" s="85"/>
      <c r="L279" s="86"/>
      <c r="M279" s="87"/>
      <c r="N279" s="28"/>
      <c r="O279" s="49"/>
      <c r="P279" s="49"/>
      <c r="Q279" s="88"/>
      <c r="R279" s="49"/>
      <c r="S279" s="88"/>
      <c r="T279" s="81"/>
      <c r="U279" s="86"/>
      <c r="V279" s="89"/>
      <c r="W279" s="49"/>
    </row>
    <row r="280" spans="1:23" s="24" customFormat="1">
      <c r="A280" s="81"/>
      <c r="B280" s="82"/>
      <c r="C280" s="83" t="s">
        <v>545</v>
      </c>
      <c r="E280" s="25">
        <v>22067</v>
      </c>
      <c r="F280" s="84">
        <v>61029</v>
      </c>
      <c r="G280" s="24" t="s">
        <v>546</v>
      </c>
      <c r="H280" s="25">
        <v>1</v>
      </c>
      <c r="I280" s="49">
        <v>45450</v>
      </c>
      <c r="J280" s="85" t="s">
        <v>548</v>
      </c>
      <c r="K280" s="24">
        <v>55161</v>
      </c>
      <c r="L280" s="86"/>
      <c r="M280" s="87">
        <v>45450</v>
      </c>
      <c r="N280" s="46">
        <v>450</v>
      </c>
      <c r="O280" s="8">
        <v>50000</v>
      </c>
      <c r="P280" s="49"/>
      <c r="Q280" s="88"/>
      <c r="R280" s="49"/>
      <c r="S280" s="88"/>
      <c r="T280" s="81"/>
      <c r="U280" s="86"/>
      <c r="V280" s="89"/>
      <c r="W280" s="49"/>
    </row>
    <row r="281" spans="1:23" s="24" customFormat="1">
      <c r="A281" s="81"/>
      <c r="B281" s="82"/>
      <c r="C281" s="83" t="s">
        <v>545</v>
      </c>
      <c r="E281" s="25">
        <v>22067</v>
      </c>
      <c r="F281" s="84">
        <v>61029</v>
      </c>
      <c r="G281" s="24" t="s">
        <v>547</v>
      </c>
      <c r="H281" s="25">
        <v>1</v>
      </c>
      <c r="J281" s="85" t="s">
        <v>549</v>
      </c>
      <c r="L281" s="86"/>
      <c r="M281" s="87"/>
      <c r="N281" s="28"/>
      <c r="O281" s="49"/>
      <c r="P281" s="49"/>
      <c r="Q281" s="88"/>
      <c r="R281" s="49"/>
      <c r="S281" s="88"/>
      <c r="T281" s="81"/>
      <c r="U281" s="86"/>
      <c r="V281" s="89"/>
      <c r="W281" s="49"/>
    </row>
    <row r="282" spans="1:23" s="24" customFormat="1">
      <c r="A282" s="81"/>
      <c r="B282" s="82"/>
      <c r="C282" s="83" t="s">
        <v>545</v>
      </c>
      <c r="E282" s="25">
        <v>22067</v>
      </c>
      <c r="F282" s="84">
        <v>61029</v>
      </c>
      <c r="G282" s="24" t="s">
        <v>289</v>
      </c>
      <c r="H282" s="24">
        <v>1</v>
      </c>
      <c r="I282" s="138">
        <v>4400</v>
      </c>
      <c r="J282" s="85" t="s">
        <v>550</v>
      </c>
      <c r="L282" s="86"/>
      <c r="M282" s="87">
        <v>4400</v>
      </c>
      <c r="N282" s="28"/>
      <c r="O282" s="49"/>
      <c r="P282" s="49"/>
      <c r="Q282" s="88"/>
      <c r="R282" s="49"/>
      <c r="S282" s="88"/>
      <c r="T282" s="81"/>
      <c r="U282" s="86"/>
      <c r="V282" s="89"/>
      <c r="W282" s="49"/>
    </row>
    <row r="283" spans="1:23" s="24" customFormat="1">
      <c r="A283" s="81"/>
      <c r="B283" s="82"/>
      <c r="C283" s="83"/>
      <c r="E283" s="25"/>
      <c r="F283" s="84"/>
      <c r="G283" s="24" t="s">
        <v>33</v>
      </c>
      <c r="H283" s="25"/>
      <c r="I283" s="49">
        <v>600</v>
      </c>
      <c r="J283" s="85"/>
      <c r="L283" s="86"/>
      <c r="M283" s="87">
        <v>600</v>
      </c>
      <c r="N283" s="28"/>
      <c r="O283" s="49"/>
      <c r="P283" s="49"/>
      <c r="Q283" s="88"/>
      <c r="R283" s="49"/>
      <c r="S283" s="88"/>
      <c r="T283" s="81"/>
      <c r="U283" s="86"/>
      <c r="V283" s="89"/>
      <c r="W283" s="49"/>
    </row>
    <row r="284" spans="1:23" s="24" customFormat="1">
      <c r="A284" s="81"/>
      <c r="B284" s="82"/>
      <c r="C284" s="83"/>
      <c r="E284" s="25"/>
      <c r="F284" s="84"/>
      <c r="H284" s="25"/>
      <c r="I284" s="49"/>
      <c r="J284" s="85"/>
      <c r="L284" s="86"/>
      <c r="M284" s="87"/>
      <c r="N284" s="28"/>
      <c r="O284" s="49"/>
      <c r="P284" s="49"/>
      <c r="Q284" s="88"/>
      <c r="R284" s="49"/>
      <c r="S284" s="88"/>
      <c r="T284" s="81"/>
      <c r="U284" s="86"/>
      <c r="V284" s="89"/>
      <c r="W284" s="49"/>
    </row>
    <row r="285" spans="1:23" s="24" customFormat="1">
      <c r="A285" s="81"/>
      <c r="B285" s="82"/>
      <c r="C285" s="83" t="s">
        <v>551</v>
      </c>
      <c r="E285" s="25">
        <v>22014</v>
      </c>
      <c r="F285" s="84">
        <v>60961</v>
      </c>
      <c r="G285" s="24" t="s">
        <v>301</v>
      </c>
      <c r="H285" s="25">
        <v>1</v>
      </c>
      <c r="I285" s="49">
        <v>18200</v>
      </c>
      <c r="J285" s="85" t="s">
        <v>552</v>
      </c>
      <c r="L285" s="86">
        <v>2110</v>
      </c>
      <c r="M285" s="87">
        <v>18200</v>
      </c>
      <c r="N285" s="46">
        <v>15000</v>
      </c>
      <c r="O285" s="8">
        <v>3200</v>
      </c>
      <c r="P285" s="49"/>
      <c r="Q285" s="88"/>
      <c r="R285" s="49"/>
      <c r="S285" s="88"/>
      <c r="T285" s="81"/>
      <c r="U285" s="86"/>
      <c r="V285" s="89"/>
      <c r="W285" s="49"/>
    </row>
    <row r="286" spans="1:23" s="24" customFormat="1">
      <c r="A286" s="81"/>
      <c r="B286" s="82"/>
      <c r="C286" s="83"/>
      <c r="E286" s="25"/>
      <c r="F286" s="84"/>
      <c r="H286" s="25"/>
      <c r="I286" s="49"/>
      <c r="J286" s="85"/>
      <c r="L286" s="86"/>
      <c r="M286" s="87"/>
      <c r="N286" s="28"/>
      <c r="O286" s="49"/>
      <c r="P286" s="49"/>
      <c r="Q286" s="88"/>
      <c r="R286" s="49"/>
      <c r="S286" s="88"/>
      <c r="T286" s="81"/>
      <c r="U286" s="86"/>
      <c r="V286" s="89"/>
      <c r="W286" s="49"/>
    </row>
    <row r="287" spans="1:23" s="24" customFormat="1">
      <c r="A287" s="81"/>
      <c r="B287" s="82"/>
      <c r="C287" s="83" t="s">
        <v>553</v>
      </c>
      <c r="E287" s="25">
        <v>22012</v>
      </c>
      <c r="F287" s="84">
        <v>61301</v>
      </c>
      <c r="G287" s="24" t="s">
        <v>554</v>
      </c>
      <c r="H287" s="25">
        <v>1</v>
      </c>
      <c r="I287" s="49">
        <v>2000</v>
      </c>
      <c r="J287" s="85" t="s">
        <v>555</v>
      </c>
      <c r="L287" s="86">
        <v>2108</v>
      </c>
      <c r="M287" s="87">
        <f>I287</f>
        <v>2000</v>
      </c>
      <c r="N287" s="28"/>
      <c r="O287" s="8">
        <v>18245</v>
      </c>
      <c r="P287" s="49"/>
      <c r="Q287" s="88"/>
      <c r="R287" s="49"/>
      <c r="S287" s="88"/>
      <c r="T287" s="81"/>
      <c r="U287" s="86"/>
      <c r="V287" s="89"/>
      <c r="W287" s="49"/>
    </row>
    <row r="288" spans="1:23" s="24" customFormat="1">
      <c r="A288" s="81"/>
      <c r="B288" s="82"/>
      <c r="C288" s="83" t="s">
        <v>553</v>
      </c>
      <c r="E288" s="25">
        <v>22012</v>
      </c>
      <c r="F288" s="84">
        <v>61301</v>
      </c>
      <c r="G288" s="24" t="s">
        <v>554</v>
      </c>
      <c r="H288" s="25">
        <v>1</v>
      </c>
      <c r="I288" s="49">
        <v>2000</v>
      </c>
      <c r="J288" s="85" t="s">
        <v>556</v>
      </c>
      <c r="L288" s="86">
        <v>2108</v>
      </c>
      <c r="M288" s="87">
        <f t="shared" ref="M288:M292" si="29">I288</f>
        <v>2000</v>
      </c>
      <c r="N288" s="28"/>
      <c r="O288" s="49"/>
      <c r="P288" s="49"/>
      <c r="Q288" s="88"/>
      <c r="R288" s="49"/>
      <c r="S288" s="88"/>
      <c r="T288" s="81"/>
      <c r="U288" s="86"/>
      <c r="V288" s="89"/>
      <c r="W288" s="49"/>
    </row>
    <row r="289" spans="1:23" s="24" customFormat="1">
      <c r="A289" s="81"/>
      <c r="B289" s="82"/>
      <c r="C289" s="83" t="s">
        <v>553</v>
      </c>
      <c r="E289" s="25">
        <v>22012</v>
      </c>
      <c r="F289" s="84">
        <v>60907</v>
      </c>
      <c r="G289" s="24" t="s">
        <v>26</v>
      </c>
      <c r="H289" s="25">
        <v>1</v>
      </c>
      <c r="I289" s="49">
        <v>1795</v>
      </c>
      <c r="J289" s="85" t="s">
        <v>557</v>
      </c>
      <c r="L289" s="86">
        <v>2108</v>
      </c>
      <c r="M289" s="87">
        <f t="shared" si="29"/>
        <v>1795</v>
      </c>
      <c r="N289" s="28"/>
      <c r="O289" s="49"/>
      <c r="P289" s="49"/>
      <c r="Q289" s="88"/>
      <c r="R289" s="49"/>
      <c r="S289" s="88"/>
      <c r="T289" s="81"/>
      <c r="U289" s="86"/>
      <c r="V289" s="89"/>
      <c r="W289" s="49"/>
    </row>
    <row r="290" spans="1:23" s="24" customFormat="1">
      <c r="A290" s="81"/>
      <c r="B290" s="82"/>
      <c r="C290" s="83" t="s">
        <v>553</v>
      </c>
      <c r="E290" s="25">
        <v>22012</v>
      </c>
      <c r="F290" s="84">
        <v>60907</v>
      </c>
      <c r="G290" s="24" t="s">
        <v>289</v>
      </c>
      <c r="H290" s="25">
        <v>1</v>
      </c>
      <c r="I290" s="49">
        <v>4400</v>
      </c>
      <c r="J290" s="85" t="s">
        <v>559</v>
      </c>
      <c r="L290" s="86">
        <v>2108</v>
      </c>
      <c r="M290" s="87">
        <f t="shared" si="29"/>
        <v>4400</v>
      </c>
      <c r="N290" s="28"/>
      <c r="O290" s="49"/>
      <c r="P290" s="49"/>
      <c r="Q290" s="88"/>
      <c r="R290" s="49"/>
      <c r="S290" s="88"/>
      <c r="T290" s="81"/>
      <c r="U290" s="86"/>
      <c r="V290" s="89"/>
      <c r="W290" s="49"/>
    </row>
    <row r="291" spans="1:23" s="24" customFormat="1">
      <c r="A291" s="81"/>
      <c r="B291" s="82"/>
      <c r="C291" s="83" t="s">
        <v>553</v>
      </c>
      <c r="E291" s="25">
        <v>22012</v>
      </c>
      <c r="F291" s="84">
        <v>60907</v>
      </c>
      <c r="G291" s="24" t="s">
        <v>289</v>
      </c>
      <c r="H291" s="25">
        <v>1</v>
      </c>
      <c r="I291" s="49">
        <v>4400</v>
      </c>
      <c r="J291" s="85" t="s">
        <v>558</v>
      </c>
      <c r="L291" s="86">
        <v>2108</v>
      </c>
      <c r="M291" s="87">
        <f t="shared" si="29"/>
        <v>4400</v>
      </c>
      <c r="N291" s="28"/>
      <c r="O291" s="49"/>
      <c r="P291" s="49"/>
      <c r="Q291" s="88"/>
      <c r="R291" s="49"/>
      <c r="S291" s="88"/>
      <c r="T291" s="81"/>
      <c r="U291" s="86"/>
      <c r="V291" s="89"/>
      <c r="W291" s="49"/>
    </row>
    <row r="292" spans="1:23" s="24" customFormat="1">
      <c r="A292" s="81"/>
      <c r="B292" s="82"/>
      <c r="C292" s="83" t="s">
        <v>553</v>
      </c>
      <c r="E292" s="25">
        <v>22012</v>
      </c>
      <c r="F292" s="84">
        <v>60907</v>
      </c>
      <c r="G292" s="24" t="s">
        <v>252</v>
      </c>
      <c r="H292" s="25">
        <v>1</v>
      </c>
      <c r="I292" s="49">
        <v>3650</v>
      </c>
      <c r="J292" s="85" t="s">
        <v>560</v>
      </c>
      <c r="L292" s="86">
        <v>2108</v>
      </c>
      <c r="M292" s="87">
        <f t="shared" si="29"/>
        <v>3650</v>
      </c>
      <c r="N292" s="28"/>
      <c r="O292" s="49"/>
      <c r="P292" s="49"/>
      <c r="Q292" s="88"/>
      <c r="R292" s="49"/>
      <c r="S292" s="88"/>
      <c r="T292" s="81"/>
      <c r="U292" s="86"/>
      <c r="V292" s="89"/>
      <c r="W292" s="49"/>
    </row>
    <row r="293" spans="1:23" s="24" customFormat="1">
      <c r="A293" s="81"/>
      <c r="B293" s="82"/>
      <c r="C293" s="83"/>
      <c r="E293" s="25"/>
      <c r="F293" s="84"/>
      <c r="H293" s="25"/>
      <c r="I293" s="49"/>
      <c r="J293" s="85"/>
      <c r="L293" s="86"/>
      <c r="M293" s="87"/>
      <c r="N293" s="28"/>
      <c r="O293" s="49"/>
      <c r="P293" s="49"/>
      <c r="Q293" s="88"/>
      <c r="R293" s="49"/>
      <c r="S293" s="88"/>
      <c r="T293" s="81"/>
      <c r="U293" s="86"/>
      <c r="V293" s="89"/>
      <c r="W293" s="49"/>
    </row>
    <row r="294" spans="1:23" s="24" customFormat="1">
      <c r="A294" s="81"/>
      <c r="B294" s="82"/>
      <c r="C294" s="83" t="s">
        <v>561</v>
      </c>
      <c r="E294" s="25">
        <v>22113</v>
      </c>
      <c r="F294" s="84">
        <v>60855</v>
      </c>
      <c r="G294" s="24" t="s">
        <v>296</v>
      </c>
      <c r="H294" s="25">
        <v>1</v>
      </c>
      <c r="I294" s="49">
        <v>11250</v>
      </c>
      <c r="J294" s="85" t="s">
        <v>562</v>
      </c>
      <c r="L294" s="86">
        <v>2447</v>
      </c>
      <c r="M294" s="87">
        <f>I294</f>
        <v>11250</v>
      </c>
      <c r="N294" s="28"/>
      <c r="O294" s="8">
        <f>37745+1795</f>
        <v>39540</v>
      </c>
      <c r="P294" s="49"/>
      <c r="Q294" s="88"/>
      <c r="R294" s="49"/>
      <c r="S294" s="88"/>
      <c r="T294" s="81"/>
      <c r="U294" s="86"/>
      <c r="V294" s="89"/>
      <c r="W294" s="49"/>
    </row>
    <row r="295" spans="1:23" s="24" customFormat="1">
      <c r="A295" s="81"/>
      <c r="B295" s="82"/>
      <c r="C295" s="83" t="s">
        <v>561</v>
      </c>
      <c r="E295" s="25">
        <v>22113</v>
      </c>
      <c r="F295" s="84">
        <v>60855</v>
      </c>
      <c r="G295" s="24" t="s">
        <v>296</v>
      </c>
      <c r="H295" s="25">
        <v>1</v>
      </c>
      <c r="I295" s="49">
        <v>11250</v>
      </c>
      <c r="J295" s="85" t="s">
        <v>563</v>
      </c>
      <c r="L295" s="86">
        <v>2447</v>
      </c>
      <c r="M295" s="87">
        <f t="shared" ref="M295:M298" si="30">I295</f>
        <v>11250</v>
      </c>
      <c r="N295" s="28"/>
      <c r="O295" s="49"/>
      <c r="P295" s="49"/>
      <c r="Q295" s="88"/>
      <c r="R295" s="49"/>
      <c r="S295" s="88"/>
      <c r="T295" s="81"/>
      <c r="U295" s="86"/>
      <c r="V295" s="89"/>
      <c r="W295" s="49"/>
    </row>
    <row r="296" spans="1:23" s="24" customFormat="1">
      <c r="A296" s="81"/>
      <c r="B296" s="82"/>
      <c r="C296" s="83" t="s">
        <v>561</v>
      </c>
      <c r="E296" s="25">
        <v>22113</v>
      </c>
      <c r="F296" s="84">
        <v>60855</v>
      </c>
      <c r="G296" s="24" t="s">
        <v>296</v>
      </c>
      <c r="H296" s="25">
        <v>1</v>
      </c>
      <c r="I296" s="49">
        <v>11250</v>
      </c>
      <c r="J296" s="85" t="s">
        <v>564</v>
      </c>
      <c r="L296" s="86">
        <v>2447</v>
      </c>
      <c r="M296" s="87">
        <f t="shared" si="30"/>
        <v>11250</v>
      </c>
      <c r="N296" s="28"/>
      <c r="O296" s="49"/>
      <c r="P296" s="49"/>
      <c r="Q296" s="88"/>
      <c r="R296" s="49"/>
      <c r="S296" s="88"/>
      <c r="T296" s="81"/>
      <c r="U296" s="86"/>
      <c r="V296" s="89"/>
      <c r="W296" s="49"/>
    </row>
    <row r="297" spans="1:23" s="24" customFormat="1">
      <c r="A297" s="81"/>
      <c r="B297" s="82"/>
      <c r="C297" s="83" t="s">
        <v>561</v>
      </c>
      <c r="E297" s="25">
        <v>22113</v>
      </c>
      <c r="F297" s="84">
        <v>60855</v>
      </c>
      <c r="G297" s="24" t="s">
        <v>212</v>
      </c>
      <c r="H297" s="25">
        <v>1</v>
      </c>
      <c r="I297" s="49">
        <v>3995</v>
      </c>
      <c r="J297" s="85" t="s">
        <v>565</v>
      </c>
      <c r="L297" s="86">
        <v>2447</v>
      </c>
      <c r="M297" s="87">
        <f t="shared" si="30"/>
        <v>3995</v>
      </c>
      <c r="N297" s="28"/>
      <c r="O297" s="49"/>
      <c r="P297" s="49"/>
      <c r="Q297" s="88"/>
      <c r="R297" s="49"/>
      <c r="S297" s="88"/>
      <c r="T297" s="81"/>
      <c r="U297" s="86"/>
      <c r="V297" s="89"/>
      <c r="W297" s="49"/>
    </row>
    <row r="298" spans="1:23" s="24" customFormat="1">
      <c r="A298" s="81"/>
      <c r="B298" s="82"/>
      <c r="C298" s="83" t="s">
        <v>561</v>
      </c>
      <c r="E298" s="25">
        <v>22113</v>
      </c>
      <c r="F298" s="84">
        <v>61014</v>
      </c>
      <c r="G298" s="24" t="s">
        <v>26</v>
      </c>
      <c r="H298" s="25">
        <v>1</v>
      </c>
      <c r="I298" s="49">
        <v>1795</v>
      </c>
      <c r="J298" s="85" t="s">
        <v>566</v>
      </c>
      <c r="L298" s="86">
        <v>2447</v>
      </c>
      <c r="M298" s="87">
        <f t="shared" si="30"/>
        <v>1795</v>
      </c>
      <c r="N298" s="28"/>
      <c r="O298" s="49"/>
      <c r="P298" s="49"/>
      <c r="Q298" s="88"/>
      <c r="R298" s="49"/>
      <c r="S298" s="88"/>
      <c r="T298" s="81"/>
      <c r="U298" s="86"/>
      <c r="V298" s="89"/>
      <c r="W298" s="49"/>
    </row>
    <row r="299" spans="1:23" s="24" customFormat="1">
      <c r="A299" s="81"/>
      <c r="B299" s="82"/>
      <c r="C299" s="83"/>
      <c r="E299" s="25"/>
      <c r="F299" s="84"/>
      <c r="H299" s="25"/>
      <c r="I299" s="49"/>
      <c r="J299" s="85"/>
      <c r="L299" s="86"/>
      <c r="M299" s="87"/>
      <c r="N299" s="28"/>
      <c r="O299" s="49"/>
      <c r="P299" s="49"/>
      <c r="Q299" s="88"/>
      <c r="R299" s="49"/>
      <c r="S299" s="88"/>
      <c r="T299" s="81"/>
      <c r="U299" s="86"/>
      <c r="V299" s="89"/>
      <c r="W299" s="49"/>
    </row>
    <row r="300" spans="1:23" s="24" customFormat="1">
      <c r="A300" s="81"/>
      <c r="B300" s="82"/>
      <c r="C300" s="83" t="s">
        <v>567</v>
      </c>
      <c r="E300" s="25">
        <v>22159</v>
      </c>
      <c r="F300" s="84">
        <v>61025</v>
      </c>
      <c r="G300" s="24" t="s">
        <v>26</v>
      </c>
      <c r="H300" s="25">
        <v>1</v>
      </c>
      <c r="I300" s="49">
        <v>1795</v>
      </c>
      <c r="J300" s="85" t="s">
        <v>568</v>
      </c>
      <c r="L300" s="86">
        <v>2116</v>
      </c>
      <c r="M300" s="90">
        <f>I300</f>
        <v>1795</v>
      </c>
      <c r="N300" s="28"/>
      <c r="O300" s="8">
        <v>8585</v>
      </c>
      <c r="P300" s="49"/>
      <c r="Q300" s="88"/>
      <c r="R300" s="49"/>
      <c r="S300" s="88"/>
      <c r="T300" s="81"/>
      <c r="U300" s="86"/>
      <c r="V300" s="89"/>
      <c r="W300" s="49"/>
    </row>
    <row r="301" spans="1:23" s="24" customFormat="1">
      <c r="A301" s="81"/>
      <c r="B301" s="82"/>
      <c r="C301" s="83" t="s">
        <v>567</v>
      </c>
      <c r="E301" s="25">
        <v>22159</v>
      </c>
      <c r="F301" s="84">
        <v>61025</v>
      </c>
      <c r="G301" s="24" t="s">
        <v>26</v>
      </c>
      <c r="H301" s="25">
        <v>1</v>
      </c>
      <c r="I301" s="49">
        <v>1795</v>
      </c>
      <c r="J301" s="85" t="s">
        <v>569</v>
      </c>
      <c r="L301" s="86">
        <v>2116</v>
      </c>
      <c r="M301" s="90">
        <f t="shared" ref="M301:M302" si="31">I301</f>
        <v>1795</v>
      </c>
      <c r="N301" s="28"/>
      <c r="O301" s="49"/>
      <c r="P301" s="49"/>
      <c r="Q301" s="88"/>
      <c r="R301" s="49"/>
      <c r="S301" s="88"/>
      <c r="T301" s="81"/>
      <c r="U301" s="86"/>
      <c r="V301" s="89"/>
      <c r="W301" s="49"/>
    </row>
    <row r="302" spans="1:23" s="24" customFormat="1">
      <c r="A302" s="81"/>
      <c r="B302" s="82"/>
      <c r="C302" s="83" t="s">
        <v>567</v>
      </c>
      <c r="E302" s="25">
        <v>22159</v>
      </c>
      <c r="F302" s="84">
        <v>61025</v>
      </c>
      <c r="G302" s="24" t="s">
        <v>34</v>
      </c>
      <c r="H302" s="25">
        <v>1</v>
      </c>
      <c r="I302" s="49">
        <v>4995</v>
      </c>
      <c r="J302" s="85" t="s">
        <v>570</v>
      </c>
      <c r="L302" s="86">
        <v>2116</v>
      </c>
      <c r="M302" s="90">
        <f t="shared" si="31"/>
        <v>4995</v>
      </c>
      <c r="N302" s="28"/>
      <c r="O302" s="49"/>
      <c r="P302" s="49"/>
      <c r="Q302" s="88"/>
      <c r="R302" s="49"/>
      <c r="S302" s="88"/>
      <c r="T302" s="81"/>
      <c r="U302" s="86"/>
      <c r="V302" s="89"/>
      <c r="W302" s="49"/>
    </row>
    <row r="303" spans="1:23" s="24" customFormat="1">
      <c r="A303" s="81"/>
      <c r="B303" s="82"/>
      <c r="C303" s="83"/>
      <c r="E303" s="25"/>
      <c r="F303" s="84"/>
      <c r="H303" s="25"/>
      <c r="I303" s="49"/>
      <c r="J303" s="85"/>
      <c r="L303" s="86"/>
      <c r="M303" s="90"/>
      <c r="N303" s="28"/>
      <c r="O303" s="49"/>
      <c r="P303" s="49"/>
      <c r="Q303" s="88"/>
      <c r="R303" s="49"/>
      <c r="S303" s="88"/>
      <c r="T303" s="81"/>
      <c r="U303" s="86"/>
      <c r="V303" s="89"/>
      <c r="W303" s="49"/>
    </row>
    <row r="304" spans="1:23" s="24" customFormat="1">
      <c r="A304" s="81"/>
      <c r="B304" s="82"/>
      <c r="C304" s="83" t="s">
        <v>571</v>
      </c>
      <c r="E304" s="25">
        <v>22022</v>
      </c>
      <c r="F304" s="84">
        <v>60911</v>
      </c>
      <c r="G304" s="24" t="s">
        <v>293</v>
      </c>
      <c r="H304" s="25">
        <v>1</v>
      </c>
      <c r="I304" s="49">
        <v>2450</v>
      </c>
      <c r="J304" s="85" t="s">
        <v>572</v>
      </c>
      <c r="L304" s="86">
        <v>2035</v>
      </c>
      <c r="M304" s="90">
        <v>2450</v>
      </c>
      <c r="N304" s="28"/>
      <c r="O304" s="8">
        <v>2450</v>
      </c>
      <c r="P304" s="49"/>
      <c r="Q304" s="88"/>
      <c r="R304" s="49"/>
      <c r="S304" s="88"/>
      <c r="T304" s="81"/>
      <c r="U304" s="86"/>
      <c r="V304" s="89"/>
      <c r="W304" s="49"/>
    </row>
    <row r="305" spans="1:23" s="24" customFormat="1">
      <c r="A305" s="81"/>
      <c r="B305" s="82"/>
      <c r="C305" s="83"/>
      <c r="E305" s="25"/>
      <c r="F305" s="84"/>
      <c r="H305" s="25"/>
      <c r="I305" s="49"/>
      <c r="J305" s="85"/>
      <c r="L305" s="86"/>
      <c r="M305" s="90"/>
      <c r="N305" s="28"/>
      <c r="O305" s="49"/>
      <c r="P305" s="49"/>
      <c r="Q305" s="88"/>
      <c r="R305" s="49"/>
      <c r="S305" s="88"/>
      <c r="T305" s="81"/>
      <c r="U305" s="86"/>
      <c r="V305" s="89"/>
      <c r="W305" s="49"/>
    </row>
    <row r="306" spans="1:23" s="24" customFormat="1">
      <c r="A306" s="81"/>
      <c r="B306" s="82"/>
      <c r="C306" s="83" t="s">
        <v>574</v>
      </c>
      <c r="E306" s="25">
        <v>22073</v>
      </c>
      <c r="F306" s="84">
        <v>60972</v>
      </c>
      <c r="G306" s="24" t="s">
        <v>301</v>
      </c>
      <c r="H306" s="25">
        <v>1</v>
      </c>
      <c r="I306" s="49">
        <v>18200</v>
      </c>
      <c r="J306" s="85" t="s">
        <v>573</v>
      </c>
      <c r="L306" s="86">
        <v>2128</v>
      </c>
      <c r="M306" s="87">
        <v>18200</v>
      </c>
      <c r="N306" s="28"/>
      <c r="O306" s="8">
        <v>18200</v>
      </c>
      <c r="P306" s="49"/>
      <c r="Q306" s="88"/>
      <c r="R306" s="49"/>
      <c r="S306" s="88"/>
      <c r="T306" s="81"/>
      <c r="U306" s="86"/>
      <c r="V306" s="89"/>
      <c r="W306" s="49"/>
    </row>
    <row r="307" spans="1:23" s="24" customFormat="1">
      <c r="A307" s="81"/>
      <c r="B307" s="82"/>
      <c r="C307" s="83"/>
      <c r="E307" s="25"/>
      <c r="F307" s="84"/>
      <c r="H307" s="25"/>
      <c r="I307" s="49"/>
      <c r="J307" s="85"/>
      <c r="L307" s="86"/>
      <c r="M307" s="87"/>
      <c r="N307" s="28"/>
      <c r="O307" s="49"/>
      <c r="P307" s="49"/>
      <c r="Q307" s="88"/>
      <c r="R307" s="49"/>
      <c r="S307" s="88"/>
      <c r="T307" s="81"/>
      <c r="U307" s="86"/>
      <c r="V307" s="89"/>
      <c r="W307" s="49"/>
    </row>
    <row r="308" spans="1:23" s="24" customFormat="1">
      <c r="A308" s="81"/>
      <c r="B308" s="82"/>
      <c r="C308" s="83" t="s">
        <v>575</v>
      </c>
      <c r="E308" s="25">
        <v>22021</v>
      </c>
      <c r="F308" s="84">
        <v>60910</v>
      </c>
      <c r="G308" s="24" t="s">
        <v>38</v>
      </c>
      <c r="H308" s="25">
        <v>1</v>
      </c>
      <c r="I308" s="49">
        <v>6350</v>
      </c>
      <c r="J308" s="85" t="s">
        <v>576</v>
      </c>
      <c r="L308" s="86">
        <v>2127</v>
      </c>
      <c r="M308" s="87">
        <f>I308</f>
        <v>6350</v>
      </c>
      <c r="N308" s="28"/>
      <c r="O308" s="8">
        <v>10000</v>
      </c>
      <c r="P308" s="49"/>
      <c r="Q308" s="88"/>
      <c r="R308" s="49"/>
      <c r="S308" s="88"/>
      <c r="T308" s="81"/>
      <c r="U308" s="86"/>
      <c r="V308" s="89"/>
      <c r="W308" s="49"/>
    </row>
    <row r="309" spans="1:23" s="24" customFormat="1">
      <c r="A309" s="81"/>
      <c r="B309" s="82"/>
      <c r="C309" s="83" t="s">
        <v>575</v>
      </c>
      <c r="E309" s="25">
        <v>22021</v>
      </c>
      <c r="F309" s="84">
        <v>60910</v>
      </c>
      <c r="G309" s="24" t="s">
        <v>252</v>
      </c>
      <c r="H309" s="25">
        <v>1</v>
      </c>
      <c r="I309" s="49">
        <v>3650</v>
      </c>
      <c r="J309" s="85" t="s">
        <v>577</v>
      </c>
      <c r="L309" s="86">
        <v>2127</v>
      </c>
      <c r="M309" s="87">
        <f>I309</f>
        <v>3650</v>
      </c>
      <c r="N309" s="28"/>
      <c r="O309" s="49"/>
      <c r="P309" s="49"/>
      <c r="Q309" s="88"/>
      <c r="R309" s="49"/>
      <c r="S309" s="88"/>
      <c r="T309" s="81"/>
      <c r="U309" s="86"/>
      <c r="V309" s="89"/>
      <c r="W309" s="49"/>
    </row>
    <row r="310" spans="1:23" s="24" customFormat="1">
      <c r="A310" s="81"/>
      <c r="B310" s="82"/>
      <c r="C310" s="83"/>
      <c r="E310" s="25"/>
      <c r="F310" s="84"/>
      <c r="H310" s="25"/>
      <c r="I310" s="49"/>
      <c r="J310" s="85"/>
      <c r="L310" s="86"/>
      <c r="M310" s="87"/>
      <c r="N310" s="28"/>
      <c r="O310" s="49"/>
      <c r="P310" s="49"/>
      <c r="Q310" s="88"/>
      <c r="R310" s="49"/>
      <c r="S310" s="88"/>
      <c r="T310" s="81"/>
      <c r="U310" s="86"/>
      <c r="V310" s="89"/>
      <c r="W310" s="49"/>
    </row>
    <row r="311" spans="1:23" s="24" customFormat="1">
      <c r="A311" s="81"/>
      <c r="B311" s="82"/>
      <c r="C311" s="83" t="s">
        <v>578</v>
      </c>
      <c r="E311" s="25">
        <v>22166</v>
      </c>
      <c r="F311" s="84">
        <v>61036</v>
      </c>
      <c r="G311" s="24" t="s">
        <v>293</v>
      </c>
      <c r="H311" s="25">
        <v>1</v>
      </c>
      <c r="I311" s="49">
        <v>2450</v>
      </c>
      <c r="J311" s="85" t="s">
        <v>579</v>
      </c>
      <c r="L311" s="86">
        <v>2030</v>
      </c>
      <c r="M311" s="87">
        <f>I311</f>
        <v>2450</v>
      </c>
      <c r="N311" s="28">
        <v>-350</v>
      </c>
      <c r="O311" s="49">
        <v>8400</v>
      </c>
      <c r="P311" s="49"/>
      <c r="Q311" s="88"/>
      <c r="R311" s="49"/>
      <c r="S311" s="88"/>
      <c r="T311" s="81"/>
      <c r="U311" s="86"/>
      <c r="V311" s="89"/>
      <c r="W311" s="49"/>
    </row>
    <row r="312" spans="1:23" s="24" customFormat="1">
      <c r="A312" s="81"/>
      <c r="B312" s="82"/>
      <c r="C312" s="83" t="s">
        <v>578</v>
      </c>
      <c r="E312" s="25">
        <v>22166</v>
      </c>
      <c r="F312" s="84">
        <v>61036</v>
      </c>
      <c r="G312" s="24" t="s">
        <v>59</v>
      </c>
      <c r="H312" s="25">
        <v>1</v>
      </c>
      <c r="I312" s="49">
        <v>5600</v>
      </c>
      <c r="J312" s="85" t="s">
        <v>580</v>
      </c>
      <c r="L312" s="86">
        <v>2030</v>
      </c>
      <c r="M312" s="90">
        <f>I312</f>
        <v>5600</v>
      </c>
      <c r="N312" s="28"/>
      <c r="O312" s="49"/>
      <c r="P312" s="49"/>
      <c r="Q312" s="88"/>
      <c r="R312" s="49"/>
      <c r="S312" s="88"/>
      <c r="T312" s="81"/>
      <c r="U312" s="86"/>
      <c r="V312" s="89"/>
      <c r="W312" s="49"/>
    </row>
    <row r="313" spans="1:23" s="24" customFormat="1">
      <c r="A313" s="81"/>
      <c r="B313" s="82"/>
      <c r="C313" s="83"/>
      <c r="E313" s="25"/>
      <c r="F313" s="84"/>
      <c r="H313" s="25"/>
      <c r="I313" s="49"/>
      <c r="J313" s="85"/>
      <c r="L313" s="86"/>
      <c r="M313" s="87"/>
      <c r="N313" s="28"/>
      <c r="O313" s="49"/>
      <c r="P313" s="49"/>
      <c r="Q313" s="88"/>
      <c r="R313" s="49"/>
      <c r="S313" s="88"/>
      <c r="T313" s="81"/>
      <c r="U313" s="86"/>
      <c r="V313" s="89"/>
      <c r="W313" s="49"/>
    </row>
    <row r="314" spans="1:23" s="24" customFormat="1">
      <c r="A314" s="81"/>
      <c r="B314" s="82"/>
      <c r="C314" s="83" t="s">
        <v>581</v>
      </c>
      <c r="E314" s="25">
        <v>22118</v>
      </c>
      <c r="F314" s="84">
        <v>61035</v>
      </c>
      <c r="G314" s="24" t="s">
        <v>89</v>
      </c>
      <c r="H314" s="25">
        <v>1</v>
      </c>
      <c r="I314" s="49">
        <v>25400</v>
      </c>
      <c r="J314" s="85" t="s">
        <v>582</v>
      </c>
      <c r="L314" s="86">
        <v>2029</v>
      </c>
      <c r="M314" s="87">
        <f>I314</f>
        <v>25400</v>
      </c>
      <c r="N314" s="28"/>
      <c r="O314" s="8">
        <f>M314</f>
        <v>25400</v>
      </c>
      <c r="P314" s="49"/>
      <c r="Q314" s="88"/>
      <c r="R314" s="49"/>
      <c r="S314" s="88"/>
      <c r="T314" s="81"/>
      <c r="U314" s="86"/>
      <c r="V314" s="89"/>
      <c r="W314" s="49"/>
    </row>
    <row r="315" spans="1:23" s="24" customFormat="1">
      <c r="A315" s="81"/>
      <c r="B315" s="82"/>
      <c r="C315" s="83" t="s">
        <v>581</v>
      </c>
      <c r="E315" s="25">
        <v>22118</v>
      </c>
      <c r="F315" s="84">
        <v>61035</v>
      </c>
      <c r="G315" s="24" t="s">
        <v>90</v>
      </c>
      <c r="H315" s="25">
        <v>1</v>
      </c>
      <c r="I315" s="49"/>
      <c r="J315" s="85" t="s">
        <v>583</v>
      </c>
      <c r="L315" s="86">
        <v>2029</v>
      </c>
      <c r="M315" s="90"/>
      <c r="N315" s="28"/>
      <c r="O315" s="49"/>
      <c r="P315" s="49"/>
      <c r="Q315" s="88"/>
      <c r="R315" s="49"/>
      <c r="S315" s="88"/>
      <c r="T315" s="81"/>
      <c r="U315" s="86"/>
      <c r="V315" s="89"/>
      <c r="W315" s="49"/>
    </row>
    <row r="316" spans="1:23" s="24" customFormat="1">
      <c r="A316" s="81"/>
      <c r="B316" s="82"/>
      <c r="C316" s="83"/>
      <c r="E316" s="25"/>
      <c r="F316" s="84"/>
      <c r="H316" s="25"/>
      <c r="I316" s="49"/>
      <c r="J316" s="85"/>
      <c r="L316" s="86"/>
      <c r="M316" s="90"/>
      <c r="N316" s="28"/>
      <c r="O316" s="49"/>
      <c r="P316" s="49"/>
      <c r="Q316" s="88"/>
      <c r="R316" s="49"/>
      <c r="S316" s="88"/>
      <c r="T316" s="81"/>
      <c r="U316" s="86"/>
      <c r="V316" s="89"/>
      <c r="W316" s="49"/>
    </row>
    <row r="317" spans="1:23" s="24" customFormat="1">
      <c r="A317" s="81"/>
      <c r="B317" s="82"/>
      <c r="C317" s="83" t="s">
        <v>584</v>
      </c>
      <c r="E317" s="25">
        <v>22117</v>
      </c>
      <c r="F317" s="84">
        <v>61032</v>
      </c>
      <c r="G317" s="24" t="s">
        <v>77</v>
      </c>
      <c r="H317" s="25">
        <v>1</v>
      </c>
      <c r="I317" s="49">
        <v>18800</v>
      </c>
      <c r="J317" s="85" t="s">
        <v>585</v>
      </c>
      <c r="L317" s="86">
        <v>2119</v>
      </c>
      <c r="M317" s="87">
        <f t="shared" ref="M317:M319" si="32">I317</f>
        <v>18800</v>
      </c>
      <c r="N317" s="28"/>
      <c r="O317" s="8">
        <v>22450</v>
      </c>
      <c r="P317" s="49"/>
      <c r="Q317" s="88"/>
      <c r="R317" s="49"/>
      <c r="S317" s="88"/>
      <c r="T317" s="81"/>
      <c r="U317" s="86"/>
      <c r="V317" s="89"/>
      <c r="W317" s="49"/>
    </row>
    <row r="318" spans="1:23" s="24" customFormat="1">
      <c r="A318" s="81"/>
      <c r="B318" s="82"/>
      <c r="C318" s="83" t="s">
        <v>584</v>
      </c>
      <c r="E318" s="25">
        <v>22117</v>
      </c>
      <c r="F318" s="84">
        <v>61032</v>
      </c>
      <c r="G318" s="24" t="s">
        <v>78</v>
      </c>
      <c r="H318" s="25">
        <v>1</v>
      </c>
      <c r="I318" s="49"/>
      <c r="J318" s="85" t="s">
        <v>586</v>
      </c>
      <c r="L318" s="86">
        <v>2119</v>
      </c>
      <c r="M318" s="87"/>
      <c r="N318" s="28"/>
      <c r="O318" s="49"/>
      <c r="P318" s="49"/>
      <c r="Q318" s="88"/>
      <c r="R318" s="49"/>
      <c r="S318" s="88"/>
      <c r="T318" s="81"/>
      <c r="U318" s="86"/>
      <c r="V318" s="89"/>
      <c r="W318" s="49"/>
    </row>
    <row r="319" spans="1:23" s="24" customFormat="1">
      <c r="A319" s="81"/>
      <c r="B319" s="82"/>
      <c r="C319" s="83" t="s">
        <v>584</v>
      </c>
      <c r="E319" s="25">
        <v>22117</v>
      </c>
      <c r="F319" s="84">
        <v>61032</v>
      </c>
      <c r="G319" s="24" t="s">
        <v>252</v>
      </c>
      <c r="H319" s="25">
        <v>1</v>
      </c>
      <c r="I319" s="49">
        <v>3650</v>
      </c>
      <c r="J319" s="85" t="s">
        <v>587</v>
      </c>
      <c r="L319" s="86">
        <v>2119</v>
      </c>
      <c r="M319" s="87">
        <f t="shared" si="32"/>
        <v>3650</v>
      </c>
      <c r="N319" s="28"/>
      <c r="O319" s="49"/>
      <c r="P319" s="49"/>
      <c r="Q319" s="88"/>
      <c r="R319" s="49"/>
      <c r="S319" s="88"/>
      <c r="T319" s="81"/>
      <c r="U319" s="86"/>
      <c r="V319" s="89"/>
      <c r="W319" s="49"/>
    </row>
    <row r="320" spans="1:23" s="24" customFormat="1">
      <c r="A320" s="81"/>
      <c r="B320" s="82"/>
      <c r="C320" s="83"/>
      <c r="E320" s="25"/>
      <c r="F320" s="84"/>
      <c r="H320" s="25"/>
      <c r="I320" s="49"/>
      <c r="J320" s="85"/>
      <c r="L320" s="86"/>
      <c r="M320" s="90"/>
      <c r="N320" s="28"/>
      <c r="O320" s="49"/>
      <c r="P320" s="49"/>
      <c r="Q320" s="88"/>
      <c r="R320" s="49"/>
      <c r="S320" s="88"/>
      <c r="T320" s="81"/>
      <c r="U320" s="86"/>
      <c r="V320" s="89"/>
      <c r="W320" s="49"/>
    </row>
    <row r="321" spans="1:23" s="24" customFormat="1">
      <c r="A321" s="81"/>
      <c r="B321" s="82"/>
      <c r="C321" s="83" t="s">
        <v>588</v>
      </c>
      <c r="E321" s="25">
        <v>22068</v>
      </c>
      <c r="F321" s="84">
        <v>60966</v>
      </c>
      <c r="G321" s="24" t="s">
        <v>286</v>
      </c>
      <c r="H321" s="25">
        <v>1</v>
      </c>
      <c r="I321" s="49">
        <v>16500</v>
      </c>
      <c r="J321" s="85" t="s">
        <v>589</v>
      </c>
      <c r="L321" s="86">
        <v>2028</v>
      </c>
      <c r="M321" s="90">
        <v>16500</v>
      </c>
      <c r="N321" s="46">
        <v>8000</v>
      </c>
      <c r="O321" s="8">
        <v>8500</v>
      </c>
      <c r="P321" s="49"/>
      <c r="Q321" s="88"/>
      <c r="R321" s="49"/>
      <c r="S321" s="88"/>
      <c r="T321" s="81"/>
      <c r="U321" s="86"/>
      <c r="V321" s="89"/>
      <c r="W321" s="49"/>
    </row>
    <row r="322" spans="1:23" s="24" customFormat="1">
      <c r="A322" s="81"/>
      <c r="B322" s="82"/>
      <c r="C322" s="83"/>
      <c r="E322" s="25"/>
      <c r="F322" s="84"/>
      <c r="H322" s="25"/>
      <c r="I322" s="49"/>
      <c r="J322" s="85"/>
      <c r="L322" s="86"/>
      <c r="M322" s="90"/>
      <c r="N322" s="28"/>
      <c r="O322" s="49"/>
      <c r="P322" s="49"/>
      <c r="Q322" s="88"/>
      <c r="R322" s="49"/>
      <c r="S322" s="88"/>
      <c r="T322" s="81"/>
      <c r="U322" s="86"/>
      <c r="V322" s="89"/>
      <c r="W322" s="49"/>
    </row>
    <row r="323" spans="1:23" s="24" customFormat="1">
      <c r="A323" s="81"/>
      <c r="B323" s="82"/>
      <c r="C323" s="83" t="s">
        <v>590</v>
      </c>
      <c r="E323" s="25">
        <v>22066</v>
      </c>
      <c r="F323" s="84">
        <v>60826</v>
      </c>
      <c r="G323" s="24" t="s">
        <v>337</v>
      </c>
      <c r="H323" s="25">
        <v>1</v>
      </c>
      <c r="I323" s="49">
        <v>10250</v>
      </c>
      <c r="J323" s="85" t="s">
        <v>591</v>
      </c>
      <c r="L323" s="86">
        <v>2022</v>
      </c>
      <c r="M323" s="90">
        <v>10250</v>
      </c>
      <c r="N323" s="28"/>
      <c r="O323" s="8">
        <v>10250</v>
      </c>
      <c r="P323" s="49"/>
      <c r="Q323" s="88"/>
      <c r="R323" s="49"/>
      <c r="S323" s="88"/>
      <c r="T323" s="81"/>
      <c r="U323" s="86"/>
      <c r="V323" s="89"/>
      <c r="W323" s="49"/>
    </row>
    <row r="324" spans="1:23" s="24" customFormat="1">
      <c r="A324" s="81"/>
      <c r="B324" s="82"/>
      <c r="C324" s="83"/>
      <c r="E324" s="25"/>
      <c r="F324" s="84"/>
      <c r="H324" s="25"/>
      <c r="I324" s="49"/>
      <c r="J324" s="85"/>
      <c r="L324" s="86"/>
      <c r="M324" s="90"/>
      <c r="N324" s="28"/>
      <c r="O324" s="49"/>
      <c r="P324" s="49"/>
      <c r="Q324" s="88"/>
      <c r="R324" s="49"/>
      <c r="S324" s="88"/>
      <c r="T324" s="81"/>
      <c r="U324" s="86"/>
      <c r="V324" s="89"/>
      <c r="W324" s="49"/>
    </row>
    <row r="325" spans="1:23" s="24" customFormat="1">
      <c r="A325" s="81"/>
      <c r="B325" s="82"/>
      <c r="C325" s="83" t="s">
        <v>592</v>
      </c>
      <c r="E325" s="25">
        <v>22064</v>
      </c>
      <c r="F325" s="84">
        <v>61022</v>
      </c>
      <c r="G325" s="24" t="s">
        <v>386</v>
      </c>
      <c r="H325" s="25">
        <v>1</v>
      </c>
      <c r="I325" s="49">
        <v>5950</v>
      </c>
      <c r="J325" s="85" t="s">
        <v>593</v>
      </c>
      <c r="L325" s="86">
        <v>2020</v>
      </c>
      <c r="M325" s="87">
        <v>5950</v>
      </c>
      <c r="N325" s="28"/>
      <c r="O325" s="8">
        <v>8200</v>
      </c>
      <c r="P325" s="49"/>
      <c r="Q325" s="88"/>
      <c r="R325" s="49"/>
      <c r="S325" s="88"/>
      <c r="T325" s="81"/>
      <c r="U325" s="86"/>
      <c r="V325" s="89"/>
      <c r="W325" s="49"/>
    </row>
    <row r="326" spans="1:23" s="24" customFormat="1">
      <c r="A326" s="81"/>
      <c r="B326" s="82"/>
      <c r="C326" s="83" t="s">
        <v>592</v>
      </c>
      <c r="E326" s="25">
        <v>22064</v>
      </c>
      <c r="F326" s="84">
        <v>61022</v>
      </c>
      <c r="G326" s="24" t="s">
        <v>349</v>
      </c>
      <c r="H326" s="25">
        <v>1</v>
      </c>
      <c r="I326" s="49">
        <v>2250</v>
      </c>
      <c r="J326" s="85" t="s">
        <v>594</v>
      </c>
      <c r="L326" s="86">
        <v>2020</v>
      </c>
      <c r="M326" s="87">
        <v>2250</v>
      </c>
      <c r="N326" s="28"/>
      <c r="O326" s="49"/>
      <c r="P326" s="49"/>
      <c r="Q326" s="88"/>
      <c r="R326" s="49"/>
      <c r="S326" s="88"/>
      <c r="T326" s="81"/>
      <c r="U326" s="86"/>
      <c r="V326" s="89"/>
      <c r="W326" s="49"/>
    </row>
    <row r="327" spans="1:23" s="24" customFormat="1">
      <c r="A327" s="81"/>
      <c r="B327" s="82"/>
      <c r="C327" s="83"/>
      <c r="E327" s="25"/>
      <c r="F327" s="84"/>
      <c r="H327" s="25"/>
      <c r="I327" s="49"/>
      <c r="J327" s="85"/>
      <c r="L327" s="86"/>
      <c r="M327" s="87"/>
      <c r="N327" s="28"/>
      <c r="O327" s="49"/>
      <c r="P327" s="49"/>
      <c r="Q327" s="88"/>
      <c r="R327" s="49"/>
      <c r="S327" s="88"/>
      <c r="T327" s="81"/>
      <c r="U327" s="86"/>
      <c r="V327" s="89"/>
      <c r="W327" s="49"/>
    </row>
    <row r="328" spans="1:23" s="24" customFormat="1">
      <c r="A328" s="81"/>
      <c r="B328" s="82"/>
      <c r="C328" s="83" t="s">
        <v>595</v>
      </c>
      <c r="E328" s="25">
        <v>22063</v>
      </c>
      <c r="F328" s="84">
        <v>60963</v>
      </c>
      <c r="G328" s="24" t="s">
        <v>301</v>
      </c>
      <c r="H328" s="25">
        <v>1</v>
      </c>
      <c r="I328" s="138">
        <v>18200</v>
      </c>
      <c r="J328" s="85" t="s">
        <v>596</v>
      </c>
      <c r="K328" s="24">
        <v>55159</v>
      </c>
      <c r="L328" s="86"/>
      <c r="M328" s="87">
        <v>18200</v>
      </c>
      <c r="N328" s="28"/>
      <c r="O328" s="8">
        <v>18800</v>
      </c>
      <c r="P328" s="49"/>
      <c r="Q328" s="88"/>
      <c r="R328" s="49"/>
      <c r="S328" s="88"/>
      <c r="T328" s="81"/>
      <c r="U328" s="86"/>
      <c r="V328" s="89"/>
      <c r="W328" s="49"/>
    </row>
    <row r="329" spans="1:23" s="24" customFormat="1">
      <c r="A329" s="81"/>
      <c r="B329" s="82"/>
      <c r="C329" s="83"/>
      <c r="E329" s="25"/>
      <c r="F329" s="84"/>
      <c r="G329" s="24" t="s">
        <v>33</v>
      </c>
      <c r="H329" s="25"/>
      <c r="I329" s="49">
        <v>600</v>
      </c>
      <c r="J329" s="85"/>
      <c r="L329" s="86"/>
      <c r="M329" s="87">
        <v>600</v>
      </c>
      <c r="N329" s="28"/>
      <c r="O329" s="49"/>
      <c r="P329" s="49"/>
      <c r="Q329" s="88"/>
      <c r="R329" s="49"/>
      <c r="S329" s="88"/>
      <c r="T329" s="81"/>
      <c r="U329" s="86"/>
      <c r="V329" s="89"/>
      <c r="W329" s="49"/>
    </row>
    <row r="330" spans="1:23" s="24" customFormat="1">
      <c r="A330" s="81"/>
      <c r="B330" s="82"/>
      <c r="C330" s="83"/>
      <c r="E330" s="25"/>
      <c r="F330" s="84"/>
      <c r="H330" s="25"/>
      <c r="I330" s="49"/>
      <c r="J330" s="85"/>
      <c r="L330" s="86"/>
      <c r="M330" s="87"/>
      <c r="N330" s="28"/>
      <c r="O330" s="49"/>
      <c r="P330" s="49"/>
      <c r="Q330" s="88"/>
      <c r="R330" s="49"/>
      <c r="S330" s="88"/>
      <c r="T330" s="81"/>
      <c r="U330" s="86"/>
      <c r="V330" s="89"/>
      <c r="W330" s="49"/>
    </row>
    <row r="331" spans="1:23" s="24" customFormat="1">
      <c r="A331" s="81"/>
      <c r="B331" s="82"/>
      <c r="C331" s="83" t="s">
        <v>597</v>
      </c>
      <c r="E331" s="25">
        <v>22015</v>
      </c>
      <c r="F331" s="84">
        <v>61019</v>
      </c>
      <c r="G331" s="24" t="s">
        <v>293</v>
      </c>
      <c r="H331" s="25">
        <v>1</v>
      </c>
      <c r="I331" s="49">
        <v>2450</v>
      </c>
      <c r="J331" s="85" t="s">
        <v>598</v>
      </c>
      <c r="L331" s="86">
        <v>2112</v>
      </c>
      <c r="M331" s="87">
        <v>2450</v>
      </c>
      <c r="N331" s="28"/>
      <c r="O331" s="8">
        <v>6445</v>
      </c>
      <c r="P331" s="49"/>
      <c r="Q331" s="88"/>
      <c r="R331" s="49"/>
      <c r="S331" s="88"/>
      <c r="T331" s="81"/>
      <c r="U331" s="86"/>
      <c r="V331" s="89"/>
      <c r="W331" s="49"/>
    </row>
    <row r="332" spans="1:23" s="24" customFormat="1">
      <c r="A332" s="81"/>
      <c r="B332" s="82"/>
      <c r="C332" s="83" t="s">
        <v>597</v>
      </c>
      <c r="E332" s="25">
        <v>22015</v>
      </c>
      <c r="F332" s="84">
        <v>60856</v>
      </c>
      <c r="G332" s="24" t="s">
        <v>329</v>
      </c>
      <c r="H332" s="25">
        <v>1</v>
      </c>
      <c r="I332" s="49">
        <v>3995</v>
      </c>
      <c r="J332" s="85" t="s">
        <v>599</v>
      </c>
      <c r="L332" s="86">
        <v>2112</v>
      </c>
      <c r="M332" s="90">
        <v>3995</v>
      </c>
      <c r="N332" s="28"/>
      <c r="O332" s="49"/>
      <c r="P332" s="49"/>
      <c r="Q332" s="88"/>
      <c r="R332" s="49"/>
      <c r="S332" s="88"/>
      <c r="T332" s="81"/>
      <c r="U332" s="86"/>
      <c r="V332" s="89"/>
      <c r="W332" s="49"/>
    </row>
    <row r="333" spans="1:23" s="24" customFormat="1">
      <c r="A333" s="81"/>
      <c r="B333" s="82"/>
      <c r="C333" s="83"/>
      <c r="E333" s="25"/>
      <c r="F333" s="84"/>
      <c r="H333" s="25"/>
      <c r="I333" s="49"/>
      <c r="J333" s="85"/>
      <c r="L333" s="86"/>
      <c r="M333" s="90"/>
      <c r="N333" s="28"/>
      <c r="O333" s="49"/>
      <c r="P333" s="49"/>
      <c r="Q333" s="88"/>
      <c r="R333" s="49"/>
      <c r="S333" s="88"/>
      <c r="T333" s="81"/>
      <c r="U333" s="86"/>
      <c r="V333" s="89"/>
      <c r="W333" s="49"/>
    </row>
    <row r="334" spans="1:23" s="24" customFormat="1">
      <c r="A334" s="81"/>
      <c r="B334" s="82"/>
      <c r="C334" s="83" t="s">
        <v>600</v>
      </c>
      <c r="E334" s="25">
        <v>22114</v>
      </c>
      <c r="F334" s="84">
        <v>60962</v>
      </c>
      <c r="G334" s="24" t="s">
        <v>81</v>
      </c>
      <c r="H334" s="25">
        <v>1</v>
      </c>
      <c r="I334" s="49">
        <v>27900</v>
      </c>
      <c r="J334" s="85" t="s">
        <v>601</v>
      </c>
      <c r="L334" s="86">
        <v>2111</v>
      </c>
      <c r="M334" s="87">
        <v>27900</v>
      </c>
      <c r="N334" s="28"/>
      <c r="O334" s="8">
        <v>27900</v>
      </c>
      <c r="P334" s="49"/>
      <c r="Q334" s="88"/>
      <c r="R334" s="49"/>
      <c r="S334" s="88"/>
      <c r="T334" s="81"/>
      <c r="U334" s="86"/>
      <c r="V334" s="89"/>
      <c r="W334" s="49"/>
    </row>
    <row r="335" spans="1:23" s="24" customFormat="1">
      <c r="A335" s="81"/>
      <c r="B335" s="82"/>
      <c r="C335" s="83" t="s">
        <v>600</v>
      </c>
      <c r="E335" s="25">
        <v>22114</v>
      </c>
      <c r="F335" s="84">
        <v>60962</v>
      </c>
      <c r="G335" s="24" t="s">
        <v>82</v>
      </c>
      <c r="H335" s="25">
        <v>1</v>
      </c>
      <c r="I335" s="49"/>
      <c r="J335" s="85" t="s">
        <v>602</v>
      </c>
      <c r="L335" s="86">
        <v>2111</v>
      </c>
      <c r="M335" s="87"/>
      <c r="N335" s="28"/>
      <c r="O335" s="49"/>
      <c r="P335" s="49"/>
      <c r="Q335" s="88"/>
      <c r="R335" s="49"/>
      <c r="S335" s="88"/>
      <c r="T335" s="81"/>
      <c r="U335" s="86"/>
      <c r="V335" s="89"/>
      <c r="W335" s="49"/>
    </row>
    <row r="336" spans="1:23" s="24" customFormat="1">
      <c r="A336" s="81"/>
      <c r="B336" s="82"/>
      <c r="C336" s="83"/>
      <c r="E336" s="25"/>
      <c r="F336" s="84"/>
      <c r="H336" s="25"/>
      <c r="I336" s="49"/>
      <c r="J336" s="85"/>
      <c r="L336" s="86"/>
      <c r="M336" s="87"/>
      <c r="N336" s="28"/>
      <c r="O336" s="49"/>
      <c r="P336" s="49"/>
      <c r="Q336" s="88"/>
      <c r="R336" s="49"/>
      <c r="S336" s="88"/>
      <c r="T336" s="81"/>
      <c r="U336" s="86"/>
      <c r="V336" s="89"/>
      <c r="W336" s="49"/>
    </row>
    <row r="337" spans="1:24" s="24" customFormat="1">
      <c r="A337" s="81"/>
      <c r="B337" s="82"/>
      <c r="C337" s="83" t="s">
        <v>603</v>
      </c>
      <c r="E337" s="25">
        <v>22074</v>
      </c>
      <c r="F337" s="84">
        <v>60973</v>
      </c>
      <c r="G337" s="24" t="s">
        <v>26</v>
      </c>
      <c r="H337" s="25">
        <v>1</v>
      </c>
      <c r="I337" s="49">
        <v>1795</v>
      </c>
      <c r="J337" s="85" t="s">
        <v>604</v>
      </c>
      <c r="L337" s="86">
        <v>2131</v>
      </c>
      <c r="M337" s="87">
        <v>1795</v>
      </c>
      <c r="N337" s="28"/>
      <c r="O337" s="8">
        <v>1795</v>
      </c>
      <c r="P337" s="49"/>
      <c r="Q337" s="88"/>
      <c r="R337" s="49"/>
      <c r="S337" s="88"/>
      <c r="T337" s="81"/>
      <c r="U337" s="86"/>
      <c r="V337" s="89"/>
      <c r="W337" s="49"/>
    </row>
    <row r="338" spans="1:24" s="24" customFormat="1">
      <c r="A338" s="81"/>
      <c r="B338" s="82"/>
      <c r="C338" s="83"/>
      <c r="E338" s="25"/>
      <c r="F338" s="84"/>
      <c r="H338" s="25"/>
      <c r="I338" s="49"/>
      <c r="J338" s="85"/>
      <c r="L338" s="86"/>
      <c r="M338" s="87"/>
      <c r="N338" s="28"/>
      <c r="O338" s="49"/>
      <c r="P338" s="49"/>
      <c r="Q338" s="88"/>
      <c r="R338" s="49"/>
      <c r="S338" s="88"/>
      <c r="T338" s="81"/>
      <c r="U338" s="86"/>
      <c r="V338" s="89"/>
      <c r="W338" s="49"/>
    </row>
    <row r="339" spans="1:24" s="24" customFormat="1">
      <c r="A339" s="81"/>
      <c r="B339" s="82"/>
      <c r="C339" s="83" t="s">
        <v>605</v>
      </c>
      <c r="E339" s="25">
        <v>22205</v>
      </c>
      <c r="F339" s="84">
        <v>61044</v>
      </c>
      <c r="G339" s="24" t="s">
        <v>293</v>
      </c>
      <c r="H339" s="25">
        <v>1</v>
      </c>
      <c r="I339" s="49">
        <v>2450</v>
      </c>
      <c r="J339" s="85" t="s">
        <v>606</v>
      </c>
      <c r="L339" s="86">
        <v>2130</v>
      </c>
      <c r="M339" s="87"/>
      <c r="N339" s="28"/>
      <c r="O339" s="8">
        <v>4245</v>
      </c>
      <c r="P339" s="49"/>
      <c r="Q339" s="88"/>
      <c r="R339" s="49"/>
      <c r="S339" s="88"/>
      <c r="T339" s="81"/>
      <c r="U339" s="86"/>
      <c r="V339" s="89"/>
      <c r="W339" s="49"/>
    </row>
    <row r="340" spans="1:24" s="24" customFormat="1">
      <c r="A340" s="81"/>
      <c r="B340" s="82"/>
      <c r="C340" s="83"/>
      <c r="E340" s="25"/>
      <c r="F340" s="84"/>
      <c r="G340" s="24" t="s">
        <v>26</v>
      </c>
      <c r="H340" s="25">
        <v>1</v>
      </c>
      <c r="I340" s="49">
        <v>1795</v>
      </c>
      <c r="J340" s="85" t="s">
        <v>607</v>
      </c>
      <c r="L340" s="86">
        <v>2130</v>
      </c>
      <c r="M340" s="87"/>
      <c r="N340" s="28"/>
      <c r="O340" s="49"/>
      <c r="P340" s="49"/>
      <c r="Q340" s="88"/>
      <c r="R340" s="49"/>
      <c r="S340" s="88"/>
      <c r="T340" s="81"/>
      <c r="U340" s="86"/>
      <c r="V340" s="89"/>
      <c r="W340" s="49"/>
    </row>
    <row r="341" spans="1:24" s="24" customFormat="1">
      <c r="A341" s="81"/>
      <c r="B341" s="82"/>
      <c r="C341" s="83"/>
      <c r="E341" s="25"/>
      <c r="F341" s="84"/>
      <c r="H341" s="25"/>
      <c r="I341" s="49"/>
      <c r="J341" s="85"/>
      <c r="L341" s="86"/>
      <c r="M341" s="87"/>
      <c r="N341" s="28"/>
      <c r="O341" s="49"/>
      <c r="P341" s="49"/>
      <c r="Q341" s="88"/>
      <c r="R341" s="49"/>
      <c r="S341" s="88"/>
      <c r="T341" s="81"/>
      <c r="U341" s="86"/>
      <c r="V341" s="89"/>
      <c r="W341" s="49"/>
    </row>
    <row r="342" spans="1:24" s="24" customFormat="1">
      <c r="A342" s="81"/>
      <c r="B342" s="82"/>
      <c r="C342" s="83" t="s">
        <v>571</v>
      </c>
      <c r="E342" s="25">
        <v>22203</v>
      </c>
      <c r="F342" s="84">
        <v>61042</v>
      </c>
      <c r="G342" s="24" t="s">
        <v>53</v>
      </c>
      <c r="H342" s="25">
        <v>1</v>
      </c>
      <c r="I342" s="49">
        <v>6995</v>
      </c>
      <c r="J342" s="85" t="s">
        <v>608</v>
      </c>
      <c r="L342" s="86">
        <v>2036</v>
      </c>
      <c r="M342" s="87"/>
      <c r="N342" s="28"/>
      <c r="O342" s="8">
        <v>6995</v>
      </c>
      <c r="P342" s="49"/>
      <c r="Q342" s="88"/>
      <c r="R342" s="49"/>
      <c r="S342" s="88"/>
      <c r="T342" s="81"/>
      <c r="U342" s="86"/>
      <c r="V342" s="89"/>
      <c r="W342" s="49"/>
    </row>
    <row r="343" spans="1:24" s="24" customFormat="1">
      <c r="A343" s="81"/>
      <c r="B343" s="82"/>
      <c r="C343" s="83"/>
      <c r="E343" s="25"/>
      <c r="F343" s="84"/>
      <c r="H343" s="25"/>
      <c r="I343" s="49"/>
      <c r="J343" s="85"/>
      <c r="L343" s="86"/>
      <c r="M343" s="87"/>
      <c r="N343" s="28"/>
      <c r="O343" s="49"/>
      <c r="P343" s="49"/>
      <c r="Q343" s="88"/>
      <c r="R343" s="49"/>
      <c r="S343" s="88"/>
      <c r="T343" s="81"/>
      <c r="U343" s="86"/>
      <c r="V343" s="89"/>
      <c r="W343" s="49"/>
    </row>
    <row r="344" spans="1:24" s="24" customFormat="1">
      <c r="A344" s="81"/>
      <c r="B344" s="82"/>
      <c r="C344" s="83" t="s">
        <v>609</v>
      </c>
      <c r="E344" s="25">
        <v>22023</v>
      </c>
      <c r="F344" s="84">
        <v>60912</v>
      </c>
      <c r="G344" s="24" t="s">
        <v>512</v>
      </c>
      <c r="H344" s="25">
        <v>1</v>
      </c>
      <c r="I344" s="49">
        <v>8250</v>
      </c>
      <c r="J344" s="85" t="s">
        <v>611</v>
      </c>
      <c r="L344" s="86">
        <v>2040</v>
      </c>
      <c r="M344" s="87">
        <f>I344</f>
        <v>8250</v>
      </c>
      <c r="N344" s="46">
        <v>8445</v>
      </c>
      <c r="O344" s="8">
        <v>8250</v>
      </c>
      <c r="P344" s="49"/>
      <c r="Q344" s="88"/>
      <c r="R344" s="49"/>
      <c r="S344" s="88"/>
      <c r="T344" s="81"/>
      <c r="U344" s="86"/>
      <c r="V344" s="89"/>
      <c r="W344" s="49"/>
    </row>
    <row r="345" spans="1:24" s="24" customFormat="1">
      <c r="A345" s="81"/>
      <c r="B345" s="82"/>
      <c r="C345" s="83" t="s">
        <v>609</v>
      </c>
      <c r="E345" s="25">
        <v>22023</v>
      </c>
      <c r="F345" s="84">
        <v>60912</v>
      </c>
      <c r="G345" s="24" t="s">
        <v>293</v>
      </c>
      <c r="H345" s="25">
        <v>1</v>
      </c>
      <c r="I345" s="49">
        <v>2450</v>
      </c>
      <c r="J345" s="85" t="s">
        <v>612</v>
      </c>
      <c r="L345" s="86">
        <v>2040</v>
      </c>
      <c r="M345" s="87">
        <f t="shared" ref="M345:M346" si="33">I345</f>
        <v>2450</v>
      </c>
      <c r="N345" s="28"/>
      <c r="O345" s="49"/>
      <c r="P345" s="49"/>
      <c r="Q345" s="88"/>
      <c r="R345" s="49"/>
      <c r="S345" s="88"/>
      <c r="T345" s="81"/>
      <c r="U345" s="86"/>
      <c r="V345" s="89"/>
      <c r="W345" s="49"/>
    </row>
    <row r="346" spans="1:24" s="24" customFormat="1">
      <c r="A346" s="81"/>
      <c r="B346" s="82"/>
      <c r="C346" s="83" t="s">
        <v>609</v>
      </c>
      <c r="E346" s="25">
        <v>22023</v>
      </c>
      <c r="F346" s="84">
        <v>60912</v>
      </c>
      <c r="G346" s="24" t="s">
        <v>610</v>
      </c>
      <c r="H346" s="25">
        <v>1</v>
      </c>
      <c r="I346" s="49">
        <v>5995</v>
      </c>
      <c r="J346" s="85" t="s">
        <v>613</v>
      </c>
      <c r="L346" s="86">
        <v>2040</v>
      </c>
      <c r="M346" s="87">
        <f t="shared" si="33"/>
        <v>5995</v>
      </c>
      <c r="N346" s="28"/>
      <c r="O346" s="49"/>
      <c r="P346" s="49"/>
      <c r="Q346" s="88"/>
      <c r="R346" s="49"/>
      <c r="S346" s="88"/>
      <c r="T346" s="81"/>
      <c r="U346" s="86"/>
      <c r="V346" s="89"/>
      <c r="W346" s="49"/>
    </row>
    <row r="347" spans="1:24" s="24" customFormat="1">
      <c r="A347" s="81"/>
      <c r="B347" s="82"/>
      <c r="C347" s="83"/>
      <c r="E347" s="25"/>
      <c r="F347" s="84"/>
      <c r="H347" s="25"/>
      <c r="I347" s="49"/>
      <c r="J347" s="85"/>
      <c r="L347" s="86"/>
      <c r="M347" s="87"/>
      <c r="N347" s="28"/>
      <c r="O347" s="49"/>
      <c r="P347" s="49"/>
      <c r="Q347" s="88"/>
      <c r="R347" s="49"/>
      <c r="S347" s="88"/>
      <c r="T347" s="81"/>
      <c r="U347" s="86"/>
      <c r="V347" s="89"/>
      <c r="W347" s="49"/>
    </row>
    <row r="348" spans="1:24" s="24" customFormat="1">
      <c r="A348" s="81"/>
      <c r="B348" s="82"/>
      <c r="C348" s="83" t="s">
        <v>614</v>
      </c>
      <c r="E348" s="25">
        <v>22051</v>
      </c>
      <c r="F348" s="84">
        <v>60822</v>
      </c>
      <c r="G348" s="24" t="s">
        <v>64</v>
      </c>
      <c r="H348" s="25">
        <v>1</v>
      </c>
      <c r="I348" s="49">
        <v>16500</v>
      </c>
      <c r="J348" s="85" t="s">
        <v>615</v>
      </c>
      <c r="L348" s="86">
        <v>2438</v>
      </c>
      <c r="M348" s="87">
        <v>16500</v>
      </c>
      <c r="N348" s="28"/>
      <c r="O348" s="8">
        <v>16500</v>
      </c>
      <c r="P348" s="49"/>
      <c r="Q348" s="88"/>
      <c r="R348" s="49"/>
      <c r="S348" s="88"/>
      <c r="T348" s="81"/>
      <c r="U348" s="86"/>
      <c r="V348" s="89"/>
      <c r="W348" s="49"/>
      <c r="X348" s="135"/>
    </row>
    <row r="349" spans="1:24" s="24" customFormat="1">
      <c r="A349" s="81"/>
      <c r="B349" s="82"/>
      <c r="C349" s="83"/>
      <c r="E349" s="25"/>
      <c r="F349" s="84"/>
      <c r="H349" s="25"/>
      <c r="I349" s="49"/>
      <c r="J349" s="85"/>
      <c r="L349" s="86"/>
      <c r="M349" s="87"/>
      <c r="N349" s="28"/>
      <c r="O349" s="49"/>
      <c r="P349" s="49"/>
      <c r="Q349" s="88"/>
      <c r="R349" s="49"/>
      <c r="S349" s="88"/>
      <c r="T349" s="81"/>
      <c r="U349" s="86"/>
      <c r="V349" s="89"/>
      <c r="W349" s="49"/>
    </row>
    <row r="350" spans="1:24" s="24" customFormat="1">
      <c r="A350" s="81"/>
      <c r="B350" s="82"/>
      <c r="C350" s="83" t="s">
        <v>616</v>
      </c>
      <c r="E350" s="25">
        <v>22078</v>
      </c>
      <c r="F350" s="84">
        <v>60977</v>
      </c>
      <c r="G350" s="24" t="s">
        <v>53</v>
      </c>
      <c r="H350" s="25">
        <v>1</v>
      </c>
      <c r="I350" s="49">
        <v>6995</v>
      </c>
      <c r="J350" s="85" t="s">
        <v>617</v>
      </c>
      <c r="L350" s="86">
        <v>2044</v>
      </c>
      <c r="M350" s="87">
        <v>6995</v>
      </c>
      <c r="N350" s="46">
        <v>11890</v>
      </c>
      <c r="O350" s="49"/>
      <c r="P350" s="49"/>
      <c r="Q350" s="88"/>
      <c r="R350" s="49"/>
      <c r="S350" s="88"/>
      <c r="T350" s="81"/>
      <c r="U350" s="86"/>
      <c r="V350" s="89"/>
      <c r="W350" s="49"/>
    </row>
    <row r="351" spans="1:24" s="24" customFormat="1">
      <c r="A351" s="81"/>
      <c r="B351" s="82"/>
      <c r="C351" s="83" t="s">
        <v>616</v>
      </c>
      <c r="E351" s="25">
        <v>22078</v>
      </c>
      <c r="F351" s="84">
        <v>60977</v>
      </c>
      <c r="G351" s="24" t="s">
        <v>240</v>
      </c>
      <c r="H351" s="25">
        <v>1</v>
      </c>
      <c r="I351" s="49">
        <v>3100</v>
      </c>
      <c r="J351" s="85" t="s">
        <v>618</v>
      </c>
      <c r="L351" s="86">
        <v>2044</v>
      </c>
      <c r="M351" s="87">
        <v>3100</v>
      </c>
      <c r="N351" s="28"/>
      <c r="O351" s="49"/>
      <c r="P351" s="49"/>
      <c r="Q351" s="88"/>
      <c r="R351" s="49"/>
      <c r="S351" s="88"/>
      <c r="T351" s="81"/>
      <c r="U351" s="86"/>
      <c r="V351" s="89"/>
      <c r="W351" s="49"/>
    </row>
    <row r="352" spans="1:24" s="24" customFormat="1">
      <c r="A352" s="81"/>
      <c r="B352" s="82"/>
      <c r="C352" s="83" t="s">
        <v>616</v>
      </c>
      <c r="E352" s="25">
        <v>22078</v>
      </c>
      <c r="F352" s="84">
        <v>60977</v>
      </c>
      <c r="G352" s="24" t="s">
        <v>26</v>
      </c>
      <c r="H352" s="25">
        <v>1</v>
      </c>
      <c r="I352" s="49">
        <v>1795</v>
      </c>
      <c r="J352" s="85" t="s">
        <v>619</v>
      </c>
      <c r="L352" s="86">
        <v>2044</v>
      </c>
      <c r="M352" s="87">
        <v>1795</v>
      </c>
      <c r="N352" s="28"/>
      <c r="O352" s="49"/>
      <c r="P352" s="49"/>
      <c r="Q352" s="88"/>
      <c r="R352" s="49"/>
      <c r="S352" s="88"/>
      <c r="T352" s="81"/>
      <c r="U352" s="86"/>
      <c r="V352" s="89"/>
      <c r="W352" s="49"/>
    </row>
    <row r="353" spans="1:23" s="24" customFormat="1">
      <c r="A353" s="81"/>
      <c r="B353" s="82"/>
      <c r="C353" s="83"/>
      <c r="E353" s="25"/>
      <c r="F353" s="84"/>
      <c r="H353" s="25"/>
      <c r="I353" s="49"/>
      <c r="J353" s="85"/>
      <c r="L353" s="86"/>
      <c r="M353" s="87"/>
      <c r="N353" s="28"/>
      <c r="O353" s="49"/>
      <c r="P353" s="49"/>
      <c r="Q353" s="88"/>
      <c r="R353" s="49"/>
      <c r="S353" s="88"/>
      <c r="T353" s="81"/>
      <c r="U353" s="86"/>
      <c r="V353" s="89"/>
      <c r="W353" s="49"/>
    </row>
    <row r="354" spans="1:23" s="24" customFormat="1">
      <c r="A354" s="81"/>
      <c r="B354" s="82"/>
      <c r="C354" s="83" t="s">
        <v>620</v>
      </c>
      <c r="E354" s="25">
        <v>22123</v>
      </c>
      <c r="F354" s="84">
        <v>61104</v>
      </c>
      <c r="G354" s="24" t="s">
        <v>26</v>
      </c>
      <c r="H354" s="25">
        <v>1</v>
      </c>
      <c r="I354" s="49">
        <v>1795</v>
      </c>
      <c r="J354" s="85" t="s">
        <v>621</v>
      </c>
      <c r="L354" s="86">
        <v>2138</v>
      </c>
      <c r="M354" s="87">
        <v>1795</v>
      </c>
      <c r="N354" s="46">
        <v>1795</v>
      </c>
      <c r="O354" s="49"/>
      <c r="P354" s="49"/>
      <c r="Q354" s="88"/>
      <c r="R354" s="49"/>
      <c r="S354" s="88"/>
      <c r="T354" s="81"/>
      <c r="U354" s="86"/>
      <c r="V354" s="89"/>
      <c r="W354" s="49"/>
    </row>
    <row r="355" spans="1:23" s="24" customFormat="1">
      <c r="A355" s="81"/>
      <c r="B355" s="82"/>
      <c r="C355" s="83"/>
      <c r="E355" s="25"/>
      <c r="F355" s="84"/>
      <c r="H355" s="25"/>
      <c r="I355" s="49"/>
      <c r="J355" s="85"/>
      <c r="L355" s="86"/>
      <c r="M355" s="87"/>
      <c r="N355" s="28"/>
      <c r="O355" s="49"/>
      <c r="P355" s="49"/>
      <c r="Q355" s="88"/>
      <c r="R355" s="49"/>
      <c r="S355" s="88"/>
      <c r="T355" s="81"/>
      <c r="U355" s="86"/>
      <c r="V355" s="89"/>
      <c r="W355" s="49"/>
    </row>
    <row r="356" spans="1:23" s="24" customFormat="1">
      <c r="A356" s="81"/>
      <c r="B356" s="82"/>
      <c r="C356" s="83" t="s">
        <v>622</v>
      </c>
      <c r="E356" s="25">
        <v>22124</v>
      </c>
      <c r="F356" s="84">
        <v>61105</v>
      </c>
      <c r="G356" s="24" t="s">
        <v>77</v>
      </c>
      <c r="H356" s="25">
        <v>1</v>
      </c>
      <c r="I356" s="49">
        <v>18800</v>
      </c>
      <c r="J356" s="85" t="s">
        <v>623</v>
      </c>
      <c r="L356" s="86">
        <v>2139</v>
      </c>
      <c r="M356" s="87">
        <f>I356</f>
        <v>18800</v>
      </c>
      <c r="N356" s="46">
        <v>24400</v>
      </c>
      <c r="O356" s="49"/>
      <c r="P356" s="49"/>
      <c r="Q356" s="88"/>
      <c r="R356" s="49"/>
      <c r="S356" s="88"/>
      <c r="T356" s="81"/>
      <c r="U356" s="86"/>
      <c r="V356" s="89"/>
      <c r="W356" s="49"/>
    </row>
    <row r="357" spans="1:23" s="24" customFormat="1">
      <c r="A357" s="81"/>
      <c r="B357" s="82"/>
      <c r="C357" s="83" t="s">
        <v>622</v>
      </c>
      <c r="E357" s="25">
        <v>22124</v>
      </c>
      <c r="F357" s="84">
        <v>61105</v>
      </c>
      <c r="G357" s="24" t="s">
        <v>78</v>
      </c>
      <c r="H357" s="25">
        <v>1</v>
      </c>
      <c r="I357" s="49"/>
      <c r="J357" s="85" t="s">
        <v>624</v>
      </c>
      <c r="L357" s="86">
        <v>2139</v>
      </c>
      <c r="M357" s="87"/>
      <c r="N357" s="28"/>
      <c r="O357" s="49"/>
      <c r="P357" s="49"/>
      <c r="Q357" s="88"/>
      <c r="R357" s="49"/>
      <c r="S357" s="88"/>
      <c r="T357" s="81"/>
      <c r="U357" s="86"/>
      <c r="V357" s="89"/>
      <c r="W357" s="49"/>
    </row>
    <row r="358" spans="1:23" s="24" customFormat="1">
      <c r="A358" s="81"/>
      <c r="B358" s="82"/>
      <c r="C358" s="83" t="s">
        <v>622</v>
      </c>
      <c r="E358" s="25">
        <v>22124</v>
      </c>
      <c r="F358" s="84">
        <v>61105</v>
      </c>
      <c r="G358" s="24" t="s">
        <v>59</v>
      </c>
      <c r="H358" s="25">
        <v>1</v>
      </c>
      <c r="I358" s="49">
        <v>5600</v>
      </c>
      <c r="J358" s="85" t="s">
        <v>625</v>
      </c>
      <c r="L358" s="86">
        <v>2139</v>
      </c>
      <c r="M358" s="87">
        <f>I358</f>
        <v>5600</v>
      </c>
      <c r="N358" s="28"/>
      <c r="O358" s="49"/>
      <c r="P358" s="49"/>
      <c r="Q358" s="88"/>
      <c r="R358" s="49"/>
      <c r="S358" s="88"/>
      <c r="T358" s="81"/>
      <c r="U358" s="86"/>
      <c r="V358" s="89"/>
      <c r="W358" s="49"/>
    </row>
    <row r="359" spans="1:23" s="24" customFormat="1">
      <c r="A359" s="81"/>
      <c r="B359" s="82"/>
      <c r="C359" s="83"/>
      <c r="E359" s="25"/>
      <c r="F359" s="84"/>
      <c r="H359" s="25"/>
      <c r="I359" s="49"/>
      <c r="J359" s="85"/>
      <c r="L359" s="86"/>
      <c r="M359" s="87"/>
      <c r="N359" s="28"/>
      <c r="O359" s="49"/>
      <c r="P359" s="49"/>
      <c r="Q359" s="88"/>
      <c r="R359" s="49"/>
      <c r="S359" s="88"/>
      <c r="T359" s="81"/>
      <c r="U359" s="86"/>
      <c r="V359" s="89"/>
      <c r="W359" s="49"/>
    </row>
    <row r="360" spans="1:23" s="24" customFormat="1">
      <c r="A360" s="81"/>
      <c r="B360" s="82"/>
      <c r="C360" s="83" t="s">
        <v>626</v>
      </c>
      <c r="E360" s="25">
        <v>22028</v>
      </c>
      <c r="F360" s="84">
        <v>61106</v>
      </c>
      <c r="G360" s="24" t="s">
        <v>293</v>
      </c>
      <c r="H360" s="25">
        <v>1</v>
      </c>
      <c r="I360" s="49">
        <v>2450</v>
      </c>
      <c r="J360" s="85" t="s">
        <v>627</v>
      </c>
      <c r="L360" s="86">
        <v>2045</v>
      </c>
      <c r="M360" s="87">
        <f>I360</f>
        <v>2450</v>
      </c>
      <c r="N360" s="46">
        <v>11250</v>
      </c>
      <c r="O360" s="49"/>
      <c r="P360" s="49"/>
      <c r="Q360" s="88"/>
      <c r="R360" s="49"/>
      <c r="S360" s="88"/>
      <c r="T360" s="81"/>
      <c r="U360" s="86"/>
      <c r="V360" s="89"/>
      <c r="W360" s="49"/>
    </row>
    <row r="361" spans="1:23" s="24" customFormat="1">
      <c r="A361" s="81"/>
      <c r="B361" s="82"/>
      <c r="C361" s="83" t="s">
        <v>626</v>
      </c>
      <c r="E361" s="25">
        <v>22028</v>
      </c>
      <c r="F361" s="84">
        <v>61106</v>
      </c>
      <c r="G361" s="24" t="s">
        <v>293</v>
      </c>
      <c r="H361" s="25">
        <v>1</v>
      </c>
      <c r="I361" s="49">
        <v>2450</v>
      </c>
      <c r="J361" s="85" t="s">
        <v>628</v>
      </c>
      <c r="L361" s="86">
        <v>2045</v>
      </c>
      <c r="M361" s="87">
        <f>I361</f>
        <v>2450</v>
      </c>
      <c r="N361" s="28"/>
      <c r="O361" s="49"/>
      <c r="P361" s="49"/>
      <c r="Q361" s="88"/>
      <c r="R361" s="49"/>
      <c r="S361" s="88"/>
      <c r="T361" s="81"/>
      <c r="U361" s="86"/>
      <c r="V361" s="89"/>
      <c r="W361" s="49"/>
    </row>
    <row r="362" spans="1:23" s="24" customFormat="1">
      <c r="A362" s="81"/>
      <c r="B362" s="82"/>
      <c r="C362" s="83" t="s">
        <v>626</v>
      </c>
      <c r="E362" s="25">
        <v>22028</v>
      </c>
      <c r="F362" s="84">
        <v>61106</v>
      </c>
      <c r="G362" s="24" t="s">
        <v>38</v>
      </c>
      <c r="H362" s="25">
        <v>1</v>
      </c>
      <c r="I362" s="49">
        <v>6350</v>
      </c>
      <c r="J362" s="85" t="s">
        <v>629</v>
      </c>
      <c r="L362" s="86">
        <v>2045</v>
      </c>
      <c r="M362" s="87">
        <f>I362</f>
        <v>6350</v>
      </c>
      <c r="N362" s="28"/>
      <c r="O362" s="49"/>
      <c r="P362" s="49"/>
      <c r="Q362" s="88"/>
      <c r="R362" s="49"/>
      <c r="S362" s="88"/>
      <c r="T362" s="81"/>
      <c r="U362" s="86"/>
      <c r="V362" s="89"/>
      <c r="W362" s="49"/>
    </row>
    <row r="363" spans="1:23" s="24" customFormat="1">
      <c r="A363" s="81"/>
      <c r="B363" s="82"/>
      <c r="C363" s="83"/>
      <c r="E363" s="25"/>
      <c r="F363" s="84"/>
      <c r="H363" s="25"/>
      <c r="I363" s="49"/>
      <c r="J363" s="85"/>
      <c r="L363" s="86"/>
      <c r="M363" s="87"/>
      <c r="N363" s="28"/>
      <c r="O363" s="49"/>
      <c r="P363" s="49"/>
      <c r="Q363" s="88"/>
      <c r="R363" s="49"/>
      <c r="S363" s="88"/>
      <c r="T363" s="81"/>
      <c r="U363" s="86"/>
      <c r="V363" s="89"/>
      <c r="W363" s="49"/>
    </row>
    <row r="364" spans="1:23" s="24" customFormat="1">
      <c r="A364" s="81"/>
      <c r="B364" s="82"/>
      <c r="C364" s="83" t="s">
        <v>76</v>
      </c>
      <c r="E364" s="25">
        <v>22076</v>
      </c>
      <c r="F364" s="84">
        <v>61046</v>
      </c>
      <c r="G364" s="24" t="s">
        <v>97</v>
      </c>
      <c r="H364" s="25">
        <v>1</v>
      </c>
      <c r="I364" s="49">
        <v>38300</v>
      </c>
      <c r="J364" s="85" t="s">
        <v>630</v>
      </c>
      <c r="K364" s="24">
        <v>55164</v>
      </c>
      <c r="L364" s="86"/>
      <c r="M364" s="87">
        <f t="shared" ref="M364:M370" si="34">I364</f>
        <v>38300</v>
      </c>
      <c r="N364" s="28"/>
      <c r="O364" s="8">
        <v>102350</v>
      </c>
      <c r="P364" s="49"/>
      <c r="Q364" s="88"/>
      <c r="R364" s="49"/>
      <c r="S364" s="88"/>
      <c r="T364" s="81"/>
      <c r="U364" s="86"/>
      <c r="V364" s="89"/>
      <c r="W364" s="49"/>
    </row>
    <row r="365" spans="1:23" s="24" customFormat="1">
      <c r="A365" s="81"/>
      <c r="B365" s="82"/>
      <c r="C365" s="83" t="s">
        <v>76</v>
      </c>
      <c r="E365" s="25">
        <v>22076</v>
      </c>
      <c r="F365" s="84">
        <v>61046</v>
      </c>
      <c r="G365" s="24" t="s">
        <v>98</v>
      </c>
      <c r="H365" s="25">
        <v>1</v>
      </c>
      <c r="I365" s="49"/>
      <c r="J365" s="85" t="s">
        <v>631</v>
      </c>
      <c r="K365" s="24">
        <v>55164</v>
      </c>
      <c r="L365" s="86"/>
      <c r="M365" s="87"/>
      <c r="N365" s="28"/>
      <c r="O365" s="49"/>
      <c r="P365" s="49"/>
      <c r="Q365" s="88"/>
      <c r="R365" s="49"/>
      <c r="S365" s="88"/>
      <c r="T365" s="81"/>
      <c r="U365" s="86"/>
      <c r="V365" s="89"/>
      <c r="W365" s="49"/>
    </row>
    <row r="366" spans="1:23" s="24" customFormat="1">
      <c r="A366" s="81"/>
      <c r="B366" s="82"/>
      <c r="C366" s="83" t="s">
        <v>76</v>
      </c>
      <c r="E366" s="25">
        <v>22076</v>
      </c>
      <c r="F366" s="84">
        <v>61046</v>
      </c>
      <c r="G366" s="24" t="s">
        <v>97</v>
      </c>
      <c r="H366" s="25">
        <v>1</v>
      </c>
      <c r="I366" s="49">
        <v>38300</v>
      </c>
      <c r="J366" s="85" t="s">
        <v>632</v>
      </c>
      <c r="K366" s="24">
        <v>55164</v>
      </c>
      <c r="L366" s="86"/>
      <c r="M366" s="87">
        <f t="shared" si="34"/>
        <v>38300</v>
      </c>
      <c r="N366" s="28"/>
      <c r="O366" s="49"/>
      <c r="P366" s="49"/>
      <c r="Q366" s="88"/>
      <c r="R366" s="49"/>
      <c r="S366" s="88"/>
      <c r="T366" s="81"/>
      <c r="U366" s="86"/>
      <c r="V366" s="89"/>
      <c r="W366" s="49"/>
    </row>
    <row r="367" spans="1:23" s="24" customFormat="1">
      <c r="A367" s="81"/>
      <c r="B367" s="82"/>
      <c r="C367" s="83" t="s">
        <v>76</v>
      </c>
      <c r="E367" s="25">
        <v>22076</v>
      </c>
      <c r="F367" s="84">
        <v>61046</v>
      </c>
      <c r="G367" s="24" t="s">
        <v>98</v>
      </c>
      <c r="H367" s="25">
        <v>1</v>
      </c>
      <c r="I367" s="49"/>
      <c r="J367" s="85" t="s">
        <v>633</v>
      </c>
      <c r="K367" s="24">
        <v>55164</v>
      </c>
      <c r="L367" s="86"/>
      <c r="M367" s="87"/>
      <c r="N367" s="28"/>
      <c r="O367" s="49"/>
      <c r="P367" s="49"/>
      <c r="Q367" s="88"/>
      <c r="R367" s="49"/>
      <c r="S367" s="88"/>
      <c r="T367" s="81"/>
      <c r="U367" s="86"/>
      <c r="V367" s="89"/>
      <c r="W367" s="49"/>
    </row>
    <row r="368" spans="1:23" s="24" customFormat="1">
      <c r="A368" s="81"/>
      <c r="B368" s="82"/>
      <c r="C368" s="83" t="s">
        <v>76</v>
      </c>
      <c r="E368" s="25">
        <v>22076</v>
      </c>
      <c r="F368" s="84">
        <v>61046</v>
      </c>
      <c r="G368" s="24" t="s">
        <v>77</v>
      </c>
      <c r="H368" s="25">
        <v>1</v>
      </c>
      <c r="I368" s="49">
        <v>18800</v>
      </c>
      <c r="J368" s="85" t="s">
        <v>633</v>
      </c>
      <c r="K368" s="24">
        <v>55164</v>
      </c>
      <c r="L368" s="86"/>
      <c r="M368" s="87">
        <f t="shared" si="34"/>
        <v>18800</v>
      </c>
      <c r="N368" s="28"/>
      <c r="O368" s="49"/>
      <c r="P368" s="49"/>
      <c r="Q368" s="88"/>
      <c r="R368" s="49"/>
      <c r="S368" s="88"/>
      <c r="T368" s="81"/>
      <c r="U368" s="86"/>
      <c r="V368" s="89"/>
      <c r="W368" s="49"/>
    </row>
    <row r="369" spans="1:23" s="24" customFormat="1">
      <c r="A369" s="81"/>
      <c r="B369" s="82"/>
      <c r="C369" s="83" t="s">
        <v>76</v>
      </c>
      <c r="E369" s="25">
        <v>22076</v>
      </c>
      <c r="F369" s="84">
        <v>61046</v>
      </c>
      <c r="G369" s="24" t="s">
        <v>78</v>
      </c>
      <c r="H369" s="25">
        <v>1</v>
      </c>
      <c r="I369" s="49"/>
      <c r="J369" s="85" t="s">
        <v>634</v>
      </c>
      <c r="K369" s="24">
        <v>55164</v>
      </c>
      <c r="L369" s="86"/>
      <c r="M369" s="87"/>
      <c r="N369" s="28"/>
      <c r="O369" s="49"/>
      <c r="P369" s="49"/>
      <c r="Q369" s="88"/>
      <c r="R369" s="49"/>
      <c r="S369" s="88"/>
      <c r="T369" s="81"/>
      <c r="U369" s="86"/>
      <c r="V369" s="89"/>
      <c r="W369" s="49"/>
    </row>
    <row r="370" spans="1:23" s="24" customFormat="1">
      <c r="A370" s="81"/>
      <c r="B370" s="82"/>
      <c r="C370" s="83" t="s">
        <v>76</v>
      </c>
      <c r="E370" s="25">
        <v>22076</v>
      </c>
      <c r="F370" s="84">
        <v>61046</v>
      </c>
      <c r="G370" s="24" t="s">
        <v>38</v>
      </c>
      <c r="H370" s="25">
        <v>1</v>
      </c>
      <c r="I370" s="49">
        <v>6350</v>
      </c>
      <c r="J370" s="85" t="s">
        <v>635</v>
      </c>
      <c r="K370" s="24">
        <v>55164</v>
      </c>
      <c r="L370" s="86"/>
      <c r="M370" s="87">
        <f t="shared" si="34"/>
        <v>6350</v>
      </c>
      <c r="N370" s="28"/>
      <c r="O370" s="49"/>
      <c r="P370" s="49"/>
      <c r="Q370" s="88"/>
      <c r="R370" s="49"/>
      <c r="S370" s="88"/>
      <c r="T370" s="81"/>
      <c r="U370" s="86"/>
      <c r="V370" s="89"/>
      <c r="W370" s="49"/>
    </row>
    <row r="371" spans="1:23" s="24" customFormat="1">
      <c r="A371" s="81"/>
      <c r="B371" s="82"/>
      <c r="C371" s="83"/>
      <c r="E371" s="25"/>
      <c r="F371" s="84"/>
      <c r="G371" s="24" t="s">
        <v>33</v>
      </c>
      <c r="H371" s="25"/>
      <c r="I371" s="49">
        <v>600</v>
      </c>
      <c r="J371" s="85"/>
      <c r="L371" s="86"/>
      <c r="M371" s="87">
        <v>600</v>
      </c>
      <c r="N371" s="28"/>
      <c r="O371" s="49"/>
      <c r="P371" s="49"/>
      <c r="Q371" s="88"/>
      <c r="R371" s="49"/>
      <c r="S371" s="88"/>
      <c r="T371" s="81"/>
      <c r="U371" s="86"/>
      <c r="V371" s="89"/>
      <c r="W371" s="49"/>
    </row>
    <row r="372" spans="1:23" s="142" customFormat="1">
      <c r="A372" s="139"/>
      <c r="B372" s="140"/>
      <c r="C372" s="141"/>
      <c r="E372" s="143"/>
      <c r="F372" s="144"/>
      <c r="H372" s="143"/>
      <c r="I372" s="145"/>
      <c r="J372" s="146"/>
      <c r="L372" s="147"/>
      <c r="M372" s="148"/>
      <c r="N372" s="149"/>
      <c r="O372" s="145"/>
      <c r="P372" s="145"/>
      <c r="Q372" s="150"/>
      <c r="R372" s="145"/>
      <c r="S372" s="150"/>
      <c r="T372" s="139"/>
      <c r="U372" s="147"/>
      <c r="V372" s="151"/>
      <c r="W372" s="145"/>
    </row>
    <row r="373" spans="1:23" s="24" customFormat="1">
      <c r="A373" s="81"/>
      <c r="B373" s="82"/>
      <c r="C373" s="83" t="s">
        <v>636</v>
      </c>
      <c r="E373" s="25">
        <v>22026</v>
      </c>
      <c r="F373" s="84">
        <v>61049</v>
      </c>
      <c r="G373" s="24" t="s">
        <v>293</v>
      </c>
      <c r="H373" s="25">
        <v>1</v>
      </c>
      <c r="I373" s="49">
        <v>2450</v>
      </c>
      <c r="J373" s="85" t="s">
        <v>638</v>
      </c>
      <c r="K373" s="24">
        <v>55162</v>
      </c>
      <c r="L373" s="86"/>
      <c r="M373" s="87">
        <v>2450</v>
      </c>
      <c r="N373" s="28"/>
      <c r="O373" s="8">
        <v>10401</v>
      </c>
      <c r="P373" s="49"/>
      <c r="Q373" s="88"/>
      <c r="R373" s="49"/>
      <c r="S373" s="88"/>
      <c r="T373" s="81"/>
      <c r="U373" s="86"/>
      <c r="V373" s="89"/>
      <c r="W373" s="49"/>
    </row>
    <row r="374" spans="1:23" s="24" customFormat="1">
      <c r="A374" s="81"/>
      <c r="B374" s="82"/>
      <c r="C374" s="83" t="s">
        <v>636</v>
      </c>
      <c r="E374" s="25">
        <v>22026</v>
      </c>
      <c r="F374" s="84">
        <v>60859</v>
      </c>
      <c r="G374" s="24" t="s">
        <v>1444</v>
      </c>
      <c r="H374" s="25">
        <v>1</v>
      </c>
      <c r="I374" s="49">
        <v>7350</v>
      </c>
      <c r="J374" s="85" t="s">
        <v>639</v>
      </c>
      <c r="K374" s="24">
        <v>55162</v>
      </c>
      <c r="L374" s="86"/>
      <c r="M374" s="87">
        <v>7350</v>
      </c>
      <c r="N374" s="28"/>
      <c r="O374" s="49"/>
      <c r="P374" s="49"/>
      <c r="Q374" s="88"/>
      <c r="R374" s="49"/>
      <c r="S374" s="88"/>
      <c r="T374" s="81"/>
      <c r="U374" s="86"/>
      <c r="V374" s="89"/>
      <c r="W374" s="49"/>
    </row>
    <row r="375" spans="1:23" s="24" customFormat="1">
      <c r="A375" s="81"/>
      <c r="B375" s="82"/>
      <c r="C375" s="83"/>
      <c r="E375" s="25"/>
      <c r="F375" s="84"/>
      <c r="G375" s="24" t="s">
        <v>33</v>
      </c>
      <c r="H375" s="25"/>
      <c r="I375" s="49">
        <v>600</v>
      </c>
      <c r="J375" s="85"/>
      <c r="L375" s="86"/>
      <c r="M375" s="87">
        <v>600</v>
      </c>
      <c r="N375" s="28"/>
      <c r="O375" s="49"/>
      <c r="P375" s="49"/>
      <c r="Q375" s="88"/>
      <c r="R375" s="49"/>
      <c r="S375" s="88"/>
      <c r="T375" s="81"/>
      <c r="U375" s="86"/>
      <c r="V375" s="89"/>
      <c r="W375" s="49"/>
    </row>
    <row r="376" spans="1:23" s="24" customFormat="1">
      <c r="A376" s="81"/>
      <c r="B376" s="82"/>
      <c r="C376" s="83"/>
      <c r="E376" s="25"/>
      <c r="F376" s="84"/>
      <c r="H376" s="25"/>
      <c r="I376" s="49"/>
      <c r="J376" s="85"/>
      <c r="L376" s="86"/>
      <c r="M376" s="87"/>
      <c r="N376" s="28"/>
      <c r="O376" s="49"/>
      <c r="P376" s="49"/>
      <c r="Q376" s="88"/>
      <c r="R376" s="49"/>
      <c r="S376" s="88"/>
      <c r="T376" s="81"/>
      <c r="U376" s="86"/>
      <c r="V376" s="89"/>
      <c r="W376" s="49"/>
    </row>
    <row r="377" spans="1:23" s="24" customFormat="1">
      <c r="A377" s="81"/>
      <c r="B377" s="82"/>
      <c r="C377" s="83" t="s">
        <v>640</v>
      </c>
      <c r="E377" s="25">
        <v>22077</v>
      </c>
      <c r="F377" s="84">
        <v>61102</v>
      </c>
      <c r="G377" s="24" t="s">
        <v>641</v>
      </c>
      <c r="H377" s="25">
        <v>1</v>
      </c>
      <c r="I377" s="49">
        <v>6150</v>
      </c>
      <c r="J377" s="85" t="s">
        <v>642</v>
      </c>
      <c r="L377" s="86">
        <v>2043</v>
      </c>
      <c r="M377" s="87">
        <v>6150</v>
      </c>
      <c r="N377" s="28"/>
      <c r="O377" s="8">
        <v>6150</v>
      </c>
      <c r="P377" s="49"/>
      <c r="Q377" s="88"/>
      <c r="R377" s="49"/>
      <c r="S377" s="88"/>
      <c r="T377" s="81"/>
      <c r="U377" s="86"/>
      <c r="V377" s="89"/>
      <c r="W377" s="49"/>
    </row>
    <row r="378" spans="1:23" s="24" customFormat="1">
      <c r="A378" s="81"/>
      <c r="B378" s="82"/>
      <c r="C378" s="83"/>
      <c r="E378" s="25"/>
      <c r="F378" s="84"/>
      <c r="H378" s="25"/>
      <c r="I378" s="49"/>
      <c r="J378" s="85"/>
      <c r="L378" s="86"/>
      <c r="M378" s="87"/>
      <c r="N378" s="28"/>
      <c r="O378" s="49"/>
      <c r="P378" s="49"/>
      <c r="Q378" s="88"/>
      <c r="R378" s="49"/>
      <c r="S378" s="88"/>
      <c r="T378" s="81"/>
      <c r="U378" s="86"/>
      <c r="V378" s="89"/>
      <c r="W378" s="49"/>
    </row>
    <row r="379" spans="1:23" s="24" customFormat="1">
      <c r="A379" s="81"/>
      <c r="B379" s="82"/>
      <c r="C379" s="83" t="s">
        <v>643</v>
      </c>
      <c r="E379" s="25">
        <v>22122</v>
      </c>
      <c r="F379" s="84">
        <v>61103</v>
      </c>
      <c r="G379" s="24" t="s">
        <v>455</v>
      </c>
      <c r="H379" s="25">
        <v>1</v>
      </c>
      <c r="I379" s="49">
        <v>5995</v>
      </c>
      <c r="J379" s="85" t="s">
        <v>644</v>
      </c>
      <c r="L379" s="86">
        <v>2137</v>
      </c>
      <c r="M379" s="87">
        <v>5995</v>
      </c>
      <c r="N379" s="28"/>
      <c r="O379" s="8">
        <v>5995</v>
      </c>
      <c r="P379" s="49"/>
      <c r="Q379" s="88"/>
      <c r="R379" s="49"/>
      <c r="S379" s="88"/>
      <c r="T379" s="81"/>
      <c r="U379" s="86"/>
      <c r="V379" s="89"/>
      <c r="W379" s="49"/>
    </row>
    <row r="380" spans="1:23" s="24" customFormat="1">
      <c r="A380" s="81"/>
      <c r="B380" s="82"/>
      <c r="C380" s="83"/>
      <c r="E380" s="25"/>
      <c r="F380" s="84"/>
      <c r="H380" s="25"/>
      <c r="I380" s="49"/>
      <c r="J380" s="85"/>
      <c r="L380" s="86"/>
      <c r="M380" s="87"/>
      <c r="N380" s="28"/>
      <c r="O380" s="49"/>
      <c r="P380" s="49"/>
      <c r="Q380" s="88"/>
      <c r="R380" s="49"/>
      <c r="S380" s="88"/>
      <c r="T380" s="81"/>
      <c r="U380" s="86"/>
      <c r="V380" s="89"/>
      <c r="W380" s="49"/>
    </row>
    <row r="381" spans="1:23" s="24" customFormat="1">
      <c r="A381" s="81"/>
      <c r="B381" s="82"/>
      <c r="C381" s="83" t="s">
        <v>645</v>
      </c>
      <c r="E381" s="25">
        <v>22120</v>
      </c>
      <c r="F381" s="84">
        <v>60976</v>
      </c>
      <c r="G381" s="24" t="s">
        <v>86</v>
      </c>
      <c r="H381" s="25">
        <v>1</v>
      </c>
      <c r="I381" s="49">
        <v>8995</v>
      </c>
      <c r="J381" s="85" t="s">
        <v>646</v>
      </c>
      <c r="K381" s="24">
        <v>55163</v>
      </c>
      <c r="L381" s="86"/>
      <c r="M381" s="87">
        <v>8995</v>
      </c>
      <c r="N381" s="28"/>
      <c r="O381" s="8">
        <v>9595</v>
      </c>
      <c r="P381" s="49"/>
      <c r="Q381" s="88"/>
      <c r="R381" s="49"/>
      <c r="S381" s="88"/>
      <c r="T381" s="81"/>
      <c r="U381" s="86"/>
      <c r="V381" s="89"/>
      <c r="W381" s="49"/>
    </row>
    <row r="382" spans="1:23" s="24" customFormat="1">
      <c r="A382" s="81"/>
      <c r="B382" s="82"/>
      <c r="C382" s="83"/>
      <c r="E382" s="25"/>
      <c r="F382" s="84"/>
      <c r="G382" s="24" t="s">
        <v>87</v>
      </c>
      <c r="H382" s="25">
        <v>1</v>
      </c>
      <c r="I382" s="49"/>
      <c r="J382" s="85" t="s">
        <v>647</v>
      </c>
      <c r="L382" s="86"/>
      <c r="M382" s="87"/>
      <c r="N382" s="28"/>
      <c r="O382" s="49"/>
      <c r="P382" s="49"/>
      <c r="Q382" s="88"/>
      <c r="R382" s="49"/>
      <c r="S382" s="88"/>
      <c r="T382" s="81"/>
      <c r="U382" s="86"/>
      <c r="V382" s="89"/>
      <c r="W382" s="49"/>
    </row>
    <row r="383" spans="1:23" s="24" customFormat="1">
      <c r="A383" s="81"/>
      <c r="B383" s="82"/>
      <c r="C383" s="83"/>
      <c r="E383" s="25"/>
      <c r="F383" s="84"/>
      <c r="G383" s="24" t="s">
        <v>33</v>
      </c>
      <c r="H383" s="25"/>
      <c r="I383" s="49">
        <v>600</v>
      </c>
      <c r="J383" s="85"/>
      <c r="L383" s="86"/>
      <c r="M383" s="87">
        <v>600</v>
      </c>
      <c r="N383" s="28"/>
      <c r="O383" s="49"/>
      <c r="P383" s="49"/>
      <c r="Q383" s="88"/>
      <c r="R383" s="49"/>
      <c r="S383" s="88"/>
      <c r="T383" s="81"/>
      <c r="U383" s="86"/>
      <c r="V383" s="89"/>
      <c r="W383" s="49"/>
    </row>
    <row r="384" spans="1:23" s="24" customFormat="1">
      <c r="A384" s="81"/>
      <c r="B384" s="82"/>
      <c r="C384" s="83"/>
      <c r="E384" s="25"/>
      <c r="F384" s="84"/>
      <c r="H384" s="25"/>
      <c r="I384" s="49"/>
      <c r="J384" s="85"/>
      <c r="L384" s="86"/>
      <c r="M384" s="87"/>
      <c r="N384" s="28"/>
      <c r="O384" s="49"/>
      <c r="P384" s="49"/>
      <c r="Q384" s="88"/>
      <c r="R384" s="49"/>
      <c r="S384" s="88"/>
      <c r="T384" s="81"/>
      <c r="U384" s="86"/>
      <c r="V384" s="89"/>
      <c r="W384" s="49"/>
    </row>
    <row r="385" spans="1:23" s="24" customFormat="1">
      <c r="A385" s="81"/>
      <c r="B385" s="82"/>
      <c r="C385" s="83" t="s">
        <v>648</v>
      </c>
      <c r="E385" s="25">
        <v>22121</v>
      </c>
      <c r="F385" s="84">
        <v>60975</v>
      </c>
      <c r="G385" s="24" t="s">
        <v>35</v>
      </c>
      <c r="H385" s="25">
        <v>1</v>
      </c>
      <c r="I385" s="49">
        <v>5950</v>
      </c>
      <c r="J385" s="85" t="s">
        <v>649</v>
      </c>
      <c r="L385" s="86">
        <v>2042</v>
      </c>
      <c r="M385" s="87">
        <v>5950</v>
      </c>
      <c r="N385" s="28"/>
      <c r="O385" s="49">
        <v>5950</v>
      </c>
      <c r="P385" s="49"/>
      <c r="Q385" s="88"/>
      <c r="R385" s="49"/>
      <c r="S385" s="88"/>
      <c r="T385" s="81"/>
      <c r="U385" s="86"/>
      <c r="V385" s="89"/>
      <c r="W385" s="49"/>
    </row>
    <row r="386" spans="1:23" s="24" customFormat="1">
      <c r="A386" s="81"/>
      <c r="B386" s="82"/>
      <c r="C386" s="83"/>
      <c r="E386" s="25"/>
      <c r="F386" s="84"/>
      <c r="H386" s="25"/>
      <c r="I386" s="49"/>
      <c r="J386" s="85"/>
      <c r="L386" s="86"/>
      <c r="M386" s="87"/>
      <c r="N386" s="28"/>
      <c r="O386" s="49"/>
      <c r="P386" s="49"/>
      <c r="Q386" s="88"/>
      <c r="R386" s="49"/>
      <c r="S386" s="88"/>
      <c r="T386" s="81"/>
      <c r="U386" s="86"/>
      <c r="V386" s="89"/>
      <c r="W386" s="49"/>
    </row>
    <row r="387" spans="1:23" s="24" customFormat="1">
      <c r="A387" s="81"/>
      <c r="B387" s="82"/>
      <c r="C387" s="83" t="s">
        <v>650</v>
      </c>
      <c r="E387" s="25">
        <v>22027</v>
      </c>
      <c r="F387" s="84">
        <v>61101</v>
      </c>
      <c r="G387" s="24" t="s">
        <v>477</v>
      </c>
      <c r="H387" s="25">
        <v>1</v>
      </c>
      <c r="I387" s="49">
        <v>25800</v>
      </c>
      <c r="J387" s="85" t="s">
        <v>651</v>
      </c>
      <c r="L387" s="86">
        <v>2136</v>
      </c>
      <c r="M387" s="87">
        <v>25800</v>
      </c>
      <c r="N387" s="28"/>
      <c r="O387" s="8">
        <v>31900</v>
      </c>
      <c r="P387" s="49"/>
      <c r="Q387" s="88"/>
      <c r="R387" s="49"/>
      <c r="S387" s="88"/>
      <c r="T387" s="81"/>
      <c r="U387" s="86"/>
      <c r="V387" s="89"/>
      <c r="W387" s="49"/>
    </row>
    <row r="388" spans="1:23" s="24" customFormat="1">
      <c r="A388" s="81"/>
      <c r="B388" s="82"/>
      <c r="C388" s="83" t="s">
        <v>650</v>
      </c>
      <c r="E388" s="25">
        <v>22027</v>
      </c>
      <c r="F388" s="84">
        <v>61101</v>
      </c>
      <c r="G388" s="24" t="s">
        <v>478</v>
      </c>
      <c r="H388" s="25">
        <v>1</v>
      </c>
      <c r="I388" s="49"/>
      <c r="J388" s="85" t="s">
        <v>652</v>
      </c>
      <c r="L388" s="86">
        <v>2136</v>
      </c>
      <c r="M388" s="87"/>
      <c r="N388" s="28"/>
      <c r="O388" s="49"/>
      <c r="P388" s="49"/>
      <c r="Q388" s="88"/>
      <c r="R388" s="49"/>
      <c r="S388" s="88"/>
      <c r="T388" s="81"/>
      <c r="U388" s="86"/>
      <c r="V388" s="89"/>
      <c r="W388" s="49"/>
    </row>
    <row r="389" spans="1:23" s="24" customFormat="1">
      <c r="A389" s="81"/>
      <c r="B389" s="82"/>
      <c r="C389" s="83" t="s">
        <v>650</v>
      </c>
      <c r="E389" s="25">
        <v>22027</v>
      </c>
      <c r="F389" s="84">
        <v>61101</v>
      </c>
      <c r="G389" s="24" t="s">
        <v>252</v>
      </c>
      <c r="H389" s="25">
        <v>1</v>
      </c>
      <c r="I389" s="49">
        <v>3650</v>
      </c>
      <c r="J389" s="85" t="s">
        <v>653</v>
      </c>
      <c r="L389" s="86">
        <v>2136</v>
      </c>
      <c r="M389" s="87">
        <v>3650</v>
      </c>
      <c r="N389" s="28"/>
      <c r="O389" s="49"/>
      <c r="P389" s="49"/>
      <c r="Q389" s="88"/>
      <c r="R389" s="49"/>
      <c r="S389" s="88"/>
      <c r="T389" s="81"/>
      <c r="U389" s="86"/>
      <c r="V389" s="89"/>
      <c r="W389" s="49"/>
    </row>
    <row r="390" spans="1:23" s="24" customFormat="1">
      <c r="A390" s="81"/>
      <c r="B390" s="82"/>
      <c r="C390" s="83" t="s">
        <v>650</v>
      </c>
      <c r="E390" s="25">
        <v>22027</v>
      </c>
      <c r="F390" s="84">
        <v>61101</v>
      </c>
      <c r="G390" s="24" t="s">
        <v>293</v>
      </c>
      <c r="H390" s="25">
        <v>1</v>
      </c>
      <c r="I390" s="49">
        <v>2450</v>
      </c>
      <c r="J390" s="85" t="s">
        <v>654</v>
      </c>
      <c r="L390" s="86">
        <v>2136</v>
      </c>
      <c r="M390" s="87">
        <v>2450</v>
      </c>
      <c r="N390" s="28"/>
      <c r="O390" s="49"/>
      <c r="P390" s="49"/>
      <c r="Q390" s="88"/>
      <c r="R390" s="49"/>
      <c r="S390" s="88"/>
      <c r="T390" s="81"/>
      <c r="U390" s="86"/>
      <c r="V390" s="89"/>
      <c r="W390" s="49"/>
    </row>
    <row r="391" spans="1:23" s="24" customFormat="1">
      <c r="A391" s="81"/>
      <c r="B391" s="82"/>
      <c r="C391" s="83"/>
      <c r="E391" s="25"/>
      <c r="F391" s="84"/>
      <c r="H391" s="25"/>
      <c r="I391" s="49"/>
      <c r="J391" s="85"/>
      <c r="L391" s="86"/>
      <c r="M391" s="87"/>
      <c r="N391" s="28"/>
      <c r="O391" s="49"/>
      <c r="P391" s="49"/>
      <c r="Q391" s="88"/>
      <c r="R391" s="49"/>
      <c r="S391" s="88"/>
      <c r="T391" s="81"/>
      <c r="U391" s="86"/>
      <c r="V391" s="89"/>
      <c r="W391" s="49"/>
    </row>
    <row r="392" spans="1:23" s="24" customFormat="1">
      <c r="A392" s="81"/>
      <c r="B392" s="82"/>
      <c r="C392" s="83" t="s">
        <v>655</v>
      </c>
      <c r="E392" s="25">
        <v>22170</v>
      </c>
      <c r="F392" s="84">
        <v>60974</v>
      </c>
      <c r="G392" s="24" t="s">
        <v>91</v>
      </c>
      <c r="H392" s="25">
        <v>1</v>
      </c>
      <c r="I392" s="49">
        <v>5550</v>
      </c>
      <c r="J392" s="85" t="s">
        <v>658</v>
      </c>
      <c r="L392" s="86">
        <v>2132</v>
      </c>
      <c r="M392" s="87">
        <f>I392</f>
        <v>5550</v>
      </c>
      <c r="N392" s="46">
        <v>18100</v>
      </c>
      <c r="O392" s="8">
        <v>37000</v>
      </c>
      <c r="P392" s="49"/>
      <c r="Q392" s="88"/>
      <c r="R392" s="49"/>
      <c r="S392" s="88"/>
      <c r="T392" s="81"/>
      <c r="U392" s="86"/>
      <c r="V392" s="89"/>
      <c r="W392" s="49"/>
    </row>
    <row r="393" spans="1:23" s="24" customFormat="1">
      <c r="A393" s="81"/>
      <c r="B393" s="82"/>
      <c r="C393" s="83" t="s">
        <v>655</v>
      </c>
      <c r="E393" s="25">
        <v>22170</v>
      </c>
      <c r="F393" s="84">
        <v>60974</v>
      </c>
      <c r="G393" s="24" t="s">
        <v>656</v>
      </c>
      <c r="H393" s="25">
        <v>1</v>
      </c>
      <c r="I393" s="49">
        <v>4550</v>
      </c>
      <c r="J393" s="85" t="s">
        <v>659</v>
      </c>
      <c r="L393" s="86">
        <v>2132</v>
      </c>
      <c r="M393" s="87">
        <f t="shared" ref="M393:M398" si="35">I393</f>
        <v>4550</v>
      </c>
      <c r="N393" s="28"/>
      <c r="O393" s="49"/>
      <c r="P393" s="49"/>
      <c r="Q393" s="88"/>
      <c r="R393" s="49"/>
      <c r="S393" s="88"/>
      <c r="T393" s="81"/>
      <c r="U393" s="86"/>
      <c r="V393" s="89"/>
      <c r="W393" s="49"/>
    </row>
    <row r="394" spans="1:23" s="24" customFormat="1">
      <c r="A394" s="81"/>
      <c r="B394" s="82"/>
      <c r="C394" s="83" t="s">
        <v>655</v>
      </c>
      <c r="E394" s="25">
        <v>22170</v>
      </c>
      <c r="F394" s="84">
        <v>60974</v>
      </c>
      <c r="G394" s="24" t="s">
        <v>293</v>
      </c>
      <c r="H394" s="25">
        <v>1</v>
      </c>
      <c r="I394" s="49">
        <v>2450</v>
      </c>
      <c r="J394" s="85" t="s">
        <v>660</v>
      </c>
      <c r="L394" s="86">
        <v>2132</v>
      </c>
      <c r="M394" s="87">
        <f t="shared" si="35"/>
        <v>2450</v>
      </c>
      <c r="N394" s="28"/>
      <c r="O394" s="49"/>
      <c r="P394" s="49"/>
      <c r="Q394" s="88"/>
      <c r="R394" s="49"/>
      <c r="S394" s="88"/>
      <c r="T394" s="81"/>
      <c r="U394" s="86"/>
      <c r="V394" s="89"/>
      <c r="W394" s="49"/>
    </row>
    <row r="395" spans="1:23" s="24" customFormat="1">
      <c r="A395" s="81"/>
      <c r="B395" s="82"/>
      <c r="C395" s="83" t="s">
        <v>655</v>
      </c>
      <c r="E395" s="25">
        <v>22170</v>
      </c>
      <c r="F395" s="84">
        <v>60974</v>
      </c>
      <c r="G395" s="24" t="s">
        <v>293</v>
      </c>
      <c r="H395" s="25">
        <v>1</v>
      </c>
      <c r="I395" s="49">
        <v>2450</v>
      </c>
      <c r="J395" s="85" t="s">
        <v>661</v>
      </c>
      <c r="L395" s="86">
        <v>2132</v>
      </c>
      <c r="M395" s="87">
        <f t="shared" si="35"/>
        <v>2450</v>
      </c>
      <c r="N395" s="28"/>
      <c r="O395" s="49"/>
      <c r="P395" s="49"/>
      <c r="Q395" s="88"/>
      <c r="R395" s="49"/>
      <c r="S395" s="88"/>
      <c r="T395" s="81"/>
      <c r="U395" s="86"/>
      <c r="V395" s="89"/>
      <c r="W395" s="49"/>
    </row>
    <row r="396" spans="1:23" s="24" customFormat="1">
      <c r="A396" s="81"/>
      <c r="B396" s="82"/>
      <c r="C396" s="83" t="s">
        <v>655</v>
      </c>
      <c r="E396" s="25">
        <v>22170</v>
      </c>
      <c r="F396" s="84">
        <v>60974</v>
      </c>
      <c r="G396" s="24" t="s">
        <v>240</v>
      </c>
      <c r="H396" s="25">
        <v>1</v>
      </c>
      <c r="I396" s="49">
        <v>3100</v>
      </c>
      <c r="J396" s="85" t="s">
        <v>662</v>
      </c>
      <c r="L396" s="86">
        <v>2132</v>
      </c>
      <c r="M396" s="87">
        <f t="shared" si="35"/>
        <v>3100</v>
      </c>
      <c r="N396" s="28"/>
      <c r="O396" s="49"/>
      <c r="P396" s="49"/>
      <c r="Q396" s="88"/>
      <c r="R396" s="49"/>
      <c r="S396" s="88"/>
      <c r="T396" s="81"/>
      <c r="U396" s="86"/>
      <c r="V396" s="89"/>
      <c r="W396" s="49"/>
    </row>
    <row r="397" spans="1:23" s="24" customFormat="1">
      <c r="A397" s="81"/>
      <c r="B397" s="82"/>
      <c r="C397" s="83" t="s">
        <v>655</v>
      </c>
      <c r="E397" s="25">
        <v>22170</v>
      </c>
      <c r="F397" s="84">
        <v>60827</v>
      </c>
      <c r="G397" s="24" t="s">
        <v>657</v>
      </c>
      <c r="H397" s="25">
        <v>1</v>
      </c>
      <c r="I397" s="49">
        <v>18500</v>
      </c>
      <c r="J397" s="85" t="s">
        <v>663</v>
      </c>
      <c r="L397" s="86">
        <v>2132</v>
      </c>
      <c r="M397" s="87">
        <f t="shared" si="35"/>
        <v>18500</v>
      </c>
      <c r="N397" s="28"/>
      <c r="O397" s="49"/>
      <c r="P397" s="49"/>
      <c r="Q397" s="88"/>
      <c r="R397" s="49"/>
      <c r="S397" s="88"/>
      <c r="T397" s="81"/>
      <c r="U397" s="86"/>
      <c r="V397" s="89"/>
      <c r="W397" s="49"/>
    </row>
    <row r="398" spans="1:23" s="24" customFormat="1">
      <c r="A398" s="81"/>
      <c r="B398" s="82"/>
      <c r="C398" s="83" t="s">
        <v>655</v>
      </c>
      <c r="E398" s="25">
        <v>22170</v>
      </c>
      <c r="F398" s="84">
        <v>60827</v>
      </c>
      <c r="G398" s="24" t="s">
        <v>657</v>
      </c>
      <c r="H398" s="25">
        <v>1</v>
      </c>
      <c r="I398" s="49">
        <v>18500</v>
      </c>
      <c r="J398" s="85" t="s">
        <v>664</v>
      </c>
      <c r="L398" s="86">
        <v>2132</v>
      </c>
      <c r="M398" s="87">
        <f t="shared" si="35"/>
        <v>18500</v>
      </c>
      <c r="N398" s="28"/>
      <c r="O398" s="49"/>
      <c r="P398" s="49"/>
      <c r="Q398" s="88"/>
      <c r="R398" s="49"/>
      <c r="S398" s="88"/>
      <c r="T398" s="81"/>
      <c r="U398" s="86"/>
      <c r="V398" s="89"/>
      <c r="W398" s="49"/>
    </row>
    <row r="399" spans="1:23" s="24" customFormat="1">
      <c r="A399" s="81"/>
      <c r="B399" s="82"/>
      <c r="C399" s="83"/>
      <c r="E399" s="25"/>
      <c r="F399" s="84"/>
      <c r="H399" s="25"/>
      <c r="I399" s="49"/>
      <c r="J399" s="85"/>
      <c r="L399" s="86"/>
      <c r="M399" s="87"/>
      <c r="N399" s="28"/>
      <c r="O399" s="49"/>
      <c r="P399" s="49"/>
      <c r="Q399" s="88"/>
      <c r="R399" s="49"/>
      <c r="S399" s="88"/>
      <c r="T399" s="81"/>
      <c r="U399" s="86"/>
      <c r="V399" s="89"/>
      <c r="W399" s="49"/>
    </row>
    <row r="400" spans="1:23" s="24" customFormat="1">
      <c r="A400" s="81"/>
      <c r="B400" s="82"/>
      <c r="C400" s="83" t="s">
        <v>665</v>
      </c>
      <c r="E400" s="25">
        <v>22125</v>
      </c>
      <c r="F400" s="84">
        <v>61107</v>
      </c>
      <c r="G400" s="24" t="s">
        <v>26</v>
      </c>
      <c r="H400" s="25">
        <v>1</v>
      </c>
      <c r="I400" s="49">
        <v>1795</v>
      </c>
      <c r="J400" s="85" t="s">
        <v>666</v>
      </c>
      <c r="L400" s="86">
        <v>2140</v>
      </c>
      <c r="M400" s="87">
        <f>I400</f>
        <v>1795</v>
      </c>
      <c r="N400" s="46">
        <v>5195</v>
      </c>
      <c r="O400" s="49"/>
      <c r="P400" s="49"/>
      <c r="Q400" s="88"/>
      <c r="R400" s="49"/>
      <c r="S400" s="88"/>
      <c r="T400" s="81"/>
      <c r="U400" s="86"/>
      <c r="V400" s="89"/>
      <c r="W400" s="49"/>
    </row>
    <row r="401" spans="1:23" s="24" customFormat="1">
      <c r="A401" s="81"/>
      <c r="B401" s="82"/>
      <c r="C401" s="83" t="s">
        <v>665</v>
      </c>
      <c r="E401" s="25">
        <v>22125</v>
      </c>
      <c r="F401" s="84">
        <v>61107</v>
      </c>
      <c r="G401" s="24" t="s">
        <v>269</v>
      </c>
      <c r="H401" s="25">
        <v>1</v>
      </c>
      <c r="I401" s="49">
        <v>3400</v>
      </c>
      <c r="J401" s="85" t="s">
        <v>667</v>
      </c>
      <c r="L401" s="86">
        <v>2140</v>
      </c>
      <c r="M401" s="87">
        <f>I401</f>
        <v>3400</v>
      </c>
      <c r="N401" s="28"/>
      <c r="O401" s="49"/>
      <c r="P401" s="49"/>
      <c r="Q401" s="88"/>
      <c r="R401" s="49"/>
      <c r="S401" s="88"/>
      <c r="T401" s="81"/>
      <c r="U401" s="86"/>
      <c r="V401" s="89"/>
      <c r="W401" s="49"/>
    </row>
    <row r="402" spans="1:23" s="24" customFormat="1">
      <c r="A402" s="81"/>
      <c r="B402" s="82"/>
      <c r="C402" s="83"/>
      <c r="E402" s="25"/>
      <c r="F402" s="84"/>
      <c r="H402" s="25"/>
      <c r="I402" s="49"/>
      <c r="J402" s="85"/>
      <c r="L402" s="86"/>
      <c r="M402" s="87"/>
      <c r="N402" s="28"/>
      <c r="O402" s="49"/>
      <c r="P402" s="49"/>
      <c r="Q402" s="88"/>
      <c r="R402" s="49"/>
      <c r="S402" s="88"/>
      <c r="T402" s="81"/>
      <c r="U402" s="86"/>
      <c r="V402" s="89"/>
      <c r="W402" s="49"/>
    </row>
    <row r="403" spans="1:23" s="24" customFormat="1">
      <c r="A403" s="81"/>
      <c r="B403" s="82"/>
      <c r="C403" s="83" t="s">
        <v>52</v>
      </c>
      <c r="E403" s="25">
        <v>22126</v>
      </c>
      <c r="F403" s="84">
        <v>61106</v>
      </c>
      <c r="G403" s="24" t="s">
        <v>656</v>
      </c>
      <c r="H403" s="25">
        <v>1</v>
      </c>
      <c r="I403" s="49">
        <v>4550</v>
      </c>
      <c r="J403" s="85" t="s">
        <v>668</v>
      </c>
      <c r="L403" s="86">
        <v>2141</v>
      </c>
      <c r="M403" s="87">
        <v>4550</v>
      </c>
      <c r="N403" s="46">
        <v>4550</v>
      </c>
      <c r="O403" s="49"/>
      <c r="P403" s="49"/>
      <c r="Q403" s="88"/>
      <c r="R403" s="49"/>
      <c r="S403" s="88"/>
      <c r="T403" s="81"/>
      <c r="U403" s="86"/>
      <c r="V403" s="89"/>
      <c r="W403" s="49"/>
    </row>
    <row r="404" spans="1:23" s="24" customFormat="1">
      <c r="A404" s="81"/>
      <c r="B404" s="82"/>
      <c r="C404" s="83"/>
      <c r="E404" s="25"/>
      <c r="F404" s="84"/>
      <c r="H404" s="25"/>
      <c r="I404" s="49"/>
      <c r="J404" s="85"/>
      <c r="L404" s="86"/>
      <c r="M404" s="87"/>
      <c r="N404" s="28"/>
      <c r="O404" s="49"/>
      <c r="P404" s="49"/>
      <c r="Q404" s="88"/>
      <c r="R404" s="49"/>
      <c r="S404" s="88"/>
      <c r="T404" s="81"/>
      <c r="U404" s="86"/>
      <c r="V404" s="89"/>
      <c r="W404" s="49"/>
    </row>
    <row r="405" spans="1:23" s="24" customFormat="1">
      <c r="A405" s="81"/>
      <c r="B405" s="82"/>
      <c r="C405" s="83" t="s">
        <v>669</v>
      </c>
      <c r="E405" s="25">
        <v>22127</v>
      </c>
      <c r="F405" s="84">
        <v>61109</v>
      </c>
      <c r="G405" s="24" t="s">
        <v>301</v>
      </c>
      <c r="H405" s="25">
        <v>1</v>
      </c>
      <c r="I405" s="49">
        <v>18200</v>
      </c>
      <c r="J405" s="85" t="s">
        <v>670</v>
      </c>
      <c r="L405" s="86">
        <v>2142</v>
      </c>
      <c r="M405" s="87">
        <f>I405</f>
        <v>18200</v>
      </c>
      <c r="N405" s="46">
        <v>34300</v>
      </c>
      <c r="O405" s="49"/>
      <c r="P405" s="49"/>
      <c r="Q405" s="88"/>
      <c r="R405" s="49"/>
      <c r="S405" s="88"/>
      <c r="T405" s="81"/>
      <c r="U405" s="86"/>
      <c r="V405" s="89"/>
      <c r="W405" s="49"/>
    </row>
    <row r="406" spans="1:23" s="24" customFormat="1">
      <c r="A406" s="81"/>
      <c r="B406" s="82"/>
      <c r="C406" s="83" t="s">
        <v>669</v>
      </c>
      <c r="E406" s="25">
        <v>22127</v>
      </c>
      <c r="F406" s="84">
        <v>61109</v>
      </c>
      <c r="G406" s="24" t="s">
        <v>656</v>
      </c>
      <c r="H406" s="25">
        <v>1</v>
      </c>
      <c r="I406" s="49">
        <v>4550</v>
      </c>
      <c r="J406" s="85" t="s">
        <v>671</v>
      </c>
      <c r="L406" s="86">
        <v>2142</v>
      </c>
      <c r="M406" s="87">
        <f t="shared" ref="M406:M407" si="36">I406</f>
        <v>4550</v>
      </c>
      <c r="N406" s="28"/>
      <c r="O406" s="49"/>
      <c r="P406" s="49"/>
      <c r="Q406" s="88"/>
      <c r="R406" s="49"/>
      <c r="S406" s="88"/>
      <c r="T406" s="81"/>
      <c r="U406" s="86"/>
      <c r="V406" s="89"/>
      <c r="W406" s="49"/>
    </row>
    <row r="407" spans="1:23" s="24" customFormat="1">
      <c r="A407" s="81"/>
      <c r="B407" s="82"/>
      <c r="C407" s="83" t="s">
        <v>669</v>
      </c>
      <c r="E407" s="25">
        <v>22127</v>
      </c>
      <c r="F407" s="84">
        <v>61109</v>
      </c>
      <c r="G407" s="24" t="s">
        <v>94</v>
      </c>
      <c r="H407" s="25">
        <v>1</v>
      </c>
      <c r="I407" s="49">
        <v>11550</v>
      </c>
      <c r="J407" s="85" t="s">
        <v>672</v>
      </c>
      <c r="L407" s="86">
        <v>2142</v>
      </c>
      <c r="M407" s="87">
        <f t="shared" si="36"/>
        <v>11550</v>
      </c>
      <c r="N407" s="28"/>
      <c r="O407" s="49"/>
      <c r="P407" s="49"/>
      <c r="Q407" s="88"/>
      <c r="R407" s="49"/>
      <c r="S407" s="88"/>
      <c r="T407" s="81"/>
      <c r="U407" s="86"/>
      <c r="V407" s="89"/>
      <c r="W407" s="49"/>
    </row>
    <row r="408" spans="1:23" s="24" customFormat="1">
      <c r="A408" s="81"/>
      <c r="B408" s="82"/>
      <c r="C408" s="83"/>
      <c r="E408" s="25"/>
      <c r="F408" s="84"/>
      <c r="H408" s="25"/>
      <c r="I408" s="49"/>
      <c r="J408" s="85"/>
      <c r="L408" s="86"/>
      <c r="M408" s="87"/>
      <c r="N408" s="28"/>
      <c r="O408" s="49"/>
      <c r="P408" s="49"/>
      <c r="Q408" s="88"/>
      <c r="R408" s="49"/>
      <c r="S408" s="88"/>
      <c r="T408" s="81"/>
      <c r="U408" s="86"/>
      <c r="V408" s="89"/>
      <c r="W408" s="49"/>
    </row>
    <row r="409" spans="1:23" s="24" customFormat="1">
      <c r="A409" s="81"/>
      <c r="B409" s="82"/>
      <c r="C409" s="83" t="s">
        <v>673</v>
      </c>
      <c r="E409" s="25">
        <v>22128</v>
      </c>
      <c r="F409" s="84">
        <v>60978</v>
      </c>
      <c r="G409" s="24" t="s">
        <v>674</v>
      </c>
      <c r="H409" s="25">
        <v>1</v>
      </c>
      <c r="I409" s="49">
        <v>4400</v>
      </c>
      <c r="J409" s="85" t="s">
        <v>675</v>
      </c>
      <c r="L409" s="86">
        <v>2143</v>
      </c>
      <c r="M409" s="87">
        <v>4400</v>
      </c>
      <c r="N409" s="46">
        <v>4400</v>
      </c>
      <c r="O409" s="49"/>
      <c r="P409" s="49"/>
      <c r="Q409" s="88"/>
      <c r="R409" s="49"/>
      <c r="S409" s="88"/>
      <c r="T409" s="81"/>
      <c r="U409" s="86"/>
      <c r="V409" s="89"/>
      <c r="W409" s="49"/>
    </row>
    <row r="410" spans="1:23" s="24" customFormat="1">
      <c r="A410" s="81"/>
      <c r="B410" s="82"/>
      <c r="C410" s="83"/>
      <c r="E410" s="25"/>
      <c r="F410" s="84"/>
      <c r="H410" s="25"/>
      <c r="I410" s="49"/>
      <c r="J410" s="85"/>
      <c r="L410" s="86"/>
      <c r="M410" s="87"/>
      <c r="N410" s="28"/>
      <c r="O410" s="49"/>
      <c r="P410" s="49"/>
      <c r="Q410" s="88"/>
      <c r="R410" s="49"/>
      <c r="S410" s="88"/>
      <c r="T410" s="81"/>
      <c r="U410" s="86"/>
      <c r="V410" s="89"/>
      <c r="W410" s="49"/>
    </row>
    <row r="411" spans="1:23" s="24" customFormat="1">
      <c r="A411" s="81"/>
      <c r="B411" s="82"/>
      <c r="C411" s="83" t="s">
        <v>676</v>
      </c>
      <c r="E411" s="25">
        <v>22108</v>
      </c>
      <c r="F411" s="84">
        <v>61100</v>
      </c>
      <c r="G411" s="24" t="s">
        <v>51</v>
      </c>
      <c r="H411" s="25">
        <v>1</v>
      </c>
      <c r="I411" s="49">
        <v>20750</v>
      </c>
      <c r="J411" s="85" t="s">
        <v>677</v>
      </c>
      <c r="L411" s="86">
        <v>2011</v>
      </c>
      <c r="M411" s="87">
        <v>20750</v>
      </c>
      <c r="N411" s="28"/>
      <c r="O411" s="8">
        <v>20750</v>
      </c>
      <c r="P411" s="49"/>
      <c r="Q411" s="88"/>
      <c r="R411" s="49"/>
      <c r="S411" s="88"/>
      <c r="T411" s="81"/>
      <c r="U411" s="86"/>
      <c r="V411" s="89"/>
      <c r="W411" s="49"/>
    </row>
    <row r="412" spans="1:23" s="24" customFormat="1">
      <c r="A412" s="81"/>
      <c r="B412" s="82"/>
      <c r="C412" s="83"/>
      <c r="E412" s="25"/>
      <c r="F412" s="84"/>
      <c r="H412" s="25"/>
      <c r="I412" s="49"/>
      <c r="J412" s="85"/>
      <c r="L412" s="86"/>
      <c r="M412" s="87"/>
      <c r="N412" s="28"/>
      <c r="O412" s="49"/>
      <c r="P412" s="49"/>
      <c r="Q412" s="88"/>
      <c r="R412" s="49"/>
      <c r="S412" s="88"/>
      <c r="T412" s="81"/>
      <c r="U412" s="86"/>
      <c r="V412" s="89"/>
      <c r="W412" s="49"/>
    </row>
    <row r="413" spans="1:23" s="24" customFormat="1">
      <c r="A413" s="81"/>
      <c r="B413" s="82"/>
      <c r="C413" s="83" t="s">
        <v>678</v>
      </c>
      <c r="E413" s="25">
        <v>22547</v>
      </c>
      <c r="F413" s="84">
        <v>61099</v>
      </c>
      <c r="G413" s="24" t="s">
        <v>81</v>
      </c>
      <c r="H413" s="25">
        <v>1</v>
      </c>
      <c r="I413" s="49">
        <v>27900</v>
      </c>
      <c r="J413" s="85" t="s">
        <v>679</v>
      </c>
      <c r="L413" s="86">
        <v>2010</v>
      </c>
      <c r="M413" s="87">
        <v>27900</v>
      </c>
      <c r="N413" s="28"/>
      <c r="O413" s="8">
        <v>27900</v>
      </c>
      <c r="P413" s="49"/>
      <c r="Q413" s="88"/>
      <c r="R413" s="49"/>
      <c r="S413" s="88"/>
      <c r="T413" s="81"/>
      <c r="U413" s="86"/>
      <c r="V413" s="89"/>
      <c r="W413" s="49"/>
    </row>
    <row r="414" spans="1:23" s="24" customFormat="1">
      <c r="A414" s="81"/>
      <c r="B414" s="82"/>
      <c r="C414" s="83" t="s">
        <v>678</v>
      </c>
      <c r="E414" s="25">
        <v>22547</v>
      </c>
      <c r="F414" s="84">
        <v>61099</v>
      </c>
      <c r="G414" s="24" t="s">
        <v>82</v>
      </c>
      <c r="H414" s="25">
        <v>1</v>
      </c>
      <c r="I414" s="49"/>
      <c r="J414" s="85" t="s">
        <v>680</v>
      </c>
      <c r="L414" s="86">
        <v>2010</v>
      </c>
      <c r="M414" s="87"/>
      <c r="N414" s="28"/>
      <c r="O414" s="49"/>
      <c r="P414" s="49"/>
      <c r="Q414" s="88"/>
      <c r="R414" s="49"/>
      <c r="S414" s="88"/>
      <c r="T414" s="81"/>
      <c r="U414" s="86"/>
      <c r="V414" s="89"/>
      <c r="W414" s="49"/>
    </row>
    <row r="415" spans="1:23" s="24" customFormat="1">
      <c r="A415" s="81"/>
      <c r="B415" s="82"/>
      <c r="C415" s="83"/>
      <c r="E415" s="25"/>
      <c r="F415" s="84"/>
      <c r="H415" s="25"/>
      <c r="I415" s="49"/>
      <c r="J415" s="85"/>
      <c r="L415" s="86"/>
      <c r="M415" s="87"/>
      <c r="N415" s="28"/>
      <c r="O415" s="49"/>
      <c r="P415" s="49"/>
      <c r="Q415" s="88"/>
      <c r="R415" s="49"/>
      <c r="S415" s="88"/>
      <c r="T415" s="81"/>
      <c r="U415" s="86"/>
      <c r="V415" s="89"/>
      <c r="W415" s="49"/>
    </row>
    <row r="416" spans="1:23" s="24" customFormat="1">
      <c r="A416" s="81"/>
      <c r="B416" s="82"/>
      <c r="C416" s="83" t="s">
        <v>681</v>
      </c>
      <c r="E416" s="25">
        <v>22109</v>
      </c>
      <c r="F416" s="84">
        <v>61001</v>
      </c>
      <c r="G416" s="24" t="s">
        <v>77</v>
      </c>
      <c r="H416" s="25">
        <v>1</v>
      </c>
      <c r="I416" s="49">
        <v>18800</v>
      </c>
      <c r="J416" s="85" t="s">
        <v>682</v>
      </c>
      <c r="L416" s="86">
        <v>2012</v>
      </c>
      <c r="M416" s="87">
        <v>18800</v>
      </c>
      <c r="N416" s="28">
        <v>19000</v>
      </c>
      <c r="O416" s="8">
        <v>2050</v>
      </c>
      <c r="P416" s="49"/>
      <c r="Q416" s="88"/>
      <c r="R416" s="49"/>
      <c r="S416" s="88"/>
      <c r="T416" s="81"/>
      <c r="U416" s="86"/>
      <c r="V416" s="89"/>
      <c r="W416" s="49"/>
    </row>
    <row r="417" spans="1:23" s="24" customFormat="1">
      <c r="A417" s="81"/>
      <c r="B417" s="82"/>
      <c r="C417" s="83" t="s">
        <v>681</v>
      </c>
      <c r="E417" s="25">
        <v>22109</v>
      </c>
      <c r="F417" s="84">
        <v>61001</v>
      </c>
      <c r="G417" s="24" t="s">
        <v>78</v>
      </c>
      <c r="H417" s="25">
        <v>1</v>
      </c>
      <c r="I417" s="49"/>
      <c r="J417" s="85" t="s">
        <v>683</v>
      </c>
      <c r="L417" s="86">
        <v>2012</v>
      </c>
      <c r="M417" s="87"/>
      <c r="N417" s="28"/>
      <c r="O417" s="49"/>
      <c r="P417" s="49"/>
      <c r="Q417" s="88"/>
      <c r="R417" s="49"/>
      <c r="S417" s="88"/>
      <c r="T417" s="81"/>
      <c r="U417" s="86"/>
      <c r="V417" s="89"/>
      <c r="W417" s="49"/>
    </row>
    <row r="418" spans="1:23" s="24" customFormat="1">
      <c r="A418" s="81"/>
      <c r="B418" s="82"/>
      <c r="C418" s="83" t="s">
        <v>681</v>
      </c>
      <c r="E418" s="25">
        <v>22109</v>
      </c>
      <c r="F418" s="84">
        <v>61001</v>
      </c>
      <c r="G418" s="24" t="s">
        <v>428</v>
      </c>
      <c r="H418" s="25">
        <v>1</v>
      </c>
      <c r="I418" s="49">
        <v>2250</v>
      </c>
      <c r="J418" s="85" t="s">
        <v>684</v>
      </c>
      <c r="L418" s="86">
        <v>2012</v>
      </c>
      <c r="M418" s="87">
        <v>2250</v>
      </c>
      <c r="N418" s="28"/>
      <c r="O418" s="49"/>
      <c r="P418" s="49"/>
      <c r="Q418" s="88"/>
      <c r="R418" s="49"/>
      <c r="S418" s="88"/>
      <c r="T418" s="81"/>
      <c r="U418" s="86"/>
      <c r="V418" s="89"/>
      <c r="W418" s="49"/>
    </row>
    <row r="419" spans="1:23" s="24" customFormat="1">
      <c r="A419" s="81"/>
      <c r="B419" s="82"/>
      <c r="C419" s="83"/>
      <c r="E419" s="25"/>
      <c r="F419" s="84"/>
      <c r="G419" s="84"/>
      <c r="H419" s="25"/>
      <c r="I419" s="49"/>
      <c r="J419" s="85"/>
      <c r="L419" s="86"/>
      <c r="M419" s="87"/>
      <c r="N419" s="28"/>
      <c r="O419" s="49"/>
      <c r="P419" s="49"/>
      <c r="Q419" s="88"/>
      <c r="R419" s="49"/>
      <c r="S419" s="88"/>
      <c r="T419" s="81"/>
      <c r="U419" s="86"/>
      <c r="V419" s="89"/>
      <c r="W419" s="49"/>
    </row>
    <row r="420" spans="1:23" s="24" customFormat="1">
      <c r="A420" s="81"/>
      <c r="B420" s="82"/>
      <c r="C420" s="83" t="s">
        <v>685</v>
      </c>
      <c r="E420" s="25">
        <v>22548</v>
      </c>
      <c r="F420" s="84">
        <v>60853</v>
      </c>
      <c r="G420" s="24" t="s">
        <v>296</v>
      </c>
      <c r="H420" s="25">
        <v>1</v>
      </c>
      <c r="I420" s="49">
        <v>11250</v>
      </c>
      <c r="J420" s="85" t="s">
        <v>686</v>
      </c>
      <c r="L420" s="86">
        <v>2013</v>
      </c>
      <c r="M420" s="87">
        <v>11250</v>
      </c>
      <c r="N420" s="28"/>
      <c r="O420" s="8">
        <v>22500</v>
      </c>
      <c r="P420" s="49"/>
      <c r="Q420" s="88"/>
      <c r="R420" s="49"/>
      <c r="S420" s="88"/>
      <c r="T420" s="81"/>
      <c r="U420" s="86"/>
      <c r="V420" s="89"/>
      <c r="W420" s="49"/>
    </row>
    <row r="421" spans="1:23" s="24" customFormat="1">
      <c r="A421" s="81"/>
      <c r="B421" s="82"/>
      <c r="C421" s="83" t="s">
        <v>685</v>
      </c>
      <c r="E421" s="25">
        <v>22548</v>
      </c>
      <c r="F421" s="84">
        <v>60852</v>
      </c>
      <c r="G421" s="24" t="s">
        <v>296</v>
      </c>
      <c r="H421" s="25">
        <v>1</v>
      </c>
      <c r="I421" s="49">
        <v>11250</v>
      </c>
      <c r="J421" s="85" t="s">
        <v>687</v>
      </c>
      <c r="L421" s="86">
        <v>2013</v>
      </c>
      <c r="M421" s="87">
        <v>11250</v>
      </c>
      <c r="N421" s="28"/>
      <c r="O421" s="49"/>
      <c r="P421" s="49"/>
      <c r="Q421" s="88"/>
      <c r="R421" s="49"/>
      <c r="S421" s="88"/>
      <c r="T421" s="81"/>
      <c r="U421" s="86"/>
      <c r="V421" s="89"/>
      <c r="W421" s="49"/>
    </row>
    <row r="422" spans="1:23" s="24" customFormat="1">
      <c r="A422" s="81"/>
      <c r="B422" s="82"/>
      <c r="C422" s="83"/>
      <c r="E422" s="25"/>
      <c r="F422" s="84"/>
      <c r="H422" s="25"/>
      <c r="I422" s="49"/>
      <c r="J422" s="85"/>
      <c r="L422" s="86"/>
      <c r="M422" s="87"/>
      <c r="N422" s="28"/>
      <c r="O422" s="49"/>
      <c r="P422" s="49"/>
      <c r="Q422" s="88"/>
      <c r="R422" s="49"/>
      <c r="S422" s="88"/>
      <c r="T422" s="81"/>
      <c r="U422" s="86"/>
      <c r="V422" s="89"/>
      <c r="W422" s="49"/>
    </row>
    <row r="423" spans="1:23" s="24" customFormat="1">
      <c r="A423" s="81"/>
      <c r="B423" s="82"/>
      <c r="C423" s="83" t="s">
        <v>688</v>
      </c>
      <c r="E423" s="25">
        <v>22054</v>
      </c>
      <c r="F423" s="84">
        <v>61002</v>
      </c>
      <c r="G423" s="24" t="s">
        <v>293</v>
      </c>
      <c r="H423" s="25">
        <v>1</v>
      </c>
      <c r="I423" s="49">
        <v>2450</v>
      </c>
      <c r="J423" s="85" t="s">
        <v>689</v>
      </c>
      <c r="L423" s="86">
        <v>2014</v>
      </c>
      <c r="M423" s="87">
        <v>2450</v>
      </c>
      <c r="N423" s="28"/>
      <c r="O423" s="8">
        <v>2450</v>
      </c>
      <c r="P423" s="49"/>
      <c r="Q423" s="88"/>
      <c r="R423" s="49"/>
      <c r="S423" s="88"/>
      <c r="T423" s="81"/>
      <c r="U423" s="86"/>
      <c r="V423" s="89"/>
      <c r="W423" s="49"/>
    </row>
    <row r="424" spans="1:23" s="24" customFormat="1">
      <c r="A424" s="81"/>
      <c r="B424" s="82"/>
      <c r="C424" s="83"/>
      <c r="E424" s="25"/>
      <c r="F424" s="84"/>
      <c r="H424" s="25"/>
      <c r="I424" s="49"/>
      <c r="J424" s="85"/>
      <c r="L424" s="86"/>
      <c r="M424" s="87"/>
      <c r="N424" s="28"/>
      <c r="O424" s="49"/>
      <c r="P424" s="49"/>
      <c r="Q424" s="88"/>
      <c r="R424" s="49"/>
      <c r="S424" s="88"/>
      <c r="T424" s="81"/>
      <c r="U424" s="86"/>
      <c r="V424" s="89"/>
      <c r="W424" s="49"/>
    </row>
    <row r="425" spans="1:23" s="24" customFormat="1">
      <c r="A425" s="81"/>
      <c r="B425" s="82"/>
      <c r="C425" s="83" t="s">
        <v>690</v>
      </c>
      <c r="E425" s="25">
        <v>22080</v>
      </c>
      <c r="F425" s="84">
        <v>60979</v>
      </c>
      <c r="G425" s="24" t="s">
        <v>252</v>
      </c>
      <c r="H425" s="25">
        <v>1</v>
      </c>
      <c r="I425" s="49">
        <v>3650</v>
      </c>
      <c r="J425" s="85" t="s">
        <v>691</v>
      </c>
      <c r="L425" s="86">
        <v>2048</v>
      </c>
      <c r="M425" s="87">
        <v>3650</v>
      </c>
      <c r="N425" s="46">
        <v>3650</v>
      </c>
      <c r="O425" s="49"/>
      <c r="P425" s="49"/>
      <c r="Q425" s="88"/>
      <c r="R425" s="49"/>
      <c r="S425" s="88"/>
      <c r="T425" s="81"/>
      <c r="U425" s="86"/>
      <c r="V425" s="89"/>
      <c r="W425" s="49"/>
    </row>
    <row r="426" spans="1:23" s="24" customFormat="1">
      <c r="A426" s="81"/>
      <c r="B426" s="82"/>
      <c r="C426" s="83"/>
      <c r="E426" s="25"/>
      <c r="F426" s="84"/>
      <c r="H426" s="25"/>
      <c r="I426" s="49"/>
      <c r="J426" s="85"/>
      <c r="L426" s="86"/>
      <c r="M426" s="87"/>
      <c r="N426" s="28"/>
      <c r="O426" s="49"/>
      <c r="P426" s="49"/>
      <c r="Q426" s="88"/>
      <c r="R426" s="49"/>
      <c r="S426" s="88"/>
      <c r="T426" s="81"/>
      <c r="U426" s="86"/>
      <c r="V426" s="89"/>
      <c r="W426" s="49"/>
    </row>
    <row r="427" spans="1:23" s="24" customFormat="1">
      <c r="A427" s="81"/>
      <c r="B427" s="82"/>
      <c r="C427" s="83" t="s">
        <v>692</v>
      </c>
      <c r="E427" s="25">
        <v>22174</v>
      </c>
      <c r="F427" s="84">
        <v>61112</v>
      </c>
      <c r="G427" s="24" t="s">
        <v>26</v>
      </c>
      <c r="H427" s="25">
        <v>1</v>
      </c>
      <c r="I427" s="49">
        <v>1795</v>
      </c>
      <c r="J427" s="85" t="s">
        <v>693</v>
      </c>
      <c r="L427" s="86">
        <v>2145</v>
      </c>
      <c r="M427" s="87">
        <v>1795</v>
      </c>
      <c r="N427" s="46">
        <v>1795</v>
      </c>
      <c r="O427" s="49"/>
      <c r="P427" s="49"/>
      <c r="Q427" s="88"/>
      <c r="R427" s="49"/>
      <c r="S427" s="88"/>
      <c r="T427" s="81"/>
      <c r="U427" s="86"/>
      <c r="V427" s="89"/>
      <c r="W427" s="49"/>
    </row>
    <row r="428" spans="1:23" s="24" customFormat="1">
      <c r="A428" s="81"/>
      <c r="B428" s="82"/>
      <c r="C428" s="83"/>
      <c r="E428" s="25"/>
      <c r="F428" s="84"/>
      <c r="H428" s="25"/>
      <c r="I428" s="49"/>
      <c r="J428" s="85"/>
      <c r="L428" s="86"/>
      <c r="M428" s="87"/>
      <c r="N428" s="28"/>
      <c r="O428" s="49"/>
      <c r="P428" s="49"/>
      <c r="Q428" s="88"/>
      <c r="R428" s="49"/>
      <c r="S428" s="88"/>
      <c r="T428" s="81"/>
      <c r="U428" s="86"/>
      <c r="V428" s="89"/>
      <c r="W428" s="49"/>
    </row>
    <row r="429" spans="1:23" s="24" customFormat="1">
      <c r="A429" s="81"/>
      <c r="B429" s="82"/>
      <c r="C429" s="83" t="s">
        <v>694</v>
      </c>
      <c r="E429" s="25">
        <v>22173</v>
      </c>
      <c r="F429" s="84">
        <v>61110</v>
      </c>
      <c r="G429" s="24" t="s">
        <v>26</v>
      </c>
      <c r="H429" s="25">
        <v>1</v>
      </c>
      <c r="I429" s="49">
        <v>1795</v>
      </c>
      <c r="J429" s="85" t="s">
        <v>695</v>
      </c>
      <c r="L429" s="86">
        <v>2144</v>
      </c>
      <c r="M429" s="87">
        <v>1795</v>
      </c>
      <c r="N429" s="46">
        <v>1795</v>
      </c>
      <c r="O429" s="49"/>
      <c r="P429" s="49"/>
      <c r="Q429" s="88"/>
      <c r="R429" s="49"/>
      <c r="S429" s="88"/>
      <c r="T429" s="81"/>
      <c r="U429" s="86"/>
      <c r="V429" s="89"/>
      <c r="W429" s="49"/>
    </row>
    <row r="430" spans="1:23" s="24" customFormat="1">
      <c r="A430" s="81"/>
      <c r="B430" s="82"/>
      <c r="C430" s="83"/>
      <c r="E430" s="25"/>
      <c r="F430" s="84"/>
      <c r="H430" s="25"/>
      <c r="I430" s="49"/>
      <c r="J430" s="85"/>
      <c r="L430" s="86"/>
      <c r="M430" s="87"/>
      <c r="N430" s="28"/>
      <c r="O430" s="49"/>
      <c r="P430" s="49"/>
      <c r="Q430" s="88"/>
      <c r="R430" s="49"/>
      <c r="S430" s="88"/>
      <c r="T430" s="81"/>
      <c r="U430" s="86"/>
      <c r="V430" s="89"/>
      <c r="W430" s="49"/>
    </row>
    <row r="431" spans="1:23" s="24" customFormat="1">
      <c r="A431" s="81"/>
      <c r="B431" s="82"/>
      <c r="C431" s="83" t="s">
        <v>696</v>
      </c>
      <c r="E431" s="25">
        <v>22081</v>
      </c>
      <c r="F431" s="84">
        <v>61113</v>
      </c>
      <c r="G431" s="24" t="s">
        <v>79</v>
      </c>
      <c r="H431" s="25">
        <v>1</v>
      </c>
      <c r="I431" s="49">
        <v>34000</v>
      </c>
      <c r="J431" s="85" t="s">
        <v>697</v>
      </c>
      <c r="L431" s="86">
        <v>2146</v>
      </c>
      <c r="M431" s="87">
        <v>34000</v>
      </c>
      <c r="N431" s="46">
        <v>34000</v>
      </c>
      <c r="O431" s="49"/>
      <c r="P431" s="49"/>
      <c r="Q431" s="88"/>
      <c r="R431" s="49"/>
      <c r="S431" s="88"/>
      <c r="T431" s="81"/>
      <c r="U431" s="86"/>
      <c r="V431" s="89"/>
      <c r="W431" s="49"/>
    </row>
    <row r="432" spans="1:23" s="24" customFormat="1">
      <c r="A432" s="81"/>
      <c r="B432" s="82"/>
      <c r="C432" s="83" t="s">
        <v>696</v>
      </c>
      <c r="E432" s="25">
        <v>22081</v>
      </c>
      <c r="F432" s="84">
        <v>61113</v>
      </c>
      <c r="G432" s="24" t="s">
        <v>80</v>
      </c>
      <c r="H432" s="25">
        <v>1</v>
      </c>
      <c r="I432" s="49"/>
      <c r="J432" s="85" t="s">
        <v>698</v>
      </c>
      <c r="L432" s="86">
        <v>2146</v>
      </c>
      <c r="M432" s="87"/>
      <c r="N432" s="28"/>
      <c r="O432" s="49"/>
      <c r="P432" s="49"/>
      <c r="Q432" s="88"/>
      <c r="R432" s="49"/>
      <c r="S432" s="88"/>
      <c r="T432" s="81"/>
      <c r="U432" s="86"/>
      <c r="V432" s="89"/>
      <c r="W432" s="49"/>
    </row>
    <row r="433" spans="1:23" s="24" customFormat="1">
      <c r="A433" s="81"/>
      <c r="B433" s="82"/>
      <c r="C433" s="83"/>
      <c r="F433" s="84"/>
      <c r="H433" s="25"/>
      <c r="I433" s="49"/>
      <c r="J433" s="85"/>
      <c r="L433" s="86"/>
      <c r="M433" s="87"/>
      <c r="N433" s="28"/>
      <c r="O433" s="49"/>
      <c r="P433" s="49"/>
      <c r="Q433" s="88"/>
      <c r="R433" s="49"/>
      <c r="S433" s="88"/>
      <c r="T433" s="81"/>
      <c r="U433" s="86"/>
      <c r="V433" s="89"/>
      <c r="W433" s="49"/>
    </row>
    <row r="434" spans="1:23" s="24" customFormat="1">
      <c r="A434" s="81"/>
      <c r="B434" s="82"/>
      <c r="C434" s="83" t="s">
        <v>699</v>
      </c>
      <c r="E434" s="25">
        <v>22079</v>
      </c>
      <c r="F434" s="84">
        <v>61111</v>
      </c>
      <c r="G434" s="24" t="s">
        <v>81</v>
      </c>
      <c r="H434" s="25">
        <v>1</v>
      </c>
      <c r="I434" s="49">
        <v>27900</v>
      </c>
      <c r="J434" s="85" t="s">
        <v>700</v>
      </c>
      <c r="L434" s="86">
        <v>2046</v>
      </c>
      <c r="M434" s="87">
        <v>27900</v>
      </c>
      <c r="N434" s="28"/>
      <c r="O434" s="8">
        <v>35650</v>
      </c>
      <c r="P434" s="49"/>
      <c r="Q434" s="88"/>
      <c r="R434" s="49"/>
      <c r="S434" s="88"/>
      <c r="T434" s="81"/>
      <c r="U434" s="86"/>
      <c r="V434" s="89"/>
      <c r="W434" s="49"/>
    </row>
    <row r="435" spans="1:23" s="24" customFormat="1">
      <c r="A435" s="81"/>
      <c r="B435" s="82"/>
      <c r="C435" s="83" t="s">
        <v>699</v>
      </c>
      <c r="E435" s="25">
        <v>22079</v>
      </c>
      <c r="F435" s="84">
        <v>61111</v>
      </c>
      <c r="G435" s="24" t="s">
        <v>82</v>
      </c>
      <c r="H435" s="25">
        <v>1</v>
      </c>
      <c r="I435" s="49"/>
      <c r="J435" s="85" t="s">
        <v>701</v>
      </c>
      <c r="L435" s="86">
        <v>2046</v>
      </c>
      <c r="M435" s="87"/>
      <c r="N435" s="28"/>
      <c r="O435" s="49"/>
      <c r="P435" s="49"/>
      <c r="Q435" s="88"/>
      <c r="R435" s="49"/>
      <c r="S435" s="88"/>
      <c r="T435" s="81"/>
      <c r="U435" s="86"/>
      <c r="V435" s="89"/>
      <c r="W435" s="49"/>
    </row>
    <row r="436" spans="1:23" s="24" customFormat="1">
      <c r="A436" s="81"/>
      <c r="B436" s="82"/>
      <c r="C436" s="83" t="s">
        <v>699</v>
      </c>
      <c r="E436" s="25">
        <v>22079</v>
      </c>
      <c r="F436" s="84">
        <v>61111</v>
      </c>
      <c r="G436" s="24" t="s">
        <v>281</v>
      </c>
      <c r="H436" s="25">
        <v>1</v>
      </c>
      <c r="I436" s="49">
        <v>7750</v>
      </c>
      <c r="J436" s="85" t="s">
        <v>702</v>
      </c>
      <c r="L436" s="86">
        <v>2046</v>
      </c>
      <c r="M436" s="87">
        <v>7750</v>
      </c>
      <c r="N436" s="28"/>
      <c r="O436" s="49"/>
      <c r="P436" s="49"/>
      <c r="Q436" s="88"/>
      <c r="R436" s="49"/>
      <c r="S436" s="88"/>
      <c r="T436" s="81"/>
      <c r="U436" s="86"/>
      <c r="V436" s="89"/>
      <c r="W436" s="49"/>
    </row>
    <row r="437" spans="1:23" s="24" customFormat="1">
      <c r="A437" s="81"/>
      <c r="B437" s="82"/>
      <c r="C437" s="83"/>
      <c r="E437" s="25"/>
      <c r="F437" s="84"/>
      <c r="H437" s="25"/>
      <c r="I437" s="49"/>
      <c r="J437" s="85"/>
      <c r="L437" s="86"/>
      <c r="M437" s="87"/>
      <c r="N437" s="28"/>
      <c r="O437" s="49"/>
      <c r="P437" s="49"/>
      <c r="Q437" s="88"/>
      <c r="R437" s="49"/>
      <c r="S437" s="88"/>
      <c r="T437" s="81"/>
      <c r="U437" s="86"/>
      <c r="V437" s="89"/>
      <c r="W437" s="49"/>
    </row>
    <row r="438" spans="1:23" s="24" customFormat="1">
      <c r="A438" s="81"/>
      <c r="B438" s="82"/>
      <c r="C438" s="83" t="s">
        <v>703</v>
      </c>
      <c r="E438" s="25">
        <v>22175</v>
      </c>
      <c r="F438" s="84">
        <v>61114</v>
      </c>
      <c r="G438" s="24" t="s">
        <v>293</v>
      </c>
      <c r="H438" s="25">
        <v>1</v>
      </c>
      <c r="I438" s="49">
        <v>2450</v>
      </c>
      <c r="J438" s="85" t="s">
        <v>704</v>
      </c>
      <c r="L438" s="86">
        <v>2147</v>
      </c>
      <c r="M438" s="87">
        <v>2450</v>
      </c>
      <c r="N438" s="28"/>
      <c r="O438" s="8">
        <v>4900</v>
      </c>
      <c r="P438" s="49"/>
      <c r="Q438" s="88"/>
      <c r="R438" s="49"/>
      <c r="S438" s="88"/>
      <c r="T438" s="81"/>
      <c r="U438" s="86"/>
      <c r="V438" s="89"/>
      <c r="W438" s="49"/>
    </row>
    <row r="439" spans="1:23" s="24" customFormat="1">
      <c r="A439" s="81"/>
      <c r="B439" s="82"/>
      <c r="C439" s="83" t="s">
        <v>703</v>
      </c>
      <c r="E439" s="25">
        <v>22175</v>
      </c>
      <c r="F439" s="84">
        <v>61114</v>
      </c>
      <c r="G439" s="24" t="s">
        <v>293</v>
      </c>
      <c r="H439" s="25">
        <v>1</v>
      </c>
      <c r="I439" s="49">
        <v>2450</v>
      </c>
      <c r="J439" s="85" t="s">
        <v>705</v>
      </c>
      <c r="L439" s="86">
        <v>2147</v>
      </c>
      <c r="M439" s="87">
        <v>2450</v>
      </c>
      <c r="N439" s="28"/>
      <c r="O439" s="49"/>
      <c r="P439" s="49"/>
      <c r="Q439" s="88"/>
      <c r="R439" s="49"/>
      <c r="S439" s="88"/>
      <c r="T439" s="81"/>
      <c r="U439" s="86"/>
      <c r="V439" s="89"/>
      <c r="W439" s="49"/>
    </row>
    <row r="440" spans="1:23" s="24" customFormat="1">
      <c r="A440" s="81"/>
      <c r="B440" s="82"/>
      <c r="C440" s="83"/>
      <c r="E440" s="25"/>
      <c r="F440" s="84"/>
      <c r="H440" s="25"/>
      <c r="I440" s="49"/>
      <c r="J440" s="85"/>
      <c r="L440" s="86"/>
      <c r="M440" s="87"/>
      <c r="N440" s="28"/>
      <c r="O440" s="49"/>
      <c r="P440" s="49"/>
      <c r="Q440" s="88"/>
      <c r="R440" s="49"/>
      <c r="S440" s="88"/>
      <c r="T440" s="81"/>
      <c r="U440" s="86"/>
      <c r="V440" s="89"/>
      <c r="W440" s="49"/>
    </row>
    <row r="441" spans="1:23" s="24" customFormat="1">
      <c r="A441" s="81"/>
      <c r="B441" s="82"/>
      <c r="C441" s="83" t="s">
        <v>706</v>
      </c>
      <c r="E441" s="25">
        <v>22177</v>
      </c>
      <c r="F441" s="84">
        <v>61116</v>
      </c>
      <c r="G441" s="24" t="s">
        <v>269</v>
      </c>
      <c r="H441" s="25">
        <v>1</v>
      </c>
      <c r="I441" s="49">
        <v>3400</v>
      </c>
      <c r="J441" s="85" t="s">
        <v>707</v>
      </c>
      <c r="L441" s="86">
        <v>2149</v>
      </c>
      <c r="M441" s="87">
        <v>3400</v>
      </c>
      <c r="N441" s="46">
        <v>3400</v>
      </c>
      <c r="O441" s="49"/>
      <c r="P441" s="49"/>
      <c r="Q441" s="88"/>
      <c r="R441" s="49"/>
      <c r="S441" s="88"/>
      <c r="T441" s="81"/>
      <c r="U441" s="86"/>
      <c r="V441" s="89"/>
      <c r="W441" s="49"/>
    </row>
    <row r="442" spans="1:23" s="24" customFormat="1">
      <c r="A442" s="81"/>
      <c r="B442" s="82"/>
      <c r="C442" s="83"/>
      <c r="E442" s="25"/>
      <c r="F442" s="84"/>
      <c r="H442" s="25"/>
      <c r="I442" s="49"/>
      <c r="J442" s="85"/>
      <c r="L442" s="86"/>
      <c r="M442" s="87"/>
      <c r="N442" s="28"/>
      <c r="O442" s="49"/>
      <c r="P442" s="49"/>
      <c r="Q442" s="88"/>
      <c r="R442" s="49"/>
      <c r="S442" s="88"/>
      <c r="T442" s="81"/>
      <c r="U442" s="86"/>
      <c r="V442" s="89"/>
      <c r="W442" s="49"/>
    </row>
    <row r="443" spans="1:23" s="24" customFormat="1">
      <c r="A443" s="81"/>
      <c r="B443" s="82"/>
      <c r="C443" s="83" t="s">
        <v>708</v>
      </c>
      <c r="E443" s="25">
        <v>22176</v>
      </c>
      <c r="F443" s="84">
        <v>61115</v>
      </c>
      <c r="G443" s="24" t="s">
        <v>293</v>
      </c>
      <c r="H443" s="25">
        <v>1</v>
      </c>
      <c r="I443" s="49">
        <v>2450</v>
      </c>
      <c r="J443" s="85" t="s">
        <v>710</v>
      </c>
      <c r="L443" s="86">
        <v>2148</v>
      </c>
      <c r="M443" s="87">
        <f>I443</f>
        <v>2450</v>
      </c>
      <c r="N443" s="28"/>
      <c r="O443" s="8">
        <v>11995</v>
      </c>
      <c r="P443" s="49"/>
      <c r="Q443" s="88"/>
      <c r="R443" s="49"/>
      <c r="S443" s="88"/>
      <c r="T443" s="81"/>
      <c r="U443" s="86"/>
      <c r="V443" s="89"/>
      <c r="W443" s="49"/>
    </row>
    <row r="444" spans="1:23" s="24" customFormat="1">
      <c r="A444" s="81"/>
      <c r="B444" s="82"/>
      <c r="C444" s="83" t="s">
        <v>708</v>
      </c>
      <c r="E444" s="25">
        <v>22176</v>
      </c>
      <c r="F444" s="84">
        <v>61115</v>
      </c>
      <c r="G444" s="24" t="s">
        <v>293</v>
      </c>
      <c r="H444" s="25">
        <v>1</v>
      </c>
      <c r="I444" s="49">
        <v>2450</v>
      </c>
      <c r="J444" s="85" t="s">
        <v>711</v>
      </c>
      <c r="L444" s="86">
        <v>2148</v>
      </c>
      <c r="M444" s="87">
        <f t="shared" ref="M444:M446" si="37">I444</f>
        <v>2450</v>
      </c>
      <c r="N444" s="28"/>
      <c r="O444" s="49"/>
      <c r="P444" s="49"/>
      <c r="Q444" s="88"/>
      <c r="R444" s="49"/>
      <c r="S444" s="88"/>
      <c r="T444" s="81"/>
      <c r="U444" s="86"/>
      <c r="V444" s="89"/>
      <c r="W444" s="49"/>
    </row>
    <row r="445" spans="1:23" s="24" customFormat="1">
      <c r="A445" s="81"/>
      <c r="B445" s="82"/>
      <c r="C445" s="83" t="s">
        <v>708</v>
      </c>
      <c r="E445" s="25">
        <v>22176</v>
      </c>
      <c r="F445" s="84">
        <v>61115</v>
      </c>
      <c r="G445" s="24" t="s">
        <v>709</v>
      </c>
      <c r="H445" s="25">
        <v>1</v>
      </c>
      <c r="I445" s="49">
        <v>5300</v>
      </c>
      <c r="J445" s="85" t="s">
        <v>712</v>
      </c>
      <c r="L445" s="86">
        <v>2148</v>
      </c>
      <c r="M445" s="87">
        <f t="shared" si="37"/>
        <v>5300</v>
      </c>
      <c r="N445" s="28"/>
      <c r="O445" s="49"/>
      <c r="P445" s="49"/>
      <c r="Q445" s="88"/>
      <c r="R445" s="49"/>
      <c r="S445" s="88"/>
      <c r="T445" s="81"/>
      <c r="U445" s="86"/>
      <c r="V445" s="89"/>
      <c r="W445" s="49"/>
    </row>
    <row r="446" spans="1:23" s="24" customFormat="1">
      <c r="A446" s="81"/>
      <c r="B446" s="82"/>
      <c r="C446" s="83" t="s">
        <v>708</v>
      </c>
      <c r="E446" s="25">
        <v>22176</v>
      </c>
      <c r="F446" s="84">
        <v>61115</v>
      </c>
      <c r="G446" s="24" t="s">
        <v>26</v>
      </c>
      <c r="H446" s="25">
        <v>1</v>
      </c>
      <c r="I446" s="49">
        <v>1795</v>
      </c>
      <c r="J446" s="85" t="s">
        <v>713</v>
      </c>
      <c r="L446" s="86">
        <v>2148</v>
      </c>
      <c r="M446" s="87">
        <f t="shared" si="37"/>
        <v>1795</v>
      </c>
      <c r="N446" s="28"/>
      <c r="O446" s="49"/>
      <c r="P446" s="49"/>
      <c r="Q446" s="88"/>
      <c r="R446" s="49"/>
      <c r="S446" s="88"/>
      <c r="T446" s="81"/>
      <c r="U446" s="86"/>
      <c r="V446" s="89"/>
      <c r="W446" s="49"/>
    </row>
    <row r="447" spans="1:23" s="24" customFormat="1">
      <c r="A447" s="81"/>
      <c r="B447" s="82"/>
      <c r="C447" s="83"/>
      <c r="E447" s="25"/>
      <c r="F447" s="84"/>
      <c r="H447" s="25"/>
      <c r="I447" s="49"/>
      <c r="J447" s="85"/>
      <c r="L447" s="86"/>
      <c r="M447" s="87"/>
      <c r="N447" s="28"/>
      <c r="O447" s="49"/>
      <c r="P447" s="49"/>
      <c r="Q447" s="88"/>
      <c r="R447" s="49"/>
      <c r="S447" s="88"/>
      <c r="T447" s="81"/>
      <c r="U447" s="86"/>
      <c r="V447" s="89"/>
      <c r="W447" s="49"/>
    </row>
    <row r="448" spans="1:23" s="24" customFormat="1">
      <c r="A448" s="81"/>
      <c r="B448" s="82"/>
      <c r="C448" s="83" t="s">
        <v>40</v>
      </c>
      <c r="E448" s="25">
        <v>22129</v>
      </c>
      <c r="F448" s="84">
        <v>60860</v>
      </c>
      <c r="G448" s="24" t="s">
        <v>1371</v>
      </c>
      <c r="H448" s="25">
        <v>1</v>
      </c>
      <c r="I448" s="49">
        <v>3995</v>
      </c>
      <c r="J448" s="85" t="s">
        <v>733</v>
      </c>
      <c r="K448" s="24">
        <v>55165</v>
      </c>
      <c r="L448" s="86"/>
      <c r="M448" s="87">
        <f>I448</f>
        <v>3995</v>
      </c>
      <c r="N448" s="28"/>
      <c r="O448" s="8">
        <v>35965</v>
      </c>
      <c r="P448" s="49"/>
      <c r="Q448" s="88"/>
      <c r="R448" s="49"/>
      <c r="S448" s="88"/>
      <c r="T448" s="81"/>
      <c r="U448" s="86"/>
      <c r="V448" s="89"/>
      <c r="W448" s="49"/>
    </row>
    <row r="449" spans="1:23" s="24" customFormat="1">
      <c r="A449" s="81"/>
      <c r="B449" s="82"/>
      <c r="C449" s="83" t="s">
        <v>40</v>
      </c>
      <c r="E449" s="25">
        <v>22129</v>
      </c>
      <c r="F449" s="84">
        <v>60860</v>
      </c>
      <c r="G449" s="24" t="s">
        <v>1371</v>
      </c>
      <c r="H449" s="25">
        <v>1</v>
      </c>
      <c r="I449" s="49">
        <v>3995</v>
      </c>
      <c r="J449" s="85" t="s">
        <v>734</v>
      </c>
      <c r="L449" s="86"/>
      <c r="M449" s="87">
        <f t="shared" ref="M449:M456" si="38">I449</f>
        <v>3995</v>
      </c>
      <c r="N449" s="28"/>
      <c r="O449" s="49"/>
      <c r="P449" s="49"/>
      <c r="Q449" s="88"/>
      <c r="R449" s="49"/>
      <c r="S449" s="88"/>
      <c r="T449" s="81"/>
      <c r="U449" s="86"/>
      <c r="V449" s="89"/>
      <c r="W449" s="49"/>
    </row>
    <row r="450" spans="1:23" s="24" customFormat="1">
      <c r="A450" s="81"/>
      <c r="B450" s="82"/>
      <c r="C450" s="83" t="s">
        <v>40</v>
      </c>
      <c r="E450" s="25">
        <v>22129</v>
      </c>
      <c r="F450" s="84">
        <v>60860</v>
      </c>
      <c r="G450" s="24" t="s">
        <v>1371</v>
      </c>
      <c r="H450" s="25">
        <v>1</v>
      </c>
      <c r="I450" s="49">
        <v>3995</v>
      </c>
      <c r="J450" s="85" t="s">
        <v>735</v>
      </c>
      <c r="L450" s="86"/>
      <c r="M450" s="87">
        <f t="shared" si="38"/>
        <v>3995</v>
      </c>
      <c r="N450" s="28"/>
      <c r="O450" s="49"/>
      <c r="P450" s="49"/>
      <c r="Q450" s="88"/>
      <c r="R450" s="49"/>
      <c r="S450" s="88"/>
      <c r="T450" s="81"/>
      <c r="U450" s="86"/>
      <c r="V450" s="89"/>
      <c r="W450" s="49"/>
    </row>
    <row r="451" spans="1:23" s="24" customFormat="1">
      <c r="A451" s="81"/>
      <c r="B451" s="82"/>
      <c r="C451" s="83" t="s">
        <v>40</v>
      </c>
      <c r="E451" s="25">
        <v>22129</v>
      </c>
      <c r="F451" s="84">
        <v>60860</v>
      </c>
      <c r="G451" s="24" t="s">
        <v>1371</v>
      </c>
      <c r="H451" s="25">
        <v>1</v>
      </c>
      <c r="I451" s="49">
        <v>3995</v>
      </c>
      <c r="J451" s="85" t="s">
        <v>736</v>
      </c>
      <c r="L451" s="86"/>
      <c r="M451" s="87">
        <f t="shared" si="38"/>
        <v>3995</v>
      </c>
      <c r="N451" s="28"/>
      <c r="O451" s="49"/>
      <c r="P451" s="49"/>
      <c r="Q451" s="88"/>
      <c r="R451" s="49"/>
      <c r="S451" s="88"/>
      <c r="T451" s="81"/>
      <c r="U451" s="86"/>
      <c r="V451" s="89"/>
      <c r="W451" s="49"/>
    </row>
    <row r="452" spans="1:23" s="24" customFormat="1">
      <c r="A452" s="81"/>
      <c r="B452" s="82"/>
      <c r="C452" s="83" t="s">
        <v>40</v>
      </c>
      <c r="E452" s="25">
        <v>22129</v>
      </c>
      <c r="F452" s="84">
        <v>60860</v>
      </c>
      <c r="G452" s="24" t="s">
        <v>1371</v>
      </c>
      <c r="H452" s="25">
        <v>1</v>
      </c>
      <c r="I452" s="49">
        <v>3995</v>
      </c>
      <c r="J452" s="85" t="s">
        <v>737</v>
      </c>
      <c r="L452" s="86"/>
      <c r="M452" s="87">
        <f t="shared" si="38"/>
        <v>3995</v>
      </c>
      <c r="N452" s="28"/>
      <c r="O452" s="49"/>
      <c r="P452" s="49"/>
      <c r="Q452" s="88"/>
      <c r="R452" s="49"/>
      <c r="S452" s="88"/>
      <c r="T452" s="81"/>
      <c r="U452" s="86"/>
      <c r="V452" s="89"/>
      <c r="W452" s="49"/>
    </row>
    <row r="453" spans="1:23" s="24" customFormat="1">
      <c r="A453" s="81"/>
      <c r="B453" s="82"/>
      <c r="C453" s="83" t="s">
        <v>40</v>
      </c>
      <c r="E453" s="25">
        <v>22129</v>
      </c>
      <c r="F453" s="84">
        <v>60860</v>
      </c>
      <c r="G453" s="24" t="s">
        <v>1371</v>
      </c>
      <c r="H453" s="25">
        <v>1</v>
      </c>
      <c r="I453" s="49">
        <v>3995</v>
      </c>
      <c r="J453" s="85" t="s">
        <v>738</v>
      </c>
      <c r="L453" s="86"/>
      <c r="M453" s="87">
        <f t="shared" si="38"/>
        <v>3995</v>
      </c>
      <c r="N453" s="28"/>
      <c r="O453" s="49"/>
      <c r="P453" s="49"/>
      <c r="Q453" s="88"/>
      <c r="R453" s="49"/>
      <c r="S453" s="88"/>
      <c r="T453" s="81"/>
      <c r="U453" s="86"/>
      <c r="V453" s="89"/>
      <c r="W453" s="49"/>
    </row>
    <row r="454" spans="1:23" s="24" customFormat="1">
      <c r="A454" s="81"/>
      <c r="B454" s="82"/>
      <c r="C454" s="83" t="s">
        <v>40</v>
      </c>
      <c r="E454" s="25">
        <v>22129</v>
      </c>
      <c r="F454" s="84">
        <v>60860</v>
      </c>
      <c r="G454" s="24" t="s">
        <v>1371</v>
      </c>
      <c r="H454" s="25">
        <v>1</v>
      </c>
      <c r="I454" s="49">
        <v>3995</v>
      </c>
      <c r="J454" s="85" t="s">
        <v>739</v>
      </c>
      <c r="L454" s="86"/>
      <c r="M454" s="87">
        <f t="shared" si="38"/>
        <v>3995</v>
      </c>
      <c r="N454" s="28"/>
      <c r="O454" s="49"/>
      <c r="P454" s="49"/>
      <c r="Q454" s="88"/>
      <c r="R454" s="49"/>
      <c r="S454" s="88"/>
      <c r="T454" s="81"/>
      <c r="U454" s="86"/>
      <c r="V454" s="89"/>
      <c r="W454" s="49"/>
    </row>
    <row r="455" spans="1:23" s="24" customFormat="1">
      <c r="A455" s="81"/>
      <c r="B455" s="82"/>
      <c r="C455" s="83" t="s">
        <v>40</v>
      </c>
      <c r="E455" s="25">
        <v>22129</v>
      </c>
      <c r="F455" s="84">
        <v>60860</v>
      </c>
      <c r="G455" s="24" t="s">
        <v>1371</v>
      </c>
      <c r="H455" s="25">
        <v>1</v>
      </c>
      <c r="I455" s="49">
        <v>3995</v>
      </c>
      <c r="J455" s="85" t="s">
        <v>740</v>
      </c>
      <c r="L455" s="86"/>
      <c r="M455" s="87">
        <f t="shared" si="38"/>
        <v>3995</v>
      </c>
      <c r="N455" s="28"/>
      <c r="O455" s="49"/>
      <c r="P455" s="49"/>
      <c r="Q455" s="88"/>
      <c r="R455" s="49"/>
      <c r="S455" s="88"/>
      <c r="T455" s="81"/>
      <c r="U455" s="86"/>
      <c r="V455" s="89"/>
      <c r="W455" s="49"/>
    </row>
    <row r="456" spans="1:23" s="24" customFormat="1">
      <c r="A456" s="81"/>
      <c r="B456" s="82"/>
      <c r="C456" s="83" t="s">
        <v>40</v>
      </c>
      <c r="E456" s="25">
        <v>22129</v>
      </c>
      <c r="F456" s="84">
        <v>60860</v>
      </c>
      <c r="G456" s="24" t="s">
        <v>1371</v>
      </c>
      <c r="H456" s="25">
        <v>1</v>
      </c>
      <c r="I456" s="49">
        <v>3995</v>
      </c>
      <c r="J456" s="83" t="s">
        <v>742</v>
      </c>
      <c r="L456" s="86"/>
      <c r="M456" s="87">
        <f t="shared" si="38"/>
        <v>3995</v>
      </c>
      <c r="N456" s="28"/>
      <c r="O456" s="49"/>
      <c r="P456" s="49"/>
      <c r="Q456" s="88"/>
      <c r="R456" s="49"/>
      <c r="S456" s="88"/>
      <c r="T456" s="81"/>
      <c r="U456" s="86"/>
      <c r="V456" s="89"/>
      <c r="W456" s="49"/>
    </row>
    <row r="457" spans="1:23" s="24" customFormat="1">
      <c r="A457" s="81"/>
      <c r="B457" s="82"/>
      <c r="C457" s="83"/>
      <c r="E457" s="25"/>
      <c r="F457" s="84"/>
      <c r="H457" s="25"/>
      <c r="I457" s="49"/>
      <c r="J457" s="85"/>
      <c r="L457" s="86"/>
      <c r="M457" s="87"/>
      <c r="N457" s="28"/>
      <c r="O457" s="49"/>
      <c r="P457" s="49"/>
      <c r="Q457" s="88"/>
      <c r="R457" s="49"/>
      <c r="S457" s="88"/>
      <c r="T457" s="81"/>
      <c r="U457" s="86"/>
      <c r="V457" s="89"/>
      <c r="W457" s="49"/>
    </row>
    <row r="458" spans="1:23" s="24" customFormat="1">
      <c r="A458" s="81"/>
      <c r="B458" s="82"/>
      <c r="C458" s="83" t="s">
        <v>93</v>
      </c>
      <c r="D458" s="24">
        <v>47653</v>
      </c>
      <c r="E458" s="25"/>
      <c r="F458" s="84">
        <v>60980</v>
      </c>
      <c r="G458" s="24" t="s">
        <v>477</v>
      </c>
      <c r="H458" s="25">
        <v>1</v>
      </c>
      <c r="I458" s="49">
        <v>25800</v>
      </c>
      <c r="J458" s="85" t="s">
        <v>714</v>
      </c>
      <c r="L458" s="86">
        <v>2150</v>
      </c>
      <c r="M458" s="87">
        <f>I458</f>
        <v>25800</v>
      </c>
      <c r="N458" s="28"/>
      <c r="O458" s="49"/>
      <c r="P458" s="49"/>
      <c r="Q458" s="88"/>
      <c r="R458" s="49"/>
      <c r="S458" s="88"/>
      <c r="T458" s="81" t="s">
        <v>718</v>
      </c>
      <c r="U458" s="86">
        <v>9000622</v>
      </c>
      <c r="V458" s="137" t="s">
        <v>719</v>
      </c>
      <c r="W458" s="49">
        <v>35750</v>
      </c>
    </row>
    <row r="459" spans="1:23" s="24" customFormat="1">
      <c r="A459" s="81"/>
      <c r="B459" s="82"/>
      <c r="C459" s="83" t="s">
        <v>93</v>
      </c>
      <c r="D459" s="24">
        <v>47653</v>
      </c>
      <c r="E459" s="25"/>
      <c r="F459" s="84">
        <v>60980</v>
      </c>
      <c r="G459" s="24" t="s">
        <v>478</v>
      </c>
      <c r="H459" s="25">
        <v>1</v>
      </c>
      <c r="I459" s="49"/>
      <c r="J459" s="85" t="s">
        <v>715</v>
      </c>
      <c r="L459" s="86">
        <v>2150</v>
      </c>
      <c r="M459" s="87"/>
      <c r="N459" s="28"/>
      <c r="O459" s="49"/>
      <c r="P459" s="49"/>
      <c r="Q459" s="88"/>
      <c r="R459" s="49"/>
      <c r="S459" s="88"/>
      <c r="T459" s="81"/>
      <c r="U459" s="86"/>
      <c r="V459" s="89"/>
      <c r="W459" s="49"/>
    </row>
    <row r="460" spans="1:23" s="24" customFormat="1">
      <c r="A460" s="81"/>
      <c r="B460" s="82"/>
      <c r="C460" s="83" t="s">
        <v>93</v>
      </c>
      <c r="D460" s="24">
        <v>47653</v>
      </c>
      <c r="E460" s="25"/>
      <c r="F460" s="84">
        <v>60980</v>
      </c>
      <c r="G460" s="24" t="s">
        <v>289</v>
      </c>
      <c r="H460" s="25">
        <v>1</v>
      </c>
      <c r="I460" s="49">
        <v>4400</v>
      </c>
      <c r="J460" s="85" t="s">
        <v>716</v>
      </c>
      <c r="L460" s="86">
        <v>2150</v>
      </c>
      <c r="M460" s="87">
        <f t="shared" ref="M460:M461" si="39">I460</f>
        <v>4400</v>
      </c>
      <c r="N460" s="28"/>
      <c r="O460" s="49"/>
      <c r="P460" s="49"/>
      <c r="Q460" s="88"/>
      <c r="R460" s="49"/>
      <c r="S460" s="88"/>
      <c r="T460" s="81"/>
      <c r="U460" s="86"/>
      <c r="V460" s="89"/>
      <c r="W460" s="49"/>
    </row>
    <row r="461" spans="1:23" s="24" customFormat="1">
      <c r="A461" s="81"/>
      <c r="B461" s="82"/>
      <c r="C461" s="83" t="s">
        <v>93</v>
      </c>
      <c r="D461" s="24">
        <v>47653</v>
      </c>
      <c r="E461" s="25"/>
      <c r="F461" s="84">
        <v>60980</v>
      </c>
      <c r="G461" s="24" t="s">
        <v>91</v>
      </c>
      <c r="H461" s="25">
        <v>1</v>
      </c>
      <c r="I461" s="49">
        <v>5550</v>
      </c>
      <c r="J461" s="85" t="s">
        <v>717</v>
      </c>
      <c r="L461" s="86">
        <v>2150</v>
      </c>
      <c r="M461" s="87">
        <f t="shared" si="39"/>
        <v>5550</v>
      </c>
      <c r="N461" s="28"/>
      <c r="O461" s="49"/>
      <c r="P461" s="49"/>
      <c r="Q461" s="88"/>
      <c r="R461" s="49"/>
      <c r="S461" s="88"/>
      <c r="T461" s="81"/>
      <c r="U461" s="86"/>
      <c r="V461" s="89"/>
      <c r="W461" s="49"/>
    </row>
    <row r="462" spans="1:23" s="24" customFormat="1">
      <c r="A462" s="81"/>
      <c r="B462" s="82"/>
      <c r="C462" s="83"/>
      <c r="E462" s="25"/>
      <c r="F462" s="84"/>
      <c r="H462" s="25"/>
      <c r="I462" s="49"/>
      <c r="J462" s="85"/>
      <c r="L462" s="86"/>
      <c r="M462" s="87"/>
      <c r="N462" s="28"/>
      <c r="O462" s="49"/>
      <c r="P462" s="49"/>
      <c r="Q462" s="88"/>
      <c r="R462" s="49"/>
      <c r="S462" s="88"/>
      <c r="T462" s="81"/>
      <c r="U462" s="86"/>
      <c r="V462" s="89"/>
      <c r="W462" s="49"/>
    </row>
    <row r="463" spans="1:23" s="24" customFormat="1">
      <c r="A463" s="81"/>
      <c r="B463" s="82"/>
      <c r="C463" s="83" t="s">
        <v>93</v>
      </c>
      <c r="D463" s="24">
        <v>47654</v>
      </c>
      <c r="E463" s="25"/>
      <c r="F463" s="84">
        <v>60915</v>
      </c>
      <c r="G463" s="24" t="s">
        <v>26</v>
      </c>
      <c r="H463" s="25">
        <v>1</v>
      </c>
      <c r="I463" s="49">
        <v>1795</v>
      </c>
      <c r="J463" s="85" t="s">
        <v>720</v>
      </c>
      <c r="L463" s="86">
        <v>2050</v>
      </c>
      <c r="M463" s="87">
        <f>I463</f>
        <v>1795</v>
      </c>
      <c r="N463" s="28"/>
      <c r="O463" s="49"/>
      <c r="P463" s="49"/>
      <c r="Q463" s="88"/>
      <c r="R463" s="49"/>
      <c r="S463" s="88"/>
      <c r="T463" s="81" t="s">
        <v>718</v>
      </c>
      <c r="U463" s="86">
        <v>9000623</v>
      </c>
      <c r="V463" s="137" t="s">
        <v>719</v>
      </c>
      <c r="W463" s="49">
        <v>5385</v>
      </c>
    </row>
    <row r="464" spans="1:23" s="24" customFormat="1">
      <c r="A464" s="81"/>
      <c r="B464" s="82"/>
      <c r="C464" s="83" t="s">
        <v>93</v>
      </c>
      <c r="D464" s="24">
        <v>47654</v>
      </c>
      <c r="E464" s="25"/>
      <c r="F464" s="84">
        <v>60915</v>
      </c>
      <c r="G464" s="24" t="s">
        <v>26</v>
      </c>
      <c r="H464" s="25">
        <v>1</v>
      </c>
      <c r="I464" s="49">
        <v>1795</v>
      </c>
      <c r="J464" s="85" t="s">
        <v>721</v>
      </c>
      <c r="L464" s="86">
        <v>2050</v>
      </c>
      <c r="M464" s="87">
        <f t="shared" ref="M464:M465" si="40">I464</f>
        <v>1795</v>
      </c>
      <c r="N464" s="28"/>
      <c r="O464" s="49"/>
      <c r="P464" s="49"/>
      <c r="Q464" s="88"/>
      <c r="R464" s="49"/>
      <c r="S464" s="88"/>
      <c r="T464" s="81"/>
      <c r="U464" s="86"/>
      <c r="V464" s="89"/>
      <c r="W464" s="49"/>
    </row>
    <row r="465" spans="1:23" s="24" customFormat="1">
      <c r="A465" s="81"/>
      <c r="B465" s="82"/>
      <c r="C465" s="83" t="s">
        <v>93</v>
      </c>
      <c r="D465" s="24">
        <v>47654</v>
      </c>
      <c r="E465" s="25"/>
      <c r="F465" s="84">
        <v>60915</v>
      </c>
      <c r="G465" s="24" t="s">
        <v>26</v>
      </c>
      <c r="H465" s="25">
        <v>1</v>
      </c>
      <c r="I465" s="49">
        <v>1795</v>
      </c>
      <c r="J465" s="85" t="s">
        <v>722</v>
      </c>
      <c r="L465" s="86">
        <v>2050</v>
      </c>
      <c r="M465" s="87">
        <f t="shared" si="40"/>
        <v>1795</v>
      </c>
      <c r="N465" s="28"/>
      <c r="O465" s="49"/>
      <c r="P465" s="49"/>
      <c r="Q465" s="88"/>
      <c r="R465" s="49"/>
      <c r="S465" s="88"/>
      <c r="T465" s="81"/>
      <c r="U465" s="86"/>
      <c r="V465" s="89"/>
      <c r="W465" s="49"/>
    </row>
    <row r="466" spans="1:23" s="24" customFormat="1">
      <c r="A466" s="81"/>
      <c r="B466" s="82"/>
      <c r="C466" s="83"/>
      <c r="E466" s="25"/>
      <c r="F466" s="84"/>
      <c r="H466" s="25"/>
      <c r="I466" s="49"/>
      <c r="J466" s="85"/>
      <c r="L466" s="86"/>
      <c r="M466" s="87"/>
      <c r="N466" s="28"/>
      <c r="O466" s="49"/>
      <c r="P466" s="49"/>
      <c r="Q466" s="88"/>
      <c r="R466" s="49"/>
      <c r="S466" s="88"/>
      <c r="T466" s="81"/>
      <c r="U466" s="86"/>
      <c r="V466" s="89"/>
      <c r="W466" s="49"/>
    </row>
    <row r="467" spans="1:23" s="24" customFormat="1">
      <c r="A467" s="81"/>
      <c r="B467" s="82"/>
      <c r="C467" s="83" t="s">
        <v>723</v>
      </c>
      <c r="E467" s="25">
        <v>21179</v>
      </c>
      <c r="F467" s="84">
        <v>61118</v>
      </c>
      <c r="G467" s="24" t="s">
        <v>86</v>
      </c>
      <c r="H467" s="25">
        <v>1</v>
      </c>
      <c r="I467" s="49">
        <v>8995</v>
      </c>
      <c r="J467" s="85" t="s">
        <v>724</v>
      </c>
      <c r="L467" s="86">
        <v>2049</v>
      </c>
      <c r="M467" s="87">
        <v>8995</v>
      </c>
      <c r="N467" s="28"/>
      <c r="O467" s="8">
        <v>36380</v>
      </c>
      <c r="P467" s="49"/>
      <c r="Q467" s="88"/>
      <c r="R467" s="49"/>
      <c r="S467" s="88"/>
      <c r="T467" s="81"/>
      <c r="U467" s="86"/>
      <c r="V467" s="89"/>
      <c r="W467" s="49"/>
    </row>
    <row r="468" spans="1:23" s="24" customFormat="1">
      <c r="A468" s="81"/>
      <c r="B468" s="82"/>
      <c r="C468" s="83" t="s">
        <v>723</v>
      </c>
      <c r="E468" s="25">
        <v>21179</v>
      </c>
      <c r="F468" s="84">
        <v>61118</v>
      </c>
      <c r="G468" s="24" t="s">
        <v>87</v>
      </c>
      <c r="H468" s="25">
        <v>1</v>
      </c>
      <c r="I468" s="49"/>
      <c r="J468" s="85" t="s">
        <v>725</v>
      </c>
      <c r="L468" s="86">
        <v>2049</v>
      </c>
      <c r="M468" s="87"/>
      <c r="N468" s="28"/>
      <c r="O468" s="49"/>
      <c r="P468" s="49"/>
      <c r="Q468" s="88"/>
      <c r="R468" s="49"/>
      <c r="S468" s="88"/>
      <c r="T468" s="81"/>
      <c r="U468" s="86"/>
      <c r="V468" s="89"/>
      <c r="W468" s="49"/>
    </row>
    <row r="469" spans="1:23" s="24" customFormat="1">
      <c r="A469" s="81"/>
      <c r="B469" s="82"/>
      <c r="C469" s="83" t="s">
        <v>723</v>
      </c>
      <c r="E469" s="25">
        <v>21179</v>
      </c>
      <c r="F469" s="84">
        <v>61118</v>
      </c>
      <c r="G469" s="24" t="s">
        <v>86</v>
      </c>
      <c r="H469" s="25">
        <v>1</v>
      </c>
      <c r="I469" s="49">
        <v>8995</v>
      </c>
      <c r="J469" s="85" t="s">
        <v>726</v>
      </c>
      <c r="L469" s="86">
        <v>2049</v>
      </c>
      <c r="M469" s="87">
        <v>8995</v>
      </c>
      <c r="N469" s="28"/>
      <c r="O469" s="49"/>
      <c r="P469" s="49"/>
      <c r="Q469" s="88"/>
      <c r="R469" s="49"/>
      <c r="S469" s="88"/>
      <c r="T469" s="81"/>
      <c r="U469" s="86"/>
      <c r="V469" s="89"/>
      <c r="W469" s="49"/>
    </row>
    <row r="470" spans="1:23" s="24" customFormat="1">
      <c r="A470" s="81"/>
      <c r="B470" s="82"/>
      <c r="C470" s="83" t="s">
        <v>723</v>
      </c>
      <c r="E470" s="25">
        <v>21179</v>
      </c>
      <c r="F470" s="84">
        <v>61118</v>
      </c>
      <c r="G470" s="24" t="s">
        <v>87</v>
      </c>
      <c r="H470" s="25">
        <v>1</v>
      </c>
      <c r="I470" s="49"/>
      <c r="J470" s="85" t="s">
        <v>728</v>
      </c>
      <c r="L470" s="86">
        <v>2049</v>
      </c>
      <c r="M470" s="87"/>
      <c r="N470" s="28"/>
      <c r="O470" s="49"/>
      <c r="P470" s="49"/>
      <c r="Q470" s="88"/>
      <c r="R470" s="49"/>
      <c r="S470" s="88"/>
      <c r="T470" s="81"/>
      <c r="U470" s="86"/>
      <c r="V470" s="89"/>
      <c r="W470" s="49"/>
    </row>
    <row r="471" spans="1:23" s="24" customFormat="1">
      <c r="A471" s="81"/>
      <c r="B471" s="82"/>
      <c r="C471" s="83" t="s">
        <v>723</v>
      </c>
      <c r="E471" s="25">
        <v>21179</v>
      </c>
      <c r="F471" s="84">
        <v>61118</v>
      </c>
      <c r="G471" s="24" t="s">
        <v>86</v>
      </c>
      <c r="H471" s="25">
        <v>1</v>
      </c>
      <c r="I471" s="49">
        <v>8995</v>
      </c>
      <c r="J471" s="85" t="s">
        <v>727</v>
      </c>
      <c r="L471" s="86">
        <v>2049</v>
      </c>
      <c r="M471" s="87">
        <v>8995</v>
      </c>
      <c r="N471" s="28"/>
      <c r="O471" s="49"/>
      <c r="P471" s="49"/>
      <c r="Q471" s="88"/>
      <c r="R471" s="49"/>
      <c r="S471" s="88"/>
      <c r="T471" s="81"/>
      <c r="U471" s="86"/>
      <c r="V471" s="89"/>
      <c r="W471" s="49"/>
    </row>
    <row r="472" spans="1:23" s="24" customFormat="1">
      <c r="A472" s="81"/>
      <c r="B472" s="82"/>
      <c r="C472" s="83" t="s">
        <v>723</v>
      </c>
      <c r="E472" s="25">
        <v>21179</v>
      </c>
      <c r="F472" s="84">
        <v>61118</v>
      </c>
      <c r="G472" s="24" t="s">
        <v>87</v>
      </c>
      <c r="H472" s="25">
        <v>1</v>
      </c>
      <c r="I472" s="49"/>
      <c r="J472" s="85" t="s">
        <v>729</v>
      </c>
      <c r="L472" s="86">
        <v>2049</v>
      </c>
      <c r="M472" s="87"/>
      <c r="N472" s="28"/>
      <c r="O472" s="49"/>
      <c r="P472" s="49"/>
      <c r="Q472" s="88"/>
      <c r="R472" s="49"/>
      <c r="S472" s="88"/>
      <c r="T472" s="81"/>
      <c r="U472" s="86"/>
      <c r="V472" s="89"/>
      <c r="W472" s="49"/>
    </row>
    <row r="473" spans="1:23" s="24" customFormat="1">
      <c r="A473" s="81"/>
      <c r="B473" s="82"/>
      <c r="C473" s="83" t="s">
        <v>723</v>
      </c>
      <c r="E473" s="25">
        <v>21179</v>
      </c>
      <c r="F473" s="84">
        <v>61118</v>
      </c>
      <c r="G473" s="24" t="s">
        <v>32</v>
      </c>
      <c r="H473" s="25">
        <v>1</v>
      </c>
      <c r="I473" s="49">
        <v>5995</v>
      </c>
      <c r="J473" s="85" t="s">
        <v>730</v>
      </c>
      <c r="L473" s="86">
        <v>2049</v>
      </c>
      <c r="M473" s="87">
        <v>5995</v>
      </c>
      <c r="N473" s="28"/>
      <c r="O473" s="49"/>
      <c r="P473" s="49"/>
      <c r="Q473" s="88"/>
      <c r="R473" s="49"/>
      <c r="S473" s="88"/>
      <c r="T473" s="81"/>
      <c r="U473" s="86"/>
      <c r="V473" s="89"/>
      <c r="W473" s="49"/>
    </row>
    <row r="474" spans="1:23" s="24" customFormat="1">
      <c r="A474" s="81"/>
      <c r="B474" s="82"/>
      <c r="C474" s="83" t="s">
        <v>723</v>
      </c>
      <c r="E474" s="25">
        <v>21179</v>
      </c>
      <c r="F474" s="84">
        <v>61118</v>
      </c>
      <c r="G474" s="24" t="s">
        <v>269</v>
      </c>
      <c r="H474" s="25">
        <v>1</v>
      </c>
      <c r="I474" s="49">
        <v>3400</v>
      </c>
      <c r="J474" s="85" t="s">
        <v>731</v>
      </c>
      <c r="L474" s="86">
        <v>2049</v>
      </c>
      <c r="M474" s="87">
        <v>3400</v>
      </c>
      <c r="N474" s="28"/>
      <c r="O474" s="49"/>
      <c r="P474" s="49"/>
      <c r="Q474" s="88"/>
      <c r="R474" s="49"/>
      <c r="S474" s="88"/>
      <c r="T474" s="81"/>
      <c r="U474" s="86"/>
      <c r="V474" s="89"/>
      <c r="W474" s="49"/>
    </row>
    <row r="475" spans="1:23" s="24" customFormat="1">
      <c r="A475" s="81"/>
      <c r="B475" s="82"/>
      <c r="C475" s="83"/>
      <c r="E475" s="25"/>
      <c r="F475" s="84"/>
      <c r="H475" s="25"/>
      <c r="I475" s="49"/>
      <c r="J475" s="85"/>
      <c r="L475" s="86"/>
      <c r="M475" s="87"/>
      <c r="N475" s="28"/>
      <c r="O475" s="49"/>
      <c r="P475" s="49"/>
      <c r="Q475" s="88"/>
      <c r="R475" s="49"/>
      <c r="S475" s="88"/>
      <c r="T475" s="81"/>
      <c r="U475" s="86"/>
      <c r="V475" s="89"/>
      <c r="W475" s="49"/>
    </row>
    <row r="476" spans="1:23" s="24" customFormat="1">
      <c r="A476" s="81"/>
      <c r="B476" s="82"/>
      <c r="C476" s="83" t="s">
        <v>743</v>
      </c>
      <c r="E476" s="25">
        <v>22178</v>
      </c>
      <c r="F476" s="84">
        <v>61117</v>
      </c>
      <c r="G476" s="24" t="s">
        <v>86</v>
      </c>
      <c r="H476" s="25">
        <v>1</v>
      </c>
      <c r="I476" s="49">
        <v>8995</v>
      </c>
      <c r="J476" s="85" t="s">
        <v>745</v>
      </c>
      <c r="K476" s="24">
        <v>55166</v>
      </c>
      <c r="L476" s="86"/>
      <c r="M476" s="87">
        <f>I476</f>
        <v>8995</v>
      </c>
      <c r="N476" s="46">
        <v>16090</v>
      </c>
      <c r="O476" s="8">
        <v>13400</v>
      </c>
      <c r="P476" s="49"/>
      <c r="Q476" s="88"/>
      <c r="R476" s="49"/>
      <c r="S476" s="88"/>
      <c r="T476" s="81"/>
      <c r="U476" s="86"/>
      <c r="V476" s="89"/>
      <c r="W476" s="49"/>
    </row>
    <row r="477" spans="1:23" s="24" customFormat="1">
      <c r="A477" s="81"/>
      <c r="B477" s="82"/>
      <c r="C477" s="83" t="s">
        <v>743</v>
      </c>
      <c r="E477" s="25">
        <v>22178</v>
      </c>
      <c r="F477" s="84">
        <v>61117</v>
      </c>
      <c r="G477" s="24" t="s">
        <v>87</v>
      </c>
      <c r="H477" s="25">
        <v>1</v>
      </c>
      <c r="I477" s="49"/>
      <c r="J477" s="85" t="s">
        <v>746</v>
      </c>
      <c r="K477" s="24">
        <v>55166</v>
      </c>
      <c r="L477" s="86"/>
      <c r="M477" s="87"/>
      <c r="N477" s="28"/>
      <c r="O477" s="49"/>
      <c r="P477" s="49"/>
      <c r="Q477" s="88"/>
      <c r="R477" s="49"/>
      <c r="S477" s="88"/>
      <c r="T477" s="81"/>
      <c r="U477" s="86"/>
      <c r="V477" s="89"/>
      <c r="W477" s="49"/>
    </row>
    <row r="478" spans="1:23" s="24" customFormat="1">
      <c r="A478" s="81"/>
      <c r="B478" s="82"/>
      <c r="C478" s="83" t="s">
        <v>743</v>
      </c>
      <c r="E478" s="25">
        <v>22178</v>
      </c>
      <c r="F478" s="84">
        <v>61117</v>
      </c>
      <c r="G478" s="24" t="s">
        <v>34</v>
      </c>
      <c r="H478" s="25">
        <v>1</v>
      </c>
      <c r="I478" s="49">
        <v>4995</v>
      </c>
      <c r="J478" s="85" t="s">
        <v>747</v>
      </c>
      <c r="K478" s="24">
        <v>55166</v>
      </c>
      <c r="L478" s="86"/>
      <c r="M478" s="87">
        <f t="shared" ref="M478:M479" si="41">I478</f>
        <v>4995</v>
      </c>
      <c r="N478" s="28"/>
      <c r="O478" s="49"/>
      <c r="P478" s="49"/>
      <c r="Q478" s="88"/>
      <c r="R478" s="49"/>
      <c r="S478" s="88"/>
      <c r="T478" s="81"/>
      <c r="U478" s="86"/>
      <c r="V478" s="89"/>
      <c r="W478" s="49"/>
    </row>
    <row r="479" spans="1:23" s="24" customFormat="1">
      <c r="A479" s="81"/>
      <c r="B479" s="82"/>
      <c r="C479" s="83" t="s">
        <v>743</v>
      </c>
      <c r="E479" s="25">
        <v>22178</v>
      </c>
      <c r="F479" s="84">
        <v>60861</v>
      </c>
      <c r="G479" s="24" t="s">
        <v>804</v>
      </c>
      <c r="H479" s="25">
        <v>1</v>
      </c>
      <c r="I479" s="49">
        <v>15500</v>
      </c>
      <c r="J479" s="85" t="s">
        <v>748</v>
      </c>
      <c r="K479" s="24">
        <v>55166</v>
      </c>
      <c r="L479" s="86"/>
      <c r="M479" s="87">
        <f t="shared" si="41"/>
        <v>15500</v>
      </c>
      <c r="N479" s="28"/>
      <c r="O479" s="49"/>
      <c r="P479" s="49"/>
      <c r="Q479" s="88"/>
      <c r="R479" s="49"/>
      <c r="S479" s="88"/>
      <c r="T479" s="81"/>
      <c r="U479" s="86"/>
      <c r="V479" s="89"/>
      <c r="W479" s="49"/>
    </row>
    <row r="480" spans="1:23" s="24" customFormat="1">
      <c r="A480" s="81"/>
      <c r="B480" s="82"/>
      <c r="C480" s="83"/>
      <c r="E480" s="25"/>
      <c r="F480" s="84"/>
      <c r="H480" s="25"/>
      <c r="I480" s="49"/>
      <c r="J480" s="85"/>
      <c r="L480" s="86"/>
      <c r="M480" s="87"/>
      <c r="N480" s="28"/>
      <c r="O480" s="49"/>
      <c r="P480" s="49"/>
      <c r="Q480" s="88"/>
      <c r="R480" s="49"/>
      <c r="S480" s="88"/>
      <c r="T480" s="81"/>
      <c r="U480" s="86"/>
      <c r="V480" s="89"/>
      <c r="W480" s="49"/>
    </row>
    <row r="481" spans="1:23" s="24" customFormat="1">
      <c r="A481" s="81"/>
      <c r="B481" s="82"/>
      <c r="C481" s="83" t="s">
        <v>749</v>
      </c>
      <c r="E481" s="25">
        <v>22083</v>
      </c>
      <c r="F481" s="84">
        <v>60982</v>
      </c>
      <c r="G481" s="24" t="s">
        <v>293</v>
      </c>
      <c r="H481" s="25">
        <v>1</v>
      </c>
      <c r="I481" s="49">
        <v>2450</v>
      </c>
      <c r="J481" s="85" t="s">
        <v>750</v>
      </c>
      <c r="L481" s="86">
        <v>2052</v>
      </c>
      <c r="M481" s="87">
        <v>2450</v>
      </c>
      <c r="N481" s="28"/>
      <c r="O481" s="8">
        <v>2450</v>
      </c>
      <c r="P481" s="49"/>
      <c r="Q481" s="88"/>
      <c r="R481" s="49"/>
      <c r="S481" s="88"/>
      <c r="T481" s="81"/>
      <c r="U481" s="86"/>
      <c r="V481" s="89"/>
      <c r="W481" s="49"/>
    </row>
    <row r="482" spans="1:23" s="24" customFormat="1">
      <c r="A482" s="81"/>
      <c r="B482" s="82"/>
      <c r="C482" s="83"/>
      <c r="E482" s="25"/>
      <c r="F482" s="84"/>
      <c r="H482" s="25"/>
      <c r="I482" s="49"/>
      <c r="J482" s="85"/>
      <c r="L482" s="86"/>
      <c r="M482" s="87"/>
      <c r="N482" s="28"/>
      <c r="O482" s="49"/>
      <c r="P482" s="49"/>
      <c r="Q482" s="88"/>
      <c r="R482" s="49"/>
      <c r="S482" s="88"/>
      <c r="T482" s="81"/>
      <c r="U482" s="86"/>
      <c r="V482" s="89"/>
      <c r="W482" s="49"/>
    </row>
    <row r="483" spans="1:23" s="24" customFormat="1">
      <c r="A483" s="81"/>
      <c r="B483" s="82"/>
      <c r="C483" s="83" t="s">
        <v>751</v>
      </c>
      <c r="E483" s="25">
        <v>22131</v>
      </c>
      <c r="F483" s="84">
        <v>61120</v>
      </c>
      <c r="G483" s="24" t="s">
        <v>34</v>
      </c>
      <c r="H483" s="25">
        <v>1</v>
      </c>
      <c r="I483" s="49">
        <v>4995</v>
      </c>
      <c r="J483" s="85" t="s">
        <v>752</v>
      </c>
      <c r="L483" s="86">
        <v>2152</v>
      </c>
      <c r="M483" s="87">
        <v>4995</v>
      </c>
      <c r="N483" s="46">
        <v>4995</v>
      </c>
      <c r="O483" s="49"/>
      <c r="P483" s="49"/>
      <c r="Q483" s="88"/>
      <c r="R483" s="49"/>
      <c r="S483" s="88"/>
      <c r="T483" s="81"/>
      <c r="U483" s="86"/>
      <c r="V483" s="89"/>
      <c r="W483" s="49"/>
    </row>
    <row r="484" spans="1:23" s="24" customFormat="1">
      <c r="A484" s="81"/>
      <c r="B484" s="82"/>
      <c r="C484" s="83"/>
      <c r="E484" s="25"/>
      <c r="F484" s="84"/>
      <c r="H484" s="25"/>
      <c r="I484" s="49"/>
      <c r="J484" s="85"/>
      <c r="L484" s="86"/>
      <c r="M484" s="87"/>
      <c r="N484" s="28"/>
      <c r="O484" s="49"/>
      <c r="P484" s="49"/>
      <c r="Q484" s="88"/>
      <c r="R484" s="49"/>
      <c r="S484" s="88"/>
      <c r="T484" s="81"/>
      <c r="U484" s="86"/>
      <c r="V484" s="89"/>
      <c r="W484" s="49"/>
    </row>
    <row r="485" spans="1:23" s="24" customFormat="1">
      <c r="A485" s="81"/>
      <c r="B485" s="82"/>
      <c r="C485" s="83" t="s">
        <v>753</v>
      </c>
      <c r="E485" s="25">
        <v>22130</v>
      </c>
      <c r="F485" s="84">
        <v>61119</v>
      </c>
      <c r="G485" s="24" t="s">
        <v>754</v>
      </c>
      <c r="H485" s="25">
        <v>1</v>
      </c>
      <c r="I485" s="49">
        <v>11500</v>
      </c>
      <c r="J485" s="85" t="s">
        <v>755</v>
      </c>
      <c r="L485" s="86">
        <v>2053</v>
      </c>
      <c r="M485" s="87">
        <v>11500</v>
      </c>
      <c r="N485" s="46">
        <v>11500</v>
      </c>
      <c r="O485" s="49"/>
      <c r="P485" s="49"/>
      <c r="Q485" s="88"/>
      <c r="R485" s="49"/>
      <c r="S485" s="88"/>
      <c r="T485" s="81"/>
      <c r="U485" s="86"/>
      <c r="V485" s="89"/>
      <c r="W485" s="49"/>
    </row>
    <row r="486" spans="1:23" s="24" customFormat="1">
      <c r="A486" s="81"/>
      <c r="B486" s="82"/>
      <c r="C486" s="83"/>
      <c r="E486" s="25"/>
      <c r="F486" s="84"/>
      <c r="H486" s="25"/>
      <c r="I486" s="49"/>
      <c r="L486" s="86"/>
      <c r="M486" s="87"/>
      <c r="N486" s="28"/>
      <c r="O486" s="49"/>
      <c r="P486" s="49"/>
      <c r="Q486" s="88"/>
      <c r="R486" s="49"/>
      <c r="S486" s="88"/>
      <c r="T486" s="81"/>
      <c r="U486" s="86"/>
      <c r="V486" s="89"/>
      <c r="W486" s="49"/>
    </row>
    <row r="487" spans="1:23" s="24" customFormat="1">
      <c r="A487" s="81"/>
      <c r="B487" s="82"/>
      <c r="C487" s="83" t="s">
        <v>756</v>
      </c>
      <c r="E487" s="25">
        <v>22030</v>
      </c>
      <c r="F487" s="84">
        <v>60983</v>
      </c>
      <c r="G487" s="24" t="s">
        <v>269</v>
      </c>
      <c r="H487" s="25">
        <v>1</v>
      </c>
      <c r="I487" s="49">
        <v>3400</v>
      </c>
      <c r="J487" s="85" t="s">
        <v>757</v>
      </c>
      <c r="L487" s="86">
        <v>2151</v>
      </c>
      <c r="M487" s="87">
        <v>3400</v>
      </c>
      <c r="N487" s="46">
        <v>3400</v>
      </c>
      <c r="O487" s="49"/>
      <c r="P487" s="49"/>
      <c r="Q487" s="88"/>
      <c r="R487" s="49"/>
      <c r="S487" s="88"/>
      <c r="T487" s="81"/>
      <c r="U487" s="86"/>
      <c r="V487" s="89"/>
      <c r="W487" s="49"/>
    </row>
    <row r="488" spans="1:23" s="24" customFormat="1">
      <c r="A488" s="81"/>
      <c r="B488" s="82"/>
      <c r="C488" s="83"/>
      <c r="E488" s="25"/>
      <c r="F488" s="84"/>
      <c r="H488" s="25"/>
      <c r="I488" s="49"/>
      <c r="J488" s="85"/>
      <c r="L488" s="86"/>
      <c r="M488" s="87"/>
      <c r="N488" s="28"/>
      <c r="O488" s="49"/>
      <c r="P488" s="49"/>
      <c r="Q488" s="88"/>
      <c r="R488" s="49"/>
      <c r="S488" s="88"/>
      <c r="T488" s="81"/>
      <c r="U488" s="86"/>
      <c r="V488" s="89"/>
      <c r="W488" s="49"/>
    </row>
    <row r="489" spans="1:23" s="24" customFormat="1">
      <c r="A489" s="81"/>
      <c r="B489" s="82"/>
      <c r="C489" s="83" t="s">
        <v>93</v>
      </c>
      <c r="E489" s="25">
        <v>22082</v>
      </c>
      <c r="F489" s="84">
        <v>60981</v>
      </c>
      <c r="G489" s="24" t="s">
        <v>289</v>
      </c>
      <c r="H489" s="25">
        <v>1</v>
      </c>
      <c r="I489" s="49">
        <v>4400</v>
      </c>
      <c r="J489" s="85" t="s">
        <v>732</v>
      </c>
      <c r="L489" s="86">
        <v>2051</v>
      </c>
      <c r="M489" s="87">
        <v>4400</v>
      </c>
      <c r="N489" s="46">
        <v>4400</v>
      </c>
      <c r="O489" s="49"/>
      <c r="P489" s="49"/>
      <c r="Q489" s="88"/>
      <c r="R489" s="49"/>
      <c r="S489" s="88"/>
      <c r="T489" s="81"/>
      <c r="U489" s="86"/>
      <c r="V489" s="89"/>
      <c r="W489" s="49"/>
    </row>
    <row r="490" spans="1:23" s="24" customFormat="1">
      <c r="A490" s="81"/>
      <c r="B490" s="82"/>
      <c r="C490" s="83"/>
      <c r="E490" s="25"/>
      <c r="F490" s="84"/>
      <c r="H490" s="25"/>
      <c r="I490" s="49"/>
      <c r="L490" s="86"/>
      <c r="M490" s="87"/>
      <c r="N490" s="28"/>
      <c r="O490" s="49"/>
      <c r="P490" s="49"/>
      <c r="Q490" s="88"/>
      <c r="R490" s="49"/>
      <c r="S490" s="88"/>
      <c r="T490" s="81"/>
      <c r="U490" s="86"/>
      <c r="V490" s="89"/>
      <c r="W490" s="49"/>
    </row>
    <row r="491" spans="1:23" s="24" customFormat="1">
      <c r="A491" s="81"/>
      <c r="B491" s="82"/>
      <c r="C491" s="83" t="s">
        <v>758</v>
      </c>
      <c r="E491" s="25">
        <v>22086</v>
      </c>
      <c r="F491" s="84">
        <v>61124</v>
      </c>
      <c r="G491" s="24" t="s">
        <v>51</v>
      </c>
      <c r="H491" s="25">
        <v>1</v>
      </c>
      <c r="I491" s="49">
        <v>20750</v>
      </c>
      <c r="J491" s="85" t="s">
        <v>759</v>
      </c>
      <c r="L491" s="86">
        <v>2155</v>
      </c>
      <c r="M491" s="87">
        <v>20750</v>
      </c>
      <c r="N491" s="28"/>
      <c r="O491" s="8">
        <v>20750</v>
      </c>
      <c r="P491" s="49"/>
      <c r="Q491" s="88"/>
      <c r="R491" s="49"/>
      <c r="S491" s="88"/>
      <c r="T491" s="81"/>
      <c r="U491" s="86"/>
      <c r="V491" s="89"/>
      <c r="W491" s="49"/>
    </row>
    <row r="492" spans="1:23" s="24" customFormat="1">
      <c r="A492" s="81"/>
      <c r="B492" s="82"/>
      <c r="C492" s="83"/>
      <c r="E492" s="25"/>
      <c r="F492" s="84"/>
      <c r="H492" s="25"/>
      <c r="I492" s="49"/>
      <c r="J492" s="85"/>
      <c r="L492" s="86"/>
      <c r="M492" s="87"/>
      <c r="N492" s="28"/>
      <c r="O492" s="49"/>
      <c r="P492" s="49"/>
      <c r="Q492" s="88"/>
      <c r="R492" s="49"/>
      <c r="S492" s="88"/>
      <c r="T492" s="81"/>
      <c r="U492" s="86"/>
      <c r="V492" s="89"/>
      <c r="W492" s="49"/>
    </row>
    <row r="493" spans="1:23" s="24" customFormat="1">
      <c r="A493" s="81"/>
      <c r="B493" s="82"/>
      <c r="C493" s="83" t="s">
        <v>760</v>
      </c>
      <c r="E493" s="25">
        <v>22182</v>
      </c>
      <c r="F493" s="84">
        <v>61126</v>
      </c>
      <c r="G493" s="24" t="s">
        <v>34</v>
      </c>
      <c r="H493" s="25">
        <v>1</v>
      </c>
      <c r="I493" s="49">
        <v>4995</v>
      </c>
      <c r="J493" s="85" t="s">
        <v>761</v>
      </c>
      <c r="L493" s="86">
        <v>2157</v>
      </c>
      <c r="M493" s="87">
        <v>4995</v>
      </c>
      <c r="N493" s="46">
        <f>M493</f>
        <v>4995</v>
      </c>
      <c r="O493" s="49"/>
      <c r="P493" s="49"/>
      <c r="Q493" s="88"/>
      <c r="R493" s="49"/>
      <c r="S493" s="88"/>
      <c r="T493" s="81"/>
      <c r="U493" s="86"/>
      <c r="V493" s="89"/>
      <c r="W493" s="49"/>
    </row>
    <row r="494" spans="1:23" s="24" customFormat="1">
      <c r="A494" s="81"/>
      <c r="B494" s="82"/>
      <c r="C494" s="83"/>
      <c r="E494" s="25"/>
      <c r="F494" s="84"/>
      <c r="H494" s="25"/>
      <c r="I494" s="49"/>
      <c r="J494" s="85"/>
      <c r="L494" s="86"/>
      <c r="M494" s="87"/>
      <c r="N494" s="28"/>
      <c r="O494" s="49"/>
      <c r="P494" s="49"/>
      <c r="Q494" s="88"/>
      <c r="R494" s="49"/>
      <c r="S494" s="88"/>
      <c r="T494" s="81"/>
      <c r="U494" s="86"/>
      <c r="V494" s="89"/>
      <c r="W494" s="49"/>
    </row>
    <row r="495" spans="1:23" s="24" customFormat="1">
      <c r="A495" s="81"/>
      <c r="B495" s="82"/>
      <c r="C495" s="83" t="s">
        <v>762</v>
      </c>
      <c r="E495" s="25">
        <v>22031</v>
      </c>
      <c r="F495" s="84">
        <v>60916</v>
      </c>
      <c r="G495" s="24" t="s">
        <v>86</v>
      </c>
      <c r="H495" s="25">
        <v>1</v>
      </c>
      <c r="I495" s="49">
        <v>8995</v>
      </c>
      <c r="J495" s="85" t="s">
        <v>763</v>
      </c>
      <c r="L495" s="86">
        <v>2154</v>
      </c>
      <c r="M495" s="87">
        <f>I495</f>
        <v>8995</v>
      </c>
      <c r="N495" s="28"/>
      <c r="O495" s="8">
        <v>14945</v>
      </c>
      <c r="P495" s="49"/>
      <c r="Q495" s="88"/>
      <c r="R495" s="49"/>
      <c r="S495" s="88"/>
      <c r="T495" s="81"/>
      <c r="U495" s="86"/>
      <c r="V495" s="89"/>
      <c r="W495" s="49"/>
    </row>
    <row r="496" spans="1:23" s="24" customFormat="1">
      <c r="A496" s="81"/>
      <c r="B496" s="82"/>
      <c r="C496" s="83" t="s">
        <v>762</v>
      </c>
      <c r="E496" s="25">
        <v>22031</v>
      </c>
      <c r="F496" s="84">
        <v>60916</v>
      </c>
      <c r="G496" s="24" t="s">
        <v>87</v>
      </c>
      <c r="H496" s="25">
        <v>1</v>
      </c>
      <c r="I496" s="49"/>
      <c r="J496" s="85" t="s">
        <v>764</v>
      </c>
      <c r="L496" s="86">
        <v>2154</v>
      </c>
      <c r="M496" s="87"/>
      <c r="N496" s="28"/>
      <c r="O496" s="49"/>
      <c r="P496" s="49"/>
      <c r="Q496" s="88"/>
      <c r="R496" s="49"/>
      <c r="S496" s="88"/>
      <c r="T496" s="81"/>
      <c r="U496" s="86"/>
      <c r="V496" s="89"/>
      <c r="W496" s="49"/>
    </row>
    <row r="497" spans="1:23" s="24" customFormat="1">
      <c r="A497" s="81"/>
      <c r="B497" s="82"/>
      <c r="C497" s="83" t="s">
        <v>762</v>
      </c>
      <c r="E497" s="25">
        <v>22031</v>
      </c>
      <c r="F497" s="84">
        <v>60916</v>
      </c>
      <c r="G497" s="24" t="s">
        <v>35</v>
      </c>
      <c r="H497" s="25">
        <v>1</v>
      </c>
      <c r="I497" s="49">
        <v>5950</v>
      </c>
      <c r="J497" s="85" t="s">
        <v>765</v>
      </c>
      <c r="L497" s="86">
        <v>2154</v>
      </c>
      <c r="M497" s="87">
        <f>I497</f>
        <v>5950</v>
      </c>
      <c r="N497" s="28"/>
      <c r="O497" s="49"/>
      <c r="P497" s="49"/>
      <c r="Q497" s="88"/>
      <c r="R497" s="49"/>
      <c r="S497" s="88"/>
      <c r="T497" s="81"/>
      <c r="U497" s="86"/>
      <c r="V497" s="89"/>
      <c r="W497" s="49"/>
    </row>
    <row r="498" spans="1:23" s="24" customFormat="1">
      <c r="A498" s="81"/>
      <c r="B498" s="82"/>
      <c r="C498" s="83"/>
      <c r="E498" s="25"/>
      <c r="F498" s="84"/>
      <c r="H498" s="25"/>
      <c r="I498" s="49"/>
      <c r="J498" s="85"/>
      <c r="L498" s="86"/>
      <c r="M498" s="87"/>
      <c r="N498" s="28"/>
      <c r="O498" s="49"/>
      <c r="P498" s="49"/>
      <c r="Q498" s="88"/>
      <c r="R498" s="49"/>
      <c r="S498" s="88"/>
      <c r="T498" s="81"/>
      <c r="U498" s="86"/>
      <c r="V498" s="89"/>
      <c r="W498" s="49"/>
    </row>
    <row r="499" spans="1:23" s="24" customFormat="1">
      <c r="A499" s="81"/>
      <c r="B499" s="82"/>
      <c r="C499" s="83" t="s">
        <v>766</v>
      </c>
      <c r="E499" s="25">
        <v>22085</v>
      </c>
      <c r="F499" s="84">
        <v>60985</v>
      </c>
      <c r="G499" s="24" t="s">
        <v>26</v>
      </c>
      <c r="H499" s="25">
        <v>1</v>
      </c>
      <c r="I499" s="49">
        <v>1795</v>
      </c>
      <c r="J499" s="85" t="s">
        <v>767</v>
      </c>
      <c r="L499" s="86">
        <v>2055</v>
      </c>
      <c r="M499" s="87">
        <v>1795</v>
      </c>
      <c r="N499" s="28"/>
      <c r="O499" s="8">
        <v>1795</v>
      </c>
      <c r="P499" s="49"/>
      <c r="Q499" s="88"/>
      <c r="R499" s="49"/>
      <c r="S499" s="88"/>
      <c r="T499" s="81"/>
      <c r="U499" s="86"/>
      <c r="V499" s="89"/>
      <c r="W499" s="49"/>
    </row>
    <row r="500" spans="1:23" s="24" customFormat="1">
      <c r="A500" s="81"/>
      <c r="B500" s="82"/>
      <c r="C500" s="83"/>
      <c r="E500" s="25"/>
      <c r="F500" s="84"/>
      <c r="H500" s="25"/>
      <c r="I500" s="49"/>
      <c r="J500" s="85"/>
      <c r="L500" s="86"/>
      <c r="M500" s="87"/>
      <c r="N500" s="28"/>
      <c r="O500" s="49"/>
      <c r="P500" s="49"/>
      <c r="Q500" s="88"/>
      <c r="R500" s="49"/>
      <c r="S500" s="88"/>
      <c r="T500" s="81"/>
      <c r="U500" s="86"/>
      <c r="V500" s="89"/>
      <c r="W500" s="49"/>
    </row>
    <row r="501" spans="1:23" s="24" customFormat="1">
      <c r="A501" s="81"/>
      <c r="B501" s="82"/>
      <c r="C501" s="83" t="s">
        <v>768</v>
      </c>
      <c r="E501" s="25">
        <v>22132</v>
      </c>
      <c r="F501" s="84">
        <v>61122</v>
      </c>
      <c r="G501" s="24" t="s">
        <v>26</v>
      </c>
      <c r="H501" s="25">
        <v>1</v>
      </c>
      <c r="I501" s="49">
        <v>1795</v>
      </c>
      <c r="J501" s="85" t="s">
        <v>769</v>
      </c>
      <c r="L501" s="86">
        <v>2153</v>
      </c>
      <c r="M501" s="87">
        <v>1795</v>
      </c>
      <c r="N501" s="46">
        <v>1795</v>
      </c>
      <c r="O501" s="49"/>
      <c r="P501" s="49"/>
      <c r="Q501" s="88"/>
      <c r="R501" s="49"/>
      <c r="S501" s="88"/>
      <c r="T501" s="81"/>
      <c r="U501" s="86"/>
      <c r="V501" s="89"/>
      <c r="W501" s="49"/>
    </row>
    <row r="502" spans="1:23" s="24" customFormat="1">
      <c r="A502" s="81"/>
      <c r="B502" s="82"/>
      <c r="C502" s="83" t="s">
        <v>768</v>
      </c>
      <c r="E502" s="25">
        <v>22133</v>
      </c>
      <c r="F502" s="84">
        <v>61123</v>
      </c>
      <c r="G502" s="24" t="s">
        <v>26</v>
      </c>
      <c r="H502" s="25">
        <v>1</v>
      </c>
      <c r="I502" s="49">
        <v>1795</v>
      </c>
      <c r="J502" s="85" t="s">
        <v>770</v>
      </c>
      <c r="L502" s="86">
        <v>2153</v>
      </c>
      <c r="M502" s="87">
        <v>1795</v>
      </c>
      <c r="N502" s="46">
        <v>3590</v>
      </c>
      <c r="O502" s="49"/>
      <c r="P502" s="49"/>
      <c r="Q502" s="88"/>
      <c r="R502" s="49"/>
      <c r="S502" s="88"/>
      <c r="T502" s="81"/>
      <c r="U502" s="86"/>
      <c r="V502" s="89"/>
      <c r="W502" s="49"/>
    </row>
    <row r="503" spans="1:23" s="24" customFormat="1">
      <c r="A503" s="81"/>
      <c r="B503" s="82"/>
      <c r="C503" s="83" t="s">
        <v>768</v>
      </c>
      <c r="E503" s="25">
        <v>22133</v>
      </c>
      <c r="F503" s="84">
        <v>61123</v>
      </c>
      <c r="G503" s="24" t="s">
        <v>26</v>
      </c>
      <c r="H503" s="25">
        <v>1</v>
      </c>
      <c r="I503" s="49">
        <v>1795</v>
      </c>
      <c r="J503" s="85" t="s">
        <v>771</v>
      </c>
      <c r="L503" s="86">
        <v>2153</v>
      </c>
      <c r="M503" s="87">
        <v>1795</v>
      </c>
      <c r="N503" s="28"/>
      <c r="O503" s="49"/>
      <c r="P503" s="49"/>
      <c r="Q503" s="88"/>
      <c r="R503" s="49"/>
      <c r="S503" s="88"/>
      <c r="T503" s="81"/>
      <c r="U503" s="86"/>
      <c r="V503" s="89"/>
      <c r="W503" s="49"/>
    </row>
    <row r="504" spans="1:23" s="24" customFormat="1">
      <c r="A504" s="81"/>
      <c r="B504" s="82"/>
      <c r="C504" s="83"/>
      <c r="E504" s="25"/>
      <c r="F504" s="84"/>
      <c r="H504" s="25"/>
      <c r="I504" s="49"/>
      <c r="J504" s="85"/>
      <c r="L504" s="86"/>
      <c r="M504" s="87"/>
      <c r="N504" s="28"/>
      <c r="O504" s="49"/>
      <c r="P504" s="49"/>
      <c r="Q504" s="88"/>
      <c r="R504" s="49"/>
      <c r="S504" s="88"/>
      <c r="T504" s="81"/>
      <c r="U504" s="86"/>
      <c r="V504" s="89"/>
      <c r="W504" s="49"/>
    </row>
    <row r="505" spans="1:23" s="24" customFormat="1">
      <c r="A505" s="81"/>
      <c r="B505" s="82"/>
      <c r="C505" s="83" t="s">
        <v>772</v>
      </c>
      <c r="E505" s="25">
        <v>22084</v>
      </c>
      <c r="F505" s="84">
        <v>60984</v>
      </c>
      <c r="G505" s="24" t="s">
        <v>26</v>
      </c>
      <c r="H505" s="25">
        <v>1</v>
      </c>
      <c r="I505" s="49">
        <v>1795</v>
      </c>
      <c r="J505" s="85" t="s">
        <v>773</v>
      </c>
      <c r="L505" s="86">
        <v>2054</v>
      </c>
      <c r="M505" s="87">
        <f>I505</f>
        <v>1795</v>
      </c>
      <c r="N505" s="28"/>
      <c r="O505" s="8">
        <v>9440</v>
      </c>
      <c r="P505" s="49"/>
      <c r="Q505" s="88"/>
      <c r="R505" s="49"/>
      <c r="S505" s="88"/>
      <c r="T505" s="81"/>
      <c r="U505" s="86"/>
      <c r="V505" s="89"/>
      <c r="W505" s="49"/>
    </row>
    <row r="506" spans="1:23" s="24" customFormat="1">
      <c r="A506" s="81"/>
      <c r="B506" s="82"/>
      <c r="C506" s="83"/>
      <c r="E506" s="25"/>
      <c r="F506" s="84"/>
      <c r="G506" s="24" t="s">
        <v>269</v>
      </c>
      <c r="H506" s="25">
        <v>1</v>
      </c>
      <c r="I506" s="49">
        <v>3400</v>
      </c>
      <c r="J506" s="85" t="s">
        <v>774</v>
      </c>
      <c r="L506" s="86">
        <v>2054</v>
      </c>
      <c r="M506" s="87">
        <f t="shared" ref="M506:M508" si="42">I506</f>
        <v>3400</v>
      </c>
      <c r="N506" s="28"/>
      <c r="O506" s="49"/>
      <c r="P506" s="49"/>
      <c r="Q506" s="88"/>
      <c r="R506" s="49"/>
      <c r="S506" s="88"/>
      <c r="T506" s="81"/>
      <c r="U506" s="86"/>
      <c r="V506" s="89"/>
      <c r="W506" s="49"/>
    </row>
    <row r="507" spans="1:23" s="24" customFormat="1">
      <c r="A507" s="81"/>
      <c r="B507" s="82"/>
      <c r="C507" s="83"/>
      <c r="E507" s="25"/>
      <c r="F507" s="84"/>
      <c r="G507" s="24" t="s">
        <v>293</v>
      </c>
      <c r="H507" s="25">
        <v>1</v>
      </c>
      <c r="I507" s="49">
        <v>2450</v>
      </c>
      <c r="J507" s="85" t="s">
        <v>775</v>
      </c>
      <c r="L507" s="86">
        <v>2054</v>
      </c>
      <c r="M507" s="87">
        <f t="shared" si="42"/>
        <v>2450</v>
      </c>
      <c r="N507" s="28"/>
      <c r="O507" s="49"/>
      <c r="P507" s="49"/>
      <c r="Q507" s="88"/>
      <c r="R507" s="49"/>
      <c r="S507" s="88"/>
      <c r="T507" s="81"/>
      <c r="U507" s="86"/>
      <c r="V507" s="89"/>
      <c r="W507" s="49"/>
    </row>
    <row r="508" spans="1:23" s="24" customFormat="1">
      <c r="A508" s="81"/>
      <c r="B508" s="82"/>
      <c r="C508" s="83"/>
      <c r="E508" s="25"/>
      <c r="F508" s="84"/>
      <c r="G508" s="24" t="s">
        <v>26</v>
      </c>
      <c r="H508" s="25">
        <v>1</v>
      </c>
      <c r="I508" s="49">
        <v>1795</v>
      </c>
      <c r="J508" s="85" t="s">
        <v>776</v>
      </c>
      <c r="L508" s="86">
        <v>2054</v>
      </c>
      <c r="M508" s="87">
        <f t="shared" si="42"/>
        <v>1795</v>
      </c>
      <c r="N508" s="28"/>
      <c r="O508" s="49"/>
      <c r="P508" s="49"/>
      <c r="Q508" s="88"/>
      <c r="R508" s="49"/>
      <c r="S508" s="88"/>
      <c r="T508" s="81"/>
      <c r="U508" s="86"/>
      <c r="V508" s="89"/>
      <c r="W508" s="49"/>
    </row>
    <row r="509" spans="1:23" s="24" customFormat="1">
      <c r="A509" s="81"/>
      <c r="B509" s="82"/>
      <c r="C509" s="83"/>
      <c r="E509" s="25"/>
      <c r="F509" s="84"/>
      <c r="H509" s="25"/>
      <c r="I509" s="49"/>
      <c r="J509" s="85"/>
      <c r="L509" s="86"/>
      <c r="M509" s="87"/>
      <c r="N509" s="28"/>
      <c r="O509" s="49"/>
      <c r="P509" s="49"/>
      <c r="Q509" s="88"/>
      <c r="R509" s="49"/>
      <c r="S509" s="88"/>
      <c r="T509" s="81"/>
      <c r="U509" s="86"/>
      <c r="V509" s="89"/>
      <c r="W509" s="49"/>
    </row>
    <row r="510" spans="1:23" s="24" customFormat="1">
      <c r="A510" s="81"/>
      <c r="B510" s="82"/>
      <c r="C510" s="83" t="s">
        <v>777</v>
      </c>
      <c r="E510" s="25">
        <v>22181</v>
      </c>
      <c r="F510" s="84">
        <v>61121</v>
      </c>
      <c r="G510" s="24" t="s">
        <v>289</v>
      </c>
      <c r="H510" s="25">
        <v>1</v>
      </c>
      <c r="I510" s="49">
        <v>4400</v>
      </c>
      <c r="J510" s="85" t="s">
        <v>778</v>
      </c>
      <c r="K510" s="24">
        <v>55167</v>
      </c>
      <c r="L510" s="86"/>
      <c r="M510" s="87">
        <f>I510</f>
        <v>4400</v>
      </c>
      <c r="N510" s="28"/>
      <c r="O510" s="8">
        <v>58450</v>
      </c>
      <c r="P510" s="49"/>
      <c r="Q510" s="88"/>
      <c r="R510" s="49"/>
      <c r="S510" s="88"/>
      <c r="T510" s="81"/>
      <c r="U510" s="86"/>
      <c r="V510" s="89"/>
      <c r="W510" s="49"/>
    </row>
    <row r="511" spans="1:23" s="24" customFormat="1">
      <c r="A511" s="81"/>
      <c r="B511" s="82"/>
      <c r="C511" s="83" t="s">
        <v>777</v>
      </c>
      <c r="E511" s="25">
        <v>22181</v>
      </c>
      <c r="F511" s="84">
        <v>61121</v>
      </c>
      <c r="G511" s="24" t="s">
        <v>293</v>
      </c>
      <c r="H511" s="25">
        <v>1</v>
      </c>
      <c r="I511" s="49">
        <v>2450</v>
      </c>
      <c r="J511" s="85" t="s">
        <v>779</v>
      </c>
      <c r="K511" s="24">
        <v>55167</v>
      </c>
      <c r="L511" s="86"/>
      <c r="M511" s="87">
        <f t="shared" ref="M511:M513" si="43">I511</f>
        <v>2450</v>
      </c>
      <c r="N511" s="28"/>
      <c r="O511" s="49"/>
      <c r="P511" s="49"/>
      <c r="Q511" s="88"/>
      <c r="R511" s="49"/>
      <c r="S511" s="88"/>
      <c r="T511" s="81"/>
      <c r="U511" s="86"/>
      <c r="V511" s="89"/>
      <c r="W511" s="49"/>
    </row>
    <row r="512" spans="1:23" s="24" customFormat="1">
      <c r="A512" s="81"/>
      <c r="B512" s="82"/>
      <c r="C512" s="83" t="s">
        <v>777</v>
      </c>
      <c r="E512" s="25">
        <v>22181</v>
      </c>
      <c r="F512" s="84">
        <v>61121</v>
      </c>
      <c r="G512" s="24" t="s">
        <v>61</v>
      </c>
      <c r="H512" s="25">
        <v>1</v>
      </c>
      <c r="I512" s="49">
        <v>6150</v>
      </c>
      <c r="J512" s="85" t="s">
        <v>780</v>
      </c>
      <c r="K512" s="24">
        <v>55167</v>
      </c>
      <c r="L512" s="86"/>
      <c r="M512" s="87">
        <f t="shared" si="43"/>
        <v>6150</v>
      </c>
      <c r="N512" s="28"/>
      <c r="O512" s="49"/>
      <c r="P512" s="49"/>
      <c r="Q512" s="88"/>
      <c r="R512" s="49"/>
      <c r="S512" s="88"/>
      <c r="T512" s="81"/>
      <c r="U512" s="86"/>
      <c r="V512" s="89"/>
      <c r="W512" s="49"/>
    </row>
    <row r="513" spans="1:23" s="24" customFormat="1">
      <c r="A513" s="81"/>
      <c r="B513" s="82"/>
      <c r="C513" s="83" t="s">
        <v>777</v>
      </c>
      <c r="E513" s="25">
        <v>22181</v>
      </c>
      <c r="F513" s="84">
        <v>61121</v>
      </c>
      <c r="G513" s="24" t="s">
        <v>546</v>
      </c>
      <c r="H513" s="25">
        <v>1</v>
      </c>
      <c r="I513" s="49">
        <v>45450</v>
      </c>
      <c r="J513" s="85" t="s">
        <v>781</v>
      </c>
      <c r="K513" s="24">
        <v>55167</v>
      </c>
      <c r="L513" s="86"/>
      <c r="M513" s="87">
        <f t="shared" si="43"/>
        <v>45450</v>
      </c>
      <c r="N513" s="28"/>
      <c r="O513" s="49"/>
      <c r="P513" s="49"/>
      <c r="Q513" s="88"/>
      <c r="R513" s="49"/>
      <c r="S513" s="88"/>
      <c r="T513" s="81"/>
      <c r="U513" s="86"/>
      <c r="V513" s="89"/>
      <c r="W513" s="49"/>
    </row>
    <row r="514" spans="1:23" s="24" customFormat="1">
      <c r="A514" s="81"/>
      <c r="B514" s="82"/>
      <c r="C514" s="83" t="s">
        <v>777</v>
      </c>
      <c r="E514" s="25">
        <v>22181</v>
      </c>
      <c r="F514" s="84">
        <v>61121</v>
      </c>
      <c r="G514" s="24" t="s">
        <v>547</v>
      </c>
      <c r="H514" s="25">
        <v>1</v>
      </c>
      <c r="I514" s="49"/>
      <c r="J514" s="85" t="s">
        <v>782</v>
      </c>
      <c r="K514" s="24">
        <v>55167</v>
      </c>
      <c r="L514" s="86"/>
      <c r="M514" s="87"/>
      <c r="N514" s="28"/>
      <c r="O514" s="49"/>
      <c r="P514" s="49"/>
      <c r="Q514" s="88"/>
      <c r="R514" s="49"/>
      <c r="S514" s="88"/>
      <c r="T514" s="81"/>
      <c r="U514" s="86"/>
      <c r="V514" s="89"/>
      <c r="W514" s="49"/>
    </row>
    <row r="515" spans="1:23" s="24" customFormat="1">
      <c r="A515" s="81"/>
      <c r="B515" s="82"/>
      <c r="C515" s="83"/>
      <c r="E515" s="25"/>
      <c r="F515" s="84"/>
      <c r="H515" s="25"/>
      <c r="I515" s="49"/>
      <c r="J515" s="85"/>
      <c r="L515" s="86"/>
      <c r="M515" s="87"/>
      <c r="N515" s="28"/>
      <c r="O515" s="49"/>
      <c r="P515" s="49"/>
      <c r="Q515" s="88"/>
      <c r="R515" s="49"/>
      <c r="S515" s="88"/>
      <c r="T515" s="81"/>
      <c r="U515" s="86"/>
      <c r="V515" s="89"/>
      <c r="W515" s="49"/>
    </row>
    <row r="516" spans="1:23" s="24" customFormat="1">
      <c r="A516" s="81"/>
      <c r="B516" s="82"/>
      <c r="C516" s="83" t="s">
        <v>783</v>
      </c>
      <c r="E516" s="25">
        <v>22034</v>
      </c>
      <c r="F516" s="84">
        <v>60863</v>
      </c>
      <c r="G516" s="24" t="s">
        <v>212</v>
      </c>
      <c r="H516" s="25">
        <v>1</v>
      </c>
      <c r="I516" s="49">
        <v>3995</v>
      </c>
      <c r="J516" s="85" t="s">
        <v>741</v>
      </c>
      <c r="L516" s="86">
        <v>2058</v>
      </c>
      <c r="M516" s="87">
        <v>3995</v>
      </c>
      <c r="N516" s="28"/>
      <c r="O516" s="8">
        <v>3995</v>
      </c>
      <c r="P516" s="49"/>
      <c r="Q516" s="88"/>
      <c r="R516" s="49"/>
      <c r="S516" s="88"/>
      <c r="T516" s="81"/>
      <c r="U516" s="86"/>
      <c r="V516" s="89"/>
      <c r="W516" s="49"/>
    </row>
    <row r="517" spans="1:23" s="24" customFormat="1">
      <c r="A517" s="81"/>
      <c r="B517" s="82"/>
      <c r="C517" s="83"/>
      <c r="E517" s="25"/>
      <c r="F517" s="84"/>
      <c r="H517" s="25"/>
      <c r="I517" s="49"/>
      <c r="J517" s="85"/>
      <c r="L517" s="86"/>
      <c r="M517" s="87"/>
      <c r="N517" s="28"/>
      <c r="O517" s="49"/>
      <c r="P517" s="49"/>
      <c r="Q517" s="88"/>
      <c r="R517" s="49"/>
      <c r="S517" s="88"/>
      <c r="T517" s="81"/>
      <c r="U517" s="86"/>
      <c r="V517" s="89"/>
      <c r="W517" s="49"/>
    </row>
    <row r="518" spans="1:23" s="24" customFormat="1">
      <c r="A518" s="81"/>
      <c r="B518" s="82"/>
      <c r="C518" s="83" t="s">
        <v>784</v>
      </c>
      <c r="E518" s="25">
        <v>22033</v>
      </c>
      <c r="F518" s="84">
        <v>60987</v>
      </c>
      <c r="G518" s="24" t="s">
        <v>79</v>
      </c>
      <c r="H518" s="25">
        <v>1</v>
      </c>
      <c r="I518" s="49">
        <v>34000</v>
      </c>
      <c r="J518" s="85" t="s">
        <v>785</v>
      </c>
      <c r="L518" s="86">
        <v>2160</v>
      </c>
      <c r="M518" s="87">
        <v>34000</v>
      </c>
      <c r="N518" s="28"/>
      <c r="O518" s="8">
        <v>76400</v>
      </c>
      <c r="P518" s="49"/>
      <c r="Q518" s="88"/>
      <c r="R518" s="49"/>
      <c r="S518" s="88"/>
      <c r="T518" s="81"/>
      <c r="U518" s="86"/>
      <c r="V518" s="89"/>
      <c r="W518" s="49"/>
    </row>
    <row r="519" spans="1:23" s="24" customFormat="1">
      <c r="A519" s="81"/>
      <c r="B519" s="82"/>
      <c r="C519" s="83" t="s">
        <v>784</v>
      </c>
      <c r="E519" s="25">
        <v>22033</v>
      </c>
      <c r="F519" s="84">
        <v>60987</v>
      </c>
      <c r="G519" s="24" t="s">
        <v>80</v>
      </c>
      <c r="H519" s="25">
        <v>1</v>
      </c>
      <c r="I519" s="49"/>
      <c r="J519" s="85" t="s">
        <v>786</v>
      </c>
      <c r="L519" s="86">
        <v>2160</v>
      </c>
      <c r="M519" s="87"/>
      <c r="N519" s="28"/>
      <c r="O519" s="49"/>
      <c r="P519" s="49"/>
      <c r="Q519" s="88"/>
      <c r="R519" s="49"/>
      <c r="S519" s="88"/>
      <c r="T519" s="81"/>
      <c r="U519" s="86"/>
      <c r="V519" s="89"/>
      <c r="W519" s="49"/>
    </row>
    <row r="520" spans="1:23" s="24" customFormat="1">
      <c r="A520" s="81"/>
      <c r="B520" s="82"/>
      <c r="C520" s="83" t="s">
        <v>784</v>
      </c>
      <c r="E520" s="25">
        <v>22033</v>
      </c>
      <c r="F520" s="84">
        <v>60987</v>
      </c>
      <c r="G520" s="24" t="s">
        <v>56</v>
      </c>
      <c r="H520" s="25">
        <v>1</v>
      </c>
      <c r="I520" s="49">
        <v>18600</v>
      </c>
      <c r="J520" s="85" t="s">
        <v>787</v>
      </c>
      <c r="L520" s="86">
        <v>2160</v>
      </c>
      <c r="M520" s="87">
        <v>18600</v>
      </c>
      <c r="N520" s="28"/>
      <c r="O520" s="49"/>
      <c r="P520" s="49"/>
      <c r="Q520" s="88"/>
      <c r="R520" s="49"/>
      <c r="S520" s="88"/>
      <c r="T520" s="81"/>
      <c r="U520" s="86"/>
      <c r="V520" s="89"/>
      <c r="W520" s="49"/>
    </row>
    <row r="521" spans="1:23" s="24" customFormat="1">
      <c r="A521" s="81"/>
      <c r="B521" s="82"/>
      <c r="C521" s="83" t="s">
        <v>784</v>
      </c>
      <c r="E521" s="25">
        <v>22033</v>
      </c>
      <c r="F521" s="84">
        <v>60987</v>
      </c>
      <c r="G521" s="24" t="s">
        <v>57</v>
      </c>
      <c r="H521" s="25">
        <v>1</v>
      </c>
      <c r="I521" s="49">
        <v>23800</v>
      </c>
      <c r="J521" s="85" t="s">
        <v>788</v>
      </c>
      <c r="L521" s="86">
        <v>2160</v>
      </c>
      <c r="M521" s="87">
        <v>23800</v>
      </c>
      <c r="N521" s="28"/>
      <c r="O521" s="49"/>
      <c r="P521" s="49"/>
      <c r="Q521" s="88"/>
      <c r="R521" s="49"/>
      <c r="S521" s="88"/>
      <c r="T521" s="81"/>
      <c r="U521" s="86"/>
      <c r="V521" s="89"/>
      <c r="W521" s="49"/>
    </row>
    <row r="522" spans="1:23" s="24" customFormat="1">
      <c r="A522" s="81"/>
      <c r="B522" s="82"/>
      <c r="C522" s="83"/>
      <c r="E522" s="25"/>
      <c r="F522" s="84"/>
      <c r="H522" s="25"/>
      <c r="I522" s="87"/>
      <c r="J522" s="85"/>
      <c r="L522" s="86"/>
      <c r="N522" s="28"/>
      <c r="O522" s="49"/>
      <c r="P522" s="49"/>
      <c r="Q522" s="88"/>
      <c r="R522" s="49"/>
      <c r="S522" s="88"/>
      <c r="T522" s="81"/>
      <c r="U522" s="86"/>
      <c r="V522" s="89"/>
      <c r="W522" s="49"/>
    </row>
    <row r="523" spans="1:23" s="24" customFormat="1">
      <c r="A523" s="81"/>
      <c r="B523" s="82"/>
      <c r="C523" s="83" t="s">
        <v>789</v>
      </c>
      <c r="E523" s="25">
        <v>22184</v>
      </c>
      <c r="F523" s="84">
        <v>61129</v>
      </c>
      <c r="G523" s="24" t="s">
        <v>26</v>
      </c>
      <c r="H523" s="25">
        <v>1</v>
      </c>
      <c r="I523" s="49">
        <v>1795</v>
      </c>
      <c r="J523" s="85" t="s">
        <v>790</v>
      </c>
      <c r="L523" s="86">
        <v>2161</v>
      </c>
      <c r="M523" s="87">
        <f>I523</f>
        <v>1795</v>
      </c>
      <c r="N523" s="46">
        <v>20680</v>
      </c>
      <c r="O523" s="49"/>
      <c r="P523" s="49"/>
      <c r="Q523" s="88"/>
      <c r="R523" s="49"/>
      <c r="S523" s="88"/>
      <c r="T523" s="81"/>
      <c r="U523" s="86"/>
      <c r="V523" s="89"/>
      <c r="W523" s="49"/>
    </row>
    <row r="524" spans="1:23" s="24" customFormat="1">
      <c r="A524" s="81"/>
      <c r="B524" s="82"/>
      <c r="C524" s="83" t="s">
        <v>789</v>
      </c>
      <c r="E524" s="25">
        <v>22184</v>
      </c>
      <c r="F524" s="84">
        <v>61129</v>
      </c>
      <c r="G524" s="24" t="s">
        <v>26</v>
      </c>
      <c r="H524" s="25">
        <v>1</v>
      </c>
      <c r="I524" s="49">
        <v>1795</v>
      </c>
      <c r="J524" s="85" t="s">
        <v>791</v>
      </c>
      <c r="L524" s="86">
        <v>2161</v>
      </c>
      <c r="M524" s="87">
        <f t="shared" ref="M524:M532" si="44">I524</f>
        <v>1795</v>
      </c>
      <c r="N524" s="28"/>
      <c r="O524" s="49"/>
      <c r="P524" s="49"/>
      <c r="Q524" s="88"/>
      <c r="R524" s="49"/>
      <c r="S524" s="88"/>
      <c r="T524" s="81"/>
      <c r="U524" s="86"/>
      <c r="V524" s="89"/>
      <c r="W524" s="49"/>
    </row>
    <row r="525" spans="1:23" s="24" customFormat="1">
      <c r="A525" s="81"/>
      <c r="B525" s="82"/>
      <c r="C525" s="83" t="s">
        <v>789</v>
      </c>
      <c r="E525" s="25">
        <v>22184</v>
      </c>
      <c r="F525" s="84">
        <v>61129</v>
      </c>
      <c r="G525" s="24" t="s">
        <v>26</v>
      </c>
      <c r="H525" s="25">
        <v>1</v>
      </c>
      <c r="I525" s="49">
        <v>1795</v>
      </c>
      <c r="J525" s="85" t="s">
        <v>792</v>
      </c>
      <c r="L525" s="86">
        <v>2161</v>
      </c>
      <c r="M525" s="87">
        <f t="shared" si="44"/>
        <v>1795</v>
      </c>
      <c r="N525" s="28"/>
      <c r="O525" s="49"/>
      <c r="P525" s="49"/>
      <c r="Q525" s="88"/>
      <c r="R525" s="49"/>
      <c r="S525" s="88"/>
      <c r="T525" s="81"/>
      <c r="U525" s="86"/>
      <c r="V525" s="89"/>
      <c r="W525" s="49"/>
    </row>
    <row r="526" spans="1:23" s="24" customFormat="1">
      <c r="A526" s="81"/>
      <c r="B526" s="82"/>
      <c r="C526" s="83" t="s">
        <v>789</v>
      </c>
      <c r="E526" s="25">
        <v>22184</v>
      </c>
      <c r="F526" s="84">
        <v>61129</v>
      </c>
      <c r="G526" s="24" t="s">
        <v>26</v>
      </c>
      <c r="H526" s="25">
        <v>1</v>
      </c>
      <c r="I526" s="49">
        <v>1795</v>
      </c>
      <c r="J526" s="85" t="s">
        <v>100</v>
      </c>
      <c r="L526" s="86">
        <v>2161</v>
      </c>
      <c r="M526" s="87">
        <f t="shared" si="44"/>
        <v>1795</v>
      </c>
      <c r="N526" s="28"/>
      <c r="O526" s="49"/>
      <c r="P526" s="49"/>
      <c r="Q526" s="88"/>
      <c r="R526" s="49"/>
      <c r="S526" s="88"/>
      <c r="T526" s="81"/>
      <c r="U526" s="86"/>
      <c r="V526" s="89"/>
      <c r="W526" s="49"/>
    </row>
    <row r="527" spans="1:23" s="24" customFormat="1">
      <c r="A527" s="81"/>
      <c r="B527" s="82"/>
      <c r="C527" s="83" t="s">
        <v>789</v>
      </c>
      <c r="E527" s="25">
        <v>22184</v>
      </c>
      <c r="F527" s="84">
        <v>61129</v>
      </c>
      <c r="G527" s="24" t="s">
        <v>428</v>
      </c>
      <c r="H527" s="25">
        <v>1</v>
      </c>
      <c r="I527" s="49">
        <v>2250</v>
      </c>
      <c r="J527" s="85" t="s">
        <v>793</v>
      </c>
      <c r="L527" s="86">
        <v>2161</v>
      </c>
      <c r="M527" s="87">
        <f t="shared" si="44"/>
        <v>2250</v>
      </c>
      <c r="N527" s="28"/>
      <c r="O527" s="49"/>
      <c r="P527" s="49"/>
      <c r="Q527" s="88"/>
      <c r="R527" s="49"/>
      <c r="S527" s="88"/>
      <c r="T527" s="81"/>
      <c r="U527" s="86"/>
      <c r="V527" s="89"/>
      <c r="W527" s="49"/>
    </row>
    <row r="528" spans="1:23" s="24" customFormat="1">
      <c r="A528" s="81"/>
      <c r="B528" s="82"/>
      <c r="C528" s="83" t="s">
        <v>789</v>
      </c>
      <c r="E528" s="25">
        <v>22184</v>
      </c>
      <c r="F528" s="84">
        <v>61129</v>
      </c>
      <c r="G528" s="24" t="s">
        <v>428</v>
      </c>
      <c r="H528" s="25">
        <v>1</v>
      </c>
      <c r="I528" s="49">
        <v>2250</v>
      </c>
      <c r="J528" s="85" t="s">
        <v>794</v>
      </c>
      <c r="L528" s="86">
        <v>2161</v>
      </c>
      <c r="M528" s="87">
        <f t="shared" si="44"/>
        <v>2250</v>
      </c>
      <c r="N528" s="28"/>
      <c r="O528" s="49"/>
      <c r="P528" s="49"/>
      <c r="Q528" s="88"/>
      <c r="R528" s="49"/>
      <c r="S528" s="88"/>
      <c r="T528" s="81"/>
      <c r="U528" s="86"/>
      <c r="V528" s="89"/>
      <c r="W528" s="49"/>
    </row>
    <row r="529" spans="1:23" s="24" customFormat="1">
      <c r="A529" s="81"/>
      <c r="B529" s="82"/>
      <c r="C529" s="83" t="s">
        <v>789</v>
      </c>
      <c r="E529" s="25">
        <v>22184</v>
      </c>
      <c r="F529" s="84">
        <v>61129</v>
      </c>
      <c r="G529" s="24" t="s">
        <v>428</v>
      </c>
      <c r="H529" s="25">
        <v>1</v>
      </c>
      <c r="I529" s="49">
        <v>2250</v>
      </c>
      <c r="J529" s="85" t="s">
        <v>795</v>
      </c>
      <c r="L529" s="86">
        <v>2161</v>
      </c>
      <c r="M529" s="87">
        <f t="shared" si="44"/>
        <v>2250</v>
      </c>
      <c r="N529" s="28"/>
      <c r="O529" s="49"/>
      <c r="P529" s="49"/>
      <c r="Q529" s="88"/>
      <c r="R529" s="49"/>
      <c r="S529" s="88"/>
      <c r="T529" s="81"/>
      <c r="U529" s="86"/>
      <c r="V529" s="89"/>
      <c r="W529" s="49"/>
    </row>
    <row r="530" spans="1:23" s="24" customFormat="1">
      <c r="A530" s="81"/>
      <c r="B530" s="82"/>
      <c r="C530" s="83" t="s">
        <v>789</v>
      </c>
      <c r="E530" s="25">
        <v>22184</v>
      </c>
      <c r="F530" s="84">
        <v>61129</v>
      </c>
      <c r="G530" s="24" t="s">
        <v>428</v>
      </c>
      <c r="H530" s="25">
        <v>1</v>
      </c>
      <c r="I530" s="49">
        <v>2250</v>
      </c>
      <c r="J530" s="85" t="s">
        <v>796</v>
      </c>
      <c r="L530" s="86">
        <v>2161</v>
      </c>
      <c r="M530" s="87">
        <f t="shared" si="44"/>
        <v>2250</v>
      </c>
      <c r="N530" s="28"/>
      <c r="O530" s="49"/>
      <c r="P530" s="49"/>
      <c r="Q530" s="88"/>
      <c r="R530" s="49"/>
      <c r="S530" s="88"/>
      <c r="T530" s="81"/>
      <c r="U530" s="86"/>
      <c r="V530" s="89"/>
      <c r="W530" s="49"/>
    </row>
    <row r="531" spans="1:23" s="24" customFormat="1">
      <c r="A531" s="81"/>
      <c r="B531" s="82"/>
      <c r="C531" s="83" t="s">
        <v>789</v>
      </c>
      <c r="E531" s="25">
        <v>22184</v>
      </c>
      <c r="F531" s="84">
        <v>61129</v>
      </c>
      <c r="G531" s="24" t="s">
        <v>428</v>
      </c>
      <c r="H531" s="25">
        <v>1</v>
      </c>
      <c r="I531" s="49">
        <v>2250</v>
      </c>
      <c r="J531" s="85" t="s">
        <v>797</v>
      </c>
      <c r="L531" s="86">
        <v>2161</v>
      </c>
      <c r="M531" s="87">
        <f t="shared" si="44"/>
        <v>2250</v>
      </c>
      <c r="N531" s="28"/>
      <c r="O531" s="49"/>
      <c r="P531" s="49"/>
      <c r="Q531" s="88"/>
      <c r="R531" s="49"/>
      <c r="S531" s="88"/>
      <c r="T531" s="81"/>
      <c r="U531" s="86"/>
      <c r="V531" s="89"/>
      <c r="W531" s="49"/>
    </row>
    <row r="532" spans="1:23" s="24" customFormat="1">
      <c r="A532" s="81"/>
      <c r="B532" s="82"/>
      <c r="C532" s="83" t="s">
        <v>789</v>
      </c>
      <c r="E532" s="25">
        <v>22184</v>
      </c>
      <c r="F532" s="84">
        <v>61129</v>
      </c>
      <c r="G532" s="24" t="s">
        <v>428</v>
      </c>
      <c r="H532" s="25">
        <v>1</v>
      </c>
      <c r="I532" s="49">
        <v>2250</v>
      </c>
      <c r="J532" s="85" t="s">
        <v>798</v>
      </c>
      <c r="L532" s="86">
        <v>2161</v>
      </c>
      <c r="M532" s="87">
        <f t="shared" si="44"/>
        <v>2250</v>
      </c>
      <c r="N532" s="28"/>
      <c r="O532" s="49"/>
      <c r="P532" s="49"/>
      <c r="Q532" s="88"/>
      <c r="R532" s="49"/>
      <c r="S532" s="88"/>
      <c r="T532" s="81"/>
      <c r="U532" s="86"/>
      <c r="V532" s="89"/>
      <c r="W532" s="49"/>
    </row>
    <row r="533" spans="1:23" s="24" customFormat="1">
      <c r="A533" s="81"/>
      <c r="B533" s="82"/>
      <c r="C533" s="83"/>
      <c r="E533" s="25"/>
      <c r="F533" s="84"/>
      <c r="H533" s="25"/>
      <c r="I533" s="49"/>
      <c r="J533" s="85"/>
      <c r="L533" s="86"/>
      <c r="M533" s="87"/>
      <c r="N533" s="28"/>
      <c r="O533" s="49"/>
      <c r="P533" s="49"/>
      <c r="Q533" s="88"/>
      <c r="R533" s="49"/>
      <c r="S533" s="88"/>
      <c r="T533" s="81"/>
      <c r="U533" s="86"/>
      <c r="V533" s="89"/>
      <c r="W533" s="49"/>
    </row>
    <row r="534" spans="1:23" s="24" customFormat="1">
      <c r="A534" s="81"/>
      <c r="B534" s="82"/>
      <c r="C534" s="83" t="s">
        <v>799</v>
      </c>
      <c r="E534" s="25">
        <v>22088</v>
      </c>
      <c r="F534" s="84">
        <v>61125</v>
      </c>
      <c r="G534" s="24" t="s">
        <v>55</v>
      </c>
      <c r="H534" s="25">
        <v>1</v>
      </c>
      <c r="I534" s="49">
        <v>5150</v>
      </c>
      <c r="J534" s="85" t="s">
        <v>800</v>
      </c>
      <c r="K534" s="24">
        <v>55168</v>
      </c>
      <c r="L534" s="86"/>
      <c r="M534" s="87">
        <f>I534</f>
        <v>5150</v>
      </c>
      <c r="N534" s="46">
        <v>89500</v>
      </c>
      <c r="O534" s="49"/>
      <c r="P534" s="49"/>
      <c r="Q534" s="88"/>
      <c r="R534" s="49"/>
      <c r="S534" s="88"/>
      <c r="T534" s="81"/>
      <c r="U534" s="86"/>
      <c r="V534" s="89"/>
      <c r="W534" s="49"/>
    </row>
    <row r="535" spans="1:23" s="24" customFormat="1">
      <c r="A535" s="81"/>
      <c r="B535" s="82"/>
      <c r="C535" s="83" t="s">
        <v>799</v>
      </c>
      <c r="E535" s="25">
        <v>22088</v>
      </c>
      <c r="F535" s="84">
        <v>61125</v>
      </c>
      <c r="G535" s="24" t="s">
        <v>55</v>
      </c>
      <c r="H535" s="25">
        <v>1</v>
      </c>
      <c r="I535" s="49">
        <v>5150</v>
      </c>
      <c r="J535" s="85" t="s">
        <v>801</v>
      </c>
      <c r="K535" s="24">
        <v>55168</v>
      </c>
      <c r="L535" s="86"/>
      <c r="M535" s="87">
        <f t="shared" ref="M535:M541" si="45">I535</f>
        <v>5150</v>
      </c>
      <c r="N535" s="28"/>
      <c r="O535" s="49"/>
      <c r="P535" s="49"/>
      <c r="Q535" s="88"/>
      <c r="R535" s="49"/>
      <c r="S535" s="88"/>
      <c r="T535" s="81"/>
      <c r="U535" s="86"/>
      <c r="V535" s="89"/>
      <c r="W535" s="49"/>
    </row>
    <row r="536" spans="1:23" s="24" customFormat="1">
      <c r="A536" s="81"/>
      <c r="B536" s="82"/>
      <c r="C536" s="83" t="s">
        <v>799</v>
      </c>
      <c r="E536" s="25">
        <v>22088</v>
      </c>
      <c r="F536" s="84">
        <v>61125</v>
      </c>
      <c r="G536" s="24" t="s">
        <v>395</v>
      </c>
      <c r="H536" s="25">
        <v>1</v>
      </c>
      <c r="I536" s="49">
        <v>3650</v>
      </c>
      <c r="J536" s="85" t="s">
        <v>802</v>
      </c>
      <c r="K536" s="24">
        <v>55168</v>
      </c>
      <c r="L536" s="86"/>
      <c r="M536" s="87">
        <f t="shared" si="45"/>
        <v>3650</v>
      </c>
      <c r="N536" s="28"/>
      <c r="O536" s="49"/>
      <c r="P536" s="49"/>
      <c r="Q536" s="88"/>
      <c r="R536" s="49"/>
      <c r="S536" s="88"/>
      <c r="T536" s="81"/>
      <c r="U536" s="86"/>
      <c r="V536" s="89"/>
      <c r="W536" s="49"/>
    </row>
    <row r="537" spans="1:23" s="24" customFormat="1">
      <c r="A537" s="81"/>
      <c r="B537" s="82"/>
      <c r="C537" s="83" t="s">
        <v>799</v>
      </c>
      <c r="E537" s="25">
        <v>22088</v>
      </c>
      <c r="F537" s="84">
        <v>60862</v>
      </c>
      <c r="G537" s="24" t="s">
        <v>804</v>
      </c>
      <c r="H537" s="25">
        <v>1</v>
      </c>
      <c r="I537" s="49">
        <v>15500</v>
      </c>
      <c r="J537" s="85" t="s">
        <v>805</v>
      </c>
      <c r="K537" s="24">
        <v>55168</v>
      </c>
      <c r="L537" s="86"/>
      <c r="M537" s="87">
        <f t="shared" si="45"/>
        <v>15500</v>
      </c>
      <c r="N537" s="28"/>
      <c r="O537" s="49"/>
      <c r="P537" s="49"/>
      <c r="Q537" s="88"/>
      <c r="R537" s="49"/>
      <c r="S537" s="88"/>
      <c r="T537" s="81"/>
      <c r="U537" s="86"/>
      <c r="V537" s="89"/>
      <c r="W537" s="49"/>
    </row>
    <row r="538" spans="1:23" s="24" customFormat="1">
      <c r="A538" s="81"/>
      <c r="B538" s="82"/>
      <c r="C538" s="83" t="s">
        <v>799</v>
      </c>
      <c r="E538" s="25">
        <v>22088</v>
      </c>
      <c r="F538" s="84">
        <v>61125</v>
      </c>
      <c r="G538" s="24" t="s">
        <v>395</v>
      </c>
      <c r="H538" s="25">
        <v>1</v>
      </c>
      <c r="I538" s="49">
        <v>3650</v>
      </c>
      <c r="J538" s="85" t="s">
        <v>803</v>
      </c>
      <c r="K538" s="24">
        <v>55168</v>
      </c>
      <c r="L538" s="86"/>
      <c r="M538" s="87">
        <f t="shared" si="45"/>
        <v>3650</v>
      </c>
      <c r="N538" s="28"/>
      <c r="O538" s="49"/>
      <c r="P538" s="49"/>
      <c r="Q538" s="88"/>
      <c r="R538" s="49"/>
      <c r="S538" s="88"/>
      <c r="T538" s="81"/>
      <c r="U538" s="86"/>
      <c r="V538" s="89"/>
      <c r="W538" s="49"/>
    </row>
    <row r="539" spans="1:23" s="24" customFormat="1">
      <c r="A539" s="81"/>
      <c r="B539" s="82"/>
      <c r="C539" s="83" t="s">
        <v>799</v>
      </c>
      <c r="E539" s="25">
        <v>22088</v>
      </c>
      <c r="F539" s="84">
        <v>61128</v>
      </c>
      <c r="G539" s="24" t="s">
        <v>81</v>
      </c>
      <c r="H539" s="25">
        <v>1</v>
      </c>
      <c r="I539" s="49">
        <v>27900</v>
      </c>
      <c r="J539" s="85" t="s">
        <v>806</v>
      </c>
      <c r="K539" s="24">
        <v>55168</v>
      </c>
      <c r="L539" s="86"/>
      <c r="M539" s="87">
        <f t="shared" si="45"/>
        <v>27900</v>
      </c>
      <c r="N539" s="28"/>
      <c r="O539" s="49"/>
      <c r="P539" s="49"/>
      <c r="Q539" s="88"/>
      <c r="R539" s="49"/>
      <c r="S539" s="88"/>
      <c r="T539" s="81"/>
      <c r="U539" s="86"/>
      <c r="V539" s="89"/>
      <c r="W539" s="49"/>
    </row>
    <row r="540" spans="1:23" s="24" customFormat="1">
      <c r="A540" s="81"/>
      <c r="B540" s="82"/>
      <c r="C540" s="83" t="s">
        <v>799</v>
      </c>
      <c r="E540" s="25">
        <v>22088</v>
      </c>
      <c r="F540" s="84">
        <v>61128</v>
      </c>
      <c r="G540" s="24" t="s">
        <v>82</v>
      </c>
      <c r="H540" s="25">
        <v>1</v>
      </c>
      <c r="I540" s="49"/>
      <c r="J540" s="85" t="s">
        <v>807</v>
      </c>
      <c r="K540" s="24">
        <v>55168</v>
      </c>
      <c r="L540" s="86"/>
      <c r="M540" s="87"/>
      <c r="N540" s="28"/>
      <c r="O540" s="49"/>
      <c r="P540" s="49"/>
      <c r="Q540" s="88"/>
      <c r="R540" s="49"/>
      <c r="S540" s="88"/>
      <c r="T540" s="81"/>
      <c r="U540" s="86"/>
      <c r="V540" s="89"/>
      <c r="W540" s="49"/>
    </row>
    <row r="541" spans="1:23" s="24" customFormat="1">
      <c r="A541" s="81"/>
      <c r="B541" s="82"/>
      <c r="C541" s="83" t="s">
        <v>799</v>
      </c>
      <c r="E541" s="25">
        <v>22088</v>
      </c>
      <c r="F541" s="84">
        <v>61128</v>
      </c>
      <c r="G541" s="24" t="s">
        <v>81</v>
      </c>
      <c r="H541" s="25">
        <v>1</v>
      </c>
      <c r="I541" s="49">
        <v>27900</v>
      </c>
      <c r="J541" s="85" t="s">
        <v>806</v>
      </c>
      <c r="K541" s="24">
        <v>55168</v>
      </c>
      <c r="L541" s="86"/>
      <c r="M541" s="87">
        <f t="shared" si="45"/>
        <v>27900</v>
      </c>
      <c r="N541" s="28"/>
      <c r="O541" s="49"/>
      <c r="P541" s="49"/>
      <c r="Q541" s="88"/>
      <c r="R541" s="49"/>
      <c r="S541" s="88"/>
      <c r="T541" s="81"/>
      <c r="U541" s="86"/>
      <c r="V541" s="89"/>
      <c r="W541" s="49"/>
    </row>
    <row r="542" spans="1:23" s="24" customFormat="1">
      <c r="A542" s="81"/>
      <c r="B542" s="82"/>
      <c r="C542" s="83" t="s">
        <v>799</v>
      </c>
      <c r="E542" s="25">
        <v>22088</v>
      </c>
      <c r="F542" s="84">
        <v>61128</v>
      </c>
      <c r="G542" s="24" t="s">
        <v>82</v>
      </c>
      <c r="H542" s="25">
        <v>1</v>
      </c>
      <c r="I542" s="49"/>
      <c r="J542" s="85" t="s">
        <v>807</v>
      </c>
      <c r="K542" s="24">
        <v>55168</v>
      </c>
      <c r="L542" s="86"/>
      <c r="M542" s="87"/>
      <c r="N542" s="28"/>
      <c r="O542" s="49"/>
      <c r="P542" s="49"/>
      <c r="Q542" s="88"/>
      <c r="R542" s="49"/>
      <c r="S542" s="88"/>
      <c r="T542" s="81"/>
      <c r="U542" s="86"/>
      <c r="V542" s="89"/>
      <c r="W542" s="49"/>
    </row>
    <row r="543" spans="1:23" s="24" customFormat="1">
      <c r="A543" s="81"/>
      <c r="B543" s="82"/>
      <c r="C543" s="83"/>
      <c r="E543" s="25"/>
      <c r="F543" s="84"/>
      <c r="G543" s="24" t="s">
        <v>33</v>
      </c>
      <c r="H543" s="25"/>
      <c r="I543" s="49">
        <v>600</v>
      </c>
      <c r="J543" s="85"/>
      <c r="L543" s="86"/>
      <c r="M543" s="87">
        <v>600</v>
      </c>
      <c r="N543" s="28"/>
      <c r="O543" s="49"/>
      <c r="P543" s="49"/>
      <c r="Q543" s="88"/>
      <c r="R543" s="49"/>
      <c r="S543" s="88"/>
      <c r="T543" s="81"/>
      <c r="U543" s="86"/>
      <c r="V543" s="89"/>
      <c r="W543" s="49"/>
    </row>
    <row r="544" spans="1:23" s="24" customFormat="1">
      <c r="A544" s="81"/>
      <c r="B544" s="82"/>
      <c r="C544" s="83"/>
      <c r="E544" s="25"/>
      <c r="F544" s="84"/>
      <c r="H544" s="25"/>
      <c r="I544" s="49"/>
      <c r="J544" s="85"/>
      <c r="L544" s="86"/>
      <c r="M544" s="87"/>
      <c r="N544" s="28"/>
      <c r="O544" s="49"/>
      <c r="P544" s="49"/>
      <c r="Q544" s="88"/>
      <c r="R544" s="49"/>
      <c r="S544" s="88"/>
      <c r="T544" s="81"/>
      <c r="U544" s="86"/>
      <c r="V544" s="89"/>
      <c r="W544" s="49"/>
    </row>
    <row r="545" spans="1:23" s="24" customFormat="1">
      <c r="A545" s="81"/>
      <c r="B545" s="82"/>
      <c r="C545" s="83" t="s">
        <v>74</v>
      </c>
      <c r="E545" s="25">
        <v>22032</v>
      </c>
      <c r="F545" s="84">
        <v>60986</v>
      </c>
      <c r="G545" s="24" t="s">
        <v>252</v>
      </c>
      <c r="H545" s="25">
        <v>1</v>
      </c>
      <c r="I545" s="49">
        <v>3650</v>
      </c>
      <c r="J545" s="85" t="s">
        <v>808</v>
      </c>
      <c r="L545" s="86">
        <v>2158</v>
      </c>
      <c r="M545" s="87">
        <f t="shared" ref="M545:M547" si="46">I545</f>
        <v>3650</v>
      </c>
      <c r="N545" s="46">
        <v>10700</v>
      </c>
      <c r="O545" s="49"/>
      <c r="P545" s="49"/>
      <c r="Q545" s="88"/>
      <c r="R545" s="49"/>
      <c r="S545" s="88"/>
      <c r="T545" s="81"/>
      <c r="U545" s="86"/>
      <c r="V545" s="89"/>
      <c r="W545" s="49"/>
    </row>
    <row r="546" spans="1:23" s="24" customFormat="1">
      <c r="A546" s="81"/>
      <c r="B546" s="82"/>
      <c r="C546" s="83" t="s">
        <v>74</v>
      </c>
      <c r="E546" s="25">
        <v>22032</v>
      </c>
      <c r="F546" s="84">
        <v>60986</v>
      </c>
      <c r="G546" s="24" t="s">
        <v>252</v>
      </c>
      <c r="H546" s="25">
        <v>1</v>
      </c>
      <c r="I546" s="49">
        <v>3650</v>
      </c>
      <c r="J546" s="85" t="s">
        <v>809</v>
      </c>
      <c r="L546" s="86">
        <v>2158</v>
      </c>
      <c r="M546" s="87">
        <f t="shared" si="46"/>
        <v>3650</v>
      </c>
      <c r="N546" s="28"/>
      <c r="O546" s="49"/>
      <c r="P546" s="49"/>
      <c r="Q546" s="88"/>
      <c r="R546" s="49"/>
      <c r="S546" s="88"/>
      <c r="T546" s="81"/>
      <c r="U546" s="86"/>
      <c r="V546" s="89"/>
      <c r="W546" s="49"/>
    </row>
    <row r="547" spans="1:23" s="24" customFormat="1">
      <c r="A547" s="81"/>
      <c r="B547" s="82"/>
      <c r="C547" s="83" t="s">
        <v>74</v>
      </c>
      <c r="E547" s="25">
        <v>22032</v>
      </c>
      <c r="F547" s="84">
        <v>60986</v>
      </c>
      <c r="G547" s="24" t="s">
        <v>269</v>
      </c>
      <c r="H547" s="25">
        <v>1</v>
      </c>
      <c r="I547" s="49">
        <v>3400</v>
      </c>
      <c r="J547" s="85" t="s">
        <v>810</v>
      </c>
      <c r="L547" s="86">
        <v>2158</v>
      </c>
      <c r="M547" s="87">
        <f t="shared" si="46"/>
        <v>3400</v>
      </c>
      <c r="N547" s="28"/>
      <c r="O547" s="49"/>
      <c r="P547" s="49"/>
      <c r="Q547" s="88"/>
      <c r="R547" s="49"/>
      <c r="S547" s="88"/>
      <c r="T547" s="81"/>
      <c r="U547" s="86"/>
      <c r="V547" s="89"/>
      <c r="W547" s="49"/>
    </row>
    <row r="548" spans="1:23" s="24" customFormat="1">
      <c r="A548" s="81"/>
      <c r="B548" s="82"/>
      <c r="C548" s="83"/>
      <c r="E548" s="25"/>
      <c r="F548" s="84"/>
      <c r="H548" s="25"/>
      <c r="I548" s="49"/>
      <c r="J548" s="85"/>
      <c r="L548" s="86"/>
      <c r="M548" s="87"/>
      <c r="N548" s="28"/>
      <c r="O548" s="49"/>
      <c r="P548" s="49"/>
      <c r="Q548" s="88"/>
      <c r="R548" s="49"/>
      <c r="S548" s="88"/>
      <c r="T548" s="81"/>
      <c r="U548" s="86"/>
      <c r="V548" s="89"/>
      <c r="W548" s="49"/>
    </row>
    <row r="549" spans="1:23" s="24" customFormat="1">
      <c r="A549" s="81"/>
      <c r="B549" s="82"/>
      <c r="C549" s="83" t="s">
        <v>811</v>
      </c>
      <c r="E549" s="25">
        <v>22183</v>
      </c>
      <c r="F549" s="84">
        <v>61127</v>
      </c>
      <c r="G549" s="24" t="s">
        <v>26</v>
      </c>
      <c r="H549" s="25">
        <v>1</v>
      </c>
      <c r="I549" s="49">
        <v>1795</v>
      </c>
      <c r="J549" s="85" t="s">
        <v>812</v>
      </c>
      <c r="L549" s="86">
        <v>2159</v>
      </c>
      <c r="M549" s="87">
        <v>1795</v>
      </c>
      <c r="N549" s="46">
        <v>1795</v>
      </c>
      <c r="O549" s="49"/>
      <c r="P549" s="49"/>
      <c r="Q549" s="88"/>
      <c r="R549" s="49"/>
      <c r="S549" s="88"/>
      <c r="T549" s="81"/>
      <c r="U549" s="86"/>
      <c r="V549" s="89"/>
      <c r="W549" s="49"/>
    </row>
    <row r="550" spans="1:23" s="24" customFormat="1">
      <c r="A550" s="81"/>
      <c r="B550" s="82"/>
      <c r="C550" s="83"/>
      <c r="E550" s="25"/>
      <c r="F550" s="84"/>
      <c r="H550" s="25"/>
      <c r="I550" s="49"/>
      <c r="J550" s="85"/>
      <c r="L550" s="86"/>
      <c r="M550" s="87"/>
      <c r="N550" s="28"/>
      <c r="O550" s="49"/>
      <c r="P550" s="49"/>
      <c r="Q550" s="88"/>
      <c r="R550" s="49"/>
      <c r="S550" s="88"/>
      <c r="T550" s="81"/>
      <c r="U550" s="86"/>
      <c r="V550" s="89"/>
      <c r="W550" s="49"/>
    </row>
    <row r="551" spans="1:23" s="24" customFormat="1">
      <c r="A551" s="81"/>
      <c r="B551" s="82"/>
      <c r="C551" s="83" t="s">
        <v>813</v>
      </c>
      <c r="E551" s="25">
        <v>22029</v>
      </c>
      <c r="F551" s="84">
        <v>60914</v>
      </c>
      <c r="G551" s="24" t="s">
        <v>86</v>
      </c>
      <c r="H551" s="25">
        <v>1</v>
      </c>
      <c r="I551" s="49">
        <v>8995</v>
      </c>
      <c r="J551" s="85" t="s">
        <v>814</v>
      </c>
      <c r="L551" s="86">
        <v>2047</v>
      </c>
      <c r="M551" s="87">
        <f>I551</f>
        <v>8995</v>
      </c>
      <c r="N551" s="46">
        <v>46000</v>
      </c>
      <c r="O551" s="8">
        <v>8695</v>
      </c>
      <c r="P551" s="49"/>
      <c r="Q551" s="88"/>
      <c r="R551" s="49"/>
      <c r="S551" s="88"/>
      <c r="T551" s="81"/>
      <c r="U551" s="86"/>
      <c r="V551" s="89"/>
      <c r="W551" s="49"/>
    </row>
    <row r="552" spans="1:23" s="24" customFormat="1">
      <c r="A552" s="81"/>
      <c r="B552" s="82"/>
      <c r="C552" s="83" t="s">
        <v>813</v>
      </c>
      <c r="E552" s="25">
        <v>22029</v>
      </c>
      <c r="F552" s="84">
        <v>60914</v>
      </c>
      <c r="G552" s="24" t="s">
        <v>87</v>
      </c>
      <c r="H552" s="25">
        <v>1</v>
      </c>
      <c r="I552" s="49"/>
      <c r="J552" s="85" t="s">
        <v>815</v>
      </c>
      <c r="L552" s="86">
        <v>2047</v>
      </c>
      <c r="M552" s="87"/>
      <c r="N552" s="28"/>
      <c r="O552" s="49"/>
      <c r="P552" s="49"/>
      <c r="Q552" s="88"/>
      <c r="R552" s="49"/>
      <c r="S552" s="88"/>
      <c r="T552" s="81"/>
      <c r="U552" s="86"/>
      <c r="V552" s="89"/>
      <c r="W552" s="49"/>
    </row>
    <row r="553" spans="1:23" s="24" customFormat="1">
      <c r="A553" s="81"/>
      <c r="B553" s="82"/>
      <c r="C553" s="83" t="s">
        <v>813</v>
      </c>
      <c r="E553" s="25">
        <v>22029</v>
      </c>
      <c r="F553" s="84">
        <v>60914</v>
      </c>
      <c r="G553" s="24" t="s">
        <v>77</v>
      </c>
      <c r="H553" s="25">
        <v>1</v>
      </c>
      <c r="I553" s="49">
        <v>18800</v>
      </c>
      <c r="J553" s="85" t="s">
        <v>816</v>
      </c>
      <c r="L553" s="86">
        <v>2047</v>
      </c>
      <c r="M553" s="87">
        <f t="shared" ref="M553:M557" si="47">I553</f>
        <v>18800</v>
      </c>
      <c r="N553" s="28"/>
      <c r="O553" s="49"/>
      <c r="P553" s="49"/>
      <c r="Q553" s="88"/>
      <c r="R553" s="49"/>
      <c r="S553" s="88"/>
      <c r="T553" s="81"/>
      <c r="U553" s="86"/>
      <c r="V553" s="89"/>
      <c r="W553" s="49"/>
    </row>
    <row r="554" spans="1:23" s="24" customFormat="1">
      <c r="A554" s="81"/>
      <c r="B554" s="82"/>
      <c r="C554" s="83" t="s">
        <v>813</v>
      </c>
      <c r="E554" s="25">
        <v>22029</v>
      </c>
      <c r="F554" s="84">
        <v>60914</v>
      </c>
      <c r="G554" s="24" t="s">
        <v>78</v>
      </c>
      <c r="H554" s="25">
        <v>1</v>
      </c>
      <c r="I554" s="49"/>
      <c r="J554" s="85" t="s">
        <v>817</v>
      </c>
      <c r="L554" s="86">
        <v>2047</v>
      </c>
      <c r="M554" s="87"/>
      <c r="N554" s="28"/>
      <c r="O554" s="49"/>
      <c r="P554" s="49"/>
      <c r="Q554" s="88"/>
      <c r="R554" s="49"/>
      <c r="S554" s="88"/>
      <c r="T554" s="81"/>
      <c r="U554" s="86"/>
      <c r="V554" s="89"/>
      <c r="W554" s="49"/>
    </row>
    <row r="555" spans="1:23" s="24" customFormat="1">
      <c r="A555" s="81"/>
      <c r="B555" s="82"/>
      <c r="C555" s="83" t="s">
        <v>813</v>
      </c>
      <c r="E555" s="25">
        <v>22029</v>
      </c>
      <c r="F555" s="84">
        <v>60914</v>
      </c>
      <c r="G555" s="24" t="s">
        <v>77</v>
      </c>
      <c r="H555" s="25">
        <v>1</v>
      </c>
      <c r="I555" s="49">
        <v>18800</v>
      </c>
      <c r="J555" s="85" t="s">
        <v>818</v>
      </c>
      <c r="L555" s="86">
        <v>2047</v>
      </c>
      <c r="M555" s="87">
        <f t="shared" si="47"/>
        <v>18800</v>
      </c>
      <c r="N555" s="28"/>
      <c r="O555" s="49"/>
      <c r="P555" s="49"/>
      <c r="Q555" s="88"/>
      <c r="R555" s="49"/>
      <c r="S555" s="88"/>
      <c r="T555" s="81"/>
      <c r="U555" s="86"/>
      <c r="V555" s="89"/>
      <c r="W555" s="49"/>
    </row>
    <row r="556" spans="1:23" s="24" customFormat="1">
      <c r="A556" s="81"/>
      <c r="B556" s="82"/>
      <c r="C556" s="83" t="s">
        <v>813</v>
      </c>
      <c r="E556" s="25">
        <v>22029</v>
      </c>
      <c r="F556" s="84">
        <v>60914</v>
      </c>
      <c r="G556" s="24" t="s">
        <v>78</v>
      </c>
      <c r="H556" s="25">
        <v>1</v>
      </c>
      <c r="I556" s="49"/>
      <c r="J556" s="85" t="s">
        <v>819</v>
      </c>
      <c r="L556" s="86">
        <v>2047</v>
      </c>
      <c r="M556" s="87"/>
      <c r="N556" s="28"/>
      <c r="O556" s="49"/>
      <c r="P556" s="49"/>
      <c r="Q556" s="88"/>
      <c r="R556" s="49"/>
      <c r="S556" s="88"/>
      <c r="T556" s="81"/>
      <c r="U556" s="86"/>
      <c r="V556" s="89"/>
      <c r="W556" s="49"/>
    </row>
    <row r="557" spans="1:23" s="24" customFormat="1">
      <c r="A557" s="81"/>
      <c r="B557" s="82"/>
      <c r="C557" s="83" t="s">
        <v>813</v>
      </c>
      <c r="E557" s="25">
        <v>22029</v>
      </c>
      <c r="F557" s="84">
        <v>61304</v>
      </c>
      <c r="G557" s="24" t="s">
        <v>36</v>
      </c>
      <c r="H557" s="25">
        <v>1</v>
      </c>
      <c r="I557" s="49">
        <v>8100</v>
      </c>
      <c r="J557" s="85" t="s">
        <v>820</v>
      </c>
      <c r="L557" s="86">
        <v>2047</v>
      </c>
      <c r="M557" s="87">
        <f t="shared" si="47"/>
        <v>8100</v>
      </c>
      <c r="N557" s="28"/>
      <c r="O557" s="49"/>
      <c r="P557" s="49"/>
      <c r="Q557" s="88"/>
      <c r="R557" s="49"/>
      <c r="S557" s="88"/>
      <c r="T557" s="81"/>
      <c r="U557" s="86"/>
      <c r="V557" s="89"/>
      <c r="W557" s="49"/>
    </row>
    <row r="558" spans="1:23" s="24" customFormat="1">
      <c r="A558" s="81"/>
      <c r="B558" s="82"/>
      <c r="C558" s="83"/>
      <c r="E558" s="25"/>
      <c r="F558" s="84"/>
      <c r="H558" s="25"/>
      <c r="I558" s="49"/>
      <c r="J558" s="85"/>
      <c r="L558" s="86"/>
      <c r="M558" s="87"/>
      <c r="N558" s="28"/>
      <c r="O558" s="49"/>
      <c r="P558" s="49"/>
      <c r="Q558" s="88"/>
      <c r="R558" s="49"/>
      <c r="S558" s="88"/>
      <c r="T558" s="81"/>
      <c r="U558" s="86"/>
      <c r="V558" s="89"/>
      <c r="W558" s="49"/>
    </row>
    <row r="559" spans="1:23" s="24" customFormat="1">
      <c r="A559" s="81"/>
      <c r="B559" s="82"/>
      <c r="C559" s="83" t="s">
        <v>821</v>
      </c>
      <c r="E559" s="25">
        <v>22134</v>
      </c>
      <c r="F559" s="84">
        <v>61131</v>
      </c>
      <c r="G559" s="24" t="s">
        <v>86</v>
      </c>
      <c r="H559" s="25">
        <v>1</v>
      </c>
      <c r="I559" s="49">
        <v>8995</v>
      </c>
      <c r="J559" s="85" t="s">
        <v>822</v>
      </c>
      <c r="L559" s="86">
        <v>2162</v>
      </c>
      <c r="M559" s="87">
        <f>I559</f>
        <v>8995</v>
      </c>
      <c r="N559" s="46">
        <v>17245</v>
      </c>
      <c r="O559" s="49"/>
      <c r="P559" s="49"/>
      <c r="Q559" s="88"/>
      <c r="R559" s="49"/>
      <c r="S559" s="88"/>
      <c r="T559" s="81"/>
      <c r="U559" s="86"/>
      <c r="V559" s="89"/>
      <c r="W559" s="49"/>
    </row>
    <row r="560" spans="1:23" s="24" customFormat="1">
      <c r="A560" s="81"/>
      <c r="B560" s="82"/>
      <c r="C560" s="83" t="s">
        <v>821</v>
      </c>
      <c r="E560" s="25">
        <v>22134</v>
      </c>
      <c r="F560" s="84">
        <v>61131</v>
      </c>
      <c r="G560" s="24" t="s">
        <v>87</v>
      </c>
      <c r="H560" s="25">
        <v>1</v>
      </c>
      <c r="I560" s="49"/>
      <c r="J560" s="85" t="s">
        <v>823</v>
      </c>
      <c r="L560" s="86">
        <v>2162</v>
      </c>
      <c r="M560" s="87"/>
      <c r="N560" s="28"/>
      <c r="O560" s="49"/>
      <c r="P560" s="49"/>
      <c r="Q560" s="88"/>
      <c r="R560" s="49"/>
      <c r="S560" s="88"/>
      <c r="T560" s="81"/>
      <c r="U560" s="86"/>
      <c r="V560" s="89"/>
      <c r="W560" s="49"/>
    </row>
    <row r="561" spans="1:23" s="24" customFormat="1">
      <c r="A561" s="81"/>
      <c r="B561" s="82"/>
      <c r="C561" s="83" t="s">
        <v>821</v>
      </c>
      <c r="E561" s="25">
        <v>22134</v>
      </c>
      <c r="F561" s="84">
        <v>61131</v>
      </c>
      <c r="G561" s="24" t="s">
        <v>31</v>
      </c>
      <c r="H561" s="25">
        <v>1</v>
      </c>
      <c r="I561" s="49">
        <v>8250</v>
      </c>
      <c r="J561" s="85" t="s">
        <v>824</v>
      </c>
      <c r="L561" s="86">
        <v>2162</v>
      </c>
      <c r="M561" s="87">
        <f>I561</f>
        <v>8250</v>
      </c>
      <c r="N561" s="28"/>
      <c r="O561" s="49"/>
      <c r="P561" s="49"/>
      <c r="Q561" s="88"/>
      <c r="R561" s="49"/>
      <c r="S561" s="88"/>
      <c r="T561" s="81"/>
      <c r="U561" s="86"/>
      <c r="V561" s="89"/>
      <c r="W561" s="49"/>
    </row>
    <row r="562" spans="1:23" s="24" customFormat="1">
      <c r="A562" s="81"/>
      <c r="B562" s="82"/>
      <c r="C562" s="83"/>
      <c r="E562" s="83"/>
      <c r="F562" s="84"/>
      <c r="H562" s="25"/>
      <c r="I562" s="49"/>
      <c r="J562" s="85"/>
      <c r="L562" s="86"/>
      <c r="M562" s="87"/>
      <c r="N562" s="28"/>
      <c r="O562" s="49"/>
      <c r="P562" s="49"/>
      <c r="Q562" s="88"/>
      <c r="R562" s="49"/>
      <c r="S562" s="88"/>
      <c r="T562" s="81"/>
      <c r="U562" s="86"/>
      <c r="V562" s="89"/>
      <c r="W562" s="49"/>
    </row>
    <row r="563" spans="1:23" s="24" customFormat="1">
      <c r="A563" s="81"/>
      <c r="B563" s="82"/>
      <c r="C563" s="83" t="s">
        <v>821</v>
      </c>
      <c r="E563" s="25">
        <v>22089</v>
      </c>
      <c r="F563" s="84">
        <v>61130</v>
      </c>
      <c r="G563" s="24" t="s">
        <v>55</v>
      </c>
      <c r="H563" s="25">
        <v>1</v>
      </c>
      <c r="I563" s="49">
        <v>5150</v>
      </c>
      <c r="J563" s="85" t="s">
        <v>826</v>
      </c>
      <c r="L563" s="86">
        <v>2056</v>
      </c>
      <c r="M563" s="87">
        <f>I563</f>
        <v>5150</v>
      </c>
      <c r="N563" s="46">
        <v>48580</v>
      </c>
      <c r="O563" s="49"/>
      <c r="P563" s="49"/>
      <c r="Q563" s="88"/>
      <c r="R563" s="49"/>
      <c r="S563" s="88"/>
      <c r="T563" s="81"/>
      <c r="U563" s="86"/>
      <c r="V563" s="89"/>
      <c r="W563" s="49"/>
    </row>
    <row r="564" spans="1:23" s="24" customFormat="1">
      <c r="A564" s="81"/>
      <c r="B564" s="82"/>
      <c r="C564" s="83" t="s">
        <v>821</v>
      </c>
      <c r="E564" s="25">
        <v>22089</v>
      </c>
      <c r="F564" s="84">
        <v>61130</v>
      </c>
      <c r="G564" s="24" t="s">
        <v>55</v>
      </c>
      <c r="H564" s="25">
        <v>1</v>
      </c>
      <c r="I564" s="49">
        <v>5150</v>
      </c>
      <c r="J564" s="85" t="s">
        <v>825</v>
      </c>
      <c r="L564" s="86">
        <v>2056</v>
      </c>
      <c r="M564" s="87">
        <f t="shared" ref="M564:M574" si="48">I564</f>
        <v>5150</v>
      </c>
      <c r="N564" s="28"/>
      <c r="O564" s="49"/>
      <c r="P564" s="49"/>
      <c r="Q564" s="88"/>
      <c r="R564" s="49"/>
      <c r="S564" s="88"/>
      <c r="T564" s="81"/>
      <c r="U564" s="86"/>
      <c r="V564" s="89"/>
      <c r="W564" s="49"/>
    </row>
    <row r="565" spans="1:23" s="24" customFormat="1">
      <c r="A565" s="81"/>
      <c r="B565" s="82"/>
      <c r="C565" s="83" t="s">
        <v>821</v>
      </c>
      <c r="E565" s="25">
        <v>22089</v>
      </c>
      <c r="F565" s="84">
        <v>61130</v>
      </c>
      <c r="G565" s="24" t="s">
        <v>59</v>
      </c>
      <c r="H565" s="25">
        <v>1</v>
      </c>
      <c r="I565" s="49">
        <v>5600</v>
      </c>
      <c r="J565" s="83" t="s">
        <v>827</v>
      </c>
      <c r="L565" s="86">
        <v>2056</v>
      </c>
      <c r="M565" s="87">
        <f t="shared" si="48"/>
        <v>5600</v>
      </c>
      <c r="N565" s="28"/>
      <c r="O565" s="49"/>
      <c r="P565" s="49"/>
      <c r="Q565" s="88"/>
      <c r="R565" s="49"/>
      <c r="S565" s="88"/>
      <c r="T565" s="81"/>
      <c r="U565" s="86"/>
      <c r="V565" s="89"/>
      <c r="W565" s="49"/>
    </row>
    <row r="566" spans="1:23" s="24" customFormat="1">
      <c r="A566" s="81"/>
      <c r="B566" s="82"/>
      <c r="C566" s="83" t="s">
        <v>821</v>
      </c>
      <c r="E566" s="25">
        <v>22089</v>
      </c>
      <c r="F566" s="84">
        <v>61130</v>
      </c>
      <c r="G566" s="24" t="s">
        <v>35</v>
      </c>
      <c r="H566" s="25">
        <v>1</v>
      </c>
      <c r="I566" s="49">
        <v>5950</v>
      </c>
      <c r="J566" s="85" t="s">
        <v>828</v>
      </c>
      <c r="L566" s="86">
        <v>2056</v>
      </c>
      <c r="M566" s="87">
        <f t="shared" si="48"/>
        <v>5950</v>
      </c>
      <c r="N566" s="28"/>
      <c r="O566" s="49"/>
      <c r="P566" s="49"/>
      <c r="Q566" s="88"/>
      <c r="R566" s="49"/>
      <c r="S566" s="88"/>
      <c r="T566" s="81"/>
      <c r="U566" s="86"/>
      <c r="V566" s="89"/>
      <c r="W566" s="49"/>
    </row>
    <row r="567" spans="1:23" s="24" customFormat="1">
      <c r="A567" s="81"/>
      <c r="B567" s="82"/>
      <c r="C567" s="83" t="s">
        <v>821</v>
      </c>
      <c r="E567" s="25">
        <v>22089</v>
      </c>
      <c r="F567" s="84">
        <v>61130</v>
      </c>
      <c r="G567" s="24" t="s">
        <v>86</v>
      </c>
      <c r="H567" s="25">
        <v>1</v>
      </c>
      <c r="I567" s="49">
        <v>8995</v>
      </c>
      <c r="J567" s="85" t="s">
        <v>829</v>
      </c>
      <c r="L567" s="86">
        <v>2056</v>
      </c>
      <c r="M567" s="87">
        <f t="shared" si="48"/>
        <v>8995</v>
      </c>
      <c r="N567" s="28"/>
      <c r="O567" s="49"/>
      <c r="P567" s="49"/>
      <c r="Q567" s="88"/>
      <c r="R567" s="49"/>
      <c r="S567" s="88"/>
      <c r="T567" s="81"/>
      <c r="U567" s="86"/>
      <c r="V567" s="89"/>
      <c r="W567" s="49"/>
    </row>
    <row r="568" spans="1:23" s="24" customFormat="1">
      <c r="A568" s="81"/>
      <c r="B568" s="82"/>
      <c r="C568" s="83" t="s">
        <v>821</v>
      </c>
      <c r="E568" s="25">
        <v>22089</v>
      </c>
      <c r="F568" s="84">
        <v>61130</v>
      </c>
      <c r="G568" s="24" t="s">
        <v>87</v>
      </c>
      <c r="H568" s="25">
        <v>1</v>
      </c>
      <c r="I568" s="49"/>
      <c r="J568" s="85" t="s">
        <v>830</v>
      </c>
      <c r="L568" s="86">
        <v>2056</v>
      </c>
      <c r="M568" s="87"/>
      <c r="N568" s="28"/>
      <c r="O568" s="49"/>
      <c r="P568" s="49"/>
      <c r="Q568" s="88"/>
      <c r="R568" s="49"/>
      <c r="S568" s="88"/>
      <c r="T568" s="81"/>
      <c r="U568" s="86"/>
      <c r="V568" s="89"/>
      <c r="W568" s="49"/>
    </row>
    <row r="569" spans="1:23" s="24" customFormat="1">
      <c r="A569" s="81"/>
      <c r="B569" s="82"/>
      <c r="C569" s="83" t="s">
        <v>821</v>
      </c>
      <c r="E569" s="25">
        <v>22089</v>
      </c>
      <c r="F569" s="84">
        <v>61130</v>
      </c>
      <c r="G569" s="24" t="s">
        <v>32</v>
      </c>
      <c r="H569" s="25">
        <v>1</v>
      </c>
      <c r="I569" s="49">
        <v>5995</v>
      </c>
      <c r="J569" s="85" t="s">
        <v>831</v>
      </c>
      <c r="L569" s="86">
        <v>2056</v>
      </c>
      <c r="M569" s="87">
        <f t="shared" si="48"/>
        <v>5995</v>
      </c>
      <c r="N569" s="28"/>
      <c r="O569" s="49"/>
      <c r="P569" s="49"/>
      <c r="Q569" s="88"/>
      <c r="R569" s="49"/>
      <c r="S569" s="88"/>
      <c r="T569" s="81"/>
      <c r="U569" s="86"/>
      <c r="V569" s="89"/>
      <c r="W569" s="49"/>
    </row>
    <row r="570" spans="1:23" s="24" customFormat="1">
      <c r="A570" s="81"/>
      <c r="B570" s="82"/>
      <c r="C570" s="83" t="s">
        <v>821</v>
      </c>
      <c r="E570" s="25">
        <v>22089</v>
      </c>
      <c r="F570" s="84">
        <v>61130</v>
      </c>
      <c r="G570" s="24" t="s">
        <v>26</v>
      </c>
      <c r="H570" s="25">
        <v>1</v>
      </c>
      <c r="I570" s="49">
        <v>1795</v>
      </c>
      <c r="J570" s="85" t="s">
        <v>832</v>
      </c>
      <c r="L570" s="86">
        <v>2056</v>
      </c>
      <c r="M570" s="87">
        <f t="shared" si="48"/>
        <v>1795</v>
      </c>
      <c r="N570" s="28"/>
      <c r="O570" s="49"/>
      <c r="P570" s="49"/>
      <c r="Q570" s="88"/>
      <c r="R570" s="49"/>
      <c r="S570" s="88"/>
      <c r="T570" s="81"/>
      <c r="U570" s="86"/>
      <c r="V570" s="89"/>
      <c r="W570" s="49"/>
    </row>
    <row r="571" spans="1:23" s="24" customFormat="1">
      <c r="A571" s="81"/>
      <c r="B571" s="82"/>
      <c r="C571" s="83" t="s">
        <v>821</v>
      </c>
      <c r="E571" s="25">
        <v>22089</v>
      </c>
      <c r="F571" s="84">
        <v>61130</v>
      </c>
      <c r="G571" s="24" t="s">
        <v>26</v>
      </c>
      <c r="H571" s="25">
        <v>1</v>
      </c>
      <c r="I571" s="49">
        <v>1795</v>
      </c>
      <c r="J571" s="85" t="s">
        <v>833</v>
      </c>
      <c r="L571" s="86">
        <v>2056</v>
      </c>
      <c r="M571" s="87">
        <f t="shared" si="48"/>
        <v>1795</v>
      </c>
      <c r="N571" s="28"/>
      <c r="O571" s="49"/>
      <c r="P571" s="49"/>
      <c r="Q571" s="88"/>
      <c r="R571" s="49"/>
      <c r="S571" s="88"/>
      <c r="T571" s="81"/>
      <c r="U571" s="86"/>
      <c r="V571" s="89"/>
      <c r="W571" s="49"/>
    </row>
    <row r="572" spans="1:23" s="24" customFormat="1">
      <c r="A572" s="81"/>
      <c r="B572" s="82"/>
      <c r="C572" s="83" t="s">
        <v>821</v>
      </c>
      <c r="E572" s="25">
        <v>22089</v>
      </c>
      <c r="F572" s="84">
        <v>61130</v>
      </c>
      <c r="G572" s="24" t="s">
        <v>428</v>
      </c>
      <c r="H572" s="24">
        <v>1</v>
      </c>
      <c r="I572" s="49">
        <v>2250</v>
      </c>
      <c r="J572" s="85" t="s">
        <v>834</v>
      </c>
      <c r="L572" s="86">
        <v>2056</v>
      </c>
      <c r="M572" s="87">
        <f t="shared" si="48"/>
        <v>2250</v>
      </c>
      <c r="N572" s="28"/>
      <c r="O572" s="49"/>
      <c r="P572" s="49"/>
      <c r="Q572" s="88"/>
      <c r="R572" s="49"/>
      <c r="S572" s="88"/>
      <c r="T572" s="81"/>
      <c r="U572" s="86"/>
      <c r="V572" s="89"/>
      <c r="W572" s="49"/>
    </row>
    <row r="573" spans="1:23" s="24" customFormat="1">
      <c r="A573" s="81"/>
      <c r="B573" s="82"/>
      <c r="C573" s="83" t="s">
        <v>821</v>
      </c>
      <c r="E573" s="25">
        <v>22089</v>
      </c>
      <c r="F573" s="84">
        <v>61130</v>
      </c>
      <c r="G573" s="24" t="s">
        <v>428</v>
      </c>
      <c r="H573" s="24">
        <v>1</v>
      </c>
      <c r="I573" s="49">
        <v>2250</v>
      </c>
      <c r="J573" s="85" t="s">
        <v>835</v>
      </c>
      <c r="L573" s="86">
        <v>2056</v>
      </c>
      <c r="M573" s="87">
        <f t="shared" si="48"/>
        <v>2250</v>
      </c>
      <c r="N573" s="28"/>
      <c r="O573" s="49"/>
      <c r="P573" s="49"/>
      <c r="Q573" s="88"/>
      <c r="R573" s="49"/>
      <c r="S573" s="88"/>
      <c r="T573" s="81"/>
      <c r="U573" s="86"/>
      <c r="V573" s="89"/>
      <c r="W573" s="49"/>
    </row>
    <row r="574" spans="1:23" s="24" customFormat="1">
      <c r="A574" s="81"/>
      <c r="B574" s="82"/>
      <c r="C574" s="83" t="s">
        <v>821</v>
      </c>
      <c r="E574" s="25">
        <v>22089</v>
      </c>
      <c r="F574" s="84">
        <v>61130</v>
      </c>
      <c r="G574" s="24" t="s">
        <v>252</v>
      </c>
      <c r="H574" s="25">
        <v>1</v>
      </c>
      <c r="I574" s="49">
        <v>3650</v>
      </c>
      <c r="J574" s="85" t="s">
        <v>836</v>
      </c>
      <c r="L574" s="86">
        <v>2057</v>
      </c>
      <c r="M574" s="87">
        <f t="shared" si="48"/>
        <v>3650</v>
      </c>
      <c r="N574" s="28"/>
      <c r="O574" s="49"/>
      <c r="P574" s="49"/>
      <c r="Q574" s="88"/>
      <c r="R574" s="49"/>
      <c r="S574" s="88"/>
      <c r="T574" s="81"/>
      <c r="U574" s="86"/>
      <c r="V574" s="89"/>
      <c r="W574" s="49"/>
    </row>
    <row r="575" spans="1:23" s="24" customFormat="1">
      <c r="A575" s="81"/>
      <c r="B575" s="82"/>
      <c r="C575" s="83"/>
      <c r="E575" s="25"/>
      <c r="F575" s="84"/>
      <c r="H575" s="25"/>
      <c r="I575" s="49"/>
      <c r="J575" s="85"/>
      <c r="L575" s="86"/>
      <c r="M575" s="87"/>
      <c r="N575" s="28"/>
      <c r="O575" s="49"/>
      <c r="P575" s="49"/>
      <c r="Q575" s="88"/>
      <c r="R575" s="49"/>
      <c r="S575" s="88"/>
      <c r="T575" s="81"/>
      <c r="U575" s="86"/>
      <c r="V575" s="89"/>
      <c r="W575" s="49"/>
    </row>
    <row r="576" spans="1:23" s="24" customFormat="1">
      <c r="A576" s="81"/>
      <c r="B576" s="82"/>
      <c r="C576" s="83" t="s">
        <v>837</v>
      </c>
      <c r="E576" s="25">
        <v>22135</v>
      </c>
      <c r="F576" s="84">
        <v>60988</v>
      </c>
      <c r="G576" s="24" t="s">
        <v>844</v>
      </c>
      <c r="H576" s="25">
        <v>1</v>
      </c>
      <c r="I576" s="49">
        <v>112200</v>
      </c>
      <c r="J576" s="85" t="s">
        <v>838</v>
      </c>
      <c r="K576" s="24">
        <v>55169</v>
      </c>
      <c r="L576" s="86"/>
      <c r="M576" s="87">
        <f>I576</f>
        <v>112200</v>
      </c>
      <c r="N576" s="28"/>
      <c r="O576" s="49">
        <v>323750</v>
      </c>
      <c r="P576" s="49"/>
      <c r="Q576" s="88"/>
      <c r="R576" s="49"/>
      <c r="S576" s="88"/>
      <c r="T576" s="81"/>
      <c r="U576" s="86"/>
      <c r="V576" s="89"/>
      <c r="W576" s="49"/>
    </row>
    <row r="577" spans="1:24" s="24" customFormat="1">
      <c r="A577" s="81"/>
      <c r="B577" s="82"/>
      <c r="C577" s="83" t="s">
        <v>837</v>
      </c>
      <c r="E577" s="25">
        <v>22135</v>
      </c>
      <c r="F577" s="84">
        <v>60988</v>
      </c>
      <c r="G577" s="24" t="s">
        <v>845</v>
      </c>
      <c r="H577" s="25">
        <v>1</v>
      </c>
      <c r="I577" s="49"/>
      <c r="J577" s="85" t="s">
        <v>839</v>
      </c>
      <c r="K577" s="24">
        <v>55169</v>
      </c>
      <c r="L577" s="86"/>
      <c r="M577" s="87"/>
      <c r="N577" s="28"/>
      <c r="O577" s="49"/>
      <c r="P577" s="49"/>
      <c r="Q577" s="88"/>
      <c r="R577" s="49"/>
      <c r="S577" s="88"/>
      <c r="T577" s="81"/>
      <c r="U577" s="86"/>
      <c r="V577" s="89"/>
      <c r="W577" s="49"/>
    </row>
    <row r="578" spans="1:24" s="24" customFormat="1">
      <c r="A578" s="81"/>
      <c r="B578" s="82"/>
      <c r="C578" s="83" t="s">
        <v>837</v>
      </c>
      <c r="E578" s="25">
        <v>22135</v>
      </c>
      <c r="F578" s="84">
        <v>60988</v>
      </c>
      <c r="G578" s="24" t="s">
        <v>97</v>
      </c>
      <c r="H578" s="25">
        <v>1</v>
      </c>
      <c r="I578" s="49">
        <v>38300</v>
      </c>
      <c r="J578" s="85" t="s">
        <v>840</v>
      </c>
      <c r="K578" s="24">
        <v>55169</v>
      </c>
      <c r="L578" s="86"/>
      <c r="M578" s="87">
        <f t="shared" ref="M578:M586" si="49">I578</f>
        <v>38300</v>
      </c>
      <c r="N578" s="28"/>
      <c r="O578" s="49"/>
      <c r="P578" s="49"/>
      <c r="Q578" s="88"/>
      <c r="R578" s="49"/>
      <c r="S578" s="88"/>
      <c r="T578" s="81"/>
      <c r="U578" s="86"/>
      <c r="V578" s="89"/>
      <c r="W578" s="49"/>
    </row>
    <row r="579" spans="1:24" s="24" customFormat="1">
      <c r="A579" s="81"/>
      <c r="B579" s="82"/>
      <c r="C579" s="83" t="s">
        <v>837</v>
      </c>
      <c r="E579" s="25">
        <v>22135</v>
      </c>
      <c r="F579" s="84">
        <v>60988</v>
      </c>
      <c r="G579" s="24" t="s">
        <v>98</v>
      </c>
      <c r="H579" s="25">
        <v>1</v>
      </c>
      <c r="I579" s="49"/>
      <c r="J579" s="85" t="s">
        <v>841</v>
      </c>
      <c r="K579" s="24">
        <v>55169</v>
      </c>
      <c r="L579" s="86"/>
      <c r="M579" s="87"/>
      <c r="N579" s="28"/>
      <c r="O579" s="49"/>
      <c r="P579" s="49"/>
      <c r="Q579" s="88"/>
      <c r="R579" s="49"/>
      <c r="S579" s="88"/>
      <c r="T579" s="81"/>
      <c r="U579" s="86"/>
      <c r="V579" s="89"/>
      <c r="W579" s="49"/>
    </row>
    <row r="580" spans="1:24" s="24" customFormat="1">
      <c r="A580" s="81"/>
      <c r="B580" s="82"/>
      <c r="C580" s="83" t="s">
        <v>837</v>
      </c>
      <c r="E580" s="25">
        <v>22135</v>
      </c>
      <c r="F580" s="84">
        <v>60988</v>
      </c>
      <c r="G580" s="24" t="s">
        <v>97</v>
      </c>
      <c r="H580" s="25">
        <v>1</v>
      </c>
      <c r="I580" s="49">
        <v>38300</v>
      </c>
      <c r="J580" s="85" t="s">
        <v>842</v>
      </c>
      <c r="K580" s="24">
        <v>55169</v>
      </c>
      <c r="L580" s="86"/>
      <c r="M580" s="87">
        <f t="shared" si="49"/>
        <v>38300</v>
      </c>
      <c r="N580" s="28"/>
      <c r="O580" s="49"/>
      <c r="P580" s="49"/>
      <c r="Q580" s="88"/>
      <c r="R580" s="49"/>
      <c r="S580" s="88"/>
      <c r="T580" s="81"/>
      <c r="U580" s="86"/>
      <c r="V580" s="89"/>
      <c r="W580" s="49"/>
    </row>
    <row r="581" spans="1:24" s="24" customFormat="1">
      <c r="A581" s="81"/>
      <c r="B581" s="82"/>
      <c r="C581" s="83" t="s">
        <v>837</v>
      </c>
      <c r="E581" s="25">
        <v>22135</v>
      </c>
      <c r="F581" s="84">
        <v>60988</v>
      </c>
      <c r="G581" s="24" t="s">
        <v>98</v>
      </c>
      <c r="H581" s="25">
        <v>1</v>
      </c>
      <c r="I581" s="49"/>
      <c r="J581" s="85" t="s">
        <v>843</v>
      </c>
      <c r="K581" s="24">
        <v>55169</v>
      </c>
      <c r="L581" s="86"/>
      <c r="M581" s="87"/>
      <c r="N581" s="28"/>
      <c r="O581" s="49"/>
      <c r="P581" s="49"/>
      <c r="Q581" s="88"/>
      <c r="R581" s="49"/>
      <c r="S581" s="88"/>
      <c r="T581" s="81"/>
      <c r="U581" s="86"/>
      <c r="V581" s="89"/>
      <c r="W581" s="49"/>
    </row>
    <row r="582" spans="1:24" s="24" customFormat="1">
      <c r="A582" s="81"/>
      <c r="B582" s="82"/>
      <c r="C582" s="83" t="s">
        <v>837</v>
      </c>
      <c r="E582" s="25">
        <v>22135</v>
      </c>
      <c r="F582" s="84">
        <v>60988</v>
      </c>
      <c r="G582" s="24" t="s">
        <v>97</v>
      </c>
      <c r="H582" s="25">
        <v>1</v>
      </c>
      <c r="I582" s="49">
        <v>38300</v>
      </c>
      <c r="J582" s="85" t="s">
        <v>846</v>
      </c>
      <c r="K582" s="24">
        <v>55169</v>
      </c>
      <c r="L582" s="86"/>
      <c r="M582" s="87">
        <f t="shared" si="49"/>
        <v>38300</v>
      </c>
      <c r="N582" s="28"/>
      <c r="O582" s="49"/>
      <c r="P582" s="49"/>
      <c r="Q582" s="88"/>
      <c r="R582" s="49"/>
      <c r="S582" s="88"/>
      <c r="T582" s="81"/>
      <c r="U582" s="86"/>
      <c r="V582" s="89"/>
      <c r="W582" s="49"/>
    </row>
    <row r="583" spans="1:24" s="24" customFormat="1">
      <c r="A583" s="81"/>
      <c r="B583" s="82"/>
      <c r="C583" s="83" t="s">
        <v>837</v>
      </c>
      <c r="E583" s="25">
        <v>22135</v>
      </c>
      <c r="F583" s="84">
        <v>60988</v>
      </c>
      <c r="G583" s="24" t="s">
        <v>98</v>
      </c>
      <c r="H583" s="25">
        <v>1</v>
      </c>
      <c r="I583" s="49"/>
      <c r="J583" s="85" t="s">
        <v>847</v>
      </c>
      <c r="K583" s="24">
        <v>55169</v>
      </c>
      <c r="L583" s="86"/>
      <c r="M583" s="87"/>
      <c r="N583" s="28"/>
      <c r="O583" s="49"/>
      <c r="P583" s="49"/>
      <c r="Q583" s="88"/>
      <c r="R583" s="49"/>
      <c r="S583" s="88"/>
      <c r="T583" s="81"/>
      <c r="U583" s="86"/>
      <c r="V583" s="89"/>
      <c r="W583" s="49"/>
    </row>
    <row r="584" spans="1:24" s="24" customFormat="1">
      <c r="A584" s="81"/>
      <c r="B584" s="82"/>
      <c r="C584" s="83" t="s">
        <v>837</v>
      </c>
      <c r="E584" s="25">
        <v>22135</v>
      </c>
      <c r="F584" s="84">
        <v>60988</v>
      </c>
      <c r="G584" s="24" t="s">
        <v>546</v>
      </c>
      <c r="H584" s="25">
        <v>1</v>
      </c>
      <c r="I584" s="49">
        <v>45450</v>
      </c>
      <c r="J584" s="85" t="s">
        <v>848</v>
      </c>
      <c r="K584" s="24">
        <v>55169</v>
      </c>
      <c r="L584" s="86"/>
      <c r="M584" s="87">
        <f t="shared" si="49"/>
        <v>45450</v>
      </c>
      <c r="N584" s="28"/>
      <c r="O584" s="49"/>
      <c r="P584" s="49"/>
      <c r="Q584" s="88"/>
      <c r="R584" s="49"/>
      <c r="S584" s="88"/>
      <c r="T584" s="81"/>
      <c r="U584" s="86"/>
      <c r="V584" s="89"/>
      <c r="W584" s="49"/>
    </row>
    <row r="585" spans="1:24" s="24" customFormat="1">
      <c r="A585" s="81"/>
      <c r="B585" s="82"/>
      <c r="C585" s="83" t="s">
        <v>837</v>
      </c>
      <c r="E585" s="25">
        <v>22135</v>
      </c>
      <c r="F585" s="84">
        <v>60988</v>
      </c>
      <c r="G585" s="24" t="s">
        <v>547</v>
      </c>
      <c r="H585" s="25">
        <v>1</v>
      </c>
      <c r="I585" s="49"/>
      <c r="J585" s="85" t="s">
        <v>849</v>
      </c>
      <c r="K585" s="24">
        <v>55169</v>
      </c>
      <c r="L585" s="86"/>
      <c r="M585" s="87"/>
      <c r="N585" s="28"/>
      <c r="O585" s="49"/>
      <c r="P585" s="49"/>
      <c r="Q585" s="88"/>
      <c r="R585" s="49"/>
      <c r="S585" s="88"/>
      <c r="T585" s="81"/>
      <c r="U585" s="86"/>
      <c r="V585" s="89"/>
      <c r="W585" s="49"/>
    </row>
    <row r="586" spans="1:24" s="24" customFormat="1">
      <c r="A586" s="81"/>
      <c r="B586" s="82"/>
      <c r="C586" s="83" t="s">
        <v>837</v>
      </c>
      <c r="E586" s="25">
        <v>22135</v>
      </c>
      <c r="F586" s="84">
        <v>60988</v>
      </c>
      <c r="G586" s="24" t="s">
        <v>29</v>
      </c>
      <c r="H586" s="25">
        <v>1</v>
      </c>
      <c r="I586" s="49">
        <v>51200</v>
      </c>
      <c r="J586" s="85" t="s">
        <v>850</v>
      </c>
      <c r="K586" s="24">
        <v>55169</v>
      </c>
      <c r="L586" s="86"/>
      <c r="M586" s="87">
        <f t="shared" si="49"/>
        <v>51200</v>
      </c>
      <c r="N586" s="28"/>
      <c r="O586" s="49"/>
      <c r="P586" s="49"/>
      <c r="Q586" s="88"/>
      <c r="R586" s="49"/>
      <c r="S586" s="88"/>
      <c r="T586" s="81"/>
      <c r="U586" s="86"/>
      <c r="V586" s="89"/>
      <c r="W586" s="49"/>
    </row>
    <row r="587" spans="1:24" s="24" customFormat="1">
      <c r="A587" s="81"/>
      <c r="B587" s="82"/>
      <c r="C587" s="83" t="s">
        <v>837</v>
      </c>
      <c r="E587" s="25">
        <v>22135</v>
      </c>
      <c r="F587" s="84">
        <v>60988</v>
      </c>
      <c r="G587" s="24" t="s">
        <v>30</v>
      </c>
      <c r="H587" s="25">
        <v>1</v>
      </c>
      <c r="I587" s="49"/>
      <c r="J587" s="85" t="s">
        <v>851</v>
      </c>
      <c r="K587" s="24">
        <v>55169</v>
      </c>
      <c r="L587" s="86"/>
      <c r="M587" s="87"/>
      <c r="N587" s="28"/>
      <c r="O587" s="49"/>
      <c r="P587" s="49"/>
      <c r="Q587" s="88"/>
      <c r="R587" s="49"/>
      <c r="S587" s="88"/>
      <c r="T587" s="81"/>
      <c r="U587" s="86"/>
      <c r="V587" s="89"/>
      <c r="W587" s="49"/>
    </row>
    <row r="588" spans="1:24" s="24" customFormat="1">
      <c r="A588" s="81"/>
      <c r="B588" s="82"/>
      <c r="C588" s="83"/>
      <c r="E588" s="25"/>
      <c r="F588" s="84"/>
      <c r="H588" s="25"/>
      <c r="I588" s="49"/>
      <c r="J588" s="85"/>
      <c r="L588" s="86"/>
      <c r="M588" s="87"/>
      <c r="N588" s="28"/>
      <c r="O588" s="49"/>
      <c r="P588" s="49"/>
      <c r="Q588" s="88"/>
      <c r="R588" s="49"/>
      <c r="S588" s="88"/>
      <c r="T588" s="81"/>
      <c r="U588" s="86"/>
      <c r="V588" s="89"/>
      <c r="W588" s="49"/>
    </row>
    <row r="590" spans="1:24" s="79" customFormat="1" ht="16.2" thickBot="1">
      <c r="B590" s="108"/>
      <c r="C590" s="109"/>
      <c r="D590" s="110"/>
      <c r="E590" s="111"/>
      <c r="F590" s="112"/>
      <c r="G590" s="110"/>
      <c r="H590" s="111">
        <f>SUM(H9:H589)</f>
        <v>417</v>
      </c>
      <c r="I590" s="118" t="s">
        <v>43</v>
      </c>
      <c r="J590" s="119"/>
      <c r="K590" s="111"/>
      <c r="L590" s="120"/>
      <c r="M590" s="121">
        <f>SUM(M9:M589)</f>
        <v>3090535</v>
      </c>
      <c r="N590" s="122">
        <f>SUM(N9:N589)</f>
        <v>1737049.78</v>
      </c>
      <c r="O590" s="121">
        <f>SUM(O9:O589)</f>
        <v>1299296</v>
      </c>
      <c r="P590" s="118"/>
      <c r="Q590" s="121">
        <f>SUM(Q9:Q589)</f>
        <v>4995</v>
      </c>
      <c r="R590" s="118" t="e">
        <f>SUM(#REF!)</f>
        <v>#REF!</v>
      </c>
      <c r="S590" s="132">
        <f>SUM(S9:S589)</f>
        <v>0</v>
      </c>
      <c r="T590" s="118"/>
      <c r="U590" s="118"/>
      <c r="V590" s="118"/>
      <c r="W590" s="118">
        <f>SUM(W9:W589)</f>
        <v>59935</v>
      </c>
      <c r="X590" s="110"/>
    </row>
    <row r="591" spans="1:24" ht="16.2" thickTop="1"/>
    <row r="593" spans="1:23">
      <c r="I593" s="49" t="s">
        <v>44</v>
      </c>
      <c r="M593" s="87">
        <f>N590</f>
        <v>1737049.78</v>
      </c>
      <c r="R593" s="49" t="e">
        <f>R590</f>
        <v>#REF!</v>
      </c>
    </row>
    <row r="594" spans="1:23">
      <c r="I594" s="49" t="s">
        <v>45</v>
      </c>
      <c r="M594" s="87">
        <f>W590</f>
        <v>59935</v>
      </c>
      <c r="R594" s="49">
        <f>W590</f>
        <v>59935</v>
      </c>
    </row>
    <row r="595" spans="1:23">
      <c r="I595" s="49" t="s">
        <v>46</v>
      </c>
      <c r="M595" s="87">
        <f>Q590+S590</f>
        <v>4995</v>
      </c>
      <c r="R595" s="49" t="e">
        <f>#REF!</f>
        <v>#REF!</v>
      </c>
    </row>
    <row r="596" spans="1:23">
      <c r="I596" s="49" t="s">
        <v>2</v>
      </c>
      <c r="M596" s="87">
        <f>O590</f>
        <v>1299296</v>
      </c>
    </row>
    <row r="597" spans="1:23" ht="16.2" thickBot="1">
      <c r="I597" s="118" t="s">
        <v>70</v>
      </c>
      <c r="K597" s="111"/>
      <c r="L597" s="120"/>
      <c r="M597" s="121">
        <f>SUM(M593:M596)</f>
        <v>3101275.7800000003</v>
      </c>
      <c r="N597" s="123"/>
      <c r="O597" s="124">
        <f>M590-M597</f>
        <v>-10740.780000000261</v>
      </c>
      <c r="P597" s="124"/>
      <c r="R597" s="118" t="e">
        <f>SUM(R593:R595)</f>
        <v>#REF!</v>
      </c>
    </row>
    <row r="598" spans="1:23" s="80" customFormat="1" ht="16.2" thickTop="1">
      <c r="A598" s="113"/>
      <c r="B598" s="114"/>
      <c r="C598" s="115"/>
      <c r="E598" s="116"/>
      <c r="F598" s="117"/>
      <c r="H598" s="116"/>
      <c r="I598" s="125"/>
      <c r="J598" s="126"/>
      <c r="K598" s="116"/>
      <c r="L598" s="127"/>
      <c r="M598" s="128">
        <f>N25</f>
        <v>0</v>
      </c>
      <c r="N598" s="129"/>
      <c r="O598" s="125"/>
      <c r="P598" s="125"/>
      <c r="Q598" s="133"/>
      <c r="R598" s="125"/>
      <c r="S598" s="133"/>
      <c r="T598" s="113"/>
      <c r="U598" s="127"/>
      <c r="V598" s="134"/>
      <c r="W598" s="125"/>
    </row>
    <row r="599" spans="1:23" ht="21.6" thickBot="1">
      <c r="M599" s="130">
        <f>M597-M598</f>
        <v>3101275.7800000003</v>
      </c>
      <c r="N599" s="131"/>
    </row>
    <row r="600" spans="1:23" ht="16.2" thickTop="1"/>
    <row r="2345" spans="1:24" s="49" customFormat="1">
      <c r="A2345" s="81"/>
      <c r="B2345" s="82"/>
      <c r="C2345" s="83"/>
      <c r="D2345" s="24"/>
      <c r="E2345" s="25"/>
      <c r="F2345" s="84"/>
      <c r="G2345" s="24"/>
      <c r="H2345" s="25"/>
      <c r="J2345" s="85"/>
      <c r="K2345" s="25"/>
      <c r="L2345" s="86"/>
      <c r="M2345" s="87">
        <f t="shared" ref="M2345:M2408" si="50">I2345*H2345</f>
        <v>0</v>
      </c>
      <c r="N2345" s="28"/>
      <c r="Q2345" s="88"/>
      <c r="S2345" s="88"/>
      <c r="T2345" s="81"/>
      <c r="U2345" s="86"/>
      <c r="V2345" s="89"/>
      <c r="X2345" s="24"/>
    </row>
    <row r="2346" spans="1:24" s="49" customFormat="1">
      <c r="A2346" s="81"/>
      <c r="B2346" s="82"/>
      <c r="C2346" s="83"/>
      <c r="D2346" s="24"/>
      <c r="E2346" s="25"/>
      <c r="F2346" s="84"/>
      <c r="G2346" s="24"/>
      <c r="H2346" s="25"/>
      <c r="J2346" s="85"/>
      <c r="K2346" s="25"/>
      <c r="L2346" s="86"/>
      <c r="M2346" s="87">
        <f t="shared" si="50"/>
        <v>0</v>
      </c>
      <c r="N2346" s="28"/>
      <c r="Q2346" s="88"/>
      <c r="S2346" s="88"/>
      <c r="T2346" s="81"/>
      <c r="U2346" s="86"/>
      <c r="V2346" s="89"/>
      <c r="X2346" s="24"/>
    </row>
    <row r="2347" spans="1:24" s="49" customFormat="1">
      <c r="A2347" s="81"/>
      <c r="B2347" s="82"/>
      <c r="C2347" s="83"/>
      <c r="D2347" s="24"/>
      <c r="E2347" s="25"/>
      <c r="F2347" s="84"/>
      <c r="G2347" s="24"/>
      <c r="H2347" s="25"/>
      <c r="J2347" s="85"/>
      <c r="K2347" s="25"/>
      <c r="L2347" s="86"/>
      <c r="M2347" s="87">
        <f t="shared" si="50"/>
        <v>0</v>
      </c>
      <c r="N2347" s="28"/>
      <c r="Q2347" s="88"/>
      <c r="S2347" s="88"/>
      <c r="T2347" s="81"/>
      <c r="U2347" s="86"/>
      <c r="V2347" s="89"/>
      <c r="X2347" s="24"/>
    </row>
    <row r="2348" spans="1:24" s="49" customFormat="1">
      <c r="A2348" s="81"/>
      <c r="B2348" s="82"/>
      <c r="C2348" s="83"/>
      <c r="D2348" s="24"/>
      <c r="E2348" s="25"/>
      <c r="F2348" s="84"/>
      <c r="G2348" s="24"/>
      <c r="H2348" s="25"/>
      <c r="J2348" s="85"/>
      <c r="K2348" s="25"/>
      <c r="L2348" s="86"/>
      <c r="M2348" s="87">
        <f t="shared" si="50"/>
        <v>0</v>
      </c>
      <c r="N2348" s="28"/>
      <c r="Q2348" s="88"/>
      <c r="S2348" s="88"/>
      <c r="T2348" s="81"/>
      <c r="U2348" s="86"/>
      <c r="V2348" s="89"/>
      <c r="X2348" s="24"/>
    </row>
    <row r="2349" spans="1:24" s="49" customFormat="1">
      <c r="A2349" s="81"/>
      <c r="B2349" s="82"/>
      <c r="C2349" s="83"/>
      <c r="D2349" s="24"/>
      <c r="E2349" s="25"/>
      <c r="F2349" s="84"/>
      <c r="G2349" s="24"/>
      <c r="H2349" s="25"/>
      <c r="J2349" s="85"/>
      <c r="K2349" s="25"/>
      <c r="L2349" s="86"/>
      <c r="M2349" s="87">
        <f t="shared" si="50"/>
        <v>0</v>
      </c>
      <c r="N2349" s="28"/>
      <c r="Q2349" s="88"/>
      <c r="S2349" s="88"/>
      <c r="T2349" s="81"/>
      <c r="U2349" s="86"/>
      <c r="V2349" s="89"/>
      <c r="X2349" s="24"/>
    </row>
    <row r="2350" spans="1:24" s="49" customFormat="1">
      <c r="A2350" s="81"/>
      <c r="B2350" s="82"/>
      <c r="C2350" s="83"/>
      <c r="D2350" s="24"/>
      <c r="E2350" s="25"/>
      <c r="F2350" s="84"/>
      <c r="G2350" s="24"/>
      <c r="H2350" s="25"/>
      <c r="J2350" s="85"/>
      <c r="K2350" s="25"/>
      <c r="L2350" s="86"/>
      <c r="M2350" s="87">
        <f t="shared" si="50"/>
        <v>0</v>
      </c>
      <c r="N2350" s="28"/>
      <c r="Q2350" s="88"/>
      <c r="S2350" s="88"/>
      <c r="T2350" s="81"/>
      <c r="U2350" s="86"/>
      <c r="V2350" s="89"/>
      <c r="X2350" s="24"/>
    </row>
    <row r="2351" spans="1:24" s="49" customFormat="1">
      <c r="A2351" s="81"/>
      <c r="B2351" s="82"/>
      <c r="C2351" s="83"/>
      <c r="D2351" s="24"/>
      <c r="E2351" s="25"/>
      <c r="F2351" s="84"/>
      <c r="G2351" s="24"/>
      <c r="H2351" s="25"/>
      <c r="J2351" s="85"/>
      <c r="K2351" s="25"/>
      <c r="L2351" s="86"/>
      <c r="M2351" s="87">
        <f t="shared" si="50"/>
        <v>0</v>
      </c>
      <c r="N2351" s="28"/>
      <c r="Q2351" s="88"/>
      <c r="S2351" s="88"/>
      <c r="T2351" s="81"/>
      <c r="U2351" s="86"/>
      <c r="V2351" s="89"/>
      <c r="X2351" s="24"/>
    </row>
    <row r="2352" spans="1:24" s="49" customFormat="1">
      <c r="A2352" s="81"/>
      <c r="B2352" s="82"/>
      <c r="C2352" s="83"/>
      <c r="D2352" s="24"/>
      <c r="E2352" s="25"/>
      <c r="F2352" s="84"/>
      <c r="G2352" s="24"/>
      <c r="H2352" s="25"/>
      <c r="J2352" s="85"/>
      <c r="K2352" s="25"/>
      <c r="L2352" s="86"/>
      <c r="M2352" s="87">
        <f t="shared" si="50"/>
        <v>0</v>
      </c>
      <c r="N2352" s="28"/>
      <c r="Q2352" s="88"/>
      <c r="S2352" s="88"/>
      <c r="T2352" s="81"/>
      <c r="U2352" s="86"/>
      <c r="V2352" s="89"/>
      <c r="X2352" s="24"/>
    </row>
    <row r="2353" spans="1:24" s="49" customFormat="1">
      <c r="A2353" s="81"/>
      <c r="B2353" s="82"/>
      <c r="C2353" s="83"/>
      <c r="D2353" s="24"/>
      <c r="E2353" s="25"/>
      <c r="F2353" s="84"/>
      <c r="G2353" s="24"/>
      <c r="H2353" s="25"/>
      <c r="J2353" s="85"/>
      <c r="K2353" s="25"/>
      <c r="L2353" s="86"/>
      <c r="M2353" s="87">
        <f t="shared" si="50"/>
        <v>0</v>
      </c>
      <c r="N2353" s="28"/>
      <c r="Q2353" s="88"/>
      <c r="S2353" s="88"/>
      <c r="T2353" s="81"/>
      <c r="U2353" s="86"/>
      <c r="V2353" s="89"/>
      <c r="X2353" s="24"/>
    </row>
    <row r="2354" spans="1:24" s="49" customFormat="1">
      <c r="A2354" s="81"/>
      <c r="B2354" s="82"/>
      <c r="C2354" s="83"/>
      <c r="D2354" s="24"/>
      <c r="E2354" s="25"/>
      <c r="F2354" s="84"/>
      <c r="G2354" s="24"/>
      <c r="H2354" s="25"/>
      <c r="J2354" s="85"/>
      <c r="K2354" s="25"/>
      <c r="L2354" s="86"/>
      <c r="M2354" s="87">
        <f t="shared" si="50"/>
        <v>0</v>
      </c>
      <c r="N2354" s="28"/>
      <c r="Q2354" s="88"/>
      <c r="S2354" s="88"/>
      <c r="T2354" s="81"/>
      <c r="U2354" s="86"/>
      <c r="V2354" s="89"/>
      <c r="X2354" s="24"/>
    </row>
    <row r="2355" spans="1:24" s="49" customFormat="1">
      <c r="A2355" s="81"/>
      <c r="B2355" s="82"/>
      <c r="C2355" s="83"/>
      <c r="D2355" s="24"/>
      <c r="E2355" s="25"/>
      <c r="F2355" s="84"/>
      <c r="G2355" s="24"/>
      <c r="H2355" s="25"/>
      <c r="J2355" s="85"/>
      <c r="K2355" s="25"/>
      <c r="L2355" s="86"/>
      <c r="M2355" s="87">
        <f t="shared" si="50"/>
        <v>0</v>
      </c>
      <c r="N2355" s="28"/>
      <c r="Q2355" s="88"/>
      <c r="S2355" s="88"/>
      <c r="T2355" s="81"/>
      <c r="U2355" s="86"/>
      <c r="V2355" s="89"/>
      <c r="X2355" s="24"/>
    </row>
    <row r="2356" spans="1:24" s="49" customFormat="1">
      <c r="A2356" s="81"/>
      <c r="B2356" s="82"/>
      <c r="C2356" s="83"/>
      <c r="D2356" s="24"/>
      <c r="E2356" s="25"/>
      <c r="F2356" s="84"/>
      <c r="G2356" s="24"/>
      <c r="H2356" s="25"/>
      <c r="J2356" s="85"/>
      <c r="K2356" s="25"/>
      <c r="L2356" s="86"/>
      <c r="M2356" s="87">
        <f t="shared" si="50"/>
        <v>0</v>
      </c>
      <c r="N2356" s="28"/>
      <c r="Q2356" s="88"/>
      <c r="S2356" s="88"/>
      <c r="T2356" s="81"/>
      <c r="U2356" s="86"/>
      <c r="V2356" s="89"/>
      <c r="X2356" s="24"/>
    </row>
    <row r="2357" spans="1:24" s="49" customFormat="1">
      <c r="A2357" s="81"/>
      <c r="B2357" s="82"/>
      <c r="C2357" s="83"/>
      <c r="D2357" s="24"/>
      <c r="E2357" s="25"/>
      <c r="F2357" s="84"/>
      <c r="G2357" s="24"/>
      <c r="H2357" s="25"/>
      <c r="J2357" s="85"/>
      <c r="K2357" s="25"/>
      <c r="L2357" s="86"/>
      <c r="M2357" s="87">
        <f t="shared" si="50"/>
        <v>0</v>
      </c>
      <c r="N2357" s="28"/>
      <c r="Q2357" s="88"/>
      <c r="S2357" s="88"/>
      <c r="T2357" s="81"/>
      <c r="U2357" s="86"/>
      <c r="V2357" s="89"/>
      <c r="X2357" s="24"/>
    </row>
    <row r="2358" spans="1:24" s="49" customFormat="1">
      <c r="A2358" s="81"/>
      <c r="B2358" s="82"/>
      <c r="C2358" s="83"/>
      <c r="D2358" s="24"/>
      <c r="E2358" s="25"/>
      <c r="F2358" s="84"/>
      <c r="G2358" s="24"/>
      <c r="H2358" s="25"/>
      <c r="J2358" s="85"/>
      <c r="K2358" s="25"/>
      <c r="L2358" s="86"/>
      <c r="M2358" s="87">
        <f t="shared" si="50"/>
        <v>0</v>
      </c>
      <c r="N2358" s="28"/>
      <c r="Q2358" s="88"/>
      <c r="S2358" s="88"/>
      <c r="T2358" s="81"/>
      <c r="U2358" s="86"/>
      <c r="V2358" s="89"/>
      <c r="X2358" s="24"/>
    </row>
    <row r="2359" spans="1:24" s="49" customFormat="1">
      <c r="A2359" s="81"/>
      <c r="B2359" s="82"/>
      <c r="C2359" s="83"/>
      <c r="D2359" s="24"/>
      <c r="E2359" s="25"/>
      <c r="F2359" s="84"/>
      <c r="G2359" s="24"/>
      <c r="H2359" s="25"/>
      <c r="J2359" s="85"/>
      <c r="K2359" s="25"/>
      <c r="L2359" s="86"/>
      <c r="M2359" s="87">
        <f t="shared" si="50"/>
        <v>0</v>
      </c>
      <c r="N2359" s="28"/>
      <c r="Q2359" s="88"/>
      <c r="S2359" s="88"/>
      <c r="T2359" s="81"/>
      <c r="U2359" s="86"/>
      <c r="V2359" s="89"/>
      <c r="X2359" s="24"/>
    </row>
    <row r="2360" spans="1:24" s="49" customFormat="1">
      <c r="A2360" s="81"/>
      <c r="B2360" s="82"/>
      <c r="C2360" s="83"/>
      <c r="D2360" s="24"/>
      <c r="E2360" s="25"/>
      <c r="F2360" s="84"/>
      <c r="G2360" s="24"/>
      <c r="H2360" s="25"/>
      <c r="J2360" s="85"/>
      <c r="K2360" s="25"/>
      <c r="L2360" s="86"/>
      <c r="M2360" s="87">
        <f t="shared" si="50"/>
        <v>0</v>
      </c>
      <c r="N2360" s="28"/>
      <c r="Q2360" s="88"/>
      <c r="S2360" s="88"/>
      <c r="T2360" s="81"/>
      <c r="U2360" s="86"/>
      <c r="V2360" s="89"/>
      <c r="X2360" s="24"/>
    </row>
    <row r="2361" spans="1:24" s="49" customFormat="1">
      <c r="A2361" s="81"/>
      <c r="B2361" s="82"/>
      <c r="C2361" s="83"/>
      <c r="D2361" s="24"/>
      <c r="E2361" s="25"/>
      <c r="F2361" s="84"/>
      <c r="G2361" s="24"/>
      <c r="H2361" s="25"/>
      <c r="J2361" s="85"/>
      <c r="K2361" s="25"/>
      <c r="L2361" s="86"/>
      <c r="M2361" s="87">
        <f t="shared" si="50"/>
        <v>0</v>
      </c>
      <c r="N2361" s="28"/>
      <c r="Q2361" s="88"/>
      <c r="S2361" s="88"/>
      <c r="T2361" s="81"/>
      <c r="U2361" s="86"/>
      <c r="V2361" s="89"/>
      <c r="X2361" s="24"/>
    </row>
    <row r="2362" spans="1:24" s="49" customFormat="1">
      <c r="A2362" s="81"/>
      <c r="B2362" s="82"/>
      <c r="C2362" s="83"/>
      <c r="D2362" s="24"/>
      <c r="E2362" s="25"/>
      <c r="F2362" s="84"/>
      <c r="G2362" s="24"/>
      <c r="H2362" s="25"/>
      <c r="J2362" s="85"/>
      <c r="K2362" s="25"/>
      <c r="L2362" s="86"/>
      <c r="M2362" s="87">
        <f t="shared" si="50"/>
        <v>0</v>
      </c>
      <c r="N2362" s="28"/>
      <c r="Q2362" s="88"/>
      <c r="S2362" s="88"/>
      <c r="T2362" s="81"/>
      <c r="U2362" s="86"/>
      <c r="V2362" s="89"/>
      <c r="X2362" s="24"/>
    </row>
    <row r="2363" spans="1:24" s="49" customFormat="1">
      <c r="A2363" s="81"/>
      <c r="B2363" s="82"/>
      <c r="C2363" s="83"/>
      <c r="D2363" s="24"/>
      <c r="E2363" s="25"/>
      <c r="F2363" s="84"/>
      <c r="G2363" s="24"/>
      <c r="H2363" s="25"/>
      <c r="J2363" s="85"/>
      <c r="K2363" s="25"/>
      <c r="L2363" s="86"/>
      <c r="M2363" s="87">
        <f t="shared" si="50"/>
        <v>0</v>
      </c>
      <c r="N2363" s="28"/>
      <c r="Q2363" s="88"/>
      <c r="S2363" s="88"/>
      <c r="T2363" s="81"/>
      <c r="U2363" s="86"/>
      <c r="V2363" s="89"/>
      <c r="X2363" s="24"/>
    </row>
    <row r="2364" spans="1:24" s="49" customFormat="1">
      <c r="A2364" s="81"/>
      <c r="B2364" s="82"/>
      <c r="C2364" s="83"/>
      <c r="D2364" s="24"/>
      <c r="E2364" s="25"/>
      <c r="F2364" s="84"/>
      <c r="G2364" s="24"/>
      <c r="H2364" s="25"/>
      <c r="J2364" s="85"/>
      <c r="K2364" s="25"/>
      <c r="L2364" s="86"/>
      <c r="M2364" s="87">
        <f t="shared" si="50"/>
        <v>0</v>
      </c>
      <c r="N2364" s="28"/>
      <c r="Q2364" s="88"/>
      <c r="S2364" s="88"/>
      <c r="T2364" s="81"/>
      <c r="U2364" s="86"/>
      <c r="V2364" s="89"/>
      <c r="X2364" s="24"/>
    </row>
    <row r="2365" spans="1:24" s="49" customFormat="1">
      <c r="A2365" s="81"/>
      <c r="B2365" s="82"/>
      <c r="C2365" s="83"/>
      <c r="D2365" s="24"/>
      <c r="E2365" s="25"/>
      <c r="F2365" s="84"/>
      <c r="G2365" s="24"/>
      <c r="H2365" s="25"/>
      <c r="J2365" s="85"/>
      <c r="K2365" s="25"/>
      <c r="L2365" s="86"/>
      <c r="M2365" s="87">
        <f t="shared" si="50"/>
        <v>0</v>
      </c>
      <c r="N2365" s="28"/>
      <c r="Q2365" s="88"/>
      <c r="S2365" s="88"/>
      <c r="T2365" s="81"/>
      <c r="U2365" s="86"/>
      <c r="V2365" s="89"/>
      <c r="X2365" s="24"/>
    </row>
    <row r="2366" spans="1:24" s="49" customFormat="1">
      <c r="A2366" s="81"/>
      <c r="B2366" s="82"/>
      <c r="C2366" s="83"/>
      <c r="D2366" s="24"/>
      <c r="E2366" s="25"/>
      <c r="F2366" s="84"/>
      <c r="G2366" s="24"/>
      <c r="H2366" s="25"/>
      <c r="J2366" s="85"/>
      <c r="K2366" s="25"/>
      <c r="L2366" s="86"/>
      <c r="M2366" s="87">
        <f t="shared" si="50"/>
        <v>0</v>
      </c>
      <c r="N2366" s="28"/>
      <c r="Q2366" s="88"/>
      <c r="S2366" s="88"/>
      <c r="T2366" s="81"/>
      <c r="U2366" s="86"/>
      <c r="V2366" s="89"/>
      <c r="X2366" s="24"/>
    </row>
    <row r="2367" spans="1:24" s="49" customFormat="1">
      <c r="A2367" s="81"/>
      <c r="B2367" s="82"/>
      <c r="C2367" s="83"/>
      <c r="D2367" s="24"/>
      <c r="E2367" s="25"/>
      <c r="F2367" s="84"/>
      <c r="G2367" s="24"/>
      <c r="H2367" s="25"/>
      <c r="J2367" s="85"/>
      <c r="K2367" s="25"/>
      <c r="L2367" s="86"/>
      <c r="M2367" s="87">
        <f t="shared" si="50"/>
        <v>0</v>
      </c>
      <c r="N2367" s="28"/>
      <c r="Q2367" s="88"/>
      <c r="S2367" s="88"/>
      <c r="T2367" s="81"/>
      <c r="U2367" s="86"/>
      <c r="V2367" s="89"/>
      <c r="X2367" s="24"/>
    </row>
    <row r="2368" spans="1:24" s="49" customFormat="1">
      <c r="A2368" s="81"/>
      <c r="B2368" s="82"/>
      <c r="C2368" s="83"/>
      <c r="D2368" s="24"/>
      <c r="E2368" s="25"/>
      <c r="F2368" s="84"/>
      <c r="G2368" s="24"/>
      <c r="H2368" s="25"/>
      <c r="J2368" s="85"/>
      <c r="K2368" s="25"/>
      <c r="L2368" s="86"/>
      <c r="M2368" s="87">
        <f t="shared" si="50"/>
        <v>0</v>
      </c>
      <c r="N2368" s="28"/>
      <c r="Q2368" s="88"/>
      <c r="S2368" s="88"/>
      <c r="T2368" s="81"/>
      <c r="U2368" s="86"/>
      <c r="V2368" s="89"/>
      <c r="X2368" s="24"/>
    </row>
    <row r="2369" spans="1:24" s="49" customFormat="1">
      <c r="A2369" s="81"/>
      <c r="B2369" s="82"/>
      <c r="C2369" s="83"/>
      <c r="D2369" s="24"/>
      <c r="E2369" s="25"/>
      <c r="F2369" s="84"/>
      <c r="G2369" s="24"/>
      <c r="H2369" s="25"/>
      <c r="J2369" s="85"/>
      <c r="K2369" s="25"/>
      <c r="L2369" s="86"/>
      <c r="M2369" s="87">
        <f t="shared" si="50"/>
        <v>0</v>
      </c>
      <c r="N2369" s="28"/>
      <c r="Q2369" s="88"/>
      <c r="S2369" s="88"/>
      <c r="T2369" s="81"/>
      <c r="U2369" s="86"/>
      <c r="V2369" s="89"/>
      <c r="X2369" s="24"/>
    </row>
    <row r="2370" spans="1:24" s="49" customFormat="1">
      <c r="A2370" s="81"/>
      <c r="B2370" s="82"/>
      <c r="C2370" s="83"/>
      <c r="D2370" s="24"/>
      <c r="E2370" s="25"/>
      <c r="F2370" s="84"/>
      <c r="G2370" s="24"/>
      <c r="H2370" s="25"/>
      <c r="J2370" s="85"/>
      <c r="K2370" s="25"/>
      <c r="L2370" s="86"/>
      <c r="M2370" s="87">
        <f t="shared" si="50"/>
        <v>0</v>
      </c>
      <c r="N2370" s="28"/>
      <c r="Q2370" s="88"/>
      <c r="S2370" s="88"/>
      <c r="T2370" s="81"/>
      <c r="U2370" s="86"/>
      <c r="V2370" s="89"/>
      <c r="X2370" s="24"/>
    </row>
    <row r="2371" spans="1:24" s="49" customFormat="1">
      <c r="A2371" s="81"/>
      <c r="B2371" s="82"/>
      <c r="C2371" s="83"/>
      <c r="D2371" s="24"/>
      <c r="E2371" s="25"/>
      <c r="F2371" s="84"/>
      <c r="G2371" s="24"/>
      <c r="H2371" s="25"/>
      <c r="J2371" s="85"/>
      <c r="K2371" s="25"/>
      <c r="L2371" s="86"/>
      <c r="M2371" s="87">
        <f t="shared" si="50"/>
        <v>0</v>
      </c>
      <c r="N2371" s="28"/>
      <c r="Q2371" s="88"/>
      <c r="S2371" s="88"/>
      <c r="T2371" s="81"/>
      <c r="U2371" s="86"/>
      <c r="V2371" s="89"/>
      <c r="X2371" s="24"/>
    </row>
    <row r="2372" spans="1:24" s="49" customFormat="1">
      <c r="A2372" s="81"/>
      <c r="B2372" s="82"/>
      <c r="C2372" s="83"/>
      <c r="D2372" s="24"/>
      <c r="E2372" s="25"/>
      <c r="F2372" s="84"/>
      <c r="G2372" s="24"/>
      <c r="H2372" s="25"/>
      <c r="J2372" s="85"/>
      <c r="K2372" s="25"/>
      <c r="L2372" s="86"/>
      <c r="M2372" s="87">
        <f t="shared" si="50"/>
        <v>0</v>
      </c>
      <c r="N2372" s="28"/>
      <c r="Q2372" s="88"/>
      <c r="S2372" s="88"/>
      <c r="T2372" s="81"/>
      <c r="U2372" s="86"/>
      <c r="V2372" s="89"/>
      <c r="X2372" s="24"/>
    </row>
    <row r="2373" spans="1:24" s="49" customFormat="1">
      <c r="A2373" s="81"/>
      <c r="B2373" s="82"/>
      <c r="C2373" s="83"/>
      <c r="D2373" s="24"/>
      <c r="E2373" s="25"/>
      <c r="F2373" s="84"/>
      <c r="G2373" s="24"/>
      <c r="H2373" s="25"/>
      <c r="J2373" s="85"/>
      <c r="K2373" s="25"/>
      <c r="L2373" s="86"/>
      <c r="M2373" s="87">
        <f t="shared" si="50"/>
        <v>0</v>
      </c>
      <c r="N2373" s="28"/>
      <c r="Q2373" s="88"/>
      <c r="S2373" s="88"/>
      <c r="T2373" s="81"/>
      <c r="U2373" s="86"/>
      <c r="V2373" s="89"/>
      <c r="X2373" s="24"/>
    </row>
    <row r="2374" spans="1:24" s="49" customFormat="1">
      <c r="A2374" s="81"/>
      <c r="B2374" s="82"/>
      <c r="C2374" s="83"/>
      <c r="D2374" s="24"/>
      <c r="E2374" s="25"/>
      <c r="F2374" s="84"/>
      <c r="G2374" s="24"/>
      <c r="H2374" s="25"/>
      <c r="J2374" s="85"/>
      <c r="K2374" s="25"/>
      <c r="L2374" s="86"/>
      <c r="M2374" s="87">
        <f t="shared" si="50"/>
        <v>0</v>
      </c>
      <c r="N2374" s="28"/>
      <c r="Q2374" s="88"/>
      <c r="S2374" s="88"/>
      <c r="T2374" s="81"/>
      <c r="U2374" s="86"/>
      <c r="V2374" s="89"/>
      <c r="X2374" s="24"/>
    </row>
    <row r="2375" spans="1:24" s="49" customFormat="1">
      <c r="A2375" s="81"/>
      <c r="B2375" s="82"/>
      <c r="C2375" s="83"/>
      <c r="D2375" s="24"/>
      <c r="E2375" s="25"/>
      <c r="F2375" s="84"/>
      <c r="G2375" s="24"/>
      <c r="H2375" s="25"/>
      <c r="J2375" s="85"/>
      <c r="K2375" s="25"/>
      <c r="L2375" s="86"/>
      <c r="M2375" s="87">
        <f t="shared" si="50"/>
        <v>0</v>
      </c>
      <c r="N2375" s="28"/>
      <c r="Q2375" s="88"/>
      <c r="S2375" s="88"/>
      <c r="T2375" s="81"/>
      <c r="U2375" s="86"/>
      <c r="V2375" s="89"/>
      <c r="X2375" s="24"/>
    </row>
    <row r="2376" spans="1:24" s="49" customFormat="1">
      <c r="A2376" s="81"/>
      <c r="B2376" s="82"/>
      <c r="C2376" s="83"/>
      <c r="D2376" s="24"/>
      <c r="E2376" s="25"/>
      <c r="F2376" s="84"/>
      <c r="G2376" s="24"/>
      <c r="H2376" s="25"/>
      <c r="J2376" s="85"/>
      <c r="K2376" s="25"/>
      <c r="L2376" s="86"/>
      <c r="M2376" s="87">
        <f t="shared" si="50"/>
        <v>0</v>
      </c>
      <c r="N2376" s="28"/>
      <c r="Q2376" s="88"/>
      <c r="S2376" s="88"/>
      <c r="T2376" s="81"/>
      <c r="U2376" s="86"/>
      <c r="V2376" s="89"/>
      <c r="X2376" s="24"/>
    </row>
    <row r="2377" spans="1:24" s="49" customFormat="1">
      <c r="A2377" s="81"/>
      <c r="B2377" s="82"/>
      <c r="C2377" s="83"/>
      <c r="D2377" s="24"/>
      <c r="E2377" s="25"/>
      <c r="F2377" s="84"/>
      <c r="G2377" s="24"/>
      <c r="H2377" s="25"/>
      <c r="J2377" s="85"/>
      <c r="K2377" s="25"/>
      <c r="L2377" s="86"/>
      <c r="M2377" s="87">
        <f t="shared" si="50"/>
        <v>0</v>
      </c>
      <c r="N2377" s="28"/>
      <c r="Q2377" s="88"/>
      <c r="S2377" s="88"/>
      <c r="T2377" s="81"/>
      <c r="U2377" s="86"/>
      <c r="V2377" s="89"/>
      <c r="X2377" s="24"/>
    </row>
    <row r="2378" spans="1:24" s="49" customFormat="1">
      <c r="A2378" s="81"/>
      <c r="B2378" s="82"/>
      <c r="C2378" s="83"/>
      <c r="D2378" s="24"/>
      <c r="E2378" s="25"/>
      <c r="F2378" s="84"/>
      <c r="G2378" s="24"/>
      <c r="H2378" s="25"/>
      <c r="J2378" s="85"/>
      <c r="K2378" s="25"/>
      <c r="L2378" s="86"/>
      <c r="M2378" s="87">
        <f t="shared" si="50"/>
        <v>0</v>
      </c>
      <c r="N2378" s="28"/>
      <c r="Q2378" s="88"/>
      <c r="S2378" s="88"/>
      <c r="T2378" s="81"/>
      <c r="U2378" s="86"/>
      <c r="V2378" s="89"/>
      <c r="X2378" s="24"/>
    </row>
    <row r="2379" spans="1:24" s="49" customFormat="1">
      <c r="A2379" s="81"/>
      <c r="B2379" s="82"/>
      <c r="C2379" s="83"/>
      <c r="D2379" s="24"/>
      <c r="E2379" s="25"/>
      <c r="F2379" s="84"/>
      <c r="G2379" s="24"/>
      <c r="H2379" s="25"/>
      <c r="J2379" s="85"/>
      <c r="K2379" s="25"/>
      <c r="L2379" s="86"/>
      <c r="M2379" s="87">
        <f t="shared" si="50"/>
        <v>0</v>
      </c>
      <c r="N2379" s="28"/>
      <c r="Q2379" s="88"/>
      <c r="S2379" s="88"/>
      <c r="T2379" s="81"/>
      <c r="U2379" s="86"/>
      <c r="V2379" s="89"/>
      <c r="X2379" s="24"/>
    </row>
    <row r="2380" spans="1:24" s="49" customFormat="1">
      <c r="A2380" s="81"/>
      <c r="B2380" s="82"/>
      <c r="C2380" s="83"/>
      <c r="D2380" s="24"/>
      <c r="E2380" s="25"/>
      <c r="F2380" s="84"/>
      <c r="G2380" s="24"/>
      <c r="H2380" s="25"/>
      <c r="J2380" s="85"/>
      <c r="K2380" s="25"/>
      <c r="L2380" s="86"/>
      <c r="M2380" s="87">
        <f t="shared" si="50"/>
        <v>0</v>
      </c>
      <c r="N2380" s="28"/>
      <c r="Q2380" s="88"/>
      <c r="S2380" s="88"/>
      <c r="T2380" s="81"/>
      <c r="U2380" s="86"/>
      <c r="V2380" s="89"/>
      <c r="X2380" s="24"/>
    </row>
    <row r="2381" spans="1:24" s="49" customFormat="1">
      <c r="A2381" s="81"/>
      <c r="B2381" s="82"/>
      <c r="C2381" s="83"/>
      <c r="D2381" s="24"/>
      <c r="E2381" s="25"/>
      <c r="F2381" s="84"/>
      <c r="G2381" s="24"/>
      <c r="H2381" s="25"/>
      <c r="J2381" s="85"/>
      <c r="K2381" s="25"/>
      <c r="L2381" s="86"/>
      <c r="M2381" s="87">
        <f t="shared" si="50"/>
        <v>0</v>
      </c>
      <c r="N2381" s="28"/>
      <c r="Q2381" s="88"/>
      <c r="S2381" s="88"/>
      <c r="T2381" s="81"/>
      <c r="U2381" s="86"/>
      <c r="V2381" s="89"/>
      <c r="X2381" s="24"/>
    </row>
    <row r="2382" spans="1:24" s="49" customFormat="1">
      <c r="A2382" s="81"/>
      <c r="B2382" s="82"/>
      <c r="C2382" s="83"/>
      <c r="D2382" s="24"/>
      <c r="E2382" s="25"/>
      <c r="F2382" s="84"/>
      <c r="G2382" s="24"/>
      <c r="H2382" s="25"/>
      <c r="J2382" s="85"/>
      <c r="K2382" s="25"/>
      <c r="L2382" s="86"/>
      <c r="M2382" s="87">
        <f t="shared" si="50"/>
        <v>0</v>
      </c>
      <c r="N2382" s="28"/>
      <c r="Q2382" s="88"/>
      <c r="S2382" s="88"/>
      <c r="T2382" s="81"/>
      <c r="U2382" s="86"/>
      <c r="V2382" s="89"/>
      <c r="X2382" s="24"/>
    </row>
    <row r="2383" spans="1:24" s="49" customFormat="1">
      <c r="A2383" s="81"/>
      <c r="B2383" s="82"/>
      <c r="C2383" s="83"/>
      <c r="D2383" s="24"/>
      <c r="E2383" s="25"/>
      <c r="F2383" s="84"/>
      <c r="G2383" s="24"/>
      <c r="H2383" s="25"/>
      <c r="J2383" s="85"/>
      <c r="K2383" s="25"/>
      <c r="L2383" s="86"/>
      <c r="M2383" s="87">
        <f t="shared" si="50"/>
        <v>0</v>
      </c>
      <c r="N2383" s="28"/>
      <c r="Q2383" s="88"/>
      <c r="S2383" s="88"/>
      <c r="T2383" s="81"/>
      <c r="U2383" s="86"/>
      <c r="V2383" s="89"/>
      <c r="X2383" s="24"/>
    </row>
    <row r="2384" spans="1:24" s="49" customFormat="1">
      <c r="A2384" s="81"/>
      <c r="B2384" s="82"/>
      <c r="C2384" s="83"/>
      <c r="D2384" s="24"/>
      <c r="E2384" s="25"/>
      <c r="F2384" s="84"/>
      <c r="G2384" s="24"/>
      <c r="H2384" s="25"/>
      <c r="J2384" s="85"/>
      <c r="K2384" s="25"/>
      <c r="L2384" s="86"/>
      <c r="M2384" s="87">
        <f t="shared" si="50"/>
        <v>0</v>
      </c>
      <c r="N2384" s="28"/>
      <c r="Q2384" s="88"/>
      <c r="S2384" s="88"/>
      <c r="T2384" s="81"/>
      <c r="U2384" s="86"/>
      <c r="V2384" s="89"/>
      <c r="X2384" s="24"/>
    </row>
    <row r="2385" spans="1:24" s="49" customFormat="1">
      <c r="A2385" s="81"/>
      <c r="B2385" s="82"/>
      <c r="C2385" s="83"/>
      <c r="D2385" s="24"/>
      <c r="E2385" s="25"/>
      <c r="F2385" s="84"/>
      <c r="G2385" s="24"/>
      <c r="H2385" s="25"/>
      <c r="J2385" s="85"/>
      <c r="K2385" s="25"/>
      <c r="L2385" s="86"/>
      <c r="M2385" s="87">
        <f t="shared" si="50"/>
        <v>0</v>
      </c>
      <c r="N2385" s="28"/>
      <c r="Q2385" s="88"/>
      <c r="S2385" s="88"/>
      <c r="T2385" s="81"/>
      <c r="U2385" s="86"/>
      <c r="V2385" s="89"/>
      <c r="X2385" s="24"/>
    </row>
    <row r="2386" spans="1:24" s="49" customFormat="1">
      <c r="A2386" s="81"/>
      <c r="B2386" s="82"/>
      <c r="C2386" s="83"/>
      <c r="D2386" s="24"/>
      <c r="E2386" s="25"/>
      <c r="F2386" s="84"/>
      <c r="G2386" s="24"/>
      <c r="H2386" s="25"/>
      <c r="J2386" s="85"/>
      <c r="K2386" s="25"/>
      <c r="L2386" s="86"/>
      <c r="M2386" s="87">
        <f t="shared" si="50"/>
        <v>0</v>
      </c>
      <c r="N2386" s="28"/>
      <c r="Q2386" s="88"/>
      <c r="S2386" s="88"/>
      <c r="T2386" s="81"/>
      <c r="U2386" s="86"/>
      <c r="V2386" s="89"/>
      <c r="X2386" s="24"/>
    </row>
    <row r="2387" spans="1:24" s="49" customFormat="1">
      <c r="A2387" s="81"/>
      <c r="B2387" s="82"/>
      <c r="C2387" s="83"/>
      <c r="D2387" s="24"/>
      <c r="E2387" s="25"/>
      <c r="F2387" s="84"/>
      <c r="G2387" s="24"/>
      <c r="H2387" s="25"/>
      <c r="J2387" s="85"/>
      <c r="K2387" s="25"/>
      <c r="L2387" s="86"/>
      <c r="M2387" s="87">
        <f t="shared" si="50"/>
        <v>0</v>
      </c>
      <c r="N2387" s="28"/>
      <c r="Q2387" s="88"/>
      <c r="S2387" s="88"/>
      <c r="T2387" s="81"/>
      <c r="U2387" s="86"/>
      <c r="V2387" s="89"/>
      <c r="X2387" s="24"/>
    </row>
    <row r="2388" spans="1:24" s="49" customFormat="1">
      <c r="A2388" s="81"/>
      <c r="B2388" s="82"/>
      <c r="C2388" s="83"/>
      <c r="D2388" s="24"/>
      <c r="E2388" s="25"/>
      <c r="F2388" s="84"/>
      <c r="G2388" s="24"/>
      <c r="H2388" s="25"/>
      <c r="J2388" s="85"/>
      <c r="K2388" s="25"/>
      <c r="L2388" s="86"/>
      <c r="M2388" s="87">
        <f t="shared" si="50"/>
        <v>0</v>
      </c>
      <c r="N2388" s="28"/>
      <c r="Q2388" s="88"/>
      <c r="S2388" s="88"/>
      <c r="T2388" s="81"/>
      <c r="U2388" s="86"/>
      <c r="V2388" s="89"/>
      <c r="X2388" s="24"/>
    </row>
    <row r="2389" spans="1:24" s="49" customFormat="1">
      <c r="A2389" s="81"/>
      <c r="B2389" s="82"/>
      <c r="C2389" s="83"/>
      <c r="D2389" s="24"/>
      <c r="E2389" s="25"/>
      <c r="F2389" s="84"/>
      <c r="G2389" s="24"/>
      <c r="H2389" s="25"/>
      <c r="J2389" s="85"/>
      <c r="K2389" s="25"/>
      <c r="L2389" s="86"/>
      <c r="M2389" s="87">
        <f t="shared" si="50"/>
        <v>0</v>
      </c>
      <c r="N2389" s="28"/>
      <c r="Q2389" s="88"/>
      <c r="S2389" s="88"/>
      <c r="T2389" s="81"/>
      <c r="U2389" s="86"/>
      <c r="V2389" s="89"/>
      <c r="X2389" s="24"/>
    </row>
    <row r="2390" spans="1:24" s="49" customFormat="1">
      <c r="A2390" s="81"/>
      <c r="B2390" s="82"/>
      <c r="C2390" s="83"/>
      <c r="D2390" s="24"/>
      <c r="E2390" s="25"/>
      <c r="F2390" s="84"/>
      <c r="G2390" s="24"/>
      <c r="H2390" s="25"/>
      <c r="J2390" s="85"/>
      <c r="K2390" s="25"/>
      <c r="L2390" s="86"/>
      <c r="M2390" s="87">
        <f t="shared" si="50"/>
        <v>0</v>
      </c>
      <c r="N2390" s="28"/>
      <c r="Q2390" s="88"/>
      <c r="S2390" s="88"/>
      <c r="T2390" s="81"/>
      <c r="U2390" s="86"/>
      <c r="V2390" s="89"/>
      <c r="X2390" s="24"/>
    </row>
    <row r="2391" spans="1:24" s="49" customFormat="1">
      <c r="A2391" s="81"/>
      <c r="B2391" s="82"/>
      <c r="C2391" s="83"/>
      <c r="D2391" s="24"/>
      <c r="E2391" s="25"/>
      <c r="F2391" s="84"/>
      <c r="G2391" s="24"/>
      <c r="H2391" s="25"/>
      <c r="J2391" s="85"/>
      <c r="K2391" s="25"/>
      <c r="L2391" s="86"/>
      <c r="M2391" s="87">
        <f t="shared" si="50"/>
        <v>0</v>
      </c>
      <c r="N2391" s="28"/>
      <c r="Q2391" s="88"/>
      <c r="S2391" s="88"/>
      <c r="T2391" s="81"/>
      <c r="U2391" s="86"/>
      <c r="V2391" s="89"/>
      <c r="X2391" s="24"/>
    </row>
    <row r="2392" spans="1:24" s="49" customFormat="1">
      <c r="A2392" s="81"/>
      <c r="B2392" s="82"/>
      <c r="C2392" s="83"/>
      <c r="D2392" s="24"/>
      <c r="E2392" s="25"/>
      <c r="F2392" s="84"/>
      <c r="G2392" s="24"/>
      <c r="H2392" s="25"/>
      <c r="J2392" s="85"/>
      <c r="K2392" s="25"/>
      <c r="L2392" s="86"/>
      <c r="M2392" s="87">
        <f t="shared" si="50"/>
        <v>0</v>
      </c>
      <c r="N2392" s="28"/>
      <c r="Q2392" s="88"/>
      <c r="S2392" s="88"/>
      <c r="T2392" s="81"/>
      <c r="U2392" s="86"/>
      <c r="V2392" s="89"/>
      <c r="X2392" s="24"/>
    </row>
    <row r="2393" spans="1:24" s="49" customFormat="1">
      <c r="A2393" s="81"/>
      <c r="B2393" s="82"/>
      <c r="C2393" s="83"/>
      <c r="D2393" s="24"/>
      <c r="E2393" s="25"/>
      <c r="F2393" s="84"/>
      <c r="G2393" s="24"/>
      <c r="H2393" s="25"/>
      <c r="J2393" s="85"/>
      <c r="K2393" s="25"/>
      <c r="L2393" s="86"/>
      <c r="M2393" s="87">
        <f t="shared" si="50"/>
        <v>0</v>
      </c>
      <c r="N2393" s="28"/>
      <c r="Q2393" s="88"/>
      <c r="S2393" s="88"/>
      <c r="T2393" s="81"/>
      <c r="U2393" s="86"/>
      <c r="V2393" s="89"/>
      <c r="X2393" s="24"/>
    </row>
    <row r="2394" spans="1:24" s="49" customFormat="1">
      <c r="A2394" s="81"/>
      <c r="B2394" s="82"/>
      <c r="C2394" s="83"/>
      <c r="D2394" s="24"/>
      <c r="E2394" s="25"/>
      <c r="F2394" s="84"/>
      <c r="G2394" s="24"/>
      <c r="H2394" s="25"/>
      <c r="J2394" s="85"/>
      <c r="K2394" s="25"/>
      <c r="L2394" s="86"/>
      <c r="M2394" s="87">
        <f t="shared" si="50"/>
        <v>0</v>
      </c>
      <c r="N2394" s="28"/>
      <c r="Q2394" s="88"/>
      <c r="S2394" s="88"/>
      <c r="T2394" s="81"/>
      <c r="U2394" s="86"/>
      <c r="V2394" s="89"/>
      <c r="X2394" s="24"/>
    </row>
    <row r="2395" spans="1:24" s="49" customFormat="1">
      <c r="A2395" s="81"/>
      <c r="B2395" s="82"/>
      <c r="C2395" s="83"/>
      <c r="D2395" s="24"/>
      <c r="E2395" s="25"/>
      <c r="F2395" s="84"/>
      <c r="G2395" s="24"/>
      <c r="H2395" s="25"/>
      <c r="J2395" s="85"/>
      <c r="K2395" s="25"/>
      <c r="L2395" s="86"/>
      <c r="M2395" s="87">
        <f t="shared" si="50"/>
        <v>0</v>
      </c>
      <c r="N2395" s="28"/>
      <c r="Q2395" s="88"/>
      <c r="S2395" s="88"/>
      <c r="T2395" s="81"/>
      <c r="U2395" s="86"/>
      <c r="V2395" s="89"/>
      <c r="X2395" s="24"/>
    </row>
    <row r="2396" spans="1:24" s="49" customFormat="1">
      <c r="A2396" s="81"/>
      <c r="B2396" s="82"/>
      <c r="C2396" s="83"/>
      <c r="D2396" s="24"/>
      <c r="E2396" s="25"/>
      <c r="F2396" s="84"/>
      <c r="G2396" s="24"/>
      <c r="H2396" s="25"/>
      <c r="J2396" s="85"/>
      <c r="K2396" s="25"/>
      <c r="L2396" s="86"/>
      <c r="M2396" s="87">
        <f t="shared" si="50"/>
        <v>0</v>
      </c>
      <c r="N2396" s="28"/>
      <c r="Q2396" s="88"/>
      <c r="S2396" s="88"/>
      <c r="T2396" s="81"/>
      <c r="U2396" s="86"/>
      <c r="V2396" s="89"/>
      <c r="X2396" s="24"/>
    </row>
    <row r="2397" spans="1:24" s="49" customFormat="1">
      <c r="A2397" s="81"/>
      <c r="B2397" s="82"/>
      <c r="C2397" s="83"/>
      <c r="D2397" s="24"/>
      <c r="E2397" s="25"/>
      <c r="F2397" s="84"/>
      <c r="G2397" s="24"/>
      <c r="H2397" s="25"/>
      <c r="J2397" s="85"/>
      <c r="K2397" s="25"/>
      <c r="L2397" s="86"/>
      <c r="M2397" s="87">
        <f t="shared" si="50"/>
        <v>0</v>
      </c>
      <c r="N2397" s="28"/>
      <c r="Q2397" s="88"/>
      <c r="S2397" s="88"/>
      <c r="T2397" s="81"/>
      <c r="U2397" s="86"/>
      <c r="V2397" s="89"/>
      <c r="X2397" s="24"/>
    </row>
    <row r="2398" spans="1:24" s="49" customFormat="1">
      <c r="A2398" s="81"/>
      <c r="B2398" s="82"/>
      <c r="C2398" s="83"/>
      <c r="D2398" s="24"/>
      <c r="E2398" s="25"/>
      <c r="F2398" s="84"/>
      <c r="G2398" s="24"/>
      <c r="H2398" s="25"/>
      <c r="J2398" s="85"/>
      <c r="K2398" s="25"/>
      <c r="L2398" s="86"/>
      <c r="M2398" s="87">
        <f t="shared" si="50"/>
        <v>0</v>
      </c>
      <c r="N2398" s="28"/>
      <c r="Q2398" s="88"/>
      <c r="S2398" s="88"/>
      <c r="T2398" s="81"/>
      <c r="U2398" s="86"/>
      <c r="V2398" s="89"/>
      <c r="X2398" s="24"/>
    </row>
    <row r="2399" spans="1:24" s="49" customFormat="1">
      <c r="A2399" s="81"/>
      <c r="B2399" s="82"/>
      <c r="C2399" s="83"/>
      <c r="D2399" s="24"/>
      <c r="E2399" s="25"/>
      <c r="F2399" s="84"/>
      <c r="G2399" s="24"/>
      <c r="H2399" s="25"/>
      <c r="J2399" s="85"/>
      <c r="K2399" s="25"/>
      <c r="L2399" s="86"/>
      <c r="M2399" s="87">
        <f t="shared" si="50"/>
        <v>0</v>
      </c>
      <c r="N2399" s="28"/>
      <c r="Q2399" s="88"/>
      <c r="S2399" s="88"/>
      <c r="T2399" s="81"/>
      <c r="U2399" s="86"/>
      <c r="V2399" s="89"/>
      <c r="X2399" s="24"/>
    </row>
    <row r="2400" spans="1:24" s="49" customFormat="1">
      <c r="A2400" s="81"/>
      <c r="B2400" s="82"/>
      <c r="C2400" s="83"/>
      <c r="D2400" s="24"/>
      <c r="E2400" s="25"/>
      <c r="F2400" s="84"/>
      <c r="G2400" s="24"/>
      <c r="H2400" s="25"/>
      <c r="J2400" s="85"/>
      <c r="K2400" s="25"/>
      <c r="L2400" s="86"/>
      <c r="M2400" s="87">
        <f t="shared" si="50"/>
        <v>0</v>
      </c>
      <c r="N2400" s="28"/>
      <c r="Q2400" s="88"/>
      <c r="S2400" s="88"/>
      <c r="T2400" s="81"/>
      <c r="U2400" s="86"/>
      <c r="V2400" s="89"/>
      <c r="X2400" s="24"/>
    </row>
    <row r="2401" spans="1:24" s="49" customFormat="1">
      <c r="A2401" s="81"/>
      <c r="B2401" s="82"/>
      <c r="C2401" s="83"/>
      <c r="D2401" s="24"/>
      <c r="E2401" s="25"/>
      <c r="F2401" s="84"/>
      <c r="G2401" s="24"/>
      <c r="H2401" s="25"/>
      <c r="J2401" s="85"/>
      <c r="K2401" s="25"/>
      <c r="L2401" s="86"/>
      <c r="M2401" s="87">
        <f t="shared" si="50"/>
        <v>0</v>
      </c>
      <c r="N2401" s="28"/>
      <c r="Q2401" s="88"/>
      <c r="S2401" s="88"/>
      <c r="T2401" s="81"/>
      <c r="U2401" s="86"/>
      <c r="V2401" s="89"/>
      <c r="X2401" s="24"/>
    </row>
    <row r="2402" spans="1:24" s="49" customFormat="1">
      <c r="A2402" s="81"/>
      <c r="B2402" s="82"/>
      <c r="C2402" s="83"/>
      <c r="D2402" s="24"/>
      <c r="E2402" s="25"/>
      <c r="F2402" s="84"/>
      <c r="G2402" s="24"/>
      <c r="H2402" s="25"/>
      <c r="J2402" s="85"/>
      <c r="K2402" s="25"/>
      <c r="L2402" s="86"/>
      <c r="M2402" s="87">
        <f t="shared" si="50"/>
        <v>0</v>
      </c>
      <c r="N2402" s="28"/>
      <c r="Q2402" s="88"/>
      <c r="S2402" s="88"/>
      <c r="T2402" s="81"/>
      <c r="U2402" s="86"/>
      <c r="V2402" s="89"/>
      <c r="X2402" s="24"/>
    </row>
    <row r="2403" spans="1:24" s="49" customFormat="1">
      <c r="A2403" s="81"/>
      <c r="B2403" s="82"/>
      <c r="C2403" s="83"/>
      <c r="D2403" s="24"/>
      <c r="E2403" s="25"/>
      <c r="F2403" s="84"/>
      <c r="G2403" s="24"/>
      <c r="H2403" s="25"/>
      <c r="J2403" s="85"/>
      <c r="K2403" s="25"/>
      <c r="L2403" s="86"/>
      <c r="M2403" s="87">
        <f t="shared" si="50"/>
        <v>0</v>
      </c>
      <c r="N2403" s="28"/>
      <c r="Q2403" s="88"/>
      <c r="S2403" s="88"/>
      <c r="T2403" s="81"/>
      <c r="U2403" s="86"/>
      <c r="V2403" s="89"/>
      <c r="X2403" s="24"/>
    </row>
    <row r="2404" spans="1:24" s="49" customFormat="1">
      <c r="A2404" s="81"/>
      <c r="B2404" s="82"/>
      <c r="C2404" s="83"/>
      <c r="D2404" s="24"/>
      <c r="E2404" s="25"/>
      <c r="F2404" s="84"/>
      <c r="G2404" s="24"/>
      <c r="H2404" s="25"/>
      <c r="J2404" s="85"/>
      <c r="K2404" s="25"/>
      <c r="L2404" s="86"/>
      <c r="M2404" s="87">
        <f t="shared" si="50"/>
        <v>0</v>
      </c>
      <c r="N2404" s="28"/>
      <c r="Q2404" s="88"/>
      <c r="S2404" s="88"/>
      <c r="T2404" s="81"/>
      <c r="U2404" s="86"/>
      <c r="V2404" s="89"/>
      <c r="X2404" s="24"/>
    </row>
    <row r="2405" spans="1:24" s="49" customFormat="1">
      <c r="A2405" s="81"/>
      <c r="B2405" s="82"/>
      <c r="C2405" s="83"/>
      <c r="D2405" s="24"/>
      <c r="E2405" s="25"/>
      <c r="F2405" s="84"/>
      <c r="G2405" s="24"/>
      <c r="H2405" s="25"/>
      <c r="J2405" s="85"/>
      <c r="K2405" s="25"/>
      <c r="L2405" s="86"/>
      <c r="M2405" s="87">
        <f t="shared" si="50"/>
        <v>0</v>
      </c>
      <c r="N2405" s="28"/>
      <c r="Q2405" s="88"/>
      <c r="S2405" s="88"/>
      <c r="T2405" s="81"/>
      <c r="U2405" s="86"/>
      <c r="V2405" s="89"/>
      <c r="X2405" s="24"/>
    </row>
    <row r="2406" spans="1:24" s="49" customFormat="1">
      <c r="A2406" s="81"/>
      <c r="B2406" s="82"/>
      <c r="C2406" s="83"/>
      <c r="D2406" s="24"/>
      <c r="E2406" s="25"/>
      <c r="F2406" s="84"/>
      <c r="G2406" s="24"/>
      <c r="H2406" s="25"/>
      <c r="J2406" s="85"/>
      <c r="K2406" s="25"/>
      <c r="L2406" s="86"/>
      <c r="M2406" s="87">
        <f t="shared" si="50"/>
        <v>0</v>
      </c>
      <c r="N2406" s="28"/>
      <c r="Q2406" s="88"/>
      <c r="S2406" s="88"/>
      <c r="T2406" s="81"/>
      <c r="U2406" s="86"/>
      <c r="V2406" s="89"/>
      <c r="X2406" s="24"/>
    </row>
    <row r="2407" spans="1:24" s="49" customFormat="1">
      <c r="A2407" s="81"/>
      <c r="B2407" s="82"/>
      <c r="C2407" s="83"/>
      <c r="D2407" s="24"/>
      <c r="E2407" s="25"/>
      <c r="F2407" s="84"/>
      <c r="G2407" s="24"/>
      <c r="H2407" s="25"/>
      <c r="J2407" s="85"/>
      <c r="K2407" s="25"/>
      <c r="L2407" s="86"/>
      <c r="M2407" s="87">
        <f t="shared" si="50"/>
        <v>0</v>
      </c>
      <c r="N2407" s="28"/>
      <c r="Q2407" s="88"/>
      <c r="S2407" s="88"/>
      <c r="T2407" s="81"/>
      <c r="U2407" s="86"/>
      <c r="V2407" s="89"/>
      <c r="X2407" s="24"/>
    </row>
    <row r="2408" spans="1:24" s="49" customFormat="1">
      <c r="A2408" s="81"/>
      <c r="B2408" s="82"/>
      <c r="C2408" s="83"/>
      <c r="D2408" s="24"/>
      <c r="E2408" s="25"/>
      <c r="F2408" s="84"/>
      <c r="G2408" s="24"/>
      <c r="H2408" s="25"/>
      <c r="J2408" s="85"/>
      <c r="K2408" s="25"/>
      <c r="L2408" s="86"/>
      <c r="M2408" s="87">
        <f t="shared" si="50"/>
        <v>0</v>
      </c>
      <c r="N2408" s="28"/>
      <c r="Q2408" s="88"/>
      <c r="S2408" s="88"/>
      <c r="T2408" s="81"/>
      <c r="U2408" s="86"/>
      <c r="V2408" s="89"/>
      <c r="X2408" s="24"/>
    </row>
    <row r="2409" spans="1:24" s="49" customFormat="1">
      <c r="A2409" s="81"/>
      <c r="B2409" s="82"/>
      <c r="C2409" s="83"/>
      <c r="D2409" s="24"/>
      <c r="E2409" s="25"/>
      <c r="F2409" s="84"/>
      <c r="G2409" s="24"/>
      <c r="H2409" s="25"/>
      <c r="J2409" s="85"/>
      <c r="K2409" s="25"/>
      <c r="L2409" s="86"/>
      <c r="M2409" s="87">
        <f t="shared" ref="M2409:M2472" si="51">I2409*H2409</f>
        <v>0</v>
      </c>
      <c r="N2409" s="28"/>
      <c r="Q2409" s="88"/>
      <c r="S2409" s="88"/>
      <c r="T2409" s="81"/>
      <c r="U2409" s="86"/>
      <c r="V2409" s="89"/>
      <c r="X2409" s="24"/>
    </row>
    <row r="2410" spans="1:24" s="49" customFormat="1">
      <c r="A2410" s="81"/>
      <c r="B2410" s="82"/>
      <c r="C2410" s="83"/>
      <c r="D2410" s="24"/>
      <c r="E2410" s="25"/>
      <c r="F2410" s="84"/>
      <c r="G2410" s="24"/>
      <c r="H2410" s="25"/>
      <c r="J2410" s="85"/>
      <c r="K2410" s="25"/>
      <c r="L2410" s="86"/>
      <c r="M2410" s="87">
        <f t="shared" si="51"/>
        <v>0</v>
      </c>
      <c r="N2410" s="28"/>
      <c r="Q2410" s="88"/>
      <c r="S2410" s="88"/>
      <c r="T2410" s="81"/>
      <c r="U2410" s="86"/>
      <c r="V2410" s="89"/>
      <c r="X2410" s="24"/>
    </row>
    <row r="2411" spans="1:24" s="49" customFormat="1">
      <c r="A2411" s="81"/>
      <c r="B2411" s="82"/>
      <c r="C2411" s="83"/>
      <c r="D2411" s="24"/>
      <c r="E2411" s="25"/>
      <c r="F2411" s="84"/>
      <c r="G2411" s="24"/>
      <c r="H2411" s="25"/>
      <c r="J2411" s="85"/>
      <c r="K2411" s="25"/>
      <c r="L2411" s="86"/>
      <c r="M2411" s="87">
        <f t="shared" si="51"/>
        <v>0</v>
      </c>
      <c r="N2411" s="28"/>
      <c r="Q2411" s="88"/>
      <c r="S2411" s="88"/>
      <c r="T2411" s="81"/>
      <c r="U2411" s="86"/>
      <c r="V2411" s="89"/>
      <c r="X2411" s="24"/>
    </row>
    <row r="2412" spans="1:24" s="49" customFormat="1">
      <c r="A2412" s="81"/>
      <c r="B2412" s="82"/>
      <c r="C2412" s="83"/>
      <c r="D2412" s="24"/>
      <c r="E2412" s="25"/>
      <c r="F2412" s="84"/>
      <c r="G2412" s="24"/>
      <c r="H2412" s="25"/>
      <c r="J2412" s="85"/>
      <c r="K2412" s="25"/>
      <c r="L2412" s="86"/>
      <c r="M2412" s="87">
        <f t="shared" si="51"/>
        <v>0</v>
      </c>
      <c r="N2412" s="28"/>
      <c r="Q2412" s="88"/>
      <c r="S2412" s="88"/>
      <c r="T2412" s="81"/>
      <c r="U2412" s="86"/>
      <c r="V2412" s="89"/>
      <c r="X2412" s="24"/>
    </row>
    <row r="2413" spans="1:24" s="49" customFormat="1">
      <c r="A2413" s="81"/>
      <c r="B2413" s="82"/>
      <c r="C2413" s="83"/>
      <c r="D2413" s="24"/>
      <c r="E2413" s="25"/>
      <c r="F2413" s="84"/>
      <c r="G2413" s="24"/>
      <c r="H2413" s="25"/>
      <c r="J2413" s="85"/>
      <c r="K2413" s="25"/>
      <c r="L2413" s="86"/>
      <c r="M2413" s="87">
        <f t="shared" si="51"/>
        <v>0</v>
      </c>
      <c r="N2413" s="28"/>
      <c r="Q2413" s="88"/>
      <c r="S2413" s="88"/>
      <c r="T2413" s="81"/>
      <c r="U2413" s="86"/>
      <c r="V2413" s="89"/>
      <c r="X2413" s="24"/>
    </row>
    <row r="2414" spans="1:24" s="49" customFormat="1">
      <c r="A2414" s="81"/>
      <c r="B2414" s="82"/>
      <c r="C2414" s="83"/>
      <c r="D2414" s="24"/>
      <c r="E2414" s="25"/>
      <c r="F2414" s="84"/>
      <c r="G2414" s="24"/>
      <c r="H2414" s="25"/>
      <c r="J2414" s="85"/>
      <c r="K2414" s="25"/>
      <c r="L2414" s="86"/>
      <c r="M2414" s="87">
        <f t="shared" si="51"/>
        <v>0</v>
      </c>
      <c r="N2414" s="28"/>
      <c r="Q2414" s="88"/>
      <c r="S2414" s="88"/>
      <c r="T2414" s="81"/>
      <c r="U2414" s="86"/>
      <c r="V2414" s="89"/>
      <c r="X2414" s="24"/>
    </row>
    <row r="2415" spans="1:24" s="49" customFormat="1">
      <c r="A2415" s="81"/>
      <c r="B2415" s="82"/>
      <c r="C2415" s="83"/>
      <c r="D2415" s="24"/>
      <c r="E2415" s="25"/>
      <c r="F2415" s="84"/>
      <c r="G2415" s="24"/>
      <c r="H2415" s="25"/>
      <c r="J2415" s="85"/>
      <c r="K2415" s="25"/>
      <c r="L2415" s="86"/>
      <c r="M2415" s="87">
        <f t="shared" si="51"/>
        <v>0</v>
      </c>
      <c r="N2415" s="28"/>
      <c r="Q2415" s="88"/>
      <c r="S2415" s="88"/>
      <c r="T2415" s="81"/>
      <c r="U2415" s="86"/>
      <c r="V2415" s="89"/>
      <c r="X2415" s="24"/>
    </row>
    <row r="2416" spans="1:24" s="49" customFormat="1">
      <c r="A2416" s="81"/>
      <c r="B2416" s="82"/>
      <c r="C2416" s="83"/>
      <c r="D2416" s="24"/>
      <c r="E2416" s="25"/>
      <c r="F2416" s="84"/>
      <c r="G2416" s="24"/>
      <c r="H2416" s="25"/>
      <c r="J2416" s="85"/>
      <c r="K2416" s="25"/>
      <c r="L2416" s="86"/>
      <c r="M2416" s="87">
        <f t="shared" si="51"/>
        <v>0</v>
      </c>
      <c r="N2416" s="28"/>
      <c r="Q2416" s="88"/>
      <c r="S2416" s="88"/>
      <c r="T2416" s="81"/>
      <c r="U2416" s="86"/>
      <c r="V2416" s="89"/>
      <c r="X2416" s="24"/>
    </row>
    <row r="2417" spans="1:24" s="49" customFormat="1">
      <c r="A2417" s="81"/>
      <c r="B2417" s="82"/>
      <c r="C2417" s="83"/>
      <c r="D2417" s="24"/>
      <c r="E2417" s="25"/>
      <c r="F2417" s="84"/>
      <c r="G2417" s="24"/>
      <c r="H2417" s="25"/>
      <c r="J2417" s="85"/>
      <c r="K2417" s="25"/>
      <c r="L2417" s="86"/>
      <c r="M2417" s="87">
        <f t="shared" si="51"/>
        <v>0</v>
      </c>
      <c r="N2417" s="28"/>
      <c r="Q2417" s="88"/>
      <c r="S2417" s="88"/>
      <c r="T2417" s="81"/>
      <c r="U2417" s="86"/>
      <c r="V2417" s="89"/>
      <c r="X2417" s="24"/>
    </row>
    <row r="2418" spans="1:24" s="49" customFormat="1">
      <c r="A2418" s="81"/>
      <c r="B2418" s="82"/>
      <c r="C2418" s="83"/>
      <c r="D2418" s="24"/>
      <c r="E2418" s="25"/>
      <c r="F2418" s="84"/>
      <c r="G2418" s="24"/>
      <c r="H2418" s="25"/>
      <c r="J2418" s="85"/>
      <c r="K2418" s="25"/>
      <c r="L2418" s="86"/>
      <c r="M2418" s="87">
        <f t="shared" si="51"/>
        <v>0</v>
      </c>
      <c r="N2418" s="28"/>
      <c r="Q2418" s="88"/>
      <c r="S2418" s="88"/>
      <c r="T2418" s="81"/>
      <c r="U2418" s="86"/>
      <c r="V2418" s="89"/>
      <c r="X2418" s="24"/>
    </row>
    <row r="2419" spans="1:24" s="49" customFormat="1">
      <c r="A2419" s="81"/>
      <c r="B2419" s="82"/>
      <c r="C2419" s="83"/>
      <c r="D2419" s="24"/>
      <c r="E2419" s="25"/>
      <c r="F2419" s="84"/>
      <c r="G2419" s="24"/>
      <c r="H2419" s="25"/>
      <c r="J2419" s="85"/>
      <c r="K2419" s="25"/>
      <c r="L2419" s="86"/>
      <c r="M2419" s="87">
        <f t="shared" si="51"/>
        <v>0</v>
      </c>
      <c r="N2419" s="28"/>
      <c r="Q2419" s="88"/>
      <c r="S2419" s="88"/>
      <c r="T2419" s="81"/>
      <c r="U2419" s="86"/>
      <c r="V2419" s="89"/>
      <c r="X2419" s="24"/>
    </row>
    <row r="2420" spans="1:24" s="49" customFormat="1">
      <c r="A2420" s="81"/>
      <c r="B2420" s="82"/>
      <c r="C2420" s="83"/>
      <c r="D2420" s="24"/>
      <c r="E2420" s="25"/>
      <c r="F2420" s="84"/>
      <c r="G2420" s="24"/>
      <c r="H2420" s="25"/>
      <c r="J2420" s="85"/>
      <c r="K2420" s="25"/>
      <c r="L2420" s="86"/>
      <c r="M2420" s="87">
        <f t="shared" si="51"/>
        <v>0</v>
      </c>
      <c r="N2420" s="28"/>
      <c r="Q2420" s="88"/>
      <c r="S2420" s="88"/>
      <c r="T2420" s="81"/>
      <c r="U2420" s="86"/>
      <c r="V2420" s="89"/>
      <c r="X2420" s="24"/>
    </row>
    <row r="2421" spans="1:24" s="49" customFormat="1">
      <c r="A2421" s="81"/>
      <c r="B2421" s="82"/>
      <c r="C2421" s="83"/>
      <c r="D2421" s="24"/>
      <c r="E2421" s="25"/>
      <c r="F2421" s="84"/>
      <c r="G2421" s="24"/>
      <c r="H2421" s="25"/>
      <c r="J2421" s="85"/>
      <c r="K2421" s="25"/>
      <c r="L2421" s="86"/>
      <c r="M2421" s="87">
        <f t="shared" si="51"/>
        <v>0</v>
      </c>
      <c r="N2421" s="28"/>
      <c r="Q2421" s="88"/>
      <c r="S2421" s="88"/>
      <c r="T2421" s="81"/>
      <c r="U2421" s="86"/>
      <c r="V2421" s="89"/>
      <c r="X2421" s="24"/>
    </row>
    <row r="2422" spans="1:24" s="49" customFormat="1">
      <c r="A2422" s="81"/>
      <c r="B2422" s="82"/>
      <c r="C2422" s="83"/>
      <c r="D2422" s="24"/>
      <c r="E2422" s="25"/>
      <c r="F2422" s="84"/>
      <c r="G2422" s="24"/>
      <c r="H2422" s="25"/>
      <c r="J2422" s="85"/>
      <c r="K2422" s="25"/>
      <c r="L2422" s="86"/>
      <c r="M2422" s="87">
        <f t="shared" si="51"/>
        <v>0</v>
      </c>
      <c r="N2422" s="28"/>
      <c r="Q2422" s="88"/>
      <c r="S2422" s="88"/>
      <c r="T2422" s="81"/>
      <c r="U2422" s="86"/>
      <c r="V2422" s="89"/>
      <c r="X2422" s="24"/>
    </row>
    <row r="2423" spans="1:24" s="49" customFormat="1">
      <c r="A2423" s="81"/>
      <c r="B2423" s="82"/>
      <c r="C2423" s="83"/>
      <c r="D2423" s="24"/>
      <c r="E2423" s="25"/>
      <c r="F2423" s="84"/>
      <c r="G2423" s="24"/>
      <c r="H2423" s="25"/>
      <c r="J2423" s="85"/>
      <c r="K2423" s="25"/>
      <c r="L2423" s="86"/>
      <c r="M2423" s="87">
        <f t="shared" si="51"/>
        <v>0</v>
      </c>
      <c r="N2423" s="28"/>
      <c r="Q2423" s="88"/>
      <c r="S2423" s="88"/>
      <c r="T2423" s="81"/>
      <c r="U2423" s="86"/>
      <c r="V2423" s="89"/>
      <c r="X2423" s="24"/>
    </row>
    <row r="2424" spans="1:24" s="49" customFormat="1">
      <c r="A2424" s="81"/>
      <c r="B2424" s="82"/>
      <c r="C2424" s="83"/>
      <c r="D2424" s="24"/>
      <c r="E2424" s="25"/>
      <c r="F2424" s="84"/>
      <c r="G2424" s="24"/>
      <c r="H2424" s="25"/>
      <c r="J2424" s="85"/>
      <c r="K2424" s="25"/>
      <c r="L2424" s="86"/>
      <c r="M2424" s="87">
        <f t="shared" si="51"/>
        <v>0</v>
      </c>
      <c r="N2424" s="28"/>
      <c r="Q2424" s="88"/>
      <c r="S2424" s="88"/>
      <c r="T2424" s="81"/>
      <c r="U2424" s="86"/>
      <c r="V2424" s="89"/>
      <c r="X2424" s="24"/>
    </row>
    <row r="2425" spans="1:24" s="49" customFormat="1">
      <c r="A2425" s="81"/>
      <c r="B2425" s="82"/>
      <c r="C2425" s="83"/>
      <c r="D2425" s="24"/>
      <c r="E2425" s="25"/>
      <c r="F2425" s="84"/>
      <c r="G2425" s="24"/>
      <c r="H2425" s="25"/>
      <c r="J2425" s="85"/>
      <c r="K2425" s="25"/>
      <c r="L2425" s="86"/>
      <c r="M2425" s="87">
        <f t="shared" si="51"/>
        <v>0</v>
      </c>
      <c r="N2425" s="28"/>
      <c r="Q2425" s="88"/>
      <c r="S2425" s="88"/>
      <c r="T2425" s="81"/>
      <c r="U2425" s="86"/>
      <c r="V2425" s="89"/>
      <c r="X2425" s="24"/>
    </row>
    <row r="2426" spans="1:24" s="49" customFormat="1">
      <c r="A2426" s="81"/>
      <c r="B2426" s="82"/>
      <c r="C2426" s="83"/>
      <c r="D2426" s="24"/>
      <c r="E2426" s="25"/>
      <c r="F2426" s="84"/>
      <c r="G2426" s="24"/>
      <c r="H2426" s="25"/>
      <c r="J2426" s="85"/>
      <c r="K2426" s="25"/>
      <c r="L2426" s="86"/>
      <c r="M2426" s="87">
        <f t="shared" si="51"/>
        <v>0</v>
      </c>
      <c r="N2426" s="28"/>
      <c r="Q2426" s="88"/>
      <c r="S2426" s="88"/>
      <c r="T2426" s="81"/>
      <c r="U2426" s="86"/>
      <c r="V2426" s="89"/>
      <c r="X2426" s="24"/>
    </row>
    <row r="2427" spans="1:24" s="49" customFormat="1">
      <c r="A2427" s="81"/>
      <c r="B2427" s="82"/>
      <c r="C2427" s="83"/>
      <c r="D2427" s="24"/>
      <c r="E2427" s="25"/>
      <c r="F2427" s="84"/>
      <c r="G2427" s="24"/>
      <c r="H2427" s="25"/>
      <c r="J2427" s="85"/>
      <c r="K2427" s="25"/>
      <c r="L2427" s="86"/>
      <c r="M2427" s="87">
        <f t="shared" si="51"/>
        <v>0</v>
      </c>
      <c r="N2427" s="28"/>
      <c r="Q2427" s="88"/>
      <c r="S2427" s="88"/>
      <c r="T2427" s="81"/>
      <c r="U2427" s="86"/>
      <c r="V2427" s="89"/>
      <c r="X2427" s="24"/>
    </row>
    <row r="2428" spans="1:24" s="49" customFormat="1">
      <c r="A2428" s="81"/>
      <c r="B2428" s="82"/>
      <c r="C2428" s="83"/>
      <c r="D2428" s="24"/>
      <c r="E2428" s="25"/>
      <c r="F2428" s="84"/>
      <c r="G2428" s="24"/>
      <c r="H2428" s="25"/>
      <c r="J2428" s="85"/>
      <c r="K2428" s="25"/>
      <c r="L2428" s="86"/>
      <c r="M2428" s="87">
        <f t="shared" si="51"/>
        <v>0</v>
      </c>
      <c r="N2428" s="28"/>
      <c r="Q2428" s="88"/>
      <c r="S2428" s="88"/>
      <c r="T2428" s="81"/>
      <c r="U2428" s="86"/>
      <c r="V2428" s="89"/>
      <c r="X2428" s="24"/>
    </row>
    <row r="2429" spans="1:24" s="49" customFormat="1">
      <c r="A2429" s="81"/>
      <c r="B2429" s="82"/>
      <c r="C2429" s="83"/>
      <c r="D2429" s="24"/>
      <c r="E2429" s="25"/>
      <c r="F2429" s="84"/>
      <c r="G2429" s="24"/>
      <c r="H2429" s="25"/>
      <c r="J2429" s="85"/>
      <c r="K2429" s="25"/>
      <c r="L2429" s="86"/>
      <c r="M2429" s="87">
        <f t="shared" si="51"/>
        <v>0</v>
      </c>
      <c r="N2429" s="28"/>
      <c r="Q2429" s="88"/>
      <c r="S2429" s="88"/>
      <c r="T2429" s="81"/>
      <c r="U2429" s="86"/>
      <c r="V2429" s="89"/>
      <c r="X2429" s="24"/>
    </row>
    <row r="2430" spans="1:24" s="49" customFormat="1">
      <c r="A2430" s="81"/>
      <c r="B2430" s="82"/>
      <c r="C2430" s="83"/>
      <c r="D2430" s="24"/>
      <c r="E2430" s="25"/>
      <c r="F2430" s="84"/>
      <c r="G2430" s="24"/>
      <c r="H2430" s="25"/>
      <c r="J2430" s="85"/>
      <c r="K2430" s="25"/>
      <c r="L2430" s="86"/>
      <c r="M2430" s="87">
        <f t="shared" si="51"/>
        <v>0</v>
      </c>
      <c r="N2430" s="28"/>
      <c r="Q2430" s="88"/>
      <c r="S2430" s="88"/>
      <c r="T2430" s="81"/>
      <c r="U2430" s="86"/>
      <c r="V2430" s="89"/>
      <c r="X2430" s="24"/>
    </row>
    <row r="2431" spans="1:24" s="49" customFormat="1">
      <c r="A2431" s="81"/>
      <c r="B2431" s="82"/>
      <c r="C2431" s="83"/>
      <c r="D2431" s="24"/>
      <c r="E2431" s="25"/>
      <c r="F2431" s="84"/>
      <c r="G2431" s="24"/>
      <c r="H2431" s="25"/>
      <c r="J2431" s="85"/>
      <c r="K2431" s="25"/>
      <c r="L2431" s="86"/>
      <c r="M2431" s="87">
        <f t="shared" si="51"/>
        <v>0</v>
      </c>
      <c r="N2431" s="28"/>
      <c r="Q2431" s="88"/>
      <c r="S2431" s="88"/>
      <c r="T2431" s="81"/>
      <c r="U2431" s="86"/>
      <c r="V2431" s="89"/>
      <c r="X2431" s="24"/>
    </row>
    <row r="2432" spans="1:24" s="49" customFormat="1">
      <c r="A2432" s="81"/>
      <c r="B2432" s="82"/>
      <c r="C2432" s="83"/>
      <c r="D2432" s="24"/>
      <c r="E2432" s="25"/>
      <c r="F2432" s="84"/>
      <c r="G2432" s="24"/>
      <c r="H2432" s="25"/>
      <c r="J2432" s="85"/>
      <c r="K2432" s="25"/>
      <c r="L2432" s="86"/>
      <c r="M2432" s="87">
        <f t="shared" si="51"/>
        <v>0</v>
      </c>
      <c r="N2432" s="28"/>
      <c r="Q2432" s="88"/>
      <c r="S2432" s="88"/>
      <c r="T2432" s="81"/>
      <c r="U2432" s="86"/>
      <c r="V2432" s="89"/>
      <c r="X2432" s="24"/>
    </row>
    <row r="2433" spans="1:24" s="49" customFormat="1">
      <c r="A2433" s="81"/>
      <c r="B2433" s="82"/>
      <c r="C2433" s="83"/>
      <c r="D2433" s="24"/>
      <c r="E2433" s="25"/>
      <c r="F2433" s="84"/>
      <c r="G2433" s="24"/>
      <c r="H2433" s="25"/>
      <c r="J2433" s="85"/>
      <c r="K2433" s="25"/>
      <c r="L2433" s="86"/>
      <c r="M2433" s="87">
        <f t="shared" si="51"/>
        <v>0</v>
      </c>
      <c r="N2433" s="28"/>
      <c r="Q2433" s="88"/>
      <c r="S2433" s="88"/>
      <c r="T2433" s="81"/>
      <c r="U2433" s="86"/>
      <c r="V2433" s="89"/>
      <c r="X2433" s="24"/>
    </row>
    <row r="2434" spans="1:24" s="49" customFormat="1">
      <c r="A2434" s="81"/>
      <c r="B2434" s="82"/>
      <c r="C2434" s="83"/>
      <c r="D2434" s="24"/>
      <c r="E2434" s="25"/>
      <c r="F2434" s="84"/>
      <c r="G2434" s="24"/>
      <c r="H2434" s="25"/>
      <c r="J2434" s="85"/>
      <c r="K2434" s="25"/>
      <c r="L2434" s="86"/>
      <c r="M2434" s="87">
        <f t="shared" si="51"/>
        <v>0</v>
      </c>
      <c r="N2434" s="28"/>
      <c r="Q2434" s="88"/>
      <c r="S2434" s="88"/>
      <c r="T2434" s="81"/>
      <c r="U2434" s="86"/>
      <c r="V2434" s="89"/>
      <c r="X2434" s="24"/>
    </row>
    <row r="2435" spans="1:24" s="49" customFormat="1">
      <c r="A2435" s="81"/>
      <c r="B2435" s="82"/>
      <c r="C2435" s="83"/>
      <c r="D2435" s="24"/>
      <c r="E2435" s="25"/>
      <c r="F2435" s="84"/>
      <c r="G2435" s="24"/>
      <c r="H2435" s="25"/>
      <c r="J2435" s="85"/>
      <c r="K2435" s="25"/>
      <c r="L2435" s="86"/>
      <c r="M2435" s="87">
        <f t="shared" si="51"/>
        <v>0</v>
      </c>
      <c r="N2435" s="28"/>
      <c r="Q2435" s="88"/>
      <c r="S2435" s="88"/>
      <c r="T2435" s="81"/>
      <c r="U2435" s="86"/>
      <c r="V2435" s="89"/>
      <c r="X2435" s="24"/>
    </row>
    <row r="2436" spans="1:24" s="49" customFormat="1">
      <c r="A2436" s="81"/>
      <c r="B2436" s="82"/>
      <c r="C2436" s="83"/>
      <c r="D2436" s="24"/>
      <c r="E2436" s="25"/>
      <c r="F2436" s="84"/>
      <c r="G2436" s="24"/>
      <c r="H2436" s="25"/>
      <c r="J2436" s="85"/>
      <c r="K2436" s="25"/>
      <c r="L2436" s="86"/>
      <c r="M2436" s="87">
        <f t="shared" si="51"/>
        <v>0</v>
      </c>
      <c r="N2436" s="28"/>
      <c r="Q2436" s="88"/>
      <c r="S2436" s="88"/>
      <c r="T2436" s="81"/>
      <c r="U2436" s="86"/>
      <c r="V2436" s="89"/>
      <c r="X2436" s="24"/>
    </row>
    <row r="2437" spans="1:24" s="49" customFormat="1">
      <c r="A2437" s="81"/>
      <c r="B2437" s="82"/>
      <c r="C2437" s="83"/>
      <c r="D2437" s="24"/>
      <c r="E2437" s="25"/>
      <c r="F2437" s="84"/>
      <c r="G2437" s="24"/>
      <c r="H2437" s="25"/>
      <c r="J2437" s="85"/>
      <c r="K2437" s="25"/>
      <c r="L2437" s="86"/>
      <c r="M2437" s="87">
        <f t="shared" si="51"/>
        <v>0</v>
      </c>
      <c r="N2437" s="28"/>
      <c r="Q2437" s="88"/>
      <c r="S2437" s="88"/>
      <c r="T2437" s="81"/>
      <c r="U2437" s="86"/>
      <c r="V2437" s="89"/>
      <c r="X2437" s="24"/>
    </row>
    <row r="2438" spans="1:24" s="49" customFormat="1">
      <c r="A2438" s="81"/>
      <c r="B2438" s="82"/>
      <c r="C2438" s="83"/>
      <c r="D2438" s="24"/>
      <c r="E2438" s="25"/>
      <c r="F2438" s="84"/>
      <c r="G2438" s="24"/>
      <c r="H2438" s="25"/>
      <c r="J2438" s="85"/>
      <c r="K2438" s="25"/>
      <c r="L2438" s="86"/>
      <c r="M2438" s="87">
        <f t="shared" si="51"/>
        <v>0</v>
      </c>
      <c r="N2438" s="28"/>
      <c r="Q2438" s="88"/>
      <c r="S2438" s="88"/>
      <c r="T2438" s="81"/>
      <c r="U2438" s="86"/>
      <c r="V2438" s="89"/>
      <c r="X2438" s="24"/>
    </row>
    <row r="2439" spans="1:24" s="49" customFormat="1">
      <c r="A2439" s="81"/>
      <c r="B2439" s="82"/>
      <c r="C2439" s="83"/>
      <c r="D2439" s="24"/>
      <c r="E2439" s="25"/>
      <c r="F2439" s="84"/>
      <c r="G2439" s="24"/>
      <c r="H2439" s="25"/>
      <c r="J2439" s="85"/>
      <c r="K2439" s="25"/>
      <c r="L2439" s="86"/>
      <c r="M2439" s="87">
        <f t="shared" si="51"/>
        <v>0</v>
      </c>
      <c r="N2439" s="28"/>
      <c r="Q2439" s="88"/>
      <c r="S2439" s="88"/>
      <c r="T2439" s="81"/>
      <c r="U2439" s="86"/>
      <c r="V2439" s="89"/>
      <c r="X2439" s="24"/>
    </row>
    <row r="2440" spans="1:24" s="49" customFormat="1">
      <c r="A2440" s="81"/>
      <c r="B2440" s="82"/>
      <c r="C2440" s="83"/>
      <c r="D2440" s="24"/>
      <c r="E2440" s="25"/>
      <c r="F2440" s="84"/>
      <c r="G2440" s="24"/>
      <c r="H2440" s="25"/>
      <c r="J2440" s="85"/>
      <c r="K2440" s="25"/>
      <c r="L2440" s="86"/>
      <c r="M2440" s="87">
        <f t="shared" si="51"/>
        <v>0</v>
      </c>
      <c r="N2440" s="28"/>
      <c r="Q2440" s="88"/>
      <c r="S2440" s="88"/>
      <c r="T2440" s="81"/>
      <c r="U2440" s="86"/>
      <c r="V2440" s="89"/>
      <c r="X2440" s="24"/>
    </row>
    <row r="2441" spans="1:24" s="49" customFormat="1">
      <c r="A2441" s="81"/>
      <c r="B2441" s="82"/>
      <c r="C2441" s="83"/>
      <c r="D2441" s="24"/>
      <c r="E2441" s="25"/>
      <c r="F2441" s="84"/>
      <c r="G2441" s="24"/>
      <c r="H2441" s="25"/>
      <c r="J2441" s="85"/>
      <c r="K2441" s="25"/>
      <c r="L2441" s="86"/>
      <c r="M2441" s="87">
        <f t="shared" si="51"/>
        <v>0</v>
      </c>
      <c r="N2441" s="28"/>
      <c r="Q2441" s="88"/>
      <c r="S2441" s="88"/>
      <c r="T2441" s="81"/>
      <c r="U2441" s="86"/>
      <c r="V2441" s="89"/>
      <c r="X2441" s="24"/>
    </row>
    <row r="2442" spans="1:24" s="49" customFormat="1">
      <c r="A2442" s="81"/>
      <c r="B2442" s="82"/>
      <c r="C2442" s="83"/>
      <c r="D2442" s="24"/>
      <c r="E2442" s="25"/>
      <c r="F2442" s="84"/>
      <c r="G2442" s="24"/>
      <c r="H2442" s="25"/>
      <c r="J2442" s="85"/>
      <c r="K2442" s="25"/>
      <c r="L2442" s="86"/>
      <c r="M2442" s="87">
        <f t="shared" si="51"/>
        <v>0</v>
      </c>
      <c r="N2442" s="28"/>
      <c r="Q2442" s="88"/>
      <c r="S2442" s="88"/>
      <c r="T2442" s="81"/>
      <c r="U2442" s="86"/>
      <c r="V2442" s="89"/>
      <c r="X2442" s="24"/>
    </row>
    <row r="2443" spans="1:24" s="49" customFormat="1">
      <c r="A2443" s="81"/>
      <c r="B2443" s="82"/>
      <c r="C2443" s="83"/>
      <c r="D2443" s="24"/>
      <c r="E2443" s="25"/>
      <c r="F2443" s="84"/>
      <c r="G2443" s="24"/>
      <c r="H2443" s="25"/>
      <c r="J2443" s="85"/>
      <c r="K2443" s="25"/>
      <c r="L2443" s="86"/>
      <c r="M2443" s="87">
        <f t="shared" si="51"/>
        <v>0</v>
      </c>
      <c r="N2443" s="28"/>
      <c r="Q2443" s="88"/>
      <c r="S2443" s="88"/>
      <c r="T2443" s="81"/>
      <c r="U2443" s="86"/>
      <c r="V2443" s="89"/>
      <c r="X2443" s="24"/>
    </row>
    <row r="2444" spans="1:24" s="49" customFormat="1">
      <c r="A2444" s="81"/>
      <c r="B2444" s="82"/>
      <c r="C2444" s="83"/>
      <c r="D2444" s="24"/>
      <c r="E2444" s="25"/>
      <c r="F2444" s="84"/>
      <c r="G2444" s="24"/>
      <c r="H2444" s="25"/>
      <c r="J2444" s="85"/>
      <c r="K2444" s="25"/>
      <c r="L2444" s="86"/>
      <c r="M2444" s="87">
        <f t="shared" si="51"/>
        <v>0</v>
      </c>
      <c r="N2444" s="28"/>
      <c r="Q2444" s="88"/>
      <c r="S2444" s="88"/>
      <c r="T2444" s="81"/>
      <c r="U2444" s="86"/>
      <c r="V2444" s="89"/>
      <c r="X2444" s="24"/>
    </row>
    <row r="2445" spans="1:24" s="49" customFormat="1">
      <c r="A2445" s="81"/>
      <c r="B2445" s="82"/>
      <c r="C2445" s="83"/>
      <c r="D2445" s="24"/>
      <c r="E2445" s="25"/>
      <c r="F2445" s="84"/>
      <c r="G2445" s="24"/>
      <c r="H2445" s="25"/>
      <c r="J2445" s="85"/>
      <c r="K2445" s="25"/>
      <c r="L2445" s="86"/>
      <c r="M2445" s="87">
        <f t="shared" si="51"/>
        <v>0</v>
      </c>
      <c r="N2445" s="28"/>
      <c r="Q2445" s="88"/>
      <c r="S2445" s="88"/>
      <c r="T2445" s="81"/>
      <c r="U2445" s="86"/>
      <c r="V2445" s="89"/>
      <c r="X2445" s="24"/>
    </row>
    <row r="2446" spans="1:24" s="49" customFormat="1">
      <c r="A2446" s="81"/>
      <c r="B2446" s="82"/>
      <c r="C2446" s="83"/>
      <c r="D2446" s="24"/>
      <c r="E2446" s="25"/>
      <c r="F2446" s="84"/>
      <c r="G2446" s="24"/>
      <c r="H2446" s="25"/>
      <c r="J2446" s="85"/>
      <c r="K2446" s="25"/>
      <c r="L2446" s="86"/>
      <c r="M2446" s="87">
        <f t="shared" si="51"/>
        <v>0</v>
      </c>
      <c r="N2446" s="28"/>
      <c r="Q2446" s="88"/>
      <c r="S2446" s="88"/>
      <c r="T2446" s="81"/>
      <c r="U2446" s="86"/>
      <c r="V2446" s="89"/>
      <c r="X2446" s="24"/>
    </row>
    <row r="2447" spans="1:24" s="49" customFormat="1">
      <c r="A2447" s="81"/>
      <c r="B2447" s="82"/>
      <c r="C2447" s="83"/>
      <c r="D2447" s="24"/>
      <c r="E2447" s="25"/>
      <c r="F2447" s="84"/>
      <c r="G2447" s="24"/>
      <c r="H2447" s="25"/>
      <c r="J2447" s="85"/>
      <c r="K2447" s="25"/>
      <c r="L2447" s="86"/>
      <c r="M2447" s="87">
        <f t="shared" si="51"/>
        <v>0</v>
      </c>
      <c r="N2447" s="28"/>
      <c r="Q2447" s="88"/>
      <c r="S2447" s="88"/>
      <c r="T2447" s="81"/>
      <c r="U2447" s="86"/>
      <c r="V2447" s="89"/>
      <c r="X2447" s="24"/>
    </row>
    <row r="2448" spans="1:24" s="49" customFormat="1">
      <c r="A2448" s="81"/>
      <c r="B2448" s="82"/>
      <c r="C2448" s="83"/>
      <c r="D2448" s="24"/>
      <c r="E2448" s="25"/>
      <c r="F2448" s="84"/>
      <c r="G2448" s="24"/>
      <c r="H2448" s="25"/>
      <c r="J2448" s="85"/>
      <c r="K2448" s="25"/>
      <c r="L2448" s="86"/>
      <c r="M2448" s="87">
        <f t="shared" si="51"/>
        <v>0</v>
      </c>
      <c r="N2448" s="28"/>
      <c r="Q2448" s="88"/>
      <c r="S2448" s="88"/>
      <c r="T2448" s="81"/>
      <c r="U2448" s="86"/>
      <c r="V2448" s="89"/>
      <c r="X2448" s="24"/>
    </row>
    <row r="2449" spans="1:24" s="49" customFormat="1">
      <c r="A2449" s="81"/>
      <c r="B2449" s="82"/>
      <c r="C2449" s="83"/>
      <c r="D2449" s="24"/>
      <c r="E2449" s="25"/>
      <c r="F2449" s="84"/>
      <c r="G2449" s="24"/>
      <c r="H2449" s="25"/>
      <c r="J2449" s="85"/>
      <c r="K2449" s="25"/>
      <c r="L2449" s="86"/>
      <c r="M2449" s="87">
        <f t="shared" si="51"/>
        <v>0</v>
      </c>
      <c r="N2449" s="28"/>
      <c r="Q2449" s="88"/>
      <c r="S2449" s="88"/>
      <c r="T2449" s="81"/>
      <c r="U2449" s="86"/>
      <c r="V2449" s="89"/>
      <c r="X2449" s="24"/>
    </row>
    <row r="2450" spans="1:24" s="49" customFormat="1">
      <c r="A2450" s="81"/>
      <c r="B2450" s="82"/>
      <c r="C2450" s="83"/>
      <c r="D2450" s="24"/>
      <c r="E2450" s="25"/>
      <c r="F2450" s="84"/>
      <c r="G2450" s="24"/>
      <c r="H2450" s="25"/>
      <c r="J2450" s="85"/>
      <c r="K2450" s="25"/>
      <c r="L2450" s="86"/>
      <c r="M2450" s="87">
        <f t="shared" si="51"/>
        <v>0</v>
      </c>
      <c r="N2450" s="28"/>
      <c r="Q2450" s="88"/>
      <c r="S2450" s="88"/>
      <c r="T2450" s="81"/>
      <c r="U2450" s="86"/>
      <c r="V2450" s="89"/>
      <c r="X2450" s="24"/>
    </row>
    <row r="2451" spans="1:24" s="49" customFormat="1">
      <c r="A2451" s="81"/>
      <c r="B2451" s="82"/>
      <c r="C2451" s="83"/>
      <c r="D2451" s="24"/>
      <c r="E2451" s="25"/>
      <c r="F2451" s="84"/>
      <c r="G2451" s="24"/>
      <c r="H2451" s="25"/>
      <c r="J2451" s="85"/>
      <c r="K2451" s="25"/>
      <c r="L2451" s="86"/>
      <c r="M2451" s="87">
        <f t="shared" si="51"/>
        <v>0</v>
      </c>
      <c r="N2451" s="28"/>
      <c r="Q2451" s="88"/>
      <c r="S2451" s="88"/>
      <c r="T2451" s="81"/>
      <c r="U2451" s="86"/>
      <c r="V2451" s="89"/>
      <c r="X2451" s="24"/>
    </row>
    <row r="2452" spans="1:24" s="49" customFormat="1">
      <c r="A2452" s="81"/>
      <c r="B2452" s="82"/>
      <c r="C2452" s="83"/>
      <c r="D2452" s="24"/>
      <c r="E2452" s="25"/>
      <c r="F2452" s="84"/>
      <c r="G2452" s="24"/>
      <c r="H2452" s="25"/>
      <c r="J2452" s="85"/>
      <c r="K2452" s="25"/>
      <c r="L2452" s="86"/>
      <c r="M2452" s="87">
        <f t="shared" si="51"/>
        <v>0</v>
      </c>
      <c r="N2452" s="28"/>
      <c r="Q2452" s="88"/>
      <c r="S2452" s="88"/>
      <c r="T2452" s="81"/>
      <c r="U2452" s="86"/>
      <c r="V2452" s="89"/>
      <c r="X2452" s="24"/>
    </row>
    <row r="2453" spans="1:24" s="49" customFormat="1">
      <c r="A2453" s="81"/>
      <c r="B2453" s="82"/>
      <c r="C2453" s="83"/>
      <c r="D2453" s="24"/>
      <c r="E2453" s="25"/>
      <c r="F2453" s="84"/>
      <c r="G2453" s="24"/>
      <c r="H2453" s="25"/>
      <c r="J2453" s="85"/>
      <c r="K2453" s="25"/>
      <c r="L2453" s="86"/>
      <c r="M2453" s="87">
        <f t="shared" si="51"/>
        <v>0</v>
      </c>
      <c r="N2453" s="28"/>
      <c r="Q2453" s="88"/>
      <c r="S2453" s="88"/>
      <c r="T2453" s="81"/>
      <c r="U2453" s="86"/>
      <c r="V2453" s="89"/>
      <c r="X2453" s="24"/>
    </row>
    <row r="2454" spans="1:24" s="49" customFormat="1">
      <c r="A2454" s="81"/>
      <c r="B2454" s="82"/>
      <c r="C2454" s="83"/>
      <c r="D2454" s="24"/>
      <c r="E2454" s="25"/>
      <c r="F2454" s="84"/>
      <c r="G2454" s="24"/>
      <c r="H2454" s="25"/>
      <c r="J2454" s="85"/>
      <c r="K2454" s="25"/>
      <c r="L2454" s="86"/>
      <c r="M2454" s="87">
        <f t="shared" si="51"/>
        <v>0</v>
      </c>
      <c r="N2454" s="28"/>
      <c r="Q2454" s="88"/>
      <c r="S2454" s="88"/>
      <c r="T2454" s="81"/>
      <c r="U2454" s="86"/>
      <c r="V2454" s="89"/>
      <c r="X2454" s="24"/>
    </row>
    <row r="2455" spans="1:24" s="49" customFormat="1">
      <c r="A2455" s="81"/>
      <c r="B2455" s="82"/>
      <c r="C2455" s="83"/>
      <c r="D2455" s="24"/>
      <c r="E2455" s="25"/>
      <c r="F2455" s="84"/>
      <c r="G2455" s="24"/>
      <c r="H2455" s="25"/>
      <c r="J2455" s="85"/>
      <c r="K2455" s="25"/>
      <c r="L2455" s="86"/>
      <c r="M2455" s="87">
        <f t="shared" si="51"/>
        <v>0</v>
      </c>
      <c r="N2455" s="28"/>
      <c r="Q2455" s="88"/>
      <c r="S2455" s="88"/>
      <c r="T2455" s="81"/>
      <c r="U2455" s="86"/>
      <c r="V2455" s="89"/>
      <c r="X2455" s="24"/>
    </row>
    <row r="2456" spans="1:24" s="49" customFormat="1">
      <c r="A2456" s="81"/>
      <c r="B2456" s="82"/>
      <c r="C2456" s="83"/>
      <c r="D2456" s="24"/>
      <c r="E2456" s="25"/>
      <c r="F2456" s="84"/>
      <c r="G2456" s="24"/>
      <c r="H2456" s="25"/>
      <c r="J2456" s="85"/>
      <c r="K2456" s="25"/>
      <c r="L2456" s="86"/>
      <c r="M2456" s="87">
        <f t="shared" si="51"/>
        <v>0</v>
      </c>
      <c r="N2456" s="28"/>
      <c r="Q2456" s="88"/>
      <c r="S2456" s="88"/>
      <c r="T2456" s="81"/>
      <c r="U2456" s="86"/>
      <c r="V2456" s="89"/>
      <c r="X2456" s="24"/>
    </row>
    <row r="2457" spans="1:24" s="49" customFormat="1">
      <c r="A2457" s="81"/>
      <c r="B2457" s="82"/>
      <c r="C2457" s="83"/>
      <c r="D2457" s="24"/>
      <c r="E2457" s="25"/>
      <c r="F2457" s="84"/>
      <c r="G2457" s="24"/>
      <c r="H2457" s="25"/>
      <c r="J2457" s="85"/>
      <c r="K2457" s="25"/>
      <c r="L2457" s="86"/>
      <c r="M2457" s="87">
        <f t="shared" si="51"/>
        <v>0</v>
      </c>
      <c r="N2457" s="28"/>
      <c r="Q2457" s="88"/>
      <c r="S2457" s="88"/>
      <c r="T2457" s="81"/>
      <c r="U2457" s="86"/>
      <c r="V2457" s="89"/>
      <c r="X2457" s="24"/>
    </row>
    <row r="2458" spans="1:24" s="49" customFormat="1">
      <c r="A2458" s="81"/>
      <c r="B2458" s="82"/>
      <c r="C2458" s="83"/>
      <c r="D2458" s="24"/>
      <c r="E2458" s="25"/>
      <c r="F2458" s="84"/>
      <c r="G2458" s="24"/>
      <c r="H2458" s="25"/>
      <c r="J2458" s="85"/>
      <c r="K2458" s="25"/>
      <c r="L2458" s="86"/>
      <c r="M2458" s="87">
        <f t="shared" si="51"/>
        <v>0</v>
      </c>
      <c r="N2458" s="28"/>
      <c r="Q2458" s="88"/>
      <c r="S2458" s="88"/>
      <c r="T2458" s="81"/>
      <c r="U2458" s="86"/>
      <c r="V2458" s="89"/>
      <c r="X2458" s="24"/>
    </row>
    <row r="2459" spans="1:24" s="49" customFormat="1">
      <c r="A2459" s="81"/>
      <c r="B2459" s="82"/>
      <c r="C2459" s="83"/>
      <c r="D2459" s="24"/>
      <c r="E2459" s="25"/>
      <c r="F2459" s="84"/>
      <c r="G2459" s="24"/>
      <c r="H2459" s="25"/>
      <c r="J2459" s="85"/>
      <c r="K2459" s="25"/>
      <c r="L2459" s="86"/>
      <c r="M2459" s="87">
        <f t="shared" si="51"/>
        <v>0</v>
      </c>
      <c r="N2459" s="28"/>
      <c r="Q2459" s="88"/>
      <c r="S2459" s="88"/>
      <c r="T2459" s="81"/>
      <c r="U2459" s="86"/>
      <c r="V2459" s="89"/>
      <c r="X2459" s="24"/>
    </row>
    <row r="2460" spans="1:24" s="49" customFormat="1">
      <c r="A2460" s="81"/>
      <c r="B2460" s="82"/>
      <c r="C2460" s="83"/>
      <c r="D2460" s="24"/>
      <c r="E2460" s="25"/>
      <c r="F2460" s="84"/>
      <c r="G2460" s="24"/>
      <c r="H2460" s="25"/>
      <c r="J2460" s="85"/>
      <c r="K2460" s="25"/>
      <c r="L2460" s="86"/>
      <c r="M2460" s="87">
        <f t="shared" si="51"/>
        <v>0</v>
      </c>
      <c r="N2460" s="28"/>
      <c r="Q2460" s="88"/>
      <c r="S2460" s="88"/>
      <c r="T2460" s="81"/>
      <c r="U2460" s="86"/>
      <c r="V2460" s="89"/>
      <c r="X2460" s="24"/>
    </row>
    <row r="2461" spans="1:24" s="49" customFormat="1">
      <c r="A2461" s="81"/>
      <c r="B2461" s="82"/>
      <c r="C2461" s="83"/>
      <c r="D2461" s="24"/>
      <c r="E2461" s="25"/>
      <c r="F2461" s="84"/>
      <c r="G2461" s="24"/>
      <c r="H2461" s="25"/>
      <c r="J2461" s="85"/>
      <c r="K2461" s="25"/>
      <c r="L2461" s="86"/>
      <c r="M2461" s="87">
        <f t="shared" si="51"/>
        <v>0</v>
      </c>
      <c r="N2461" s="28"/>
      <c r="Q2461" s="88"/>
      <c r="S2461" s="88"/>
      <c r="T2461" s="81"/>
      <c r="U2461" s="86"/>
      <c r="V2461" s="89"/>
      <c r="X2461" s="24"/>
    </row>
    <row r="2462" spans="1:24" s="49" customFormat="1">
      <c r="A2462" s="81"/>
      <c r="B2462" s="82"/>
      <c r="C2462" s="83"/>
      <c r="D2462" s="24"/>
      <c r="E2462" s="25"/>
      <c r="F2462" s="84"/>
      <c r="G2462" s="24"/>
      <c r="H2462" s="25"/>
      <c r="J2462" s="85"/>
      <c r="K2462" s="25"/>
      <c r="L2462" s="86"/>
      <c r="M2462" s="87">
        <f t="shared" si="51"/>
        <v>0</v>
      </c>
      <c r="N2462" s="28"/>
      <c r="Q2462" s="88"/>
      <c r="S2462" s="88"/>
      <c r="T2462" s="81"/>
      <c r="U2462" s="86"/>
      <c r="V2462" s="89"/>
      <c r="X2462" s="24"/>
    </row>
    <row r="2463" spans="1:24" s="49" customFormat="1">
      <c r="A2463" s="81"/>
      <c r="B2463" s="82"/>
      <c r="C2463" s="83"/>
      <c r="D2463" s="24"/>
      <c r="E2463" s="25"/>
      <c r="F2463" s="84"/>
      <c r="G2463" s="24"/>
      <c r="H2463" s="25"/>
      <c r="J2463" s="85"/>
      <c r="K2463" s="25"/>
      <c r="L2463" s="86"/>
      <c r="M2463" s="87">
        <f t="shared" si="51"/>
        <v>0</v>
      </c>
      <c r="N2463" s="28"/>
      <c r="Q2463" s="88"/>
      <c r="S2463" s="88"/>
      <c r="T2463" s="81"/>
      <c r="U2463" s="86"/>
      <c r="V2463" s="89"/>
      <c r="X2463" s="24"/>
    </row>
    <row r="2464" spans="1:24" s="49" customFormat="1">
      <c r="A2464" s="81"/>
      <c r="B2464" s="82"/>
      <c r="C2464" s="83"/>
      <c r="D2464" s="24"/>
      <c r="E2464" s="25"/>
      <c r="F2464" s="84"/>
      <c r="G2464" s="24"/>
      <c r="H2464" s="25"/>
      <c r="J2464" s="85"/>
      <c r="K2464" s="25"/>
      <c r="L2464" s="86"/>
      <c r="M2464" s="87">
        <f t="shared" si="51"/>
        <v>0</v>
      </c>
      <c r="N2464" s="28"/>
      <c r="Q2464" s="88"/>
      <c r="S2464" s="88"/>
      <c r="T2464" s="81"/>
      <c r="U2464" s="86"/>
      <c r="V2464" s="89"/>
      <c r="X2464" s="24"/>
    </row>
    <row r="2465" spans="1:24" s="49" customFormat="1">
      <c r="A2465" s="81"/>
      <c r="B2465" s="82"/>
      <c r="C2465" s="83"/>
      <c r="D2465" s="24"/>
      <c r="E2465" s="25"/>
      <c r="F2465" s="84"/>
      <c r="G2465" s="24"/>
      <c r="H2465" s="25"/>
      <c r="J2465" s="85"/>
      <c r="K2465" s="25"/>
      <c r="L2465" s="86"/>
      <c r="M2465" s="87">
        <f t="shared" si="51"/>
        <v>0</v>
      </c>
      <c r="N2465" s="28"/>
      <c r="Q2465" s="88"/>
      <c r="S2465" s="88"/>
      <c r="T2465" s="81"/>
      <c r="U2465" s="86"/>
      <c r="V2465" s="89"/>
      <c r="X2465" s="24"/>
    </row>
    <row r="2466" spans="1:24" s="49" customFormat="1">
      <c r="A2466" s="81"/>
      <c r="B2466" s="82"/>
      <c r="C2466" s="83"/>
      <c r="D2466" s="24"/>
      <c r="E2466" s="25"/>
      <c r="F2466" s="84"/>
      <c r="G2466" s="24"/>
      <c r="H2466" s="25"/>
      <c r="J2466" s="85"/>
      <c r="K2466" s="25"/>
      <c r="L2466" s="86"/>
      <c r="M2466" s="87">
        <f t="shared" si="51"/>
        <v>0</v>
      </c>
      <c r="N2466" s="28"/>
      <c r="Q2466" s="88"/>
      <c r="S2466" s="88"/>
      <c r="T2466" s="81"/>
      <c r="U2466" s="86"/>
      <c r="V2466" s="89"/>
      <c r="X2466" s="24"/>
    </row>
    <row r="2467" spans="1:24" s="49" customFormat="1">
      <c r="A2467" s="81"/>
      <c r="B2467" s="82"/>
      <c r="C2467" s="83"/>
      <c r="D2467" s="24"/>
      <c r="E2467" s="25"/>
      <c r="F2467" s="84"/>
      <c r="G2467" s="24"/>
      <c r="H2467" s="25"/>
      <c r="J2467" s="85"/>
      <c r="K2467" s="25"/>
      <c r="L2467" s="86"/>
      <c r="M2467" s="87">
        <f t="shared" si="51"/>
        <v>0</v>
      </c>
      <c r="N2467" s="28"/>
      <c r="Q2467" s="88"/>
      <c r="S2467" s="88"/>
      <c r="T2467" s="81"/>
      <c r="U2467" s="86"/>
      <c r="V2467" s="89"/>
      <c r="X2467" s="24"/>
    </row>
    <row r="2468" spans="1:24" s="49" customFormat="1">
      <c r="A2468" s="81"/>
      <c r="B2468" s="82"/>
      <c r="C2468" s="83"/>
      <c r="D2468" s="24"/>
      <c r="E2468" s="25"/>
      <c r="F2468" s="84"/>
      <c r="G2468" s="24"/>
      <c r="H2468" s="25"/>
      <c r="J2468" s="85"/>
      <c r="K2468" s="25"/>
      <c r="L2468" s="86"/>
      <c r="M2468" s="87">
        <f t="shared" si="51"/>
        <v>0</v>
      </c>
      <c r="N2468" s="28"/>
      <c r="Q2468" s="88"/>
      <c r="S2468" s="88"/>
      <c r="T2468" s="81"/>
      <c r="U2468" s="86"/>
      <c r="V2468" s="89"/>
      <c r="X2468" s="24"/>
    </row>
    <row r="2469" spans="1:24" s="49" customFormat="1">
      <c r="A2469" s="81"/>
      <c r="B2469" s="82"/>
      <c r="C2469" s="83"/>
      <c r="D2469" s="24"/>
      <c r="E2469" s="25"/>
      <c r="F2469" s="84"/>
      <c r="G2469" s="24"/>
      <c r="H2469" s="25"/>
      <c r="J2469" s="85"/>
      <c r="K2469" s="25"/>
      <c r="L2469" s="86"/>
      <c r="M2469" s="87">
        <f t="shared" si="51"/>
        <v>0</v>
      </c>
      <c r="N2469" s="28"/>
      <c r="Q2469" s="88"/>
      <c r="S2469" s="88"/>
      <c r="T2469" s="81"/>
      <c r="U2469" s="86"/>
      <c r="V2469" s="89"/>
      <c r="X2469" s="24"/>
    </row>
    <row r="2470" spans="1:24" s="49" customFormat="1">
      <c r="A2470" s="81"/>
      <c r="B2470" s="82"/>
      <c r="C2470" s="83"/>
      <c r="D2470" s="24"/>
      <c r="E2470" s="25"/>
      <c r="F2470" s="84"/>
      <c r="G2470" s="24"/>
      <c r="H2470" s="25"/>
      <c r="J2470" s="85"/>
      <c r="K2470" s="25"/>
      <c r="L2470" s="86"/>
      <c r="M2470" s="87">
        <f t="shared" si="51"/>
        <v>0</v>
      </c>
      <c r="N2470" s="28"/>
      <c r="Q2470" s="88"/>
      <c r="S2470" s="88"/>
      <c r="T2470" s="81"/>
      <c r="U2470" s="86"/>
      <c r="V2470" s="89"/>
      <c r="X2470" s="24"/>
    </row>
    <row r="2471" spans="1:24" s="49" customFormat="1">
      <c r="A2471" s="81"/>
      <c r="B2471" s="82"/>
      <c r="C2471" s="83"/>
      <c r="D2471" s="24"/>
      <c r="E2471" s="25"/>
      <c r="F2471" s="84"/>
      <c r="G2471" s="24"/>
      <c r="H2471" s="25"/>
      <c r="J2471" s="85"/>
      <c r="K2471" s="25"/>
      <c r="L2471" s="86"/>
      <c r="M2471" s="87">
        <f t="shared" si="51"/>
        <v>0</v>
      </c>
      <c r="N2471" s="28"/>
      <c r="Q2471" s="88"/>
      <c r="S2471" s="88"/>
      <c r="T2471" s="81"/>
      <c r="U2471" s="86"/>
      <c r="V2471" s="89"/>
      <c r="X2471" s="24"/>
    </row>
    <row r="2472" spans="1:24" s="49" customFormat="1">
      <c r="A2472" s="81"/>
      <c r="B2472" s="82"/>
      <c r="C2472" s="83"/>
      <c r="D2472" s="24"/>
      <c r="E2472" s="25"/>
      <c r="F2472" s="84"/>
      <c r="G2472" s="24"/>
      <c r="H2472" s="25"/>
      <c r="J2472" s="85"/>
      <c r="K2472" s="25"/>
      <c r="L2472" s="86"/>
      <c r="M2472" s="87">
        <f t="shared" si="51"/>
        <v>0</v>
      </c>
      <c r="N2472" s="28"/>
      <c r="Q2472" s="88"/>
      <c r="S2472" s="88"/>
      <c r="T2472" s="81"/>
      <c r="U2472" s="86"/>
      <c r="V2472" s="89"/>
      <c r="X2472" s="24"/>
    </row>
    <row r="2473" spans="1:24" s="49" customFormat="1">
      <c r="A2473" s="81"/>
      <c r="B2473" s="82"/>
      <c r="C2473" s="83"/>
      <c r="D2473" s="24"/>
      <c r="E2473" s="25"/>
      <c r="F2473" s="84"/>
      <c r="G2473" s="24"/>
      <c r="H2473" s="25"/>
      <c r="J2473" s="85"/>
      <c r="K2473" s="25"/>
      <c r="L2473" s="86"/>
      <c r="M2473" s="87">
        <f t="shared" ref="M2473:M2536" si="52">I2473*H2473</f>
        <v>0</v>
      </c>
      <c r="N2473" s="28"/>
      <c r="Q2473" s="88"/>
      <c r="S2473" s="88"/>
      <c r="T2473" s="81"/>
      <c r="U2473" s="86"/>
      <c r="V2473" s="89"/>
      <c r="X2473" s="24"/>
    </row>
    <row r="2474" spans="1:24" s="49" customFormat="1">
      <c r="A2474" s="81"/>
      <c r="B2474" s="82"/>
      <c r="C2474" s="83"/>
      <c r="D2474" s="24"/>
      <c r="E2474" s="25"/>
      <c r="F2474" s="84"/>
      <c r="G2474" s="24"/>
      <c r="H2474" s="25"/>
      <c r="J2474" s="85"/>
      <c r="K2474" s="25"/>
      <c r="L2474" s="86"/>
      <c r="M2474" s="87">
        <f t="shared" si="52"/>
        <v>0</v>
      </c>
      <c r="N2474" s="28"/>
      <c r="Q2474" s="88"/>
      <c r="S2474" s="88"/>
      <c r="T2474" s="81"/>
      <c r="U2474" s="86"/>
      <c r="V2474" s="89"/>
      <c r="X2474" s="24"/>
    </row>
    <row r="2475" spans="1:24" s="49" customFormat="1">
      <c r="A2475" s="81"/>
      <c r="B2475" s="82"/>
      <c r="C2475" s="83"/>
      <c r="D2475" s="24"/>
      <c r="E2475" s="25"/>
      <c r="F2475" s="84"/>
      <c r="G2475" s="24"/>
      <c r="H2475" s="25"/>
      <c r="J2475" s="85"/>
      <c r="K2475" s="25"/>
      <c r="L2475" s="86"/>
      <c r="M2475" s="87">
        <f t="shared" si="52"/>
        <v>0</v>
      </c>
      <c r="N2475" s="28"/>
      <c r="Q2475" s="88"/>
      <c r="S2475" s="88"/>
      <c r="T2475" s="81"/>
      <c r="U2475" s="86"/>
      <c r="V2475" s="89"/>
      <c r="X2475" s="24"/>
    </row>
    <row r="2476" spans="1:24" s="49" customFormat="1">
      <c r="A2476" s="81"/>
      <c r="B2476" s="82"/>
      <c r="C2476" s="83"/>
      <c r="D2476" s="24"/>
      <c r="E2476" s="25"/>
      <c r="F2476" s="84"/>
      <c r="G2476" s="24"/>
      <c r="H2476" s="25"/>
      <c r="J2476" s="85"/>
      <c r="K2476" s="25"/>
      <c r="L2476" s="86"/>
      <c r="M2476" s="87">
        <f t="shared" si="52"/>
        <v>0</v>
      </c>
      <c r="N2476" s="28"/>
      <c r="Q2476" s="88"/>
      <c r="S2476" s="88"/>
      <c r="T2476" s="81"/>
      <c r="U2476" s="86"/>
      <c r="V2476" s="89"/>
      <c r="X2476" s="24"/>
    </row>
    <row r="2477" spans="1:24" s="49" customFormat="1">
      <c r="A2477" s="81"/>
      <c r="B2477" s="82"/>
      <c r="C2477" s="83"/>
      <c r="D2477" s="24"/>
      <c r="E2477" s="25"/>
      <c r="F2477" s="84"/>
      <c r="G2477" s="24"/>
      <c r="H2477" s="25"/>
      <c r="J2477" s="85"/>
      <c r="K2477" s="25"/>
      <c r="L2477" s="86"/>
      <c r="M2477" s="87">
        <f t="shared" si="52"/>
        <v>0</v>
      </c>
      <c r="N2477" s="28"/>
      <c r="Q2477" s="88"/>
      <c r="S2477" s="88"/>
      <c r="T2477" s="81"/>
      <c r="U2477" s="86"/>
      <c r="V2477" s="89"/>
      <c r="X2477" s="24"/>
    </row>
    <row r="2478" spans="1:24" s="49" customFormat="1">
      <c r="A2478" s="81"/>
      <c r="B2478" s="82"/>
      <c r="C2478" s="83"/>
      <c r="D2478" s="24"/>
      <c r="E2478" s="25"/>
      <c r="F2478" s="84"/>
      <c r="G2478" s="24"/>
      <c r="H2478" s="25"/>
      <c r="J2478" s="85"/>
      <c r="K2478" s="25"/>
      <c r="L2478" s="86"/>
      <c r="M2478" s="87">
        <f t="shared" si="52"/>
        <v>0</v>
      </c>
      <c r="N2478" s="28"/>
      <c r="Q2478" s="88"/>
      <c r="S2478" s="88"/>
      <c r="T2478" s="81"/>
      <c r="U2478" s="86"/>
      <c r="V2478" s="89"/>
      <c r="X2478" s="24"/>
    </row>
    <row r="2479" spans="1:24" s="49" customFormat="1">
      <c r="A2479" s="81"/>
      <c r="B2479" s="82"/>
      <c r="C2479" s="83"/>
      <c r="D2479" s="24"/>
      <c r="E2479" s="25"/>
      <c r="F2479" s="84"/>
      <c r="G2479" s="24"/>
      <c r="H2479" s="25"/>
      <c r="J2479" s="85"/>
      <c r="K2479" s="25"/>
      <c r="L2479" s="86"/>
      <c r="M2479" s="87">
        <f t="shared" si="52"/>
        <v>0</v>
      </c>
      <c r="N2479" s="28"/>
      <c r="Q2479" s="88"/>
      <c r="S2479" s="88"/>
      <c r="T2479" s="81"/>
      <c r="U2479" s="86"/>
      <c r="V2479" s="89"/>
      <c r="X2479" s="24"/>
    </row>
    <row r="2480" spans="1:24" s="49" customFormat="1">
      <c r="A2480" s="81"/>
      <c r="B2480" s="82"/>
      <c r="C2480" s="83"/>
      <c r="D2480" s="24"/>
      <c r="E2480" s="25"/>
      <c r="F2480" s="84"/>
      <c r="G2480" s="24"/>
      <c r="H2480" s="25"/>
      <c r="J2480" s="85"/>
      <c r="K2480" s="25"/>
      <c r="L2480" s="86"/>
      <c r="M2480" s="87">
        <f t="shared" si="52"/>
        <v>0</v>
      </c>
      <c r="N2480" s="28"/>
      <c r="Q2480" s="88"/>
      <c r="S2480" s="88"/>
      <c r="T2480" s="81"/>
      <c r="U2480" s="86"/>
      <c r="V2480" s="89"/>
      <c r="X2480" s="24"/>
    </row>
    <row r="2481" spans="1:24" s="49" customFormat="1">
      <c r="A2481" s="81"/>
      <c r="B2481" s="82"/>
      <c r="C2481" s="83"/>
      <c r="D2481" s="24"/>
      <c r="E2481" s="25"/>
      <c r="F2481" s="84"/>
      <c r="G2481" s="24"/>
      <c r="H2481" s="25"/>
      <c r="J2481" s="85"/>
      <c r="K2481" s="25"/>
      <c r="L2481" s="86"/>
      <c r="M2481" s="87">
        <f t="shared" si="52"/>
        <v>0</v>
      </c>
      <c r="N2481" s="28"/>
      <c r="Q2481" s="88"/>
      <c r="S2481" s="88"/>
      <c r="T2481" s="81"/>
      <c r="U2481" s="86"/>
      <c r="V2481" s="89"/>
      <c r="X2481" s="24"/>
    </row>
    <row r="2482" spans="1:24" s="49" customFormat="1">
      <c r="A2482" s="81"/>
      <c r="B2482" s="82"/>
      <c r="C2482" s="83"/>
      <c r="D2482" s="24"/>
      <c r="E2482" s="25"/>
      <c r="F2482" s="84"/>
      <c r="G2482" s="24"/>
      <c r="H2482" s="25"/>
      <c r="J2482" s="85"/>
      <c r="K2482" s="25"/>
      <c r="L2482" s="86"/>
      <c r="M2482" s="87">
        <f t="shared" si="52"/>
        <v>0</v>
      </c>
      <c r="N2482" s="28"/>
      <c r="Q2482" s="88"/>
      <c r="S2482" s="88"/>
      <c r="T2482" s="81"/>
      <c r="U2482" s="86"/>
      <c r="V2482" s="89"/>
      <c r="X2482" s="24"/>
    </row>
    <row r="2483" spans="1:24" s="49" customFormat="1">
      <c r="A2483" s="81"/>
      <c r="B2483" s="82"/>
      <c r="C2483" s="83"/>
      <c r="D2483" s="24"/>
      <c r="E2483" s="25"/>
      <c r="F2483" s="84"/>
      <c r="G2483" s="24"/>
      <c r="H2483" s="25"/>
      <c r="J2483" s="85"/>
      <c r="K2483" s="25"/>
      <c r="L2483" s="86"/>
      <c r="M2483" s="87">
        <f t="shared" si="52"/>
        <v>0</v>
      </c>
      <c r="N2483" s="28"/>
      <c r="Q2483" s="88"/>
      <c r="S2483" s="88"/>
      <c r="T2483" s="81"/>
      <c r="U2483" s="86"/>
      <c r="V2483" s="89"/>
      <c r="X2483" s="24"/>
    </row>
    <row r="2484" spans="1:24" s="49" customFormat="1">
      <c r="A2484" s="81"/>
      <c r="B2484" s="82"/>
      <c r="C2484" s="83"/>
      <c r="D2484" s="24"/>
      <c r="E2484" s="25"/>
      <c r="F2484" s="84"/>
      <c r="G2484" s="24"/>
      <c r="H2484" s="25"/>
      <c r="J2484" s="85"/>
      <c r="K2484" s="25"/>
      <c r="L2484" s="86"/>
      <c r="M2484" s="87">
        <f t="shared" si="52"/>
        <v>0</v>
      </c>
      <c r="N2484" s="28"/>
      <c r="Q2484" s="88"/>
      <c r="S2484" s="88"/>
      <c r="T2484" s="81"/>
      <c r="U2484" s="86"/>
      <c r="V2484" s="89"/>
      <c r="X2484" s="24"/>
    </row>
    <row r="2485" spans="1:24" s="49" customFormat="1">
      <c r="A2485" s="81"/>
      <c r="B2485" s="82"/>
      <c r="C2485" s="83"/>
      <c r="D2485" s="24"/>
      <c r="E2485" s="25"/>
      <c r="F2485" s="84"/>
      <c r="G2485" s="24"/>
      <c r="H2485" s="25"/>
      <c r="J2485" s="85"/>
      <c r="K2485" s="25"/>
      <c r="L2485" s="86"/>
      <c r="M2485" s="87">
        <f t="shared" si="52"/>
        <v>0</v>
      </c>
      <c r="N2485" s="28"/>
      <c r="Q2485" s="88"/>
      <c r="S2485" s="88"/>
      <c r="T2485" s="81"/>
      <c r="U2485" s="86"/>
      <c r="V2485" s="89"/>
      <c r="X2485" s="24"/>
    </row>
    <row r="2486" spans="1:24" s="49" customFormat="1">
      <c r="A2486" s="81"/>
      <c r="B2486" s="82"/>
      <c r="C2486" s="83"/>
      <c r="D2486" s="24"/>
      <c r="E2486" s="25"/>
      <c r="F2486" s="84"/>
      <c r="G2486" s="24"/>
      <c r="H2486" s="25"/>
      <c r="J2486" s="85"/>
      <c r="K2486" s="25"/>
      <c r="L2486" s="86"/>
      <c r="M2486" s="87">
        <f t="shared" si="52"/>
        <v>0</v>
      </c>
      <c r="N2486" s="28"/>
      <c r="Q2486" s="88"/>
      <c r="S2486" s="88"/>
      <c r="T2486" s="81"/>
      <c r="U2486" s="86"/>
      <c r="V2486" s="89"/>
      <c r="X2486" s="24"/>
    </row>
    <row r="2487" spans="1:24" s="49" customFormat="1">
      <c r="A2487" s="81"/>
      <c r="B2487" s="82"/>
      <c r="C2487" s="83"/>
      <c r="D2487" s="24"/>
      <c r="E2487" s="25"/>
      <c r="F2487" s="84"/>
      <c r="G2487" s="24"/>
      <c r="H2487" s="25"/>
      <c r="J2487" s="85"/>
      <c r="K2487" s="25"/>
      <c r="L2487" s="86"/>
      <c r="M2487" s="87">
        <f t="shared" si="52"/>
        <v>0</v>
      </c>
      <c r="N2487" s="28"/>
      <c r="Q2487" s="88"/>
      <c r="S2487" s="88"/>
      <c r="T2487" s="81"/>
      <c r="U2487" s="86"/>
      <c r="V2487" s="89"/>
      <c r="X2487" s="24"/>
    </row>
    <row r="2488" spans="1:24" s="49" customFormat="1">
      <c r="A2488" s="81"/>
      <c r="B2488" s="82"/>
      <c r="C2488" s="83"/>
      <c r="D2488" s="24"/>
      <c r="E2488" s="25"/>
      <c r="F2488" s="84"/>
      <c r="G2488" s="24"/>
      <c r="H2488" s="25"/>
      <c r="J2488" s="85"/>
      <c r="K2488" s="25"/>
      <c r="L2488" s="86"/>
      <c r="M2488" s="87">
        <f t="shared" si="52"/>
        <v>0</v>
      </c>
      <c r="N2488" s="28"/>
      <c r="Q2488" s="88"/>
      <c r="S2488" s="88"/>
      <c r="T2488" s="81"/>
      <c r="U2488" s="86"/>
      <c r="V2488" s="89"/>
      <c r="X2488" s="24"/>
    </row>
    <row r="2489" spans="1:24" s="49" customFormat="1">
      <c r="A2489" s="81"/>
      <c r="B2489" s="82"/>
      <c r="C2489" s="83"/>
      <c r="D2489" s="24"/>
      <c r="E2489" s="25"/>
      <c r="F2489" s="84"/>
      <c r="G2489" s="24"/>
      <c r="H2489" s="25"/>
      <c r="J2489" s="85"/>
      <c r="K2489" s="25"/>
      <c r="L2489" s="86"/>
      <c r="M2489" s="87">
        <f t="shared" si="52"/>
        <v>0</v>
      </c>
      <c r="N2489" s="28"/>
      <c r="Q2489" s="88"/>
      <c r="S2489" s="88"/>
      <c r="T2489" s="81"/>
      <c r="U2489" s="86"/>
      <c r="V2489" s="89"/>
      <c r="X2489" s="24"/>
    </row>
    <row r="2490" spans="1:24" s="49" customFormat="1">
      <c r="A2490" s="81"/>
      <c r="B2490" s="82"/>
      <c r="C2490" s="83"/>
      <c r="D2490" s="24"/>
      <c r="E2490" s="25"/>
      <c r="F2490" s="84"/>
      <c r="G2490" s="24"/>
      <c r="H2490" s="25"/>
      <c r="J2490" s="85"/>
      <c r="K2490" s="25"/>
      <c r="L2490" s="86"/>
      <c r="M2490" s="87">
        <f t="shared" si="52"/>
        <v>0</v>
      </c>
      <c r="N2490" s="28"/>
      <c r="Q2490" s="88"/>
      <c r="S2490" s="88"/>
      <c r="T2490" s="81"/>
      <c r="U2490" s="86"/>
      <c r="V2490" s="89"/>
      <c r="X2490" s="24"/>
    </row>
    <row r="2491" spans="1:24" s="49" customFormat="1">
      <c r="A2491" s="81"/>
      <c r="B2491" s="82"/>
      <c r="C2491" s="83"/>
      <c r="D2491" s="24"/>
      <c r="E2491" s="25"/>
      <c r="F2491" s="84"/>
      <c r="G2491" s="24"/>
      <c r="H2491" s="25"/>
      <c r="J2491" s="85"/>
      <c r="K2491" s="25"/>
      <c r="L2491" s="86"/>
      <c r="M2491" s="87">
        <f t="shared" si="52"/>
        <v>0</v>
      </c>
      <c r="N2491" s="28"/>
      <c r="Q2491" s="88"/>
      <c r="S2491" s="88"/>
      <c r="T2491" s="81"/>
      <c r="U2491" s="86"/>
      <c r="V2491" s="89"/>
      <c r="X2491" s="24"/>
    </row>
    <row r="2492" spans="1:24" s="49" customFormat="1">
      <c r="A2492" s="81"/>
      <c r="B2492" s="82"/>
      <c r="C2492" s="83"/>
      <c r="D2492" s="24"/>
      <c r="E2492" s="25"/>
      <c r="F2492" s="84"/>
      <c r="G2492" s="24"/>
      <c r="H2492" s="25"/>
      <c r="J2492" s="85"/>
      <c r="K2492" s="25"/>
      <c r="L2492" s="86"/>
      <c r="M2492" s="87">
        <f t="shared" si="52"/>
        <v>0</v>
      </c>
      <c r="N2492" s="28"/>
      <c r="Q2492" s="88"/>
      <c r="S2492" s="88"/>
      <c r="T2492" s="81"/>
      <c r="U2492" s="86"/>
      <c r="V2492" s="89"/>
      <c r="X2492" s="24"/>
    </row>
    <row r="2493" spans="1:24" s="49" customFormat="1">
      <c r="A2493" s="81"/>
      <c r="B2493" s="82"/>
      <c r="C2493" s="83"/>
      <c r="D2493" s="24"/>
      <c r="E2493" s="25"/>
      <c r="F2493" s="84"/>
      <c r="G2493" s="24"/>
      <c r="H2493" s="25"/>
      <c r="J2493" s="85"/>
      <c r="K2493" s="25"/>
      <c r="L2493" s="86"/>
      <c r="M2493" s="87">
        <f t="shared" si="52"/>
        <v>0</v>
      </c>
      <c r="N2493" s="28"/>
      <c r="Q2493" s="88"/>
      <c r="S2493" s="88"/>
      <c r="T2493" s="81"/>
      <c r="U2493" s="86"/>
      <c r="V2493" s="89"/>
      <c r="X2493" s="24"/>
    </row>
    <row r="2494" spans="1:24" s="49" customFormat="1">
      <c r="A2494" s="81"/>
      <c r="B2494" s="82"/>
      <c r="C2494" s="83"/>
      <c r="D2494" s="24"/>
      <c r="E2494" s="25"/>
      <c r="F2494" s="84"/>
      <c r="G2494" s="24"/>
      <c r="H2494" s="25"/>
      <c r="J2494" s="85"/>
      <c r="K2494" s="25"/>
      <c r="L2494" s="86"/>
      <c r="M2494" s="87">
        <f t="shared" si="52"/>
        <v>0</v>
      </c>
      <c r="N2494" s="28"/>
      <c r="Q2494" s="88"/>
      <c r="S2494" s="88"/>
      <c r="T2494" s="81"/>
      <c r="U2494" s="86"/>
      <c r="V2494" s="89"/>
      <c r="X2494" s="24"/>
    </row>
    <row r="2495" spans="1:24" s="49" customFormat="1">
      <c r="A2495" s="81"/>
      <c r="B2495" s="82"/>
      <c r="C2495" s="83"/>
      <c r="D2495" s="24"/>
      <c r="E2495" s="25"/>
      <c r="F2495" s="84"/>
      <c r="G2495" s="24"/>
      <c r="H2495" s="25"/>
      <c r="J2495" s="85"/>
      <c r="K2495" s="25"/>
      <c r="L2495" s="86"/>
      <c r="M2495" s="87">
        <f t="shared" si="52"/>
        <v>0</v>
      </c>
      <c r="N2495" s="28"/>
      <c r="Q2495" s="88"/>
      <c r="S2495" s="88"/>
      <c r="T2495" s="81"/>
      <c r="U2495" s="86"/>
      <c r="V2495" s="89"/>
      <c r="X2495" s="24"/>
    </row>
    <row r="2496" spans="1:24" s="49" customFormat="1">
      <c r="A2496" s="81"/>
      <c r="B2496" s="82"/>
      <c r="C2496" s="83"/>
      <c r="D2496" s="24"/>
      <c r="E2496" s="25"/>
      <c r="F2496" s="84"/>
      <c r="G2496" s="24"/>
      <c r="H2496" s="25"/>
      <c r="J2496" s="85"/>
      <c r="K2496" s="25"/>
      <c r="L2496" s="86"/>
      <c r="M2496" s="87">
        <f t="shared" si="52"/>
        <v>0</v>
      </c>
      <c r="N2496" s="28"/>
      <c r="Q2496" s="88"/>
      <c r="S2496" s="88"/>
      <c r="T2496" s="81"/>
      <c r="U2496" s="86"/>
      <c r="V2496" s="89"/>
      <c r="X2496" s="24"/>
    </row>
    <row r="2497" spans="1:24" s="49" customFormat="1">
      <c r="A2497" s="81"/>
      <c r="B2497" s="82"/>
      <c r="C2497" s="83"/>
      <c r="D2497" s="24"/>
      <c r="E2497" s="25"/>
      <c r="F2497" s="84"/>
      <c r="G2497" s="24"/>
      <c r="H2497" s="25"/>
      <c r="J2497" s="85"/>
      <c r="K2497" s="25"/>
      <c r="L2497" s="86"/>
      <c r="M2497" s="87">
        <f t="shared" si="52"/>
        <v>0</v>
      </c>
      <c r="N2497" s="28"/>
      <c r="Q2497" s="88"/>
      <c r="S2497" s="88"/>
      <c r="T2497" s="81"/>
      <c r="U2497" s="86"/>
      <c r="V2497" s="89"/>
      <c r="X2497" s="24"/>
    </row>
    <row r="2498" spans="1:24" s="49" customFormat="1">
      <c r="A2498" s="81"/>
      <c r="B2498" s="82"/>
      <c r="C2498" s="83"/>
      <c r="D2498" s="24"/>
      <c r="E2498" s="25"/>
      <c r="F2498" s="84"/>
      <c r="G2498" s="24"/>
      <c r="H2498" s="25"/>
      <c r="J2498" s="85"/>
      <c r="K2498" s="25"/>
      <c r="L2498" s="86"/>
      <c r="M2498" s="87">
        <f t="shared" si="52"/>
        <v>0</v>
      </c>
      <c r="N2498" s="28"/>
      <c r="Q2498" s="88"/>
      <c r="S2498" s="88"/>
      <c r="T2498" s="81"/>
      <c r="U2498" s="86"/>
      <c r="V2498" s="89"/>
      <c r="X2498" s="24"/>
    </row>
    <row r="2499" spans="1:24" s="49" customFormat="1">
      <c r="A2499" s="81"/>
      <c r="B2499" s="82"/>
      <c r="C2499" s="83"/>
      <c r="D2499" s="24"/>
      <c r="E2499" s="25"/>
      <c r="F2499" s="84"/>
      <c r="G2499" s="24"/>
      <c r="H2499" s="25"/>
      <c r="J2499" s="85"/>
      <c r="K2499" s="25"/>
      <c r="L2499" s="86"/>
      <c r="M2499" s="87">
        <f t="shared" si="52"/>
        <v>0</v>
      </c>
      <c r="N2499" s="28"/>
      <c r="Q2499" s="88"/>
      <c r="S2499" s="88"/>
      <c r="T2499" s="81"/>
      <c r="U2499" s="86"/>
      <c r="V2499" s="89"/>
      <c r="X2499" s="24"/>
    </row>
    <row r="2500" spans="1:24" s="49" customFormat="1">
      <c r="A2500" s="81"/>
      <c r="B2500" s="82"/>
      <c r="C2500" s="83"/>
      <c r="D2500" s="24"/>
      <c r="E2500" s="25"/>
      <c r="F2500" s="84"/>
      <c r="G2500" s="24"/>
      <c r="H2500" s="25"/>
      <c r="J2500" s="85"/>
      <c r="K2500" s="25"/>
      <c r="L2500" s="86"/>
      <c r="M2500" s="87">
        <f t="shared" si="52"/>
        <v>0</v>
      </c>
      <c r="N2500" s="28"/>
      <c r="Q2500" s="88"/>
      <c r="S2500" s="88"/>
      <c r="T2500" s="81"/>
      <c r="U2500" s="86"/>
      <c r="V2500" s="89"/>
      <c r="X2500" s="24"/>
    </row>
    <row r="2501" spans="1:24" s="49" customFormat="1">
      <c r="A2501" s="81"/>
      <c r="B2501" s="82"/>
      <c r="C2501" s="83"/>
      <c r="D2501" s="24"/>
      <c r="E2501" s="25"/>
      <c r="F2501" s="84"/>
      <c r="G2501" s="24"/>
      <c r="H2501" s="25"/>
      <c r="J2501" s="85"/>
      <c r="K2501" s="25"/>
      <c r="L2501" s="86"/>
      <c r="M2501" s="87">
        <f t="shared" si="52"/>
        <v>0</v>
      </c>
      <c r="N2501" s="28"/>
      <c r="Q2501" s="88"/>
      <c r="S2501" s="88"/>
      <c r="T2501" s="81"/>
      <c r="U2501" s="86"/>
      <c r="V2501" s="89"/>
      <c r="X2501" s="24"/>
    </row>
    <row r="2502" spans="1:24" s="49" customFormat="1">
      <c r="A2502" s="81"/>
      <c r="B2502" s="82"/>
      <c r="C2502" s="83"/>
      <c r="D2502" s="24"/>
      <c r="E2502" s="25"/>
      <c r="F2502" s="84"/>
      <c r="G2502" s="24"/>
      <c r="H2502" s="25"/>
      <c r="J2502" s="85"/>
      <c r="K2502" s="25"/>
      <c r="L2502" s="86"/>
      <c r="M2502" s="87">
        <f t="shared" si="52"/>
        <v>0</v>
      </c>
      <c r="N2502" s="28"/>
      <c r="Q2502" s="88"/>
      <c r="S2502" s="88"/>
      <c r="T2502" s="81"/>
      <c r="U2502" s="86"/>
      <c r="V2502" s="89"/>
      <c r="X2502" s="24"/>
    </row>
    <row r="2503" spans="1:24" s="49" customFormat="1">
      <c r="A2503" s="81"/>
      <c r="B2503" s="82"/>
      <c r="C2503" s="83"/>
      <c r="D2503" s="24"/>
      <c r="E2503" s="25"/>
      <c r="F2503" s="84"/>
      <c r="G2503" s="24"/>
      <c r="H2503" s="25"/>
      <c r="J2503" s="85"/>
      <c r="K2503" s="25"/>
      <c r="L2503" s="86"/>
      <c r="M2503" s="87">
        <f t="shared" si="52"/>
        <v>0</v>
      </c>
      <c r="N2503" s="28"/>
      <c r="Q2503" s="88"/>
      <c r="S2503" s="88"/>
      <c r="T2503" s="81"/>
      <c r="U2503" s="86"/>
      <c r="V2503" s="89"/>
      <c r="X2503" s="24"/>
    </row>
    <row r="2504" spans="1:24" s="49" customFormat="1">
      <c r="A2504" s="81"/>
      <c r="B2504" s="82"/>
      <c r="C2504" s="83"/>
      <c r="D2504" s="24"/>
      <c r="E2504" s="25"/>
      <c r="F2504" s="84"/>
      <c r="G2504" s="24"/>
      <c r="H2504" s="25"/>
      <c r="J2504" s="85"/>
      <c r="K2504" s="25"/>
      <c r="L2504" s="86"/>
      <c r="M2504" s="87">
        <f t="shared" si="52"/>
        <v>0</v>
      </c>
      <c r="N2504" s="28"/>
      <c r="Q2504" s="88"/>
      <c r="S2504" s="88"/>
      <c r="T2504" s="81"/>
      <c r="U2504" s="86"/>
      <c r="V2504" s="89"/>
      <c r="X2504" s="24"/>
    </row>
    <row r="2505" spans="1:24" s="49" customFormat="1">
      <c r="A2505" s="81"/>
      <c r="B2505" s="82"/>
      <c r="C2505" s="83"/>
      <c r="D2505" s="24"/>
      <c r="E2505" s="25"/>
      <c r="F2505" s="84"/>
      <c r="G2505" s="24"/>
      <c r="H2505" s="25"/>
      <c r="J2505" s="85"/>
      <c r="K2505" s="25"/>
      <c r="L2505" s="86"/>
      <c r="M2505" s="87">
        <f t="shared" si="52"/>
        <v>0</v>
      </c>
      <c r="N2505" s="28"/>
      <c r="Q2505" s="88"/>
      <c r="S2505" s="88"/>
      <c r="T2505" s="81"/>
      <c r="U2505" s="86"/>
      <c r="V2505" s="89"/>
      <c r="X2505" s="24"/>
    </row>
    <row r="2506" spans="1:24" s="49" customFormat="1">
      <c r="A2506" s="81"/>
      <c r="B2506" s="82"/>
      <c r="C2506" s="83"/>
      <c r="D2506" s="24"/>
      <c r="E2506" s="25"/>
      <c r="F2506" s="84"/>
      <c r="G2506" s="24"/>
      <c r="H2506" s="25"/>
      <c r="J2506" s="85"/>
      <c r="K2506" s="25"/>
      <c r="L2506" s="86"/>
      <c r="M2506" s="87">
        <f t="shared" si="52"/>
        <v>0</v>
      </c>
      <c r="N2506" s="28"/>
      <c r="Q2506" s="88"/>
      <c r="S2506" s="88"/>
      <c r="T2506" s="81"/>
      <c r="U2506" s="86"/>
      <c r="V2506" s="89"/>
      <c r="X2506" s="24"/>
    </row>
    <row r="2507" spans="1:24" s="49" customFormat="1">
      <c r="A2507" s="81"/>
      <c r="B2507" s="82"/>
      <c r="C2507" s="83"/>
      <c r="D2507" s="24"/>
      <c r="E2507" s="25"/>
      <c r="F2507" s="84"/>
      <c r="G2507" s="24"/>
      <c r="H2507" s="25"/>
      <c r="J2507" s="85"/>
      <c r="K2507" s="25"/>
      <c r="L2507" s="86"/>
      <c r="M2507" s="87">
        <f t="shared" si="52"/>
        <v>0</v>
      </c>
      <c r="N2507" s="28"/>
      <c r="Q2507" s="88"/>
      <c r="S2507" s="88"/>
      <c r="T2507" s="81"/>
      <c r="U2507" s="86"/>
      <c r="V2507" s="89"/>
      <c r="X2507" s="24"/>
    </row>
    <row r="2508" spans="1:24" s="49" customFormat="1">
      <c r="A2508" s="81"/>
      <c r="B2508" s="82"/>
      <c r="C2508" s="83"/>
      <c r="D2508" s="24"/>
      <c r="E2508" s="25"/>
      <c r="F2508" s="84"/>
      <c r="G2508" s="24"/>
      <c r="H2508" s="25"/>
      <c r="J2508" s="85"/>
      <c r="K2508" s="25"/>
      <c r="L2508" s="86"/>
      <c r="M2508" s="87">
        <f t="shared" si="52"/>
        <v>0</v>
      </c>
      <c r="N2508" s="28"/>
      <c r="Q2508" s="88"/>
      <c r="S2508" s="88"/>
      <c r="T2508" s="81"/>
      <c r="U2508" s="86"/>
      <c r="V2508" s="89"/>
      <c r="X2508" s="24"/>
    </row>
    <row r="2509" spans="1:24" s="49" customFormat="1">
      <c r="A2509" s="81"/>
      <c r="B2509" s="82"/>
      <c r="C2509" s="83"/>
      <c r="D2509" s="24"/>
      <c r="E2509" s="25"/>
      <c r="F2509" s="84"/>
      <c r="G2509" s="24"/>
      <c r="H2509" s="25"/>
      <c r="J2509" s="85"/>
      <c r="K2509" s="25"/>
      <c r="L2509" s="86"/>
      <c r="M2509" s="87">
        <f t="shared" si="52"/>
        <v>0</v>
      </c>
      <c r="N2509" s="28"/>
      <c r="Q2509" s="88"/>
      <c r="S2509" s="88"/>
      <c r="T2509" s="81"/>
      <c r="U2509" s="86"/>
      <c r="V2509" s="89"/>
      <c r="X2509" s="24"/>
    </row>
    <row r="2510" spans="1:24" s="49" customFormat="1">
      <c r="A2510" s="81"/>
      <c r="B2510" s="82"/>
      <c r="C2510" s="83"/>
      <c r="D2510" s="24"/>
      <c r="E2510" s="25"/>
      <c r="F2510" s="84"/>
      <c r="G2510" s="24"/>
      <c r="H2510" s="25"/>
      <c r="J2510" s="85"/>
      <c r="K2510" s="25"/>
      <c r="L2510" s="86"/>
      <c r="M2510" s="87">
        <f t="shared" si="52"/>
        <v>0</v>
      </c>
      <c r="N2510" s="28"/>
      <c r="Q2510" s="88"/>
      <c r="S2510" s="88"/>
      <c r="T2510" s="81"/>
      <c r="U2510" s="86"/>
      <c r="V2510" s="89"/>
      <c r="X2510" s="24"/>
    </row>
    <row r="2511" spans="1:24" s="49" customFormat="1">
      <c r="A2511" s="81"/>
      <c r="B2511" s="82"/>
      <c r="C2511" s="83"/>
      <c r="D2511" s="24"/>
      <c r="E2511" s="25"/>
      <c r="F2511" s="84"/>
      <c r="G2511" s="24"/>
      <c r="H2511" s="25"/>
      <c r="J2511" s="85"/>
      <c r="K2511" s="25"/>
      <c r="L2511" s="86"/>
      <c r="M2511" s="87">
        <f t="shared" si="52"/>
        <v>0</v>
      </c>
      <c r="N2511" s="28"/>
      <c r="Q2511" s="88"/>
      <c r="S2511" s="88"/>
      <c r="T2511" s="81"/>
      <c r="U2511" s="86"/>
      <c r="V2511" s="89"/>
      <c r="X2511" s="24"/>
    </row>
    <row r="2512" spans="1:24" s="49" customFormat="1">
      <c r="A2512" s="81"/>
      <c r="B2512" s="82"/>
      <c r="C2512" s="83"/>
      <c r="D2512" s="24"/>
      <c r="E2512" s="25"/>
      <c r="F2512" s="84"/>
      <c r="G2512" s="24"/>
      <c r="H2512" s="25"/>
      <c r="J2512" s="85"/>
      <c r="K2512" s="25"/>
      <c r="L2512" s="86"/>
      <c r="M2512" s="87">
        <f t="shared" si="52"/>
        <v>0</v>
      </c>
      <c r="N2512" s="28"/>
      <c r="Q2512" s="88"/>
      <c r="S2512" s="88"/>
      <c r="T2512" s="81"/>
      <c r="U2512" s="86"/>
      <c r="V2512" s="89"/>
      <c r="X2512" s="24"/>
    </row>
    <row r="2513" spans="1:24" s="49" customFormat="1">
      <c r="A2513" s="81"/>
      <c r="B2513" s="82"/>
      <c r="C2513" s="83"/>
      <c r="D2513" s="24"/>
      <c r="E2513" s="25"/>
      <c r="F2513" s="84"/>
      <c r="G2513" s="24"/>
      <c r="H2513" s="25"/>
      <c r="J2513" s="85"/>
      <c r="K2513" s="25"/>
      <c r="L2513" s="86"/>
      <c r="M2513" s="87">
        <f t="shared" si="52"/>
        <v>0</v>
      </c>
      <c r="N2513" s="28"/>
      <c r="Q2513" s="88"/>
      <c r="S2513" s="88"/>
      <c r="T2513" s="81"/>
      <c r="U2513" s="86"/>
      <c r="V2513" s="89"/>
      <c r="X2513" s="24"/>
    </row>
    <row r="2514" spans="1:24" s="49" customFormat="1">
      <c r="A2514" s="81"/>
      <c r="B2514" s="82"/>
      <c r="C2514" s="83"/>
      <c r="D2514" s="24"/>
      <c r="E2514" s="25"/>
      <c r="F2514" s="84"/>
      <c r="G2514" s="24"/>
      <c r="H2514" s="25"/>
      <c r="J2514" s="85"/>
      <c r="K2514" s="25"/>
      <c r="L2514" s="86"/>
      <c r="M2514" s="87">
        <f t="shared" si="52"/>
        <v>0</v>
      </c>
      <c r="N2514" s="28"/>
      <c r="Q2514" s="88"/>
      <c r="S2514" s="88"/>
      <c r="T2514" s="81"/>
      <c r="U2514" s="86"/>
      <c r="V2514" s="89"/>
      <c r="X2514" s="24"/>
    </row>
    <row r="2515" spans="1:24" s="49" customFormat="1">
      <c r="A2515" s="81"/>
      <c r="B2515" s="82"/>
      <c r="C2515" s="83"/>
      <c r="D2515" s="24"/>
      <c r="E2515" s="25"/>
      <c r="F2515" s="84"/>
      <c r="G2515" s="24"/>
      <c r="H2515" s="25"/>
      <c r="J2515" s="85"/>
      <c r="K2515" s="25"/>
      <c r="L2515" s="86"/>
      <c r="M2515" s="87">
        <f t="shared" si="52"/>
        <v>0</v>
      </c>
      <c r="N2515" s="28"/>
      <c r="Q2515" s="88"/>
      <c r="S2515" s="88"/>
      <c r="T2515" s="81"/>
      <c r="U2515" s="86"/>
      <c r="V2515" s="89"/>
      <c r="X2515" s="24"/>
    </row>
    <row r="2516" spans="1:24" s="49" customFormat="1">
      <c r="A2516" s="81"/>
      <c r="B2516" s="82"/>
      <c r="C2516" s="83"/>
      <c r="D2516" s="24"/>
      <c r="E2516" s="25"/>
      <c r="F2516" s="84"/>
      <c r="G2516" s="24"/>
      <c r="H2516" s="25"/>
      <c r="J2516" s="85"/>
      <c r="K2516" s="25"/>
      <c r="L2516" s="86"/>
      <c r="M2516" s="87">
        <f t="shared" si="52"/>
        <v>0</v>
      </c>
      <c r="N2516" s="28"/>
      <c r="Q2516" s="88"/>
      <c r="S2516" s="88"/>
      <c r="T2516" s="81"/>
      <c r="U2516" s="86"/>
      <c r="V2516" s="89"/>
      <c r="X2516" s="24"/>
    </row>
    <row r="2517" spans="1:24" s="49" customFormat="1">
      <c r="A2517" s="81"/>
      <c r="B2517" s="82"/>
      <c r="C2517" s="83"/>
      <c r="D2517" s="24"/>
      <c r="E2517" s="25"/>
      <c r="F2517" s="84"/>
      <c r="G2517" s="24"/>
      <c r="H2517" s="25"/>
      <c r="J2517" s="85"/>
      <c r="K2517" s="25"/>
      <c r="L2517" s="86"/>
      <c r="M2517" s="87">
        <f t="shared" si="52"/>
        <v>0</v>
      </c>
      <c r="N2517" s="28"/>
      <c r="Q2517" s="88"/>
      <c r="S2517" s="88"/>
      <c r="T2517" s="81"/>
      <c r="U2517" s="86"/>
      <c r="V2517" s="89"/>
      <c r="X2517" s="24"/>
    </row>
    <row r="2518" spans="1:24" s="49" customFormat="1">
      <c r="A2518" s="81"/>
      <c r="B2518" s="82"/>
      <c r="C2518" s="83"/>
      <c r="D2518" s="24"/>
      <c r="E2518" s="25"/>
      <c r="F2518" s="84"/>
      <c r="G2518" s="24"/>
      <c r="H2518" s="25"/>
      <c r="J2518" s="85"/>
      <c r="K2518" s="25"/>
      <c r="L2518" s="86"/>
      <c r="M2518" s="87">
        <f t="shared" si="52"/>
        <v>0</v>
      </c>
      <c r="N2518" s="28"/>
      <c r="Q2518" s="88"/>
      <c r="S2518" s="88"/>
      <c r="T2518" s="81"/>
      <c r="U2518" s="86"/>
      <c r="V2518" s="89"/>
      <c r="X2518" s="24"/>
    </row>
    <row r="2519" spans="1:24" s="49" customFormat="1">
      <c r="A2519" s="81"/>
      <c r="B2519" s="82"/>
      <c r="C2519" s="83"/>
      <c r="D2519" s="24"/>
      <c r="E2519" s="25"/>
      <c r="F2519" s="84"/>
      <c r="G2519" s="24"/>
      <c r="H2519" s="25"/>
      <c r="J2519" s="85"/>
      <c r="K2519" s="25"/>
      <c r="L2519" s="86"/>
      <c r="M2519" s="87">
        <f t="shared" si="52"/>
        <v>0</v>
      </c>
      <c r="N2519" s="28"/>
      <c r="Q2519" s="88"/>
      <c r="S2519" s="88"/>
      <c r="T2519" s="81"/>
      <c r="U2519" s="86"/>
      <c r="V2519" s="89"/>
      <c r="X2519" s="24"/>
    </row>
    <row r="2520" spans="1:24" s="49" customFormat="1">
      <c r="A2520" s="81"/>
      <c r="B2520" s="82"/>
      <c r="C2520" s="83"/>
      <c r="D2520" s="24"/>
      <c r="E2520" s="25"/>
      <c r="F2520" s="84"/>
      <c r="G2520" s="24"/>
      <c r="H2520" s="25"/>
      <c r="J2520" s="85"/>
      <c r="K2520" s="25"/>
      <c r="L2520" s="86"/>
      <c r="M2520" s="87">
        <f t="shared" si="52"/>
        <v>0</v>
      </c>
      <c r="N2520" s="28"/>
      <c r="Q2520" s="88"/>
      <c r="S2520" s="88"/>
      <c r="T2520" s="81"/>
      <c r="U2520" s="86"/>
      <c r="V2520" s="89"/>
      <c r="X2520" s="24"/>
    </row>
    <row r="2521" spans="1:24" s="49" customFormat="1">
      <c r="A2521" s="81"/>
      <c r="B2521" s="82"/>
      <c r="C2521" s="83"/>
      <c r="D2521" s="24"/>
      <c r="E2521" s="25"/>
      <c r="F2521" s="84"/>
      <c r="G2521" s="24"/>
      <c r="H2521" s="25"/>
      <c r="J2521" s="85"/>
      <c r="K2521" s="25"/>
      <c r="L2521" s="86"/>
      <c r="M2521" s="87">
        <f t="shared" si="52"/>
        <v>0</v>
      </c>
      <c r="N2521" s="28"/>
      <c r="Q2521" s="88"/>
      <c r="S2521" s="88"/>
      <c r="T2521" s="81"/>
      <c r="U2521" s="86"/>
      <c r="V2521" s="89"/>
      <c r="X2521" s="24"/>
    </row>
    <row r="2522" spans="1:24" s="49" customFormat="1">
      <c r="A2522" s="81"/>
      <c r="B2522" s="82"/>
      <c r="C2522" s="83"/>
      <c r="D2522" s="24"/>
      <c r="E2522" s="25"/>
      <c r="F2522" s="84"/>
      <c r="G2522" s="24"/>
      <c r="H2522" s="25"/>
      <c r="J2522" s="85"/>
      <c r="K2522" s="25"/>
      <c r="L2522" s="86"/>
      <c r="M2522" s="87">
        <f t="shared" si="52"/>
        <v>0</v>
      </c>
      <c r="N2522" s="28"/>
      <c r="Q2522" s="88"/>
      <c r="S2522" s="88"/>
      <c r="T2522" s="81"/>
      <c r="U2522" s="86"/>
      <c r="V2522" s="89"/>
      <c r="X2522" s="24"/>
    </row>
    <row r="2523" spans="1:24" s="49" customFormat="1">
      <c r="A2523" s="81"/>
      <c r="B2523" s="82"/>
      <c r="C2523" s="83"/>
      <c r="D2523" s="24"/>
      <c r="E2523" s="25"/>
      <c r="F2523" s="84"/>
      <c r="G2523" s="24"/>
      <c r="H2523" s="25"/>
      <c r="J2523" s="85"/>
      <c r="K2523" s="25"/>
      <c r="L2523" s="86"/>
      <c r="M2523" s="87">
        <f t="shared" si="52"/>
        <v>0</v>
      </c>
      <c r="N2523" s="28"/>
      <c r="Q2523" s="88"/>
      <c r="S2523" s="88"/>
      <c r="T2523" s="81"/>
      <c r="U2523" s="86"/>
      <c r="V2523" s="89"/>
      <c r="X2523" s="24"/>
    </row>
    <row r="2524" spans="1:24" s="49" customFormat="1">
      <c r="A2524" s="81"/>
      <c r="B2524" s="82"/>
      <c r="C2524" s="83"/>
      <c r="D2524" s="24"/>
      <c r="E2524" s="25"/>
      <c r="F2524" s="84"/>
      <c r="G2524" s="24"/>
      <c r="H2524" s="25"/>
      <c r="J2524" s="85"/>
      <c r="K2524" s="25"/>
      <c r="L2524" s="86"/>
      <c r="M2524" s="87">
        <f t="shared" si="52"/>
        <v>0</v>
      </c>
      <c r="N2524" s="28"/>
      <c r="Q2524" s="88"/>
      <c r="S2524" s="88"/>
      <c r="T2524" s="81"/>
      <c r="U2524" s="86"/>
      <c r="V2524" s="89"/>
      <c r="X2524" s="24"/>
    </row>
    <row r="2525" spans="1:24" s="49" customFormat="1">
      <c r="A2525" s="81"/>
      <c r="B2525" s="82"/>
      <c r="C2525" s="83"/>
      <c r="D2525" s="24"/>
      <c r="E2525" s="25"/>
      <c r="F2525" s="84"/>
      <c r="G2525" s="24"/>
      <c r="H2525" s="25"/>
      <c r="J2525" s="85"/>
      <c r="K2525" s="25"/>
      <c r="L2525" s="86"/>
      <c r="M2525" s="87">
        <f t="shared" si="52"/>
        <v>0</v>
      </c>
      <c r="N2525" s="28"/>
      <c r="Q2525" s="88"/>
      <c r="S2525" s="88"/>
      <c r="T2525" s="81"/>
      <c r="U2525" s="86"/>
      <c r="V2525" s="89"/>
      <c r="X2525" s="24"/>
    </row>
    <row r="2526" spans="1:24" s="49" customFormat="1">
      <c r="A2526" s="81"/>
      <c r="B2526" s="82"/>
      <c r="C2526" s="83"/>
      <c r="D2526" s="24"/>
      <c r="E2526" s="25"/>
      <c r="F2526" s="84"/>
      <c r="G2526" s="24"/>
      <c r="H2526" s="25"/>
      <c r="J2526" s="85"/>
      <c r="K2526" s="25"/>
      <c r="L2526" s="86"/>
      <c r="M2526" s="87">
        <f t="shared" si="52"/>
        <v>0</v>
      </c>
      <c r="N2526" s="28"/>
      <c r="Q2526" s="88"/>
      <c r="S2526" s="88"/>
      <c r="T2526" s="81"/>
      <c r="U2526" s="86"/>
      <c r="V2526" s="89"/>
      <c r="X2526" s="24"/>
    </row>
    <row r="2527" spans="1:24" s="49" customFormat="1">
      <c r="A2527" s="81"/>
      <c r="B2527" s="82"/>
      <c r="C2527" s="83"/>
      <c r="D2527" s="24"/>
      <c r="E2527" s="25"/>
      <c r="F2527" s="84"/>
      <c r="G2527" s="24"/>
      <c r="H2527" s="25"/>
      <c r="J2527" s="85"/>
      <c r="K2527" s="25"/>
      <c r="L2527" s="86"/>
      <c r="M2527" s="87">
        <f t="shared" si="52"/>
        <v>0</v>
      </c>
      <c r="N2527" s="28"/>
      <c r="Q2527" s="88"/>
      <c r="S2527" s="88"/>
      <c r="T2527" s="81"/>
      <c r="U2527" s="86"/>
      <c r="V2527" s="89"/>
      <c r="X2527" s="24"/>
    </row>
    <row r="2528" spans="1:24" s="49" customFormat="1">
      <c r="A2528" s="81"/>
      <c r="B2528" s="82"/>
      <c r="C2528" s="83"/>
      <c r="D2528" s="24"/>
      <c r="E2528" s="25"/>
      <c r="F2528" s="84"/>
      <c r="G2528" s="24"/>
      <c r="H2528" s="25"/>
      <c r="J2528" s="85"/>
      <c r="K2528" s="25"/>
      <c r="L2528" s="86"/>
      <c r="M2528" s="87">
        <f t="shared" si="52"/>
        <v>0</v>
      </c>
      <c r="N2528" s="28"/>
      <c r="Q2528" s="88"/>
      <c r="S2528" s="88"/>
      <c r="T2528" s="81"/>
      <c r="U2528" s="86"/>
      <c r="V2528" s="89"/>
      <c r="X2528" s="24"/>
    </row>
    <row r="2529" spans="1:24" s="49" customFormat="1">
      <c r="A2529" s="81"/>
      <c r="B2529" s="82"/>
      <c r="C2529" s="83"/>
      <c r="D2529" s="24"/>
      <c r="E2529" s="25"/>
      <c r="F2529" s="84"/>
      <c r="G2529" s="24"/>
      <c r="H2529" s="25"/>
      <c r="J2529" s="85"/>
      <c r="K2529" s="25"/>
      <c r="L2529" s="86"/>
      <c r="M2529" s="87">
        <f t="shared" si="52"/>
        <v>0</v>
      </c>
      <c r="N2529" s="28"/>
      <c r="Q2529" s="88"/>
      <c r="S2529" s="88"/>
      <c r="T2529" s="81"/>
      <c r="U2529" s="86"/>
      <c r="V2529" s="89"/>
      <c r="X2529" s="24"/>
    </row>
    <row r="2530" spans="1:24" s="49" customFormat="1">
      <c r="A2530" s="81"/>
      <c r="B2530" s="82"/>
      <c r="C2530" s="83"/>
      <c r="D2530" s="24"/>
      <c r="E2530" s="25"/>
      <c r="F2530" s="84"/>
      <c r="G2530" s="24"/>
      <c r="H2530" s="25"/>
      <c r="J2530" s="85"/>
      <c r="K2530" s="25"/>
      <c r="L2530" s="86"/>
      <c r="M2530" s="87">
        <f t="shared" si="52"/>
        <v>0</v>
      </c>
      <c r="N2530" s="28"/>
      <c r="Q2530" s="88"/>
      <c r="S2530" s="88"/>
      <c r="T2530" s="81"/>
      <c r="U2530" s="86"/>
      <c r="V2530" s="89"/>
      <c r="X2530" s="24"/>
    </row>
    <row r="2531" spans="1:24" s="49" customFormat="1">
      <c r="A2531" s="81"/>
      <c r="B2531" s="82"/>
      <c r="C2531" s="83"/>
      <c r="D2531" s="24"/>
      <c r="E2531" s="25"/>
      <c r="F2531" s="84"/>
      <c r="G2531" s="24"/>
      <c r="H2531" s="25"/>
      <c r="J2531" s="85"/>
      <c r="K2531" s="25"/>
      <c r="L2531" s="86"/>
      <c r="M2531" s="87">
        <f t="shared" si="52"/>
        <v>0</v>
      </c>
      <c r="N2531" s="28"/>
      <c r="Q2531" s="88"/>
      <c r="S2531" s="88"/>
      <c r="T2531" s="81"/>
      <c r="U2531" s="86"/>
      <c r="V2531" s="89"/>
      <c r="X2531" s="24"/>
    </row>
    <row r="2532" spans="1:24" s="49" customFormat="1">
      <c r="A2532" s="81"/>
      <c r="B2532" s="82"/>
      <c r="C2532" s="83"/>
      <c r="D2532" s="24"/>
      <c r="E2532" s="25"/>
      <c r="F2532" s="84"/>
      <c r="G2532" s="24"/>
      <c r="H2532" s="25"/>
      <c r="J2532" s="85"/>
      <c r="K2532" s="25"/>
      <c r="L2532" s="86"/>
      <c r="M2532" s="87">
        <f t="shared" si="52"/>
        <v>0</v>
      </c>
      <c r="N2532" s="28"/>
      <c r="Q2532" s="88"/>
      <c r="S2532" s="88"/>
      <c r="T2532" s="81"/>
      <c r="U2532" s="86"/>
      <c r="V2532" s="89"/>
      <c r="X2532" s="24"/>
    </row>
    <row r="2533" spans="1:24" s="49" customFormat="1">
      <c r="A2533" s="81"/>
      <c r="B2533" s="82"/>
      <c r="C2533" s="83"/>
      <c r="D2533" s="24"/>
      <c r="E2533" s="25"/>
      <c r="F2533" s="84"/>
      <c r="G2533" s="24"/>
      <c r="H2533" s="25"/>
      <c r="J2533" s="85"/>
      <c r="K2533" s="25"/>
      <c r="L2533" s="86"/>
      <c r="M2533" s="87">
        <f t="shared" si="52"/>
        <v>0</v>
      </c>
      <c r="N2533" s="28"/>
      <c r="Q2533" s="88"/>
      <c r="S2533" s="88"/>
      <c r="T2533" s="81"/>
      <c r="U2533" s="86"/>
      <c r="V2533" s="89"/>
      <c r="X2533" s="24"/>
    </row>
    <row r="2534" spans="1:24" s="49" customFormat="1">
      <c r="A2534" s="81"/>
      <c r="B2534" s="82"/>
      <c r="C2534" s="83"/>
      <c r="D2534" s="24"/>
      <c r="E2534" s="25"/>
      <c r="F2534" s="84"/>
      <c r="G2534" s="24"/>
      <c r="H2534" s="25"/>
      <c r="J2534" s="85"/>
      <c r="K2534" s="25"/>
      <c r="L2534" s="86"/>
      <c r="M2534" s="87">
        <f t="shared" si="52"/>
        <v>0</v>
      </c>
      <c r="N2534" s="28"/>
      <c r="Q2534" s="88"/>
      <c r="S2534" s="88"/>
      <c r="T2534" s="81"/>
      <c r="U2534" s="86"/>
      <c r="V2534" s="89"/>
      <c r="X2534" s="24"/>
    </row>
    <row r="2535" spans="1:24" s="49" customFormat="1">
      <c r="A2535" s="81"/>
      <c r="B2535" s="82"/>
      <c r="C2535" s="83"/>
      <c r="D2535" s="24"/>
      <c r="E2535" s="25"/>
      <c r="F2535" s="84"/>
      <c r="G2535" s="24"/>
      <c r="H2535" s="25"/>
      <c r="J2535" s="85"/>
      <c r="K2535" s="25"/>
      <c r="L2535" s="86"/>
      <c r="M2535" s="87">
        <f t="shared" si="52"/>
        <v>0</v>
      </c>
      <c r="N2535" s="28"/>
      <c r="Q2535" s="88"/>
      <c r="S2535" s="88"/>
      <c r="T2535" s="81"/>
      <c r="U2535" s="86"/>
      <c r="V2535" s="89"/>
      <c r="X2535" s="24"/>
    </row>
    <row r="2536" spans="1:24" s="49" customFormat="1">
      <c r="A2536" s="81"/>
      <c r="B2536" s="82"/>
      <c r="C2536" s="83"/>
      <c r="D2536" s="24"/>
      <c r="E2536" s="25"/>
      <c r="F2536" s="84"/>
      <c r="G2536" s="24"/>
      <c r="H2536" s="25"/>
      <c r="J2536" s="85"/>
      <c r="K2536" s="25"/>
      <c r="L2536" s="86"/>
      <c r="M2536" s="87">
        <f t="shared" si="52"/>
        <v>0</v>
      </c>
      <c r="N2536" s="28"/>
      <c r="Q2536" s="88"/>
      <c r="S2536" s="88"/>
      <c r="T2536" s="81"/>
      <c r="U2536" s="86"/>
      <c r="V2536" s="89"/>
      <c r="X2536" s="24"/>
    </row>
    <row r="2537" spans="1:24" s="49" customFormat="1">
      <c r="A2537" s="81"/>
      <c r="B2537" s="82"/>
      <c r="C2537" s="83"/>
      <c r="D2537" s="24"/>
      <c r="E2537" s="25"/>
      <c r="F2537" s="84"/>
      <c r="G2537" s="24"/>
      <c r="H2537" s="25"/>
      <c r="J2537" s="85"/>
      <c r="K2537" s="25"/>
      <c r="L2537" s="86"/>
      <c r="M2537" s="87">
        <f t="shared" ref="M2537:M2600" si="53">I2537*H2537</f>
        <v>0</v>
      </c>
      <c r="N2537" s="28"/>
      <c r="Q2537" s="88"/>
      <c r="S2537" s="88"/>
      <c r="T2537" s="81"/>
      <c r="U2537" s="86"/>
      <c r="V2537" s="89"/>
      <c r="X2537" s="24"/>
    </row>
    <row r="2538" spans="1:24" s="49" customFormat="1">
      <c r="A2538" s="81"/>
      <c r="B2538" s="82"/>
      <c r="C2538" s="83"/>
      <c r="D2538" s="24"/>
      <c r="E2538" s="25"/>
      <c r="F2538" s="84"/>
      <c r="G2538" s="24"/>
      <c r="H2538" s="25"/>
      <c r="J2538" s="85"/>
      <c r="K2538" s="25"/>
      <c r="L2538" s="86"/>
      <c r="M2538" s="87">
        <f t="shared" si="53"/>
        <v>0</v>
      </c>
      <c r="N2538" s="28"/>
      <c r="Q2538" s="88"/>
      <c r="S2538" s="88"/>
      <c r="T2538" s="81"/>
      <c r="U2538" s="86"/>
      <c r="V2538" s="89"/>
      <c r="X2538" s="24"/>
    </row>
    <row r="2539" spans="1:24" s="49" customFormat="1">
      <c r="A2539" s="81"/>
      <c r="B2539" s="82"/>
      <c r="C2539" s="83"/>
      <c r="D2539" s="24"/>
      <c r="E2539" s="25"/>
      <c r="F2539" s="84"/>
      <c r="G2539" s="24"/>
      <c r="H2539" s="25"/>
      <c r="J2539" s="85"/>
      <c r="K2539" s="25"/>
      <c r="L2539" s="86"/>
      <c r="M2539" s="87">
        <f t="shared" si="53"/>
        <v>0</v>
      </c>
      <c r="N2539" s="28"/>
      <c r="Q2539" s="88"/>
      <c r="S2539" s="88"/>
      <c r="T2539" s="81"/>
      <c r="U2539" s="86"/>
      <c r="V2539" s="89"/>
      <c r="X2539" s="24"/>
    </row>
    <row r="2540" spans="1:24" s="49" customFormat="1">
      <c r="A2540" s="81"/>
      <c r="B2540" s="82"/>
      <c r="C2540" s="83"/>
      <c r="D2540" s="24"/>
      <c r="E2540" s="25"/>
      <c r="F2540" s="84"/>
      <c r="G2540" s="24"/>
      <c r="H2540" s="25"/>
      <c r="J2540" s="85"/>
      <c r="K2540" s="25"/>
      <c r="L2540" s="86"/>
      <c r="M2540" s="87">
        <f t="shared" si="53"/>
        <v>0</v>
      </c>
      <c r="N2540" s="28"/>
      <c r="Q2540" s="88"/>
      <c r="S2540" s="88"/>
      <c r="T2540" s="81"/>
      <c r="U2540" s="86"/>
      <c r="V2540" s="89"/>
      <c r="X2540" s="24"/>
    </row>
    <row r="2541" spans="1:24" s="49" customFormat="1">
      <c r="A2541" s="81"/>
      <c r="B2541" s="82"/>
      <c r="C2541" s="83"/>
      <c r="D2541" s="24"/>
      <c r="E2541" s="25"/>
      <c r="F2541" s="84"/>
      <c r="G2541" s="24"/>
      <c r="H2541" s="25"/>
      <c r="J2541" s="85"/>
      <c r="K2541" s="25"/>
      <c r="L2541" s="86"/>
      <c r="M2541" s="87">
        <f t="shared" si="53"/>
        <v>0</v>
      </c>
      <c r="N2541" s="28"/>
      <c r="Q2541" s="88"/>
      <c r="S2541" s="88"/>
      <c r="T2541" s="81"/>
      <c r="U2541" s="86"/>
      <c r="V2541" s="89"/>
      <c r="X2541" s="24"/>
    </row>
    <row r="2542" spans="1:24" s="49" customFormat="1">
      <c r="A2542" s="81"/>
      <c r="B2542" s="82"/>
      <c r="C2542" s="83"/>
      <c r="D2542" s="24"/>
      <c r="E2542" s="25"/>
      <c r="F2542" s="84"/>
      <c r="G2542" s="24"/>
      <c r="H2542" s="25"/>
      <c r="J2542" s="85"/>
      <c r="K2542" s="25"/>
      <c r="L2542" s="86"/>
      <c r="M2542" s="87">
        <f t="shared" si="53"/>
        <v>0</v>
      </c>
      <c r="N2542" s="28"/>
      <c r="Q2542" s="88"/>
      <c r="S2542" s="88"/>
      <c r="T2542" s="81"/>
      <c r="U2542" s="86"/>
      <c r="V2542" s="89"/>
      <c r="X2542" s="24"/>
    </row>
    <row r="2543" spans="1:24" s="49" customFormat="1">
      <c r="A2543" s="81"/>
      <c r="B2543" s="82"/>
      <c r="C2543" s="83"/>
      <c r="D2543" s="24"/>
      <c r="E2543" s="25"/>
      <c r="F2543" s="84"/>
      <c r="G2543" s="24"/>
      <c r="H2543" s="25"/>
      <c r="J2543" s="85"/>
      <c r="K2543" s="25"/>
      <c r="L2543" s="86"/>
      <c r="M2543" s="87">
        <f t="shared" si="53"/>
        <v>0</v>
      </c>
      <c r="N2543" s="28"/>
      <c r="Q2543" s="88"/>
      <c r="S2543" s="88"/>
      <c r="T2543" s="81"/>
      <c r="U2543" s="86"/>
      <c r="V2543" s="89"/>
      <c r="X2543" s="24"/>
    </row>
    <row r="2544" spans="1:24" s="49" customFormat="1">
      <c r="A2544" s="81"/>
      <c r="B2544" s="82"/>
      <c r="C2544" s="83"/>
      <c r="D2544" s="24"/>
      <c r="E2544" s="25"/>
      <c r="F2544" s="84"/>
      <c r="G2544" s="24"/>
      <c r="H2544" s="25"/>
      <c r="J2544" s="85"/>
      <c r="K2544" s="25"/>
      <c r="L2544" s="86"/>
      <c r="M2544" s="87">
        <f t="shared" si="53"/>
        <v>0</v>
      </c>
      <c r="N2544" s="28"/>
      <c r="Q2544" s="88"/>
      <c r="S2544" s="88"/>
      <c r="T2544" s="81"/>
      <c r="U2544" s="86"/>
      <c r="V2544" s="89"/>
      <c r="X2544" s="24"/>
    </row>
    <row r="2545" spans="1:24" s="49" customFormat="1">
      <c r="A2545" s="81"/>
      <c r="B2545" s="82"/>
      <c r="C2545" s="83"/>
      <c r="D2545" s="24"/>
      <c r="E2545" s="25"/>
      <c r="F2545" s="84"/>
      <c r="G2545" s="24"/>
      <c r="H2545" s="25"/>
      <c r="J2545" s="85"/>
      <c r="K2545" s="25"/>
      <c r="L2545" s="86"/>
      <c r="M2545" s="87">
        <f t="shared" si="53"/>
        <v>0</v>
      </c>
      <c r="N2545" s="28"/>
      <c r="Q2545" s="88"/>
      <c r="S2545" s="88"/>
      <c r="T2545" s="81"/>
      <c r="U2545" s="86"/>
      <c r="V2545" s="89"/>
      <c r="X2545" s="24"/>
    </row>
    <row r="2546" spans="1:24" s="49" customFormat="1">
      <c r="A2546" s="81"/>
      <c r="B2546" s="82"/>
      <c r="C2546" s="83"/>
      <c r="D2546" s="24"/>
      <c r="E2546" s="25"/>
      <c r="F2546" s="84"/>
      <c r="G2546" s="24"/>
      <c r="H2546" s="25"/>
      <c r="J2546" s="85"/>
      <c r="K2546" s="25"/>
      <c r="L2546" s="86"/>
      <c r="M2546" s="87">
        <f t="shared" si="53"/>
        <v>0</v>
      </c>
      <c r="N2546" s="28"/>
      <c r="Q2546" s="88"/>
      <c r="S2546" s="88"/>
      <c r="T2546" s="81"/>
      <c r="U2546" s="86"/>
      <c r="V2546" s="89"/>
      <c r="X2546" s="24"/>
    </row>
    <row r="2547" spans="1:24" s="49" customFormat="1">
      <c r="A2547" s="81"/>
      <c r="B2547" s="82"/>
      <c r="C2547" s="83"/>
      <c r="D2547" s="24"/>
      <c r="E2547" s="25"/>
      <c r="F2547" s="84"/>
      <c r="G2547" s="24"/>
      <c r="H2547" s="25"/>
      <c r="J2547" s="85"/>
      <c r="K2547" s="25"/>
      <c r="L2547" s="86"/>
      <c r="M2547" s="87">
        <f t="shared" si="53"/>
        <v>0</v>
      </c>
      <c r="N2547" s="28"/>
      <c r="Q2547" s="88"/>
      <c r="S2547" s="88"/>
      <c r="T2547" s="81"/>
      <c r="U2547" s="86"/>
      <c r="V2547" s="89"/>
      <c r="X2547" s="24"/>
    </row>
    <row r="2548" spans="1:24" s="49" customFormat="1">
      <c r="A2548" s="81"/>
      <c r="B2548" s="82"/>
      <c r="C2548" s="83"/>
      <c r="D2548" s="24"/>
      <c r="E2548" s="25"/>
      <c r="F2548" s="84"/>
      <c r="G2548" s="24"/>
      <c r="H2548" s="25"/>
      <c r="J2548" s="85"/>
      <c r="K2548" s="25"/>
      <c r="L2548" s="86"/>
      <c r="M2548" s="87">
        <f t="shared" si="53"/>
        <v>0</v>
      </c>
      <c r="N2548" s="28"/>
      <c r="Q2548" s="88"/>
      <c r="S2548" s="88"/>
      <c r="T2548" s="81"/>
      <c r="U2548" s="86"/>
      <c r="V2548" s="89"/>
      <c r="X2548" s="24"/>
    </row>
    <row r="2549" spans="1:24" s="49" customFormat="1">
      <c r="A2549" s="81"/>
      <c r="B2549" s="82"/>
      <c r="C2549" s="83"/>
      <c r="D2549" s="24"/>
      <c r="E2549" s="25"/>
      <c r="F2549" s="84"/>
      <c r="G2549" s="24"/>
      <c r="H2549" s="25"/>
      <c r="J2549" s="85"/>
      <c r="K2549" s="25"/>
      <c r="L2549" s="86"/>
      <c r="M2549" s="87">
        <f t="shared" si="53"/>
        <v>0</v>
      </c>
      <c r="N2549" s="28"/>
      <c r="Q2549" s="88"/>
      <c r="S2549" s="88"/>
      <c r="T2549" s="81"/>
      <c r="U2549" s="86"/>
      <c r="V2549" s="89"/>
      <c r="X2549" s="24"/>
    </row>
    <row r="2550" spans="1:24" s="49" customFormat="1">
      <c r="A2550" s="81"/>
      <c r="B2550" s="82"/>
      <c r="C2550" s="83"/>
      <c r="D2550" s="24"/>
      <c r="E2550" s="25"/>
      <c r="F2550" s="84"/>
      <c r="G2550" s="24"/>
      <c r="H2550" s="25"/>
      <c r="J2550" s="85"/>
      <c r="K2550" s="25"/>
      <c r="L2550" s="86"/>
      <c r="M2550" s="87">
        <f t="shared" si="53"/>
        <v>0</v>
      </c>
      <c r="N2550" s="28"/>
      <c r="Q2550" s="88"/>
      <c r="S2550" s="88"/>
      <c r="T2550" s="81"/>
      <c r="U2550" s="86"/>
      <c r="V2550" s="89"/>
      <c r="X2550" s="24"/>
    </row>
    <row r="2551" spans="1:24" s="49" customFormat="1">
      <c r="A2551" s="81"/>
      <c r="B2551" s="82"/>
      <c r="C2551" s="83"/>
      <c r="D2551" s="24"/>
      <c r="E2551" s="25"/>
      <c r="F2551" s="84"/>
      <c r="G2551" s="24"/>
      <c r="H2551" s="25"/>
      <c r="J2551" s="85"/>
      <c r="K2551" s="25"/>
      <c r="L2551" s="86"/>
      <c r="M2551" s="87">
        <f t="shared" si="53"/>
        <v>0</v>
      </c>
      <c r="N2551" s="28"/>
      <c r="Q2551" s="88"/>
      <c r="S2551" s="88"/>
      <c r="T2551" s="81"/>
      <c r="U2551" s="86"/>
      <c r="V2551" s="89"/>
      <c r="X2551" s="24"/>
    </row>
    <row r="2552" spans="1:24" s="49" customFormat="1">
      <c r="A2552" s="81"/>
      <c r="B2552" s="82"/>
      <c r="C2552" s="83"/>
      <c r="D2552" s="24"/>
      <c r="E2552" s="25"/>
      <c r="F2552" s="84"/>
      <c r="G2552" s="24"/>
      <c r="H2552" s="25"/>
      <c r="J2552" s="85"/>
      <c r="K2552" s="25"/>
      <c r="L2552" s="86"/>
      <c r="M2552" s="87">
        <f t="shared" si="53"/>
        <v>0</v>
      </c>
      <c r="N2552" s="28"/>
      <c r="Q2552" s="88"/>
      <c r="S2552" s="88"/>
      <c r="T2552" s="81"/>
      <c r="U2552" s="86"/>
      <c r="V2552" s="89"/>
      <c r="X2552" s="24"/>
    </row>
    <row r="2553" spans="1:24" s="49" customFormat="1">
      <c r="A2553" s="81"/>
      <c r="B2553" s="82"/>
      <c r="C2553" s="83"/>
      <c r="D2553" s="24"/>
      <c r="E2553" s="25"/>
      <c r="F2553" s="84"/>
      <c r="G2553" s="24"/>
      <c r="H2553" s="25"/>
      <c r="J2553" s="85"/>
      <c r="K2553" s="25"/>
      <c r="L2553" s="86"/>
      <c r="M2553" s="87">
        <f t="shared" si="53"/>
        <v>0</v>
      </c>
      <c r="N2553" s="28"/>
      <c r="Q2553" s="88"/>
      <c r="S2553" s="88"/>
      <c r="T2553" s="81"/>
      <c r="U2553" s="86"/>
      <c r="V2553" s="89"/>
      <c r="X2553" s="24"/>
    </row>
    <row r="2554" spans="1:24" s="49" customFormat="1">
      <c r="A2554" s="81"/>
      <c r="B2554" s="82"/>
      <c r="C2554" s="83"/>
      <c r="D2554" s="24"/>
      <c r="E2554" s="25"/>
      <c r="F2554" s="84"/>
      <c r="G2554" s="24"/>
      <c r="H2554" s="25"/>
      <c r="J2554" s="85"/>
      <c r="K2554" s="25"/>
      <c r="L2554" s="86"/>
      <c r="M2554" s="87">
        <f t="shared" si="53"/>
        <v>0</v>
      </c>
      <c r="N2554" s="28"/>
      <c r="Q2554" s="88"/>
      <c r="S2554" s="88"/>
      <c r="T2554" s="81"/>
      <c r="U2554" s="86"/>
      <c r="V2554" s="89"/>
      <c r="X2554" s="24"/>
    </row>
    <row r="2555" spans="1:24" s="49" customFormat="1">
      <c r="A2555" s="81"/>
      <c r="B2555" s="82"/>
      <c r="C2555" s="83"/>
      <c r="D2555" s="24"/>
      <c r="E2555" s="25"/>
      <c r="F2555" s="84"/>
      <c r="G2555" s="24"/>
      <c r="H2555" s="25"/>
      <c r="J2555" s="85"/>
      <c r="K2555" s="25"/>
      <c r="L2555" s="86"/>
      <c r="M2555" s="87">
        <f t="shared" si="53"/>
        <v>0</v>
      </c>
      <c r="N2555" s="28"/>
      <c r="Q2555" s="88"/>
      <c r="S2555" s="88"/>
      <c r="T2555" s="81"/>
      <c r="U2555" s="86"/>
      <c r="V2555" s="89"/>
      <c r="X2555" s="24"/>
    </row>
    <row r="2556" spans="1:24" s="49" customFormat="1">
      <c r="A2556" s="81"/>
      <c r="B2556" s="82"/>
      <c r="C2556" s="83"/>
      <c r="D2556" s="24"/>
      <c r="E2556" s="25"/>
      <c r="F2556" s="84"/>
      <c r="G2556" s="24"/>
      <c r="H2556" s="25"/>
      <c r="J2556" s="85"/>
      <c r="K2556" s="25"/>
      <c r="L2556" s="86"/>
      <c r="M2556" s="87">
        <f t="shared" si="53"/>
        <v>0</v>
      </c>
      <c r="N2556" s="28"/>
      <c r="Q2556" s="88"/>
      <c r="S2556" s="88"/>
      <c r="T2556" s="81"/>
      <c r="U2556" s="86"/>
      <c r="V2556" s="89"/>
      <c r="X2556" s="24"/>
    </row>
    <row r="2557" spans="1:24" s="49" customFormat="1">
      <c r="A2557" s="81"/>
      <c r="B2557" s="82"/>
      <c r="C2557" s="83"/>
      <c r="D2557" s="24"/>
      <c r="E2557" s="25"/>
      <c r="F2557" s="84"/>
      <c r="G2557" s="24"/>
      <c r="H2557" s="25"/>
      <c r="J2557" s="85"/>
      <c r="K2557" s="25"/>
      <c r="L2557" s="86"/>
      <c r="M2557" s="87">
        <f t="shared" si="53"/>
        <v>0</v>
      </c>
      <c r="N2557" s="28"/>
      <c r="Q2557" s="88"/>
      <c r="S2557" s="88"/>
      <c r="T2557" s="81"/>
      <c r="U2557" s="86"/>
      <c r="V2557" s="89"/>
      <c r="X2557" s="24"/>
    </row>
    <row r="2558" spans="1:24" s="49" customFormat="1">
      <c r="A2558" s="81"/>
      <c r="B2558" s="82"/>
      <c r="C2558" s="83"/>
      <c r="D2558" s="24"/>
      <c r="E2558" s="25"/>
      <c r="F2558" s="84"/>
      <c r="G2558" s="24"/>
      <c r="H2558" s="25"/>
      <c r="J2558" s="85"/>
      <c r="K2558" s="25"/>
      <c r="L2558" s="86"/>
      <c r="M2558" s="87">
        <f t="shared" si="53"/>
        <v>0</v>
      </c>
      <c r="N2558" s="28"/>
      <c r="Q2558" s="88"/>
      <c r="S2558" s="88"/>
      <c r="T2558" s="81"/>
      <c r="U2558" s="86"/>
      <c r="V2558" s="89"/>
      <c r="X2558" s="24"/>
    </row>
    <row r="2559" spans="1:24" s="49" customFormat="1">
      <c r="A2559" s="81"/>
      <c r="B2559" s="82"/>
      <c r="C2559" s="83"/>
      <c r="D2559" s="24"/>
      <c r="E2559" s="25"/>
      <c r="F2559" s="84"/>
      <c r="G2559" s="24"/>
      <c r="H2559" s="25"/>
      <c r="J2559" s="85"/>
      <c r="K2559" s="25"/>
      <c r="L2559" s="86"/>
      <c r="M2559" s="87">
        <f t="shared" si="53"/>
        <v>0</v>
      </c>
      <c r="N2559" s="28"/>
      <c r="Q2559" s="88"/>
      <c r="S2559" s="88"/>
      <c r="T2559" s="81"/>
      <c r="U2559" s="86"/>
      <c r="V2559" s="89"/>
      <c r="X2559" s="24"/>
    </row>
    <row r="2560" spans="1:24" s="49" customFormat="1">
      <c r="A2560" s="81"/>
      <c r="B2560" s="82"/>
      <c r="C2560" s="83"/>
      <c r="D2560" s="24"/>
      <c r="E2560" s="25"/>
      <c r="F2560" s="84"/>
      <c r="G2560" s="24"/>
      <c r="H2560" s="25"/>
      <c r="J2560" s="85"/>
      <c r="K2560" s="25"/>
      <c r="L2560" s="86"/>
      <c r="M2560" s="87">
        <f t="shared" si="53"/>
        <v>0</v>
      </c>
      <c r="N2560" s="28"/>
      <c r="Q2560" s="88"/>
      <c r="S2560" s="88"/>
      <c r="T2560" s="81"/>
      <c r="U2560" s="86"/>
      <c r="V2560" s="89"/>
      <c r="X2560" s="24"/>
    </row>
    <row r="2561" spans="1:24" s="49" customFormat="1">
      <c r="A2561" s="81"/>
      <c r="B2561" s="82"/>
      <c r="C2561" s="83"/>
      <c r="D2561" s="24"/>
      <c r="E2561" s="25"/>
      <c r="F2561" s="84"/>
      <c r="G2561" s="24"/>
      <c r="H2561" s="25"/>
      <c r="J2561" s="85"/>
      <c r="K2561" s="25"/>
      <c r="L2561" s="86"/>
      <c r="M2561" s="87">
        <f t="shared" si="53"/>
        <v>0</v>
      </c>
      <c r="N2561" s="28"/>
      <c r="Q2561" s="88"/>
      <c r="S2561" s="88"/>
      <c r="T2561" s="81"/>
      <c r="U2561" s="86"/>
      <c r="V2561" s="89"/>
      <c r="X2561" s="24"/>
    </row>
    <row r="2562" spans="1:24" s="49" customFormat="1">
      <c r="A2562" s="81"/>
      <c r="B2562" s="82"/>
      <c r="C2562" s="83"/>
      <c r="D2562" s="24"/>
      <c r="E2562" s="25"/>
      <c r="F2562" s="84"/>
      <c r="G2562" s="24"/>
      <c r="H2562" s="25"/>
      <c r="J2562" s="85"/>
      <c r="K2562" s="25"/>
      <c r="L2562" s="86"/>
      <c r="M2562" s="87">
        <f t="shared" si="53"/>
        <v>0</v>
      </c>
      <c r="N2562" s="28"/>
      <c r="Q2562" s="88"/>
      <c r="S2562" s="88"/>
      <c r="T2562" s="81"/>
      <c r="U2562" s="86"/>
      <c r="V2562" s="89"/>
      <c r="X2562" s="24"/>
    </row>
    <row r="2563" spans="1:24" s="49" customFormat="1">
      <c r="A2563" s="81"/>
      <c r="B2563" s="82"/>
      <c r="C2563" s="83"/>
      <c r="D2563" s="24"/>
      <c r="E2563" s="25"/>
      <c r="F2563" s="84"/>
      <c r="G2563" s="24"/>
      <c r="H2563" s="25"/>
      <c r="J2563" s="85"/>
      <c r="K2563" s="25"/>
      <c r="L2563" s="86"/>
      <c r="M2563" s="87">
        <f t="shared" si="53"/>
        <v>0</v>
      </c>
      <c r="N2563" s="28"/>
      <c r="Q2563" s="88"/>
      <c r="S2563" s="88"/>
      <c r="T2563" s="81"/>
      <c r="U2563" s="86"/>
      <c r="V2563" s="89"/>
      <c r="X2563" s="24"/>
    </row>
    <row r="2564" spans="1:24" s="49" customFormat="1">
      <c r="A2564" s="81"/>
      <c r="B2564" s="82"/>
      <c r="C2564" s="83"/>
      <c r="D2564" s="24"/>
      <c r="E2564" s="25"/>
      <c r="F2564" s="84"/>
      <c r="G2564" s="24"/>
      <c r="H2564" s="25"/>
      <c r="J2564" s="85"/>
      <c r="K2564" s="25"/>
      <c r="L2564" s="86"/>
      <c r="M2564" s="87">
        <f t="shared" si="53"/>
        <v>0</v>
      </c>
      <c r="N2564" s="28"/>
      <c r="Q2564" s="88"/>
      <c r="S2564" s="88"/>
      <c r="T2564" s="81"/>
      <c r="U2564" s="86"/>
      <c r="V2564" s="89"/>
      <c r="X2564" s="24"/>
    </row>
    <row r="2565" spans="1:24" s="49" customFormat="1">
      <c r="A2565" s="81"/>
      <c r="B2565" s="82"/>
      <c r="C2565" s="83"/>
      <c r="D2565" s="24"/>
      <c r="E2565" s="25"/>
      <c r="F2565" s="84"/>
      <c r="G2565" s="24"/>
      <c r="H2565" s="25"/>
      <c r="J2565" s="85"/>
      <c r="K2565" s="25"/>
      <c r="L2565" s="86"/>
      <c r="M2565" s="87">
        <f t="shared" si="53"/>
        <v>0</v>
      </c>
      <c r="N2565" s="28"/>
      <c r="Q2565" s="88"/>
      <c r="S2565" s="88"/>
      <c r="T2565" s="81"/>
      <c r="U2565" s="86"/>
      <c r="V2565" s="89"/>
      <c r="X2565" s="24"/>
    </row>
    <row r="2566" spans="1:24" s="49" customFormat="1">
      <c r="A2566" s="81"/>
      <c r="B2566" s="82"/>
      <c r="C2566" s="83"/>
      <c r="D2566" s="24"/>
      <c r="E2566" s="25"/>
      <c r="F2566" s="84"/>
      <c r="G2566" s="24"/>
      <c r="H2566" s="25"/>
      <c r="J2566" s="85"/>
      <c r="K2566" s="25"/>
      <c r="L2566" s="86"/>
      <c r="M2566" s="87">
        <f t="shared" si="53"/>
        <v>0</v>
      </c>
      <c r="N2566" s="28"/>
      <c r="Q2566" s="88"/>
      <c r="S2566" s="88"/>
      <c r="T2566" s="81"/>
      <c r="U2566" s="86"/>
      <c r="V2566" s="89"/>
      <c r="X2566" s="24"/>
    </row>
    <row r="2567" spans="1:24" s="49" customFormat="1">
      <c r="A2567" s="81"/>
      <c r="B2567" s="82"/>
      <c r="C2567" s="83"/>
      <c r="D2567" s="24"/>
      <c r="E2567" s="25"/>
      <c r="F2567" s="84"/>
      <c r="G2567" s="24"/>
      <c r="H2567" s="25"/>
      <c r="J2567" s="85"/>
      <c r="K2567" s="25"/>
      <c r="L2567" s="86"/>
      <c r="M2567" s="87">
        <f t="shared" si="53"/>
        <v>0</v>
      </c>
      <c r="N2567" s="28"/>
      <c r="Q2567" s="88"/>
      <c r="S2567" s="88"/>
      <c r="T2567" s="81"/>
      <c r="U2567" s="86"/>
      <c r="V2567" s="89"/>
      <c r="X2567" s="24"/>
    </row>
    <row r="2568" spans="1:24" s="49" customFormat="1">
      <c r="A2568" s="81"/>
      <c r="B2568" s="82"/>
      <c r="C2568" s="83"/>
      <c r="D2568" s="24"/>
      <c r="E2568" s="25"/>
      <c r="F2568" s="84"/>
      <c r="G2568" s="24"/>
      <c r="H2568" s="25"/>
      <c r="J2568" s="85"/>
      <c r="K2568" s="25"/>
      <c r="L2568" s="86"/>
      <c r="M2568" s="87">
        <f t="shared" si="53"/>
        <v>0</v>
      </c>
      <c r="N2568" s="28"/>
      <c r="Q2568" s="88"/>
      <c r="S2568" s="88"/>
      <c r="T2568" s="81"/>
      <c r="U2568" s="86"/>
      <c r="V2568" s="89"/>
      <c r="X2568" s="24"/>
    </row>
    <row r="2569" spans="1:24" s="49" customFormat="1">
      <c r="A2569" s="81"/>
      <c r="B2569" s="82"/>
      <c r="C2569" s="83"/>
      <c r="D2569" s="24"/>
      <c r="E2569" s="25"/>
      <c r="F2569" s="84"/>
      <c r="G2569" s="24"/>
      <c r="H2569" s="25"/>
      <c r="J2569" s="85"/>
      <c r="K2569" s="25"/>
      <c r="L2569" s="86"/>
      <c r="M2569" s="87">
        <f t="shared" si="53"/>
        <v>0</v>
      </c>
      <c r="N2569" s="28"/>
      <c r="Q2569" s="88"/>
      <c r="S2569" s="88"/>
      <c r="T2569" s="81"/>
      <c r="U2569" s="86"/>
      <c r="V2569" s="89"/>
      <c r="X2569" s="24"/>
    </row>
    <row r="2570" spans="1:24" s="49" customFormat="1">
      <c r="A2570" s="81"/>
      <c r="B2570" s="82"/>
      <c r="C2570" s="83"/>
      <c r="D2570" s="24"/>
      <c r="E2570" s="25"/>
      <c r="F2570" s="84"/>
      <c r="G2570" s="24"/>
      <c r="H2570" s="25"/>
      <c r="J2570" s="85"/>
      <c r="K2570" s="25"/>
      <c r="L2570" s="86"/>
      <c r="M2570" s="87">
        <f t="shared" si="53"/>
        <v>0</v>
      </c>
      <c r="N2570" s="28"/>
      <c r="Q2570" s="88"/>
      <c r="S2570" s="88"/>
      <c r="T2570" s="81"/>
      <c r="U2570" s="86"/>
      <c r="V2570" s="89"/>
      <c r="X2570" s="24"/>
    </row>
    <row r="2571" spans="1:24" s="49" customFormat="1">
      <c r="A2571" s="81"/>
      <c r="B2571" s="82"/>
      <c r="C2571" s="83"/>
      <c r="D2571" s="24"/>
      <c r="E2571" s="25"/>
      <c r="F2571" s="84"/>
      <c r="G2571" s="24"/>
      <c r="H2571" s="25"/>
      <c r="J2571" s="85"/>
      <c r="K2571" s="25"/>
      <c r="L2571" s="86"/>
      <c r="M2571" s="87">
        <f t="shared" si="53"/>
        <v>0</v>
      </c>
      <c r="N2571" s="28"/>
      <c r="Q2571" s="88"/>
      <c r="S2571" s="88"/>
      <c r="T2571" s="81"/>
      <c r="U2571" s="86"/>
      <c r="V2571" s="89"/>
      <c r="X2571" s="24"/>
    </row>
    <row r="2572" spans="1:24" s="49" customFormat="1">
      <c r="A2572" s="81"/>
      <c r="B2572" s="82"/>
      <c r="C2572" s="83"/>
      <c r="D2572" s="24"/>
      <c r="E2572" s="25"/>
      <c r="F2572" s="84"/>
      <c r="G2572" s="24"/>
      <c r="H2572" s="25"/>
      <c r="J2572" s="85"/>
      <c r="K2572" s="25"/>
      <c r="L2572" s="86"/>
      <c r="M2572" s="87">
        <f t="shared" si="53"/>
        <v>0</v>
      </c>
      <c r="N2572" s="28"/>
      <c r="Q2572" s="88"/>
      <c r="S2572" s="88"/>
      <c r="T2572" s="81"/>
      <c r="U2572" s="86"/>
      <c r="V2572" s="89"/>
      <c r="X2572" s="24"/>
    </row>
    <row r="2573" spans="1:24" s="49" customFormat="1">
      <c r="A2573" s="81"/>
      <c r="B2573" s="82"/>
      <c r="C2573" s="83"/>
      <c r="D2573" s="24"/>
      <c r="E2573" s="25"/>
      <c r="F2573" s="84"/>
      <c r="G2573" s="24"/>
      <c r="H2573" s="25"/>
      <c r="J2573" s="85"/>
      <c r="K2573" s="25"/>
      <c r="L2573" s="86"/>
      <c r="M2573" s="87">
        <f t="shared" si="53"/>
        <v>0</v>
      </c>
      <c r="N2573" s="28"/>
      <c r="Q2573" s="88"/>
      <c r="S2573" s="88"/>
      <c r="T2573" s="81"/>
      <c r="U2573" s="86"/>
      <c r="V2573" s="89"/>
      <c r="X2573" s="24"/>
    </row>
    <row r="2574" spans="1:24" s="49" customFormat="1">
      <c r="A2574" s="81"/>
      <c r="B2574" s="82"/>
      <c r="C2574" s="83"/>
      <c r="D2574" s="24"/>
      <c r="E2574" s="25"/>
      <c r="F2574" s="84"/>
      <c r="G2574" s="24"/>
      <c r="H2574" s="25"/>
      <c r="J2574" s="85"/>
      <c r="K2574" s="25"/>
      <c r="L2574" s="86"/>
      <c r="M2574" s="87">
        <f t="shared" si="53"/>
        <v>0</v>
      </c>
      <c r="N2574" s="28"/>
      <c r="Q2574" s="88"/>
      <c r="S2574" s="88"/>
      <c r="T2574" s="81"/>
      <c r="U2574" s="86"/>
      <c r="V2574" s="89"/>
      <c r="X2574" s="24"/>
    </row>
    <row r="2575" spans="1:24" s="49" customFormat="1">
      <c r="A2575" s="81"/>
      <c r="B2575" s="82"/>
      <c r="C2575" s="83"/>
      <c r="D2575" s="24"/>
      <c r="E2575" s="25"/>
      <c r="F2575" s="84"/>
      <c r="G2575" s="24"/>
      <c r="H2575" s="25"/>
      <c r="J2575" s="85"/>
      <c r="K2575" s="25"/>
      <c r="L2575" s="86"/>
      <c r="M2575" s="87">
        <f t="shared" si="53"/>
        <v>0</v>
      </c>
      <c r="N2575" s="28"/>
      <c r="Q2575" s="88"/>
      <c r="S2575" s="88"/>
      <c r="T2575" s="81"/>
      <c r="U2575" s="86"/>
      <c r="V2575" s="89"/>
      <c r="X2575" s="24"/>
    </row>
    <row r="2576" spans="1:24" s="49" customFormat="1">
      <c r="A2576" s="81"/>
      <c r="B2576" s="82"/>
      <c r="C2576" s="83"/>
      <c r="D2576" s="24"/>
      <c r="E2576" s="25"/>
      <c r="F2576" s="84"/>
      <c r="G2576" s="24"/>
      <c r="H2576" s="25"/>
      <c r="J2576" s="85"/>
      <c r="K2576" s="25"/>
      <c r="L2576" s="86"/>
      <c r="M2576" s="87">
        <f t="shared" si="53"/>
        <v>0</v>
      </c>
      <c r="N2576" s="28"/>
      <c r="Q2576" s="88"/>
      <c r="S2576" s="88"/>
      <c r="T2576" s="81"/>
      <c r="U2576" s="86"/>
      <c r="V2576" s="89"/>
      <c r="X2576" s="24"/>
    </row>
    <row r="2577" spans="1:24" s="49" customFormat="1">
      <c r="A2577" s="81"/>
      <c r="B2577" s="82"/>
      <c r="C2577" s="83"/>
      <c r="D2577" s="24"/>
      <c r="E2577" s="25"/>
      <c r="F2577" s="84"/>
      <c r="G2577" s="24"/>
      <c r="H2577" s="25"/>
      <c r="J2577" s="85"/>
      <c r="K2577" s="25"/>
      <c r="L2577" s="86"/>
      <c r="M2577" s="87">
        <f t="shared" si="53"/>
        <v>0</v>
      </c>
      <c r="N2577" s="28"/>
      <c r="Q2577" s="88"/>
      <c r="S2577" s="88"/>
      <c r="T2577" s="81"/>
      <c r="U2577" s="86"/>
      <c r="V2577" s="89"/>
      <c r="X2577" s="24"/>
    </row>
    <row r="2578" spans="1:24" s="49" customFormat="1">
      <c r="A2578" s="81"/>
      <c r="B2578" s="82"/>
      <c r="C2578" s="83"/>
      <c r="D2578" s="24"/>
      <c r="E2578" s="25"/>
      <c r="F2578" s="84"/>
      <c r="G2578" s="24"/>
      <c r="H2578" s="25"/>
      <c r="J2578" s="85"/>
      <c r="K2578" s="25"/>
      <c r="L2578" s="86"/>
      <c r="M2578" s="87">
        <f t="shared" si="53"/>
        <v>0</v>
      </c>
      <c r="N2578" s="28"/>
      <c r="Q2578" s="88"/>
      <c r="S2578" s="88"/>
      <c r="T2578" s="81"/>
      <c r="U2578" s="86"/>
      <c r="V2578" s="89"/>
      <c r="X2578" s="24"/>
    </row>
    <row r="2579" spans="1:24" s="49" customFormat="1">
      <c r="A2579" s="81"/>
      <c r="B2579" s="82"/>
      <c r="C2579" s="83"/>
      <c r="D2579" s="24"/>
      <c r="E2579" s="25"/>
      <c r="F2579" s="84"/>
      <c r="G2579" s="24"/>
      <c r="H2579" s="25"/>
      <c r="J2579" s="85"/>
      <c r="K2579" s="25"/>
      <c r="L2579" s="86"/>
      <c r="M2579" s="87">
        <f t="shared" si="53"/>
        <v>0</v>
      </c>
      <c r="N2579" s="28"/>
      <c r="Q2579" s="88"/>
      <c r="S2579" s="88"/>
      <c r="T2579" s="81"/>
      <c r="U2579" s="86"/>
      <c r="V2579" s="89"/>
      <c r="X2579" s="24"/>
    </row>
    <row r="2580" spans="1:24" s="49" customFormat="1">
      <c r="A2580" s="81"/>
      <c r="B2580" s="82"/>
      <c r="C2580" s="83"/>
      <c r="D2580" s="24"/>
      <c r="E2580" s="25"/>
      <c r="F2580" s="84"/>
      <c r="G2580" s="24"/>
      <c r="H2580" s="25"/>
      <c r="J2580" s="85"/>
      <c r="K2580" s="25"/>
      <c r="L2580" s="86"/>
      <c r="M2580" s="87">
        <f t="shared" si="53"/>
        <v>0</v>
      </c>
      <c r="N2580" s="28"/>
      <c r="Q2580" s="88"/>
      <c r="S2580" s="88"/>
      <c r="T2580" s="81"/>
      <c r="U2580" s="86"/>
      <c r="V2580" s="89"/>
      <c r="X2580" s="24"/>
    </row>
    <row r="2581" spans="1:24" s="49" customFormat="1">
      <c r="A2581" s="81"/>
      <c r="B2581" s="82"/>
      <c r="C2581" s="83"/>
      <c r="D2581" s="24"/>
      <c r="E2581" s="25"/>
      <c r="F2581" s="84"/>
      <c r="G2581" s="24"/>
      <c r="H2581" s="25"/>
      <c r="J2581" s="85"/>
      <c r="K2581" s="25"/>
      <c r="L2581" s="86"/>
      <c r="M2581" s="87">
        <f t="shared" si="53"/>
        <v>0</v>
      </c>
      <c r="N2581" s="28"/>
      <c r="Q2581" s="88"/>
      <c r="S2581" s="88"/>
      <c r="T2581" s="81"/>
      <c r="U2581" s="86"/>
      <c r="V2581" s="89"/>
      <c r="X2581" s="24"/>
    </row>
    <row r="2582" spans="1:24" s="49" customFormat="1">
      <c r="A2582" s="81"/>
      <c r="B2582" s="82"/>
      <c r="C2582" s="83"/>
      <c r="D2582" s="24"/>
      <c r="E2582" s="25"/>
      <c r="F2582" s="84"/>
      <c r="G2582" s="24"/>
      <c r="H2582" s="25"/>
      <c r="J2582" s="85"/>
      <c r="K2582" s="25"/>
      <c r="L2582" s="86"/>
      <c r="M2582" s="87">
        <f t="shared" si="53"/>
        <v>0</v>
      </c>
      <c r="N2582" s="28"/>
      <c r="Q2582" s="88"/>
      <c r="S2582" s="88"/>
      <c r="T2582" s="81"/>
      <c r="U2582" s="86"/>
      <c r="V2582" s="89"/>
      <c r="X2582" s="24"/>
    </row>
    <row r="2583" spans="1:24" s="49" customFormat="1">
      <c r="A2583" s="81"/>
      <c r="B2583" s="82"/>
      <c r="C2583" s="83"/>
      <c r="D2583" s="24"/>
      <c r="E2583" s="25"/>
      <c r="F2583" s="84"/>
      <c r="G2583" s="24"/>
      <c r="H2583" s="25"/>
      <c r="J2583" s="85"/>
      <c r="K2583" s="25"/>
      <c r="L2583" s="86"/>
      <c r="M2583" s="87">
        <f t="shared" si="53"/>
        <v>0</v>
      </c>
      <c r="N2583" s="28"/>
      <c r="Q2583" s="88"/>
      <c r="S2583" s="88"/>
      <c r="T2583" s="81"/>
      <c r="U2583" s="86"/>
      <c r="V2583" s="89"/>
      <c r="X2583" s="24"/>
    </row>
    <row r="2584" spans="1:24" s="49" customFormat="1">
      <c r="A2584" s="81"/>
      <c r="B2584" s="82"/>
      <c r="C2584" s="83"/>
      <c r="D2584" s="24"/>
      <c r="E2584" s="25"/>
      <c r="F2584" s="84"/>
      <c r="G2584" s="24"/>
      <c r="H2584" s="25"/>
      <c r="J2584" s="85"/>
      <c r="K2584" s="25"/>
      <c r="L2584" s="86"/>
      <c r="M2584" s="87">
        <f t="shared" si="53"/>
        <v>0</v>
      </c>
      <c r="N2584" s="28"/>
      <c r="Q2584" s="88"/>
      <c r="S2584" s="88"/>
      <c r="T2584" s="81"/>
      <c r="U2584" s="86"/>
      <c r="V2584" s="89"/>
      <c r="X2584" s="24"/>
    </row>
    <row r="2585" spans="1:24" s="49" customFormat="1">
      <c r="A2585" s="81"/>
      <c r="B2585" s="82"/>
      <c r="C2585" s="83"/>
      <c r="D2585" s="24"/>
      <c r="E2585" s="25"/>
      <c r="F2585" s="84"/>
      <c r="G2585" s="24"/>
      <c r="H2585" s="25"/>
      <c r="J2585" s="85"/>
      <c r="K2585" s="25"/>
      <c r="L2585" s="86"/>
      <c r="M2585" s="87">
        <f t="shared" si="53"/>
        <v>0</v>
      </c>
      <c r="N2585" s="28"/>
      <c r="Q2585" s="88"/>
      <c r="S2585" s="88"/>
      <c r="T2585" s="81"/>
      <c r="U2585" s="86"/>
      <c r="V2585" s="89"/>
      <c r="X2585" s="24"/>
    </row>
    <row r="2586" spans="1:24" s="49" customFormat="1">
      <c r="A2586" s="81"/>
      <c r="B2586" s="82"/>
      <c r="C2586" s="83"/>
      <c r="D2586" s="24"/>
      <c r="E2586" s="25"/>
      <c r="F2586" s="84"/>
      <c r="G2586" s="24"/>
      <c r="H2586" s="25"/>
      <c r="J2586" s="85"/>
      <c r="K2586" s="25"/>
      <c r="L2586" s="86"/>
      <c r="M2586" s="87">
        <f t="shared" si="53"/>
        <v>0</v>
      </c>
      <c r="N2586" s="28"/>
      <c r="Q2586" s="88"/>
      <c r="S2586" s="88"/>
      <c r="T2586" s="81"/>
      <c r="U2586" s="86"/>
      <c r="V2586" s="89"/>
      <c r="X2586" s="24"/>
    </row>
    <row r="2587" spans="1:24" s="49" customFormat="1">
      <c r="A2587" s="81"/>
      <c r="B2587" s="82"/>
      <c r="C2587" s="83"/>
      <c r="D2587" s="24"/>
      <c r="E2587" s="25"/>
      <c r="F2587" s="84"/>
      <c r="G2587" s="24"/>
      <c r="H2587" s="25"/>
      <c r="J2587" s="85"/>
      <c r="K2587" s="25"/>
      <c r="L2587" s="86"/>
      <c r="M2587" s="87">
        <f t="shared" si="53"/>
        <v>0</v>
      </c>
      <c r="N2587" s="28"/>
      <c r="Q2587" s="88"/>
      <c r="S2587" s="88"/>
      <c r="T2587" s="81"/>
      <c r="U2587" s="86"/>
      <c r="V2587" s="89"/>
      <c r="X2587" s="24"/>
    </row>
    <row r="2588" spans="1:24" s="49" customFormat="1">
      <c r="A2588" s="81"/>
      <c r="B2588" s="82"/>
      <c r="C2588" s="83"/>
      <c r="D2588" s="24"/>
      <c r="E2588" s="25"/>
      <c r="F2588" s="84"/>
      <c r="G2588" s="24"/>
      <c r="H2588" s="25"/>
      <c r="J2588" s="85"/>
      <c r="K2588" s="25"/>
      <c r="L2588" s="86"/>
      <c r="M2588" s="87">
        <f t="shared" si="53"/>
        <v>0</v>
      </c>
      <c r="N2588" s="28"/>
      <c r="Q2588" s="88"/>
      <c r="S2588" s="88"/>
      <c r="T2588" s="81"/>
      <c r="U2588" s="86"/>
      <c r="V2588" s="89"/>
      <c r="X2588" s="24"/>
    </row>
    <row r="2589" spans="1:24" s="49" customFormat="1">
      <c r="A2589" s="81"/>
      <c r="B2589" s="82"/>
      <c r="C2589" s="83"/>
      <c r="D2589" s="24"/>
      <c r="E2589" s="25"/>
      <c r="F2589" s="84"/>
      <c r="G2589" s="24"/>
      <c r="H2589" s="25"/>
      <c r="J2589" s="85"/>
      <c r="K2589" s="25"/>
      <c r="L2589" s="86"/>
      <c r="M2589" s="87">
        <f t="shared" si="53"/>
        <v>0</v>
      </c>
      <c r="N2589" s="28"/>
      <c r="Q2589" s="88"/>
      <c r="S2589" s="88"/>
      <c r="T2589" s="81"/>
      <c r="U2589" s="86"/>
      <c r="V2589" s="89"/>
      <c r="X2589" s="24"/>
    </row>
    <row r="2590" spans="1:24" s="49" customFormat="1">
      <c r="A2590" s="81"/>
      <c r="B2590" s="82"/>
      <c r="C2590" s="83"/>
      <c r="D2590" s="24"/>
      <c r="E2590" s="25"/>
      <c r="F2590" s="84"/>
      <c r="G2590" s="24"/>
      <c r="H2590" s="25"/>
      <c r="J2590" s="85"/>
      <c r="K2590" s="25"/>
      <c r="L2590" s="86"/>
      <c r="M2590" s="87">
        <f t="shared" si="53"/>
        <v>0</v>
      </c>
      <c r="N2590" s="28"/>
      <c r="Q2590" s="88"/>
      <c r="S2590" s="88"/>
      <c r="T2590" s="81"/>
      <c r="U2590" s="86"/>
      <c r="V2590" s="89"/>
      <c r="X2590" s="24"/>
    </row>
    <row r="2591" spans="1:24" s="49" customFormat="1">
      <c r="A2591" s="81"/>
      <c r="B2591" s="82"/>
      <c r="C2591" s="83"/>
      <c r="D2591" s="24"/>
      <c r="E2591" s="25"/>
      <c r="F2591" s="84"/>
      <c r="G2591" s="24"/>
      <c r="H2591" s="25"/>
      <c r="J2591" s="85"/>
      <c r="K2591" s="25"/>
      <c r="L2591" s="86"/>
      <c r="M2591" s="87">
        <f t="shared" si="53"/>
        <v>0</v>
      </c>
      <c r="N2591" s="28"/>
      <c r="Q2591" s="88"/>
      <c r="S2591" s="88"/>
      <c r="T2591" s="81"/>
      <c r="U2591" s="86"/>
      <c r="V2591" s="89"/>
      <c r="X2591" s="24"/>
    </row>
    <row r="2592" spans="1:24" s="49" customFormat="1">
      <c r="A2592" s="81"/>
      <c r="B2592" s="82"/>
      <c r="C2592" s="83"/>
      <c r="D2592" s="24"/>
      <c r="E2592" s="25"/>
      <c r="F2592" s="84"/>
      <c r="G2592" s="24"/>
      <c r="H2592" s="25"/>
      <c r="J2592" s="85"/>
      <c r="K2592" s="25"/>
      <c r="L2592" s="86"/>
      <c r="M2592" s="87">
        <f t="shared" si="53"/>
        <v>0</v>
      </c>
      <c r="N2592" s="28"/>
      <c r="Q2592" s="88"/>
      <c r="S2592" s="88"/>
      <c r="T2592" s="81"/>
      <c r="U2592" s="86"/>
      <c r="V2592" s="89"/>
      <c r="X2592" s="24"/>
    </row>
    <row r="2593" spans="1:24" s="49" customFormat="1">
      <c r="A2593" s="81"/>
      <c r="B2593" s="82"/>
      <c r="C2593" s="83"/>
      <c r="D2593" s="24"/>
      <c r="E2593" s="25"/>
      <c r="F2593" s="84"/>
      <c r="G2593" s="24"/>
      <c r="H2593" s="25"/>
      <c r="J2593" s="85"/>
      <c r="K2593" s="25"/>
      <c r="L2593" s="86"/>
      <c r="M2593" s="87">
        <f t="shared" si="53"/>
        <v>0</v>
      </c>
      <c r="N2593" s="28"/>
      <c r="Q2593" s="88"/>
      <c r="S2593" s="88"/>
      <c r="T2593" s="81"/>
      <c r="U2593" s="86"/>
      <c r="V2593" s="89"/>
      <c r="X2593" s="24"/>
    </row>
    <row r="2594" spans="1:24" s="49" customFormat="1">
      <c r="A2594" s="81"/>
      <c r="B2594" s="82"/>
      <c r="C2594" s="83"/>
      <c r="D2594" s="24"/>
      <c r="E2594" s="25"/>
      <c r="F2594" s="84"/>
      <c r="G2594" s="24"/>
      <c r="H2594" s="25"/>
      <c r="J2594" s="85"/>
      <c r="K2594" s="25"/>
      <c r="L2594" s="86"/>
      <c r="M2594" s="87">
        <f t="shared" si="53"/>
        <v>0</v>
      </c>
      <c r="N2594" s="28"/>
      <c r="Q2594" s="88"/>
      <c r="S2594" s="88"/>
      <c r="T2594" s="81"/>
      <c r="U2594" s="86"/>
      <c r="V2594" s="89"/>
      <c r="X2594" s="24"/>
    </row>
    <row r="2595" spans="1:24" s="49" customFormat="1">
      <c r="A2595" s="81"/>
      <c r="B2595" s="82"/>
      <c r="C2595" s="83"/>
      <c r="D2595" s="24"/>
      <c r="E2595" s="25"/>
      <c r="F2595" s="84"/>
      <c r="G2595" s="24"/>
      <c r="H2595" s="25"/>
      <c r="J2595" s="85"/>
      <c r="K2595" s="25"/>
      <c r="L2595" s="86"/>
      <c r="M2595" s="87">
        <f t="shared" si="53"/>
        <v>0</v>
      </c>
      <c r="N2595" s="28"/>
      <c r="Q2595" s="88"/>
      <c r="S2595" s="88"/>
      <c r="T2595" s="81"/>
      <c r="U2595" s="86"/>
      <c r="V2595" s="89"/>
      <c r="X2595" s="24"/>
    </row>
    <row r="2596" spans="1:24" s="49" customFormat="1">
      <c r="A2596" s="81"/>
      <c r="B2596" s="82"/>
      <c r="C2596" s="83"/>
      <c r="D2596" s="24"/>
      <c r="E2596" s="25"/>
      <c r="F2596" s="84"/>
      <c r="G2596" s="24"/>
      <c r="H2596" s="25"/>
      <c r="J2596" s="85"/>
      <c r="K2596" s="25"/>
      <c r="L2596" s="86"/>
      <c r="M2596" s="87">
        <f t="shared" si="53"/>
        <v>0</v>
      </c>
      <c r="N2596" s="28"/>
      <c r="Q2596" s="88"/>
      <c r="S2596" s="88"/>
      <c r="T2596" s="81"/>
      <c r="U2596" s="86"/>
      <c r="V2596" s="89"/>
      <c r="X2596" s="24"/>
    </row>
    <row r="2597" spans="1:24" s="49" customFormat="1">
      <c r="A2597" s="81"/>
      <c r="B2597" s="82"/>
      <c r="C2597" s="83"/>
      <c r="D2597" s="24"/>
      <c r="E2597" s="25"/>
      <c r="F2597" s="84"/>
      <c r="G2597" s="24"/>
      <c r="H2597" s="25"/>
      <c r="J2597" s="85"/>
      <c r="K2597" s="25"/>
      <c r="L2597" s="86"/>
      <c r="M2597" s="87">
        <f t="shared" si="53"/>
        <v>0</v>
      </c>
      <c r="N2597" s="28"/>
      <c r="Q2597" s="88"/>
      <c r="S2597" s="88"/>
      <c r="T2597" s="81"/>
      <c r="U2597" s="86"/>
      <c r="V2597" s="89"/>
      <c r="X2597" s="24"/>
    </row>
    <row r="2598" spans="1:24" s="49" customFormat="1">
      <c r="A2598" s="81"/>
      <c r="B2598" s="82"/>
      <c r="C2598" s="83"/>
      <c r="D2598" s="24"/>
      <c r="E2598" s="25"/>
      <c r="F2598" s="84"/>
      <c r="G2598" s="24"/>
      <c r="H2598" s="25"/>
      <c r="J2598" s="85"/>
      <c r="K2598" s="25"/>
      <c r="L2598" s="86"/>
      <c r="M2598" s="87">
        <f t="shared" si="53"/>
        <v>0</v>
      </c>
      <c r="N2598" s="28"/>
      <c r="Q2598" s="88"/>
      <c r="S2598" s="88"/>
      <c r="T2598" s="81"/>
      <c r="U2598" s="86"/>
      <c r="V2598" s="89"/>
      <c r="X2598" s="24"/>
    </row>
    <row r="2599" spans="1:24" s="49" customFormat="1">
      <c r="A2599" s="81"/>
      <c r="B2599" s="82"/>
      <c r="C2599" s="83"/>
      <c r="D2599" s="24"/>
      <c r="E2599" s="25"/>
      <c r="F2599" s="84"/>
      <c r="G2599" s="24"/>
      <c r="H2599" s="25"/>
      <c r="J2599" s="85"/>
      <c r="K2599" s="25"/>
      <c r="L2599" s="86"/>
      <c r="M2599" s="87">
        <f t="shared" si="53"/>
        <v>0</v>
      </c>
      <c r="N2599" s="28"/>
      <c r="Q2599" s="88"/>
      <c r="S2599" s="88"/>
      <c r="T2599" s="81"/>
      <c r="U2599" s="86"/>
      <c r="V2599" s="89"/>
      <c r="X2599" s="24"/>
    </row>
    <row r="2600" spans="1:24" s="49" customFormat="1">
      <c r="A2600" s="81"/>
      <c r="B2600" s="82"/>
      <c r="C2600" s="83"/>
      <c r="D2600" s="24"/>
      <c r="E2600" s="25"/>
      <c r="F2600" s="84"/>
      <c r="G2600" s="24"/>
      <c r="H2600" s="25"/>
      <c r="J2600" s="85"/>
      <c r="K2600" s="25"/>
      <c r="L2600" s="86"/>
      <c r="M2600" s="87">
        <f t="shared" si="53"/>
        <v>0</v>
      </c>
      <c r="N2600" s="28"/>
      <c r="Q2600" s="88"/>
      <c r="S2600" s="88"/>
      <c r="T2600" s="81"/>
      <c r="U2600" s="86"/>
      <c r="V2600" s="89"/>
      <c r="X2600" s="24"/>
    </row>
    <row r="2601" spans="1:24" s="49" customFormat="1">
      <c r="A2601" s="81"/>
      <c r="B2601" s="82"/>
      <c r="C2601" s="83"/>
      <c r="D2601" s="24"/>
      <c r="E2601" s="25"/>
      <c r="F2601" s="84"/>
      <c r="G2601" s="24"/>
      <c r="H2601" s="25"/>
      <c r="J2601" s="85"/>
      <c r="K2601" s="25"/>
      <c r="L2601" s="86"/>
      <c r="M2601" s="87">
        <f t="shared" ref="M2601:M2664" si="54">I2601*H2601</f>
        <v>0</v>
      </c>
      <c r="N2601" s="28"/>
      <c r="Q2601" s="88"/>
      <c r="S2601" s="88"/>
      <c r="T2601" s="81"/>
      <c r="U2601" s="86"/>
      <c r="V2601" s="89"/>
      <c r="X2601" s="24"/>
    </row>
    <row r="2602" spans="1:24" s="49" customFormat="1">
      <c r="A2602" s="81"/>
      <c r="B2602" s="82"/>
      <c r="C2602" s="83"/>
      <c r="D2602" s="24"/>
      <c r="E2602" s="25"/>
      <c r="F2602" s="84"/>
      <c r="G2602" s="24"/>
      <c r="H2602" s="25"/>
      <c r="J2602" s="85"/>
      <c r="K2602" s="25"/>
      <c r="L2602" s="86"/>
      <c r="M2602" s="87">
        <f t="shared" si="54"/>
        <v>0</v>
      </c>
      <c r="N2602" s="28"/>
      <c r="Q2602" s="88"/>
      <c r="S2602" s="88"/>
      <c r="T2602" s="81"/>
      <c r="U2602" s="86"/>
      <c r="V2602" s="89"/>
      <c r="X2602" s="24"/>
    </row>
    <row r="2603" spans="1:24" s="49" customFormat="1">
      <c r="A2603" s="81"/>
      <c r="B2603" s="82"/>
      <c r="C2603" s="83"/>
      <c r="D2603" s="24"/>
      <c r="E2603" s="25"/>
      <c r="F2603" s="84"/>
      <c r="G2603" s="24"/>
      <c r="H2603" s="25"/>
      <c r="J2603" s="85"/>
      <c r="K2603" s="25"/>
      <c r="L2603" s="86"/>
      <c r="M2603" s="87">
        <f t="shared" si="54"/>
        <v>0</v>
      </c>
      <c r="N2603" s="28"/>
      <c r="Q2603" s="88"/>
      <c r="S2603" s="88"/>
      <c r="T2603" s="81"/>
      <c r="U2603" s="86"/>
      <c r="V2603" s="89"/>
      <c r="X2603" s="24"/>
    </row>
    <row r="2604" spans="1:24" s="49" customFormat="1">
      <c r="A2604" s="81"/>
      <c r="B2604" s="82"/>
      <c r="C2604" s="83"/>
      <c r="D2604" s="24"/>
      <c r="E2604" s="25"/>
      <c r="F2604" s="84"/>
      <c r="G2604" s="24"/>
      <c r="H2604" s="25"/>
      <c r="J2604" s="85"/>
      <c r="K2604" s="25"/>
      <c r="L2604" s="86"/>
      <c r="M2604" s="87">
        <f t="shared" si="54"/>
        <v>0</v>
      </c>
      <c r="N2604" s="28"/>
      <c r="Q2604" s="88"/>
      <c r="S2604" s="88"/>
      <c r="T2604" s="81"/>
      <c r="U2604" s="86"/>
      <c r="V2604" s="89"/>
      <c r="X2604" s="24"/>
    </row>
    <row r="2605" spans="1:24" s="49" customFormat="1">
      <c r="A2605" s="81"/>
      <c r="B2605" s="82"/>
      <c r="C2605" s="83"/>
      <c r="D2605" s="24"/>
      <c r="E2605" s="25"/>
      <c r="F2605" s="84"/>
      <c r="G2605" s="24"/>
      <c r="H2605" s="25"/>
      <c r="J2605" s="85"/>
      <c r="K2605" s="25"/>
      <c r="L2605" s="86"/>
      <c r="M2605" s="87">
        <f t="shared" si="54"/>
        <v>0</v>
      </c>
      <c r="N2605" s="28"/>
      <c r="Q2605" s="88"/>
      <c r="S2605" s="88"/>
      <c r="T2605" s="81"/>
      <c r="U2605" s="86"/>
      <c r="V2605" s="89"/>
      <c r="X2605" s="24"/>
    </row>
    <row r="2606" spans="1:24" s="49" customFormat="1">
      <c r="A2606" s="81"/>
      <c r="B2606" s="82"/>
      <c r="C2606" s="83"/>
      <c r="D2606" s="24"/>
      <c r="E2606" s="25"/>
      <c r="F2606" s="84"/>
      <c r="G2606" s="24"/>
      <c r="H2606" s="25"/>
      <c r="J2606" s="85"/>
      <c r="K2606" s="25"/>
      <c r="L2606" s="86"/>
      <c r="M2606" s="87">
        <f t="shared" si="54"/>
        <v>0</v>
      </c>
      <c r="N2606" s="28"/>
      <c r="Q2606" s="88"/>
      <c r="S2606" s="88"/>
      <c r="T2606" s="81"/>
      <c r="U2606" s="86"/>
      <c r="V2606" s="89"/>
      <c r="X2606" s="24"/>
    </row>
    <row r="2607" spans="1:24" s="49" customFormat="1">
      <c r="A2607" s="81"/>
      <c r="B2607" s="82"/>
      <c r="C2607" s="83"/>
      <c r="D2607" s="24"/>
      <c r="E2607" s="25"/>
      <c r="F2607" s="84"/>
      <c r="G2607" s="24"/>
      <c r="H2607" s="25"/>
      <c r="J2607" s="85"/>
      <c r="K2607" s="25"/>
      <c r="L2607" s="86"/>
      <c r="M2607" s="87">
        <f t="shared" si="54"/>
        <v>0</v>
      </c>
      <c r="N2607" s="28"/>
      <c r="Q2607" s="88"/>
      <c r="S2607" s="88"/>
      <c r="T2607" s="81"/>
      <c r="U2607" s="86"/>
      <c r="V2607" s="89"/>
      <c r="X2607" s="24"/>
    </row>
    <row r="2608" spans="1:24" s="49" customFormat="1">
      <c r="A2608" s="81"/>
      <c r="B2608" s="82"/>
      <c r="C2608" s="83"/>
      <c r="D2608" s="24"/>
      <c r="E2608" s="25"/>
      <c r="F2608" s="84"/>
      <c r="G2608" s="24"/>
      <c r="H2608" s="25"/>
      <c r="J2608" s="85"/>
      <c r="K2608" s="25"/>
      <c r="L2608" s="86"/>
      <c r="M2608" s="87">
        <f t="shared" si="54"/>
        <v>0</v>
      </c>
      <c r="N2608" s="28"/>
      <c r="Q2608" s="88"/>
      <c r="S2608" s="88"/>
      <c r="T2608" s="81"/>
      <c r="U2608" s="86"/>
      <c r="V2608" s="89"/>
      <c r="X2608" s="24"/>
    </row>
    <row r="2609" spans="1:24" s="49" customFormat="1">
      <c r="A2609" s="81"/>
      <c r="B2609" s="82"/>
      <c r="C2609" s="83"/>
      <c r="D2609" s="24"/>
      <c r="E2609" s="25"/>
      <c r="F2609" s="84"/>
      <c r="G2609" s="24"/>
      <c r="H2609" s="25"/>
      <c r="J2609" s="85"/>
      <c r="K2609" s="25"/>
      <c r="L2609" s="86"/>
      <c r="M2609" s="87">
        <f t="shared" si="54"/>
        <v>0</v>
      </c>
      <c r="N2609" s="28"/>
      <c r="Q2609" s="88"/>
      <c r="S2609" s="88"/>
      <c r="T2609" s="81"/>
      <c r="U2609" s="86"/>
      <c r="V2609" s="89"/>
      <c r="X2609" s="24"/>
    </row>
    <row r="2610" spans="1:24" s="49" customFormat="1">
      <c r="A2610" s="81"/>
      <c r="B2610" s="82"/>
      <c r="C2610" s="83"/>
      <c r="D2610" s="24"/>
      <c r="E2610" s="25"/>
      <c r="F2610" s="84"/>
      <c r="G2610" s="24"/>
      <c r="H2610" s="25"/>
      <c r="J2610" s="85"/>
      <c r="K2610" s="25"/>
      <c r="L2610" s="86"/>
      <c r="M2610" s="87">
        <f t="shared" si="54"/>
        <v>0</v>
      </c>
      <c r="N2610" s="28"/>
      <c r="Q2610" s="88"/>
      <c r="S2610" s="88"/>
      <c r="T2610" s="81"/>
      <c r="U2610" s="86"/>
      <c r="V2610" s="89"/>
      <c r="X2610" s="24"/>
    </row>
    <row r="2611" spans="1:24" s="49" customFormat="1">
      <c r="A2611" s="81"/>
      <c r="B2611" s="82"/>
      <c r="C2611" s="83"/>
      <c r="D2611" s="24"/>
      <c r="E2611" s="25"/>
      <c r="F2611" s="84"/>
      <c r="G2611" s="24"/>
      <c r="H2611" s="25"/>
      <c r="J2611" s="85"/>
      <c r="K2611" s="25"/>
      <c r="L2611" s="86"/>
      <c r="M2611" s="87">
        <f t="shared" si="54"/>
        <v>0</v>
      </c>
      <c r="N2611" s="28"/>
      <c r="Q2611" s="88"/>
      <c r="S2611" s="88"/>
      <c r="T2611" s="81"/>
      <c r="U2611" s="86"/>
      <c r="V2611" s="89"/>
      <c r="X2611" s="24"/>
    </row>
    <row r="2612" spans="1:24" s="49" customFormat="1">
      <c r="A2612" s="81"/>
      <c r="B2612" s="82"/>
      <c r="C2612" s="83"/>
      <c r="D2612" s="24"/>
      <c r="E2612" s="25"/>
      <c r="F2612" s="84"/>
      <c r="G2612" s="24"/>
      <c r="H2612" s="25"/>
      <c r="J2612" s="85"/>
      <c r="K2612" s="25"/>
      <c r="L2612" s="86"/>
      <c r="M2612" s="87">
        <f t="shared" si="54"/>
        <v>0</v>
      </c>
      <c r="N2612" s="28"/>
      <c r="Q2612" s="88"/>
      <c r="S2612" s="88"/>
      <c r="T2612" s="81"/>
      <c r="U2612" s="86"/>
      <c r="V2612" s="89"/>
      <c r="X2612" s="24"/>
    </row>
    <row r="2613" spans="1:24" s="49" customFormat="1">
      <c r="A2613" s="81"/>
      <c r="B2613" s="82"/>
      <c r="C2613" s="83"/>
      <c r="D2613" s="24"/>
      <c r="E2613" s="25"/>
      <c r="F2613" s="84"/>
      <c r="G2613" s="24"/>
      <c r="H2613" s="25"/>
      <c r="J2613" s="85"/>
      <c r="K2613" s="25"/>
      <c r="L2613" s="86"/>
      <c r="M2613" s="87">
        <f t="shared" si="54"/>
        <v>0</v>
      </c>
      <c r="N2613" s="28"/>
      <c r="Q2613" s="88"/>
      <c r="S2613" s="88"/>
      <c r="T2613" s="81"/>
      <c r="U2613" s="86"/>
      <c r="V2613" s="89"/>
      <c r="X2613" s="24"/>
    </row>
    <row r="2614" spans="1:24" s="49" customFormat="1">
      <c r="A2614" s="81"/>
      <c r="B2614" s="82"/>
      <c r="C2614" s="83"/>
      <c r="D2614" s="24"/>
      <c r="E2614" s="25"/>
      <c r="F2614" s="84"/>
      <c r="G2614" s="24"/>
      <c r="H2614" s="25"/>
      <c r="J2614" s="85"/>
      <c r="K2614" s="25"/>
      <c r="L2614" s="86"/>
      <c r="M2614" s="87">
        <f t="shared" si="54"/>
        <v>0</v>
      </c>
      <c r="N2614" s="28"/>
      <c r="Q2614" s="88"/>
      <c r="S2614" s="88"/>
      <c r="T2614" s="81"/>
      <c r="U2614" s="86"/>
      <c r="V2614" s="89"/>
      <c r="X2614" s="24"/>
    </row>
    <row r="2615" spans="1:24" s="49" customFormat="1">
      <c r="A2615" s="81"/>
      <c r="B2615" s="82"/>
      <c r="C2615" s="83"/>
      <c r="D2615" s="24"/>
      <c r="E2615" s="25"/>
      <c r="F2615" s="84"/>
      <c r="G2615" s="24"/>
      <c r="H2615" s="25"/>
      <c r="J2615" s="85"/>
      <c r="K2615" s="25"/>
      <c r="L2615" s="86"/>
      <c r="M2615" s="87">
        <f t="shared" si="54"/>
        <v>0</v>
      </c>
      <c r="N2615" s="28"/>
      <c r="Q2615" s="88"/>
      <c r="S2615" s="88"/>
      <c r="T2615" s="81"/>
      <c r="U2615" s="86"/>
      <c r="V2615" s="89"/>
      <c r="X2615" s="24"/>
    </row>
    <row r="2616" spans="1:24" s="49" customFormat="1">
      <c r="A2616" s="81"/>
      <c r="B2616" s="82"/>
      <c r="C2616" s="83"/>
      <c r="D2616" s="24"/>
      <c r="E2616" s="25"/>
      <c r="F2616" s="84"/>
      <c r="G2616" s="24"/>
      <c r="H2616" s="25"/>
      <c r="J2616" s="85"/>
      <c r="K2616" s="25"/>
      <c r="L2616" s="86"/>
      <c r="M2616" s="87">
        <f t="shared" si="54"/>
        <v>0</v>
      </c>
      <c r="N2616" s="28"/>
      <c r="Q2616" s="88"/>
      <c r="S2616" s="88"/>
      <c r="T2616" s="81"/>
      <c r="U2616" s="86"/>
      <c r="V2616" s="89"/>
      <c r="X2616" s="24"/>
    </row>
    <row r="2617" spans="1:24" s="49" customFormat="1">
      <c r="A2617" s="81"/>
      <c r="B2617" s="82"/>
      <c r="C2617" s="83"/>
      <c r="D2617" s="24"/>
      <c r="E2617" s="25"/>
      <c r="F2617" s="84"/>
      <c r="G2617" s="24"/>
      <c r="H2617" s="25"/>
      <c r="J2617" s="85"/>
      <c r="K2617" s="25"/>
      <c r="L2617" s="86"/>
      <c r="M2617" s="87">
        <f t="shared" si="54"/>
        <v>0</v>
      </c>
      <c r="N2617" s="28"/>
      <c r="Q2617" s="88"/>
      <c r="S2617" s="88"/>
      <c r="T2617" s="81"/>
      <c r="U2617" s="86"/>
      <c r="V2617" s="89"/>
      <c r="X2617" s="24"/>
    </row>
    <row r="2618" spans="1:24" s="49" customFormat="1">
      <c r="A2618" s="81"/>
      <c r="B2618" s="82"/>
      <c r="C2618" s="83"/>
      <c r="D2618" s="24"/>
      <c r="E2618" s="25"/>
      <c r="F2618" s="84"/>
      <c r="G2618" s="24"/>
      <c r="H2618" s="25"/>
      <c r="J2618" s="85"/>
      <c r="K2618" s="25"/>
      <c r="L2618" s="86"/>
      <c r="M2618" s="87">
        <f t="shared" si="54"/>
        <v>0</v>
      </c>
      <c r="N2618" s="28"/>
      <c r="Q2618" s="88"/>
      <c r="S2618" s="88"/>
      <c r="T2618" s="81"/>
      <c r="U2618" s="86"/>
      <c r="V2618" s="89"/>
      <c r="X2618" s="24"/>
    </row>
    <row r="2619" spans="1:24" s="49" customFormat="1">
      <c r="A2619" s="81"/>
      <c r="B2619" s="82"/>
      <c r="C2619" s="83"/>
      <c r="D2619" s="24"/>
      <c r="E2619" s="25"/>
      <c r="F2619" s="84"/>
      <c r="G2619" s="24"/>
      <c r="H2619" s="25"/>
      <c r="J2619" s="85"/>
      <c r="K2619" s="25"/>
      <c r="L2619" s="86"/>
      <c r="M2619" s="87">
        <f t="shared" si="54"/>
        <v>0</v>
      </c>
      <c r="N2619" s="28"/>
      <c r="Q2619" s="88"/>
      <c r="S2619" s="88"/>
      <c r="T2619" s="81"/>
      <c r="U2619" s="86"/>
      <c r="V2619" s="89"/>
      <c r="X2619" s="24"/>
    </row>
    <row r="2620" spans="1:24" s="49" customFormat="1">
      <c r="A2620" s="81"/>
      <c r="B2620" s="82"/>
      <c r="C2620" s="83"/>
      <c r="D2620" s="24"/>
      <c r="E2620" s="25"/>
      <c r="F2620" s="84"/>
      <c r="G2620" s="24"/>
      <c r="H2620" s="25"/>
      <c r="J2620" s="85"/>
      <c r="K2620" s="25"/>
      <c r="L2620" s="86"/>
      <c r="M2620" s="87">
        <f t="shared" si="54"/>
        <v>0</v>
      </c>
      <c r="N2620" s="28"/>
      <c r="Q2620" s="88"/>
      <c r="S2620" s="88"/>
      <c r="T2620" s="81"/>
      <c r="U2620" s="86"/>
      <c r="V2620" s="89"/>
      <c r="X2620" s="24"/>
    </row>
    <row r="2621" spans="1:24" s="49" customFormat="1">
      <c r="A2621" s="81"/>
      <c r="B2621" s="82"/>
      <c r="C2621" s="83"/>
      <c r="D2621" s="24"/>
      <c r="E2621" s="25"/>
      <c r="F2621" s="84"/>
      <c r="G2621" s="24"/>
      <c r="H2621" s="25"/>
      <c r="J2621" s="85"/>
      <c r="K2621" s="25"/>
      <c r="L2621" s="86"/>
      <c r="M2621" s="87">
        <f t="shared" si="54"/>
        <v>0</v>
      </c>
      <c r="N2621" s="28"/>
      <c r="Q2621" s="88"/>
      <c r="S2621" s="88"/>
      <c r="T2621" s="81"/>
      <c r="U2621" s="86"/>
      <c r="V2621" s="89"/>
      <c r="X2621" s="24"/>
    </row>
    <row r="2622" spans="1:24" s="49" customFormat="1">
      <c r="A2622" s="81"/>
      <c r="B2622" s="82"/>
      <c r="C2622" s="83"/>
      <c r="D2622" s="24"/>
      <c r="E2622" s="25"/>
      <c r="F2622" s="84"/>
      <c r="G2622" s="24"/>
      <c r="H2622" s="25"/>
      <c r="J2622" s="85"/>
      <c r="K2622" s="25"/>
      <c r="L2622" s="86"/>
      <c r="M2622" s="87">
        <f t="shared" si="54"/>
        <v>0</v>
      </c>
      <c r="N2622" s="28"/>
      <c r="Q2622" s="88"/>
      <c r="S2622" s="88"/>
      <c r="T2622" s="81"/>
      <c r="U2622" s="86"/>
      <c r="V2622" s="89"/>
      <c r="X2622" s="24"/>
    </row>
    <row r="2623" spans="1:24" s="49" customFormat="1">
      <c r="A2623" s="81"/>
      <c r="B2623" s="82"/>
      <c r="C2623" s="83"/>
      <c r="D2623" s="24"/>
      <c r="E2623" s="25"/>
      <c r="F2623" s="84"/>
      <c r="G2623" s="24"/>
      <c r="H2623" s="25"/>
      <c r="J2623" s="85"/>
      <c r="K2623" s="25"/>
      <c r="L2623" s="86"/>
      <c r="M2623" s="87">
        <f t="shared" si="54"/>
        <v>0</v>
      </c>
      <c r="N2623" s="28"/>
      <c r="Q2623" s="88"/>
      <c r="S2623" s="88"/>
      <c r="T2623" s="81"/>
      <c r="U2623" s="86"/>
      <c r="V2623" s="89"/>
      <c r="X2623" s="24"/>
    </row>
    <row r="2624" spans="1:24" s="49" customFormat="1">
      <c r="A2624" s="81"/>
      <c r="B2624" s="82"/>
      <c r="C2624" s="83"/>
      <c r="D2624" s="24"/>
      <c r="E2624" s="25"/>
      <c r="F2624" s="84"/>
      <c r="G2624" s="24"/>
      <c r="H2624" s="25"/>
      <c r="J2624" s="85"/>
      <c r="K2624" s="25"/>
      <c r="L2624" s="86"/>
      <c r="M2624" s="87">
        <f t="shared" si="54"/>
        <v>0</v>
      </c>
      <c r="N2624" s="28"/>
      <c r="Q2624" s="88"/>
      <c r="S2624" s="88"/>
      <c r="T2624" s="81"/>
      <c r="U2624" s="86"/>
      <c r="V2624" s="89"/>
      <c r="X2624" s="24"/>
    </row>
    <row r="2625" spans="1:24" s="49" customFormat="1">
      <c r="A2625" s="81"/>
      <c r="B2625" s="82"/>
      <c r="C2625" s="83"/>
      <c r="D2625" s="24"/>
      <c r="E2625" s="25"/>
      <c r="F2625" s="84"/>
      <c r="G2625" s="24"/>
      <c r="H2625" s="25"/>
      <c r="J2625" s="85"/>
      <c r="K2625" s="25"/>
      <c r="L2625" s="86"/>
      <c r="M2625" s="87">
        <f t="shared" si="54"/>
        <v>0</v>
      </c>
      <c r="N2625" s="28"/>
      <c r="Q2625" s="88"/>
      <c r="S2625" s="88"/>
      <c r="T2625" s="81"/>
      <c r="U2625" s="86"/>
      <c r="V2625" s="89"/>
      <c r="X2625" s="24"/>
    </row>
    <row r="2626" spans="1:24" s="49" customFormat="1">
      <c r="A2626" s="81"/>
      <c r="B2626" s="82"/>
      <c r="C2626" s="83"/>
      <c r="D2626" s="24"/>
      <c r="E2626" s="25"/>
      <c r="F2626" s="84"/>
      <c r="G2626" s="24"/>
      <c r="H2626" s="25"/>
      <c r="J2626" s="85"/>
      <c r="K2626" s="25"/>
      <c r="L2626" s="86"/>
      <c r="M2626" s="87">
        <f t="shared" si="54"/>
        <v>0</v>
      </c>
      <c r="N2626" s="28"/>
      <c r="Q2626" s="88"/>
      <c r="S2626" s="88"/>
      <c r="T2626" s="81"/>
      <c r="U2626" s="86"/>
      <c r="V2626" s="89"/>
      <c r="X2626" s="24"/>
    </row>
    <row r="2627" spans="1:24" s="49" customFormat="1">
      <c r="A2627" s="81"/>
      <c r="B2627" s="82"/>
      <c r="C2627" s="83"/>
      <c r="D2627" s="24"/>
      <c r="E2627" s="25"/>
      <c r="F2627" s="84"/>
      <c r="G2627" s="24"/>
      <c r="H2627" s="25"/>
      <c r="J2627" s="85"/>
      <c r="K2627" s="25"/>
      <c r="L2627" s="86"/>
      <c r="M2627" s="87">
        <f t="shared" si="54"/>
        <v>0</v>
      </c>
      <c r="N2627" s="28"/>
      <c r="Q2627" s="88"/>
      <c r="S2627" s="88"/>
      <c r="T2627" s="81"/>
      <c r="U2627" s="86"/>
      <c r="V2627" s="89"/>
      <c r="X2627" s="24"/>
    </row>
    <row r="2628" spans="1:24" s="49" customFormat="1">
      <c r="A2628" s="81"/>
      <c r="B2628" s="82"/>
      <c r="C2628" s="83"/>
      <c r="D2628" s="24"/>
      <c r="E2628" s="25"/>
      <c r="F2628" s="84"/>
      <c r="G2628" s="24"/>
      <c r="H2628" s="25"/>
      <c r="J2628" s="85"/>
      <c r="K2628" s="25"/>
      <c r="L2628" s="86"/>
      <c r="M2628" s="87">
        <f t="shared" si="54"/>
        <v>0</v>
      </c>
      <c r="N2628" s="28"/>
      <c r="Q2628" s="88"/>
      <c r="S2628" s="88"/>
      <c r="T2628" s="81"/>
      <c r="U2628" s="86"/>
      <c r="V2628" s="89"/>
      <c r="X2628" s="24"/>
    </row>
    <row r="2629" spans="1:24" s="49" customFormat="1">
      <c r="A2629" s="81"/>
      <c r="B2629" s="82"/>
      <c r="C2629" s="83"/>
      <c r="D2629" s="24"/>
      <c r="E2629" s="25"/>
      <c r="F2629" s="84"/>
      <c r="G2629" s="24"/>
      <c r="H2629" s="25"/>
      <c r="J2629" s="85"/>
      <c r="K2629" s="25"/>
      <c r="L2629" s="86"/>
      <c r="M2629" s="87">
        <f t="shared" si="54"/>
        <v>0</v>
      </c>
      <c r="N2629" s="28"/>
      <c r="Q2629" s="88"/>
      <c r="S2629" s="88"/>
      <c r="T2629" s="81"/>
      <c r="U2629" s="86"/>
      <c r="V2629" s="89"/>
      <c r="X2629" s="24"/>
    </row>
    <row r="2630" spans="1:24" s="49" customFormat="1">
      <c r="A2630" s="81"/>
      <c r="B2630" s="82"/>
      <c r="C2630" s="83"/>
      <c r="D2630" s="24"/>
      <c r="E2630" s="25"/>
      <c r="F2630" s="84"/>
      <c r="G2630" s="24"/>
      <c r="H2630" s="25"/>
      <c r="J2630" s="85"/>
      <c r="K2630" s="25"/>
      <c r="L2630" s="86"/>
      <c r="M2630" s="87">
        <f t="shared" si="54"/>
        <v>0</v>
      </c>
      <c r="N2630" s="28"/>
      <c r="Q2630" s="88"/>
      <c r="S2630" s="88"/>
      <c r="T2630" s="81"/>
      <c r="U2630" s="86"/>
      <c r="V2630" s="89"/>
      <c r="X2630" s="24"/>
    </row>
    <row r="2631" spans="1:24" s="49" customFormat="1">
      <c r="A2631" s="81"/>
      <c r="B2631" s="82"/>
      <c r="C2631" s="83"/>
      <c r="D2631" s="24"/>
      <c r="E2631" s="25"/>
      <c r="F2631" s="84"/>
      <c r="G2631" s="24"/>
      <c r="H2631" s="25"/>
      <c r="J2631" s="85"/>
      <c r="K2631" s="25"/>
      <c r="L2631" s="86"/>
      <c r="M2631" s="87">
        <f t="shared" si="54"/>
        <v>0</v>
      </c>
      <c r="N2631" s="28"/>
      <c r="Q2631" s="88"/>
      <c r="S2631" s="88"/>
      <c r="T2631" s="81"/>
      <c r="U2631" s="86"/>
      <c r="V2631" s="89"/>
      <c r="X2631" s="24"/>
    </row>
    <row r="2632" spans="1:24" s="49" customFormat="1">
      <c r="A2632" s="81"/>
      <c r="B2632" s="82"/>
      <c r="C2632" s="83"/>
      <c r="D2632" s="24"/>
      <c r="E2632" s="25"/>
      <c r="F2632" s="84"/>
      <c r="G2632" s="24"/>
      <c r="H2632" s="25"/>
      <c r="J2632" s="85"/>
      <c r="K2632" s="25"/>
      <c r="L2632" s="86"/>
      <c r="M2632" s="87">
        <f t="shared" si="54"/>
        <v>0</v>
      </c>
      <c r="N2632" s="28"/>
      <c r="Q2632" s="88"/>
      <c r="S2632" s="88"/>
      <c r="T2632" s="81"/>
      <c r="U2632" s="86"/>
      <c r="V2632" s="89"/>
      <c r="X2632" s="24"/>
    </row>
    <row r="2633" spans="1:24" s="49" customFormat="1">
      <c r="A2633" s="81"/>
      <c r="B2633" s="82"/>
      <c r="C2633" s="83"/>
      <c r="D2633" s="24"/>
      <c r="E2633" s="25"/>
      <c r="F2633" s="84"/>
      <c r="G2633" s="24"/>
      <c r="H2633" s="25"/>
      <c r="J2633" s="85"/>
      <c r="K2633" s="25"/>
      <c r="L2633" s="86"/>
      <c r="M2633" s="87">
        <f t="shared" si="54"/>
        <v>0</v>
      </c>
      <c r="N2633" s="28"/>
      <c r="Q2633" s="88"/>
      <c r="S2633" s="88"/>
      <c r="T2633" s="81"/>
      <c r="U2633" s="86"/>
      <c r="V2633" s="89"/>
      <c r="X2633" s="24"/>
    </row>
    <row r="2634" spans="1:24" s="49" customFormat="1">
      <c r="A2634" s="81"/>
      <c r="B2634" s="82"/>
      <c r="C2634" s="83"/>
      <c r="D2634" s="24"/>
      <c r="E2634" s="25"/>
      <c r="F2634" s="84"/>
      <c r="G2634" s="24"/>
      <c r="H2634" s="25"/>
      <c r="J2634" s="85"/>
      <c r="K2634" s="25"/>
      <c r="L2634" s="86"/>
      <c r="M2634" s="87">
        <f t="shared" si="54"/>
        <v>0</v>
      </c>
      <c r="N2634" s="28"/>
      <c r="Q2634" s="88"/>
      <c r="S2634" s="88"/>
      <c r="T2634" s="81"/>
      <c r="U2634" s="86"/>
      <c r="V2634" s="89"/>
      <c r="X2634" s="24"/>
    </row>
    <row r="2635" spans="1:24" s="49" customFormat="1">
      <c r="A2635" s="81"/>
      <c r="B2635" s="82"/>
      <c r="C2635" s="83"/>
      <c r="D2635" s="24"/>
      <c r="E2635" s="25"/>
      <c r="F2635" s="84"/>
      <c r="G2635" s="24"/>
      <c r="H2635" s="25"/>
      <c r="J2635" s="85"/>
      <c r="K2635" s="25"/>
      <c r="L2635" s="86"/>
      <c r="M2635" s="87">
        <f t="shared" si="54"/>
        <v>0</v>
      </c>
      <c r="N2635" s="28"/>
      <c r="Q2635" s="88"/>
      <c r="S2635" s="88"/>
      <c r="T2635" s="81"/>
      <c r="U2635" s="86"/>
      <c r="V2635" s="89"/>
      <c r="X2635" s="24"/>
    </row>
    <row r="2636" spans="1:24" s="49" customFormat="1">
      <c r="A2636" s="81"/>
      <c r="B2636" s="82"/>
      <c r="C2636" s="83"/>
      <c r="D2636" s="24"/>
      <c r="E2636" s="25"/>
      <c r="F2636" s="84"/>
      <c r="G2636" s="24"/>
      <c r="H2636" s="25"/>
      <c r="J2636" s="85"/>
      <c r="K2636" s="25"/>
      <c r="L2636" s="86"/>
      <c r="M2636" s="87">
        <f t="shared" si="54"/>
        <v>0</v>
      </c>
      <c r="N2636" s="28"/>
      <c r="Q2636" s="88"/>
      <c r="S2636" s="88"/>
      <c r="T2636" s="81"/>
      <c r="U2636" s="86"/>
      <c r="V2636" s="89"/>
      <c r="X2636" s="24"/>
    </row>
    <row r="2637" spans="1:24" s="49" customFormat="1">
      <c r="A2637" s="81"/>
      <c r="B2637" s="82"/>
      <c r="C2637" s="83"/>
      <c r="D2637" s="24"/>
      <c r="E2637" s="25"/>
      <c r="F2637" s="84"/>
      <c r="G2637" s="24"/>
      <c r="H2637" s="25"/>
      <c r="J2637" s="85"/>
      <c r="K2637" s="25"/>
      <c r="L2637" s="86"/>
      <c r="M2637" s="87">
        <f t="shared" si="54"/>
        <v>0</v>
      </c>
      <c r="N2637" s="28"/>
      <c r="Q2637" s="88"/>
      <c r="S2637" s="88"/>
      <c r="T2637" s="81"/>
      <c r="U2637" s="86"/>
      <c r="V2637" s="89"/>
      <c r="X2637" s="24"/>
    </row>
    <row r="2638" spans="1:24" s="49" customFormat="1">
      <c r="A2638" s="81"/>
      <c r="B2638" s="82"/>
      <c r="C2638" s="83"/>
      <c r="D2638" s="24"/>
      <c r="E2638" s="25"/>
      <c r="F2638" s="84"/>
      <c r="G2638" s="24"/>
      <c r="H2638" s="25"/>
      <c r="J2638" s="85"/>
      <c r="K2638" s="25"/>
      <c r="L2638" s="86"/>
      <c r="M2638" s="87">
        <f t="shared" si="54"/>
        <v>0</v>
      </c>
      <c r="N2638" s="28"/>
      <c r="Q2638" s="88"/>
      <c r="S2638" s="88"/>
      <c r="T2638" s="81"/>
      <c r="U2638" s="86"/>
      <c r="V2638" s="89"/>
      <c r="X2638" s="24"/>
    </row>
    <row r="2639" spans="1:24" s="49" customFormat="1">
      <c r="A2639" s="81"/>
      <c r="B2639" s="82"/>
      <c r="C2639" s="83"/>
      <c r="D2639" s="24"/>
      <c r="E2639" s="25"/>
      <c r="F2639" s="84"/>
      <c r="G2639" s="24"/>
      <c r="H2639" s="25"/>
      <c r="J2639" s="85"/>
      <c r="K2639" s="25"/>
      <c r="L2639" s="86"/>
      <c r="M2639" s="87">
        <f t="shared" si="54"/>
        <v>0</v>
      </c>
      <c r="N2639" s="28"/>
      <c r="Q2639" s="88"/>
      <c r="S2639" s="88"/>
      <c r="T2639" s="81"/>
      <c r="U2639" s="86"/>
      <c r="V2639" s="89"/>
      <c r="X2639" s="24"/>
    </row>
    <row r="2640" spans="1:24" s="49" customFormat="1">
      <c r="A2640" s="81"/>
      <c r="B2640" s="82"/>
      <c r="C2640" s="83"/>
      <c r="D2640" s="24"/>
      <c r="E2640" s="25"/>
      <c r="F2640" s="84"/>
      <c r="G2640" s="24"/>
      <c r="H2640" s="25"/>
      <c r="J2640" s="85"/>
      <c r="K2640" s="25"/>
      <c r="L2640" s="86"/>
      <c r="M2640" s="87">
        <f t="shared" si="54"/>
        <v>0</v>
      </c>
      <c r="N2640" s="28"/>
      <c r="Q2640" s="88"/>
      <c r="S2640" s="88"/>
      <c r="T2640" s="81"/>
      <c r="U2640" s="86"/>
      <c r="V2640" s="89"/>
      <c r="X2640" s="24"/>
    </row>
    <row r="2641" spans="1:24" s="49" customFormat="1">
      <c r="A2641" s="81"/>
      <c r="B2641" s="82"/>
      <c r="C2641" s="83"/>
      <c r="D2641" s="24"/>
      <c r="E2641" s="25"/>
      <c r="F2641" s="84"/>
      <c r="G2641" s="24"/>
      <c r="H2641" s="25"/>
      <c r="J2641" s="85"/>
      <c r="K2641" s="25"/>
      <c r="L2641" s="86"/>
      <c r="M2641" s="87">
        <f t="shared" si="54"/>
        <v>0</v>
      </c>
      <c r="N2641" s="28"/>
      <c r="Q2641" s="88"/>
      <c r="S2641" s="88"/>
      <c r="T2641" s="81"/>
      <c r="U2641" s="86"/>
      <c r="V2641" s="89"/>
      <c r="X2641" s="24"/>
    </row>
    <row r="2642" spans="1:24" s="49" customFormat="1">
      <c r="A2642" s="81"/>
      <c r="B2642" s="82"/>
      <c r="C2642" s="83"/>
      <c r="D2642" s="24"/>
      <c r="E2642" s="25"/>
      <c r="F2642" s="84"/>
      <c r="G2642" s="24"/>
      <c r="H2642" s="25"/>
      <c r="J2642" s="85"/>
      <c r="K2642" s="25"/>
      <c r="L2642" s="86"/>
      <c r="M2642" s="87">
        <f t="shared" si="54"/>
        <v>0</v>
      </c>
      <c r="N2642" s="28"/>
      <c r="Q2642" s="88"/>
      <c r="S2642" s="88"/>
      <c r="T2642" s="81"/>
      <c r="U2642" s="86"/>
      <c r="V2642" s="89"/>
      <c r="X2642" s="24"/>
    </row>
    <row r="2643" spans="1:24" s="49" customFormat="1">
      <c r="A2643" s="81"/>
      <c r="B2643" s="82"/>
      <c r="C2643" s="83"/>
      <c r="D2643" s="24"/>
      <c r="E2643" s="25"/>
      <c r="F2643" s="84"/>
      <c r="G2643" s="24"/>
      <c r="H2643" s="25"/>
      <c r="J2643" s="85"/>
      <c r="K2643" s="25"/>
      <c r="L2643" s="86"/>
      <c r="M2643" s="87">
        <f t="shared" si="54"/>
        <v>0</v>
      </c>
      <c r="N2643" s="28"/>
      <c r="Q2643" s="88"/>
      <c r="S2643" s="88"/>
      <c r="T2643" s="81"/>
      <c r="U2643" s="86"/>
      <c r="V2643" s="89"/>
      <c r="X2643" s="24"/>
    </row>
    <row r="2644" spans="1:24" s="49" customFormat="1">
      <c r="A2644" s="81"/>
      <c r="B2644" s="82"/>
      <c r="C2644" s="83"/>
      <c r="D2644" s="24"/>
      <c r="E2644" s="25"/>
      <c r="F2644" s="84"/>
      <c r="G2644" s="24"/>
      <c r="H2644" s="25"/>
      <c r="J2644" s="85"/>
      <c r="K2644" s="25"/>
      <c r="L2644" s="86"/>
      <c r="M2644" s="87">
        <f t="shared" si="54"/>
        <v>0</v>
      </c>
      <c r="N2644" s="28"/>
      <c r="Q2644" s="88"/>
      <c r="S2644" s="88"/>
      <c r="T2644" s="81"/>
      <c r="U2644" s="86"/>
      <c r="V2644" s="89"/>
      <c r="X2644" s="24"/>
    </row>
    <row r="2645" spans="1:24" s="49" customFormat="1">
      <c r="A2645" s="81"/>
      <c r="B2645" s="82"/>
      <c r="C2645" s="83"/>
      <c r="D2645" s="24"/>
      <c r="E2645" s="25"/>
      <c r="F2645" s="84"/>
      <c r="G2645" s="24"/>
      <c r="H2645" s="25"/>
      <c r="J2645" s="85"/>
      <c r="K2645" s="25"/>
      <c r="L2645" s="86"/>
      <c r="M2645" s="87">
        <f t="shared" si="54"/>
        <v>0</v>
      </c>
      <c r="N2645" s="28"/>
      <c r="Q2645" s="88"/>
      <c r="S2645" s="88"/>
      <c r="T2645" s="81"/>
      <c r="U2645" s="86"/>
      <c r="V2645" s="89"/>
      <c r="X2645" s="24"/>
    </row>
    <row r="2646" spans="1:24" s="49" customFormat="1">
      <c r="A2646" s="81"/>
      <c r="B2646" s="82"/>
      <c r="C2646" s="83"/>
      <c r="D2646" s="24"/>
      <c r="E2646" s="25"/>
      <c r="F2646" s="84"/>
      <c r="G2646" s="24"/>
      <c r="H2646" s="25"/>
      <c r="J2646" s="85"/>
      <c r="K2646" s="25"/>
      <c r="L2646" s="86"/>
      <c r="M2646" s="87">
        <f t="shared" si="54"/>
        <v>0</v>
      </c>
      <c r="N2646" s="28"/>
      <c r="Q2646" s="88"/>
      <c r="S2646" s="88"/>
      <c r="T2646" s="81"/>
      <c r="U2646" s="86"/>
      <c r="V2646" s="89"/>
      <c r="X2646" s="24"/>
    </row>
    <row r="2647" spans="1:24" s="49" customFormat="1">
      <c r="A2647" s="81"/>
      <c r="B2647" s="82"/>
      <c r="C2647" s="83"/>
      <c r="D2647" s="24"/>
      <c r="E2647" s="25"/>
      <c r="F2647" s="84"/>
      <c r="G2647" s="24"/>
      <c r="H2647" s="25"/>
      <c r="J2647" s="85"/>
      <c r="K2647" s="25"/>
      <c r="L2647" s="86"/>
      <c r="M2647" s="87">
        <f t="shared" si="54"/>
        <v>0</v>
      </c>
      <c r="N2647" s="28"/>
      <c r="Q2647" s="88"/>
      <c r="S2647" s="88"/>
      <c r="T2647" s="81"/>
      <c r="U2647" s="86"/>
      <c r="V2647" s="89"/>
      <c r="X2647" s="24"/>
    </row>
    <row r="2648" spans="1:24" s="49" customFormat="1">
      <c r="A2648" s="81"/>
      <c r="B2648" s="82"/>
      <c r="C2648" s="83"/>
      <c r="D2648" s="24"/>
      <c r="E2648" s="25"/>
      <c r="F2648" s="84"/>
      <c r="G2648" s="24"/>
      <c r="H2648" s="25"/>
      <c r="J2648" s="85"/>
      <c r="K2648" s="25"/>
      <c r="L2648" s="86"/>
      <c r="M2648" s="87">
        <f t="shared" si="54"/>
        <v>0</v>
      </c>
      <c r="N2648" s="28"/>
      <c r="Q2648" s="88"/>
      <c r="S2648" s="88"/>
      <c r="T2648" s="81"/>
      <c r="U2648" s="86"/>
      <c r="V2648" s="89"/>
      <c r="X2648" s="24"/>
    </row>
    <row r="2649" spans="1:24" s="49" customFormat="1">
      <c r="A2649" s="81"/>
      <c r="B2649" s="82"/>
      <c r="C2649" s="83"/>
      <c r="D2649" s="24"/>
      <c r="E2649" s="25"/>
      <c r="F2649" s="84"/>
      <c r="G2649" s="24"/>
      <c r="H2649" s="25"/>
      <c r="J2649" s="85"/>
      <c r="K2649" s="25"/>
      <c r="L2649" s="86"/>
      <c r="M2649" s="87">
        <f t="shared" si="54"/>
        <v>0</v>
      </c>
      <c r="N2649" s="28"/>
      <c r="Q2649" s="88"/>
      <c r="S2649" s="88"/>
      <c r="T2649" s="81"/>
      <c r="U2649" s="86"/>
      <c r="V2649" s="89"/>
      <c r="X2649" s="24"/>
    </row>
    <row r="2650" spans="1:24" s="49" customFormat="1">
      <c r="A2650" s="81"/>
      <c r="B2650" s="82"/>
      <c r="C2650" s="83"/>
      <c r="D2650" s="24"/>
      <c r="E2650" s="25"/>
      <c r="F2650" s="84"/>
      <c r="G2650" s="24"/>
      <c r="H2650" s="25"/>
      <c r="J2650" s="85"/>
      <c r="K2650" s="25"/>
      <c r="L2650" s="86"/>
      <c r="M2650" s="87">
        <f t="shared" si="54"/>
        <v>0</v>
      </c>
      <c r="N2650" s="28"/>
      <c r="Q2650" s="88"/>
      <c r="S2650" s="88"/>
      <c r="T2650" s="81"/>
      <c r="U2650" s="86"/>
      <c r="V2650" s="89"/>
      <c r="X2650" s="24"/>
    </row>
    <row r="2651" spans="1:24" s="49" customFormat="1">
      <c r="A2651" s="81"/>
      <c r="B2651" s="82"/>
      <c r="C2651" s="83"/>
      <c r="D2651" s="24"/>
      <c r="E2651" s="25"/>
      <c r="F2651" s="84"/>
      <c r="G2651" s="24"/>
      <c r="H2651" s="25"/>
      <c r="J2651" s="85"/>
      <c r="K2651" s="25"/>
      <c r="L2651" s="86"/>
      <c r="M2651" s="87">
        <f t="shared" si="54"/>
        <v>0</v>
      </c>
      <c r="N2651" s="28"/>
      <c r="Q2651" s="88"/>
      <c r="S2651" s="88"/>
      <c r="T2651" s="81"/>
      <c r="U2651" s="86"/>
      <c r="V2651" s="89"/>
      <c r="X2651" s="24"/>
    </row>
    <row r="2652" spans="1:24" s="49" customFormat="1">
      <c r="A2652" s="81"/>
      <c r="B2652" s="82"/>
      <c r="C2652" s="83"/>
      <c r="D2652" s="24"/>
      <c r="E2652" s="25"/>
      <c r="F2652" s="84"/>
      <c r="G2652" s="24"/>
      <c r="H2652" s="25"/>
      <c r="J2652" s="85"/>
      <c r="K2652" s="25"/>
      <c r="L2652" s="86"/>
      <c r="M2652" s="87">
        <f t="shared" si="54"/>
        <v>0</v>
      </c>
      <c r="N2652" s="28"/>
      <c r="Q2652" s="88"/>
      <c r="S2652" s="88"/>
      <c r="T2652" s="81"/>
      <c r="U2652" s="86"/>
      <c r="V2652" s="89"/>
      <c r="X2652" s="24"/>
    </row>
    <row r="2653" spans="1:24" s="49" customFormat="1">
      <c r="A2653" s="81"/>
      <c r="B2653" s="82"/>
      <c r="C2653" s="83"/>
      <c r="D2653" s="24"/>
      <c r="E2653" s="25"/>
      <c r="F2653" s="84"/>
      <c r="G2653" s="24"/>
      <c r="H2653" s="25"/>
      <c r="J2653" s="85"/>
      <c r="K2653" s="25"/>
      <c r="L2653" s="86"/>
      <c r="M2653" s="87">
        <f t="shared" si="54"/>
        <v>0</v>
      </c>
      <c r="N2653" s="28"/>
      <c r="Q2653" s="88"/>
      <c r="S2653" s="88"/>
      <c r="T2653" s="81"/>
      <c r="U2653" s="86"/>
      <c r="V2653" s="89"/>
      <c r="X2653" s="24"/>
    </row>
    <row r="2654" spans="1:24" s="49" customFormat="1">
      <c r="A2654" s="81"/>
      <c r="B2654" s="82"/>
      <c r="C2654" s="83"/>
      <c r="D2654" s="24"/>
      <c r="E2654" s="25"/>
      <c r="F2654" s="84"/>
      <c r="G2654" s="24"/>
      <c r="H2654" s="25"/>
      <c r="J2654" s="85"/>
      <c r="K2654" s="25"/>
      <c r="L2654" s="86"/>
      <c r="M2654" s="87">
        <f t="shared" si="54"/>
        <v>0</v>
      </c>
      <c r="N2654" s="28"/>
      <c r="Q2654" s="88"/>
      <c r="S2654" s="88"/>
      <c r="T2654" s="81"/>
      <c r="U2654" s="86"/>
      <c r="V2654" s="89"/>
      <c r="X2654" s="24"/>
    </row>
    <row r="2655" spans="1:24" s="49" customFormat="1">
      <c r="A2655" s="81"/>
      <c r="B2655" s="82"/>
      <c r="C2655" s="83"/>
      <c r="D2655" s="24"/>
      <c r="E2655" s="25"/>
      <c r="F2655" s="84"/>
      <c r="G2655" s="24"/>
      <c r="H2655" s="25"/>
      <c r="J2655" s="85"/>
      <c r="K2655" s="25"/>
      <c r="L2655" s="86"/>
      <c r="M2655" s="87">
        <f t="shared" si="54"/>
        <v>0</v>
      </c>
      <c r="N2655" s="28"/>
      <c r="Q2655" s="88"/>
      <c r="S2655" s="88"/>
      <c r="T2655" s="81"/>
      <c r="U2655" s="86"/>
      <c r="V2655" s="89"/>
      <c r="X2655" s="24"/>
    </row>
    <row r="2656" spans="1:24" s="49" customFormat="1">
      <c r="A2656" s="81"/>
      <c r="B2656" s="82"/>
      <c r="C2656" s="83"/>
      <c r="D2656" s="24"/>
      <c r="E2656" s="25"/>
      <c r="F2656" s="84"/>
      <c r="G2656" s="24"/>
      <c r="H2656" s="25"/>
      <c r="J2656" s="85"/>
      <c r="K2656" s="25"/>
      <c r="L2656" s="86"/>
      <c r="M2656" s="87">
        <f t="shared" si="54"/>
        <v>0</v>
      </c>
      <c r="N2656" s="28"/>
      <c r="Q2656" s="88"/>
      <c r="S2656" s="88"/>
      <c r="T2656" s="81"/>
      <c r="U2656" s="86"/>
      <c r="V2656" s="89"/>
      <c r="X2656" s="24"/>
    </row>
    <row r="2657" spans="1:24" s="49" customFormat="1">
      <c r="A2657" s="81"/>
      <c r="B2657" s="82"/>
      <c r="C2657" s="83"/>
      <c r="D2657" s="24"/>
      <c r="E2657" s="25"/>
      <c r="F2657" s="84"/>
      <c r="G2657" s="24"/>
      <c r="H2657" s="25"/>
      <c r="J2657" s="85"/>
      <c r="K2657" s="25"/>
      <c r="L2657" s="86"/>
      <c r="M2657" s="87">
        <f t="shared" si="54"/>
        <v>0</v>
      </c>
      <c r="N2657" s="28"/>
      <c r="Q2657" s="88"/>
      <c r="S2657" s="88"/>
      <c r="T2657" s="81"/>
      <c r="U2657" s="86"/>
      <c r="V2657" s="89"/>
      <c r="X2657" s="24"/>
    </row>
    <row r="2658" spans="1:24" s="49" customFormat="1">
      <c r="A2658" s="81"/>
      <c r="B2658" s="82"/>
      <c r="C2658" s="83"/>
      <c r="D2658" s="24"/>
      <c r="E2658" s="25"/>
      <c r="F2658" s="84"/>
      <c r="G2658" s="24"/>
      <c r="H2658" s="25"/>
      <c r="J2658" s="85"/>
      <c r="K2658" s="25"/>
      <c r="L2658" s="86"/>
      <c r="M2658" s="87">
        <f t="shared" si="54"/>
        <v>0</v>
      </c>
      <c r="N2658" s="28"/>
      <c r="Q2658" s="88"/>
      <c r="S2658" s="88"/>
      <c r="T2658" s="81"/>
      <c r="U2658" s="86"/>
      <c r="V2658" s="89"/>
      <c r="X2658" s="24"/>
    </row>
    <row r="2659" spans="1:24" s="49" customFormat="1">
      <c r="A2659" s="81"/>
      <c r="B2659" s="82"/>
      <c r="C2659" s="83"/>
      <c r="D2659" s="24"/>
      <c r="E2659" s="25"/>
      <c r="F2659" s="84"/>
      <c r="G2659" s="24"/>
      <c r="H2659" s="25"/>
      <c r="J2659" s="85"/>
      <c r="K2659" s="25"/>
      <c r="L2659" s="86"/>
      <c r="M2659" s="87">
        <f t="shared" si="54"/>
        <v>0</v>
      </c>
      <c r="N2659" s="28"/>
      <c r="Q2659" s="88"/>
      <c r="S2659" s="88"/>
      <c r="T2659" s="81"/>
      <c r="U2659" s="86"/>
      <c r="V2659" s="89"/>
      <c r="X2659" s="24"/>
    </row>
    <row r="2660" spans="1:24" s="49" customFormat="1">
      <c r="A2660" s="81"/>
      <c r="B2660" s="82"/>
      <c r="C2660" s="83"/>
      <c r="D2660" s="24"/>
      <c r="E2660" s="25"/>
      <c r="F2660" s="84"/>
      <c r="G2660" s="24"/>
      <c r="H2660" s="25"/>
      <c r="J2660" s="85"/>
      <c r="K2660" s="25"/>
      <c r="L2660" s="86"/>
      <c r="M2660" s="87">
        <f t="shared" si="54"/>
        <v>0</v>
      </c>
      <c r="N2660" s="28"/>
      <c r="Q2660" s="88"/>
      <c r="S2660" s="88"/>
      <c r="T2660" s="81"/>
      <c r="U2660" s="86"/>
      <c r="V2660" s="89"/>
      <c r="X2660" s="24"/>
    </row>
    <row r="2661" spans="1:24" s="49" customFormat="1">
      <c r="A2661" s="81"/>
      <c r="B2661" s="82"/>
      <c r="C2661" s="83"/>
      <c r="D2661" s="24"/>
      <c r="E2661" s="25"/>
      <c r="F2661" s="84"/>
      <c r="G2661" s="24"/>
      <c r="H2661" s="25"/>
      <c r="J2661" s="85"/>
      <c r="K2661" s="25"/>
      <c r="L2661" s="86"/>
      <c r="M2661" s="87">
        <f t="shared" si="54"/>
        <v>0</v>
      </c>
      <c r="N2661" s="28"/>
      <c r="Q2661" s="88"/>
      <c r="S2661" s="88"/>
      <c r="T2661" s="81"/>
      <c r="U2661" s="86"/>
      <c r="V2661" s="89"/>
      <c r="X2661" s="24"/>
    </row>
    <row r="2662" spans="1:24" s="49" customFormat="1">
      <c r="A2662" s="81"/>
      <c r="B2662" s="82"/>
      <c r="C2662" s="83"/>
      <c r="D2662" s="24"/>
      <c r="E2662" s="25"/>
      <c r="F2662" s="84"/>
      <c r="G2662" s="24"/>
      <c r="H2662" s="25"/>
      <c r="J2662" s="85"/>
      <c r="K2662" s="25"/>
      <c r="L2662" s="86"/>
      <c r="M2662" s="87">
        <f t="shared" si="54"/>
        <v>0</v>
      </c>
      <c r="N2662" s="28"/>
      <c r="Q2662" s="88"/>
      <c r="S2662" s="88"/>
      <c r="T2662" s="81"/>
      <c r="U2662" s="86"/>
      <c r="V2662" s="89"/>
      <c r="X2662" s="24"/>
    </row>
    <row r="2663" spans="1:24" s="49" customFormat="1">
      <c r="A2663" s="81"/>
      <c r="B2663" s="82"/>
      <c r="C2663" s="83"/>
      <c r="D2663" s="24"/>
      <c r="E2663" s="25"/>
      <c r="F2663" s="84"/>
      <c r="G2663" s="24"/>
      <c r="H2663" s="25"/>
      <c r="J2663" s="85"/>
      <c r="K2663" s="25"/>
      <c r="L2663" s="86"/>
      <c r="M2663" s="87">
        <f t="shared" si="54"/>
        <v>0</v>
      </c>
      <c r="N2663" s="28"/>
      <c r="Q2663" s="88"/>
      <c r="S2663" s="88"/>
      <c r="T2663" s="81"/>
      <c r="U2663" s="86"/>
      <c r="V2663" s="89"/>
      <c r="X2663" s="24"/>
    </row>
    <row r="2664" spans="1:24" s="49" customFormat="1">
      <c r="A2664" s="81"/>
      <c r="B2664" s="82"/>
      <c r="C2664" s="83"/>
      <c r="D2664" s="24"/>
      <c r="E2664" s="25"/>
      <c r="F2664" s="84"/>
      <c r="G2664" s="24"/>
      <c r="H2664" s="25"/>
      <c r="J2664" s="85"/>
      <c r="K2664" s="25"/>
      <c r="L2664" s="86"/>
      <c r="M2664" s="87">
        <f t="shared" si="54"/>
        <v>0</v>
      </c>
      <c r="N2664" s="28"/>
      <c r="Q2664" s="88"/>
      <c r="S2664" s="88"/>
      <c r="T2664" s="81"/>
      <c r="U2664" s="86"/>
      <c r="V2664" s="89"/>
      <c r="X2664" s="24"/>
    </row>
    <row r="2665" spans="1:24" s="49" customFormat="1">
      <c r="A2665" s="81"/>
      <c r="B2665" s="82"/>
      <c r="C2665" s="83"/>
      <c r="D2665" s="24"/>
      <c r="E2665" s="25"/>
      <c r="F2665" s="84"/>
      <c r="G2665" s="24"/>
      <c r="H2665" s="25"/>
      <c r="J2665" s="85"/>
      <c r="K2665" s="25"/>
      <c r="L2665" s="86"/>
      <c r="M2665" s="87">
        <f t="shared" ref="M2665:M2728" si="55">I2665*H2665</f>
        <v>0</v>
      </c>
      <c r="N2665" s="28"/>
      <c r="Q2665" s="88"/>
      <c r="S2665" s="88"/>
      <c r="T2665" s="81"/>
      <c r="U2665" s="86"/>
      <c r="V2665" s="89"/>
      <c r="X2665" s="24"/>
    </row>
    <row r="2666" spans="1:24" s="49" customFormat="1">
      <c r="A2666" s="81"/>
      <c r="B2666" s="82"/>
      <c r="C2666" s="83"/>
      <c r="D2666" s="24"/>
      <c r="E2666" s="25"/>
      <c r="F2666" s="84"/>
      <c r="G2666" s="24"/>
      <c r="H2666" s="25"/>
      <c r="J2666" s="85"/>
      <c r="K2666" s="25"/>
      <c r="L2666" s="86"/>
      <c r="M2666" s="87">
        <f t="shared" si="55"/>
        <v>0</v>
      </c>
      <c r="N2666" s="28"/>
      <c r="Q2666" s="88"/>
      <c r="S2666" s="88"/>
      <c r="T2666" s="81"/>
      <c r="U2666" s="86"/>
      <c r="V2666" s="89"/>
      <c r="X2666" s="24"/>
    </row>
    <row r="2667" spans="1:24" s="49" customFormat="1">
      <c r="A2667" s="81"/>
      <c r="B2667" s="82"/>
      <c r="C2667" s="83"/>
      <c r="D2667" s="24"/>
      <c r="E2667" s="25"/>
      <c r="F2667" s="84"/>
      <c r="G2667" s="24"/>
      <c r="H2667" s="25"/>
      <c r="J2667" s="85"/>
      <c r="K2667" s="25"/>
      <c r="L2667" s="86"/>
      <c r="M2667" s="87">
        <f t="shared" si="55"/>
        <v>0</v>
      </c>
      <c r="N2667" s="28"/>
      <c r="Q2667" s="88"/>
      <c r="S2667" s="88"/>
      <c r="T2667" s="81"/>
      <c r="U2667" s="86"/>
      <c r="V2667" s="89"/>
      <c r="X2667" s="24"/>
    </row>
    <row r="2668" spans="1:24" s="49" customFormat="1">
      <c r="A2668" s="81"/>
      <c r="B2668" s="82"/>
      <c r="C2668" s="83"/>
      <c r="D2668" s="24"/>
      <c r="E2668" s="25"/>
      <c r="F2668" s="84"/>
      <c r="G2668" s="24"/>
      <c r="H2668" s="25"/>
      <c r="J2668" s="85"/>
      <c r="K2668" s="25"/>
      <c r="L2668" s="86"/>
      <c r="M2668" s="87">
        <f t="shared" si="55"/>
        <v>0</v>
      </c>
      <c r="N2668" s="28"/>
      <c r="Q2668" s="88"/>
      <c r="S2668" s="88"/>
      <c r="T2668" s="81"/>
      <c r="U2668" s="86"/>
      <c r="V2668" s="89"/>
      <c r="X2668" s="24"/>
    </row>
    <row r="2669" spans="1:24" s="49" customFormat="1">
      <c r="A2669" s="81"/>
      <c r="B2669" s="82"/>
      <c r="C2669" s="83"/>
      <c r="D2669" s="24"/>
      <c r="E2669" s="25"/>
      <c r="F2669" s="84"/>
      <c r="G2669" s="24"/>
      <c r="H2669" s="25"/>
      <c r="J2669" s="85"/>
      <c r="K2669" s="25"/>
      <c r="L2669" s="86"/>
      <c r="M2669" s="87">
        <f t="shared" si="55"/>
        <v>0</v>
      </c>
      <c r="N2669" s="28"/>
      <c r="Q2669" s="88"/>
      <c r="S2669" s="88"/>
      <c r="T2669" s="81"/>
      <c r="U2669" s="86"/>
      <c r="V2669" s="89"/>
      <c r="X2669" s="24"/>
    </row>
    <row r="2670" spans="1:24" s="49" customFormat="1">
      <c r="A2670" s="81"/>
      <c r="B2670" s="82"/>
      <c r="C2670" s="83"/>
      <c r="D2670" s="24"/>
      <c r="E2670" s="25"/>
      <c r="F2670" s="84"/>
      <c r="G2670" s="24"/>
      <c r="H2670" s="25"/>
      <c r="J2670" s="85"/>
      <c r="K2670" s="25"/>
      <c r="L2670" s="86"/>
      <c r="M2670" s="87">
        <f t="shared" si="55"/>
        <v>0</v>
      </c>
      <c r="N2670" s="28"/>
      <c r="Q2670" s="88"/>
      <c r="S2670" s="88"/>
      <c r="T2670" s="81"/>
      <c r="U2670" s="86"/>
      <c r="V2670" s="89"/>
      <c r="X2670" s="24"/>
    </row>
    <row r="2671" spans="1:24" s="49" customFormat="1">
      <c r="A2671" s="81"/>
      <c r="B2671" s="82"/>
      <c r="C2671" s="83"/>
      <c r="D2671" s="24"/>
      <c r="E2671" s="25"/>
      <c r="F2671" s="84"/>
      <c r="G2671" s="24"/>
      <c r="H2671" s="25"/>
      <c r="J2671" s="85"/>
      <c r="K2671" s="25"/>
      <c r="L2671" s="86"/>
      <c r="M2671" s="87">
        <f t="shared" si="55"/>
        <v>0</v>
      </c>
      <c r="N2671" s="28"/>
      <c r="Q2671" s="88"/>
      <c r="S2671" s="88"/>
      <c r="T2671" s="81"/>
      <c r="U2671" s="86"/>
      <c r="V2671" s="89"/>
      <c r="X2671" s="24"/>
    </row>
    <row r="2672" spans="1:24" s="49" customFormat="1">
      <c r="A2672" s="81"/>
      <c r="B2672" s="82"/>
      <c r="C2672" s="83"/>
      <c r="D2672" s="24"/>
      <c r="E2672" s="25"/>
      <c r="F2672" s="84"/>
      <c r="G2672" s="24"/>
      <c r="H2672" s="25"/>
      <c r="J2672" s="85"/>
      <c r="K2672" s="25"/>
      <c r="L2672" s="86"/>
      <c r="M2672" s="87">
        <f t="shared" si="55"/>
        <v>0</v>
      </c>
      <c r="N2672" s="28"/>
      <c r="Q2672" s="88"/>
      <c r="S2672" s="88"/>
      <c r="T2672" s="81"/>
      <c r="U2672" s="86"/>
      <c r="V2672" s="89"/>
      <c r="X2672" s="24"/>
    </row>
    <row r="2673" spans="1:24" s="49" customFormat="1">
      <c r="A2673" s="81"/>
      <c r="B2673" s="82"/>
      <c r="C2673" s="83"/>
      <c r="D2673" s="24"/>
      <c r="E2673" s="25"/>
      <c r="F2673" s="84"/>
      <c r="G2673" s="24"/>
      <c r="H2673" s="25"/>
      <c r="J2673" s="85"/>
      <c r="K2673" s="25"/>
      <c r="L2673" s="86"/>
      <c r="M2673" s="87">
        <f t="shared" si="55"/>
        <v>0</v>
      </c>
      <c r="N2673" s="28"/>
      <c r="Q2673" s="88"/>
      <c r="S2673" s="88"/>
      <c r="T2673" s="81"/>
      <c r="U2673" s="86"/>
      <c r="V2673" s="89"/>
      <c r="X2673" s="24"/>
    </row>
    <row r="2674" spans="1:24" s="49" customFormat="1">
      <c r="A2674" s="81"/>
      <c r="B2674" s="82"/>
      <c r="C2674" s="83"/>
      <c r="D2674" s="24"/>
      <c r="E2674" s="25"/>
      <c r="F2674" s="84"/>
      <c r="G2674" s="24"/>
      <c r="H2674" s="25"/>
      <c r="J2674" s="85"/>
      <c r="K2674" s="25"/>
      <c r="L2674" s="86"/>
      <c r="M2674" s="87">
        <f t="shared" si="55"/>
        <v>0</v>
      </c>
      <c r="N2674" s="28"/>
      <c r="Q2674" s="88"/>
      <c r="S2674" s="88"/>
      <c r="T2674" s="81"/>
      <c r="U2674" s="86"/>
      <c r="V2674" s="89"/>
      <c r="X2674" s="24"/>
    </row>
    <row r="2675" spans="1:24" s="49" customFormat="1">
      <c r="A2675" s="81"/>
      <c r="B2675" s="82"/>
      <c r="C2675" s="83"/>
      <c r="D2675" s="24"/>
      <c r="E2675" s="25"/>
      <c r="F2675" s="84"/>
      <c r="G2675" s="24"/>
      <c r="H2675" s="25"/>
      <c r="J2675" s="85"/>
      <c r="K2675" s="25"/>
      <c r="L2675" s="86"/>
      <c r="M2675" s="87">
        <f t="shared" si="55"/>
        <v>0</v>
      </c>
      <c r="N2675" s="28"/>
      <c r="Q2675" s="88"/>
      <c r="S2675" s="88"/>
      <c r="T2675" s="81"/>
      <c r="U2675" s="86"/>
      <c r="V2675" s="89"/>
      <c r="X2675" s="24"/>
    </row>
    <row r="2676" spans="1:24" s="49" customFormat="1">
      <c r="A2676" s="81"/>
      <c r="B2676" s="82"/>
      <c r="C2676" s="83"/>
      <c r="D2676" s="24"/>
      <c r="E2676" s="25"/>
      <c r="F2676" s="84"/>
      <c r="G2676" s="24"/>
      <c r="H2676" s="25"/>
      <c r="J2676" s="85"/>
      <c r="K2676" s="25"/>
      <c r="L2676" s="86"/>
      <c r="M2676" s="87">
        <f t="shared" si="55"/>
        <v>0</v>
      </c>
      <c r="N2676" s="28"/>
      <c r="Q2676" s="88"/>
      <c r="S2676" s="88"/>
      <c r="T2676" s="81"/>
      <c r="U2676" s="86"/>
      <c r="V2676" s="89"/>
      <c r="X2676" s="24"/>
    </row>
    <row r="2677" spans="1:24" s="49" customFormat="1">
      <c r="A2677" s="81"/>
      <c r="B2677" s="82"/>
      <c r="C2677" s="83"/>
      <c r="D2677" s="24"/>
      <c r="E2677" s="25"/>
      <c r="F2677" s="84"/>
      <c r="G2677" s="24"/>
      <c r="H2677" s="25"/>
      <c r="J2677" s="85"/>
      <c r="K2677" s="25"/>
      <c r="L2677" s="86"/>
      <c r="M2677" s="87">
        <f t="shared" si="55"/>
        <v>0</v>
      </c>
      <c r="N2677" s="28"/>
      <c r="Q2677" s="88"/>
      <c r="S2677" s="88"/>
      <c r="T2677" s="81"/>
      <c r="U2677" s="86"/>
      <c r="V2677" s="89"/>
      <c r="X2677" s="24"/>
    </row>
    <row r="2678" spans="1:24" s="49" customFormat="1">
      <c r="A2678" s="81"/>
      <c r="B2678" s="82"/>
      <c r="C2678" s="83"/>
      <c r="D2678" s="24"/>
      <c r="E2678" s="25"/>
      <c r="F2678" s="84"/>
      <c r="G2678" s="24"/>
      <c r="H2678" s="25"/>
      <c r="J2678" s="85"/>
      <c r="K2678" s="25"/>
      <c r="L2678" s="86"/>
      <c r="M2678" s="87">
        <f t="shared" si="55"/>
        <v>0</v>
      </c>
      <c r="N2678" s="28"/>
      <c r="Q2678" s="88"/>
      <c r="S2678" s="88"/>
      <c r="T2678" s="81"/>
      <c r="U2678" s="86"/>
      <c r="V2678" s="89"/>
      <c r="X2678" s="24"/>
    </row>
    <row r="2679" spans="1:24" s="49" customFormat="1">
      <c r="A2679" s="81"/>
      <c r="B2679" s="82"/>
      <c r="C2679" s="83"/>
      <c r="D2679" s="24"/>
      <c r="E2679" s="25"/>
      <c r="F2679" s="84"/>
      <c r="G2679" s="24"/>
      <c r="H2679" s="25"/>
      <c r="J2679" s="85"/>
      <c r="K2679" s="25"/>
      <c r="L2679" s="86"/>
      <c r="M2679" s="87">
        <f t="shared" si="55"/>
        <v>0</v>
      </c>
      <c r="N2679" s="28"/>
      <c r="Q2679" s="88"/>
      <c r="S2679" s="88"/>
      <c r="T2679" s="81"/>
      <c r="U2679" s="86"/>
      <c r="V2679" s="89"/>
      <c r="X2679" s="24"/>
    </row>
    <row r="2680" spans="1:24" s="49" customFormat="1">
      <c r="A2680" s="81"/>
      <c r="B2680" s="82"/>
      <c r="C2680" s="83"/>
      <c r="D2680" s="24"/>
      <c r="E2680" s="25"/>
      <c r="F2680" s="84"/>
      <c r="G2680" s="24"/>
      <c r="H2680" s="25"/>
      <c r="J2680" s="85"/>
      <c r="K2680" s="25"/>
      <c r="L2680" s="86"/>
      <c r="M2680" s="87">
        <f t="shared" si="55"/>
        <v>0</v>
      </c>
      <c r="N2680" s="28"/>
      <c r="Q2680" s="88"/>
      <c r="S2680" s="88"/>
      <c r="T2680" s="81"/>
      <c r="U2680" s="86"/>
      <c r="V2680" s="89"/>
      <c r="X2680" s="24"/>
    </row>
    <row r="2681" spans="1:24" s="49" customFormat="1">
      <c r="A2681" s="81"/>
      <c r="B2681" s="82"/>
      <c r="C2681" s="83"/>
      <c r="D2681" s="24"/>
      <c r="E2681" s="25"/>
      <c r="F2681" s="84"/>
      <c r="G2681" s="24"/>
      <c r="H2681" s="25"/>
      <c r="J2681" s="85"/>
      <c r="K2681" s="25"/>
      <c r="L2681" s="86"/>
      <c r="M2681" s="87">
        <f t="shared" si="55"/>
        <v>0</v>
      </c>
      <c r="N2681" s="28"/>
      <c r="Q2681" s="88"/>
      <c r="S2681" s="88"/>
      <c r="T2681" s="81"/>
      <c r="U2681" s="86"/>
      <c r="V2681" s="89"/>
      <c r="X2681" s="24"/>
    </row>
    <row r="2682" spans="1:24" s="49" customFormat="1">
      <c r="A2682" s="81"/>
      <c r="B2682" s="82"/>
      <c r="C2682" s="83"/>
      <c r="D2682" s="24"/>
      <c r="E2682" s="25"/>
      <c r="F2682" s="84"/>
      <c r="G2682" s="24"/>
      <c r="H2682" s="25"/>
      <c r="J2682" s="85"/>
      <c r="K2682" s="25"/>
      <c r="L2682" s="86"/>
      <c r="M2682" s="87">
        <f t="shared" si="55"/>
        <v>0</v>
      </c>
      <c r="N2682" s="28"/>
      <c r="Q2682" s="88"/>
      <c r="S2682" s="88"/>
      <c r="T2682" s="81"/>
      <c r="U2682" s="86"/>
      <c r="V2682" s="89"/>
      <c r="X2682" s="24"/>
    </row>
    <row r="2683" spans="1:24" s="49" customFormat="1">
      <c r="A2683" s="81"/>
      <c r="B2683" s="82"/>
      <c r="C2683" s="83"/>
      <c r="D2683" s="24"/>
      <c r="E2683" s="25"/>
      <c r="F2683" s="84"/>
      <c r="G2683" s="24"/>
      <c r="H2683" s="25"/>
      <c r="J2683" s="85"/>
      <c r="K2683" s="25"/>
      <c r="L2683" s="86"/>
      <c r="M2683" s="87">
        <f t="shared" si="55"/>
        <v>0</v>
      </c>
      <c r="N2683" s="28"/>
      <c r="Q2683" s="88"/>
      <c r="S2683" s="88"/>
      <c r="T2683" s="81"/>
      <c r="U2683" s="86"/>
      <c r="V2683" s="89"/>
      <c r="X2683" s="24"/>
    </row>
    <row r="2684" spans="1:24" s="49" customFormat="1">
      <c r="A2684" s="81"/>
      <c r="B2684" s="82"/>
      <c r="C2684" s="83"/>
      <c r="D2684" s="24"/>
      <c r="E2684" s="25"/>
      <c r="F2684" s="84"/>
      <c r="G2684" s="24"/>
      <c r="H2684" s="25"/>
      <c r="J2684" s="85"/>
      <c r="K2684" s="25"/>
      <c r="L2684" s="86"/>
      <c r="M2684" s="87">
        <f t="shared" si="55"/>
        <v>0</v>
      </c>
      <c r="N2684" s="28"/>
      <c r="Q2684" s="88"/>
      <c r="S2684" s="88"/>
      <c r="T2684" s="81"/>
      <c r="U2684" s="86"/>
      <c r="V2684" s="89"/>
      <c r="X2684" s="24"/>
    </row>
    <row r="2685" spans="1:24" s="49" customFormat="1">
      <c r="A2685" s="81"/>
      <c r="B2685" s="82"/>
      <c r="C2685" s="83"/>
      <c r="D2685" s="24"/>
      <c r="E2685" s="25"/>
      <c r="F2685" s="84"/>
      <c r="G2685" s="24"/>
      <c r="H2685" s="25"/>
      <c r="J2685" s="85"/>
      <c r="K2685" s="25"/>
      <c r="L2685" s="86"/>
      <c r="M2685" s="87">
        <f t="shared" si="55"/>
        <v>0</v>
      </c>
      <c r="N2685" s="28"/>
      <c r="Q2685" s="88"/>
      <c r="S2685" s="88"/>
      <c r="T2685" s="81"/>
      <c r="U2685" s="86"/>
      <c r="V2685" s="89"/>
      <c r="X2685" s="24"/>
    </row>
    <row r="2686" spans="1:24" s="49" customFormat="1">
      <c r="A2686" s="81"/>
      <c r="B2686" s="82"/>
      <c r="C2686" s="83"/>
      <c r="D2686" s="24"/>
      <c r="E2686" s="25"/>
      <c r="F2686" s="84"/>
      <c r="G2686" s="24"/>
      <c r="H2686" s="25"/>
      <c r="J2686" s="85"/>
      <c r="K2686" s="25"/>
      <c r="L2686" s="86"/>
      <c r="M2686" s="87">
        <f t="shared" si="55"/>
        <v>0</v>
      </c>
      <c r="N2686" s="28"/>
      <c r="Q2686" s="88"/>
      <c r="S2686" s="88"/>
      <c r="T2686" s="81"/>
      <c r="U2686" s="86"/>
      <c r="V2686" s="89"/>
      <c r="X2686" s="24"/>
    </row>
    <row r="2687" spans="1:24" s="49" customFormat="1">
      <c r="A2687" s="81"/>
      <c r="B2687" s="82"/>
      <c r="C2687" s="83"/>
      <c r="D2687" s="24"/>
      <c r="E2687" s="25"/>
      <c r="F2687" s="84"/>
      <c r="G2687" s="24"/>
      <c r="H2687" s="25"/>
      <c r="J2687" s="85"/>
      <c r="K2687" s="25"/>
      <c r="L2687" s="86"/>
      <c r="M2687" s="87">
        <f t="shared" si="55"/>
        <v>0</v>
      </c>
      <c r="N2687" s="28"/>
      <c r="Q2687" s="88"/>
      <c r="S2687" s="88"/>
      <c r="T2687" s="81"/>
      <c r="U2687" s="86"/>
      <c r="V2687" s="89"/>
      <c r="X2687" s="24"/>
    </row>
    <row r="2688" spans="1:24" s="49" customFormat="1">
      <c r="A2688" s="81"/>
      <c r="B2688" s="82"/>
      <c r="C2688" s="83"/>
      <c r="D2688" s="24"/>
      <c r="E2688" s="25"/>
      <c r="F2688" s="84"/>
      <c r="G2688" s="24"/>
      <c r="H2688" s="25"/>
      <c r="J2688" s="85"/>
      <c r="K2688" s="25"/>
      <c r="L2688" s="86"/>
      <c r="M2688" s="87">
        <f t="shared" si="55"/>
        <v>0</v>
      </c>
      <c r="N2688" s="28"/>
      <c r="Q2688" s="88"/>
      <c r="S2688" s="88"/>
      <c r="T2688" s="81"/>
      <c r="U2688" s="86"/>
      <c r="V2688" s="89"/>
      <c r="X2688" s="24"/>
    </row>
    <row r="2689" spans="1:24" s="49" customFormat="1">
      <c r="A2689" s="81"/>
      <c r="B2689" s="82"/>
      <c r="C2689" s="83"/>
      <c r="D2689" s="24"/>
      <c r="E2689" s="25"/>
      <c r="F2689" s="84"/>
      <c r="G2689" s="24"/>
      <c r="H2689" s="25"/>
      <c r="J2689" s="85"/>
      <c r="K2689" s="25"/>
      <c r="L2689" s="86"/>
      <c r="M2689" s="87">
        <f t="shared" si="55"/>
        <v>0</v>
      </c>
      <c r="N2689" s="28"/>
      <c r="Q2689" s="88"/>
      <c r="S2689" s="88"/>
      <c r="T2689" s="81"/>
      <c r="U2689" s="86"/>
      <c r="V2689" s="89"/>
      <c r="X2689" s="24"/>
    </row>
    <row r="2690" spans="1:24" s="49" customFormat="1">
      <c r="A2690" s="81"/>
      <c r="B2690" s="82"/>
      <c r="C2690" s="83"/>
      <c r="D2690" s="24"/>
      <c r="E2690" s="25"/>
      <c r="F2690" s="84"/>
      <c r="G2690" s="24"/>
      <c r="H2690" s="25"/>
      <c r="J2690" s="85"/>
      <c r="K2690" s="25"/>
      <c r="L2690" s="86"/>
      <c r="M2690" s="87">
        <f t="shared" si="55"/>
        <v>0</v>
      </c>
      <c r="N2690" s="28"/>
      <c r="Q2690" s="88"/>
      <c r="S2690" s="88"/>
      <c r="T2690" s="81"/>
      <c r="U2690" s="86"/>
      <c r="V2690" s="89"/>
      <c r="X2690" s="24"/>
    </row>
    <row r="2691" spans="1:24" s="49" customFormat="1">
      <c r="A2691" s="81"/>
      <c r="B2691" s="82"/>
      <c r="C2691" s="83"/>
      <c r="D2691" s="24"/>
      <c r="E2691" s="25"/>
      <c r="F2691" s="84"/>
      <c r="G2691" s="24"/>
      <c r="H2691" s="25"/>
      <c r="J2691" s="85"/>
      <c r="K2691" s="25"/>
      <c r="L2691" s="86"/>
      <c r="M2691" s="87">
        <f t="shared" si="55"/>
        <v>0</v>
      </c>
      <c r="N2691" s="28"/>
      <c r="Q2691" s="88"/>
      <c r="S2691" s="88"/>
      <c r="T2691" s="81"/>
      <c r="U2691" s="86"/>
      <c r="V2691" s="89"/>
      <c r="X2691" s="24"/>
    </row>
    <row r="2692" spans="1:24" s="49" customFormat="1">
      <c r="A2692" s="81"/>
      <c r="B2692" s="82"/>
      <c r="C2692" s="83"/>
      <c r="D2692" s="24"/>
      <c r="E2692" s="25"/>
      <c r="F2692" s="84"/>
      <c r="G2692" s="24"/>
      <c r="H2692" s="25"/>
      <c r="J2692" s="85"/>
      <c r="K2692" s="25"/>
      <c r="L2692" s="86"/>
      <c r="M2692" s="87">
        <f t="shared" si="55"/>
        <v>0</v>
      </c>
      <c r="N2692" s="28"/>
      <c r="Q2692" s="88"/>
      <c r="S2692" s="88"/>
      <c r="T2692" s="81"/>
      <c r="U2692" s="86"/>
      <c r="V2692" s="89"/>
      <c r="X2692" s="24"/>
    </row>
    <row r="2693" spans="1:24" s="49" customFormat="1">
      <c r="A2693" s="81"/>
      <c r="B2693" s="82"/>
      <c r="C2693" s="83"/>
      <c r="D2693" s="24"/>
      <c r="E2693" s="25"/>
      <c r="F2693" s="84"/>
      <c r="G2693" s="24"/>
      <c r="H2693" s="25"/>
      <c r="J2693" s="85"/>
      <c r="K2693" s="25"/>
      <c r="L2693" s="86"/>
      <c r="M2693" s="87">
        <f t="shared" si="55"/>
        <v>0</v>
      </c>
      <c r="N2693" s="28"/>
      <c r="Q2693" s="88"/>
      <c r="S2693" s="88"/>
      <c r="T2693" s="81"/>
      <c r="U2693" s="86"/>
      <c r="V2693" s="89"/>
      <c r="X2693" s="24"/>
    </row>
    <row r="2694" spans="1:24" s="49" customFormat="1">
      <c r="A2694" s="81"/>
      <c r="B2694" s="82"/>
      <c r="C2694" s="83"/>
      <c r="D2694" s="24"/>
      <c r="E2694" s="25"/>
      <c r="F2694" s="84"/>
      <c r="G2694" s="24"/>
      <c r="H2694" s="25"/>
      <c r="J2694" s="85"/>
      <c r="K2694" s="25"/>
      <c r="L2694" s="86"/>
      <c r="M2694" s="87">
        <f t="shared" si="55"/>
        <v>0</v>
      </c>
      <c r="N2694" s="28"/>
      <c r="Q2694" s="88"/>
      <c r="S2694" s="88"/>
      <c r="T2694" s="81"/>
      <c r="U2694" s="86"/>
      <c r="V2694" s="89"/>
      <c r="X2694" s="24"/>
    </row>
    <row r="2695" spans="1:24" s="49" customFormat="1">
      <c r="A2695" s="81"/>
      <c r="B2695" s="82"/>
      <c r="C2695" s="83"/>
      <c r="D2695" s="24"/>
      <c r="E2695" s="25"/>
      <c r="F2695" s="84"/>
      <c r="G2695" s="24"/>
      <c r="H2695" s="25"/>
      <c r="J2695" s="85"/>
      <c r="K2695" s="25"/>
      <c r="L2695" s="86"/>
      <c r="M2695" s="87">
        <f t="shared" si="55"/>
        <v>0</v>
      </c>
      <c r="N2695" s="28"/>
      <c r="Q2695" s="88"/>
      <c r="S2695" s="88"/>
      <c r="T2695" s="81"/>
      <c r="U2695" s="86"/>
      <c r="V2695" s="89"/>
      <c r="X2695" s="24"/>
    </row>
    <row r="2696" spans="1:24" s="49" customFormat="1">
      <c r="A2696" s="81"/>
      <c r="B2696" s="82"/>
      <c r="C2696" s="83"/>
      <c r="D2696" s="24"/>
      <c r="E2696" s="25"/>
      <c r="F2696" s="84"/>
      <c r="G2696" s="24"/>
      <c r="H2696" s="25"/>
      <c r="J2696" s="85"/>
      <c r="K2696" s="25"/>
      <c r="L2696" s="86"/>
      <c r="M2696" s="87">
        <f t="shared" si="55"/>
        <v>0</v>
      </c>
      <c r="N2696" s="28"/>
      <c r="Q2696" s="88"/>
      <c r="S2696" s="88"/>
      <c r="T2696" s="81"/>
      <c r="U2696" s="86"/>
      <c r="V2696" s="89"/>
      <c r="X2696" s="24"/>
    </row>
    <row r="2697" spans="1:24" s="49" customFormat="1">
      <c r="A2697" s="81"/>
      <c r="B2697" s="82"/>
      <c r="C2697" s="83"/>
      <c r="D2697" s="24"/>
      <c r="E2697" s="25"/>
      <c r="F2697" s="84"/>
      <c r="G2697" s="24"/>
      <c r="H2697" s="25"/>
      <c r="J2697" s="85"/>
      <c r="K2697" s="25"/>
      <c r="L2697" s="86"/>
      <c r="M2697" s="87">
        <f t="shared" si="55"/>
        <v>0</v>
      </c>
      <c r="N2697" s="28"/>
      <c r="Q2697" s="88"/>
      <c r="S2697" s="88"/>
      <c r="T2697" s="81"/>
      <c r="U2697" s="86"/>
      <c r="V2697" s="89"/>
      <c r="X2697" s="24"/>
    </row>
    <row r="2698" spans="1:24" s="49" customFormat="1">
      <c r="A2698" s="81"/>
      <c r="B2698" s="82"/>
      <c r="C2698" s="83"/>
      <c r="D2698" s="24"/>
      <c r="E2698" s="25"/>
      <c r="F2698" s="84"/>
      <c r="G2698" s="24"/>
      <c r="H2698" s="25"/>
      <c r="J2698" s="85"/>
      <c r="K2698" s="25"/>
      <c r="L2698" s="86"/>
      <c r="M2698" s="87">
        <f t="shared" si="55"/>
        <v>0</v>
      </c>
      <c r="N2698" s="28"/>
      <c r="Q2698" s="88"/>
      <c r="S2698" s="88"/>
      <c r="T2698" s="81"/>
      <c r="U2698" s="86"/>
      <c r="V2698" s="89"/>
      <c r="X2698" s="24"/>
    </row>
    <row r="2699" spans="1:24" s="49" customFormat="1">
      <c r="A2699" s="81"/>
      <c r="B2699" s="82"/>
      <c r="C2699" s="83"/>
      <c r="D2699" s="24"/>
      <c r="E2699" s="25"/>
      <c r="F2699" s="84"/>
      <c r="G2699" s="24"/>
      <c r="H2699" s="25"/>
      <c r="J2699" s="85"/>
      <c r="K2699" s="25"/>
      <c r="L2699" s="86"/>
      <c r="M2699" s="87">
        <f t="shared" si="55"/>
        <v>0</v>
      </c>
      <c r="N2699" s="28"/>
      <c r="Q2699" s="88"/>
      <c r="S2699" s="88"/>
      <c r="T2699" s="81"/>
      <c r="U2699" s="86"/>
      <c r="V2699" s="89"/>
      <c r="X2699" s="24"/>
    </row>
    <row r="2700" spans="1:24" s="49" customFormat="1">
      <c r="A2700" s="81"/>
      <c r="B2700" s="82"/>
      <c r="C2700" s="83"/>
      <c r="D2700" s="24"/>
      <c r="E2700" s="25"/>
      <c r="F2700" s="84"/>
      <c r="G2700" s="24"/>
      <c r="H2700" s="25"/>
      <c r="J2700" s="85"/>
      <c r="K2700" s="25"/>
      <c r="L2700" s="86"/>
      <c r="M2700" s="87">
        <f t="shared" si="55"/>
        <v>0</v>
      </c>
      <c r="N2700" s="28"/>
      <c r="Q2700" s="88"/>
      <c r="S2700" s="88"/>
      <c r="T2700" s="81"/>
      <c r="U2700" s="86"/>
      <c r="V2700" s="89"/>
      <c r="X2700" s="24"/>
    </row>
    <row r="2701" spans="1:24" s="49" customFormat="1">
      <c r="A2701" s="81"/>
      <c r="B2701" s="82"/>
      <c r="C2701" s="83"/>
      <c r="D2701" s="24"/>
      <c r="E2701" s="25"/>
      <c r="F2701" s="84"/>
      <c r="G2701" s="24"/>
      <c r="H2701" s="25"/>
      <c r="J2701" s="85"/>
      <c r="K2701" s="25"/>
      <c r="L2701" s="86"/>
      <c r="M2701" s="87">
        <f t="shared" si="55"/>
        <v>0</v>
      </c>
      <c r="N2701" s="28"/>
      <c r="Q2701" s="88"/>
      <c r="S2701" s="88"/>
      <c r="T2701" s="81"/>
      <c r="U2701" s="86"/>
      <c r="V2701" s="89"/>
      <c r="X2701" s="24"/>
    </row>
    <row r="2702" spans="1:24" s="49" customFormat="1">
      <c r="A2702" s="81"/>
      <c r="B2702" s="82"/>
      <c r="C2702" s="83"/>
      <c r="D2702" s="24"/>
      <c r="E2702" s="25"/>
      <c r="F2702" s="84"/>
      <c r="G2702" s="24"/>
      <c r="H2702" s="25"/>
      <c r="J2702" s="85"/>
      <c r="K2702" s="25"/>
      <c r="L2702" s="86"/>
      <c r="M2702" s="87">
        <f t="shared" si="55"/>
        <v>0</v>
      </c>
      <c r="N2702" s="28"/>
      <c r="Q2702" s="88"/>
      <c r="S2702" s="88"/>
      <c r="T2702" s="81"/>
      <c r="U2702" s="86"/>
      <c r="V2702" s="89"/>
      <c r="X2702" s="24"/>
    </row>
    <row r="2703" spans="1:24" s="49" customFormat="1">
      <c r="A2703" s="81"/>
      <c r="B2703" s="82"/>
      <c r="C2703" s="83"/>
      <c r="D2703" s="24"/>
      <c r="E2703" s="25"/>
      <c r="F2703" s="84"/>
      <c r="G2703" s="24"/>
      <c r="H2703" s="25"/>
      <c r="J2703" s="85"/>
      <c r="K2703" s="25"/>
      <c r="L2703" s="86"/>
      <c r="M2703" s="87">
        <f t="shared" si="55"/>
        <v>0</v>
      </c>
      <c r="N2703" s="28"/>
      <c r="Q2703" s="88"/>
      <c r="S2703" s="88"/>
      <c r="T2703" s="81"/>
      <c r="U2703" s="86"/>
      <c r="V2703" s="89"/>
      <c r="X2703" s="24"/>
    </row>
    <row r="2704" spans="1:24" s="49" customFormat="1">
      <c r="A2704" s="81"/>
      <c r="B2704" s="82"/>
      <c r="C2704" s="83"/>
      <c r="D2704" s="24"/>
      <c r="E2704" s="25"/>
      <c r="F2704" s="84"/>
      <c r="G2704" s="24"/>
      <c r="H2704" s="25"/>
      <c r="J2704" s="85"/>
      <c r="K2704" s="25"/>
      <c r="L2704" s="86"/>
      <c r="M2704" s="87">
        <f t="shared" si="55"/>
        <v>0</v>
      </c>
      <c r="N2704" s="28"/>
      <c r="Q2704" s="88"/>
      <c r="S2704" s="88"/>
      <c r="T2704" s="81"/>
      <c r="U2704" s="86"/>
      <c r="V2704" s="89"/>
      <c r="X2704" s="24"/>
    </row>
    <row r="2705" spans="1:24" s="49" customFormat="1">
      <c r="A2705" s="81"/>
      <c r="B2705" s="82"/>
      <c r="C2705" s="83"/>
      <c r="D2705" s="24"/>
      <c r="E2705" s="25"/>
      <c r="F2705" s="84"/>
      <c r="G2705" s="24"/>
      <c r="H2705" s="25"/>
      <c r="J2705" s="85"/>
      <c r="K2705" s="25"/>
      <c r="L2705" s="86"/>
      <c r="M2705" s="87">
        <f t="shared" si="55"/>
        <v>0</v>
      </c>
      <c r="N2705" s="28"/>
      <c r="Q2705" s="88"/>
      <c r="S2705" s="88"/>
      <c r="T2705" s="81"/>
      <c r="U2705" s="86"/>
      <c r="V2705" s="89"/>
      <c r="X2705" s="24"/>
    </row>
    <row r="2706" spans="1:24" s="49" customFormat="1">
      <c r="A2706" s="81"/>
      <c r="B2706" s="82"/>
      <c r="C2706" s="83"/>
      <c r="D2706" s="24"/>
      <c r="E2706" s="25"/>
      <c r="F2706" s="84"/>
      <c r="G2706" s="24"/>
      <c r="H2706" s="25"/>
      <c r="J2706" s="85"/>
      <c r="K2706" s="25"/>
      <c r="L2706" s="86"/>
      <c r="M2706" s="87">
        <f t="shared" si="55"/>
        <v>0</v>
      </c>
      <c r="N2706" s="28"/>
      <c r="Q2706" s="88"/>
      <c r="S2706" s="88"/>
      <c r="T2706" s="81"/>
      <c r="U2706" s="86"/>
      <c r="V2706" s="89"/>
      <c r="X2706" s="24"/>
    </row>
    <row r="2707" spans="1:24" s="49" customFormat="1">
      <c r="A2707" s="81"/>
      <c r="B2707" s="82"/>
      <c r="C2707" s="83"/>
      <c r="D2707" s="24"/>
      <c r="E2707" s="25"/>
      <c r="F2707" s="84"/>
      <c r="G2707" s="24"/>
      <c r="H2707" s="25"/>
      <c r="J2707" s="85"/>
      <c r="K2707" s="25"/>
      <c r="L2707" s="86"/>
      <c r="M2707" s="87">
        <f t="shared" si="55"/>
        <v>0</v>
      </c>
      <c r="N2707" s="28"/>
      <c r="Q2707" s="88"/>
      <c r="S2707" s="88"/>
      <c r="T2707" s="81"/>
      <c r="U2707" s="86"/>
      <c r="V2707" s="89"/>
      <c r="X2707" s="24"/>
    </row>
    <row r="2708" spans="1:24" s="49" customFormat="1">
      <c r="A2708" s="81"/>
      <c r="B2708" s="82"/>
      <c r="C2708" s="83"/>
      <c r="D2708" s="24"/>
      <c r="E2708" s="25"/>
      <c r="F2708" s="84"/>
      <c r="G2708" s="24"/>
      <c r="H2708" s="25"/>
      <c r="J2708" s="85"/>
      <c r="K2708" s="25"/>
      <c r="L2708" s="86"/>
      <c r="M2708" s="87">
        <f t="shared" si="55"/>
        <v>0</v>
      </c>
      <c r="N2708" s="28"/>
      <c r="Q2708" s="88"/>
      <c r="S2708" s="88"/>
      <c r="T2708" s="81"/>
      <c r="U2708" s="86"/>
      <c r="V2708" s="89"/>
      <c r="X2708" s="24"/>
    </row>
    <row r="2709" spans="1:24" s="49" customFormat="1">
      <c r="A2709" s="81"/>
      <c r="B2709" s="82"/>
      <c r="C2709" s="83"/>
      <c r="D2709" s="24"/>
      <c r="E2709" s="25"/>
      <c r="F2709" s="84"/>
      <c r="G2709" s="24"/>
      <c r="H2709" s="25"/>
      <c r="J2709" s="85"/>
      <c r="K2709" s="25"/>
      <c r="L2709" s="86"/>
      <c r="M2709" s="87">
        <f t="shared" si="55"/>
        <v>0</v>
      </c>
      <c r="N2709" s="28"/>
      <c r="Q2709" s="88"/>
      <c r="S2709" s="88"/>
      <c r="T2709" s="81"/>
      <c r="U2709" s="86"/>
      <c r="V2709" s="89"/>
      <c r="X2709" s="24"/>
    </row>
    <row r="2710" spans="1:24" s="49" customFormat="1">
      <c r="A2710" s="81"/>
      <c r="B2710" s="82"/>
      <c r="C2710" s="83"/>
      <c r="D2710" s="24"/>
      <c r="E2710" s="25"/>
      <c r="F2710" s="84"/>
      <c r="G2710" s="24"/>
      <c r="H2710" s="25"/>
      <c r="J2710" s="85"/>
      <c r="K2710" s="25"/>
      <c r="L2710" s="86"/>
      <c r="M2710" s="87">
        <f t="shared" si="55"/>
        <v>0</v>
      </c>
      <c r="N2710" s="28"/>
      <c r="Q2710" s="88"/>
      <c r="S2710" s="88"/>
      <c r="T2710" s="81"/>
      <c r="U2710" s="86"/>
      <c r="V2710" s="89"/>
      <c r="X2710" s="24"/>
    </row>
    <row r="2711" spans="1:24" s="49" customFormat="1">
      <c r="A2711" s="81"/>
      <c r="B2711" s="82"/>
      <c r="C2711" s="83"/>
      <c r="D2711" s="24"/>
      <c r="E2711" s="25"/>
      <c r="F2711" s="84"/>
      <c r="G2711" s="24"/>
      <c r="H2711" s="25"/>
      <c r="J2711" s="85"/>
      <c r="K2711" s="25"/>
      <c r="L2711" s="86"/>
      <c r="M2711" s="87">
        <f t="shared" si="55"/>
        <v>0</v>
      </c>
      <c r="N2711" s="28"/>
      <c r="Q2711" s="88"/>
      <c r="S2711" s="88"/>
      <c r="T2711" s="81"/>
      <c r="U2711" s="86"/>
      <c r="V2711" s="89"/>
      <c r="X2711" s="24"/>
    </row>
    <row r="2712" spans="1:24" s="49" customFormat="1">
      <c r="A2712" s="81"/>
      <c r="B2712" s="82"/>
      <c r="C2712" s="83"/>
      <c r="D2712" s="24"/>
      <c r="E2712" s="25"/>
      <c r="F2712" s="84"/>
      <c r="G2712" s="24"/>
      <c r="H2712" s="25"/>
      <c r="J2712" s="85"/>
      <c r="K2712" s="25"/>
      <c r="L2712" s="86"/>
      <c r="M2712" s="87">
        <f t="shared" si="55"/>
        <v>0</v>
      </c>
      <c r="N2712" s="28"/>
      <c r="Q2712" s="88"/>
      <c r="S2712" s="88"/>
      <c r="T2712" s="81"/>
      <c r="U2712" s="86"/>
      <c r="V2712" s="89"/>
      <c r="X2712" s="24"/>
    </row>
    <row r="2713" spans="1:24" s="49" customFormat="1">
      <c r="A2713" s="81"/>
      <c r="B2713" s="82"/>
      <c r="C2713" s="83"/>
      <c r="D2713" s="24"/>
      <c r="E2713" s="25"/>
      <c r="F2713" s="84"/>
      <c r="G2713" s="24"/>
      <c r="H2713" s="25"/>
      <c r="J2713" s="85"/>
      <c r="K2713" s="25"/>
      <c r="L2713" s="86"/>
      <c r="M2713" s="87">
        <f t="shared" si="55"/>
        <v>0</v>
      </c>
      <c r="N2713" s="28"/>
      <c r="Q2713" s="88"/>
      <c r="S2713" s="88"/>
      <c r="T2713" s="81"/>
      <c r="U2713" s="86"/>
      <c r="V2713" s="89"/>
      <c r="X2713" s="24"/>
    </row>
    <row r="2714" spans="1:24" s="49" customFormat="1">
      <c r="A2714" s="81"/>
      <c r="B2714" s="82"/>
      <c r="C2714" s="83"/>
      <c r="D2714" s="24"/>
      <c r="E2714" s="25"/>
      <c r="F2714" s="84"/>
      <c r="G2714" s="24"/>
      <c r="H2714" s="25"/>
      <c r="J2714" s="85"/>
      <c r="K2714" s="25"/>
      <c r="L2714" s="86"/>
      <c r="M2714" s="87">
        <f t="shared" si="55"/>
        <v>0</v>
      </c>
      <c r="N2714" s="28"/>
      <c r="Q2714" s="88"/>
      <c r="S2714" s="88"/>
      <c r="T2714" s="81"/>
      <c r="U2714" s="86"/>
      <c r="V2714" s="89"/>
      <c r="X2714" s="24"/>
    </row>
    <row r="2715" spans="1:24" s="49" customFormat="1">
      <c r="A2715" s="81"/>
      <c r="B2715" s="82"/>
      <c r="C2715" s="83"/>
      <c r="D2715" s="24"/>
      <c r="E2715" s="25"/>
      <c r="F2715" s="84"/>
      <c r="G2715" s="24"/>
      <c r="H2715" s="25"/>
      <c r="J2715" s="85"/>
      <c r="K2715" s="25"/>
      <c r="L2715" s="86"/>
      <c r="M2715" s="87">
        <f t="shared" si="55"/>
        <v>0</v>
      </c>
      <c r="N2715" s="28"/>
      <c r="Q2715" s="88"/>
      <c r="S2715" s="88"/>
      <c r="T2715" s="81"/>
      <c r="U2715" s="86"/>
      <c r="V2715" s="89"/>
      <c r="X2715" s="24"/>
    </row>
    <row r="2716" spans="1:24" s="49" customFormat="1">
      <c r="A2716" s="81"/>
      <c r="B2716" s="82"/>
      <c r="C2716" s="83"/>
      <c r="D2716" s="24"/>
      <c r="E2716" s="25"/>
      <c r="F2716" s="84"/>
      <c r="G2716" s="24"/>
      <c r="H2716" s="25"/>
      <c r="J2716" s="85"/>
      <c r="K2716" s="25"/>
      <c r="L2716" s="86"/>
      <c r="M2716" s="87">
        <f t="shared" si="55"/>
        <v>0</v>
      </c>
      <c r="N2716" s="28"/>
      <c r="Q2716" s="88"/>
      <c r="S2716" s="88"/>
      <c r="T2716" s="81"/>
      <c r="U2716" s="86"/>
      <c r="V2716" s="89"/>
      <c r="X2716" s="24"/>
    </row>
    <row r="2717" spans="1:24" s="49" customFormat="1">
      <c r="A2717" s="81"/>
      <c r="B2717" s="82"/>
      <c r="C2717" s="83"/>
      <c r="D2717" s="24"/>
      <c r="E2717" s="25"/>
      <c r="F2717" s="84"/>
      <c r="G2717" s="24"/>
      <c r="H2717" s="25"/>
      <c r="J2717" s="85"/>
      <c r="K2717" s="25"/>
      <c r="L2717" s="86"/>
      <c r="M2717" s="87">
        <f t="shared" si="55"/>
        <v>0</v>
      </c>
      <c r="N2717" s="28"/>
      <c r="Q2717" s="88"/>
      <c r="S2717" s="88"/>
      <c r="T2717" s="81"/>
      <c r="U2717" s="86"/>
      <c r="V2717" s="89"/>
      <c r="X2717" s="24"/>
    </row>
    <row r="2718" spans="1:24" s="49" customFormat="1">
      <c r="A2718" s="81"/>
      <c r="B2718" s="82"/>
      <c r="C2718" s="83"/>
      <c r="D2718" s="24"/>
      <c r="E2718" s="25"/>
      <c r="F2718" s="84"/>
      <c r="G2718" s="24"/>
      <c r="H2718" s="25"/>
      <c r="J2718" s="85"/>
      <c r="K2718" s="25"/>
      <c r="L2718" s="86"/>
      <c r="M2718" s="87">
        <f t="shared" si="55"/>
        <v>0</v>
      </c>
      <c r="N2718" s="28"/>
      <c r="Q2718" s="88"/>
      <c r="S2718" s="88"/>
      <c r="T2718" s="81"/>
      <c r="U2718" s="86"/>
      <c r="V2718" s="89"/>
      <c r="X2718" s="24"/>
    </row>
    <row r="2719" spans="1:24" s="49" customFormat="1">
      <c r="A2719" s="81"/>
      <c r="B2719" s="82"/>
      <c r="C2719" s="83"/>
      <c r="D2719" s="24"/>
      <c r="E2719" s="25"/>
      <c r="F2719" s="84"/>
      <c r="G2719" s="24"/>
      <c r="H2719" s="25"/>
      <c r="J2719" s="85"/>
      <c r="K2719" s="25"/>
      <c r="L2719" s="86"/>
      <c r="M2719" s="87">
        <f t="shared" si="55"/>
        <v>0</v>
      </c>
      <c r="N2719" s="28"/>
      <c r="Q2719" s="88"/>
      <c r="S2719" s="88"/>
      <c r="T2719" s="81"/>
      <c r="U2719" s="86"/>
      <c r="V2719" s="89"/>
      <c r="X2719" s="24"/>
    </row>
    <row r="2720" spans="1:24" s="49" customFormat="1">
      <c r="A2720" s="81"/>
      <c r="B2720" s="82"/>
      <c r="C2720" s="83"/>
      <c r="D2720" s="24"/>
      <c r="E2720" s="25"/>
      <c r="F2720" s="84"/>
      <c r="G2720" s="24"/>
      <c r="H2720" s="25"/>
      <c r="J2720" s="85"/>
      <c r="K2720" s="25"/>
      <c r="L2720" s="86"/>
      <c r="M2720" s="87">
        <f t="shared" si="55"/>
        <v>0</v>
      </c>
      <c r="N2720" s="28"/>
      <c r="Q2720" s="88"/>
      <c r="S2720" s="88"/>
      <c r="T2720" s="81"/>
      <c r="U2720" s="86"/>
      <c r="V2720" s="89"/>
      <c r="X2720" s="24"/>
    </row>
    <row r="2721" spans="1:24" s="49" customFormat="1">
      <c r="A2721" s="81"/>
      <c r="B2721" s="82"/>
      <c r="C2721" s="83"/>
      <c r="D2721" s="24"/>
      <c r="E2721" s="25"/>
      <c r="F2721" s="84"/>
      <c r="G2721" s="24"/>
      <c r="H2721" s="25"/>
      <c r="J2721" s="85"/>
      <c r="K2721" s="25"/>
      <c r="L2721" s="86"/>
      <c r="M2721" s="87">
        <f t="shared" si="55"/>
        <v>0</v>
      </c>
      <c r="N2721" s="28"/>
      <c r="Q2721" s="88"/>
      <c r="S2721" s="88"/>
      <c r="T2721" s="81"/>
      <c r="U2721" s="86"/>
      <c r="V2721" s="89"/>
      <c r="X2721" s="24"/>
    </row>
    <row r="2722" spans="1:24" s="49" customFormat="1">
      <c r="A2722" s="81"/>
      <c r="B2722" s="82"/>
      <c r="C2722" s="83"/>
      <c r="D2722" s="24"/>
      <c r="E2722" s="25"/>
      <c r="F2722" s="84"/>
      <c r="G2722" s="24"/>
      <c r="H2722" s="25"/>
      <c r="J2722" s="85"/>
      <c r="K2722" s="25"/>
      <c r="L2722" s="86"/>
      <c r="M2722" s="87">
        <f t="shared" si="55"/>
        <v>0</v>
      </c>
      <c r="N2722" s="28"/>
      <c r="Q2722" s="88"/>
      <c r="S2722" s="88"/>
      <c r="T2722" s="81"/>
      <c r="U2722" s="86"/>
      <c r="V2722" s="89"/>
      <c r="X2722" s="24"/>
    </row>
    <row r="2723" spans="1:24" s="49" customFormat="1">
      <c r="A2723" s="81"/>
      <c r="B2723" s="82"/>
      <c r="C2723" s="83"/>
      <c r="D2723" s="24"/>
      <c r="E2723" s="25"/>
      <c r="F2723" s="84"/>
      <c r="G2723" s="24"/>
      <c r="H2723" s="25"/>
      <c r="J2723" s="85"/>
      <c r="K2723" s="25"/>
      <c r="L2723" s="86"/>
      <c r="M2723" s="87">
        <f t="shared" si="55"/>
        <v>0</v>
      </c>
      <c r="N2723" s="28"/>
      <c r="Q2723" s="88"/>
      <c r="S2723" s="88"/>
      <c r="T2723" s="81"/>
      <c r="U2723" s="86"/>
      <c r="V2723" s="89"/>
      <c r="X2723" s="24"/>
    </row>
    <row r="2724" spans="1:24" s="49" customFormat="1">
      <c r="A2724" s="81"/>
      <c r="B2724" s="82"/>
      <c r="C2724" s="83"/>
      <c r="D2724" s="24"/>
      <c r="E2724" s="25"/>
      <c r="F2724" s="84"/>
      <c r="G2724" s="24"/>
      <c r="H2724" s="25"/>
      <c r="J2724" s="85"/>
      <c r="K2724" s="25"/>
      <c r="L2724" s="86"/>
      <c r="M2724" s="87">
        <f t="shared" si="55"/>
        <v>0</v>
      </c>
      <c r="N2724" s="28"/>
      <c r="Q2724" s="88"/>
      <c r="S2724" s="88"/>
      <c r="T2724" s="81"/>
      <c r="U2724" s="86"/>
      <c r="V2724" s="89"/>
      <c r="X2724" s="24"/>
    </row>
    <row r="2725" spans="1:24" s="49" customFormat="1">
      <c r="A2725" s="81"/>
      <c r="B2725" s="82"/>
      <c r="C2725" s="83"/>
      <c r="D2725" s="24"/>
      <c r="E2725" s="25"/>
      <c r="F2725" s="84"/>
      <c r="G2725" s="24"/>
      <c r="H2725" s="25"/>
      <c r="J2725" s="85"/>
      <c r="K2725" s="25"/>
      <c r="L2725" s="86"/>
      <c r="M2725" s="87">
        <f t="shared" si="55"/>
        <v>0</v>
      </c>
      <c r="N2725" s="28"/>
      <c r="Q2725" s="88"/>
      <c r="S2725" s="88"/>
      <c r="T2725" s="81"/>
      <c r="U2725" s="86"/>
      <c r="V2725" s="89"/>
      <c r="X2725" s="24"/>
    </row>
    <row r="2726" spans="1:24" s="49" customFormat="1">
      <c r="A2726" s="81"/>
      <c r="B2726" s="82"/>
      <c r="C2726" s="83"/>
      <c r="D2726" s="24"/>
      <c r="E2726" s="25"/>
      <c r="F2726" s="84"/>
      <c r="G2726" s="24"/>
      <c r="H2726" s="25"/>
      <c r="J2726" s="85"/>
      <c r="K2726" s="25"/>
      <c r="L2726" s="86"/>
      <c r="M2726" s="87">
        <f t="shared" si="55"/>
        <v>0</v>
      </c>
      <c r="N2726" s="28"/>
      <c r="Q2726" s="88"/>
      <c r="S2726" s="88"/>
      <c r="T2726" s="81"/>
      <c r="U2726" s="86"/>
      <c r="V2726" s="89"/>
      <c r="X2726" s="24"/>
    </row>
    <row r="2727" spans="1:24" s="49" customFormat="1">
      <c r="A2727" s="81"/>
      <c r="B2727" s="82"/>
      <c r="C2727" s="83"/>
      <c r="D2727" s="24"/>
      <c r="E2727" s="25"/>
      <c r="F2727" s="84"/>
      <c r="G2727" s="24"/>
      <c r="H2727" s="25"/>
      <c r="J2727" s="85"/>
      <c r="K2727" s="25"/>
      <c r="L2727" s="86"/>
      <c r="M2727" s="87">
        <f t="shared" si="55"/>
        <v>0</v>
      </c>
      <c r="N2727" s="28"/>
      <c r="Q2727" s="88"/>
      <c r="S2727" s="88"/>
      <c r="T2727" s="81"/>
      <c r="U2727" s="86"/>
      <c r="V2727" s="89"/>
      <c r="X2727" s="24"/>
    </row>
    <row r="2728" spans="1:24" s="49" customFormat="1">
      <c r="A2728" s="81"/>
      <c r="B2728" s="82"/>
      <c r="C2728" s="83"/>
      <c r="D2728" s="24"/>
      <c r="E2728" s="25"/>
      <c r="F2728" s="84"/>
      <c r="G2728" s="24"/>
      <c r="H2728" s="25"/>
      <c r="J2728" s="85"/>
      <c r="K2728" s="25"/>
      <c r="L2728" s="86"/>
      <c r="M2728" s="87">
        <f t="shared" si="55"/>
        <v>0</v>
      </c>
      <c r="N2728" s="28"/>
      <c r="Q2728" s="88"/>
      <c r="S2728" s="88"/>
      <c r="T2728" s="81"/>
      <c r="U2728" s="86"/>
      <c r="V2728" s="89"/>
      <c r="X2728" s="24"/>
    </row>
    <row r="2729" spans="1:24" s="49" customFormat="1">
      <c r="A2729" s="81"/>
      <c r="B2729" s="82"/>
      <c r="C2729" s="83"/>
      <c r="D2729" s="24"/>
      <c r="E2729" s="25"/>
      <c r="F2729" s="84"/>
      <c r="G2729" s="24"/>
      <c r="H2729" s="25"/>
      <c r="J2729" s="85"/>
      <c r="K2729" s="25"/>
      <c r="L2729" s="86"/>
      <c r="M2729" s="87">
        <f t="shared" ref="M2729:M2792" si="56">I2729*H2729</f>
        <v>0</v>
      </c>
      <c r="N2729" s="28"/>
      <c r="Q2729" s="88"/>
      <c r="S2729" s="88"/>
      <c r="T2729" s="81"/>
      <c r="U2729" s="86"/>
      <c r="V2729" s="89"/>
      <c r="X2729" s="24"/>
    </row>
    <row r="2730" spans="1:24" s="49" customFormat="1">
      <c r="A2730" s="81"/>
      <c r="B2730" s="82"/>
      <c r="C2730" s="83"/>
      <c r="D2730" s="24"/>
      <c r="E2730" s="25"/>
      <c r="F2730" s="84"/>
      <c r="G2730" s="24"/>
      <c r="H2730" s="25"/>
      <c r="J2730" s="85"/>
      <c r="K2730" s="25"/>
      <c r="L2730" s="86"/>
      <c r="M2730" s="87">
        <f t="shared" si="56"/>
        <v>0</v>
      </c>
      <c r="N2730" s="28"/>
      <c r="Q2730" s="88"/>
      <c r="S2730" s="88"/>
      <c r="T2730" s="81"/>
      <c r="U2730" s="86"/>
      <c r="V2730" s="89"/>
      <c r="X2730" s="24"/>
    </row>
    <row r="2731" spans="1:24" s="49" customFormat="1">
      <c r="A2731" s="81"/>
      <c r="B2731" s="82"/>
      <c r="C2731" s="83"/>
      <c r="D2731" s="24"/>
      <c r="E2731" s="25"/>
      <c r="F2731" s="84"/>
      <c r="G2731" s="24"/>
      <c r="H2731" s="25"/>
      <c r="J2731" s="85"/>
      <c r="K2731" s="25"/>
      <c r="L2731" s="86"/>
      <c r="M2731" s="87">
        <f t="shared" si="56"/>
        <v>0</v>
      </c>
      <c r="N2731" s="28"/>
      <c r="Q2731" s="88"/>
      <c r="S2731" s="88"/>
      <c r="T2731" s="81"/>
      <c r="U2731" s="86"/>
      <c r="V2731" s="89"/>
      <c r="X2731" s="24"/>
    </row>
    <row r="2732" spans="1:24" s="49" customFormat="1">
      <c r="A2732" s="81"/>
      <c r="B2732" s="82"/>
      <c r="C2732" s="83"/>
      <c r="D2732" s="24"/>
      <c r="E2732" s="25"/>
      <c r="F2732" s="84"/>
      <c r="G2732" s="24"/>
      <c r="H2732" s="25"/>
      <c r="J2732" s="85"/>
      <c r="K2732" s="25"/>
      <c r="L2732" s="86"/>
      <c r="M2732" s="87">
        <f t="shared" si="56"/>
        <v>0</v>
      </c>
      <c r="N2732" s="28"/>
      <c r="Q2732" s="88"/>
      <c r="S2732" s="88"/>
      <c r="T2732" s="81"/>
      <c r="U2732" s="86"/>
      <c r="V2732" s="89"/>
      <c r="X2732" s="24"/>
    </row>
    <row r="2733" spans="1:24" s="49" customFormat="1">
      <c r="A2733" s="81"/>
      <c r="B2733" s="82"/>
      <c r="C2733" s="83"/>
      <c r="D2733" s="24"/>
      <c r="E2733" s="25"/>
      <c r="F2733" s="84"/>
      <c r="G2733" s="24"/>
      <c r="H2733" s="25"/>
      <c r="J2733" s="85"/>
      <c r="K2733" s="25"/>
      <c r="L2733" s="86"/>
      <c r="M2733" s="87">
        <f t="shared" si="56"/>
        <v>0</v>
      </c>
      <c r="N2733" s="28"/>
      <c r="Q2733" s="88"/>
      <c r="S2733" s="88"/>
      <c r="T2733" s="81"/>
      <c r="U2733" s="86"/>
      <c r="V2733" s="89"/>
      <c r="X2733" s="24"/>
    </row>
    <row r="2734" spans="1:24" s="49" customFormat="1">
      <c r="A2734" s="81"/>
      <c r="B2734" s="82"/>
      <c r="C2734" s="83"/>
      <c r="D2734" s="24"/>
      <c r="E2734" s="25"/>
      <c r="F2734" s="84"/>
      <c r="G2734" s="24"/>
      <c r="H2734" s="25"/>
      <c r="J2734" s="85"/>
      <c r="K2734" s="25"/>
      <c r="L2734" s="86"/>
      <c r="M2734" s="87">
        <f t="shared" si="56"/>
        <v>0</v>
      </c>
      <c r="N2734" s="28"/>
      <c r="Q2734" s="88"/>
      <c r="S2734" s="88"/>
      <c r="T2734" s="81"/>
      <c r="U2734" s="86"/>
      <c r="V2734" s="89"/>
      <c r="X2734" s="24"/>
    </row>
    <row r="2735" spans="1:24" s="49" customFormat="1">
      <c r="A2735" s="81"/>
      <c r="B2735" s="82"/>
      <c r="C2735" s="83"/>
      <c r="D2735" s="24"/>
      <c r="E2735" s="25"/>
      <c r="F2735" s="84"/>
      <c r="G2735" s="24"/>
      <c r="H2735" s="25"/>
      <c r="J2735" s="85"/>
      <c r="K2735" s="25"/>
      <c r="L2735" s="86"/>
      <c r="M2735" s="87">
        <f t="shared" si="56"/>
        <v>0</v>
      </c>
      <c r="N2735" s="28"/>
      <c r="Q2735" s="88"/>
      <c r="S2735" s="88"/>
      <c r="T2735" s="81"/>
      <c r="U2735" s="86"/>
      <c r="V2735" s="89"/>
      <c r="X2735" s="24"/>
    </row>
    <row r="2736" spans="1:24" s="49" customFormat="1">
      <c r="A2736" s="81"/>
      <c r="B2736" s="82"/>
      <c r="C2736" s="83"/>
      <c r="D2736" s="24"/>
      <c r="E2736" s="25"/>
      <c r="F2736" s="84"/>
      <c r="G2736" s="24"/>
      <c r="H2736" s="25"/>
      <c r="J2736" s="85"/>
      <c r="K2736" s="25"/>
      <c r="L2736" s="86"/>
      <c r="M2736" s="87">
        <f t="shared" si="56"/>
        <v>0</v>
      </c>
      <c r="N2736" s="28"/>
      <c r="Q2736" s="88"/>
      <c r="S2736" s="88"/>
      <c r="T2736" s="81"/>
      <c r="U2736" s="86"/>
      <c r="V2736" s="89"/>
      <c r="X2736" s="24"/>
    </row>
    <row r="2737" spans="1:24" s="49" customFormat="1">
      <c r="A2737" s="81"/>
      <c r="B2737" s="82"/>
      <c r="C2737" s="83"/>
      <c r="D2737" s="24"/>
      <c r="E2737" s="25"/>
      <c r="F2737" s="84"/>
      <c r="G2737" s="24"/>
      <c r="H2737" s="25"/>
      <c r="J2737" s="85"/>
      <c r="K2737" s="25"/>
      <c r="L2737" s="86"/>
      <c r="M2737" s="87">
        <f t="shared" si="56"/>
        <v>0</v>
      </c>
      <c r="N2737" s="28"/>
      <c r="Q2737" s="88"/>
      <c r="S2737" s="88"/>
      <c r="T2737" s="81"/>
      <c r="U2737" s="86"/>
      <c r="V2737" s="89"/>
      <c r="X2737" s="24"/>
    </row>
    <row r="2738" spans="1:24" s="49" customFormat="1">
      <c r="A2738" s="81"/>
      <c r="B2738" s="82"/>
      <c r="C2738" s="83"/>
      <c r="D2738" s="24"/>
      <c r="E2738" s="25"/>
      <c r="F2738" s="84"/>
      <c r="G2738" s="24"/>
      <c r="H2738" s="25"/>
      <c r="J2738" s="85"/>
      <c r="K2738" s="25"/>
      <c r="L2738" s="86"/>
      <c r="M2738" s="87">
        <f t="shared" si="56"/>
        <v>0</v>
      </c>
      <c r="N2738" s="28"/>
      <c r="Q2738" s="88"/>
      <c r="S2738" s="88"/>
      <c r="T2738" s="81"/>
      <c r="U2738" s="86"/>
      <c r="V2738" s="89"/>
      <c r="X2738" s="24"/>
    </row>
    <row r="2739" spans="1:24" s="49" customFormat="1">
      <c r="A2739" s="81"/>
      <c r="B2739" s="82"/>
      <c r="C2739" s="83"/>
      <c r="D2739" s="24"/>
      <c r="E2739" s="25"/>
      <c r="F2739" s="84"/>
      <c r="G2739" s="24"/>
      <c r="H2739" s="25"/>
      <c r="J2739" s="85"/>
      <c r="K2739" s="25"/>
      <c r="L2739" s="86"/>
      <c r="M2739" s="87">
        <f t="shared" si="56"/>
        <v>0</v>
      </c>
      <c r="N2739" s="28"/>
      <c r="Q2739" s="88"/>
      <c r="S2739" s="88"/>
      <c r="T2739" s="81"/>
      <c r="U2739" s="86"/>
      <c r="V2739" s="89"/>
      <c r="X2739" s="24"/>
    </row>
    <row r="2740" spans="1:24" s="49" customFormat="1">
      <c r="A2740" s="81"/>
      <c r="B2740" s="82"/>
      <c r="C2740" s="83"/>
      <c r="D2740" s="24"/>
      <c r="E2740" s="25"/>
      <c r="F2740" s="84"/>
      <c r="G2740" s="24"/>
      <c r="H2740" s="25"/>
      <c r="J2740" s="85"/>
      <c r="K2740" s="25"/>
      <c r="L2740" s="86"/>
      <c r="M2740" s="87">
        <f t="shared" si="56"/>
        <v>0</v>
      </c>
      <c r="N2740" s="28"/>
      <c r="Q2740" s="88"/>
      <c r="S2740" s="88"/>
      <c r="T2740" s="81"/>
      <c r="U2740" s="86"/>
      <c r="V2740" s="89"/>
      <c r="X2740" s="24"/>
    </row>
    <row r="2741" spans="1:24" s="49" customFormat="1">
      <c r="A2741" s="81"/>
      <c r="B2741" s="82"/>
      <c r="C2741" s="83"/>
      <c r="D2741" s="24"/>
      <c r="E2741" s="25"/>
      <c r="F2741" s="84"/>
      <c r="G2741" s="24"/>
      <c r="H2741" s="25"/>
      <c r="J2741" s="85"/>
      <c r="K2741" s="25"/>
      <c r="L2741" s="86"/>
      <c r="M2741" s="87">
        <f t="shared" si="56"/>
        <v>0</v>
      </c>
      <c r="N2741" s="28"/>
      <c r="Q2741" s="88"/>
      <c r="S2741" s="88"/>
      <c r="T2741" s="81"/>
      <c r="U2741" s="86"/>
      <c r="V2741" s="89"/>
      <c r="X2741" s="24"/>
    </row>
    <row r="2742" spans="1:24" s="49" customFormat="1">
      <c r="A2742" s="81"/>
      <c r="B2742" s="82"/>
      <c r="C2742" s="83"/>
      <c r="D2742" s="24"/>
      <c r="E2742" s="25"/>
      <c r="F2742" s="84"/>
      <c r="G2742" s="24"/>
      <c r="H2742" s="25"/>
      <c r="J2742" s="85"/>
      <c r="K2742" s="25"/>
      <c r="L2742" s="86"/>
      <c r="M2742" s="87">
        <f t="shared" si="56"/>
        <v>0</v>
      </c>
      <c r="N2742" s="28"/>
      <c r="Q2742" s="88"/>
      <c r="S2742" s="88"/>
      <c r="T2742" s="81"/>
      <c r="U2742" s="86"/>
      <c r="V2742" s="89"/>
      <c r="X2742" s="24"/>
    </row>
    <row r="2743" spans="1:24" s="49" customFormat="1">
      <c r="A2743" s="81"/>
      <c r="B2743" s="82"/>
      <c r="C2743" s="83"/>
      <c r="D2743" s="24"/>
      <c r="E2743" s="25"/>
      <c r="F2743" s="84"/>
      <c r="G2743" s="24"/>
      <c r="H2743" s="25"/>
      <c r="J2743" s="85"/>
      <c r="K2743" s="25"/>
      <c r="L2743" s="86"/>
      <c r="M2743" s="87">
        <f t="shared" si="56"/>
        <v>0</v>
      </c>
      <c r="N2743" s="28"/>
      <c r="Q2743" s="88"/>
      <c r="S2743" s="88"/>
      <c r="T2743" s="81"/>
      <c r="U2743" s="86"/>
      <c r="V2743" s="89"/>
      <c r="X2743" s="24"/>
    </row>
    <row r="2744" spans="1:24" s="49" customFormat="1">
      <c r="A2744" s="81"/>
      <c r="B2744" s="82"/>
      <c r="C2744" s="83"/>
      <c r="D2744" s="24"/>
      <c r="E2744" s="25"/>
      <c r="F2744" s="84"/>
      <c r="G2744" s="24"/>
      <c r="H2744" s="25"/>
      <c r="J2744" s="85"/>
      <c r="K2744" s="25"/>
      <c r="L2744" s="86"/>
      <c r="M2744" s="87">
        <f t="shared" si="56"/>
        <v>0</v>
      </c>
      <c r="N2744" s="28"/>
      <c r="Q2744" s="88"/>
      <c r="S2744" s="88"/>
      <c r="T2744" s="81"/>
      <c r="U2744" s="86"/>
      <c r="V2744" s="89"/>
      <c r="X2744" s="24"/>
    </row>
    <row r="2745" spans="1:24" s="49" customFormat="1">
      <c r="A2745" s="81"/>
      <c r="B2745" s="82"/>
      <c r="C2745" s="83"/>
      <c r="D2745" s="24"/>
      <c r="E2745" s="25"/>
      <c r="F2745" s="84"/>
      <c r="G2745" s="24"/>
      <c r="H2745" s="25"/>
      <c r="J2745" s="85"/>
      <c r="K2745" s="25"/>
      <c r="L2745" s="86"/>
      <c r="M2745" s="87">
        <f t="shared" si="56"/>
        <v>0</v>
      </c>
      <c r="N2745" s="28"/>
      <c r="Q2745" s="88"/>
      <c r="S2745" s="88"/>
      <c r="T2745" s="81"/>
      <c r="U2745" s="86"/>
      <c r="V2745" s="89"/>
      <c r="X2745" s="24"/>
    </row>
    <row r="2746" spans="1:24" s="49" customFormat="1">
      <c r="A2746" s="81"/>
      <c r="B2746" s="82"/>
      <c r="C2746" s="83"/>
      <c r="D2746" s="24"/>
      <c r="E2746" s="25"/>
      <c r="F2746" s="84"/>
      <c r="G2746" s="24"/>
      <c r="H2746" s="25"/>
      <c r="J2746" s="85"/>
      <c r="K2746" s="25"/>
      <c r="L2746" s="86"/>
      <c r="M2746" s="87">
        <f t="shared" si="56"/>
        <v>0</v>
      </c>
      <c r="N2746" s="28"/>
      <c r="Q2746" s="88"/>
      <c r="S2746" s="88"/>
      <c r="T2746" s="81"/>
      <c r="U2746" s="86"/>
      <c r="V2746" s="89"/>
      <c r="X2746" s="24"/>
    </row>
    <row r="2747" spans="1:24" s="49" customFormat="1">
      <c r="A2747" s="81"/>
      <c r="B2747" s="82"/>
      <c r="C2747" s="83"/>
      <c r="D2747" s="24"/>
      <c r="E2747" s="25"/>
      <c r="F2747" s="84"/>
      <c r="G2747" s="24"/>
      <c r="H2747" s="25"/>
      <c r="J2747" s="85"/>
      <c r="K2747" s="25"/>
      <c r="L2747" s="86"/>
      <c r="M2747" s="87">
        <f t="shared" si="56"/>
        <v>0</v>
      </c>
      <c r="N2747" s="28"/>
      <c r="Q2747" s="88"/>
      <c r="S2747" s="88"/>
      <c r="T2747" s="81"/>
      <c r="U2747" s="86"/>
      <c r="V2747" s="89"/>
      <c r="X2747" s="24"/>
    </row>
    <row r="2748" spans="1:24" s="49" customFormat="1">
      <c r="A2748" s="81"/>
      <c r="B2748" s="82"/>
      <c r="C2748" s="83"/>
      <c r="D2748" s="24"/>
      <c r="E2748" s="25"/>
      <c r="F2748" s="84"/>
      <c r="G2748" s="24"/>
      <c r="H2748" s="25"/>
      <c r="J2748" s="85"/>
      <c r="K2748" s="25"/>
      <c r="L2748" s="86"/>
      <c r="M2748" s="87">
        <f t="shared" si="56"/>
        <v>0</v>
      </c>
      <c r="N2748" s="28"/>
      <c r="Q2748" s="88"/>
      <c r="S2748" s="88"/>
      <c r="T2748" s="81"/>
      <c r="U2748" s="86"/>
      <c r="V2748" s="89"/>
      <c r="X2748" s="24"/>
    </row>
    <row r="2749" spans="1:24" s="49" customFormat="1">
      <c r="A2749" s="81"/>
      <c r="B2749" s="82"/>
      <c r="C2749" s="83"/>
      <c r="D2749" s="24"/>
      <c r="E2749" s="25"/>
      <c r="F2749" s="84"/>
      <c r="G2749" s="24"/>
      <c r="H2749" s="25"/>
      <c r="J2749" s="85"/>
      <c r="K2749" s="25"/>
      <c r="L2749" s="86"/>
      <c r="M2749" s="87">
        <f t="shared" si="56"/>
        <v>0</v>
      </c>
      <c r="N2749" s="28"/>
      <c r="Q2749" s="88"/>
      <c r="S2749" s="88"/>
      <c r="T2749" s="81"/>
      <c r="U2749" s="86"/>
      <c r="V2749" s="89"/>
      <c r="X2749" s="24"/>
    </row>
    <row r="2750" spans="1:24" s="49" customFormat="1">
      <c r="A2750" s="81"/>
      <c r="B2750" s="82"/>
      <c r="C2750" s="83"/>
      <c r="D2750" s="24"/>
      <c r="E2750" s="25"/>
      <c r="F2750" s="84"/>
      <c r="G2750" s="24"/>
      <c r="H2750" s="25"/>
      <c r="J2750" s="85"/>
      <c r="K2750" s="25"/>
      <c r="L2750" s="86"/>
      <c r="M2750" s="87">
        <f t="shared" si="56"/>
        <v>0</v>
      </c>
      <c r="N2750" s="28"/>
      <c r="Q2750" s="88"/>
      <c r="S2750" s="88"/>
      <c r="T2750" s="81"/>
      <c r="U2750" s="86"/>
      <c r="V2750" s="89"/>
      <c r="X2750" s="24"/>
    </row>
    <row r="2751" spans="1:24" s="49" customFormat="1">
      <c r="A2751" s="81"/>
      <c r="B2751" s="82"/>
      <c r="C2751" s="83"/>
      <c r="D2751" s="24"/>
      <c r="E2751" s="25"/>
      <c r="F2751" s="84"/>
      <c r="G2751" s="24"/>
      <c r="H2751" s="25"/>
      <c r="J2751" s="85"/>
      <c r="K2751" s="25"/>
      <c r="L2751" s="86"/>
      <c r="M2751" s="87">
        <f t="shared" si="56"/>
        <v>0</v>
      </c>
      <c r="N2751" s="28"/>
      <c r="Q2751" s="88"/>
      <c r="S2751" s="88"/>
      <c r="T2751" s="81"/>
      <c r="U2751" s="86"/>
      <c r="V2751" s="89"/>
      <c r="X2751" s="24"/>
    </row>
    <row r="2752" spans="1:24" s="49" customFormat="1">
      <c r="A2752" s="81"/>
      <c r="B2752" s="82"/>
      <c r="C2752" s="83"/>
      <c r="D2752" s="24"/>
      <c r="E2752" s="25"/>
      <c r="F2752" s="84"/>
      <c r="G2752" s="24"/>
      <c r="H2752" s="25"/>
      <c r="J2752" s="85"/>
      <c r="K2752" s="25"/>
      <c r="L2752" s="86"/>
      <c r="M2752" s="87">
        <f t="shared" si="56"/>
        <v>0</v>
      </c>
      <c r="N2752" s="28"/>
      <c r="Q2752" s="88"/>
      <c r="S2752" s="88"/>
      <c r="T2752" s="81"/>
      <c r="U2752" s="86"/>
      <c r="V2752" s="89"/>
      <c r="X2752" s="24"/>
    </row>
    <row r="2753" spans="1:24" s="49" customFormat="1">
      <c r="A2753" s="81"/>
      <c r="B2753" s="82"/>
      <c r="C2753" s="83"/>
      <c r="D2753" s="24"/>
      <c r="E2753" s="25"/>
      <c r="F2753" s="84"/>
      <c r="G2753" s="24"/>
      <c r="H2753" s="25"/>
      <c r="J2753" s="85"/>
      <c r="K2753" s="25"/>
      <c r="L2753" s="86"/>
      <c r="M2753" s="87">
        <f t="shared" si="56"/>
        <v>0</v>
      </c>
      <c r="N2753" s="28"/>
      <c r="Q2753" s="88"/>
      <c r="S2753" s="88"/>
      <c r="T2753" s="81"/>
      <c r="U2753" s="86"/>
      <c r="V2753" s="89"/>
      <c r="X2753" s="24"/>
    </row>
    <row r="2754" spans="1:24" s="49" customFormat="1">
      <c r="A2754" s="81"/>
      <c r="B2754" s="82"/>
      <c r="C2754" s="83"/>
      <c r="D2754" s="24"/>
      <c r="E2754" s="25"/>
      <c r="F2754" s="84"/>
      <c r="G2754" s="24"/>
      <c r="H2754" s="25"/>
      <c r="J2754" s="85"/>
      <c r="K2754" s="25"/>
      <c r="L2754" s="86"/>
      <c r="M2754" s="87">
        <f t="shared" si="56"/>
        <v>0</v>
      </c>
      <c r="N2754" s="28"/>
      <c r="Q2754" s="88"/>
      <c r="S2754" s="88"/>
      <c r="T2754" s="81"/>
      <c r="U2754" s="86"/>
      <c r="V2754" s="89"/>
      <c r="X2754" s="24"/>
    </row>
    <row r="2755" spans="1:24" s="49" customFormat="1">
      <c r="A2755" s="81"/>
      <c r="B2755" s="82"/>
      <c r="C2755" s="83"/>
      <c r="D2755" s="24"/>
      <c r="E2755" s="25"/>
      <c r="F2755" s="84"/>
      <c r="G2755" s="24"/>
      <c r="H2755" s="25"/>
      <c r="J2755" s="85"/>
      <c r="K2755" s="25"/>
      <c r="L2755" s="86"/>
      <c r="M2755" s="87">
        <f t="shared" si="56"/>
        <v>0</v>
      </c>
      <c r="N2755" s="28"/>
      <c r="Q2755" s="88"/>
      <c r="S2755" s="88"/>
      <c r="T2755" s="81"/>
      <c r="U2755" s="86"/>
      <c r="V2755" s="89"/>
      <c r="X2755" s="24"/>
    </row>
    <row r="2756" spans="1:24" s="49" customFormat="1">
      <c r="A2756" s="81"/>
      <c r="B2756" s="82"/>
      <c r="C2756" s="83"/>
      <c r="D2756" s="24"/>
      <c r="E2756" s="25"/>
      <c r="F2756" s="84"/>
      <c r="G2756" s="24"/>
      <c r="H2756" s="25"/>
      <c r="J2756" s="85"/>
      <c r="K2756" s="25"/>
      <c r="L2756" s="86"/>
      <c r="M2756" s="87">
        <f t="shared" si="56"/>
        <v>0</v>
      </c>
      <c r="N2756" s="28"/>
      <c r="Q2756" s="88"/>
      <c r="S2756" s="88"/>
      <c r="T2756" s="81"/>
      <c r="U2756" s="86"/>
      <c r="V2756" s="89"/>
      <c r="X2756" s="24"/>
    </row>
    <row r="2757" spans="1:24" s="49" customFormat="1">
      <c r="A2757" s="81"/>
      <c r="B2757" s="82"/>
      <c r="C2757" s="83"/>
      <c r="D2757" s="24"/>
      <c r="E2757" s="25"/>
      <c r="F2757" s="84"/>
      <c r="G2757" s="24"/>
      <c r="H2757" s="25"/>
      <c r="J2757" s="85"/>
      <c r="K2757" s="25"/>
      <c r="L2757" s="86"/>
      <c r="M2757" s="87">
        <f t="shared" si="56"/>
        <v>0</v>
      </c>
      <c r="N2757" s="28"/>
      <c r="Q2757" s="88"/>
      <c r="S2757" s="88"/>
      <c r="T2757" s="81"/>
      <c r="U2757" s="86"/>
      <c r="V2757" s="89"/>
      <c r="X2757" s="24"/>
    </row>
    <row r="2758" spans="1:24" s="49" customFormat="1">
      <c r="A2758" s="81"/>
      <c r="B2758" s="82"/>
      <c r="C2758" s="83"/>
      <c r="D2758" s="24"/>
      <c r="E2758" s="25"/>
      <c r="F2758" s="84"/>
      <c r="G2758" s="24"/>
      <c r="H2758" s="25"/>
      <c r="J2758" s="85"/>
      <c r="K2758" s="25"/>
      <c r="L2758" s="86"/>
      <c r="M2758" s="87">
        <f t="shared" si="56"/>
        <v>0</v>
      </c>
      <c r="N2758" s="28"/>
      <c r="Q2758" s="88"/>
      <c r="S2758" s="88"/>
      <c r="T2758" s="81"/>
      <c r="U2758" s="86"/>
      <c r="V2758" s="89"/>
      <c r="X2758" s="24"/>
    </row>
    <row r="2759" spans="1:24" s="49" customFormat="1">
      <c r="A2759" s="81"/>
      <c r="B2759" s="82"/>
      <c r="C2759" s="83"/>
      <c r="D2759" s="24"/>
      <c r="E2759" s="25"/>
      <c r="F2759" s="84"/>
      <c r="G2759" s="24"/>
      <c r="H2759" s="25"/>
      <c r="J2759" s="85"/>
      <c r="K2759" s="25"/>
      <c r="L2759" s="86"/>
      <c r="M2759" s="87">
        <f t="shared" si="56"/>
        <v>0</v>
      </c>
      <c r="N2759" s="28"/>
      <c r="Q2759" s="88"/>
      <c r="S2759" s="88"/>
      <c r="T2759" s="81"/>
      <c r="U2759" s="86"/>
      <c r="V2759" s="89"/>
      <c r="X2759" s="24"/>
    </row>
    <row r="2760" spans="1:24" s="49" customFormat="1">
      <c r="A2760" s="81"/>
      <c r="B2760" s="82"/>
      <c r="C2760" s="83"/>
      <c r="D2760" s="24"/>
      <c r="E2760" s="25"/>
      <c r="F2760" s="84"/>
      <c r="G2760" s="24"/>
      <c r="H2760" s="25"/>
      <c r="J2760" s="85"/>
      <c r="K2760" s="25"/>
      <c r="L2760" s="86"/>
      <c r="M2760" s="87">
        <f t="shared" si="56"/>
        <v>0</v>
      </c>
      <c r="N2760" s="28"/>
      <c r="Q2760" s="88"/>
      <c r="S2760" s="88"/>
      <c r="T2760" s="81"/>
      <c r="U2760" s="86"/>
      <c r="V2760" s="89"/>
      <c r="X2760" s="24"/>
    </row>
    <row r="2761" spans="1:24" s="49" customFormat="1">
      <c r="A2761" s="81"/>
      <c r="B2761" s="82"/>
      <c r="C2761" s="83"/>
      <c r="D2761" s="24"/>
      <c r="E2761" s="25"/>
      <c r="F2761" s="84"/>
      <c r="G2761" s="24"/>
      <c r="H2761" s="25"/>
      <c r="J2761" s="85"/>
      <c r="K2761" s="25"/>
      <c r="L2761" s="86"/>
      <c r="M2761" s="87">
        <f t="shared" si="56"/>
        <v>0</v>
      </c>
      <c r="N2761" s="28"/>
      <c r="Q2761" s="88"/>
      <c r="S2761" s="88"/>
      <c r="T2761" s="81"/>
      <c r="U2761" s="86"/>
      <c r="V2761" s="89"/>
      <c r="X2761" s="24"/>
    </row>
    <row r="2762" spans="1:24" s="49" customFormat="1">
      <c r="A2762" s="81"/>
      <c r="B2762" s="82"/>
      <c r="C2762" s="83"/>
      <c r="D2762" s="24"/>
      <c r="E2762" s="25"/>
      <c r="F2762" s="84"/>
      <c r="G2762" s="24"/>
      <c r="H2762" s="25"/>
      <c r="J2762" s="85"/>
      <c r="K2762" s="25"/>
      <c r="L2762" s="86"/>
      <c r="M2762" s="87">
        <f t="shared" si="56"/>
        <v>0</v>
      </c>
      <c r="N2762" s="28"/>
      <c r="Q2762" s="88"/>
      <c r="S2762" s="88"/>
      <c r="T2762" s="81"/>
      <c r="U2762" s="86"/>
      <c r="V2762" s="89"/>
      <c r="X2762" s="24"/>
    </row>
    <row r="2763" spans="1:24" s="49" customFormat="1">
      <c r="A2763" s="81"/>
      <c r="B2763" s="82"/>
      <c r="C2763" s="83"/>
      <c r="D2763" s="24"/>
      <c r="E2763" s="25"/>
      <c r="F2763" s="84"/>
      <c r="G2763" s="24"/>
      <c r="H2763" s="25"/>
      <c r="J2763" s="85"/>
      <c r="K2763" s="25"/>
      <c r="L2763" s="86"/>
      <c r="M2763" s="87">
        <f t="shared" si="56"/>
        <v>0</v>
      </c>
      <c r="N2763" s="28"/>
      <c r="Q2763" s="88"/>
      <c r="S2763" s="88"/>
      <c r="T2763" s="81"/>
      <c r="U2763" s="86"/>
      <c r="V2763" s="89"/>
      <c r="X2763" s="24"/>
    </row>
    <row r="2764" spans="1:24" s="49" customFormat="1">
      <c r="A2764" s="81"/>
      <c r="B2764" s="82"/>
      <c r="C2764" s="83"/>
      <c r="D2764" s="24"/>
      <c r="E2764" s="25"/>
      <c r="F2764" s="84"/>
      <c r="G2764" s="24"/>
      <c r="H2764" s="25"/>
      <c r="J2764" s="85"/>
      <c r="K2764" s="25"/>
      <c r="L2764" s="86"/>
      <c r="M2764" s="87">
        <f t="shared" si="56"/>
        <v>0</v>
      </c>
      <c r="N2764" s="28"/>
      <c r="Q2764" s="88"/>
      <c r="S2764" s="88"/>
      <c r="T2764" s="81"/>
      <c r="U2764" s="86"/>
      <c r="V2764" s="89"/>
      <c r="X2764" s="24"/>
    </row>
    <row r="2765" spans="1:24" s="49" customFormat="1">
      <c r="A2765" s="81"/>
      <c r="B2765" s="82"/>
      <c r="C2765" s="83"/>
      <c r="D2765" s="24"/>
      <c r="E2765" s="25"/>
      <c r="F2765" s="84"/>
      <c r="G2765" s="24"/>
      <c r="H2765" s="25"/>
      <c r="J2765" s="85"/>
      <c r="K2765" s="25"/>
      <c r="L2765" s="86"/>
      <c r="M2765" s="87">
        <f t="shared" si="56"/>
        <v>0</v>
      </c>
      <c r="N2765" s="28"/>
      <c r="Q2765" s="88"/>
      <c r="S2765" s="88"/>
      <c r="T2765" s="81"/>
      <c r="U2765" s="86"/>
      <c r="V2765" s="89"/>
      <c r="X2765" s="24"/>
    </row>
    <row r="2766" spans="1:24" s="49" customFormat="1">
      <c r="A2766" s="81"/>
      <c r="B2766" s="82"/>
      <c r="C2766" s="83"/>
      <c r="D2766" s="24"/>
      <c r="E2766" s="25"/>
      <c r="F2766" s="84"/>
      <c r="G2766" s="24"/>
      <c r="H2766" s="25"/>
      <c r="J2766" s="85"/>
      <c r="K2766" s="25"/>
      <c r="L2766" s="86"/>
      <c r="M2766" s="87">
        <f t="shared" si="56"/>
        <v>0</v>
      </c>
      <c r="N2766" s="28"/>
      <c r="Q2766" s="88"/>
      <c r="S2766" s="88"/>
      <c r="T2766" s="81"/>
      <c r="U2766" s="86"/>
      <c r="V2766" s="89"/>
      <c r="X2766" s="24"/>
    </row>
    <row r="2767" spans="1:24" s="49" customFormat="1">
      <c r="A2767" s="81"/>
      <c r="B2767" s="82"/>
      <c r="C2767" s="83"/>
      <c r="D2767" s="24"/>
      <c r="E2767" s="25"/>
      <c r="F2767" s="84"/>
      <c r="G2767" s="24"/>
      <c r="H2767" s="25"/>
      <c r="J2767" s="85"/>
      <c r="K2767" s="25"/>
      <c r="L2767" s="86"/>
      <c r="M2767" s="87">
        <f t="shared" si="56"/>
        <v>0</v>
      </c>
      <c r="N2767" s="28"/>
      <c r="Q2767" s="88"/>
      <c r="S2767" s="88"/>
      <c r="T2767" s="81"/>
      <c r="U2767" s="86"/>
      <c r="V2767" s="89"/>
      <c r="X2767" s="24"/>
    </row>
    <row r="2768" spans="1:24" s="49" customFormat="1">
      <c r="A2768" s="81"/>
      <c r="B2768" s="82"/>
      <c r="C2768" s="83"/>
      <c r="D2768" s="24"/>
      <c r="E2768" s="25"/>
      <c r="F2768" s="84"/>
      <c r="G2768" s="24"/>
      <c r="H2768" s="25"/>
      <c r="J2768" s="85"/>
      <c r="K2768" s="25"/>
      <c r="L2768" s="86"/>
      <c r="M2768" s="87">
        <f t="shared" si="56"/>
        <v>0</v>
      </c>
      <c r="N2768" s="28"/>
      <c r="Q2768" s="88"/>
      <c r="S2768" s="88"/>
      <c r="T2768" s="81"/>
      <c r="U2768" s="86"/>
      <c r="V2768" s="89"/>
      <c r="X2768" s="24"/>
    </row>
    <row r="2769" spans="1:24" s="49" customFormat="1">
      <c r="A2769" s="81"/>
      <c r="B2769" s="82"/>
      <c r="C2769" s="83"/>
      <c r="D2769" s="24"/>
      <c r="E2769" s="25"/>
      <c r="F2769" s="84"/>
      <c r="G2769" s="24"/>
      <c r="H2769" s="25"/>
      <c r="J2769" s="85"/>
      <c r="K2769" s="25"/>
      <c r="L2769" s="86"/>
      <c r="M2769" s="87">
        <f t="shared" si="56"/>
        <v>0</v>
      </c>
      <c r="N2769" s="28"/>
      <c r="Q2769" s="88"/>
      <c r="S2769" s="88"/>
      <c r="T2769" s="81"/>
      <c r="U2769" s="86"/>
      <c r="V2769" s="89"/>
      <c r="X2769" s="24"/>
    </row>
    <row r="2770" spans="1:24" s="49" customFormat="1">
      <c r="A2770" s="81"/>
      <c r="B2770" s="82"/>
      <c r="C2770" s="83"/>
      <c r="D2770" s="24"/>
      <c r="E2770" s="25"/>
      <c r="F2770" s="84"/>
      <c r="G2770" s="24"/>
      <c r="H2770" s="25"/>
      <c r="J2770" s="85"/>
      <c r="K2770" s="25"/>
      <c r="L2770" s="86"/>
      <c r="M2770" s="87">
        <f t="shared" si="56"/>
        <v>0</v>
      </c>
      <c r="N2770" s="28"/>
      <c r="Q2770" s="88"/>
      <c r="S2770" s="88"/>
      <c r="T2770" s="81"/>
      <c r="U2770" s="86"/>
      <c r="V2770" s="89"/>
      <c r="X2770" s="24"/>
    </row>
    <row r="2771" spans="1:24" s="49" customFormat="1">
      <c r="A2771" s="81"/>
      <c r="B2771" s="82"/>
      <c r="C2771" s="83"/>
      <c r="D2771" s="24"/>
      <c r="E2771" s="25"/>
      <c r="F2771" s="84"/>
      <c r="G2771" s="24"/>
      <c r="H2771" s="25"/>
      <c r="J2771" s="85"/>
      <c r="K2771" s="25"/>
      <c r="L2771" s="86"/>
      <c r="M2771" s="87">
        <f t="shared" si="56"/>
        <v>0</v>
      </c>
      <c r="N2771" s="28"/>
      <c r="Q2771" s="88"/>
      <c r="S2771" s="88"/>
      <c r="T2771" s="81"/>
      <c r="U2771" s="86"/>
      <c r="V2771" s="89"/>
      <c r="X2771" s="24"/>
    </row>
    <row r="2772" spans="1:24" s="49" customFormat="1">
      <c r="A2772" s="81"/>
      <c r="B2772" s="82"/>
      <c r="C2772" s="83"/>
      <c r="D2772" s="24"/>
      <c r="E2772" s="25"/>
      <c r="F2772" s="84"/>
      <c r="G2772" s="24"/>
      <c r="H2772" s="25"/>
      <c r="J2772" s="85"/>
      <c r="K2772" s="25"/>
      <c r="L2772" s="86"/>
      <c r="M2772" s="87">
        <f t="shared" si="56"/>
        <v>0</v>
      </c>
      <c r="N2772" s="28"/>
      <c r="Q2772" s="88"/>
      <c r="S2772" s="88"/>
      <c r="T2772" s="81"/>
      <c r="U2772" s="86"/>
      <c r="V2772" s="89"/>
      <c r="X2772" s="24"/>
    </row>
    <row r="2773" spans="1:24" s="49" customFormat="1">
      <c r="A2773" s="81"/>
      <c r="B2773" s="82"/>
      <c r="C2773" s="83"/>
      <c r="D2773" s="24"/>
      <c r="E2773" s="25"/>
      <c r="F2773" s="84"/>
      <c r="G2773" s="24"/>
      <c r="H2773" s="25"/>
      <c r="J2773" s="85"/>
      <c r="K2773" s="25"/>
      <c r="L2773" s="86"/>
      <c r="M2773" s="87">
        <f t="shared" si="56"/>
        <v>0</v>
      </c>
      <c r="N2773" s="28"/>
      <c r="Q2773" s="88"/>
      <c r="S2773" s="88"/>
      <c r="T2773" s="81"/>
      <c r="U2773" s="86"/>
      <c r="V2773" s="89"/>
      <c r="X2773" s="24"/>
    </row>
    <row r="2774" spans="1:24" s="49" customFormat="1">
      <c r="A2774" s="81"/>
      <c r="B2774" s="82"/>
      <c r="C2774" s="83"/>
      <c r="D2774" s="24"/>
      <c r="E2774" s="25"/>
      <c r="F2774" s="84"/>
      <c r="G2774" s="24"/>
      <c r="H2774" s="25"/>
      <c r="J2774" s="85"/>
      <c r="K2774" s="25"/>
      <c r="L2774" s="86"/>
      <c r="M2774" s="87">
        <f t="shared" si="56"/>
        <v>0</v>
      </c>
      <c r="N2774" s="28"/>
      <c r="Q2774" s="88"/>
      <c r="S2774" s="88"/>
      <c r="T2774" s="81"/>
      <c r="U2774" s="86"/>
      <c r="V2774" s="89"/>
      <c r="X2774" s="24"/>
    </row>
    <row r="2775" spans="1:24" s="49" customFormat="1">
      <c r="A2775" s="81"/>
      <c r="B2775" s="82"/>
      <c r="C2775" s="83"/>
      <c r="D2775" s="24"/>
      <c r="E2775" s="25"/>
      <c r="F2775" s="84"/>
      <c r="G2775" s="24"/>
      <c r="H2775" s="25"/>
      <c r="J2775" s="85"/>
      <c r="K2775" s="25"/>
      <c r="L2775" s="86"/>
      <c r="M2775" s="87">
        <f t="shared" si="56"/>
        <v>0</v>
      </c>
      <c r="N2775" s="28"/>
      <c r="Q2775" s="88"/>
      <c r="S2775" s="88"/>
      <c r="T2775" s="81"/>
      <c r="U2775" s="86"/>
      <c r="V2775" s="89"/>
      <c r="X2775" s="24"/>
    </row>
    <row r="2776" spans="1:24" s="49" customFormat="1">
      <c r="A2776" s="81"/>
      <c r="B2776" s="82"/>
      <c r="C2776" s="83"/>
      <c r="D2776" s="24"/>
      <c r="E2776" s="25"/>
      <c r="F2776" s="84"/>
      <c r="G2776" s="24"/>
      <c r="H2776" s="25"/>
      <c r="J2776" s="85"/>
      <c r="K2776" s="25"/>
      <c r="L2776" s="86"/>
      <c r="M2776" s="87">
        <f t="shared" si="56"/>
        <v>0</v>
      </c>
      <c r="N2776" s="28"/>
      <c r="Q2776" s="88"/>
      <c r="S2776" s="88"/>
      <c r="T2776" s="81"/>
      <c r="U2776" s="86"/>
      <c r="V2776" s="89"/>
      <c r="X2776" s="24"/>
    </row>
    <row r="2777" spans="1:24" s="49" customFormat="1">
      <c r="A2777" s="81"/>
      <c r="B2777" s="82"/>
      <c r="C2777" s="83"/>
      <c r="D2777" s="24"/>
      <c r="E2777" s="25"/>
      <c r="F2777" s="84"/>
      <c r="G2777" s="24"/>
      <c r="H2777" s="25"/>
      <c r="J2777" s="85"/>
      <c r="K2777" s="25"/>
      <c r="L2777" s="86"/>
      <c r="M2777" s="87">
        <f t="shared" si="56"/>
        <v>0</v>
      </c>
      <c r="N2777" s="28"/>
      <c r="Q2777" s="88"/>
      <c r="S2777" s="88"/>
      <c r="T2777" s="81"/>
      <c r="U2777" s="86"/>
      <c r="V2777" s="89"/>
      <c r="X2777" s="24"/>
    </row>
    <row r="2778" spans="1:24" s="49" customFormat="1">
      <c r="A2778" s="81"/>
      <c r="B2778" s="82"/>
      <c r="C2778" s="83"/>
      <c r="D2778" s="24"/>
      <c r="E2778" s="25"/>
      <c r="F2778" s="84"/>
      <c r="G2778" s="24"/>
      <c r="H2778" s="25"/>
      <c r="J2778" s="85"/>
      <c r="K2778" s="25"/>
      <c r="L2778" s="86"/>
      <c r="M2778" s="87">
        <f t="shared" si="56"/>
        <v>0</v>
      </c>
      <c r="N2778" s="28"/>
      <c r="Q2778" s="88"/>
      <c r="S2778" s="88"/>
      <c r="T2778" s="81"/>
      <c r="U2778" s="86"/>
      <c r="V2778" s="89"/>
      <c r="X2778" s="24"/>
    </row>
    <row r="2779" spans="1:24" s="49" customFormat="1">
      <c r="A2779" s="81"/>
      <c r="B2779" s="82"/>
      <c r="C2779" s="83"/>
      <c r="D2779" s="24"/>
      <c r="E2779" s="25"/>
      <c r="F2779" s="84"/>
      <c r="G2779" s="24"/>
      <c r="H2779" s="25"/>
      <c r="J2779" s="85"/>
      <c r="K2779" s="25"/>
      <c r="L2779" s="86"/>
      <c r="M2779" s="87">
        <f t="shared" si="56"/>
        <v>0</v>
      </c>
      <c r="N2779" s="28"/>
      <c r="Q2779" s="88"/>
      <c r="S2779" s="88"/>
      <c r="T2779" s="81"/>
      <c r="U2779" s="86"/>
      <c r="V2779" s="89"/>
      <c r="X2779" s="24"/>
    </row>
    <row r="2780" spans="1:24" s="49" customFormat="1">
      <c r="A2780" s="81"/>
      <c r="B2780" s="82"/>
      <c r="C2780" s="83"/>
      <c r="D2780" s="24"/>
      <c r="E2780" s="25"/>
      <c r="F2780" s="84"/>
      <c r="G2780" s="24"/>
      <c r="H2780" s="25"/>
      <c r="J2780" s="85"/>
      <c r="K2780" s="25"/>
      <c r="L2780" s="86"/>
      <c r="M2780" s="87">
        <f t="shared" si="56"/>
        <v>0</v>
      </c>
      <c r="N2780" s="28"/>
      <c r="Q2780" s="88"/>
      <c r="S2780" s="88"/>
      <c r="T2780" s="81"/>
      <c r="U2780" s="86"/>
      <c r="V2780" s="89"/>
      <c r="X2780" s="24"/>
    </row>
    <row r="2781" spans="1:24" s="49" customFormat="1">
      <c r="A2781" s="81"/>
      <c r="B2781" s="82"/>
      <c r="C2781" s="83"/>
      <c r="D2781" s="24"/>
      <c r="E2781" s="25"/>
      <c r="F2781" s="84"/>
      <c r="G2781" s="24"/>
      <c r="H2781" s="25"/>
      <c r="J2781" s="85"/>
      <c r="K2781" s="25"/>
      <c r="L2781" s="86"/>
      <c r="M2781" s="87">
        <f t="shared" si="56"/>
        <v>0</v>
      </c>
      <c r="N2781" s="28"/>
      <c r="Q2781" s="88"/>
      <c r="S2781" s="88"/>
      <c r="T2781" s="81"/>
      <c r="U2781" s="86"/>
      <c r="V2781" s="89"/>
      <c r="X2781" s="24"/>
    </row>
    <row r="2782" spans="1:24" s="49" customFormat="1">
      <c r="A2782" s="81"/>
      <c r="B2782" s="82"/>
      <c r="C2782" s="83"/>
      <c r="D2782" s="24"/>
      <c r="E2782" s="25"/>
      <c r="F2782" s="84"/>
      <c r="G2782" s="24"/>
      <c r="H2782" s="25"/>
      <c r="J2782" s="85"/>
      <c r="K2782" s="25"/>
      <c r="L2782" s="86"/>
      <c r="M2782" s="87">
        <f t="shared" si="56"/>
        <v>0</v>
      </c>
      <c r="N2782" s="28"/>
      <c r="Q2782" s="88"/>
      <c r="S2782" s="88"/>
      <c r="T2782" s="81"/>
      <c r="U2782" s="86"/>
      <c r="V2782" s="89"/>
      <c r="X2782" s="24"/>
    </row>
    <row r="2783" spans="1:24" s="49" customFormat="1">
      <c r="A2783" s="81"/>
      <c r="B2783" s="82"/>
      <c r="C2783" s="83"/>
      <c r="D2783" s="24"/>
      <c r="E2783" s="25"/>
      <c r="F2783" s="84"/>
      <c r="G2783" s="24"/>
      <c r="H2783" s="25"/>
      <c r="J2783" s="85"/>
      <c r="K2783" s="25"/>
      <c r="L2783" s="86"/>
      <c r="M2783" s="87">
        <f t="shared" si="56"/>
        <v>0</v>
      </c>
      <c r="N2783" s="28"/>
      <c r="Q2783" s="88"/>
      <c r="S2783" s="88"/>
      <c r="T2783" s="81"/>
      <c r="U2783" s="86"/>
      <c r="V2783" s="89"/>
      <c r="X2783" s="24"/>
    </row>
    <row r="2784" spans="1:24" s="49" customFormat="1">
      <c r="A2784" s="81"/>
      <c r="B2784" s="82"/>
      <c r="C2784" s="83"/>
      <c r="D2784" s="24"/>
      <c r="E2784" s="25"/>
      <c r="F2784" s="84"/>
      <c r="G2784" s="24"/>
      <c r="H2784" s="25"/>
      <c r="J2784" s="85"/>
      <c r="K2784" s="25"/>
      <c r="L2784" s="86"/>
      <c r="M2784" s="87">
        <f t="shared" si="56"/>
        <v>0</v>
      </c>
      <c r="N2784" s="28"/>
      <c r="Q2784" s="88"/>
      <c r="S2784" s="88"/>
      <c r="T2784" s="81"/>
      <c r="U2784" s="86"/>
      <c r="V2784" s="89"/>
      <c r="X2784" s="24"/>
    </row>
    <row r="2785" spans="1:24" s="49" customFormat="1">
      <c r="A2785" s="81"/>
      <c r="B2785" s="82"/>
      <c r="C2785" s="83"/>
      <c r="D2785" s="24"/>
      <c r="E2785" s="25"/>
      <c r="F2785" s="84"/>
      <c r="G2785" s="24"/>
      <c r="H2785" s="25"/>
      <c r="J2785" s="85"/>
      <c r="K2785" s="25"/>
      <c r="L2785" s="86"/>
      <c r="M2785" s="87">
        <f t="shared" si="56"/>
        <v>0</v>
      </c>
      <c r="N2785" s="28"/>
      <c r="Q2785" s="88"/>
      <c r="S2785" s="88"/>
      <c r="T2785" s="81"/>
      <c r="U2785" s="86"/>
      <c r="V2785" s="89"/>
      <c r="X2785" s="24"/>
    </row>
    <row r="2786" spans="1:24" s="49" customFormat="1">
      <c r="A2786" s="81"/>
      <c r="B2786" s="82"/>
      <c r="C2786" s="83"/>
      <c r="D2786" s="24"/>
      <c r="E2786" s="25"/>
      <c r="F2786" s="84"/>
      <c r="G2786" s="24"/>
      <c r="H2786" s="25"/>
      <c r="J2786" s="85"/>
      <c r="K2786" s="25"/>
      <c r="L2786" s="86"/>
      <c r="M2786" s="87">
        <f t="shared" si="56"/>
        <v>0</v>
      </c>
      <c r="N2786" s="28"/>
      <c r="Q2786" s="88"/>
      <c r="S2786" s="88"/>
      <c r="T2786" s="81"/>
      <c r="U2786" s="86"/>
      <c r="V2786" s="89"/>
      <c r="X2786" s="24"/>
    </row>
    <row r="2787" spans="1:24" s="49" customFormat="1">
      <c r="A2787" s="81"/>
      <c r="B2787" s="82"/>
      <c r="C2787" s="83"/>
      <c r="D2787" s="24"/>
      <c r="E2787" s="25"/>
      <c r="F2787" s="84"/>
      <c r="G2787" s="24"/>
      <c r="H2787" s="25"/>
      <c r="J2787" s="85"/>
      <c r="K2787" s="25"/>
      <c r="L2787" s="86"/>
      <c r="M2787" s="87">
        <f t="shared" si="56"/>
        <v>0</v>
      </c>
      <c r="N2787" s="28"/>
      <c r="Q2787" s="88"/>
      <c r="S2787" s="88"/>
      <c r="T2787" s="81"/>
      <c r="U2787" s="86"/>
      <c r="V2787" s="89"/>
      <c r="X2787" s="24"/>
    </row>
    <row r="2788" spans="1:24" s="49" customFormat="1">
      <c r="A2788" s="81"/>
      <c r="B2788" s="82"/>
      <c r="C2788" s="83"/>
      <c r="D2788" s="24"/>
      <c r="E2788" s="25"/>
      <c r="F2788" s="84"/>
      <c r="G2788" s="24"/>
      <c r="H2788" s="25"/>
      <c r="J2788" s="85"/>
      <c r="K2788" s="25"/>
      <c r="L2788" s="86"/>
      <c r="M2788" s="87">
        <f t="shared" si="56"/>
        <v>0</v>
      </c>
      <c r="N2788" s="28"/>
      <c r="Q2788" s="88"/>
      <c r="S2788" s="88"/>
      <c r="T2788" s="81"/>
      <c r="U2788" s="86"/>
      <c r="V2788" s="89"/>
      <c r="X2788" s="24"/>
    </row>
    <row r="2789" spans="1:24" s="49" customFormat="1">
      <c r="A2789" s="81"/>
      <c r="B2789" s="82"/>
      <c r="C2789" s="83"/>
      <c r="D2789" s="24"/>
      <c r="E2789" s="25"/>
      <c r="F2789" s="84"/>
      <c r="G2789" s="24"/>
      <c r="H2789" s="25"/>
      <c r="J2789" s="85"/>
      <c r="K2789" s="25"/>
      <c r="L2789" s="86"/>
      <c r="M2789" s="87">
        <f t="shared" si="56"/>
        <v>0</v>
      </c>
      <c r="N2789" s="28"/>
      <c r="Q2789" s="88"/>
      <c r="S2789" s="88"/>
      <c r="T2789" s="81"/>
      <c r="U2789" s="86"/>
      <c r="V2789" s="89"/>
      <c r="X2789" s="24"/>
    </row>
    <row r="2790" spans="1:24" s="49" customFormat="1">
      <c r="A2790" s="81"/>
      <c r="B2790" s="82"/>
      <c r="C2790" s="83"/>
      <c r="D2790" s="24"/>
      <c r="E2790" s="25"/>
      <c r="F2790" s="84"/>
      <c r="G2790" s="24"/>
      <c r="H2790" s="25"/>
      <c r="J2790" s="85"/>
      <c r="K2790" s="25"/>
      <c r="L2790" s="86"/>
      <c r="M2790" s="87">
        <f t="shared" si="56"/>
        <v>0</v>
      </c>
      <c r="N2790" s="28"/>
      <c r="Q2790" s="88"/>
      <c r="S2790" s="88"/>
      <c r="T2790" s="81"/>
      <c r="U2790" s="86"/>
      <c r="V2790" s="89"/>
      <c r="X2790" s="24"/>
    </row>
    <row r="2791" spans="1:24" s="49" customFormat="1">
      <c r="A2791" s="81"/>
      <c r="B2791" s="82"/>
      <c r="C2791" s="83"/>
      <c r="D2791" s="24"/>
      <c r="E2791" s="25"/>
      <c r="F2791" s="84"/>
      <c r="G2791" s="24"/>
      <c r="H2791" s="25"/>
      <c r="J2791" s="85"/>
      <c r="K2791" s="25"/>
      <c r="L2791" s="86"/>
      <c r="M2791" s="87">
        <f t="shared" si="56"/>
        <v>0</v>
      </c>
      <c r="N2791" s="28"/>
      <c r="Q2791" s="88"/>
      <c r="S2791" s="88"/>
      <c r="T2791" s="81"/>
      <c r="U2791" s="86"/>
      <c r="V2791" s="89"/>
      <c r="X2791" s="24"/>
    </row>
    <row r="2792" spans="1:24" s="49" customFormat="1">
      <c r="A2792" s="81"/>
      <c r="B2792" s="82"/>
      <c r="C2792" s="83"/>
      <c r="D2792" s="24"/>
      <c r="E2792" s="25"/>
      <c r="F2792" s="84"/>
      <c r="G2792" s="24"/>
      <c r="H2792" s="25"/>
      <c r="J2792" s="85"/>
      <c r="K2792" s="25"/>
      <c r="L2792" s="86"/>
      <c r="M2792" s="87">
        <f t="shared" si="56"/>
        <v>0</v>
      </c>
      <c r="N2792" s="28"/>
      <c r="Q2792" s="88"/>
      <c r="S2792" s="88"/>
      <c r="T2792" s="81"/>
      <c r="U2792" s="86"/>
      <c r="V2792" s="89"/>
      <c r="X2792" s="24"/>
    </row>
    <row r="2793" spans="1:24" s="49" customFormat="1">
      <c r="A2793" s="81"/>
      <c r="B2793" s="82"/>
      <c r="C2793" s="83"/>
      <c r="D2793" s="24"/>
      <c r="E2793" s="25"/>
      <c r="F2793" s="84"/>
      <c r="G2793" s="24"/>
      <c r="H2793" s="25"/>
      <c r="J2793" s="85"/>
      <c r="K2793" s="25"/>
      <c r="L2793" s="86"/>
      <c r="M2793" s="87">
        <f t="shared" ref="M2793:M2856" si="57">I2793*H2793</f>
        <v>0</v>
      </c>
      <c r="N2793" s="28"/>
      <c r="Q2793" s="88"/>
      <c r="S2793" s="88"/>
      <c r="T2793" s="81"/>
      <c r="U2793" s="86"/>
      <c r="V2793" s="89"/>
      <c r="X2793" s="24"/>
    </row>
    <row r="2794" spans="1:24" s="49" customFormat="1">
      <c r="A2794" s="81"/>
      <c r="B2794" s="82"/>
      <c r="C2794" s="83"/>
      <c r="D2794" s="24"/>
      <c r="E2794" s="25"/>
      <c r="F2794" s="84"/>
      <c r="G2794" s="24"/>
      <c r="H2794" s="25"/>
      <c r="J2794" s="85"/>
      <c r="K2794" s="25"/>
      <c r="L2794" s="86"/>
      <c r="M2794" s="87">
        <f t="shared" si="57"/>
        <v>0</v>
      </c>
      <c r="N2794" s="28"/>
      <c r="Q2794" s="88"/>
      <c r="S2794" s="88"/>
      <c r="T2794" s="81"/>
      <c r="U2794" s="86"/>
      <c r="V2794" s="89"/>
      <c r="X2794" s="24"/>
    </row>
    <row r="2795" spans="1:24" s="49" customFormat="1">
      <c r="A2795" s="81"/>
      <c r="B2795" s="82"/>
      <c r="C2795" s="83"/>
      <c r="D2795" s="24"/>
      <c r="E2795" s="25"/>
      <c r="F2795" s="84"/>
      <c r="G2795" s="24"/>
      <c r="H2795" s="25"/>
      <c r="J2795" s="85"/>
      <c r="K2795" s="25"/>
      <c r="L2795" s="86"/>
      <c r="M2795" s="87">
        <f t="shared" si="57"/>
        <v>0</v>
      </c>
      <c r="N2795" s="28"/>
      <c r="Q2795" s="88"/>
      <c r="S2795" s="88"/>
      <c r="T2795" s="81"/>
      <c r="U2795" s="86"/>
      <c r="V2795" s="89"/>
      <c r="X2795" s="24"/>
    </row>
    <row r="2796" spans="1:24" s="49" customFormat="1">
      <c r="A2796" s="81"/>
      <c r="B2796" s="82"/>
      <c r="C2796" s="83"/>
      <c r="D2796" s="24"/>
      <c r="E2796" s="25"/>
      <c r="F2796" s="84"/>
      <c r="G2796" s="24"/>
      <c r="H2796" s="25"/>
      <c r="J2796" s="85"/>
      <c r="K2796" s="25"/>
      <c r="L2796" s="86"/>
      <c r="M2796" s="87">
        <f t="shared" si="57"/>
        <v>0</v>
      </c>
      <c r="N2796" s="28"/>
      <c r="Q2796" s="88"/>
      <c r="S2796" s="88"/>
      <c r="T2796" s="81"/>
      <c r="U2796" s="86"/>
      <c r="V2796" s="89"/>
      <c r="X2796" s="24"/>
    </row>
    <row r="2797" spans="1:24" s="49" customFormat="1">
      <c r="A2797" s="81"/>
      <c r="B2797" s="82"/>
      <c r="C2797" s="83"/>
      <c r="D2797" s="24"/>
      <c r="E2797" s="25"/>
      <c r="F2797" s="84"/>
      <c r="G2797" s="24"/>
      <c r="H2797" s="25"/>
      <c r="J2797" s="85"/>
      <c r="K2797" s="25"/>
      <c r="L2797" s="86"/>
      <c r="M2797" s="87">
        <f t="shared" si="57"/>
        <v>0</v>
      </c>
      <c r="N2797" s="28"/>
      <c r="Q2797" s="88"/>
      <c r="S2797" s="88"/>
      <c r="T2797" s="81"/>
      <c r="U2797" s="86"/>
      <c r="V2797" s="89"/>
      <c r="X2797" s="24"/>
    </row>
    <row r="2798" spans="1:24" s="49" customFormat="1">
      <c r="A2798" s="81"/>
      <c r="B2798" s="82"/>
      <c r="C2798" s="83"/>
      <c r="D2798" s="24"/>
      <c r="E2798" s="25"/>
      <c r="F2798" s="84"/>
      <c r="G2798" s="24"/>
      <c r="H2798" s="25"/>
      <c r="J2798" s="85"/>
      <c r="K2798" s="25"/>
      <c r="L2798" s="86"/>
      <c r="M2798" s="87">
        <f t="shared" si="57"/>
        <v>0</v>
      </c>
      <c r="N2798" s="28"/>
      <c r="Q2798" s="88"/>
      <c r="S2798" s="88"/>
      <c r="T2798" s="81"/>
      <c r="U2798" s="86"/>
      <c r="V2798" s="89"/>
      <c r="X2798" s="24"/>
    </row>
    <row r="2799" spans="1:24" s="49" customFormat="1">
      <c r="A2799" s="81"/>
      <c r="B2799" s="82"/>
      <c r="C2799" s="83"/>
      <c r="D2799" s="24"/>
      <c r="E2799" s="25"/>
      <c r="F2799" s="84"/>
      <c r="G2799" s="24"/>
      <c r="H2799" s="25"/>
      <c r="J2799" s="85"/>
      <c r="K2799" s="25"/>
      <c r="L2799" s="86"/>
      <c r="M2799" s="87">
        <f t="shared" si="57"/>
        <v>0</v>
      </c>
      <c r="N2799" s="28"/>
      <c r="Q2799" s="88"/>
      <c r="S2799" s="88"/>
      <c r="T2799" s="81"/>
      <c r="U2799" s="86"/>
      <c r="V2799" s="89"/>
      <c r="X2799" s="24"/>
    </row>
    <row r="2800" spans="1:24" s="49" customFormat="1">
      <c r="A2800" s="81"/>
      <c r="B2800" s="82"/>
      <c r="C2800" s="83"/>
      <c r="D2800" s="24"/>
      <c r="E2800" s="25"/>
      <c r="F2800" s="84"/>
      <c r="G2800" s="24"/>
      <c r="H2800" s="25"/>
      <c r="J2800" s="85"/>
      <c r="K2800" s="25"/>
      <c r="L2800" s="86"/>
      <c r="M2800" s="87">
        <f t="shared" si="57"/>
        <v>0</v>
      </c>
      <c r="N2800" s="28"/>
      <c r="Q2800" s="88"/>
      <c r="S2800" s="88"/>
      <c r="T2800" s="81"/>
      <c r="U2800" s="86"/>
      <c r="V2800" s="89"/>
      <c r="X2800" s="24"/>
    </row>
    <row r="2801" spans="1:24" s="49" customFormat="1">
      <c r="A2801" s="81"/>
      <c r="B2801" s="82"/>
      <c r="C2801" s="83"/>
      <c r="D2801" s="24"/>
      <c r="E2801" s="25"/>
      <c r="F2801" s="84"/>
      <c r="G2801" s="24"/>
      <c r="H2801" s="25"/>
      <c r="J2801" s="85"/>
      <c r="K2801" s="25"/>
      <c r="L2801" s="86"/>
      <c r="M2801" s="87">
        <f t="shared" si="57"/>
        <v>0</v>
      </c>
      <c r="N2801" s="28"/>
      <c r="Q2801" s="88"/>
      <c r="S2801" s="88"/>
      <c r="T2801" s="81"/>
      <c r="U2801" s="86"/>
      <c r="V2801" s="89"/>
      <c r="X2801" s="24"/>
    </row>
    <row r="2802" spans="1:24" s="49" customFormat="1">
      <c r="A2802" s="81"/>
      <c r="B2802" s="82"/>
      <c r="C2802" s="83"/>
      <c r="D2802" s="24"/>
      <c r="E2802" s="25"/>
      <c r="F2802" s="84"/>
      <c r="G2802" s="24"/>
      <c r="H2802" s="25"/>
      <c r="J2802" s="85"/>
      <c r="K2802" s="25"/>
      <c r="L2802" s="86"/>
      <c r="M2802" s="87">
        <f t="shared" si="57"/>
        <v>0</v>
      </c>
      <c r="N2802" s="28"/>
      <c r="Q2802" s="88"/>
      <c r="S2802" s="88"/>
      <c r="T2802" s="81"/>
      <c r="U2802" s="86"/>
      <c r="V2802" s="89"/>
      <c r="X2802" s="24"/>
    </row>
    <row r="2803" spans="1:24" s="49" customFormat="1">
      <c r="A2803" s="81"/>
      <c r="B2803" s="82"/>
      <c r="C2803" s="83"/>
      <c r="D2803" s="24"/>
      <c r="E2803" s="25"/>
      <c r="F2803" s="84"/>
      <c r="G2803" s="24"/>
      <c r="H2803" s="25"/>
      <c r="J2803" s="85"/>
      <c r="K2803" s="25"/>
      <c r="L2803" s="86"/>
      <c r="M2803" s="87">
        <f t="shared" si="57"/>
        <v>0</v>
      </c>
      <c r="N2803" s="28"/>
      <c r="Q2803" s="88"/>
      <c r="S2803" s="88"/>
      <c r="T2803" s="81"/>
      <c r="U2803" s="86"/>
      <c r="V2803" s="89"/>
      <c r="X2803" s="24"/>
    </row>
    <row r="2804" spans="1:24" s="49" customFormat="1">
      <c r="A2804" s="81"/>
      <c r="B2804" s="82"/>
      <c r="C2804" s="83"/>
      <c r="D2804" s="24"/>
      <c r="E2804" s="25"/>
      <c r="F2804" s="84"/>
      <c r="G2804" s="24"/>
      <c r="H2804" s="25"/>
      <c r="J2804" s="85"/>
      <c r="K2804" s="25"/>
      <c r="L2804" s="86"/>
      <c r="M2804" s="87">
        <f t="shared" si="57"/>
        <v>0</v>
      </c>
      <c r="N2804" s="28"/>
      <c r="Q2804" s="88"/>
      <c r="S2804" s="88"/>
      <c r="T2804" s="81"/>
      <c r="U2804" s="86"/>
      <c r="V2804" s="89"/>
      <c r="X2804" s="24"/>
    </row>
    <row r="2805" spans="1:24" s="49" customFormat="1">
      <c r="A2805" s="81"/>
      <c r="B2805" s="82"/>
      <c r="C2805" s="83"/>
      <c r="D2805" s="24"/>
      <c r="E2805" s="25"/>
      <c r="F2805" s="84"/>
      <c r="G2805" s="24"/>
      <c r="H2805" s="25"/>
      <c r="J2805" s="85"/>
      <c r="K2805" s="25"/>
      <c r="L2805" s="86"/>
      <c r="M2805" s="87">
        <f t="shared" si="57"/>
        <v>0</v>
      </c>
      <c r="N2805" s="28"/>
      <c r="Q2805" s="88"/>
      <c r="S2805" s="88"/>
      <c r="T2805" s="81"/>
      <c r="U2805" s="86"/>
      <c r="V2805" s="89"/>
      <c r="X2805" s="24"/>
    </row>
    <row r="2806" spans="1:24" s="49" customFormat="1">
      <c r="A2806" s="81"/>
      <c r="B2806" s="82"/>
      <c r="C2806" s="83"/>
      <c r="D2806" s="24"/>
      <c r="E2806" s="25"/>
      <c r="F2806" s="84"/>
      <c r="G2806" s="24"/>
      <c r="H2806" s="25"/>
      <c r="J2806" s="85"/>
      <c r="K2806" s="25"/>
      <c r="L2806" s="86"/>
      <c r="M2806" s="87">
        <f t="shared" si="57"/>
        <v>0</v>
      </c>
      <c r="N2806" s="28"/>
      <c r="Q2806" s="88"/>
      <c r="S2806" s="88"/>
      <c r="T2806" s="81"/>
      <c r="U2806" s="86"/>
      <c r="V2806" s="89"/>
      <c r="X2806" s="24"/>
    </row>
    <row r="2807" spans="1:24" s="49" customFormat="1">
      <c r="A2807" s="81"/>
      <c r="B2807" s="82"/>
      <c r="C2807" s="83"/>
      <c r="D2807" s="24"/>
      <c r="E2807" s="25"/>
      <c r="F2807" s="84"/>
      <c r="G2807" s="24"/>
      <c r="H2807" s="25"/>
      <c r="J2807" s="85"/>
      <c r="K2807" s="25"/>
      <c r="L2807" s="86"/>
      <c r="M2807" s="87">
        <f t="shared" si="57"/>
        <v>0</v>
      </c>
      <c r="N2807" s="28"/>
      <c r="Q2807" s="88"/>
      <c r="S2807" s="88"/>
      <c r="T2807" s="81"/>
      <c r="U2807" s="86"/>
      <c r="V2807" s="89"/>
      <c r="X2807" s="24"/>
    </row>
    <row r="2808" spans="1:24" s="49" customFormat="1">
      <c r="A2808" s="81"/>
      <c r="B2808" s="82"/>
      <c r="C2808" s="83"/>
      <c r="D2808" s="24"/>
      <c r="E2808" s="25"/>
      <c r="F2808" s="84"/>
      <c r="G2808" s="24"/>
      <c r="H2808" s="25"/>
      <c r="J2808" s="85"/>
      <c r="K2808" s="25"/>
      <c r="L2808" s="86"/>
      <c r="M2808" s="87">
        <f t="shared" si="57"/>
        <v>0</v>
      </c>
      <c r="N2808" s="28"/>
      <c r="Q2808" s="88"/>
      <c r="S2808" s="88"/>
      <c r="T2808" s="81"/>
      <c r="U2808" s="86"/>
      <c r="V2808" s="89"/>
      <c r="X2808" s="24"/>
    </row>
    <row r="2809" spans="1:24" s="49" customFormat="1">
      <c r="A2809" s="81"/>
      <c r="B2809" s="82"/>
      <c r="C2809" s="83"/>
      <c r="D2809" s="24"/>
      <c r="E2809" s="25"/>
      <c r="F2809" s="84"/>
      <c r="G2809" s="24"/>
      <c r="H2809" s="25"/>
      <c r="J2809" s="85"/>
      <c r="K2809" s="25"/>
      <c r="L2809" s="86"/>
      <c r="M2809" s="87">
        <f t="shared" si="57"/>
        <v>0</v>
      </c>
      <c r="N2809" s="28"/>
      <c r="Q2809" s="88"/>
      <c r="S2809" s="88"/>
      <c r="T2809" s="81"/>
      <c r="U2809" s="86"/>
      <c r="V2809" s="89"/>
      <c r="X2809" s="24"/>
    </row>
    <row r="2810" spans="1:24" s="49" customFormat="1">
      <c r="A2810" s="81"/>
      <c r="B2810" s="82"/>
      <c r="C2810" s="83"/>
      <c r="D2810" s="24"/>
      <c r="E2810" s="25"/>
      <c r="F2810" s="84"/>
      <c r="G2810" s="24"/>
      <c r="H2810" s="25"/>
      <c r="J2810" s="85"/>
      <c r="K2810" s="25"/>
      <c r="L2810" s="86"/>
      <c r="M2810" s="87">
        <f t="shared" si="57"/>
        <v>0</v>
      </c>
      <c r="N2810" s="28"/>
      <c r="Q2810" s="88"/>
      <c r="S2810" s="88"/>
      <c r="T2810" s="81"/>
      <c r="U2810" s="86"/>
      <c r="V2810" s="89"/>
      <c r="X2810" s="24"/>
    </row>
    <row r="2811" spans="1:24" s="49" customFormat="1">
      <c r="A2811" s="81"/>
      <c r="B2811" s="82"/>
      <c r="C2811" s="83"/>
      <c r="D2811" s="24"/>
      <c r="E2811" s="25"/>
      <c r="F2811" s="84"/>
      <c r="G2811" s="24"/>
      <c r="H2811" s="25"/>
      <c r="J2811" s="85"/>
      <c r="K2811" s="25"/>
      <c r="L2811" s="86"/>
      <c r="M2811" s="87">
        <f t="shared" si="57"/>
        <v>0</v>
      </c>
      <c r="N2811" s="28"/>
      <c r="Q2811" s="88"/>
      <c r="S2811" s="88"/>
      <c r="T2811" s="81"/>
      <c r="U2811" s="86"/>
      <c r="V2811" s="89"/>
      <c r="X2811" s="24"/>
    </row>
    <row r="2812" spans="1:24" s="49" customFormat="1">
      <c r="A2812" s="81"/>
      <c r="B2812" s="82"/>
      <c r="C2812" s="83"/>
      <c r="D2812" s="24"/>
      <c r="E2812" s="25"/>
      <c r="F2812" s="84"/>
      <c r="G2812" s="24"/>
      <c r="H2812" s="25"/>
      <c r="J2812" s="85"/>
      <c r="K2812" s="25"/>
      <c r="L2812" s="86"/>
      <c r="M2812" s="87">
        <f t="shared" si="57"/>
        <v>0</v>
      </c>
      <c r="N2812" s="28"/>
      <c r="Q2812" s="88"/>
      <c r="S2812" s="88"/>
      <c r="T2812" s="81"/>
      <c r="U2812" s="86"/>
      <c r="V2812" s="89"/>
      <c r="X2812" s="24"/>
    </row>
    <row r="2813" spans="1:24" s="49" customFormat="1">
      <c r="A2813" s="81"/>
      <c r="B2813" s="82"/>
      <c r="C2813" s="83"/>
      <c r="D2813" s="24"/>
      <c r="E2813" s="25"/>
      <c r="F2813" s="84"/>
      <c r="G2813" s="24"/>
      <c r="H2813" s="25"/>
      <c r="J2813" s="85"/>
      <c r="K2813" s="25"/>
      <c r="L2813" s="86"/>
      <c r="M2813" s="87">
        <f t="shared" si="57"/>
        <v>0</v>
      </c>
      <c r="N2813" s="28"/>
      <c r="Q2813" s="88"/>
      <c r="S2813" s="88"/>
      <c r="T2813" s="81"/>
      <c r="U2813" s="86"/>
      <c r="V2813" s="89"/>
      <c r="X2813" s="24"/>
    </row>
    <row r="2814" spans="1:24" s="49" customFormat="1">
      <c r="A2814" s="81"/>
      <c r="B2814" s="82"/>
      <c r="C2814" s="83"/>
      <c r="D2814" s="24"/>
      <c r="E2814" s="25"/>
      <c r="F2814" s="84"/>
      <c r="G2814" s="24"/>
      <c r="H2814" s="25"/>
      <c r="J2814" s="85"/>
      <c r="K2814" s="25"/>
      <c r="L2814" s="86"/>
      <c r="M2814" s="87">
        <f t="shared" si="57"/>
        <v>0</v>
      </c>
      <c r="N2814" s="28"/>
      <c r="Q2814" s="88"/>
      <c r="S2814" s="88"/>
      <c r="T2814" s="81"/>
      <c r="U2814" s="86"/>
      <c r="V2814" s="89"/>
      <c r="X2814" s="24"/>
    </row>
    <row r="2815" spans="1:24" s="49" customFormat="1">
      <c r="A2815" s="81"/>
      <c r="B2815" s="82"/>
      <c r="C2815" s="83"/>
      <c r="D2815" s="24"/>
      <c r="E2815" s="25"/>
      <c r="F2815" s="84"/>
      <c r="G2815" s="24"/>
      <c r="H2815" s="25"/>
      <c r="J2815" s="85"/>
      <c r="K2815" s="25"/>
      <c r="L2815" s="86"/>
      <c r="M2815" s="87">
        <f t="shared" si="57"/>
        <v>0</v>
      </c>
      <c r="N2815" s="28"/>
      <c r="Q2815" s="88"/>
      <c r="S2815" s="88"/>
      <c r="T2815" s="81"/>
      <c r="U2815" s="86"/>
      <c r="V2815" s="89"/>
      <c r="X2815" s="24"/>
    </row>
    <row r="2816" spans="1:24" s="49" customFormat="1">
      <c r="A2816" s="81"/>
      <c r="B2816" s="82"/>
      <c r="C2816" s="83"/>
      <c r="D2816" s="24"/>
      <c r="E2816" s="25"/>
      <c r="F2816" s="84"/>
      <c r="G2816" s="24"/>
      <c r="H2816" s="25"/>
      <c r="J2816" s="85"/>
      <c r="K2816" s="25"/>
      <c r="L2816" s="86"/>
      <c r="M2816" s="87">
        <f t="shared" si="57"/>
        <v>0</v>
      </c>
      <c r="N2816" s="28"/>
      <c r="Q2816" s="88"/>
      <c r="S2816" s="88"/>
      <c r="T2816" s="81"/>
      <c r="U2816" s="86"/>
      <c r="V2816" s="89"/>
      <c r="X2816" s="24"/>
    </row>
    <row r="2817" spans="1:24" s="49" customFormat="1">
      <c r="A2817" s="81"/>
      <c r="B2817" s="82"/>
      <c r="C2817" s="83"/>
      <c r="D2817" s="24"/>
      <c r="E2817" s="25"/>
      <c r="F2817" s="84"/>
      <c r="G2817" s="24"/>
      <c r="H2817" s="25"/>
      <c r="J2817" s="85"/>
      <c r="K2817" s="25"/>
      <c r="L2817" s="86"/>
      <c r="M2817" s="87">
        <f t="shared" si="57"/>
        <v>0</v>
      </c>
      <c r="N2817" s="28"/>
      <c r="Q2817" s="88"/>
      <c r="S2817" s="88"/>
      <c r="T2817" s="81"/>
      <c r="U2817" s="86"/>
      <c r="V2817" s="89"/>
      <c r="X2817" s="24"/>
    </row>
    <row r="2818" spans="1:24" s="49" customFormat="1">
      <c r="A2818" s="81"/>
      <c r="B2818" s="82"/>
      <c r="C2818" s="83"/>
      <c r="D2818" s="24"/>
      <c r="E2818" s="25"/>
      <c r="F2818" s="84"/>
      <c r="G2818" s="24"/>
      <c r="H2818" s="25"/>
      <c r="J2818" s="85"/>
      <c r="K2818" s="25"/>
      <c r="L2818" s="86"/>
      <c r="M2818" s="87">
        <f t="shared" si="57"/>
        <v>0</v>
      </c>
      <c r="N2818" s="28"/>
      <c r="Q2818" s="88"/>
      <c r="S2818" s="88"/>
      <c r="T2818" s="81"/>
      <c r="U2818" s="86"/>
      <c r="V2818" s="89"/>
      <c r="X2818" s="24"/>
    </row>
    <row r="2819" spans="1:24" s="49" customFormat="1">
      <c r="A2819" s="81"/>
      <c r="B2819" s="82"/>
      <c r="C2819" s="83"/>
      <c r="D2819" s="24"/>
      <c r="E2819" s="25"/>
      <c r="F2819" s="84"/>
      <c r="G2819" s="24"/>
      <c r="H2819" s="25"/>
      <c r="J2819" s="85"/>
      <c r="K2819" s="25"/>
      <c r="L2819" s="86"/>
      <c r="M2819" s="87">
        <f t="shared" si="57"/>
        <v>0</v>
      </c>
      <c r="N2819" s="28"/>
      <c r="Q2819" s="88"/>
      <c r="S2819" s="88"/>
      <c r="T2819" s="81"/>
      <c r="U2819" s="86"/>
      <c r="V2819" s="89"/>
      <c r="X2819" s="24"/>
    </row>
    <row r="2820" spans="1:24" s="49" customFormat="1">
      <c r="A2820" s="81"/>
      <c r="B2820" s="82"/>
      <c r="C2820" s="83"/>
      <c r="D2820" s="24"/>
      <c r="E2820" s="25"/>
      <c r="F2820" s="84"/>
      <c r="G2820" s="24"/>
      <c r="H2820" s="25"/>
      <c r="J2820" s="85"/>
      <c r="K2820" s="25"/>
      <c r="L2820" s="86"/>
      <c r="M2820" s="87">
        <f t="shared" si="57"/>
        <v>0</v>
      </c>
      <c r="N2820" s="28"/>
      <c r="Q2820" s="88"/>
      <c r="S2820" s="88"/>
      <c r="T2820" s="81"/>
      <c r="U2820" s="86"/>
      <c r="V2820" s="89"/>
      <c r="X2820" s="24"/>
    </row>
    <row r="2821" spans="1:24" s="49" customFormat="1">
      <c r="A2821" s="81"/>
      <c r="B2821" s="82"/>
      <c r="C2821" s="83"/>
      <c r="D2821" s="24"/>
      <c r="E2821" s="25"/>
      <c r="F2821" s="84"/>
      <c r="G2821" s="24"/>
      <c r="H2821" s="25"/>
      <c r="J2821" s="85"/>
      <c r="K2821" s="25"/>
      <c r="L2821" s="86"/>
      <c r="M2821" s="87">
        <f t="shared" si="57"/>
        <v>0</v>
      </c>
      <c r="N2821" s="28"/>
      <c r="Q2821" s="88"/>
      <c r="S2821" s="88"/>
      <c r="T2821" s="81"/>
      <c r="U2821" s="86"/>
      <c r="V2821" s="89"/>
      <c r="X2821" s="24"/>
    </row>
    <row r="2822" spans="1:24" s="49" customFormat="1">
      <c r="A2822" s="81"/>
      <c r="B2822" s="82"/>
      <c r="C2822" s="83"/>
      <c r="D2822" s="24"/>
      <c r="E2822" s="25"/>
      <c r="F2822" s="84"/>
      <c r="G2822" s="24"/>
      <c r="H2822" s="25"/>
      <c r="J2822" s="85"/>
      <c r="K2822" s="25"/>
      <c r="L2822" s="86"/>
      <c r="M2822" s="87">
        <f t="shared" si="57"/>
        <v>0</v>
      </c>
      <c r="N2822" s="28"/>
      <c r="Q2822" s="88"/>
      <c r="S2822" s="88"/>
      <c r="T2822" s="81"/>
      <c r="U2822" s="86"/>
      <c r="V2822" s="89"/>
      <c r="X2822" s="24"/>
    </row>
    <row r="2823" spans="1:24" s="49" customFormat="1">
      <c r="A2823" s="81"/>
      <c r="B2823" s="82"/>
      <c r="C2823" s="83"/>
      <c r="D2823" s="24"/>
      <c r="E2823" s="25"/>
      <c r="F2823" s="84"/>
      <c r="G2823" s="24"/>
      <c r="H2823" s="25"/>
      <c r="J2823" s="85"/>
      <c r="K2823" s="25"/>
      <c r="L2823" s="86"/>
      <c r="M2823" s="87">
        <f t="shared" si="57"/>
        <v>0</v>
      </c>
      <c r="N2823" s="28"/>
      <c r="Q2823" s="88"/>
      <c r="S2823" s="88"/>
      <c r="T2823" s="81"/>
      <c r="U2823" s="86"/>
      <c r="V2823" s="89"/>
      <c r="X2823" s="24"/>
    </row>
    <row r="2824" spans="1:24" s="49" customFormat="1">
      <c r="A2824" s="81"/>
      <c r="B2824" s="82"/>
      <c r="C2824" s="83"/>
      <c r="D2824" s="24"/>
      <c r="E2824" s="25"/>
      <c r="F2824" s="84"/>
      <c r="G2824" s="24"/>
      <c r="H2824" s="25"/>
      <c r="J2824" s="85"/>
      <c r="K2824" s="25"/>
      <c r="L2824" s="86"/>
      <c r="M2824" s="87">
        <f t="shared" si="57"/>
        <v>0</v>
      </c>
      <c r="N2824" s="28"/>
      <c r="Q2824" s="88"/>
      <c r="S2824" s="88"/>
      <c r="T2824" s="81"/>
      <c r="U2824" s="86"/>
      <c r="V2824" s="89"/>
      <c r="X2824" s="24"/>
    </row>
    <row r="2825" spans="1:24" s="49" customFormat="1">
      <c r="A2825" s="81"/>
      <c r="B2825" s="82"/>
      <c r="C2825" s="83"/>
      <c r="D2825" s="24"/>
      <c r="E2825" s="25"/>
      <c r="F2825" s="84"/>
      <c r="G2825" s="24"/>
      <c r="H2825" s="25"/>
      <c r="J2825" s="85"/>
      <c r="K2825" s="25"/>
      <c r="L2825" s="86"/>
      <c r="M2825" s="87">
        <f t="shared" si="57"/>
        <v>0</v>
      </c>
      <c r="N2825" s="28"/>
      <c r="Q2825" s="88"/>
      <c r="S2825" s="88"/>
      <c r="T2825" s="81"/>
      <c r="U2825" s="86"/>
      <c r="V2825" s="89"/>
      <c r="X2825" s="24"/>
    </row>
    <row r="2826" spans="1:24" s="49" customFormat="1">
      <c r="A2826" s="81"/>
      <c r="B2826" s="82"/>
      <c r="C2826" s="83"/>
      <c r="D2826" s="24"/>
      <c r="E2826" s="25"/>
      <c r="F2826" s="84"/>
      <c r="G2826" s="24"/>
      <c r="H2826" s="25"/>
      <c r="J2826" s="85"/>
      <c r="K2826" s="25"/>
      <c r="L2826" s="86"/>
      <c r="M2826" s="87">
        <f t="shared" si="57"/>
        <v>0</v>
      </c>
      <c r="N2826" s="28"/>
      <c r="Q2826" s="88"/>
      <c r="S2826" s="88"/>
      <c r="T2826" s="81"/>
      <c r="U2826" s="86"/>
      <c r="V2826" s="89"/>
      <c r="X2826" s="24"/>
    </row>
    <row r="2827" spans="1:24" s="49" customFormat="1">
      <c r="A2827" s="81"/>
      <c r="B2827" s="82"/>
      <c r="C2827" s="83"/>
      <c r="D2827" s="24"/>
      <c r="E2827" s="25"/>
      <c r="F2827" s="84"/>
      <c r="G2827" s="24"/>
      <c r="H2827" s="25"/>
      <c r="J2827" s="85"/>
      <c r="K2827" s="25"/>
      <c r="L2827" s="86"/>
      <c r="M2827" s="87">
        <f t="shared" si="57"/>
        <v>0</v>
      </c>
      <c r="N2827" s="28"/>
      <c r="Q2827" s="88"/>
      <c r="S2827" s="88"/>
      <c r="T2827" s="81"/>
      <c r="U2827" s="86"/>
      <c r="V2827" s="89"/>
      <c r="X2827" s="24"/>
    </row>
    <row r="2828" spans="1:24" s="49" customFormat="1">
      <c r="A2828" s="81"/>
      <c r="B2828" s="82"/>
      <c r="C2828" s="83"/>
      <c r="D2828" s="24"/>
      <c r="E2828" s="25"/>
      <c r="F2828" s="84"/>
      <c r="G2828" s="24"/>
      <c r="H2828" s="25"/>
      <c r="J2828" s="85"/>
      <c r="K2828" s="25"/>
      <c r="L2828" s="86"/>
      <c r="M2828" s="87">
        <f t="shared" si="57"/>
        <v>0</v>
      </c>
      <c r="N2828" s="28"/>
      <c r="Q2828" s="88"/>
      <c r="S2828" s="88"/>
      <c r="T2828" s="81"/>
      <c r="U2828" s="86"/>
      <c r="V2828" s="89"/>
      <c r="X2828" s="24"/>
    </row>
    <row r="2829" spans="1:24" s="49" customFormat="1">
      <c r="A2829" s="81"/>
      <c r="B2829" s="82"/>
      <c r="C2829" s="83"/>
      <c r="D2829" s="24"/>
      <c r="E2829" s="25"/>
      <c r="F2829" s="84"/>
      <c r="G2829" s="24"/>
      <c r="H2829" s="25"/>
      <c r="J2829" s="85"/>
      <c r="K2829" s="25"/>
      <c r="L2829" s="86"/>
      <c r="M2829" s="87">
        <f t="shared" si="57"/>
        <v>0</v>
      </c>
      <c r="N2829" s="28"/>
      <c r="Q2829" s="88"/>
      <c r="S2829" s="88"/>
      <c r="T2829" s="81"/>
      <c r="U2829" s="86"/>
      <c r="V2829" s="89"/>
      <c r="X2829" s="24"/>
    </row>
    <row r="2830" spans="1:24" s="49" customFormat="1">
      <c r="A2830" s="81"/>
      <c r="B2830" s="82"/>
      <c r="C2830" s="83"/>
      <c r="D2830" s="24"/>
      <c r="E2830" s="25"/>
      <c r="F2830" s="84"/>
      <c r="G2830" s="24"/>
      <c r="H2830" s="25"/>
      <c r="J2830" s="85"/>
      <c r="K2830" s="25"/>
      <c r="L2830" s="86"/>
      <c r="M2830" s="87">
        <f t="shared" si="57"/>
        <v>0</v>
      </c>
      <c r="N2830" s="28"/>
      <c r="Q2830" s="88"/>
      <c r="S2830" s="88"/>
      <c r="T2830" s="81"/>
      <c r="U2830" s="86"/>
      <c r="V2830" s="89"/>
      <c r="X2830" s="24"/>
    </row>
    <row r="2831" spans="1:24" s="49" customFormat="1">
      <c r="A2831" s="81"/>
      <c r="B2831" s="82"/>
      <c r="C2831" s="83"/>
      <c r="D2831" s="24"/>
      <c r="E2831" s="25"/>
      <c r="F2831" s="84"/>
      <c r="G2831" s="24"/>
      <c r="H2831" s="25"/>
      <c r="J2831" s="85"/>
      <c r="K2831" s="25"/>
      <c r="L2831" s="86"/>
      <c r="M2831" s="87">
        <f t="shared" si="57"/>
        <v>0</v>
      </c>
      <c r="N2831" s="28"/>
      <c r="Q2831" s="88"/>
      <c r="S2831" s="88"/>
      <c r="T2831" s="81"/>
      <c r="U2831" s="86"/>
      <c r="V2831" s="89"/>
      <c r="X2831" s="24"/>
    </row>
    <row r="2832" spans="1:24" s="49" customFormat="1">
      <c r="A2832" s="81"/>
      <c r="B2832" s="82"/>
      <c r="C2832" s="83"/>
      <c r="D2832" s="24"/>
      <c r="E2832" s="25"/>
      <c r="F2832" s="84"/>
      <c r="G2832" s="24"/>
      <c r="H2832" s="25"/>
      <c r="J2832" s="85"/>
      <c r="K2832" s="25"/>
      <c r="L2832" s="86"/>
      <c r="M2832" s="87">
        <f t="shared" si="57"/>
        <v>0</v>
      </c>
      <c r="N2832" s="28"/>
      <c r="Q2832" s="88"/>
      <c r="S2832" s="88"/>
      <c r="T2832" s="81"/>
      <c r="U2832" s="86"/>
      <c r="V2832" s="89"/>
      <c r="X2832" s="24"/>
    </row>
    <row r="2833" spans="1:24" s="49" customFormat="1">
      <c r="A2833" s="81"/>
      <c r="B2833" s="82"/>
      <c r="C2833" s="83"/>
      <c r="D2833" s="24"/>
      <c r="E2833" s="25"/>
      <c r="F2833" s="84"/>
      <c r="G2833" s="24"/>
      <c r="H2833" s="25"/>
      <c r="J2833" s="85"/>
      <c r="K2833" s="25"/>
      <c r="L2833" s="86"/>
      <c r="M2833" s="87">
        <f t="shared" si="57"/>
        <v>0</v>
      </c>
      <c r="N2833" s="28"/>
      <c r="Q2833" s="88"/>
      <c r="S2833" s="88"/>
      <c r="T2833" s="81"/>
      <c r="U2833" s="86"/>
      <c r="V2833" s="89"/>
      <c r="X2833" s="24"/>
    </row>
    <row r="2834" spans="1:24" s="49" customFormat="1">
      <c r="A2834" s="81"/>
      <c r="B2834" s="82"/>
      <c r="C2834" s="83"/>
      <c r="D2834" s="24"/>
      <c r="E2834" s="25"/>
      <c r="F2834" s="84"/>
      <c r="G2834" s="24"/>
      <c r="H2834" s="25"/>
      <c r="J2834" s="85"/>
      <c r="K2834" s="25"/>
      <c r="L2834" s="86"/>
      <c r="M2834" s="87">
        <f t="shared" si="57"/>
        <v>0</v>
      </c>
      <c r="N2834" s="28"/>
      <c r="Q2834" s="88"/>
      <c r="S2834" s="88"/>
      <c r="T2834" s="81"/>
      <c r="U2834" s="86"/>
      <c r="V2834" s="89"/>
      <c r="X2834" s="24"/>
    </row>
    <row r="2835" spans="1:24" s="49" customFormat="1">
      <c r="A2835" s="81"/>
      <c r="B2835" s="82"/>
      <c r="C2835" s="83"/>
      <c r="D2835" s="24"/>
      <c r="E2835" s="25"/>
      <c r="F2835" s="84"/>
      <c r="G2835" s="24"/>
      <c r="H2835" s="25"/>
      <c r="J2835" s="85"/>
      <c r="K2835" s="25"/>
      <c r="L2835" s="86"/>
      <c r="M2835" s="87">
        <f t="shared" si="57"/>
        <v>0</v>
      </c>
      <c r="N2835" s="28"/>
      <c r="Q2835" s="88"/>
      <c r="S2835" s="88"/>
      <c r="T2835" s="81"/>
      <c r="U2835" s="86"/>
      <c r="V2835" s="89"/>
      <c r="X2835" s="24"/>
    </row>
    <row r="2836" spans="1:24" s="49" customFormat="1">
      <c r="A2836" s="81"/>
      <c r="B2836" s="82"/>
      <c r="C2836" s="83"/>
      <c r="D2836" s="24"/>
      <c r="E2836" s="25"/>
      <c r="F2836" s="84"/>
      <c r="G2836" s="24"/>
      <c r="H2836" s="25"/>
      <c r="J2836" s="85"/>
      <c r="K2836" s="25"/>
      <c r="L2836" s="86"/>
      <c r="M2836" s="87">
        <f t="shared" si="57"/>
        <v>0</v>
      </c>
      <c r="N2836" s="28"/>
      <c r="Q2836" s="88"/>
      <c r="S2836" s="88"/>
      <c r="T2836" s="81"/>
      <c r="U2836" s="86"/>
      <c r="V2836" s="89"/>
      <c r="X2836" s="24"/>
    </row>
    <row r="2837" spans="1:24" s="49" customFormat="1">
      <c r="A2837" s="81"/>
      <c r="B2837" s="82"/>
      <c r="C2837" s="83"/>
      <c r="D2837" s="24"/>
      <c r="E2837" s="25"/>
      <c r="F2837" s="84"/>
      <c r="G2837" s="24"/>
      <c r="H2837" s="25"/>
      <c r="J2837" s="85"/>
      <c r="K2837" s="25"/>
      <c r="L2837" s="86"/>
      <c r="M2837" s="87">
        <f t="shared" si="57"/>
        <v>0</v>
      </c>
      <c r="N2837" s="28"/>
      <c r="Q2837" s="88"/>
      <c r="S2837" s="88"/>
      <c r="T2837" s="81"/>
      <c r="U2837" s="86"/>
      <c r="V2837" s="89"/>
      <c r="X2837" s="24"/>
    </row>
    <row r="2838" spans="1:24" s="49" customFormat="1">
      <c r="A2838" s="81"/>
      <c r="B2838" s="82"/>
      <c r="C2838" s="83"/>
      <c r="D2838" s="24"/>
      <c r="E2838" s="25"/>
      <c r="F2838" s="84"/>
      <c r="G2838" s="24"/>
      <c r="H2838" s="25"/>
      <c r="J2838" s="85"/>
      <c r="K2838" s="25"/>
      <c r="L2838" s="86"/>
      <c r="M2838" s="87">
        <f t="shared" si="57"/>
        <v>0</v>
      </c>
      <c r="N2838" s="28"/>
      <c r="Q2838" s="88"/>
      <c r="S2838" s="88"/>
      <c r="T2838" s="81"/>
      <c r="U2838" s="86"/>
      <c r="V2838" s="89"/>
      <c r="X2838" s="24"/>
    </row>
    <row r="2839" spans="1:24" s="49" customFormat="1">
      <c r="A2839" s="81"/>
      <c r="B2839" s="82"/>
      <c r="C2839" s="83"/>
      <c r="D2839" s="24"/>
      <c r="E2839" s="25"/>
      <c r="F2839" s="84"/>
      <c r="G2839" s="24"/>
      <c r="H2839" s="25"/>
      <c r="J2839" s="85"/>
      <c r="K2839" s="25"/>
      <c r="L2839" s="86"/>
      <c r="M2839" s="87">
        <f t="shared" si="57"/>
        <v>0</v>
      </c>
      <c r="N2839" s="28"/>
      <c r="Q2839" s="88"/>
      <c r="S2839" s="88"/>
      <c r="T2839" s="81"/>
      <c r="U2839" s="86"/>
      <c r="V2839" s="89"/>
      <c r="X2839" s="24"/>
    </row>
    <row r="2840" spans="1:24" s="49" customFormat="1">
      <c r="A2840" s="81"/>
      <c r="B2840" s="82"/>
      <c r="C2840" s="83"/>
      <c r="D2840" s="24"/>
      <c r="E2840" s="25"/>
      <c r="F2840" s="84"/>
      <c r="G2840" s="24"/>
      <c r="H2840" s="25"/>
      <c r="J2840" s="85"/>
      <c r="K2840" s="25"/>
      <c r="L2840" s="86"/>
      <c r="M2840" s="87">
        <f t="shared" si="57"/>
        <v>0</v>
      </c>
      <c r="N2840" s="28"/>
      <c r="Q2840" s="88"/>
      <c r="S2840" s="88"/>
      <c r="T2840" s="81"/>
      <c r="U2840" s="86"/>
      <c r="V2840" s="89"/>
      <c r="X2840" s="24"/>
    </row>
    <row r="2841" spans="1:24" s="49" customFormat="1">
      <c r="A2841" s="81"/>
      <c r="B2841" s="82"/>
      <c r="C2841" s="83"/>
      <c r="D2841" s="24"/>
      <c r="E2841" s="25"/>
      <c r="F2841" s="84"/>
      <c r="G2841" s="24"/>
      <c r="H2841" s="25"/>
      <c r="J2841" s="85"/>
      <c r="K2841" s="25"/>
      <c r="L2841" s="86"/>
      <c r="M2841" s="87">
        <f t="shared" si="57"/>
        <v>0</v>
      </c>
      <c r="N2841" s="28"/>
      <c r="Q2841" s="88"/>
      <c r="S2841" s="88"/>
      <c r="T2841" s="81"/>
      <c r="U2841" s="86"/>
      <c r="V2841" s="89"/>
      <c r="X2841" s="24"/>
    </row>
    <row r="2842" spans="1:24" s="49" customFormat="1">
      <c r="A2842" s="81"/>
      <c r="B2842" s="82"/>
      <c r="C2842" s="83"/>
      <c r="D2842" s="24"/>
      <c r="E2842" s="25"/>
      <c r="F2842" s="84"/>
      <c r="G2842" s="24"/>
      <c r="H2842" s="25"/>
      <c r="J2842" s="85"/>
      <c r="K2842" s="25"/>
      <c r="L2842" s="86"/>
      <c r="M2842" s="87">
        <f t="shared" si="57"/>
        <v>0</v>
      </c>
      <c r="N2842" s="28"/>
      <c r="Q2842" s="88"/>
      <c r="S2842" s="88"/>
      <c r="T2842" s="81"/>
      <c r="U2842" s="86"/>
      <c r="V2842" s="89"/>
      <c r="X2842" s="24"/>
    </row>
    <row r="2843" spans="1:24" s="49" customFormat="1">
      <c r="A2843" s="81"/>
      <c r="B2843" s="82"/>
      <c r="C2843" s="83"/>
      <c r="D2843" s="24"/>
      <c r="E2843" s="25"/>
      <c r="F2843" s="84"/>
      <c r="G2843" s="24"/>
      <c r="H2843" s="25"/>
      <c r="J2843" s="85"/>
      <c r="K2843" s="25"/>
      <c r="L2843" s="86"/>
      <c r="M2843" s="87">
        <f t="shared" si="57"/>
        <v>0</v>
      </c>
      <c r="N2843" s="28"/>
      <c r="Q2843" s="88"/>
      <c r="S2843" s="88"/>
      <c r="T2843" s="81"/>
      <c r="U2843" s="86"/>
      <c r="V2843" s="89"/>
      <c r="X2843" s="24"/>
    </row>
    <row r="2844" spans="1:24" s="49" customFormat="1">
      <c r="A2844" s="81"/>
      <c r="B2844" s="82"/>
      <c r="C2844" s="83"/>
      <c r="D2844" s="24"/>
      <c r="E2844" s="25"/>
      <c r="F2844" s="84"/>
      <c r="G2844" s="24"/>
      <c r="H2844" s="25"/>
      <c r="J2844" s="85"/>
      <c r="K2844" s="25"/>
      <c r="L2844" s="86"/>
      <c r="M2844" s="87">
        <f t="shared" si="57"/>
        <v>0</v>
      </c>
      <c r="N2844" s="28"/>
      <c r="Q2844" s="88"/>
      <c r="S2844" s="88"/>
      <c r="T2844" s="81"/>
      <c r="U2844" s="86"/>
      <c r="V2844" s="89"/>
      <c r="X2844" s="24"/>
    </row>
    <row r="2845" spans="1:24" s="49" customFormat="1">
      <c r="A2845" s="81"/>
      <c r="B2845" s="82"/>
      <c r="C2845" s="83"/>
      <c r="D2845" s="24"/>
      <c r="E2845" s="25"/>
      <c r="F2845" s="84"/>
      <c r="G2845" s="24"/>
      <c r="H2845" s="25"/>
      <c r="J2845" s="85"/>
      <c r="K2845" s="25"/>
      <c r="L2845" s="86"/>
      <c r="M2845" s="87">
        <f t="shared" si="57"/>
        <v>0</v>
      </c>
      <c r="N2845" s="28"/>
      <c r="Q2845" s="88"/>
      <c r="S2845" s="88"/>
      <c r="T2845" s="81"/>
      <c r="U2845" s="86"/>
      <c r="V2845" s="89"/>
      <c r="X2845" s="24"/>
    </row>
    <row r="2846" spans="1:24" s="49" customFormat="1">
      <c r="A2846" s="81"/>
      <c r="B2846" s="82"/>
      <c r="C2846" s="83"/>
      <c r="D2846" s="24"/>
      <c r="E2846" s="25"/>
      <c r="F2846" s="84"/>
      <c r="G2846" s="24"/>
      <c r="H2846" s="25"/>
      <c r="J2846" s="85"/>
      <c r="K2846" s="25"/>
      <c r="L2846" s="86"/>
      <c r="M2846" s="87">
        <f t="shared" si="57"/>
        <v>0</v>
      </c>
      <c r="N2846" s="28"/>
      <c r="Q2846" s="88"/>
      <c r="S2846" s="88"/>
      <c r="T2846" s="81"/>
      <c r="U2846" s="86"/>
      <c r="V2846" s="89"/>
      <c r="X2846" s="24"/>
    </row>
    <row r="2847" spans="1:24" s="49" customFormat="1">
      <c r="A2847" s="81"/>
      <c r="B2847" s="82"/>
      <c r="C2847" s="83"/>
      <c r="D2847" s="24"/>
      <c r="E2847" s="25"/>
      <c r="F2847" s="84"/>
      <c r="G2847" s="24"/>
      <c r="H2847" s="25"/>
      <c r="J2847" s="85"/>
      <c r="K2847" s="25"/>
      <c r="L2847" s="86"/>
      <c r="M2847" s="87">
        <f t="shared" si="57"/>
        <v>0</v>
      </c>
      <c r="N2847" s="28"/>
      <c r="Q2847" s="88"/>
      <c r="S2847" s="88"/>
      <c r="T2847" s="81"/>
      <c r="U2847" s="86"/>
      <c r="V2847" s="89"/>
      <c r="X2847" s="24"/>
    </row>
    <row r="2848" spans="1:24" s="49" customFormat="1">
      <c r="A2848" s="81"/>
      <c r="B2848" s="82"/>
      <c r="C2848" s="83"/>
      <c r="D2848" s="24"/>
      <c r="E2848" s="25"/>
      <c r="F2848" s="84"/>
      <c r="G2848" s="24"/>
      <c r="H2848" s="25"/>
      <c r="J2848" s="85"/>
      <c r="K2848" s="25"/>
      <c r="L2848" s="86"/>
      <c r="M2848" s="87">
        <f t="shared" si="57"/>
        <v>0</v>
      </c>
      <c r="N2848" s="28"/>
      <c r="Q2848" s="88"/>
      <c r="S2848" s="88"/>
      <c r="T2848" s="81"/>
      <c r="U2848" s="86"/>
      <c r="V2848" s="89"/>
      <c r="X2848" s="24"/>
    </row>
    <row r="2849" spans="1:24" s="49" customFormat="1">
      <c r="A2849" s="81"/>
      <c r="B2849" s="82"/>
      <c r="C2849" s="83"/>
      <c r="D2849" s="24"/>
      <c r="E2849" s="25"/>
      <c r="F2849" s="84"/>
      <c r="G2849" s="24"/>
      <c r="H2849" s="25"/>
      <c r="J2849" s="85"/>
      <c r="K2849" s="25"/>
      <c r="L2849" s="86"/>
      <c r="M2849" s="87">
        <f t="shared" si="57"/>
        <v>0</v>
      </c>
      <c r="N2849" s="28"/>
      <c r="Q2849" s="88"/>
      <c r="S2849" s="88"/>
      <c r="T2849" s="81"/>
      <c r="U2849" s="86"/>
      <c r="V2849" s="89"/>
      <c r="X2849" s="24"/>
    </row>
    <row r="2850" spans="1:24" s="49" customFormat="1">
      <c r="A2850" s="81"/>
      <c r="B2850" s="82"/>
      <c r="C2850" s="83"/>
      <c r="D2850" s="24"/>
      <c r="E2850" s="25"/>
      <c r="F2850" s="84"/>
      <c r="G2850" s="24"/>
      <c r="H2850" s="25"/>
      <c r="J2850" s="85"/>
      <c r="K2850" s="25"/>
      <c r="L2850" s="86"/>
      <c r="M2850" s="87">
        <f t="shared" si="57"/>
        <v>0</v>
      </c>
      <c r="N2850" s="28"/>
      <c r="Q2850" s="88"/>
      <c r="S2850" s="88"/>
      <c r="T2850" s="81"/>
      <c r="U2850" s="86"/>
      <c r="V2850" s="89"/>
      <c r="X2850" s="24"/>
    </row>
    <row r="2851" spans="1:24" s="49" customFormat="1">
      <c r="A2851" s="81"/>
      <c r="B2851" s="82"/>
      <c r="C2851" s="83"/>
      <c r="D2851" s="24"/>
      <c r="E2851" s="25"/>
      <c r="F2851" s="84"/>
      <c r="G2851" s="24"/>
      <c r="H2851" s="25"/>
      <c r="J2851" s="85"/>
      <c r="K2851" s="25"/>
      <c r="L2851" s="86"/>
      <c r="M2851" s="87">
        <f t="shared" si="57"/>
        <v>0</v>
      </c>
      <c r="N2851" s="28"/>
      <c r="Q2851" s="88"/>
      <c r="S2851" s="88"/>
      <c r="T2851" s="81"/>
      <c r="U2851" s="86"/>
      <c r="V2851" s="89"/>
      <c r="X2851" s="24"/>
    </row>
    <row r="2852" spans="1:24" s="49" customFormat="1">
      <c r="A2852" s="81"/>
      <c r="B2852" s="82"/>
      <c r="C2852" s="83"/>
      <c r="D2852" s="24"/>
      <c r="E2852" s="25"/>
      <c r="F2852" s="84"/>
      <c r="G2852" s="24"/>
      <c r="H2852" s="25"/>
      <c r="J2852" s="85"/>
      <c r="K2852" s="25"/>
      <c r="L2852" s="86"/>
      <c r="M2852" s="87">
        <f t="shared" si="57"/>
        <v>0</v>
      </c>
      <c r="N2852" s="28"/>
      <c r="Q2852" s="88"/>
      <c r="S2852" s="88"/>
      <c r="T2852" s="81"/>
      <c r="U2852" s="86"/>
      <c r="V2852" s="89"/>
      <c r="X2852" s="24"/>
    </row>
    <row r="2853" spans="1:24" s="49" customFormat="1">
      <c r="A2853" s="81"/>
      <c r="B2853" s="82"/>
      <c r="C2853" s="83"/>
      <c r="D2853" s="24"/>
      <c r="E2853" s="25"/>
      <c r="F2853" s="84"/>
      <c r="G2853" s="24"/>
      <c r="H2853" s="25"/>
      <c r="J2853" s="85"/>
      <c r="K2853" s="25"/>
      <c r="L2853" s="86"/>
      <c r="M2853" s="87">
        <f t="shared" si="57"/>
        <v>0</v>
      </c>
      <c r="N2853" s="28"/>
      <c r="Q2853" s="88"/>
      <c r="S2853" s="88"/>
      <c r="T2853" s="81"/>
      <c r="U2853" s="86"/>
      <c r="V2853" s="89"/>
      <c r="X2853" s="24"/>
    </row>
    <row r="2854" spans="1:24" s="49" customFormat="1">
      <c r="A2854" s="81"/>
      <c r="B2854" s="82"/>
      <c r="C2854" s="83"/>
      <c r="D2854" s="24"/>
      <c r="E2854" s="25"/>
      <c r="F2854" s="84"/>
      <c r="G2854" s="24"/>
      <c r="H2854" s="25"/>
      <c r="J2854" s="85"/>
      <c r="K2854" s="25"/>
      <c r="L2854" s="86"/>
      <c r="M2854" s="87">
        <f t="shared" si="57"/>
        <v>0</v>
      </c>
      <c r="N2854" s="28"/>
      <c r="Q2854" s="88"/>
      <c r="S2854" s="88"/>
      <c r="T2854" s="81"/>
      <c r="U2854" s="86"/>
      <c r="V2854" s="89"/>
      <c r="X2854" s="24"/>
    </row>
    <row r="2855" spans="1:24" s="49" customFormat="1">
      <c r="A2855" s="81"/>
      <c r="B2855" s="82"/>
      <c r="C2855" s="83"/>
      <c r="D2855" s="24"/>
      <c r="E2855" s="25"/>
      <c r="F2855" s="84"/>
      <c r="G2855" s="24"/>
      <c r="H2855" s="25"/>
      <c r="J2855" s="85"/>
      <c r="K2855" s="25"/>
      <c r="L2855" s="86"/>
      <c r="M2855" s="87">
        <f t="shared" si="57"/>
        <v>0</v>
      </c>
      <c r="N2855" s="28"/>
      <c r="Q2855" s="88"/>
      <c r="S2855" s="88"/>
      <c r="T2855" s="81"/>
      <c r="U2855" s="86"/>
      <c r="V2855" s="89"/>
      <c r="X2855" s="24"/>
    </row>
    <row r="2856" spans="1:24" s="49" customFormat="1">
      <c r="A2856" s="81"/>
      <c r="B2856" s="82"/>
      <c r="C2856" s="83"/>
      <c r="D2856" s="24"/>
      <c r="E2856" s="25"/>
      <c r="F2856" s="84"/>
      <c r="G2856" s="24"/>
      <c r="H2856" s="25"/>
      <c r="J2856" s="85"/>
      <c r="K2856" s="25"/>
      <c r="L2856" s="86"/>
      <c r="M2856" s="87">
        <f t="shared" si="57"/>
        <v>0</v>
      </c>
      <c r="N2856" s="28"/>
      <c r="Q2856" s="88"/>
      <c r="S2856" s="88"/>
      <c r="T2856" s="81"/>
      <c r="U2856" s="86"/>
      <c r="V2856" s="89"/>
      <c r="X2856" s="24"/>
    </row>
    <row r="2857" spans="1:24" s="49" customFormat="1">
      <c r="A2857" s="81"/>
      <c r="B2857" s="82"/>
      <c r="C2857" s="83"/>
      <c r="D2857" s="24"/>
      <c r="E2857" s="25"/>
      <c r="F2857" s="84"/>
      <c r="G2857" s="24"/>
      <c r="H2857" s="25"/>
      <c r="J2857" s="85"/>
      <c r="K2857" s="25"/>
      <c r="L2857" s="86"/>
      <c r="M2857" s="87">
        <f t="shared" ref="M2857:M2920" si="58">I2857*H2857</f>
        <v>0</v>
      </c>
      <c r="N2857" s="28"/>
      <c r="Q2857" s="88"/>
      <c r="S2857" s="88"/>
      <c r="T2857" s="81"/>
      <c r="U2857" s="86"/>
      <c r="V2857" s="89"/>
      <c r="X2857" s="24"/>
    </row>
    <row r="2858" spans="1:24" s="49" customFormat="1">
      <c r="A2858" s="81"/>
      <c r="B2858" s="82"/>
      <c r="C2858" s="83"/>
      <c r="D2858" s="24"/>
      <c r="E2858" s="25"/>
      <c r="F2858" s="84"/>
      <c r="G2858" s="24"/>
      <c r="H2858" s="25"/>
      <c r="J2858" s="85"/>
      <c r="K2858" s="25"/>
      <c r="L2858" s="86"/>
      <c r="M2858" s="87">
        <f t="shared" si="58"/>
        <v>0</v>
      </c>
      <c r="N2858" s="28"/>
      <c r="Q2858" s="88"/>
      <c r="S2858" s="88"/>
      <c r="T2858" s="81"/>
      <c r="U2858" s="86"/>
      <c r="V2858" s="89"/>
      <c r="X2858" s="24"/>
    </row>
    <row r="2859" spans="1:24" s="49" customFormat="1">
      <c r="A2859" s="81"/>
      <c r="B2859" s="82"/>
      <c r="C2859" s="83"/>
      <c r="D2859" s="24"/>
      <c r="E2859" s="25"/>
      <c r="F2859" s="84"/>
      <c r="G2859" s="24"/>
      <c r="H2859" s="25"/>
      <c r="J2859" s="85"/>
      <c r="K2859" s="25"/>
      <c r="L2859" s="86"/>
      <c r="M2859" s="87">
        <f t="shared" si="58"/>
        <v>0</v>
      </c>
      <c r="N2859" s="28"/>
      <c r="Q2859" s="88"/>
      <c r="S2859" s="88"/>
      <c r="T2859" s="81"/>
      <c r="U2859" s="86"/>
      <c r="V2859" s="89"/>
      <c r="X2859" s="24"/>
    </row>
    <row r="2860" spans="1:24" s="49" customFormat="1">
      <c r="A2860" s="81"/>
      <c r="B2860" s="82"/>
      <c r="C2860" s="83"/>
      <c r="D2860" s="24"/>
      <c r="E2860" s="25"/>
      <c r="F2860" s="84"/>
      <c r="G2860" s="24"/>
      <c r="H2860" s="25"/>
      <c r="J2860" s="85"/>
      <c r="K2860" s="25"/>
      <c r="L2860" s="86"/>
      <c r="M2860" s="87">
        <f t="shared" si="58"/>
        <v>0</v>
      </c>
      <c r="N2860" s="28"/>
      <c r="Q2860" s="88"/>
      <c r="S2860" s="88"/>
      <c r="T2860" s="81"/>
      <c r="U2860" s="86"/>
      <c r="V2860" s="89"/>
      <c r="X2860" s="24"/>
    </row>
    <row r="2861" spans="1:24" s="49" customFormat="1">
      <c r="A2861" s="81"/>
      <c r="B2861" s="82"/>
      <c r="C2861" s="83"/>
      <c r="D2861" s="24"/>
      <c r="E2861" s="25"/>
      <c r="F2861" s="84"/>
      <c r="G2861" s="24"/>
      <c r="H2861" s="25"/>
      <c r="J2861" s="85"/>
      <c r="K2861" s="25"/>
      <c r="L2861" s="86"/>
      <c r="M2861" s="87">
        <f t="shared" si="58"/>
        <v>0</v>
      </c>
      <c r="N2861" s="28"/>
      <c r="Q2861" s="88"/>
      <c r="S2861" s="88"/>
      <c r="T2861" s="81"/>
      <c r="U2861" s="86"/>
      <c r="V2861" s="89"/>
      <c r="X2861" s="24"/>
    </row>
    <row r="2862" spans="1:24" s="49" customFormat="1">
      <c r="A2862" s="81"/>
      <c r="B2862" s="82"/>
      <c r="C2862" s="83"/>
      <c r="D2862" s="24"/>
      <c r="E2862" s="25"/>
      <c r="F2862" s="84"/>
      <c r="G2862" s="24"/>
      <c r="H2862" s="25"/>
      <c r="J2862" s="85"/>
      <c r="K2862" s="25"/>
      <c r="L2862" s="86"/>
      <c r="M2862" s="87">
        <f t="shared" si="58"/>
        <v>0</v>
      </c>
      <c r="N2862" s="28"/>
      <c r="Q2862" s="88"/>
      <c r="S2862" s="88"/>
      <c r="T2862" s="81"/>
      <c r="U2862" s="86"/>
      <c r="V2862" s="89"/>
      <c r="X2862" s="24"/>
    </row>
    <row r="2863" spans="1:24" s="49" customFormat="1">
      <c r="A2863" s="81"/>
      <c r="B2863" s="82"/>
      <c r="C2863" s="83"/>
      <c r="D2863" s="24"/>
      <c r="E2863" s="25"/>
      <c r="F2863" s="84"/>
      <c r="G2863" s="24"/>
      <c r="H2863" s="25"/>
      <c r="J2863" s="85"/>
      <c r="K2863" s="25"/>
      <c r="L2863" s="86"/>
      <c r="M2863" s="87">
        <f t="shared" si="58"/>
        <v>0</v>
      </c>
      <c r="N2863" s="28"/>
      <c r="Q2863" s="88"/>
      <c r="S2863" s="88"/>
      <c r="T2863" s="81"/>
      <c r="U2863" s="86"/>
      <c r="V2863" s="89"/>
      <c r="X2863" s="24"/>
    </row>
    <row r="2864" spans="1:24" s="49" customFormat="1">
      <c r="A2864" s="81"/>
      <c r="B2864" s="82"/>
      <c r="C2864" s="83"/>
      <c r="D2864" s="24"/>
      <c r="E2864" s="25"/>
      <c r="F2864" s="84"/>
      <c r="G2864" s="24"/>
      <c r="H2864" s="25"/>
      <c r="J2864" s="85"/>
      <c r="K2864" s="25"/>
      <c r="L2864" s="86"/>
      <c r="M2864" s="87">
        <f t="shared" si="58"/>
        <v>0</v>
      </c>
      <c r="N2864" s="28"/>
      <c r="Q2864" s="88"/>
      <c r="S2864" s="88"/>
      <c r="T2864" s="81"/>
      <c r="U2864" s="86"/>
      <c r="V2864" s="89"/>
      <c r="X2864" s="24"/>
    </row>
    <row r="2865" spans="1:24" s="49" customFormat="1">
      <c r="A2865" s="81"/>
      <c r="B2865" s="82"/>
      <c r="C2865" s="83"/>
      <c r="D2865" s="24"/>
      <c r="E2865" s="25"/>
      <c r="F2865" s="84"/>
      <c r="G2865" s="24"/>
      <c r="H2865" s="25"/>
      <c r="J2865" s="85"/>
      <c r="K2865" s="25"/>
      <c r="L2865" s="86"/>
      <c r="M2865" s="87">
        <f t="shared" si="58"/>
        <v>0</v>
      </c>
      <c r="N2865" s="28"/>
      <c r="Q2865" s="88"/>
      <c r="S2865" s="88"/>
      <c r="T2865" s="81"/>
      <c r="U2865" s="86"/>
      <c r="V2865" s="89"/>
      <c r="X2865" s="24"/>
    </row>
    <row r="2866" spans="1:24" s="49" customFormat="1">
      <c r="A2866" s="81"/>
      <c r="B2866" s="82"/>
      <c r="C2866" s="83"/>
      <c r="D2866" s="24"/>
      <c r="E2866" s="25"/>
      <c r="F2866" s="84"/>
      <c r="G2866" s="24"/>
      <c r="H2866" s="25"/>
      <c r="J2866" s="85"/>
      <c r="K2866" s="25"/>
      <c r="L2866" s="86"/>
      <c r="M2866" s="87">
        <f t="shared" si="58"/>
        <v>0</v>
      </c>
      <c r="N2866" s="28"/>
      <c r="Q2866" s="88"/>
      <c r="S2866" s="88"/>
      <c r="T2866" s="81"/>
      <c r="U2866" s="86"/>
      <c r="V2866" s="89"/>
      <c r="X2866" s="24"/>
    </row>
    <row r="2867" spans="1:24" s="49" customFormat="1">
      <c r="A2867" s="81"/>
      <c r="B2867" s="82"/>
      <c r="C2867" s="83"/>
      <c r="D2867" s="24"/>
      <c r="E2867" s="25"/>
      <c r="F2867" s="84"/>
      <c r="G2867" s="24"/>
      <c r="H2867" s="25"/>
      <c r="J2867" s="85"/>
      <c r="K2867" s="25"/>
      <c r="L2867" s="86"/>
      <c r="M2867" s="87">
        <f t="shared" si="58"/>
        <v>0</v>
      </c>
      <c r="N2867" s="28"/>
      <c r="Q2867" s="88"/>
      <c r="S2867" s="88"/>
      <c r="T2867" s="81"/>
      <c r="U2867" s="86"/>
      <c r="V2867" s="89"/>
      <c r="X2867" s="24"/>
    </row>
    <row r="2868" spans="1:24" s="49" customFormat="1">
      <c r="A2868" s="81"/>
      <c r="B2868" s="82"/>
      <c r="C2868" s="83"/>
      <c r="D2868" s="24"/>
      <c r="E2868" s="25"/>
      <c r="F2868" s="84"/>
      <c r="G2868" s="24"/>
      <c r="H2868" s="25"/>
      <c r="J2868" s="85"/>
      <c r="K2868" s="25"/>
      <c r="L2868" s="86"/>
      <c r="M2868" s="87">
        <f t="shared" si="58"/>
        <v>0</v>
      </c>
      <c r="N2868" s="28"/>
      <c r="Q2868" s="88"/>
      <c r="S2868" s="88"/>
      <c r="T2868" s="81"/>
      <c r="U2868" s="86"/>
      <c r="V2868" s="89"/>
      <c r="X2868" s="24"/>
    </row>
    <row r="2869" spans="1:24" s="49" customFormat="1">
      <c r="A2869" s="81"/>
      <c r="B2869" s="82"/>
      <c r="C2869" s="83"/>
      <c r="D2869" s="24"/>
      <c r="E2869" s="25"/>
      <c r="F2869" s="84"/>
      <c r="G2869" s="24"/>
      <c r="H2869" s="25"/>
      <c r="J2869" s="85"/>
      <c r="K2869" s="25"/>
      <c r="L2869" s="86"/>
      <c r="M2869" s="87">
        <f t="shared" si="58"/>
        <v>0</v>
      </c>
      <c r="N2869" s="28"/>
      <c r="Q2869" s="88"/>
      <c r="S2869" s="88"/>
      <c r="T2869" s="81"/>
      <c r="U2869" s="86"/>
      <c r="V2869" s="89"/>
      <c r="X2869" s="24"/>
    </row>
    <row r="2870" spans="1:24" s="49" customFormat="1">
      <c r="A2870" s="81"/>
      <c r="B2870" s="82"/>
      <c r="C2870" s="83"/>
      <c r="D2870" s="24"/>
      <c r="E2870" s="25"/>
      <c r="F2870" s="84"/>
      <c r="G2870" s="24"/>
      <c r="H2870" s="25"/>
      <c r="J2870" s="85"/>
      <c r="K2870" s="25"/>
      <c r="L2870" s="86"/>
      <c r="M2870" s="87">
        <f t="shared" si="58"/>
        <v>0</v>
      </c>
      <c r="N2870" s="28"/>
      <c r="Q2870" s="88"/>
      <c r="S2870" s="88"/>
      <c r="T2870" s="81"/>
      <c r="U2870" s="86"/>
      <c r="V2870" s="89"/>
      <c r="X2870" s="24"/>
    </row>
    <row r="2871" spans="1:24" s="49" customFormat="1">
      <c r="A2871" s="81"/>
      <c r="B2871" s="82"/>
      <c r="C2871" s="83"/>
      <c r="D2871" s="24"/>
      <c r="E2871" s="25"/>
      <c r="F2871" s="84"/>
      <c r="G2871" s="24"/>
      <c r="H2871" s="25"/>
      <c r="J2871" s="85"/>
      <c r="K2871" s="25"/>
      <c r="L2871" s="86"/>
      <c r="M2871" s="87">
        <f t="shared" si="58"/>
        <v>0</v>
      </c>
      <c r="N2871" s="28"/>
      <c r="Q2871" s="88"/>
      <c r="S2871" s="88"/>
      <c r="T2871" s="81"/>
      <c r="U2871" s="86"/>
      <c r="V2871" s="89"/>
      <c r="X2871" s="24"/>
    </row>
    <row r="2872" spans="1:24" s="49" customFormat="1">
      <c r="A2872" s="81"/>
      <c r="B2872" s="82"/>
      <c r="C2872" s="83"/>
      <c r="D2872" s="24"/>
      <c r="E2872" s="25"/>
      <c r="F2872" s="84"/>
      <c r="G2872" s="24"/>
      <c r="H2872" s="25"/>
      <c r="J2872" s="85"/>
      <c r="K2872" s="25"/>
      <c r="L2872" s="86"/>
      <c r="M2872" s="87">
        <f t="shared" si="58"/>
        <v>0</v>
      </c>
      <c r="N2872" s="28"/>
      <c r="Q2872" s="88"/>
      <c r="S2872" s="88"/>
      <c r="T2872" s="81"/>
      <c r="U2872" s="86"/>
      <c r="V2872" s="89"/>
      <c r="X2872" s="24"/>
    </row>
    <row r="2873" spans="1:24" s="49" customFormat="1">
      <c r="A2873" s="81"/>
      <c r="B2873" s="82"/>
      <c r="C2873" s="83"/>
      <c r="D2873" s="24"/>
      <c r="E2873" s="25"/>
      <c r="F2873" s="84"/>
      <c r="G2873" s="24"/>
      <c r="H2873" s="25"/>
      <c r="J2873" s="85"/>
      <c r="K2873" s="25"/>
      <c r="L2873" s="86"/>
      <c r="M2873" s="87">
        <f t="shared" si="58"/>
        <v>0</v>
      </c>
      <c r="N2873" s="28"/>
      <c r="Q2873" s="88"/>
      <c r="S2873" s="88"/>
      <c r="T2873" s="81"/>
      <c r="U2873" s="86"/>
      <c r="V2873" s="89"/>
      <c r="X2873" s="24"/>
    </row>
    <row r="2874" spans="1:24" s="49" customFormat="1">
      <c r="A2874" s="81"/>
      <c r="B2874" s="82"/>
      <c r="C2874" s="83"/>
      <c r="D2874" s="24"/>
      <c r="E2874" s="25"/>
      <c r="F2874" s="84"/>
      <c r="G2874" s="24"/>
      <c r="H2874" s="25"/>
      <c r="J2874" s="85"/>
      <c r="K2874" s="25"/>
      <c r="L2874" s="86"/>
      <c r="M2874" s="87">
        <f t="shared" si="58"/>
        <v>0</v>
      </c>
      <c r="N2874" s="28"/>
      <c r="Q2874" s="88"/>
      <c r="S2874" s="88"/>
      <c r="T2874" s="81"/>
      <c r="U2874" s="86"/>
      <c r="V2874" s="89"/>
      <c r="X2874" s="24"/>
    </row>
    <row r="2875" spans="1:24" s="49" customFormat="1">
      <c r="A2875" s="81"/>
      <c r="B2875" s="82"/>
      <c r="C2875" s="83"/>
      <c r="D2875" s="24"/>
      <c r="E2875" s="25"/>
      <c r="F2875" s="84"/>
      <c r="G2875" s="24"/>
      <c r="H2875" s="25"/>
      <c r="J2875" s="85"/>
      <c r="K2875" s="25"/>
      <c r="L2875" s="86"/>
      <c r="M2875" s="87">
        <f t="shared" si="58"/>
        <v>0</v>
      </c>
      <c r="N2875" s="28"/>
      <c r="Q2875" s="88"/>
      <c r="S2875" s="88"/>
      <c r="T2875" s="81"/>
      <c r="U2875" s="86"/>
      <c r="V2875" s="89"/>
      <c r="X2875" s="24"/>
    </row>
    <row r="2876" spans="1:24" s="49" customFormat="1">
      <c r="A2876" s="81"/>
      <c r="B2876" s="82"/>
      <c r="C2876" s="83"/>
      <c r="D2876" s="24"/>
      <c r="E2876" s="25"/>
      <c r="F2876" s="84"/>
      <c r="G2876" s="24"/>
      <c r="H2876" s="25"/>
      <c r="J2876" s="85"/>
      <c r="K2876" s="25"/>
      <c r="L2876" s="86"/>
      <c r="M2876" s="87">
        <f t="shared" si="58"/>
        <v>0</v>
      </c>
      <c r="N2876" s="28"/>
      <c r="Q2876" s="88"/>
      <c r="S2876" s="88"/>
      <c r="T2876" s="81"/>
      <c r="U2876" s="86"/>
      <c r="V2876" s="89"/>
      <c r="X2876" s="24"/>
    </row>
    <row r="2877" spans="1:24" s="49" customFormat="1">
      <c r="A2877" s="81"/>
      <c r="B2877" s="82"/>
      <c r="C2877" s="83"/>
      <c r="D2877" s="24"/>
      <c r="E2877" s="25"/>
      <c r="F2877" s="84"/>
      <c r="G2877" s="24"/>
      <c r="H2877" s="25"/>
      <c r="J2877" s="85"/>
      <c r="K2877" s="25"/>
      <c r="L2877" s="86"/>
      <c r="M2877" s="87">
        <f t="shared" si="58"/>
        <v>0</v>
      </c>
      <c r="N2877" s="28"/>
      <c r="Q2877" s="88"/>
      <c r="S2877" s="88"/>
      <c r="T2877" s="81"/>
      <c r="U2877" s="86"/>
      <c r="V2877" s="89"/>
      <c r="X2877" s="24"/>
    </row>
    <row r="2878" spans="1:24" s="49" customFormat="1">
      <c r="A2878" s="81"/>
      <c r="B2878" s="82"/>
      <c r="C2878" s="83"/>
      <c r="D2878" s="24"/>
      <c r="E2878" s="25"/>
      <c r="F2878" s="84"/>
      <c r="G2878" s="24"/>
      <c r="H2878" s="25"/>
      <c r="J2878" s="85"/>
      <c r="K2878" s="25"/>
      <c r="L2878" s="86"/>
      <c r="M2878" s="87">
        <f t="shared" si="58"/>
        <v>0</v>
      </c>
      <c r="N2878" s="28"/>
      <c r="Q2878" s="88"/>
      <c r="S2878" s="88"/>
      <c r="T2878" s="81"/>
      <c r="U2878" s="86"/>
      <c r="V2878" s="89"/>
      <c r="X2878" s="24"/>
    </row>
    <row r="2879" spans="1:24" s="49" customFormat="1">
      <c r="A2879" s="81"/>
      <c r="B2879" s="82"/>
      <c r="C2879" s="83"/>
      <c r="D2879" s="24"/>
      <c r="E2879" s="25"/>
      <c r="F2879" s="84"/>
      <c r="G2879" s="24"/>
      <c r="H2879" s="25"/>
      <c r="J2879" s="85"/>
      <c r="K2879" s="25"/>
      <c r="L2879" s="86"/>
      <c r="M2879" s="87">
        <f t="shared" si="58"/>
        <v>0</v>
      </c>
      <c r="N2879" s="28"/>
      <c r="Q2879" s="88"/>
      <c r="S2879" s="88"/>
      <c r="T2879" s="81"/>
      <c r="U2879" s="86"/>
      <c r="V2879" s="89"/>
      <c r="X2879" s="24"/>
    </row>
    <row r="2880" spans="1:24" s="49" customFormat="1">
      <c r="A2880" s="81"/>
      <c r="B2880" s="82"/>
      <c r="C2880" s="83"/>
      <c r="D2880" s="24"/>
      <c r="E2880" s="25"/>
      <c r="F2880" s="84"/>
      <c r="G2880" s="24"/>
      <c r="H2880" s="25"/>
      <c r="J2880" s="85"/>
      <c r="K2880" s="25"/>
      <c r="L2880" s="86"/>
      <c r="M2880" s="87">
        <f t="shared" si="58"/>
        <v>0</v>
      </c>
      <c r="N2880" s="28"/>
      <c r="Q2880" s="88"/>
      <c r="S2880" s="88"/>
      <c r="T2880" s="81"/>
      <c r="U2880" s="86"/>
      <c r="V2880" s="89"/>
      <c r="X2880" s="24"/>
    </row>
    <row r="2881" spans="1:24" s="49" customFormat="1">
      <c r="A2881" s="81"/>
      <c r="B2881" s="82"/>
      <c r="C2881" s="83"/>
      <c r="D2881" s="24"/>
      <c r="E2881" s="25"/>
      <c r="F2881" s="84"/>
      <c r="G2881" s="24"/>
      <c r="H2881" s="25"/>
      <c r="J2881" s="85"/>
      <c r="K2881" s="25"/>
      <c r="L2881" s="86"/>
      <c r="M2881" s="87">
        <f t="shared" si="58"/>
        <v>0</v>
      </c>
      <c r="N2881" s="28"/>
      <c r="Q2881" s="88"/>
      <c r="S2881" s="88"/>
      <c r="T2881" s="81"/>
      <c r="U2881" s="86"/>
      <c r="V2881" s="89"/>
      <c r="X2881" s="24"/>
    </row>
    <row r="2882" spans="1:24" s="49" customFormat="1">
      <c r="A2882" s="81"/>
      <c r="B2882" s="82"/>
      <c r="C2882" s="83"/>
      <c r="D2882" s="24"/>
      <c r="E2882" s="25"/>
      <c r="F2882" s="84"/>
      <c r="G2882" s="24"/>
      <c r="H2882" s="25"/>
      <c r="J2882" s="85"/>
      <c r="K2882" s="25"/>
      <c r="L2882" s="86"/>
      <c r="M2882" s="87">
        <f t="shared" si="58"/>
        <v>0</v>
      </c>
      <c r="N2882" s="28"/>
      <c r="Q2882" s="88"/>
      <c r="S2882" s="88"/>
      <c r="T2882" s="81"/>
      <c r="U2882" s="86"/>
      <c r="V2882" s="89"/>
      <c r="X2882" s="24"/>
    </row>
    <row r="2883" spans="1:24" s="49" customFormat="1">
      <c r="A2883" s="81"/>
      <c r="B2883" s="82"/>
      <c r="C2883" s="83"/>
      <c r="D2883" s="24"/>
      <c r="E2883" s="25"/>
      <c r="F2883" s="84"/>
      <c r="G2883" s="24"/>
      <c r="H2883" s="25"/>
      <c r="J2883" s="85"/>
      <c r="K2883" s="25"/>
      <c r="L2883" s="86"/>
      <c r="M2883" s="87">
        <f t="shared" si="58"/>
        <v>0</v>
      </c>
      <c r="N2883" s="28"/>
      <c r="Q2883" s="88"/>
      <c r="S2883" s="88"/>
      <c r="T2883" s="81"/>
      <c r="U2883" s="86"/>
      <c r="V2883" s="89"/>
      <c r="X2883" s="24"/>
    </row>
    <row r="2884" spans="1:24" s="49" customFormat="1">
      <c r="A2884" s="81"/>
      <c r="B2884" s="82"/>
      <c r="C2884" s="83"/>
      <c r="D2884" s="24"/>
      <c r="E2884" s="25"/>
      <c r="F2884" s="84"/>
      <c r="G2884" s="24"/>
      <c r="H2884" s="25"/>
      <c r="J2884" s="85"/>
      <c r="K2884" s="25"/>
      <c r="L2884" s="86"/>
      <c r="M2884" s="87">
        <f t="shared" si="58"/>
        <v>0</v>
      </c>
      <c r="N2884" s="28"/>
      <c r="Q2884" s="88"/>
      <c r="S2884" s="88"/>
      <c r="T2884" s="81"/>
      <c r="U2884" s="86"/>
      <c r="V2884" s="89"/>
      <c r="X2884" s="24"/>
    </row>
    <row r="2885" spans="1:24" s="49" customFormat="1">
      <c r="A2885" s="81"/>
      <c r="B2885" s="82"/>
      <c r="C2885" s="83"/>
      <c r="D2885" s="24"/>
      <c r="E2885" s="25"/>
      <c r="F2885" s="84"/>
      <c r="G2885" s="24"/>
      <c r="H2885" s="25"/>
      <c r="J2885" s="85"/>
      <c r="K2885" s="25"/>
      <c r="L2885" s="86"/>
      <c r="M2885" s="87">
        <f t="shared" si="58"/>
        <v>0</v>
      </c>
      <c r="N2885" s="28"/>
      <c r="Q2885" s="88"/>
      <c r="S2885" s="88"/>
      <c r="T2885" s="81"/>
      <c r="U2885" s="86"/>
      <c r="V2885" s="89"/>
      <c r="X2885" s="24"/>
    </row>
    <row r="2886" spans="1:24" s="49" customFormat="1">
      <c r="A2886" s="81"/>
      <c r="B2886" s="82"/>
      <c r="C2886" s="83"/>
      <c r="D2886" s="24"/>
      <c r="E2886" s="25"/>
      <c r="F2886" s="84"/>
      <c r="G2886" s="24"/>
      <c r="H2886" s="25"/>
      <c r="J2886" s="85"/>
      <c r="K2886" s="25"/>
      <c r="L2886" s="86"/>
      <c r="M2886" s="87">
        <f t="shared" si="58"/>
        <v>0</v>
      </c>
      <c r="N2886" s="28"/>
      <c r="Q2886" s="88"/>
      <c r="S2886" s="88"/>
      <c r="T2886" s="81"/>
      <c r="U2886" s="86"/>
      <c r="V2886" s="89"/>
      <c r="X2886" s="24"/>
    </row>
    <row r="2887" spans="1:24" s="49" customFormat="1">
      <c r="A2887" s="81"/>
      <c r="B2887" s="82"/>
      <c r="C2887" s="83"/>
      <c r="D2887" s="24"/>
      <c r="E2887" s="25"/>
      <c r="F2887" s="84"/>
      <c r="G2887" s="24"/>
      <c r="H2887" s="25"/>
      <c r="J2887" s="85"/>
      <c r="K2887" s="25"/>
      <c r="L2887" s="86"/>
      <c r="M2887" s="87">
        <f t="shared" si="58"/>
        <v>0</v>
      </c>
      <c r="N2887" s="28"/>
      <c r="Q2887" s="88"/>
      <c r="S2887" s="88"/>
      <c r="T2887" s="81"/>
      <c r="U2887" s="86"/>
      <c r="V2887" s="89"/>
      <c r="X2887" s="24"/>
    </row>
    <row r="2888" spans="1:24" s="49" customFormat="1">
      <c r="A2888" s="81"/>
      <c r="B2888" s="82"/>
      <c r="C2888" s="83"/>
      <c r="D2888" s="24"/>
      <c r="E2888" s="25"/>
      <c r="F2888" s="84"/>
      <c r="G2888" s="24"/>
      <c r="H2888" s="25"/>
      <c r="J2888" s="85"/>
      <c r="K2888" s="25"/>
      <c r="L2888" s="86"/>
      <c r="M2888" s="87">
        <f t="shared" si="58"/>
        <v>0</v>
      </c>
      <c r="N2888" s="28"/>
      <c r="Q2888" s="88"/>
      <c r="S2888" s="88"/>
      <c r="T2888" s="81"/>
      <c r="U2888" s="86"/>
      <c r="V2888" s="89"/>
      <c r="X2888" s="24"/>
    </row>
    <row r="2889" spans="1:24" s="49" customFormat="1">
      <c r="A2889" s="81"/>
      <c r="B2889" s="82"/>
      <c r="C2889" s="83"/>
      <c r="D2889" s="24"/>
      <c r="E2889" s="25"/>
      <c r="F2889" s="84"/>
      <c r="G2889" s="24"/>
      <c r="H2889" s="25"/>
      <c r="J2889" s="85"/>
      <c r="K2889" s="25"/>
      <c r="L2889" s="86"/>
      <c r="M2889" s="87">
        <f t="shared" si="58"/>
        <v>0</v>
      </c>
      <c r="N2889" s="28"/>
      <c r="Q2889" s="88"/>
      <c r="S2889" s="88"/>
      <c r="T2889" s="81"/>
      <c r="U2889" s="86"/>
      <c r="V2889" s="89"/>
      <c r="X2889" s="24"/>
    </row>
    <row r="2890" spans="1:24" s="49" customFormat="1">
      <c r="A2890" s="81"/>
      <c r="B2890" s="82"/>
      <c r="C2890" s="83"/>
      <c r="D2890" s="24"/>
      <c r="E2890" s="25"/>
      <c r="F2890" s="84"/>
      <c r="G2890" s="24"/>
      <c r="H2890" s="25"/>
      <c r="J2890" s="85"/>
      <c r="K2890" s="25"/>
      <c r="L2890" s="86"/>
      <c r="M2890" s="87">
        <f t="shared" si="58"/>
        <v>0</v>
      </c>
      <c r="N2890" s="28"/>
      <c r="Q2890" s="88"/>
      <c r="S2890" s="88"/>
      <c r="T2890" s="81"/>
      <c r="U2890" s="86"/>
      <c r="V2890" s="89"/>
      <c r="X2890" s="24"/>
    </row>
    <row r="2891" spans="1:24" s="49" customFormat="1">
      <c r="A2891" s="81"/>
      <c r="B2891" s="82"/>
      <c r="C2891" s="83"/>
      <c r="D2891" s="24"/>
      <c r="E2891" s="25"/>
      <c r="F2891" s="84"/>
      <c r="G2891" s="24"/>
      <c r="H2891" s="25"/>
      <c r="J2891" s="85"/>
      <c r="K2891" s="25"/>
      <c r="L2891" s="86"/>
      <c r="M2891" s="87">
        <f t="shared" si="58"/>
        <v>0</v>
      </c>
      <c r="N2891" s="28"/>
      <c r="Q2891" s="88"/>
      <c r="S2891" s="88"/>
      <c r="T2891" s="81"/>
      <c r="U2891" s="86"/>
      <c r="V2891" s="89"/>
      <c r="X2891" s="24"/>
    </row>
    <row r="2892" spans="1:24" s="49" customFormat="1">
      <c r="A2892" s="81"/>
      <c r="B2892" s="82"/>
      <c r="C2892" s="83"/>
      <c r="D2892" s="24"/>
      <c r="E2892" s="25"/>
      <c r="F2892" s="84"/>
      <c r="G2892" s="24"/>
      <c r="H2892" s="25"/>
      <c r="J2892" s="85"/>
      <c r="K2892" s="25"/>
      <c r="L2892" s="86"/>
      <c r="M2892" s="87">
        <f t="shared" si="58"/>
        <v>0</v>
      </c>
      <c r="N2892" s="28"/>
      <c r="Q2892" s="88"/>
      <c r="S2892" s="88"/>
      <c r="T2892" s="81"/>
      <c r="U2892" s="86"/>
      <c r="V2892" s="89"/>
      <c r="X2892" s="24"/>
    </row>
    <row r="2893" spans="1:24" s="49" customFormat="1">
      <c r="A2893" s="81"/>
      <c r="B2893" s="82"/>
      <c r="C2893" s="83"/>
      <c r="D2893" s="24"/>
      <c r="E2893" s="25"/>
      <c r="F2893" s="84"/>
      <c r="G2893" s="24"/>
      <c r="H2893" s="25"/>
      <c r="J2893" s="85"/>
      <c r="K2893" s="25"/>
      <c r="L2893" s="86"/>
      <c r="M2893" s="87">
        <f t="shared" si="58"/>
        <v>0</v>
      </c>
      <c r="N2893" s="28"/>
      <c r="Q2893" s="88"/>
      <c r="S2893" s="88"/>
      <c r="T2893" s="81"/>
      <c r="U2893" s="86"/>
      <c r="V2893" s="89"/>
      <c r="X2893" s="24"/>
    </row>
    <row r="2894" spans="1:24" s="49" customFormat="1">
      <c r="A2894" s="81"/>
      <c r="B2894" s="82"/>
      <c r="C2894" s="83"/>
      <c r="D2894" s="24"/>
      <c r="E2894" s="25"/>
      <c r="F2894" s="84"/>
      <c r="G2894" s="24"/>
      <c r="H2894" s="25"/>
      <c r="J2894" s="85"/>
      <c r="K2894" s="25"/>
      <c r="L2894" s="86"/>
      <c r="M2894" s="87">
        <f t="shared" si="58"/>
        <v>0</v>
      </c>
      <c r="N2894" s="28"/>
      <c r="Q2894" s="88"/>
      <c r="S2894" s="88"/>
      <c r="T2894" s="81"/>
      <c r="U2894" s="86"/>
      <c r="V2894" s="89"/>
      <c r="X2894" s="24"/>
    </row>
    <row r="2895" spans="1:24" s="49" customFormat="1">
      <c r="A2895" s="81"/>
      <c r="B2895" s="82"/>
      <c r="C2895" s="83"/>
      <c r="D2895" s="24"/>
      <c r="E2895" s="25"/>
      <c r="F2895" s="84"/>
      <c r="G2895" s="24"/>
      <c r="H2895" s="25"/>
      <c r="J2895" s="85"/>
      <c r="K2895" s="25"/>
      <c r="L2895" s="86"/>
      <c r="M2895" s="87">
        <f t="shared" si="58"/>
        <v>0</v>
      </c>
      <c r="N2895" s="28"/>
      <c r="Q2895" s="88"/>
      <c r="S2895" s="88"/>
      <c r="T2895" s="81"/>
      <c r="U2895" s="86"/>
      <c r="V2895" s="89"/>
      <c r="X2895" s="24"/>
    </row>
    <row r="2896" spans="1:24" s="49" customFormat="1">
      <c r="A2896" s="81"/>
      <c r="B2896" s="82"/>
      <c r="C2896" s="83"/>
      <c r="D2896" s="24"/>
      <c r="E2896" s="25"/>
      <c r="F2896" s="84"/>
      <c r="G2896" s="24"/>
      <c r="H2896" s="25"/>
      <c r="J2896" s="85"/>
      <c r="K2896" s="25"/>
      <c r="L2896" s="86"/>
      <c r="M2896" s="87">
        <f t="shared" si="58"/>
        <v>0</v>
      </c>
      <c r="N2896" s="28"/>
      <c r="Q2896" s="88"/>
      <c r="S2896" s="88"/>
      <c r="T2896" s="81"/>
      <c r="U2896" s="86"/>
      <c r="V2896" s="89"/>
      <c r="X2896" s="24"/>
    </row>
    <row r="2897" spans="1:24" s="49" customFormat="1">
      <c r="A2897" s="81"/>
      <c r="B2897" s="82"/>
      <c r="C2897" s="83"/>
      <c r="D2897" s="24"/>
      <c r="E2897" s="25"/>
      <c r="F2897" s="84"/>
      <c r="G2897" s="24"/>
      <c r="H2897" s="25"/>
      <c r="J2897" s="85"/>
      <c r="K2897" s="25"/>
      <c r="L2897" s="86"/>
      <c r="M2897" s="87">
        <f t="shared" si="58"/>
        <v>0</v>
      </c>
      <c r="N2897" s="28"/>
      <c r="Q2897" s="88"/>
      <c r="S2897" s="88"/>
      <c r="T2897" s="81"/>
      <c r="U2897" s="86"/>
      <c r="V2897" s="89"/>
      <c r="X2897" s="24"/>
    </row>
    <row r="2898" spans="1:24" s="49" customFormat="1">
      <c r="A2898" s="81"/>
      <c r="B2898" s="82"/>
      <c r="C2898" s="83"/>
      <c r="D2898" s="24"/>
      <c r="E2898" s="25"/>
      <c r="F2898" s="84"/>
      <c r="G2898" s="24"/>
      <c r="H2898" s="25"/>
      <c r="J2898" s="85"/>
      <c r="K2898" s="25"/>
      <c r="L2898" s="86"/>
      <c r="M2898" s="87">
        <f t="shared" si="58"/>
        <v>0</v>
      </c>
      <c r="N2898" s="28"/>
      <c r="Q2898" s="88"/>
      <c r="S2898" s="88"/>
      <c r="T2898" s="81"/>
      <c r="U2898" s="86"/>
      <c r="V2898" s="89"/>
      <c r="X2898" s="24"/>
    </row>
    <row r="2899" spans="1:24" s="49" customFormat="1">
      <c r="A2899" s="81"/>
      <c r="B2899" s="82"/>
      <c r="C2899" s="83"/>
      <c r="D2899" s="24"/>
      <c r="E2899" s="25"/>
      <c r="F2899" s="84"/>
      <c r="G2899" s="24"/>
      <c r="H2899" s="25"/>
      <c r="J2899" s="85"/>
      <c r="K2899" s="25"/>
      <c r="L2899" s="86"/>
      <c r="M2899" s="87">
        <f t="shared" si="58"/>
        <v>0</v>
      </c>
      <c r="N2899" s="28"/>
      <c r="Q2899" s="88"/>
      <c r="S2899" s="88"/>
      <c r="T2899" s="81"/>
      <c r="U2899" s="86"/>
      <c r="V2899" s="89"/>
      <c r="X2899" s="24"/>
    </row>
    <row r="2900" spans="1:24" s="49" customFormat="1">
      <c r="A2900" s="81"/>
      <c r="B2900" s="82"/>
      <c r="C2900" s="83"/>
      <c r="D2900" s="24"/>
      <c r="E2900" s="25"/>
      <c r="F2900" s="84"/>
      <c r="G2900" s="24"/>
      <c r="H2900" s="25"/>
      <c r="J2900" s="85"/>
      <c r="K2900" s="25"/>
      <c r="L2900" s="86"/>
      <c r="M2900" s="87">
        <f t="shared" si="58"/>
        <v>0</v>
      </c>
      <c r="N2900" s="28"/>
      <c r="Q2900" s="88"/>
      <c r="S2900" s="88"/>
      <c r="T2900" s="81"/>
      <c r="U2900" s="86"/>
      <c r="V2900" s="89"/>
      <c r="X2900" s="24"/>
    </row>
    <row r="2901" spans="1:24" s="49" customFormat="1">
      <c r="A2901" s="81"/>
      <c r="B2901" s="82"/>
      <c r="C2901" s="83"/>
      <c r="D2901" s="24"/>
      <c r="E2901" s="25"/>
      <c r="F2901" s="84"/>
      <c r="G2901" s="24"/>
      <c r="H2901" s="25"/>
      <c r="J2901" s="85"/>
      <c r="K2901" s="25"/>
      <c r="L2901" s="86"/>
      <c r="M2901" s="87">
        <f t="shared" si="58"/>
        <v>0</v>
      </c>
      <c r="N2901" s="28"/>
      <c r="Q2901" s="88"/>
      <c r="S2901" s="88"/>
      <c r="T2901" s="81"/>
      <c r="U2901" s="86"/>
      <c r="V2901" s="89"/>
      <c r="X2901" s="24"/>
    </row>
    <row r="2902" spans="1:24" s="49" customFormat="1">
      <c r="A2902" s="81"/>
      <c r="B2902" s="82"/>
      <c r="C2902" s="83"/>
      <c r="D2902" s="24"/>
      <c r="E2902" s="25"/>
      <c r="F2902" s="84"/>
      <c r="G2902" s="24"/>
      <c r="H2902" s="25"/>
      <c r="J2902" s="85"/>
      <c r="K2902" s="25"/>
      <c r="L2902" s="86"/>
      <c r="M2902" s="87">
        <f t="shared" si="58"/>
        <v>0</v>
      </c>
      <c r="N2902" s="28"/>
      <c r="Q2902" s="88"/>
      <c r="S2902" s="88"/>
      <c r="T2902" s="81"/>
      <c r="U2902" s="86"/>
      <c r="V2902" s="89"/>
      <c r="X2902" s="24"/>
    </row>
    <row r="2903" spans="1:24" s="49" customFormat="1">
      <c r="A2903" s="81"/>
      <c r="B2903" s="82"/>
      <c r="C2903" s="83"/>
      <c r="D2903" s="24"/>
      <c r="E2903" s="25"/>
      <c r="F2903" s="84"/>
      <c r="G2903" s="24"/>
      <c r="H2903" s="25"/>
      <c r="J2903" s="85"/>
      <c r="K2903" s="25"/>
      <c r="L2903" s="86"/>
      <c r="M2903" s="87">
        <f t="shared" si="58"/>
        <v>0</v>
      </c>
      <c r="N2903" s="28"/>
      <c r="Q2903" s="88"/>
      <c r="S2903" s="88"/>
      <c r="T2903" s="81"/>
      <c r="U2903" s="86"/>
      <c r="V2903" s="89"/>
      <c r="X2903" s="24"/>
    </row>
    <row r="2904" spans="1:24" s="49" customFormat="1">
      <c r="A2904" s="81"/>
      <c r="B2904" s="82"/>
      <c r="C2904" s="83"/>
      <c r="D2904" s="24"/>
      <c r="E2904" s="25"/>
      <c r="F2904" s="84"/>
      <c r="G2904" s="24"/>
      <c r="H2904" s="25"/>
      <c r="J2904" s="85"/>
      <c r="K2904" s="25"/>
      <c r="L2904" s="86"/>
      <c r="M2904" s="87">
        <f t="shared" si="58"/>
        <v>0</v>
      </c>
      <c r="N2904" s="28"/>
      <c r="Q2904" s="88"/>
      <c r="S2904" s="88"/>
      <c r="T2904" s="81"/>
      <c r="U2904" s="86"/>
      <c r="V2904" s="89"/>
      <c r="X2904" s="24"/>
    </row>
    <row r="2905" spans="1:24" s="49" customFormat="1">
      <c r="A2905" s="81"/>
      <c r="B2905" s="82"/>
      <c r="C2905" s="83"/>
      <c r="D2905" s="24"/>
      <c r="E2905" s="25"/>
      <c r="F2905" s="84"/>
      <c r="G2905" s="24"/>
      <c r="H2905" s="25"/>
      <c r="J2905" s="85"/>
      <c r="K2905" s="25"/>
      <c r="L2905" s="86"/>
      <c r="M2905" s="87">
        <f t="shared" si="58"/>
        <v>0</v>
      </c>
      <c r="N2905" s="28"/>
      <c r="Q2905" s="88"/>
      <c r="S2905" s="88"/>
      <c r="T2905" s="81"/>
      <c r="U2905" s="86"/>
      <c r="V2905" s="89"/>
      <c r="X2905" s="24"/>
    </row>
    <row r="2906" spans="1:24" s="49" customFormat="1">
      <c r="A2906" s="81"/>
      <c r="B2906" s="82"/>
      <c r="C2906" s="83"/>
      <c r="D2906" s="24"/>
      <c r="E2906" s="25"/>
      <c r="F2906" s="84"/>
      <c r="G2906" s="24"/>
      <c r="H2906" s="25"/>
      <c r="J2906" s="85"/>
      <c r="K2906" s="25"/>
      <c r="L2906" s="86"/>
      <c r="M2906" s="87">
        <f t="shared" si="58"/>
        <v>0</v>
      </c>
      <c r="N2906" s="28"/>
      <c r="Q2906" s="88"/>
      <c r="S2906" s="88"/>
      <c r="T2906" s="81"/>
      <c r="U2906" s="86"/>
      <c r="V2906" s="89"/>
      <c r="X2906" s="24"/>
    </row>
    <row r="2907" spans="1:24" s="49" customFormat="1">
      <c r="A2907" s="81"/>
      <c r="B2907" s="82"/>
      <c r="C2907" s="83"/>
      <c r="D2907" s="24"/>
      <c r="E2907" s="25"/>
      <c r="F2907" s="84"/>
      <c r="G2907" s="24"/>
      <c r="H2907" s="25"/>
      <c r="J2907" s="85"/>
      <c r="K2907" s="25"/>
      <c r="L2907" s="86"/>
      <c r="M2907" s="87">
        <f t="shared" si="58"/>
        <v>0</v>
      </c>
      <c r="N2907" s="28"/>
      <c r="Q2907" s="88"/>
      <c r="S2907" s="88"/>
      <c r="T2907" s="81"/>
      <c r="U2907" s="86"/>
      <c r="V2907" s="89"/>
      <c r="X2907" s="24"/>
    </row>
    <row r="2908" spans="1:24" s="49" customFormat="1">
      <c r="A2908" s="81"/>
      <c r="B2908" s="82"/>
      <c r="C2908" s="83"/>
      <c r="D2908" s="24"/>
      <c r="E2908" s="25"/>
      <c r="F2908" s="84"/>
      <c r="G2908" s="24"/>
      <c r="H2908" s="25"/>
      <c r="J2908" s="85"/>
      <c r="K2908" s="25"/>
      <c r="L2908" s="86"/>
      <c r="M2908" s="87">
        <f t="shared" si="58"/>
        <v>0</v>
      </c>
      <c r="N2908" s="28"/>
      <c r="Q2908" s="88"/>
      <c r="S2908" s="88"/>
      <c r="T2908" s="81"/>
      <c r="U2908" s="86"/>
      <c r="V2908" s="89"/>
      <c r="X2908" s="24"/>
    </row>
    <row r="2909" spans="1:24" s="49" customFormat="1">
      <c r="A2909" s="81"/>
      <c r="B2909" s="82"/>
      <c r="C2909" s="83"/>
      <c r="D2909" s="24"/>
      <c r="E2909" s="25"/>
      <c r="F2909" s="84"/>
      <c r="G2909" s="24"/>
      <c r="H2909" s="25"/>
      <c r="J2909" s="85"/>
      <c r="K2909" s="25"/>
      <c r="L2909" s="86"/>
      <c r="M2909" s="87">
        <f t="shared" si="58"/>
        <v>0</v>
      </c>
      <c r="N2909" s="28"/>
      <c r="Q2909" s="88"/>
      <c r="S2909" s="88"/>
      <c r="T2909" s="81"/>
      <c r="U2909" s="86"/>
      <c r="V2909" s="89"/>
      <c r="X2909" s="24"/>
    </row>
    <row r="2910" spans="1:24" s="49" customFormat="1">
      <c r="A2910" s="81"/>
      <c r="B2910" s="82"/>
      <c r="C2910" s="83"/>
      <c r="D2910" s="24"/>
      <c r="E2910" s="25"/>
      <c r="F2910" s="84"/>
      <c r="G2910" s="24"/>
      <c r="H2910" s="25"/>
      <c r="J2910" s="85"/>
      <c r="K2910" s="25"/>
      <c r="L2910" s="86"/>
      <c r="M2910" s="87">
        <f t="shared" si="58"/>
        <v>0</v>
      </c>
      <c r="N2910" s="28"/>
      <c r="Q2910" s="88"/>
      <c r="S2910" s="88"/>
      <c r="T2910" s="81"/>
      <c r="U2910" s="86"/>
      <c r="V2910" s="89"/>
      <c r="X2910" s="24"/>
    </row>
    <row r="2911" spans="1:24" s="49" customFormat="1">
      <c r="A2911" s="81"/>
      <c r="B2911" s="82"/>
      <c r="C2911" s="83"/>
      <c r="D2911" s="24"/>
      <c r="E2911" s="25"/>
      <c r="F2911" s="84"/>
      <c r="G2911" s="24"/>
      <c r="H2911" s="25"/>
      <c r="J2911" s="85"/>
      <c r="K2911" s="25"/>
      <c r="L2911" s="86"/>
      <c r="M2911" s="87">
        <f t="shared" si="58"/>
        <v>0</v>
      </c>
      <c r="N2911" s="28"/>
      <c r="Q2911" s="88"/>
      <c r="S2911" s="88"/>
      <c r="T2911" s="81"/>
      <c r="U2911" s="86"/>
      <c r="V2911" s="89"/>
      <c r="X2911" s="24"/>
    </row>
    <row r="2912" spans="1:24" s="49" customFormat="1">
      <c r="A2912" s="81"/>
      <c r="B2912" s="82"/>
      <c r="C2912" s="83"/>
      <c r="D2912" s="24"/>
      <c r="E2912" s="25"/>
      <c r="F2912" s="84"/>
      <c r="G2912" s="24"/>
      <c r="H2912" s="25"/>
      <c r="J2912" s="85"/>
      <c r="K2912" s="25"/>
      <c r="L2912" s="86"/>
      <c r="M2912" s="87">
        <f t="shared" si="58"/>
        <v>0</v>
      </c>
      <c r="N2912" s="28"/>
      <c r="Q2912" s="88"/>
      <c r="S2912" s="88"/>
      <c r="T2912" s="81"/>
      <c r="U2912" s="86"/>
      <c r="V2912" s="89"/>
      <c r="X2912" s="24"/>
    </row>
    <row r="2913" spans="1:24" s="49" customFormat="1">
      <c r="A2913" s="81"/>
      <c r="B2913" s="82"/>
      <c r="C2913" s="83"/>
      <c r="D2913" s="24"/>
      <c r="E2913" s="25"/>
      <c r="F2913" s="84"/>
      <c r="G2913" s="24"/>
      <c r="H2913" s="25"/>
      <c r="J2913" s="85"/>
      <c r="K2913" s="25"/>
      <c r="L2913" s="86"/>
      <c r="M2913" s="87">
        <f t="shared" si="58"/>
        <v>0</v>
      </c>
      <c r="N2913" s="28"/>
      <c r="Q2913" s="88"/>
      <c r="S2913" s="88"/>
      <c r="T2913" s="81"/>
      <c r="U2913" s="86"/>
      <c r="V2913" s="89"/>
      <c r="X2913" s="24"/>
    </row>
    <row r="2914" spans="1:24" s="49" customFormat="1">
      <c r="A2914" s="81"/>
      <c r="B2914" s="82"/>
      <c r="C2914" s="83"/>
      <c r="D2914" s="24"/>
      <c r="E2914" s="25"/>
      <c r="F2914" s="84"/>
      <c r="G2914" s="24"/>
      <c r="H2914" s="25"/>
      <c r="J2914" s="85"/>
      <c r="K2914" s="25"/>
      <c r="L2914" s="86"/>
      <c r="M2914" s="87">
        <f t="shared" si="58"/>
        <v>0</v>
      </c>
      <c r="N2914" s="28"/>
      <c r="Q2914" s="88"/>
      <c r="S2914" s="88"/>
      <c r="T2914" s="81"/>
      <c r="U2914" s="86"/>
      <c r="V2914" s="89"/>
      <c r="X2914" s="24"/>
    </row>
    <row r="2915" spans="1:24" s="49" customFormat="1">
      <c r="A2915" s="81"/>
      <c r="B2915" s="82"/>
      <c r="C2915" s="83"/>
      <c r="D2915" s="24"/>
      <c r="E2915" s="25"/>
      <c r="F2915" s="84"/>
      <c r="G2915" s="24"/>
      <c r="H2915" s="25"/>
      <c r="J2915" s="85"/>
      <c r="K2915" s="25"/>
      <c r="L2915" s="86"/>
      <c r="M2915" s="87">
        <f t="shared" si="58"/>
        <v>0</v>
      </c>
      <c r="N2915" s="28"/>
      <c r="Q2915" s="88"/>
      <c r="S2915" s="88"/>
      <c r="T2915" s="81"/>
      <c r="U2915" s="86"/>
      <c r="V2915" s="89"/>
      <c r="X2915" s="24"/>
    </row>
    <row r="2916" spans="1:24" s="49" customFormat="1">
      <c r="A2916" s="81"/>
      <c r="B2916" s="82"/>
      <c r="C2916" s="83"/>
      <c r="D2916" s="24"/>
      <c r="E2916" s="25"/>
      <c r="F2916" s="84"/>
      <c r="G2916" s="24"/>
      <c r="H2916" s="25"/>
      <c r="J2916" s="85"/>
      <c r="K2916" s="25"/>
      <c r="L2916" s="86"/>
      <c r="M2916" s="87">
        <f t="shared" si="58"/>
        <v>0</v>
      </c>
      <c r="N2916" s="28"/>
      <c r="Q2916" s="88"/>
      <c r="S2916" s="88"/>
      <c r="T2916" s="81"/>
      <c r="U2916" s="86"/>
      <c r="V2916" s="89"/>
      <c r="X2916" s="24"/>
    </row>
    <row r="2917" spans="1:24" s="49" customFormat="1">
      <c r="A2917" s="81"/>
      <c r="B2917" s="82"/>
      <c r="C2917" s="83"/>
      <c r="D2917" s="24"/>
      <c r="E2917" s="25"/>
      <c r="F2917" s="84"/>
      <c r="G2917" s="24"/>
      <c r="H2917" s="25"/>
      <c r="J2917" s="85"/>
      <c r="K2917" s="25"/>
      <c r="L2917" s="86"/>
      <c r="M2917" s="87">
        <f t="shared" si="58"/>
        <v>0</v>
      </c>
      <c r="N2917" s="28"/>
      <c r="Q2917" s="88"/>
      <c r="S2917" s="88"/>
      <c r="T2917" s="81"/>
      <c r="U2917" s="86"/>
      <c r="V2917" s="89"/>
      <c r="X2917" s="24"/>
    </row>
    <row r="2918" spans="1:24" s="49" customFormat="1">
      <c r="A2918" s="81"/>
      <c r="B2918" s="82"/>
      <c r="C2918" s="83"/>
      <c r="D2918" s="24"/>
      <c r="E2918" s="25"/>
      <c r="F2918" s="84"/>
      <c r="G2918" s="24"/>
      <c r="H2918" s="25"/>
      <c r="J2918" s="85"/>
      <c r="K2918" s="25"/>
      <c r="L2918" s="86"/>
      <c r="M2918" s="87">
        <f t="shared" si="58"/>
        <v>0</v>
      </c>
      <c r="N2918" s="28"/>
      <c r="Q2918" s="88"/>
      <c r="S2918" s="88"/>
      <c r="T2918" s="81"/>
      <c r="U2918" s="86"/>
      <c r="V2918" s="89"/>
      <c r="X2918" s="24"/>
    </row>
    <row r="2919" spans="1:24" s="49" customFormat="1">
      <c r="A2919" s="81"/>
      <c r="B2919" s="82"/>
      <c r="C2919" s="83"/>
      <c r="D2919" s="24"/>
      <c r="E2919" s="25"/>
      <c r="F2919" s="84"/>
      <c r="G2919" s="24"/>
      <c r="H2919" s="25"/>
      <c r="J2919" s="85"/>
      <c r="K2919" s="25"/>
      <c r="L2919" s="86"/>
      <c r="M2919" s="87">
        <f t="shared" si="58"/>
        <v>0</v>
      </c>
      <c r="N2919" s="28"/>
      <c r="Q2919" s="88"/>
      <c r="S2919" s="88"/>
      <c r="T2919" s="81"/>
      <c r="U2919" s="86"/>
      <c r="V2919" s="89"/>
      <c r="X2919" s="24"/>
    </row>
    <row r="2920" spans="1:24" s="49" customFormat="1">
      <c r="A2920" s="81"/>
      <c r="B2920" s="82"/>
      <c r="C2920" s="83"/>
      <c r="D2920" s="24"/>
      <c r="E2920" s="25"/>
      <c r="F2920" s="84"/>
      <c r="G2920" s="24"/>
      <c r="H2920" s="25"/>
      <c r="J2920" s="85"/>
      <c r="K2920" s="25"/>
      <c r="L2920" s="86"/>
      <c r="M2920" s="87">
        <f t="shared" si="58"/>
        <v>0</v>
      </c>
      <c r="N2920" s="28"/>
      <c r="Q2920" s="88"/>
      <c r="S2920" s="88"/>
      <c r="T2920" s="81"/>
      <c r="U2920" s="86"/>
      <c r="V2920" s="89"/>
      <c r="X2920" s="24"/>
    </row>
    <row r="2921" spans="1:24" s="49" customFormat="1">
      <c r="A2921" s="81"/>
      <c r="B2921" s="82"/>
      <c r="C2921" s="83"/>
      <c r="D2921" s="24"/>
      <c r="E2921" s="25"/>
      <c r="F2921" s="84"/>
      <c r="G2921" s="24"/>
      <c r="H2921" s="25"/>
      <c r="J2921" s="85"/>
      <c r="K2921" s="25"/>
      <c r="L2921" s="86"/>
      <c r="M2921" s="87">
        <f t="shared" ref="M2921:M2984" si="59">I2921*H2921</f>
        <v>0</v>
      </c>
      <c r="N2921" s="28"/>
      <c r="Q2921" s="88"/>
      <c r="S2921" s="88"/>
      <c r="T2921" s="81"/>
      <c r="U2921" s="86"/>
      <c r="V2921" s="89"/>
      <c r="X2921" s="24"/>
    </row>
    <row r="2922" spans="1:24" s="49" customFormat="1">
      <c r="A2922" s="81"/>
      <c r="B2922" s="82"/>
      <c r="C2922" s="83"/>
      <c r="D2922" s="24"/>
      <c r="E2922" s="25"/>
      <c r="F2922" s="84"/>
      <c r="G2922" s="24"/>
      <c r="H2922" s="25"/>
      <c r="J2922" s="85"/>
      <c r="K2922" s="25"/>
      <c r="L2922" s="86"/>
      <c r="M2922" s="87">
        <f t="shared" si="59"/>
        <v>0</v>
      </c>
      <c r="N2922" s="28"/>
      <c r="Q2922" s="88"/>
      <c r="S2922" s="88"/>
      <c r="T2922" s="81"/>
      <c r="U2922" s="86"/>
      <c r="V2922" s="89"/>
      <c r="X2922" s="24"/>
    </row>
    <row r="2923" spans="1:24" s="49" customFormat="1">
      <c r="A2923" s="81"/>
      <c r="B2923" s="82"/>
      <c r="C2923" s="83"/>
      <c r="D2923" s="24"/>
      <c r="E2923" s="25"/>
      <c r="F2923" s="84"/>
      <c r="G2923" s="24"/>
      <c r="H2923" s="25"/>
      <c r="J2923" s="85"/>
      <c r="K2923" s="25"/>
      <c r="L2923" s="86"/>
      <c r="M2923" s="87">
        <f t="shared" si="59"/>
        <v>0</v>
      </c>
      <c r="N2923" s="28"/>
      <c r="Q2923" s="88"/>
      <c r="S2923" s="88"/>
      <c r="T2923" s="81"/>
      <c r="U2923" s="86"/>
      <c r="V2923" s="89"/>
      <c r="X2923" s="24"/>
    </row>
    <row r="2924" spans="1:24" s="49" customFormat="1">
      <c r="A2924" s="81"/>
      <c r="B2924" s="82"/>
      <c r="C2924" s="83"/>
      <c r="D2924" s="24"/>
      <c r="E2924" s="25"/>
      <c r="F2924" s="84"/>
      <c r="G2924" s="24"/>
      <c r="H2924" s="25"/>
      <c r="J2924" s="85"/>
      <c r="K2924" s="25"/>
      <c r="L2924" s="86"/>
      <c r="M2924" s="87">
        <f t="shared" si="59"/>
        <v>0</v>
      </c>
      <c r="N2924" s="28"/>
      <c r="Q2924" s="88"/>
      <c r="S2924" s="88"/>
      <c r="T2924" s="81"/>
      <c r="U2924" s="86"/>
      <c r="V2924" s="89"/>
      <c r="X2924" s="24"/>
    </row>
    <row r="2925" spans="1:24" s="49" customFormat="1">
      <c r="A2925" s="81"/>
      <c r="B2925" s="82"/>
      <c r="C2925" s="83"/>
      <c r="D2925" s="24"/>
      <c r="E2925" s="25"/>
      <c r="F2925" s="84"/>
      <c r="G2925" s="24"/>
      <c r="H2925" s="25"/>
      <c r="J2925" s="85"/>
      <c r="K2925" s="25"/>
      <c r="L2925" s="86"/>
      <c r="M2925" s="87">
        <f t="shared" si="59"/>
        <v>0</v>
      </c>
      <c r="N2925" s="28"/>
      <c r="Q2925" s="88"/>
      <c r="S2925" s="88"/>
      <c r="T2925" s="81"/>
      <c r="U2925" s="86"/>
      <c r="V2925" s="89"/>
      <c r="X2925" s="24"/>
    </row>
    <row r="2926" spans="1:24" s="49" customFormat="1">
      <c r="A2926" s="81"/>
      <c r="B2926" s="82"/>
      <c r="C2926" s="83"/>
      <c r="D2926" s="24"/>
      <c r="E2926" s="25"/>
      <c r="F2926" s="84"/>
      <c r="G2926" s="24"/>
      <c r="H2926" s="25"/>
      <c r="J2926" s="85"/>
      <c r="K2926" s="25"/>
      <c r="L2926" s="86"/>
      <c r="M2926" s="87">
        <f t="shared" si="59"/>
        <v>0</v>
      </c>
      <c r="N2926" s="28"/>
      <c r="Q2926" s="88"/>
      <c r="S2926" s="88"/>
      <c r="T2926" s="81"/>
      <c r="U2926" s="86"/>
      <c r="V2926" s="89"/>
      <c r="X2926" s="24"/>
    </row>
    <row r="2927" spans="1:24" s="49" customFormat="1">
      <c r="A2927" s="81"/>
      <c r="B2927" s="82"/>
      <c r="C2927" s="83"/>
      <c r="D2927" s="24"/>
      <c r="E2927" s="25"/>
      <c r="F2927" s="84"/>
      <c r="G2927" s="24"/>
      <c r="H2927" s="25"/>
      <c r="J2927" s="85"/>
      <c r="K2927" s="25"/>
      <c r="L2927" s="86"/>
      <c r="M2927" s="87">
        <f t="shared" si="59"/>
        <v>0</v>
      </c>
      <c r="N2927" s="28"/>
      <c r="Q2927" s="88"/>
      <c r="S2927" s="88"/>
      <c r="T2927" s="81"/>
      <c r="U2927" s="86"/>
      <c r="V2927" s="89"/>
      <c r="X2927" s="24"/>
    </row>
    <row r="2928" spans="1:24" s="49" customFormat="1">
      <c r="A2928" s="81"/>
      <c r="B2928" s="82"/>
      <c r="C2928" s="83"/>
      <c r="D2928" s="24"/>
      <c r="E2928" s="25"/>
      <c r="F2928" s="84"/>
      <c r="G2928" s="24"/>
      <c r="H2928" s="25"/>
      <c r="J2928" s="85"/>
      <c r="K2928" s="25"/>
      <c r="L2928" s="86"/>
      <c r="M2928" s="87">
        <f t="shared" si="59"/>
        <v>0</v>
      </c>
      <c r="N2928" s="28"/>
      <c r="Q2928" s="88"/>
      <c r="S2928" s="88"/>
      <c r="T2928" s="81"/>
      <c r="U2928" s="86"/>
      <c r="V2928" s="89"/>
      <c r="X2928" s="24"/>
    </row>
    <row r="2929" spans="1:24" s="49" customFormat="1">
      <c r="A2929" s="81"/>
      <c r="B2929" s="82"/>
      <c r="C2929" s="83"/>
      <c r="D2929" s="24"/>
      <c r="E2929" s="25"/>
      <c r="F2929" s="84"/>
      <c r="G2929" s="24"/>
      <c r="H2929" s="25"/>
      <c r="J2929" s="85"/>
      <c r="K2929" s="25"/>
      <c r="L2929" s="86"/>
      <c r="M2929" s="87">
        <f t="shared" si="59"/>
        <v>0</v>
      </c>
      <c r="N2929" s="28"/>
      <c r="Q2929" s="88"/>
      <c r="S2929" s="88"/>
      <c r="T2929" s="81"/>
      <c r="U2929" s="86"/>
      <c r="V2929" s="89"/>
      <c r="X2929" s="24"/>
    </row>
    <row r="2930" spans="1:24" s="49" customFormat="1">
      <c r="A2930" s="81"/>
      <c r="B2930" s="82"/>
      <c r="C2930" s="83"/>
      <c r="D2930" s="24"/>
      <c r="E2930" s="25"/>
      <c r="F2930" s="84"/>
      <c r="G2930" s="24"/>
      <c r="H2930" s="25"/>
      <c r="J2930" s="85"/>
      <c r="K2930" s="25"/>
      <c r="L2930" s="86"/>
      <c r="M2930" s="87">
        <f t="shared" si="59"/>
        <v>0</v>
      </c>
      <c r="N2930" s="28"/>
      <c r="Q2930" s="88"/>
      <c r="S2930" s="88"/>
      <c r="T2930" s="81"/>
      <c r="U2930" s="86"/>
      <c r="V2930" s="89"/>
      <c r="X2930" s="24"/>
    </row>
    <row r="2931" spans="1:24" s="49" customFormat="1">
      <c r="A2931" s="81"/>
      <c r="B2931" s="82"/>
      <c r="C2931" s="83"/>
      <c r="D2931" s="24"/>
      <c r="E2931" s="25"/>
      <c r="F2931" s="84"/>
      <c r="G2931" s="24"/>
      <c r="H2931" s="25"/>
      <c r="J2931" s="85"/>
      <c r="K2931" s="25"/>
      <c r="L2931" s="86"/>
      <c r="M2931" s="87">
        <f t="shared" si="59"/>
        <v>0</v>
      </c>
      <c r="N2931" s="28"/>
      <c r="Q2931" s="88"/>
      <c r="S2931" s="88"/>
      <c r="T2931" s="81"/>
      <c r="U2931" s="86"/>
      <c r="V2931" s="89"/>
      <c r="X2931" s="24"/>
    </row>
    <row r="2932" spans="1:24" s="49" customFormat="1">
      <c r="A2932" s="81"/>
      <c r="B2932" s="82"/>
      <c r="C2932" s="83"/>
      <c r="D2932" s="24"/>
      <c r="E2932" s="25"/>
      <c r="F2932" s="84"/>
      <c r="G2932" s="24"/>
      <c r="H2932" s="25"/>
      <c r="J2932" s="85"/>
      <c r="K2932" s="25"/>
      <c r="L2932" s="86"/>
      <c r="M2932" s="87">
        <f t="shared" si="59"/>
        <v>0</v>
      </c>
      <c r="N2932" s="28"/>
      <c r="Q2932" s="88"/>
      <c r="S2932" s="88"/>
      <c r="T2932" s="81"/>
      <c r="U2932" s="86"/>
      <c r="V2932" s="89"/>
      <c r="X2932" s="24"/>
    </row>
    <row r="2933" spans="1:24" s="49" customFormat="1">
      <c r="A2933" s="81"/>
      <c r="B2933" s="82"/>
      <c r="C2933" s="83"/>
      <c r="D2933" s="24"/>
      <c r="E2933" s="25"/>
      <c r="F2933" s="84"/>
      <c r="G2933" s="24"/>
      <c r="H2933" s="25"/>
      <c r="J2933" s="85"/>
      <c r="K2933" s="25"/>
      <c r="L2933" s="86"/>
      <c r="M2933" s="87">
        <f t="shared" si="59"/>
        <v>0</v>
      </c>
      <c r="N2933" s="28"/>
      <c r="Q2933" s="88"/>
      <c r="S2933" s="88"/>
      <c r="T2933" s="81"/>
      <c r="U2933" s="86"/>
      <c r="V2933" s="89"/>
      <c r="X2933" s="24"/>
    </row>
    <row r="2934" spans="1:24" s="49" customFormat="1">
      <c r="A2934" s="81"/>
      <c r="B2934" s="82"/>
      <c r="C2934" s="83"/>
      <c r="D2934" s="24"/>
      <c r="E2934" s="25"/>
      <c r="F2934" s="84"/>
      <c r="G2934" s="24"/>
      <c r="H2934" s="25"/>
      <c r="J2934" s="85"/>
      <c r="K2934" s="25"/>
      <c r="L2934" s="86"/>
      <c r="M2934" s="87">
        <f t="shared" si="59"/>
        <v>0</v>
      </c>
      <c r="N2934" s="28"/>
      <c r="Q2934" s="88"/>
      <c r="S2934" s="88"/>
      <c r="T2934" s="81"/>
      <c r="U2934" s="86"/>
      <c r="V2934" s="89"/>
      <c r="X2934" s="24"/>
    </row>
    <row r="2935" spans="1:24" s="49" customFormat="1">
      <c r="A2935" s="81"/>
      <c r="B2935" s="82"/>
      <c r="C2935" s="83"/>
      <c r="D2935" s="24"/>
      <c r="E2935" s="25"/>
      <c r="F2935" s="84"/>
      <c r="G2935" s="24"/>
      <c r="H2935" s="25"/>
      <c r="J2935" s="85"/>
      <c r="K2935" s="25"/>
      <c r="L2935" s="86"/>
      <c r="M2935" s="87">
        <f t="shared" si="59"/>
        <v>0</v>
      </c>
      <c r="N2935" s="28"/>
      <c r="Q2935" s="88"/>
      <c r="S2935" s="88"/>
      <c r="T2935" s="81"/>
      <c r="U2935" s="86"/>
      <c r="V2935" s="89"/>
      <c r="X2935" s="24"/>
    </row>
    <row r="2936" spans="1:24" s="49" customFormat="1">
      <c r="A2936" s="81"/>
      <c r="B2936" s="82"/>
      <c r="C2936" s="83"/>
      <c r="D2936" s="24"/>
      <c r="E2936" s="25"/>
      <c r="F2936" s="84"/>
      <c r="G2936" s="24"/>
      <c r="H2936" s="25"/>
      <c r="J2936" s="85"/>
      <c r="K2936" s="25"/>
      <c r="L2936" s="86"/>
      <c r="M2936" s="87">
        <f t="shared" si="59"/>
        <v>0</v>
      </c>
      <c r="N2936" s="28"/>
      <c r="Q2936" s="88"/>
      <c r="S2936" s="88"/>
      <c r="T2936" s="81"/>
      <c r="U2936" s="86"/>
      <c r="V2936" s="89"/>
      <c r="X2936" s="24"/>
    </row>
    <row r="2937" spans="1:24" s="49" customFormat="1">
      <c r="A2937" s="81"/>
      <c r="B2937" s="82"/>
      <c r="C2937" s="83"/>
      <c r="D2937" s="24"/>
      <c r="E2937" s="25"/>
      <c r="F2937" s="84"/>
      <c r="G2937" s="24"/>
      <c r="H2937" s="25"/>
      <c r="J2937" s="85"/>
      <c r="K2937" s="25"/>
      <c r="L2937" s="86"/>
      <c r="M2937" s="87">
        <f t="shared" si="59"/>
        <v>0</v>
      </c>
      <c r="N2937" s="28"/>
      <c r="Q2937" s="88"/>
      <c r="S2937" s="88"/>
      <c r="T2937" s="81"/>
      <c r="U2937" s="86"/>
      <c r="V2937" s="89"/>
      <c r="X2937" s="24"/>
    </row>
    <row r="2938" spans="1:24" s="49" customFormat="1">
      <c r="A2938" s="81"/>
      <c r="B2938" s="82"/>
      <c r="C2938" s="83"/>
      <c r="D2938" s="24"/>
      <c r="E2938" s="25"/>
      <c r="F2938" s="84"/>
      <c r="G2938" s="24"/>
      <c r="H2938" s="25"/>
      <c r="J2938" s="85"/>
      <c r="K2938" s="25"/>
      <c r="L2938" s="86"/>
      <c r="M2938" s="87">
        <f t="shared" si="59"/>
        <v>0</v>
      </c>
      <c r="N2938" s="28"/>
      <c r="Q2938" s="88"/>
      <c r="S2938" s="88"/>
      <c r="T2938" s="81"/>
      <c r="U2938" s="86"/>
      <c r="V2938" s="89"/>
      <c r="X2938" s="24"/>
    </row>
    <row r="2939" spans="1:24" s="49" customFormat="1">
      <c r="A2939" s="81"/>
      <c r="B2939" s="82"/>
      <c r="C2939" s="83"/>
      <c r="D2939" s="24"/>
      <c r="E2939" s="25"/>
      <c r="F2939" s="84"/>
      <c r="G2939" s="24"/>
      <c r="H2939" s="25"/>
      <c r="J2939" s="85"/>
      <c r="K2939" s="25"/>
      <c r="L2939" s="86"/>
      <c r="M2939" s="87">
        <f t="shared" si="59"/>
        <v>0</v>
      </c>
      <c r="N2939" s="28"/>
      <c r="Q2939" s="88"/>
      <c r="S2939" s="88"/>
      <c r="T2939" s="81"/>
      <c r="U2939" s="86"/>
      <c r="V2939" s="89"/>
      <c r="X2939" s="24"/>
    </row>
    <row r="2940" spans="1:24" s="49" customFormat="1">
      <c r="A2940" s="81"/>
      <c r="B2940" s="82"/>
      <c r="C2940" s="83"/>
      <c r="D2940" s="24"/>
      <c r="E2940" s="25"/>
      <c r="F2940" s="84"/>
      <c r="G2940" s="24"/>
      <c r="H2940" s="25"/>
      <c r="J2940" s="85"/>
      <c r="K2940" s="25"/>
      <c r="L2940" s="86"/>
      <c r="M2940" s="87">
        <f t="shared" si="59"/>
        <v>0</v>
      </c>
      <c r="N2940" s="28"/>
      <c r="Q2940" s="88"/>
      <c r="S2940" s="88"/>
      <c r="T2940" s="81"/>
      <c r="U2940" s="86"/>
      <c r="V2940" s="89"/>
      <c r="X2940" s="24"/>
    </row>
    <row r="2941" spans="1:24" s="49" customFormat="1">
      <c r="A2941" s="81"/>
      <c r="B2941" s="82"/>
      <c r="C2941" s="83"/>
      <c r="D2941" s="24"/>
      <c r="E2941" s="25"/>
      <c r="F2941" s="84"/>
      <c r="G2941" s="24"/>
      <c r="H2941" s="25"/>
      <c r="J2941" s="85"/>
      <c r="K2941" s="25"/>
      <c r="L2941" s="86"/>
      <c r="M2941" s="87">
        <f t="shared" si="59"/>
        <v>0</v>
      </c>
      <c r="N2941" s="28"/>
      <c r="Q2941" s="88"/>
      <c r="S2941" s="88"/>
      <c r="T2941" s="81"/>
      <c r="U2941" s="86"/>
      <c r="V2941" s="89"/>
      <c r="X2941" s="24"/>
    </row>
    <row r="2942" spans="1:24" s="49" customFormat="1">
      <c r="A2942" s="81"/>
      <c r="B2942" s="82"/>
      <c r="C2942" s="83"/>
      <c r="D2942" s="24"/>
      <c r="E2942" s="25"/>
      <c r="F2942" s="84"/>
      <c r="G2942" s="24"/>
      <c r="H2942" s="25"/>
      <c r="J2942" s="85"/>
      <c r="K2942" s="25"/>
      <c r="L2942" s="86"/>
      <c r="M2942" s="87">
        <f t="shared" si="59"/>
        <v>0</v>
      </c>
      <c r="N2942" s="28"/>
      <c r="Q2942" s="88"/>
      <c r="S2942" s="88"/>
      <c r="T2942" s="81"/>
      <c r="U2942" s="86"/>
      <c r="V2942" s="89"/>
      <c r="X2942" s="24"/>
    </row>
    <row r="2943" spans="1:24" s="49" customFormat="1">
      <c r="A2943" s="81"/>
      <c r="B2943" s="82"/>
      <c r="C2943" s="83"/>
      <c r="D2943" s="24"/>
      <c r="E2943" s="25"/>
      <c r="F2943" s="84"/>
      <c r="G2943" s="24"/>
      <c r="H2943" s="25"/>
      <c r="J2943" s="85"/>
      <c r="K2943" s="25"/>
      <c r="L2943" s="86"/>
      <c r="M2943" s="87">
        <f t="shared" si="59"/>
        <v>0</v>
      </c>
      <c r="N2943" s="28"/>
      <c r="Q2943" s="88"/>
      <c r="S2943" s="88"/>
      <c r="T2943" s="81"/>
      <c r="U2943" s="86"/>
      <c r="V2943" s="89"/>
      <c r="X2943" s="24"/>
    </row>
    <row r="2944" spans="1:24" s="49" customFormat="1">
      <c r="A2944" s="81"/>
      <c r="B2944" s="82"/>
      <c r="C2944" s="83"/>
      <c r="D2944" s="24"/>
      <c r="E2944" s="25"/>
      <c r="F2944" s="84"/>
      <c r="G2944" s="24"/>
      <c r="H2944" s="25"/>
      <c r="J2944" s="85"/>
      <c r="K2944" s="25"/>
      <c r="L2944" s="86"/>
      <c r="M2944" s="87">
        <f t="shared" si="59"/>
        <v>0</v>
      </c>
      <c r="N2944" s="28"/>
      <c r="Q2944" s="88"/>
      <c r="S2944" s="88"/>
      <c r="T2944" s="81"/>
      <c r="U2944" s="86"/>
      <c r="V2944" s="89"/>
      <c r="X2944" s="24"/>
    </row>
    <row r="2945" spans="1:24" s="49" customFormat="1">
      <c r="A2945" s="81"/>
      <c r="B2945" s="82"/>
      <c r="C2945" s="83"/>
      <c r="D2945" s="24"/>
      <c r="E2945" s="25"/>
      <c r="F2945" s="84"/>
      <c r="G2945" s="24"/>
      <c r="H2945" s="25"/>
      <c r="J2945" s="85"/>
      <c r="K2945" s="25"/>
      <c r="L2945" s="86"/>
      <c r="M2945" s="87">
        <f t="shared" si="59"/>
        <v>0</v>
      </c>
      <c r="N2945" s="28"/>
      <c r="Q2945" s="88"/>
      <c r="S2945" s="88"/>
      <c r="T2945" s="81"/>
      <c r="U2945" s="86"/>
      <c r="V2945" s="89"/>
      <c r="X2945" s="24"/>
    </row>
    <row r="2946" spans="1:24" s="49" customFormat="1">
      <c r="A2946" s="81"/>
      <c r="B2946" s="82"/>
      <c r="C2946" s="83"/>
      <c r="D2946" s="24"/>
      <c r="E2946" s="25"/>
      <c r="F2946" s="84"/>
      <c r="G2946" s="24"/>
      <c r="H2946" s="25"/>
      <c r="J2946" s="85"/>
      <c r="K2946" s="25"/>
      <c r="L2946" s="86"/>
      <c r="M2946" s="87">
        <f t="shared" si="59"/>
        <v>0</v>
      </c>
      <c r="N2946" s="28"/>
      <c r="Q2946" s="88"/>
      <c r="S2946" s="88"/>
      <c r="T2946" s="81"/>
      <c r="U2946" s="86"/>
      <c r="V2946" s="89"/>
      <c r="X2946" s="24"/>
    </row>
    <row r="2947" spans="1:24" s="49" customFormat="1">
      <c r="A2947" s="81"/>
      <c r="B2947" s="82"/>
      <c r="C2947" s="83"/>
      <c r="D2947" s="24"/>
      <c r="E2947" s="25"/>
      <c r="F2947" s="84"/>
      <c r="G2947" s="24"/>
      <c r="H2947" s="25"/>
      <c r="J2947" s="85"/>
      <c r="K2947" s="25"/>
      <c r="L2947" s="86"/>
      <c r="M2947" s="87">
        <f t="shared" si="59"/>
        <v>0</v>
      </c>
      <c r="N2947" s="28"/>
      <c r="Q2947" s="88"/>
      <c r="S2947" s="88"/>
      <c r="T2947" s="81"/>
      <c r="U2947" s="86"/>
      <c r="V2947" s="89"/>
      <c r="X2947" s="24"/>
    </row>
    <row r="2948" spans="1:24" s="49" customFormat="1">
      <c r="A2948" s="81"/>
      <c r="B2948" s="82"/>
      <c r="C2948" s="83"/>
      <c r="D2948" s="24"/>
      <c r="E2948" s="25"/>
      <c r="F2948" s="84"/>
      <c r="G2948" s="24"/>
      <c r="H2948" s="25"/>
      <c r="J2948" s="85"/>
      <c r="K2948" s="25"/>
      <c r="L2948" s="86"/>
      <c r="M2948" s="87">
        <f t="shared" si="59"/>
        <v>0</v>
      </c>
      <c r="N2948" s="28"/>
      <c r="Q2948" s="88"/>
      <c r="S2948" s="88"/>
      <c r="T2948" s="81"/>
      <c r="U2948" s="86"/>
      <c r="V2948" s="89"/>
      <c r="X2948" s="24"/>
    </row>
    <row r="2949" spans="1:24" s="49" customFormat="1">
      <c r="A2949" s="81"/>
      <c r="B2949" s="82"/>
      <c r="C2949" s="83"/>
      <c r="D2949" s="24"/>
      <c r="E2949" s="25"/>
      <c r="F2949" s="84"/>
      <c r="G2949" s="24"/>
      <c r="H2949" s="25"/>
      <c r="J2949" s="85"/>
      <c r="K2949" s="25"/>
      <c r="L2949" s="86"/>
      <c r="M2949" s="87">
        <f t="shared" si="59"/>
        <v>0</v>
      </c>
      <c r="N2949" s="28"/>
      <c r="Q2949" s="88"/>
      <c r="S2949" s="88"/>
      <c r="T2949" s="81"/>
      <c r="U2949" s="86"/>
      <c r="V2949" s="89"/>
      <c r="X2949" s="24"/>
    </row>
    <row r="2950" spans="1:24" s="49" customFormat="1">
      <c r="A2950" s="81"/>
      <c r="B2950" s="82"/>
      <c r="C2950" s="83"/>
      <c r="D2950" s="24"/>
      <c r="E2950" s="25"/>
      <c r="F2950" s="84"/>
      <c r="G2950" s="24"/>
      <c r="H2950" s="25"/>
      <c r="J2950" s="85"/>
      <c r="K2950" s="25"/>
      <c r="L2950" s="86"/>
      <c r="M2950" s="87">
        <f t="shared" si="59"/>
        <v>0</v>
      </c>
      <c r="N2950" s="28"/>
      <c r="Q2950" s="88"/>
      <c r="S2950" s="88"/>
      <c r="T2950" s="81"/>
      <c r="U2950" s="86"/>
      <c r="V2950" s="89"/>
      <c r="X2950" s="24"/>
    </row>
    <row r="2951" spans="1:24" s="49" customFormat="1">
      <c r="A2951" s="81"/>
      <c r="B2951" s="82"/>
      <c r="C2951" s="83"/>
      <c r="D2951" s="24"/>
      <c r="E2951" s="25"/>
      <c r="F2951" s="84"/>
      <c r="G2951" s="24"/>
      <c r="H2951" s="25"/>
      <c r="J2951" s="85"/>
      <c r="K2951" s="25"/>
      <c r="L2951" s="86"/>
      <c r="M2951" s="87">
        <f t="shared" si="59"/>
        <v>0</v>
      </c>
      <c r="N2951" s="28"/>
      <c r="Q2951" s="88"/>
      <c r="S2951" s="88"/>
      <c r="T2951" s="81"/>
      <c r="U2951" s="86"/>
      <c r="V2951" s="89"/>
      <c r="X2951" s="24"/>
    </row>
    <row r="2952" spans="1:24" s="49" customFormat="1">
      <c r="A2952" s="81"/>
      <c r="B2952" s="82"/>
      <c r="C2952" s="83"/>
      <c r="D2952" s="24"/>
      <c r="E2952" s="25"/>
      <c r="F2952" s="84"/>
      <c r="G2952" s="24"/>
      <c r="H2952" s="25"/>
      <c r="J2952" s="85"/>
      <c r="K2952" s="25"/>
      <c r="L2952" s="86"/>
      <c r="M2952" s="87">
        <f t="shared" si="59"/>
        <v>0</v>
      </c>
      <c r="N2952" s="28"/>
      <c r="Q2952" s="88"/>
      <c r="S2952" s="88"/>
      <c r="T2952" s="81"/>
      <c r="U2952" s="86"/>
      <c r="V2952" s="89"/>
      <c r="X2952" s="24"/>
    </row>
    <row r="2953" spans="1:24" s="49" customFormat="1">
      <c r="A2953" s="81"/>
      <c r="B2953" s="82"/>
      <c r="C2953" s="83"/>
      <c r="D2953" s="24"/>
      <c r="E2953" s="25"/>
      <c r="F2953" s="84"/>
      <c r="G2953" s="24"/>
      <c r="H2953" s="25"/>
      <c r="J2953" s="85"/>
      <c r="K2953" s="25"/>
      <c r="L2953" s="86"/>
      <c r="M2953" s="87">
        <f t="shared" si="59"/>
        <v>0</v>
      </c>
      <c r="N2953" s="28"/>
      <c r="Q2953" s="88"/>
      <c r="S2953" s="88"/>
      <c r="T2953" s="81"/>
      <c r="U2953" s="86"/>
      <c r="V2953" s="89"/>
      <c r="X2953" s="24"/>
    </row>
    <row r="2954" spans="1:24" s="49" customFormat="1">
      <c r="A2954" s="81"/>
      <c r="B2954" s="82"/>
      <c r="C2954" s="83"/>
      <c r="D2954" s="24"/>
      <c r="E2954" s="25"/>
      <c r="F2954" s="84"/>
      <c r="G2954" s="24"/>
      <c r="H2954" s="25"/>
      <c r="J2954" s="85"/>
      <c r="K2954" s="25"/>
      <c r="L2954" s="86"/>
      <c r="M2954" s="87">
        <f t="shared" si="59"/>
        <v>0</v>
      </c>
      <c r="N2954" s="28"/>
      <c r="Q2954" s="88"/>
      <c r="S2954" s="88"/>
      <c r="T2954" s="81"/>
      <c r="U2954" s="86"/>
      <c r="V2954" s="89"/>
      <c r="X2954" s="24"/>
    </row>
    <row r="2955" spans="1:24" s="49" customFormat="1">
      <c r="A2955" s="81"/>
      <c r="B2955" s="82"/>
      <c r="C2955" s="83"/>
      <c r="D2955" s="24"/>
      <c r="E2955" s="25"/>
      <c r="F2955" s="84"/>
      <c r="G2955" s="24"/>
      <c r="H2955" s="25"/>
      <c r="J2955" s="85"/>
      <c r="K2955" s="25"/>
      <c r="L2955" s="86"/>
      <c r="M2955" s="87">
        <f t="shared" si="59"/>
        <v>0</v>
      </c>
      <c r="N2955" s="28"/>
      <c r="Q2955" s="88"/>
      <c r="S2955" s="88"/>
      <c r="T2955" s="81"/>
      <c r="U2955" s="86"/>
      <c r="V2955" s="89"/>
      <c r="X2955" s="24"/>
    </row>
    <row r="2956" spans="1:24" s="49" customFormat="1">
      <c r="A2956" s="81"/>
      <c r="B2956" s="82"/>
      <c r="C2956" s="83"/>
      <c r="D2956" s="24"/>
      <c r="E2956" s="25"/>
      <c r="F2956" s="84"/>
      <c r="G2956" s="24"/>
      <c r="H2956" s="25"/>
      <c r="J2956" s="85"/>
      <c r="K2956" s="25"/>
      <c r="L2956" s="86"/>
      <c r="M2956" s="87">
        <f t="shared" si="59"/>
        <v>0</v>
      </c>
      <c r="N2956" s="28"/>
      <c r="Q2956" s="88"/>
      <c r="S2956" s="88"/>
      <c r="T2956" s="81"/>
      <c r="U2956" s="86"/>
      <c r="V2956" s="89"/>
      <c r="X2956" s="24"/>
    </row>
    <row r="2957" spans="1:24" s="49" customFormat="1">
      <c r="A2957" s="81"/>
      <c r="B2957" s="82"/>
      <c r="C2957" s="83"/>
      <c r="D2957" s="24"/>
      <c r="E2957" s="25"/>
      <c r="F2957" s="84"/>
      <c r="G2957" s="24"/>
      <c r="H2957" s="25"/>
      <c r="J2957" s="85"/>
      <c r="K2957" s="25"/>
      <c r="L2957" s="86"/>
      <c r="M2957" s="87">
        <f t="shared" si="59"/>
        <v>0</v>
      </c>
      <c r="N2957" s="28"/>
      <c r="Q2957" s="88"/>
      <c r="S2957" s="88"/>
      <c r="T2957" s="81"/>
      <c r="U2957" s="86"/>
      <c r="V2957" s="89"/>
      <c r="X2957" s="24"/>
    </row>
    <row r="2958" spans="1:24" s="49" customFormat="1">
      <c r="A2958" s="81"/>
      <c r="B2958" s="82"/>
      <c r="C2958" s="83"/>
      <c r="D2958" s="24"/>
      <c r="E2958" s="25"/>
      <c r="F2958" s="84"/>
      <c r="G2958" s="24"/>
      <c r="H2958" s="25"/>
      <c r="J2958" s="85"/>
      <c r="K2958" s="25"/>
      <c r="L2958" s="86"/>
      <c r="M2958" s="87">
        <f t="shared" si="59"/>
        <v>0</v>
      </c>
      <c r="N2958" s="28"/>
      <c r="Q2958" s="88"/>
      <c r="S2958" s="88"/>
      <c r="T2958" s="81"/>
      <c r="U2958" s="86"/>
      <c r="V2958" s="89"/>
      <c r="X2958" s="24"/>
    </row>
    <row r="2959" spans="1:24" s="49" customFormat="1">
      <c r="A2959" s="81"/>
      <c r="B2959" s="82"/>
      <c r="C2959" s="83"/>
      <c r="D2959" s="24"/>
      <c r="E2959" s="25"/>
      <c r="F2959" s="84"/>
      <c r="G2959" s="24"/>
      <c r="H2959" s="25"/>
      <c r="J2959" s="85"/>
      <c r="K2959" s="25"/>
      <c r="L2959" s="86"/>
      <c r="M2959" s="87">
        <f t="shared" si="59"/>
        <v>0</v>
      </c>
      <c r="N2959" s="28"/>
      <c r="Q2959" s="88"/>
      <c r="S2959" s="88"/>
      <c r="T2959" s="81"/>
      <c r="U2959" s="86"/>
      <c r="V2959" s="89"/>
      <c r="X2959" s="24"/>
    </row>
    <row r="2960" spans="1:24" s="49" customFormat="1">
      <c r="A2960" s="81"/>
      <c r="B2960" s="82"/>
      <c r="C2960" s="83"/>
      <c r="D2960" s="24"/>
      <c r="E2960" s="25"/>
      <c r="F2960" s="84"/>
      <c r="G2960" s="24"/>
      <c r="H2960" s="25"/>
      <c r="J2960" s="85"/>
      <c r="K2960" s="25"/>
      <c r="L2960" s="86"/>
      <c r="M2960" s="87">
        <f t="shared" si="59"/>
        <v>0</v>
      </c>
      <c r="N2960" s="28"/>
      <c r="Q2960" s="88"/>
      <c r="S2960" s="88"/>
      <c r="T2960" s="81"/>
      <c r="U2960" s="86"/>
      <c r="V2960" s="89"/>
      <c r="X2960" s="24"/>
    </row>
    <row r="2961" spans="1:24" s="49" customFormat="1">
      <c r="A2961" s="81"/>
      <c r="B2961" s="82"/>
      <c r="C2961" s="83"/>
      <c r="D2961" s="24"/>
      <c r="E2961" s="25"/>
      <c r="F2961" s="84"/>
      <c r="G2961" s="24"/>
      <c r="H2961" s="25"/>
      <c r="J2961" s="85"/>
      <c r="K2961" s="25"/>
      <c r="L2961" s="86"/>
      <c r="M2961" s="87">
        <f t="shared" si="59"/>
        <v>0</v>
      </c>
      <c r="N2961" s="28"/>
      <c r="Q2961" s="88"/>
      <c r="S2961" s="88"/>
      <c r="T2961" s="81"/>
      <c r="U2961" s="86"/>
      <c r="V2961" s="89"/>
      <c r="X2961" s="24"/>
    </row>
    <row r="2962" spans="1:24" s="49" customFormat="1">
      <c r="A2962" s="81"/>
      <c r="B2962" s="82"/>
      <c r="C2962" s="83"/>
      <c r="D2962" s="24"/>
      <c r="E2962" s="25"/>
      <c r="F2962" s="84"/>
      <c r="G2962" s="24"/>
      <c r="H2962" s="25"/>
      <c r="J2962" s="85"/>
      <c r="K2962" s="25"/>
      <c r="L2962" s="86"/>
      <c r="M2962" s="87">
        <f t="shared" si="59"/>
        <v>0</v>
      </c>
      <c r="N2962" s="28"/>
      <c r="Q2962" s="88"/>
      <c r="S2962" s="88"/>
      <c r="T2962" s="81"/>
      <c r="U2962" s="86"/>
      <c r="V2962" s="89"/>
      <c r="X2962" s="24"/>
    </row>
    <row r="2963" spans="1:24" s="49" customFormat="1">
      <c r="A2963" s="81"/>
      <c r="B2963" s="82"/>
      <c r="C2963" s="83"/>
      <c r="D2963" s="24"/>
      <c r="E2963" s="25"/>
      <c r="F2963" s="84"/>
      <c r="G2963" s="24"/>
      <c r="H2963" s="25"/>
      <c r="J2963" s="85"/>
      <c r="K2963" s="25"/>
      <c r="L2963" s="86"/>
      <c r="M2963" s="87">
        <f t="shared" si="59"/>
        <v>0</v>
      </c>
      <c r="N2963" s="28"/>
      <c r="Q2963" s="88"/>
      <c r="S2963" s="88"/>
      <c r="T2963" s="81"/>
      <c r="U2963" s="86"/>
      <c r="V2963" s="89"/>
      <c r="X2963" s="24"/>
    </row>
    <row r="2964" spans="1:24" s="49" customFormat="1">
      <c r="A2964" s="81"/>
      <c r="B2964" s="82"/>
      <c r="C2964" s="83"/>
      <c r="D2964" s="24"/>
      <c r="E2964" s="25"/>
      <c r="F2964" s="84"/>
      <c r="G2964" s="24"/>
      <c r="H2964" s="25"/>
      <c r="J2964" s="85"/>
      <c r="K2964" s="25"/>
      <c r="L2964" s="86"/>
      <c r="M2964" s="87">
        <f t="shared" si="59"/>
        <v>0</v>
      </c>
      <c r="N2964" s="28"/>
      <c r="Q2964" s="88"/>
      <c r="S2964" s="88"/>
      <c r="T2964" s="81"/>
      <c r="U2964" s="86"/>
      <c r="V2964" s="89"/>
      <c r="X2964" s="24"/>
    </row>
    <row r="2965" spans="1:24" s="49" customFormat="1">
      <c r="A2965" s="81"/>
      <c r="B2965" s="82"/>
      <c r="C2965" s="83"/>
      <c r="D2965" s="24"/>
      <c r="E2965" s="25"/>
      <c r="F2965" s="84"/>
      <c r="G2965" s="24"/>
      <c r="H2965" s="25"/>
      <c r="J2965" s="85"/>
      <c r="K2965" s="25"/>
      <c r="L2965" s="86"/>
      <c r="M2965" s="87">
        <f t="shared" si="59"/>
        <v>0</v>
      </c>
      <c r="N2965" s="28"/>
      <c r="Q2965" s="88"/>
      <c r="S2965" s="88"/>
      <c r="T2965" s="81"/>
      <c r="U2965" s="86"/>
      <c r="V2965" s="89"/>
      <c r="X2965" s="24"/>
    </row>
    <row r="2966" spans="1:24" s="49" customFormat="1">
      <c r="A2966" s="81"/>
      <c r="B2966" s="82"/>
      <c r="C2966" s="83"/>
      <c r="D2966" s="24"/>
      <c r="E2966" s="25"/>
      <c r="F2966" s="84"/>
      <c r="G2966" s="24"/>
      <c r="H2966" s="25"/>
      <c r="J2966" s="85"/>
      <c r="K2966" s="25"/>
      <c r="L2966" s="86"/>
      <c r="M2966" s="87">
        <f t="shared" si="59"/>
        <v>0</v>
      </c>
      <c r="N2966" s="28"/>
      <c r="Q2966" s="88"/>
      <c r="S2966" s="88"/>
      <c r="T2966" s="81"/>
      <c r="U2966" s="86"/>
      <c r="V2966" s="89"/>
      <c r="X2966" s="24"/>
    </row>
    <row r="2967" spans="1:24" s="49" customFormat="1">
      <c r="A2967" s="81"/>
      <c r="B2967" s="82"/>
      <c r="C2967" s="83"/>
      <c r="D2967" s="24"/>
      <c r="E2967" s="25"/>
      <c r="F2967" s="84"/>
      <c r="G2967" s="24"/>
      <c r="H2967" s="25"/>
      <c r="J2967" s="85"/>
      <c r="K2967" s="25"/>
      <c r="L2967" s="86"/>
      <c r="M2967" s="87">
        <f t="shared" si="59"/>
        <v>0</v>
      </c>
      <c r="N2967" s="28"/>
      <c r="Q2967" s="88"/>
      <c r="S2967" s="88"/>
      <c r="T2967" s="81"/>
      <c r="U2967" s="86"/>
      <c r="V2967" s="89"/>
      <c r="X2967" s="24"/>
    </row>
    <row r="2968" spans="1:24" s="49" customFormat="1">
      <c r="A2968" s="81"/>
      <c r="B2968" s="82"/>
      <c r="C2968" s="83"/>
      <c r="D2968" s="24"/>
      <c r="E2968" s="25"/>
      <c r="F2968" s="84"/>
      <c r="G2968" s="24"/>
      <c r="H2968" s="25"/>
      <c r="J2968" s="85"/>
      <c r="K2968" s="25"/>
      <c r="L2968" s="86"/>
      <c r="M2968" s="87">
        <f t="shared" si="59"/>
        <v>0</v>
      </c>
      <c r="N2968" s="28"/>
      <c r="Q2968" s="88"/>
      <c r="S2968" s="88"/>
      <c r="T2968" s="81"/>
      <c r="U2968" s="86"/>
      <c r="V2968" s="89"/>
      <c r="X2968" s="24"/>
    </row>
    <row r="2969" spans="1:24" s="49" customFormat="1">
      <c r="A2969" s="81"/>
      <c r="B2969" s="82"/>
      <c r="C2969" s="83"/>
      <c r="D2969" s="24"/>
      <c r="E2969" s="25"/>
      <c r="F2969" s="84"/>
      <c r="G2969" s="24"/>
      <c r="H2969" s="25"/>
      <c r="J2969" s="85"/>
      <c r="K2969" s="25"/>
      <c r="L2969" s="86"/>
      <c r="M2969" s="87">
        <f t="shared" si="59"/>
        <v>0</v>
      </c>
      <c r="N2969" s="28"/>
      <c r="Q2969" s="88"/>
      <c r="S2969" s="88"/>
      <c r="T2969" s="81"/>
      <c r="U2969" s="86"/>
      <c r="V2969" s="89"/>
      <c r="X2969" s="24"/>
    </row>
    <row r="2970" spans="1:24" s="49" customFormat="1">
      <c r="A2970" s="81"/>
      <c r="B2970" s="82"/>
      <c r="C2970" s="83"/>
      <c r="D2970" s="24"/>
      <c r="E2970" s="25"/>
      <c r="F2970" s="84"/>
      <c r="G2970" s="24"/>
      <c r="H2970" s="25"/>
      <c r="J2970" s="85"/>
      <c r="K2970" s="25"/>
      <c r="L2970" s="86"/>
      <c r="M2970" s="87">
        <f t="shared" si="59"/>
        <v>0</v>
      </c>
      <c r="N2970" s="28"/>
      <c r="Q2970" s="88"/>
      <c r="S2970" s="88"/>
      <c r="T2970" s="81"/>
      <c r="U2970" s="86"/>
      <c r="V2970" s="89"/>
      <c r="X2970" s="24"/>
    </row>
    <row r="2971" spans="1:24" s="49" customFormat="1">
      <c r="A2971" s="81"/>
      <c r="B2971" s="82"/>
      <c r="C2971" s="83"/>
      <c r="D2971" s="24"/>
      <c r="E2971" s="25"/>
      <c r="F2971" s="84"/>
      <c r="G2971" s="24"/>
      <c r="H2971" s="25"/>
      <c r="J2971" s="85"/>
      <c r="K2971" s="25"/>
      <c r="L2971" s="86"/>
      <c r="M2971" s="87">
        <f t="shared" si="59"/>
        <v>0</v>
      </c>
      <c r="N2971" s="28"/>
      <c r="Q2971" s="88"/>
      <c r="S2971" s="88"/>
      <c r="T2971" s="81"/>
      <c r="U2971" s="86"/>
      <c r="V2971" s="89"/>
      <c r="X2971" s="24"/>
    </row>
    <row r="2972" spans="1:24" s="49" customFormat="1">
      <c r="A2972" s="81"/>
      <c r="B2972" s="82"/>
      <c r="C2972" s="83"/>
      <c r="D2972" s="24"/>
      <c r="E2972" s="25"/>
      <c r="F2972" s="84"/>
      <c r="G2972" s="24"/>
      <c r="H2972" s="25"/>
      <c r="J2972" s="85"/>
      <c r="K2972" s="25"/>
      <c r="L2972" s="86"/>
      <c r="M2972" s="87">
        <f t="shared" si="59"/>
        <v>0</v>
      </c>
      <c r="N2972" s="28"/>
      <c r="Q2972" s="88"/>
      <c r="S2972" s="88"/>
      <c r="T2972" s="81"/>
      <c r="U2972" s="86"/>
      <c r="V2972" s="89"/>
      <c r="X2972" s="24"/>
    </row>
    <row r="2973" spans="1:24" s="49" customFormat="1">
      <c r="A2973" s="81"/>
      <c r="B2973" s="82"/>
      <c r="C2973" s="83"/>
      <c r="D2973" s="24"/>
      <c r="E2973" s="25"/>
      <c r="F2973" s="84"/>
      <c r="G2973" s="24"/>
      <c r="H2973" s="25"/>
      <c r="J2973" s="85"/>
      <c r="K2973" s="25"/>
      <c r="L2973" s="86"/>
      <c r="M2973" s="87">
        <f t="shared" si="59"/>
        <v>0</v>
      </c>
      <c r="N2973" s="28"/>
      <c r="Q2973" s="88"/>
      <c r="S2973" s="88"/>
      <c r="T2973" s="81"/>
      <c r="U2973" s="86"/>
      <c r="V2973" s="89"/>
      <c r="X2973" s="24"/>
    </row>
    <row r="2974" spans="1:24" s="49" customFormat="1">
      <c r="A2974" s="81"/>
      <c r="B2974" s="82"/>
      <c r="C2974" s="83"/>
      <c r="D2974" s="24"/>
      <c r="E2974" s="25"/>
      <c r="F2974" s="84"/>
      <c r="G2974" s="24"/>
      <c r="H2974" s="25"/>
      <c r="J2974" s="85"/>
      <c r="K2974" s="25"/>
      <c r="L2974" s="86"/>
      <c r="M2974" s="87">
        <f t="shared" si="59"/>
        <v>0</v>
      </c>
      <c r="N2974" s="28"/>
      <c r="Q2974" s="88"/>
      <c r="S2974" s="88"/>
      <c r="T2974" s="81"/>
      <c r="U2974" s="86"/>
      <c r="V2974" s="89"/>
      <c r="X2974" s="24"/>
    </row>
    <row r="2975" spans="1:24" s="49" customFormat="1">
      <c r="A2975" s="81"/>
      <c r="B2975" s="82"/>
      <c r="C2975" s="83"/>
      <c r="D2975" s="24"/>
      <c r="E2975" s="25"/>
      <c r="F2975" s="84"/>
      <c r="G2975" s="24"/>
      <c r="H2975" s="25"/>
      <c r="J2975" s="85"/>
      <c r="K2975" s="25"/>
      <c r="L2975" s="86"/>
      <c r="M2975" s="87">
        <f t="shared" si="59"/>
        <v>0</v>
      </c>
      <c r="N2975" s="28"/>
      <c r="Q2975" s="88"/>
      <c r="S2975" s="88"/>
      <c r="T2975" s="81"/>
      <c r="U2975" s="86"/>
      <c r="V2975" s="89"/>
      <c r="X2975" s="24"/>
    </row>
    <row r="2976" spans="1:24" s="49" customFormat="1">
      <c r="A2976" s="81"/>
      <c r="B2976" s="82"/>
      <c r="C2976" s="83"/>
      <c r="D2976" s="24"/>
      <c r="E2976" s="25"/>
      <c r="F2976" s="84"/>
      <c r="G2976" s="24"/>
      <c r="H2976" s="25"/>
      <c r="J2976" s="85"/>
      <c r="K2976" s="25"/>
      <c r="L2976" s="86"/>
      <c r="M2976" s="87">
        <f t="shared" si="59"/>
        <v>0</v>
      </c>
      <c r="N2976" s="28"/>
      <c r="Q2976" s="88"/>
      <c r="S2976" s="88"/>
      <c r="T2976" s="81"/>
      <c r="U2976" s="86"/>
      <c r="V2976" s="89"/>
      <c r="X2976" s="24"/>
    </row>
    <row r="2977" spans="1:24" s="49" customFormat="1">
      <c r="A2977" s="81"/>
      <c r="B2977" s="82"/>
      <c r="C2977" s="83"/>
      <c r="D2977" s="24"/>
      <c r="E2977" s="25"/>
      <c r="F2977" s="84"/>
      <c r="G2977" s="24"/>
      <c r="H2977" s="25"/>
      <c r="J2977" s="85"/>
      <c r="K2977" s="25"/>
      <c r="L2977" s="86"/>
      <c r="M2977" s="87">
        <f t="shared" si="59"/>
        <v>0</v>
      </c>
      <c r="N2977" s="28"/>
      <c r="Q2977" s="88"/>
      <c r="S2977" s="88"/>
      <c r="T2977" s="81"/>
      <c r="U2977" s="86"/>
      <c r="V2977" s="89"/>
      <c r="X2977" s="24"/>
    </row>
    <row r="2978" spans="1:24" s="49" customFormat="1">
      <c r="A2978" s="81"/>
      <c r="B2978" s="82"/>
      <c r="C2978" s="83"/>
      <c r="D2978" s="24"/>
      <c r="E2978" s="25"/>
      <c r="F2978" s="84"/>
      <c r="G2978" s="24"/>
      <c r="H2978" s="25"/>
      <c r="J2978" s="85"/>
      <c r="K2978" s="25"/>
      <c r="L2978" s="86"/>
      <c r="M2978" s="87">
        <f t="shared" si="59"/>
        <v>0</v>
      </c>
      <c r="N2978" s="28"/>
      <c r="Q2978" s="88"/>
      <c r="S2978" s="88"/>
      <c r="T2978" s="81"/>
      <c r="U2978" s="86"/>
      <c r="V2978" s="89"/>
      <c r="X2978" s="24"/>
    </row>
    <row r="2979" spans="1:24" s="49" customFormat="1">
      <c r="A2979" s="81"/>
      <c r="B2979" s="82"/>
      <c r="C2979" s="83"/>
      <c r="D2979" s="24"/>
      <c r="E2979" s="25"/>
      <c r="F2979" s="84"/>
      <c r="G2979" s="24"/>
      <c r="H2979" s="25"/>
      <c r="J2979" s="85"/>
      <c r="K2979" s="25"/>
      <c r="L2979" s="86"/>
      <c r="M2979" s="87">
        <f t="shared" si="59"/>
        <v>0</v>
      </c>
      <c r="N2979" s="28"/>
      <c r="Q2979" s="88"/>
      <c r="S2979" s="88"/>
      <c r="T2979" s="81"/>
      <c r="U2979" s="86"/>
      <c r="V2979" s="89"/>
      <c r="X2979" s="24"/>
    </row>
    <row r="2980" spans="1:24" s="49" customFormat="1">
      <c r="A2980" s="81"/>
      <c r="B2980" s="82"/>
      <c r="C2980" s="83"/>
      <c r="D2980" s="24"/>
      <c r="E2980" s="25"/>
      <c r="F2980" s="84"/>
      <c r="G2980" s="24"/>
      <c r="H2980" s="25"/>
      <c r="J2980" s="85"/>
      <c r="K2980" s="25"/>
      <c r="L2980" s="86"/>
      <c r="M2980" s="87">
        <f t="shared" si="59"/>
        <v>0</v>
      </c>
      <c r="N2980" s="28"/>
      <c r="Q2980" s="88"/>
      <c r="S2980" s="88"/>
      <c r="T2980" s="81"/>
      <c r="U2980" s="86"/>
      <c r="V2980" s="89"/>
      <c r="X2980" s="24"/>
    </row>
    <row r="2981" spans="1:24" s="49" customFormat="1">
      <c r="A2981" s="81"/>
      <c r="B2981" s="82"/>
      <c r="C2981" s="83"/>
      <c r="D2981" s="24"/>
      <c r="E2981" s="25"/>
      <c r="F2981" s="84"/>
      <c r="G2981" s="24"/>
      <c r="H2981" s="25"/>
      <c r="J2981" s="85"/>
      <c r="K2981" s="25"/>
      <c r="L2981" s="86"/>
      <c r="M2981" s="87">
        <f t="shared" si="59"/>
        <v>0</v>
      </c>
      <c r="N2981" s="28"/>
      <c r="Q2981" s="88"/>
      <c r="S2981" s="88"/>
      <c r="T2981" s="81"/>
      <c r="U2981" s="86"/>
      <c r="V2981" s="89"/>
      <c r="X2981" s="24"/>
    </row>
    <row r="2982" spans="1:24" s="49" customFormat="1">
      <c r="A2982" s="81"/>
      <c r="B2982" s="82"/>
      <c r="C2982" s="83"/>
      <c r="D2982" s="24"/>
      <c r="E2982" s="25"/>
      <c r="F2982" s="84"/>
      <c r="G2982" s="24"/>
      <c r="H2982" s="25"/>
      <c r="J2982" s="85"/>
      <c r="K2982" s="25"/>
      <c r="L2982" s="86"/>
      <c r="M2982" s="87">
        <f t="shared" si="59"/>
        <v>0</v>
      </c>
      <c r="N2982" s="28"/>
      <c r="Q2982" s="88"/>
      <c r="S2982" s="88"/>
      <c r="T2982" s="81"/>
      <c r="U2982" s="86"/>
      <c r="V2982" s="89"/>
      <c r="X2982" s="24"/>
    </row>
    <row r="2983" spans="1:24" s="49" customFormat="1">
      <c r="A2983" s="81"/>
      <c r="B2983" s="82"/>
      <c r="C2983" s="83"/>
      <c r="D2983" s="24"/>
      <c r="E2983" s="25"/>
      <c r="F2983" s="84"/>
      <c r="G2983" s="24"/>
      <c r="H2983" s="25"/>
      <c r="J2983" s="85"/>
      <c r="K2983" s="25"/>
      <c r="L2983" s="86"/>
      <c r="M2983" s="87">
        <f t="shared" si="59"/>
        <v>0</v>
      </c>
      <c r="N2983" s="28"/>
      <c r="Q2983" s="88"/>
      <c r="S2983" s="88"/>
      <c r="T2983" s="81"/>
      <c r="U2983" s="86"/>
      <c r="V2983" s="89"/>
      <c r="X2983" s="24"/>
    </row>
    <row r="2984" spans="1:24" s="49" customFormat="1">
      <c r="A2984" s="81"/>
      <c r="B2984" s="82"/>
      <c r="C2984" s="83"/>
      <c r="D2984" s="24"/>
      <c r="E2984" s="25"/>
      <c r="F2984" s="84"/>
      <c r="G2984" s="24"/>
      <c r="H2984" s="25"/>
      <c r="J2984" s="85"/>
      <c r="K2984" s="25"/>
      <c r="L2984" s="86"/>
      <c r="M2984" s="87">
        <f t="shared" si="59"/>
        <v>0</v>
      </c>
      <c r="N2984" s="28"/>
      <c r="Q2984" s="88"/>
      <c r="S2984" s="88"/>
      <c r="T2984" s="81"/>
      <c r="U2984" s="86"/>
      <c r="V2984" s="89"/>
      <c r="X2984" s="24"/>
    </row>
    <row r="2985" spans="1:24" s="49" customFormat="1">
      <c r="A2985" s="81"/>
      <c r="B2985" s="82"/>
      <c r="C2985" s="83"/>
      <c r="D2985" s="24"/>
      <c r="E2985" s="25"/>
      <c r="F2985" s="84"/>
      <c r="G2985" s="24"/>
      <c r="H2985" s="25"/>
      <c r="J2985" s="85"/>
      <c r="K2985" s="25"/>
      <c r="L2985" s="86"/>
      <c r="M2985" s="87">
        <f t="shared" ref="M2985:M3048" si="60">I2985*H2985</f>
        <v>0</v>
      </c>
      <c r="N2985" s="28"/>
      <c r="Q2985" s="88"/>
      <c r="S2985" s="88"/>
      <c r="T2985" s="81"/>
      <c r="U2985" s="86"/>
      <c r="V2985" s="89"/>
      <c r="X2985" s="24"/>
    </row>
    <row r="2986" spans="1:24" s="49" customFormat="1">
      <c r="A2986" s="81"/>
      <c r="B2986" s="82"/>
      <c r="C2986" s="83"/>
      <c r="D2986" s="24"/>
      <c r="E2986" s="25"/>
      <c r="F2986" s="84"/>
      <c r="G2986" s="24"/>
      <c r="H2986" s="25"/>
      <c r="J2986" s="85"/>
      <c r="K2986" s="25"/>
      <c r="L2986" s="86"/>
      <c r="M2986" s="87">
        <f t="shared" si="60"/>
        <v>0</v>
      </c>
      <c r="N2986" s="28"/>
      <c r="Q2986" s="88"/>
      <c r="S2986" s="88"/>
      <c r="T2986" s="81"/>
      <c r="U2986" s="86"/>
      <c r="V2986" s="89"/>
      <c r="X2986" s="24"/>
    </row>
    <row r="2987" spans="1:24" s="49" customFormat="1">
      <c r="A2987" s="81"/>
      <c r="B2987" s="82"/>
      <c r="C2987" s="83"/>
      <c r="D2987" s="24"/>
      <c r="E2987" s="25"/>
      <c r="F2987" s="84"/>
      <c r="G2987" s="24"/>
      <c r="H2987" s="25"/>
      <c r="J2987" s="85"/>
      <c r="K2987" s="25"/>
      <c r="L2987" s="86"/>
      <c r="M2987" s="87">
        <f t="shared" si="60"/>
        <v>0</v>
      </c>
      <c r="N2987" s="28"/>
      <c r="Q2987" s="88"/>
      <c r="S2987" s="88"/>
      <c r="T2987" s="81"/>
      <c r="U2987" s="86"/>
      <c r="V2987" s="89"/>
      <c r="X2987" s="24"/>
    </row>
    <row r="2988" spans="1:24" s="49" customFormat="1">
      <c r="A2988" s="81"/>
      <c r="B2988" s="82"/>
      <c r="C2988" s="83"/>
      <c r="D2988" s="24"/>
      <c r="E2988" s="25"/>
      <c r="F2988" s="84"/>
      <c r="G2988" s="24"/>
      <c r="H2988" s="25"/>
      <c r="J2988" s="85"/>
      <c r="K2988" s="25"/>
      <c r="L2988" s="86"/>
      <c r="M2988" s="87">
        <f t="shared" si="60"/>
        <v>0</v>
      </c>
      <c r="N2988" s="28"/>
      <c r="Q2988" s="88"/>
      <c r="S2988" s="88"/>
      <c r="T2988" s="81"/>
      <c r="U2988" s="86"/>
      <c r="V2988" s="89"/>
      <c r="X2988" s="24"/>
    </row>
    <row r="2989" spans="1:24" s="49" customFormat="1">
      <c r="A2989" s="81"/>
      <c r="B2989" s="82"/>
      <c r="C2989" s="83"/>
      <c r="D2989" s="24"/>
      <c r="E2989" s="25"/>
      <c r="F2989" s="84"/>
      <c r="G2989" s="24"/>
      <c r="H2989" s="25"/>
      <c r="J2989" s="85"/>
      <c r="K2989" s="25"/>
      <c r="L2989" s="86"/>
      <c r="M2989" s="87">
        <f t="shared" si="60"/>
        <v>0</v>
      </c>
      <c r="N2989" s="28"/>
      <c r="Q2989" s="88"/>
      <c r="S2989" s="88"/>
      <c r="T2989" s="81"/>
      <c r="U2989" s="86"/>
      <c r="V2989" s="89"/>
      <c r="X2989" s="24"/>
    </row>
    <row r="2990" spans="1:24" s="49" customFormat="1">
      <c r="A2990" s="81"/>
      <c r="B2990" s="82"/>
      <c r="C2990" s="83"/>
      <c r="D2990" s="24"/>
      <c r="E2990" s="25"/>
      <c r="F2990" s="84"/>
      <c r="G2990" s="24"/>
      <c r="H2990" s="25"/>
      <c r="J2990" s="85"/>
      <c r="K2990" s="25"/>
      <c r="L2990" s="86"/>
      <c r="M2990" s="87">
        <f t="shared" si="60"/>
        <v>0</v>
      </c>
      <c r="N2990" s="28"/>
      <c r="Q2990" s="88"/>
      <c r="S2990" s="88"/>
      <c r="T2990" s="81"/>
      <c r="U2990" s="86"/>
      <c r="V2990" s="89"/>
      <c r="X2990" s="24"/>
    </row>
    <row r="2991" spans="1:24" s="49" customFormat="1">
      <c r="A2991" s="81"/>
      <c r="B2991" s="82"/>
      <c r="C2991" s="83"/>
      <c r="D2991" s="24"/>
      <c r="E2991" s="25"/>
      <c r="F2991" s="84"/>
      <c r="G2991" s="24"/>
      <c r="H2991" s="25"/>
      <c r="J2991" s="85"/>
      <c r="K2991" s="25"/>
      <c r="L2991" s="86"/>
      <c r="M2991" s="87">
        <f t="shared" si="60"/>
        <v>0</v>
      </c>
      <c r="N2991" s="28"/>
      <c r="Q2991" s="88"/>
      <c r="S2991" s="88"/>
      <c r="T2991" s="81"/>
      <c r="U2991" s="86"/>
      <c r="V2991" s="89"/>
      <c r="X2991" s="24"/>
    </row>
    <row r="2992" spans="1:24" s="49" customFormat="1">
      <c r="A2992" s="81"/>
      <c r="B2992" s="82"/>
      <c r="C2992" s="83"/>
      <c r="D2992" s="24"/>
      <c r="E2992" s="25"/>
      <c r="F2992" s="84"/>
      <c r="G2992" s="24"/>
      <c r="H2992" s="25"/>
      <c r="J2992" s="85"/>
      <c r="K2992" s="25"/>
      <c r="L2992" s="86"/>
      <c r="M2992" s="87">
        <f t="shared" si="60"/>
        <v>0</v>
      </c>
      <c r="N2992" s="28"/>
      <c r="Q2992" s="88"/>
      <c r="S2992" s="88"/>
      <c r="T2992" s="81"/>
      <c r="U2992" s="86"/>
      <c r="V2992" s="89"/>
      <c r="X2992" s="24"/>
    </row>
    <row r="2993" spans="1:24" s="49" customFormat="1">
      <c r="A2993" s="81"/>
      <c r="B2993" s="82"/>
      <c r="C2993" s="83"/>
      <c r="D2993" s="24"/>
      <c r="E2993" s="25"/>
      <c r="F2993" s="84"/>
      <c r="G2993" s="24"/>
      <c r="H2993" s="25"/>
      <c r="J2993" s="85"/>
      <c r="K2993" s="25"/>
      <c r="L2993" s="86"/>
      <c r="M2993" s="87">
        <f t="shared" si="60"/>
        <v>0</v>
      </c>
      <c r="N2993" s="28"/>
      <c r="Q2993" s="88"/>
      <c r="S2993" s="88"/>
      <c r="T2993" s="81"/>
      <c r="U2993" s="86"/>
      <c r="V2993" s="89"/>
      <c r="X2993" s="24"/>
    </row>
    <row r="2994" spans="1:24" s="49" customFormat="1">
      <c r="A2994" s="81"/>
      <c r="B2994" s="82"/>
      <c r="C2994" s="83"/>
      <c r="D2994" s="24"/>
      <c r="E2994" s="25"/>
      <c r="F2994" s="84"/>
      <c r="G2994" s="24"/>
      <c r="H2994" s="25"/>
      <c r="J2994" s="85"/>
      <c r="K2994" s="25"/>
      <c r="L2994" s="86"/>
      <c r="M2994" s="87">
        <f t="shared" si="60"/>
        <v>0</v>
      </c>
      <c r="N2994" s="28"/>
      <c r="Q2994" s="88"/>
      <c r="S2994" s="88"/>
      <c r="T2994" s="81"/>
      <c r="U2994" s="86"/>
      <c r="V2994" s="89"/>
      <c r="X2994" s="24"/>
    </row>
    <row r="2995" spans="1:24" s="49" customFormat="1">
      <c r="A2995" s="81"/>
      <c r="B2995" s="82"/>
      <c r="C2995" s="83"/>
      <c r="D2995" s="24"/>
      <c r="E2995" s="25"/>
      <c r="F2995" s="84"/>
      <c r="G2995" s="24"/>
      <c r="H2995" s="25"/>
      <c r="J2995" s="85"/>
      <c r="K2995" s="25"/>
      <c r="L2995" s="86"/>
      <c r="M2995" s="87">
        <f t="shared" si="60"/>
        <v>0</v>
      </c>
      <c r="N2995" s="28"/>
      <c r="Q2995" s="88"/>
      <c r="S2995" s="88"/>
      <c r="T2995" s="81"/>
      <c r="U2995" s="86"/>
      <c r="V2995" s="89"/>
      <c r="X2995" s="24"/>
    </row>
    <row r="2996" spans="1:24" s="49" customFormat="1">
      <c r="A2996" s="81"/>
      <c r="B2996" s="82"/>
      <c r="C2996" s="83"/>
      <c r="D2996" s="24"/>
      <c r="E2996" s="25"/>
      <c r="F2996" s="84"/>
      <c r="G2996" s="24"/>
      <c r="H2996" s="25"/>
      <c r="J2996" s="85"/>
      <c r="K2996" s="25"/>
      <c r="L2996" s="86"/>
      <c r="M2996" s="87">
        <f t="shared" si="60"/>
        <v>0</v>
      </c>
      <c r="N2996" s="28"/>
      <c r="Q2996" s="88"/>
      <c r="S2996" s="88"/>
      <c r="T2996" s="81"/>
      <c r="U2996" s="86"/>
      <c r="V2996" s="89"/>
      <c r="X2996" s="24"/>
    </row>
    <row r="2997" spans="1:24" s="49" customFormat="1">
      <c r="A2997" s="81"/>
      <c r="B2997" s="82"/>
      <c r="C2997" s="83"/>
      <c r="D2997" s="24"/>
      <c r="E2997" s="25"/>
      <c r="F2997" s="84"/>
      <c r="G2997" s="24"/>
      <c r="H2997" s="25"/>
      <c r="J2997" s="85"/>
      <c r="K2997" s="25"/>
      <c r="L2997" s="86"/>
      <c r="M2997" s="87">
        <f t="shared" si="60"/>
        <v>0</v>
      </c>
      <c r="N2997" s="28"/>
      <c r="Q2997" s="88"/>
      <c r="S2997" s="88"/>
      <c r="T2997" s="81"/>
      <c r="U2997" s="86"/>
      <c r="V2997" s="89"/>
      <c r="X2997" s="24"/>
    </row>
    <row r="2998" spans="1:24" s="49" customFormat="1">
      <c r="A2998" s="81"/>
      <c r="B2998" s="82"/>
      <c r="C2998" s="83"/>
      <c r="D2998" s="24"/>
      <c r="E2998" s="25"/>
      <c r="F2998" s="84"/>
      <c r="G2998" s="24"/>
      <c r="H2998" s="25"/>
      <c r="J2998" s="85"/>
      <c r="K2998" s="25"/>
      <c r="L2998" s="86"/>
      <c r="M2998" s="87">
        <f t="shared" si="60"/>
        <v>0</v>
      </c>
      <c r="N2998" s="28"/>
      <c r="Q2998" s="88"/>
      <c r="S2998" s="88"/>
      <c r="T2998" s="81"/>
      <c r="U2998" s="86"/>
      <c r="V2998" s="89"/>
      <c r="X2998" s="24"/>
    </row>
    <row r="2999" spans="1:24" s="49" customFormat="1">
      <c r="A2999" s="81"/>
      <c r="B2999" s="82"/>
      <c r="C2999" s="83"/>
      <c r="D2999" s="24"/>
      <c r="E2999" s="25"/>
      <c r="F2999" s="84"/>
      <c r="G2999" s="24"/>
      <c r="H2999" s="25"/>
      <c r="J2999" s="85"/>
      <c r="K2999" s="25"/>
      <c r="L2999" s="86"/>
      <c r="M2999" s="87">
        <f t="shared" si="60"/>
        <v>0</v>
      </c>
      <c r="N2999" s="28"/>
      <c r="Q2999" s="88"/>
      <c r="S2999" s="88"/>
      <c r="T2999" s="81"/>
      <c r="U2999" s="86"/>
      <c r="V2999" s="89"/>
      <c r="X2999" s="24"/>
    </row>
    <row r="3000" spans="1:24" s="49" customFormat="1">
      <c r="A3000" s="81"/>
      <c r="B3000" s="82"/>
      <c r="C3000" s="83"/>
      <c r="D3000" s="24"/>
      <c r="E3000" s="25"/>
      <c r="F3000" s="84"/>
      <c r="G3000" s="24"/>
      <c r="H3000" s="25"/>
      <c r="J3000" s="85"/>
      <c r="K3000" s="25"/>
      <c r="L3000" s="86"/>
      <c r="M3000" s="87">
        <f t="shared" si="60"/>
        <v>0</v>
      </c>
      <c r="N3000" s="28"/>
      <c r="Q3000" s="88"/>
      <c r="S3000" s="88"/>
      <c r="T3000" s="81"/>
      <c r="U3000" s="86"/>
      <c r="V3000" s="89"/>
      <c r="X3000" s="24"/>
    </row>
    <row r="3001" spans="1:24" s="49" customFormat="1">
      <c r="A3001" s="81"/>
      <c r="B3001" s="82"/>
      <c r="C3001" s="83"/>
      <c r="D3001" s="24"/>
      <c r="E3001" s="25"/>
      <c r="F3001" s="84"/>
      <c r="G3001" s="24"/>
      <c r="H3001" s="25"/>
      <c r="J3001" s="85"/>
      <c r="K3001" s="25"/>
      <c r="L3001" s="86"/>
      <c r="M3001" s="87">
        <f t="shared" si="60"/>
        <v>0</v>
      </c>
      <c r="N3001" s="28"/>
      <c r="Q3001" s="88"/>
      <c r="S3001" s="88"/>
      <c r="T3001" s="81"/>
      <c r="U3001" s="86"/>
      <c r="V3001" s="89"/>
      <c r="X3001" s="24"/>
    </row>
    <row r="3002" spans="1:24" s="49" customFormat="1">
      <c r="A3002" s="81"/>
      <c r="B3002" s="82"/>
      <c r="C3002" s="83"/>
      <c r="D3002" s="24"/>
      <c r="E3002" s="25"/>
      <c r="F3002" s="84"/>
      <c r="G3002" s="24"/>
      <c r="H3002" s="25"/>
      <c r="J3002" s="85"/>
      <c r="K3002" s="25"/>
      <c r="L3002" s="86"/>
      <c r="M3002" s="87">
        <f t="shared" si="60"/>
        <v>0</v>
      </c>
      <c r="N3002" s="28"/>
      <c r="Q3002" s="88"/>
      <c r="S3002" s="88"/>
      <c r="T3002" s="81"/>
      <c r="U3002" s="86"/>
      <c r="V3002" s="89"/>
      <c r="X3002" s="24"/>
    </row>
    <row r="3003" spans="1:24" s="49" customFormat="1">
      <c r="A3003" s="81"/>
      <c r="B3003" s="82"/>
      <c r="C3003" s="83"/>
      <c r="D3003" s="24"/>
      <c r="E3003" s="25"/>
      <c r="F3003" s="84"/>
      <c r="G3003" s="24"/>
      <c r="H3003" s="25"/>
      <c r="J3003" s="85"/>
      <c r="K3003" s="25"/>
      <c r="L3003" s="86"/>
      <c r="M3003" s="87">
        <f t="shared" si="60"/>
        <v>0</v>
      </c>
      <c r="N3003" s="28"/>
      <c r="Q3003" s="88"/>
      <c r="S3003" s="88"/>
      <c r="T3003" s="81"/>
      <c r="U3003" s="86"/>
      <c r="V3003" s="89"/>
      <c r="X3003" s="24"/>
    </row>
    <row r="3004" spans="1:24" s="49" customFormat="1">
      <c r="A3004" s="81"/>
      <c r="B3004" s="82"/>
      <c r="C3004" s="83"/>
      <c r="D3004" s="24"/>
      <c r="E3004" s="25"/>
      <c r="F3004" s="84"/>
      <c r="G3004" s="24"/>
      <c r="H3004" s="25"/>
      <c r="J3004" s="85"/>
      <c r="K3004" s="25"/>
      <c r="L3004" s="86"/>
      <c r="M3004" s="87">
        <f t="shared" si="60"/>
        <v>0</v>
      </c>
      <c r="N3004" s="28"/>
      <c r="Q3004" s="88"/>
      <c r="S3004" s="88"/>
      <c r="T3004" s="81"/>
      <c r="U3004" s="86"/>
      <c r="V3004" s="89"/>
      <c r="X3004" s="24"/>
    </row>
    <row r="3005" spans="1:24" s="49" customFormat="1">
      <c r="A3005" s="81"/>
      <c r="B3005" s="82"/>
      <c r="C3005" s="83"/>
      <c r="D3005" s="24"/>
      <c r="E3005" s="25"/>
      <c r="F3005" s="84"/>
      <c r="G3005" s="24"/>
      <c r="H3005" s="25"/>
      <c r="J3005" s="85"/>
      <c r="K3005" s="25"/>
      <c r="L3005" s="86"/>
      <c r="M3005" s="87">
        <f t="shared" si="60"/>
        <v>0</v>
      </c>
      <c r="N3005" s="28"/>
      <c r="Q3005" s="88"/>
      <c r="S3005" s="88"/>
      <c r="T3005" s="81"/>
      <c r="U3005" s="86"/>
      <c r="V3005" s="89"/>
      <c r="X3005" s="24"/>
    </row>
    <row r="3006" spans="1:24" s="49" customFormat="1">
      <c r="A3006" s="81"/>
      <c r="B3006" s="82"/>
      <c r="C3006" s="83"/>
      <c r="D3006" s="24"/>
      <c r="E3006" s="25"/>
      <c r="F3006" s="84"/>
      <c r="G3006" s="24"/>
      <c r="H3006" s="25"/>
      <c r="J3006" s="85"/>
      <c r="K3006" s="25"/>
      <c r="L3006" s="86"/>
      <c r="M3006" s="87">
        <f t="shared" si="60"/>
        <v>0</v>
      </c>
      <c r="N3006" s="28"/>
      <c r="Q3006" s="88"/>
      <c r="S3006" s="88"/>
      <c r="T3006" s="81"/>
      <c r="U3006" s="86"/>
      <c r="V3006" s="89"/>
      <c r="X3006" s="24"/>
    </row>
    <row r="3007" spans="1:24" s="49" customFormat="1">
      <c r="A3007" s="81"/>
      <c r="B3007" s="82"/>
      <c r="C3007" s="83"/>
      <c r="D3007" s="24"/>
      <c r="E3007" s="25"/>
      <c r="F3007" s="84"/>
      <c r="G3007" s="24"/>
      <c r="H3007" s="25"/>
      <c r="J3007" s="85"/>
      <c r="K3007" s="25"/>
      <c r="L3007" s="86"/>
      <c r="M3007" s="87">
        <f t="shared" si="60"/>
        <v>0</v>
      </c>
      <c r="N3007" s="28"/>
      <c r="Q3007" s="88"/>
      <c r="S3007" s="88"/>
      <c r="T3007" s="81"/>
      <c r="U3007" s="86"/>
      <c r="V3007" s="89"/>
      <c r="X3007" s="24"/>
    </row>
    <row r="3008" spans="1:24" s="49" customFormat="1">
      <c r="A3008" s="81"/>
      <c r="B3008" s="82"/>
      <c r="C3008" s="83"/>
      <c r="D3008" s="24"/>
      <c r="E3008" s="25"/>
      <c r="F3008" s="84"/>
      <c r="G3008" s="24"/>
      <c r="H3008" s="25"/>
      <c r="J3008" s="85"/>
      <c r="K3008" s="25"/>
      <c r="L3008" s="86"/>
      <c r="M3008" s="87">
        <f t="shared" si="60"/>
        <v>0</v>
      </c>
      <c r="N3008" s="28"/>
      <c r="Q3008" s="88"/>
      <c r="S3008" s="88"/>
      <c r="T3008" s="81"/>
      <c r="U3008" s="86"/>
      <c r="V3008" s="89"/>
      <c r="X3008" s="24"/>
    </row>
    <row r="3009" spans="1:24" s="49" customFormat="1">
      <c r="A3009" s="81"/>
      <c r="B3009" s="82"/>
      <c r="C3009" s="83"/>
      <c r="D3009" s="24"/>
      <c r="E3009" s="25"/>
      <c r="F3009" s="84"/>
      <c r="G3009" s="24"/>
      <c r="H3009" s="25"/>
      <c r="J3009" s="85"/>
      <c r="K3009" s="25"/>
      <c r="L3009" s="86"/>
      <c r="M3009" s="87">
        <f t="shared" si="60"/>
        <v>0</v>
      </c>
      <c r="N3009" s="28"/>
      <c r="Q3009" s="88"/>
      <c r="S3009" s="88"/>
      <c r="T3009" s="81"/>
      <c r="U3009" s="86"/>
      <c r="V3009" s="89"/>
      <c r="X3009" s="24"/>
    </row>
    <row r="3010" spans="1:24" s="49" customFormat="1">
      <c r="A3010" s="81"/>
      <c r="B3010" s="82"/>
      <c r="C3010" s="83"/>
      <c r="D3010" s="24"/>
      <c r="E3010" s="25"/>
      <c r="F3010" s="84"/>
      <c r="G3010" s="24"/>
      <c r="H3010" s="25"/>
      <c r="J3010" s="85"/>
      <c r="K3010" s="25"/>
      <c r="L3010" s="86"/>
      <c r="M3010" s="87">
        <f t="shared" si="60"/>
        <v>0</v>
      </c>
      <c r="N3010" s="28"/>
      <c r="Q3010" s="88"/>
      <c r="S3010" s="88"/>
      <c r="T3010" s="81"/>
      <c r="U3010" s="86"/>
      <c r="V3010" s="89"/>
      <c r="X3010" s="24"/>
    </row>
    <row r="3011" spans="1:24" s="49" customFormat="1">
      <c r="A3011" s="81"/>
      <c r="B3011" s="82"/>
      <c r="C3011" s="83"/>
      <c r="D3011" s="24"/>
      <c r="E3011" s="25"/>
      <c r="F3011" s="84"/>
      <c r="G3011" s="24"/>
      <c r="H3011" s="25"/>
      <c r="J3011" s="85"/>
      <c r="K3011" s="25"/>
      <c r="L3011" s="86"/>
      <c r="M3011" s="87">
        <f t="shared" si="60"/>
        <v>0</v>
      </c>
      <c r="N3011" s="28"/>
      <c r="Q3011" s="88"/>
      <c r="S3011" s="88"/>
      <c r="T3011" s="81"/>
      <c r="U3011" s="86"/>
      <c r="V3011" s="89"/>
      <c r="X3011" s="24"/>
    </row>
    <row r="3012" spans="1:24" s="49" customFormat="1">
      <c r="A3012" s="81"/>
      <c r="B3012" s="82"/>
      <c r="C3012" s="83"/>
      <c r="D3012" s="24"/>
      <c r="E3012" s="25"/>
      <c r="F3012" s="84"/>
      <c r="G3012" s="24"/>
      <c r="H3012" s="25"/>
      <c r="J3012" s="85"/>
      <c r="K3012" s="25"/>
      <c r="L3012" s="86"/>
      <c r="M3012" s="87">
        <f t="shared" si="60"/>
        <v>0</v>
      </c>
      <c r="N3012" s="28"/>
      <c r="Q3012" s="88"/>
      <c r="S3012" s="88"/>
      <c r="T3012" s="81"/>
      <c r="U3012" s="86"/>
      <c r="V3012" s="89"/>
      <c r="X3012" s="24"/>
    </row>
    <row r="3013" spans="1:24" s="49" customFormat="1">
      <c r="A3013" s="81"/>
      <c r="B3013" s="82"/>
      <c r="C3013" s="83"/>
      <c r="D3013" s="24"/>
      <c r="E3013" s="25"/>
      <c r="F3013" s="84"/>
      <c r="G3013" s="24"/>
      <c r="H3013" s="25"/>
      <c r="J3013" s="85"/>
      <c r="K3013" s="25"/>
      <c r="L3013" s="86"/>
      <c r="M3013" s="87">
        <f t="shared" si="60"/>
        <v>0</v>
      </c>
      <c r="N3013" s="28"/>
      <c r="Q3013" s="88"/>
      <c r="S3013" s="88"/>
      <c r="T3013" s="81"/>
      <c r="U3013" s="86"/>
      <c r="V3013" s="89"/>
      <c r="X3013" s="24"/>
    </row>
    <row r="3014" spans="1:24" s="49" customFormat="1">
      <c r="A3014" s="81"/>
      <c r="B3014" s="82"/>
      <c r="C3014" s="83"/>
      <c r="D3014" s="24"/>
      <c r="E3014" s="25"/>
      <c r="F3014" s="84"/>
      <c r="G3014" s="24"/>
      <c r="H3014" s="25"/>
      <c r="J3014" s="85"/>
      <c r="K3014" s="25"/>
      <c r="L3014" s="86"/>
      <c r="M3014" s="87">
        <f t="shared" si="60"/>
        <v>0</v>
      </c>
      <c r="N3014" s="28"/>
      <c r="Q3014" s="88"/>
      <c r="S3014" s="88"/>
      <c r="T3014" s="81"/>
      <c r="U3014" s="86"/>
      <c r="V3014" s="89"/>
      <c r="X3014" s="24"/>
    </row>
    <row r="3015" spans="1:24" s="49" customFormat="1">
      <c r="A3015" s="81"/>
      <c r="B3015" s="82"/>
      <c r="C3015" s="83"/>
      <c r="D3015" s="24"/>
      <c r="E3015" s="25"/>
      <c r="F3015" s="84"/>
      <c r="G3015" s="24"/>
      <c r="H3015" s="25"/>
      <c r="J3015" s="85"/>
      <c r="K3015" s="25"/>
      <c r="L3015" s="86"/>
      <c r="M3015" s="87">
        <f t="shared" si="60"/>
        <v>0</v>
      </c>
      <c r="N3015" s="28"/>
      <c r="Q3015" s="88"/>
      <c r="S3015" s="88"/>
      <c r="T3015" s="81"/>
      <c r="U3015" s="86"/>
      <c r="V3015" s="89"/>
      <c r="X3015" s="24"/>
    </row>
    <row r="3016" spans="1:24" s="49" customFormat="1">
      <c r="A3016" s="81"/>
      <c r="B3016" s="82"/>
      <c r="C3016" s="83"/>
      <c r="D3016" s="24"/>
      <c r="E3016" s="25"/>
      <c r="F3016" s="84"/>
      <c r="G3016" s="24"/>
      <c r="H3016" s="25"/>
      <c r="J3016" s="85"/>
      <c r="K3016" s="25"/>
      <c r="L3016" s="86"/>
      <c r="M3016" s="87">
        <f t="shared" si="60"/>
        <v>0</v>
      </c>
      <c r="N3016" s="28"/>
      <c r="Q3016" s="88"/>
      <c r="S3016" s="88"/>
      <c r="T3016" s="81"/>
      <c r="U3016" s="86"/>
      <c r="V3016" s="89"/>
      <c r="X3016" s="24"/>
    </row>
    <row r="3017" spans="1:24" s="49" customFormat="1">
      <c r="A3017" s="81"/>
      <c r="B3017" s="82"/>
      <c r="C3017" s="83"/>
      <c r="D3017" s="24"/>
      <c r="E3017" s="25"/>
      <c r="F3017" s="84"/>
      <c r="G3017" s="24"/>
      <c r="H3017" s="25"/>
      <c r="J3017" s="85"/>
      <c r="K3017" s="25"/>
      <c r="L3017" s="86"/>
      <c r="M3017" s="87">
        <f t="shared" si="60"/>
        <v>0</v>
      </c>
      <c r="N3017" s="28"/>
      <c r="Q3017" s="88"/>
      <c r="S3017" s="88"/>
      <c r="T3017" s="81"/>
      <c r="U3017" s="86"/>
      <c r="V3017" s="89"/>
      <c r="X3017" s="24"/>
    </row>
    <row r="3018" spans="1:24" s="49" customFormat="1">
      <c r="A3018" s="81"/>
      <c r="B3018" s="82"/>
      <c r="C3018" s="83"/>
      <c r="D3018" s="24"/>
      <c r="E3018" s="25"/>
      <c r="F3018" s="84"/>
      <c r="G3018" s="24"/>
      <c r="H3018" s="25"/>
      <c r="J3018" s="85"/>
      <c r="K3018" s="25"/>
      <c r="L3018" s="86"/>
      <c r="M3018" s="87">
        <f t="shared" si="60"/>
        <v>0</v>
      </c>
      <c r="N3018" s="28"/>
      <c r="Q3018" s="88"/>
      <c r="S3018" s="88"/>
      <c r="T3018" s="81"/>
      <c r="U3018" s="86"/>
      <c r="V3018" s="89"/>
      <c r="X3018" s="24"/>
    </row>
    <row r="3019" spans="1:24" s="49" customFormat="1">
      <c r="A3019" s="81"/>
      <c r="B3019" s="82"/>
      <c r="C3019" s="83"/>
      <c r="D3019" s="24"/>
      <c r="E3019" s="25"/>
      <c r="F3019" s="84"/>
      <c r="G3019" s="24"/>
      <c r="H3019" s="25"/>
      <c r="J3019" s="85"/>
      <c r="K3019" s="25"/>
      <c r="L3019" s="86"/>
      <c r="M3019" s="87">
        <f t="shared" si="60"/>
        <v>0</v>
      </c>
      <c r="N3019" s="28"/>
      <c r="Q3019" s="88"/>
      <c r="S3019" s="88"/>
      <c r="T3019" s="81"/>
      <c r="U3019" s="86"/>
      <c r="V3019" s="89"/>
      <c r="X3019" s="24"/>
    </row>
    <row r="3020" spans="1:24" s="49" customFormat="1">
      <c r="A3020" s="81"/>
      <c r="B3020" s="82"/>
      <c r="C3020" s="83"/>
      <c r="D3020" s="24"/>
      <c r="E3020" s="25"/>
      <c r="F3020" s="84"/>
      <c r="G3020" s="24"/>
      <c r="H3020" s="25"/>
      <c r="J3020" s="85"/>
      <c r="K3020" s="25"/>
      <c r="L3020" s="86"/>
      <c r="M3020" s="87">
        <f t="shared" si="60"/>
        <v>0</v>
      </c>
      <c r="N3020" s="28"/>
      <c r="Q3020" s="88"/>
      <c r="S3020" s="88"/>
      <c r="T3020" s="81"/>
      <c r="U3020" s="86"/>
      <c r="V3020" s="89"/>
      <c r="X3020" s="24"/>
    </row>
    <row r="3021" spans="1:24" s="49" customFormat="1">
      <c r="A3021" s="81"/>
      <c r="B3021" s="82"/>
      <c r="C3021" s="83"/>
      <c r="D3021" s="24"/>
      <c r="E3021" s="25"/>
      <c r="F3021" s="84"/>
      <c r="G3021" s="24"/>
      <c r="H3021" s="25"/>
      <c r="J3021" s="85"/>
      <c r="K3021" s="25"/>
      <c r="L3021" s="86"/>
      <c r="M3021" s="87">
        <f t="shared" si="60"/>
        <v>0</v>
      </c>
      <c r="N3021" s="28"/>
      <c r="Q3021" s="88"/>
      <c r="S3021" s="88"/>
      <c r="T3021" s="81"/>
      <c r="U3021" s="86"/>
      <c r="V3021" s="89"/>
      <c r="X3021" s="24"/>
    </row>
    <row r="3022" spans="1:24" s="49" customFormat="1">
      <c r="A3022" s="81"/>
      <c r="B3022" s="82"/>
      <c r="C3022" s="83"/>
      <c r="D3022" s="24"/>
      <c r="E3022" s="25"/>
      <c r="F3022" s="84"/>
      <c r="G3022" s="24"/>
      <c r="H3022" s="25"/>
      <c r="J3022" s="85"/>
      <c r="K3022" s="25"/>
      <c r="L3022" s="86"/>
      <c r="M3022" s="87">
        <f t="shared" si="60"/>
        <v>0</v>
      </c>
      <c r="N3022" s="28"/>
      <c r="Q3022" s="88"/>
      <c r="S3022" s="88"/>
      <c r="T3022" s="81"/>
      <c r="U3022" s="86"/>
      <c r="V3022" s="89"/>
      <c r="X3022" s="24"/>
    </row>
    <row r="3023" spans="1:24" s="49" customFormat="1">
      <c r="A3023" s="81"/>
      <c r="B3023" s="82"/>
      <c r="C3023" s="83"/>
      <c r="D3023" s="24"/>
      <c r="E3023" s="25"/>
      <c r="F3023" s="84"/>
      <c r="G3023" s="24"/>
      <c r="H3023" s="25"/>
      <c r="J3023" s="85"/>
      <c r="K3023" s="25"/>
      <c r="L3023" s="86"/>
      <c r="M3023" s="87">
        <f t="shared" si="60"/>
        <v>0</v>
      </c>
      <c r="N3023" s="28"/>
      <c r="Q3023" s="88"/>
      <c r="S3023" s="88"/>
      <c r="T3023" s="81"/>
      <c r="U3023" s="86"/>
      <c r="V3023" s="89"/>
      <c r="X3023" s="24"/>
    </row>
    <row r="3024" spans="1:24" s="49" customFormat="1">
      <c r="A3024" s="81"/>
      <c r="B3024" s="82"/>
      <c r="C3024" s="83"/>
      <c r="D3024" s="24"/>
      <c r="E3024" s="25"/>
      <c r="F3024" s="84"/>
      <c r="G3024" s="24"/>
      <c r="H3024" s="25"/>
      <c r="J3024" s="85"/>
      <c r="K3024" s="25"/>
      <c r="L3024" s="86"/>
      <c r="M3024" s="87">
        <f t="shared" si="60"/>
        <v>0</v>
      </c>
      <c r="N3024" s="28"/>
      <c r="Q3024" s="88"/>
      <c r="S3024" s="88"/>
      <c r="T3024" s="81"/>
      <c r="U3024" s="86"/>
      <c r="V3024" s="89"/>
      <c r="X3024" s="24"/>
    </row>
    <row r="3025" spans="1:24" s="49" customFormat="1">
      <c r="A3025" s="81"/>
      <c r="B3025" s="82"/>
      <c r="C3025" s="83"/>
      <c r="D3025" s="24"/>
      <c r="E3025" s="25"/>
      <c r="F3025" s="84"/>
      <c r="G3025" s="24"/>
      <c r="H3025" s="25"/>
      <c r="J3025" s="85"/>
      <c r="K3025" s="25"/>
      <c r="L3025" s="86"/>
      <c r="M3025" s="87">
        <f t="shared" si="60"/>
        <v>0</v>
      </c>
      <c r="N3025" s="28"/>
      <c r="Q3025" s="88"/>
      <c r="S3025" s="88"/>
      <c r="T3025" s="81"/>
      <c r="U3025" s="86"/>
      <c r="V3025" s="89"/>
      <c r="X3025" s="24"/>
    </row>
    <row r="3026" spans="1:24" s="49" customFormat="1">
      <c r="A3026" s="81"/>
      <c r="B3026" s="82"/>
      <c r="C3026" s="83"/>
      <c r="D3026" s="24"/>
      <c r="E3026" s="25"/>
      <c r="F3026" s="84"/>
      <c r="G3026" s="24"/>
      <c r="H3026" s="25"/>
      <c r="J3026" s="85"/>
      <c r="K3026" s="25"/>
      <c r="L3026" s="86"/>
      <c r="M3026" s="87">
        <f t="shared" si="60"/>
        <v>0</v>
      </c>
      <c r="N3026" s="28"/>
      <c r="Q3026" s="88"/>
      <c r="S3026" s="88"/>
      <c r="T3026" s="81"/>
      <c r="U3026" s="86"/>
      <c r="V3026" s="89"/>
      <c r="X3026" s="24"/>
    </row>
    <row r="3027" spans="1:24" s="49" customFormat="1">
      <c r="A3027" s="81"/>
      <c r="B3027" s="82"/>
      <c r="C3027" s="83"/>
      <c r="D3027" s="24"/>
      <c r="E3027" s="25"/>
      <c r="F3027" s="84"/>
      <c r="G3027" s="24"/>
      <c r="H3027" s="25"/>
      <c r="J3027" s="85"/>
      <c r="K3027" s="25"/>
      <c r="L3027" s="86"/>
      <c r="M3027" s="87">
        <f t="shared" si="60"/>
        <v>0</v>
      </c>
      <c r="N3027" s="28"/>
      <c r="Q3027" s="88"/>
      <c r="S3027" s="88"/>
      <c r="T3027" s="81"/>
      <c r="U3027" s="86"/>
      <c r="V3027" s="89"/>
      <c r="X3027" s="24"/>
    </row>
    <row r="3028" spans="1:24" s="49" customFormat="1">
      <c r="A3028" s="81"/>
      <c r="B3028" s="82"/>
      <c r="C3028" s="83"/>
      <c r="D3028" s="24"/>
      <c r="E3028" s="25"/>
      <c r="F3028" s="84"/>
      <c r="G3028" s="24"/>
      <c r="H3028" s="25"/>
      <c r="J3028" s="85"/>
      <c r="K3028" s="25"/>
      <c r="L3028" s="86"/>
      <c r="M3028" s="87">
        <f t="shared" si="60"/>
        <v>0</v>
      </c>
      <c r="N3028" s="28"/>
      <c r="Q3028" s="88"/>
      <c r="S3028" s="88"/>
      <c r="T3028" s="81"/>
      <c r="U3028" s="86"/>
      <c r="V3028" s="89"/>
      <c r="X3028" s="24"/>
    </row>
    <row r="3029" spans="1:24" s="49" customFormat="1">
      <c r="A3029" s="81"/>
      <c r="B3029" s="82"/>
      <c r="C3029" s="83"/>
      <c r="D3029" s="24"/>
      <c r="E3029" s="25"/>
      <c r="F3029" s="84"/>
      <c r="G3029" s="24"/>
      <c r="H3029" s="25"/>
      <c r="J3029" s="85"/>
      <c r="K3029" s="25"/>
      <c r="L3029" s="86"/>
      <c r="M3029" s="87">
        <f t="shared" si="60"/>
        <v>0</v>
      </c>
      <c r="N3029" s="28"/>
      <c r="Q3029" s="88"/>
      <c r="S3029" s="88"/>
      <c r="T3029" s="81"/>
      <c r="U3029" s="86"/>
      <c r="V3029" s="89"/>
      <c r="X3029" s="24"/>
    </row>
    <row r="3030" spans="1:24" s="49" customFormat="1">
      <c r="A3030" s="81"/>
      <c r="B3030" s="82"/>
      <c r="C3030" s="83"/>
      <c r="D3030" s="24"/>
      <c r="E3030" s="25"/>
      <c r="F3030" s="84"/>
      <c r="G3030" s="24"/>
      <c r="H3030" s="25"/>
      <c r="J3030" s="85"/>
      <c r="K3030" s="25"/>
      <c r="L3030" s="86"/>
      <c r="M3030" s="87">
        <f t="shared" si="60"/>
        <v>0</v>
      </c>
      <c r="N3030" s="28"/>
      <c r="Q3030" s="88"/>
      <c r="S3030" s="88"/>
      <c r="T3030" s="81"/>
      <c r="U3030" s="86"/>
      <c r="V3030" s="89"/>
      <c r="X3030" s="24"/>
    </row>
    <row r="3031" spans="1:24" s="49" customFormat="1">
      <c r="A3031" s="81"/>
      <c r="B3031" s="82"/>
      <c r="C3031" s="83"/>
      <c r="D3031" s="24"/>
      <c r="E3031" s="25"/>
      <c r="F3031" s="84"/>
      <c r="G3031" s="24"/>
      <c r="H3031" s="25"/>
      <c r="J3031" s="85"/>
      <c r="K3031" s="25"/>
      <c r="L3031" s="86"/>
      <c r="M3031" s="87">
        <f t="shared" si="60"/>
        <v>0</v>
      </c>
      <c r="N3031" s="28"/>
      <c r="Q3031" s="88"/>
      <c r="S3031" s="88"/>
      <c r="T3031" s="81"/>
      <c r="U3031" s="86"/>
      <c r="V3031" s="89"/>
      <c r="X3031" s="24"/>
    </row>
    <row r="3032" spans="1:24" s="49" customFormat="1">
      <c r="A3032" s="81"/>
      <c r="B3032" s="82"/>
      <c r="C3032" s="83"/>
      <c r="D3032" s="24"/>
      <c r="E3032" s="25"/>
      <c r="F3032" s="84"/>
      <c r="G3032" s="24"/>
      <c r="H3032" s="25"/>
      <c r="J3032" s="85"/>
      <c r="K3032" s="25"/>
      <c r="L3032" s="86"/>
      <c r="M3032" s="87">
        <f t="shared" si="60"/>
        <v>0</v>
      </c>
      <c r="N3032" s="28"/>
      <c r="Q3032" s="88"/>
      <c r="S3032" s="88"/>
      <c r="T3032" s="81"/>
      <c r="U3032" s="86"/>
      <c r="V3032" s="89"/>
      <c r="X3032" s="24"/>
    </row>
    <row r="3033" spans="1:24" s="49" customFormat="1">
      <c r="A3033" s="81"/>
      <c r="B3033" s="82"/>
      <c r="C3033" s="83"/>
      <c r="D3033" s="24"/>
      <c r="E3033" s="25"/>
      <c r="F3033" s="84"/>
      <c r="G3033" s="24"/>
      <c r="H3033" s="25"/>
      <c r="J3033" s="85"/>
      <c r="K3033" s="25"/>
      <c r="L3033" s="86"/>
      <c r="M3033" s="87">
        <f t="shared" si="60"/>
        <v>0</v>
      </c>
      <c r="N3033" s="28"/>
      <c r="Q3033" s="88"/>
      <c r="S3033" s="88"/>
      <c r="T3033" s="81"/>
      <c r="U3033" s="86"/>
      <c r="V3033" s="89"/>
      <c r="X3033" s="24"/>
    </row>
    <row r="3034" spans="1:24" s="49" customFormat="1">
      <c r="A3034" s="81"/>
      <c r="B3034" s="82"/>
      <c r="C3034" s="83"/>
      <c r="D3034" s="24"/>
      <c r="E3034" s="25"/>
      <c r="F3034" s="84"/>
      <c r="G3034" s="24"/>
      <c r="H3034" s="25"/>
      <c r="J3034" s="85"/>
      <c r="K3034" s="25"/>
      <c r="L3034" s="86"/>
      <c r="M3034" s="87">
        <f t="shared" si="60"/>
        <v>0</v>
      </c>
      <c r="N3034" s="28"/>
      <c r="Q3034" s="88"/>
      <c r="S3034" s="88"/>
      <c r="T3034" s="81"/>
      <c r="U3034" s="86"/>
      <c r="V3034" s="89"/>
      <c r="X3034" s="24"/>
    </row>
    <row r="3035" spans="1:24" s="49" customFormat="1">
      <c r="A3035" s="81"/>
      <c r="B3035" s="82"/>
      <c r="C3035" s="83"/>
      <c r="D3035" s="24"/>
      <c r="E3035" s="25"/>
      <c r="F3035" s="84"/>
      <c r="G3035" s="24"/>
      <c r="H3035" s="25"/>
      <c r="J3035" s="85"/>
      <c r="K3035" s="25"/>
      <c r="L3035" s="86"/>
      <c r="M3035" s="87">
        <f t="shared" si="60"/>
        <v>0</v>
      </c>
      <c r="N3035" s="28"/>
      <c r="Q3035" s="88"/>
      <c r="S3035" s="88"/>
      <c r="T3035" s="81"/>
      <c r="U3035" s="86"/>
      <c r="V3035" s="89"/>
      <c r="X3035" s="24"/>
    </row>
    <row r="3036" spans="1:24" s="49" customFormat="1">
      <c r="A3036" s="81"/>
      <c r="B3036" s="82"/>
      <c r="C3036" s="83"/>
      <c r="D3036" s="24"/>
      <c r="E3036" s="25"/>
      <c r="F3036" s="84"/>
      <c r="G3036" s="24"/>
      <c r="H3036" s="25"/>
      <c r="J3036" s="85"/>
      <c r="K3036" s="25"/>
      <c r="L3036" s="86"/>
      <c r="M3036" s="87">
        <f t="shared" si="60"/>
        <v>0</v>
      </c>
      <c r="N3036" s="28"/>
      <c r="Q3036" s="88"/>
      <c r="S3036" s="88"/>
      <c r="T3036" s="81"/>
      <c r="U3036" s="86"/>
      <c r="V3036" s="89"/>
      <c r="X3036" s="24"/>
    </row>
    <row r="3037" spans="1:24" s="49" customFormat="1">
      <c r="A3037" s="81"/>
      <c r="B3037" s="82"/>
      <c r="C3037" s="83"/>
      <c r="D3037" s="24"/>
      <c r="E3037" s="25"/>
      <c r="F3037" s="84"/>
      <c r="G3037" s="24"/>
      <c r="H3037" s="25"/>
      <c r="J3037" s="85"/>
      <c r="K3037" s="25"/>
      <c r="L3037" s="86"/>
      <c r="M3037" s="87">
        <f t="shared" si="60"/>
        <v>0</v>
      </c>
      <c r="N3037" s="28"/>
      <c r="Q3037" s="88"/>
      <c r="S3037" s="88"/>
      <c r="T3037" s="81"/>
      <c r="U3037" s="86"/>
      <c r="V3037" s="89"/>
      <c r="X3037" s="24"/>
    </row>
    <row r="3038" spans="1:24" s="49" customFormat="1">
      <c r="A3038" s="81"/>
      <c r="B3038" s="82"/>
      <c r="C3038" s="83"/>
      <c r="D3038" s="24"/>
      <c r="E3038" s="25"/>
      <c r="F3038" s="84"/>
      <c r="G3038" s="24"/>
      <c r="H3038" s="25"/>
      <c r="J3038" s="85"/>
      <c r="K3038" s="25"/>
      <c r="L3038" s="86"/>
      <c r="M3038" s="87">
        <f t="shared" si="60"/>
        <v>0</v>
      </c>
      <c r="N3038" s="28"/>
      <c r="Q3038" s="88"/>
      <c r="S3038" s="88"/>
      <c r="T3038" s="81"/>
      <c r="U3038" s="86"/>
      <c r="V3038" s="89"/>
      <c r="X3038" s="24"/>
    </row>
    <row r="3039" spans="1:24" s="49" customFormat="1">
      <c r="A3039" s="81"/>
      <c r="B3039" s="82"/>
      <c r="C3039" s="83"/>
      <c r="D3039" s="24"/>
      <c r="E3039" s="25"/>
      <c r="F3039" s="84"/>
      <c r="G3039" s="24"/>
      <c r="H3039" s="25"/>
      <c r="J3039" s="85"/>
      <c r="K3039" s="25"/>
      <c r="L3039" s="86"/>
      <c r="M3039" s="87">
        <f t="shared" si="60"/>
        <v>0</v>
      </c>
      <c r="N3039" s="28"/>
      <c r="Q3039" s="88"/>
      <c r="S3039" s="88"/>
      <c r="T3039" s="81"/>
      <c r="U3039" s="86"/>
      <c r="V3039" s="89"/>
      <c r="X3039" s="24"/>
    </row>
    <row r="3040" spans="1:24" s="49" customFormat="1">
      <c r="A3040" s="81"/>
      <c r="B3040" s="82"/>
      <c r="C3040" s="83"/>
      <c r="D3040" s="24"/>
      <c r="E3040" s="25"/>
      <c r="F3040" s="84"/>
      <c r="G3040" s="24"/>
      <c r="H3040" s="25"/>
      <c r="J3040" s="85"/>
      <c r="K3040" s="25"/>
      <c r="L3040" s="86"/>
      <c r="M3040" s="87">
        <f t="shared" si="60"/>
        <v>0</v>
      </c>
      <c r="N3040" s="28"/>
      <c r="Q3040" s="88"/>
      <c r="S3040" s="88"/>
      <c r="T3040" s="81"/>
      <c r="U3040" s="86"/>
      <c r="V3040" s="89"/>
      <c r="X3040" s="24"/>
    </row>
    <row r="3041" spans="1:24" s="49" customFormat="1">
      <c r="A3041" s="81"/>
      <c r="B3041" s="82"/>
      <c r="C3041" s="83"/>
      <c r="D3041" s="24"/>
      <c r="E3041" s="25"/>
      <c r="F3041" s="84"/>
      <c r="G3041" s="24"/>
      <c r="H3041" s="25"/>
      <c r="J3041" s="85"/>
      <c r="K3041" s="25"/>
      <c r="L3041" s="86"/>
      <c r="M3041" s="87">
        <f t="shared" si="60"/>
        <v>0</v>
      </c>
      <c r="N3041" s="28"/>
      <c r="Q3041" s="88"/>
      <c r="S3041" s="88"/>
      <c r="T3041" s="81"/>
      <c r="U3041" s="86"/>
      <c r="V3041" s="89"/>
      <c r="X3041" s="24"/>
    </row>
    <row r="3042" spans="1:24" s="49" customFormat="1">
      <c r="A3042" s="81"/>
      <c r="B3042" s="82"/>
      <c r="C3042" s="83"/>
      <c r="D3042" s="24"/>
      <c r="E3042" s="25"/>
      <c r="F3042" s="84"/>
      <c r="G3042" s="24"/>
      <c r="H3042" s="25"/>
      <c r="J3042" s="85"/>
      <c r="K3042" s="25"/>
      <c r="L3042" s="86"/>
      <c r="M3042" s="87">
        <f t="shared" si="60"/>
        <v>0</v>
      </c>
      <c r="N3042" s="28"/>
      <c r="Q3042" s="88"/>
      <c r="S3042" s="88"/>
      <c r="T3042" s="81"/>
      <c r="U3042" s="86"/>
      <c r="V3042" s="89"/>
      <c r="X3042" s="24"/>
    </row>
    <row r="3043" spans="1:24" s="49" customFormat="1">
      <c r="A3043" s="81"/>
      <c r="B3043" s="82"/>
      <c r="C3043" s="83"/>
      <c r="D3043" s="24"/>
      <c r="E3043" s="25"/>
      <c r="F3043" s="84"/>
      <c r="G3043" s="24"/>
      <c r="H3043" s="25"/>
      <c r="J3043" s="85"/>
      <c r="K3043" s="25"/>
      <c r="L3043" s="86"/>
      <c r="M3043" s="87">
        <f t="shared" si="60"/>
        <v>0</v>
      </c>
      <c r="N3043" s="28"/>
      <c r="Q3043" s="88"/>
      <c r="S3043" s="88"/>
      <c r="T3043" s="81"/>
      <c r="U3043" s="86"/>
      <c r="V3043" s="89"/>
      <c r="X3043" s="24"/>
    </row>
    <row r="3044" spans="1:24" s="49" customFormat="1">
      <c r="A3044" s="81"/>
      <c r="B3044" s="82"/>
      <c r="C3044" s="83"/>
      <c r="D3044" s="24"/>
      <c r="E3044" s="25"/>
      <c r="F3044" s="84"/>
      <c r="G3044" s="24"/>
      <c r="H3044" s="25"/>
      <c r="J3044" s="85"/>
      <c r="K3044" s="25"/>
      <c r="L3044" s="86"/>
      <c r="M3044" s="87">
        <f t="shared" si="60"/>
        <v>0</v>
      </c>
      <c r="N3044" s="28"/>
      <c r="Q3044" s="88"/>
      <c r="S3044" s="88"/>
      <c r="T3044" s="81"/>
      <c r="U3044" s="86"/>
      <c r="V3044" s="89"/>
      <c r="X3044" s="24"/>
    </row>
    <row r="3045" spans="1:24" s="49" customFormat="1">
      <c r="A3045" s="81"/>
      <c r="B3045" s="82"/>
      <c r="C3045" s="83"/>
      <c r="D3045" s="24"/>
      <c r="E3045" s="25"/>
      <c r="F3045" s="84"/>
      <c r="G3045" s="24"/>
      <c r="H3045" s="25"/>
      <c r="J3045" s="85"/>
      <c r="K3045" s="25"/>
      <c r="L3045" s="86"/>
      <c r="M3045" s="87">
        <f t="shared" si="60"/>
        <v>0</v>
      </c>
      <c r="N3045" s="28"/>
      <c r="Q3045" s="88"/>
      <c r="S3045" s="88"/>
      <c r="T3045" s="81"/>
      <c r="U3045" s="86"/>
      <c r="V3045" s="89"/>
      <c r="X3045" s="24"/>
    </row>
    <row r="3046" spans="1:24" s="49" customFormat="1">
      <c r="A3046" s="81"/>
      <c r="B3046" s="82"/>
      <c r="C3046" s="83"/>
      <c r="D3046" s="24"/>
      <c r="E3046" s="25"/>
      <c r="F3046" s="84"/>
      <c r="G3046" s="24"/>
      <c r="H3046" s="25"/>
      <c r="J3046" s="85"/>
      <c r="K3046" s="25"/>
      <c r="L3046" s="86"/>
      <c r="M3046" s="87">
        <f t="shared" si="60"/>
        <v>0</v>
      </c>
      <c r="N3046" s="28"/>
      <c r="Q3046" s="88"/>
      <c r="S3046" s="88"/>
      <c r="T3046" s="81"/>
      <c r="U3046" s="86"/>
      <c r="V3046" s="89"/>
      <c r="X3046" s="24"/>
    </row>
    <row r="3047" spans="1:24" s="49" customFormat="1">
      <c r="A3047" s="81"/>
      <c r="B3047" s="82"/>
      <c r="C3047" s="83"/>
      <c r="D3047" s="24"/>
      <c r="E3047" s="25"/>
      <c r="F3047" s="84"/>
      <c r="G3047" s="24"/>
      <c r="H3047" s="25"/>
      <c r="J3047" s="85"/>
      <c r="K3047" s="25"/>
      <c r="L3047" s="86"/>
      <c r="M3047" s="87">
        <f t="shared" si="60"/>
        <v>0</v>
      </c>
      <c r="N3047" s="28"/>
      <c r="Q3047" s="88"/>
      <c r="S3047" s="88"/>
      <c r="T3047" s="81"/>
      <c r="U3047" s="86"/>
      <c r="V3047" s="89"/>
      <c r="X3047" s="24"/>
    </row>
    <row r="3048" spans="1:24" s="49" customFormat="1">
      <c r="A3048" s="81"/>
      <c r="B3048" s="82"/>
      <c r="C3048" s="83"/>
      <c r="D3048" s="24"/>
      <c r="E3048" s="25"/>
      <c r="F3048" s="84"/>
      <c r="G3048" s="24"/>
      <c r="H3048" s="25"/>
      <c r="J3048" s="85"/>
      <c r="K3048" s="25"/>
      <c r="L3048" s="86"/>
      <c r="M3048" s="87">
        <f t="shared" si="60"/>
        <v>0</v>
      </c>
      <c r="N3048" s="28"/>
      <c r="Q3048" s="88"/>
      <c r="S3048" s="88"/>
      <c r="T3048" s="81"/>
      <c r="U3048" s="86"/>
      <c r="V3048" s="89"/>
      <c r="X3048" s="24"/>
    </row>
    <row r="3049" spans="1:24" s="49" customFormat="1">
      <c r="A3049" s="81"/>
      <c r="B3049" s="82"/>
      <c r="C3049" s="83"/>
      <c r="D3049" s="24"/>
      <c r="E3049" s="25"/>
      <c r="F3049" s="84"/>
      <c r="G3049" s="24"/>
      <c r="H3049" s="25"/>
      <c r="J3049" s="85"/>
      <c r="K3049" s="25"/>
      <c r="L3049" s="86"/>
      <c r="M3049" s="87">
        <f t="shared" ref="M3049:M3112" si="61">I3049*H3049</f>
        <v>0</v>
      </c>
      <c r="N3049" s="28"/>
      <c r="Q3049" s="88"/>
      <c r="S3049" s="88"/>
      <c r="T3049" s="81"/>
      <c r="U3049" s="86"/>
      <c r="V3049" s="89"/>
      <c r="X3049" s="24"/>
    </row>
    <row r="3050" spans="1:24" s="49" customFormat="1">
      <c r="A3050" s="81"/>
      <c r="B3050" s="82"/>
      <c r="C3050" s="83"/>
      <c r="D3050" s="24"/>
      <c r="E3050" s="25"/>
      <c r="F3050" s="84"/>
      <c r="G3050" s="24"/>
      <c r="H3050" s="25"/>
      <c r="J3050" s="85"/>
      <c r="K3050" s="25"/>
      <c r="L3050" s="86"/>
      <c r="M3050" s="87">
        <f t="shared" si="61"/>
        <v>0</v>
      </c>
      <c r="N3050" s="28"/>
      <c r="Q3050" s="88"/>
      <c r="S3050" s="88"/>
      <c r="T3050" s="81"/>
      <c r="U3050" s="86"/>
      <c r="V3050" s="89"/>
      <c r="X3050" s="24"/>
    </row>
    <row r="3051" spans="1:24" s="49" customFormat="1">
      <c r="A3051" s="81"/>
      <c r="B3051" s="82"/>
      <c r="C3051" s="83"/>
      <c r="D3051" s="24"/>
      <c r="E3051" s="25"/>
      <c r="F3051" s="84"/>
      <c r="G3051" s="24"/>
      <c r="H3051" s="25"/>
      <c r="J3051" s="85"/>
      <c r="K3051" s="25"/>
      <c r="L3051" s="86"/>
      <c r="M3051" s="87">
        <f t="shared" si="61"/>
        <v>0</v>
      </c>
      <c r="N3051" s="28"/>
      <c r="Q3051" s="88"/>
      <c r="S3051" s="88"/>
      <c r="T3051" s="81"/>
      <c r="U3051" s="86"/>
      <c r="V3051" s="89"/>
      <c r="X3051" s="24"/>
    </row>
    <row r="3052" spans="1:24" s="49" customFormat="1">
      <c r="A3052" s="81"/>
      <c r="B3052" s="82"/>
      <c r="C3052" s="83"/>
      <c r="D3052" s="24"/>
      <c r="E3052" s="25"/>
      <c r="F3052" s="84"/>
      <c r="G3052" s="24"/>
      <c r="H3052" s="25"/>
      <c r="J3052" s="85"/>
      <c r="K3052" s="25"/>
      <c r="L3052" s="86"/>
      <c r="M3052" s="87">
        <f t="shared" si="61"/>
        <v>0</v>
      </c>
      <c r="N3052" s="28"/>
      <c r="Q3052" s="88"/>
      <c r="S3052" s="88"/>
      <c r="T3052" s="81"/>
      <c r="U3052" s="86"/>
      <c r="V3052" s="89"/>
      <c r="X3052" s="24"/>
    </row>
    <row r="3053" spans="1:24" s="49" customFormat="1">
      <c r="A3053" s="81"/>
      <c r="B3053" s="82"/>
      <c r="C3053" s="83"/>
      <c r="D3053" s="24"/>
      <c r="E3053" s="25"/>
      <c r="F3053" s="84"/>
      <c r="G3053" s="24"/>
      <c r="H3053" s="25"/>
      <c r="J3053" s="85"/>
      <c r="K3053" s="25"/>
      <c r="L3053" s="86"/>
      <c r="M3053" s="87">
        <f t="shared" si="61"/>
        <v>0</v>
      </c>
      <c r="N3053" s="28"/>
      <c r="Q3053" s="88"/>
      <c r="S3053" s="88"/>
      <c r="T3053" s="81"/>
      <c r="U3053" s="86"/>
      <c r="V3053" s="89"/>
      <c r="X3053" s="24"/>
    </row>
    <row r="3054" spans="1:24" s="49" customFormat="1">
      <c r="A3054" s="81"/>
      <c r="B3054" s="82"/>
      <c r="C3054" s="83"/>
      <c r="D3054" s="24"/>
      <c r="E3054" s="25"/>
      <c r="F3054" s="84"/>
      <c r="G3054" s="24"/>
      <c r="H3054" s="25"/>
      <c r="J3054" s="85"/>
      <c r="K3054" s="25"/>
      <c r="L3054" s="86"/>
      <c r="M3054" s="87">
        <f t="shared" si="61"/>
        <v>0</v>
      </c>
      <c r="N3054" s="28"/>
      <c r="Q3054" s="88"/>
      <c r="S3054" s="88"/>
      <c r="T3054" s="81"/>
      <c r="U3054" s="86"/>
      <c r="V3054" s="89"/>
      <c r="X3054" s="24"/>
    </row>
    <row r="3055" spans="1:24" s="49" customFormat="1">
      <c r="A3055" s="81"/>
      <c r="B3055" s="82"/>
      <c r="C3055" s="83"/>
      <c r="D3055" s="24"/>
      <c r="E3055" s="25"/>
      <c r="F3055" s="84"/>
      <c r="G3055" s="24"/>
      <c r="H3055" s="25"/>
      <c r="J3055" s="85"/>
      <c r="K3055" s="25"/>
      <c r="L3055" s="86"/>
      <c r="M3055" s="87">
        <f t="shared" si="61"/>
        <v>0</v>
      </c>
      <c r="N3055" s="28"/>
      <c r="Q3055" s="88"/>
      <c r="S3055" s="88"/>
      <c r="T3055" s="81"/>
      <c r="U3055" s="86"/>
      <c r="V3055" s="89"/>
      <c r="X3055" s="24"/>
    </row>
    <row r="3056" spans="1:24" s="49" customFormat="1">
      <c r="A3056" s="81"/>
      <c r="B3056" s="82"/>
      <c r="C3056" s="83"/>
      <c r="D3056" s="24"/>
      <c r="E3056" s="25"/>
      <c r="F3056" s="84"/>
      <c r="G3056" s="24"/>
      <c r="H3056" s="25"/>
      <c r="J3056" s="85"/>
      <c r="K3056" s="25"/>
      <c r="L3056" s="86"/>
      <c r="M3056" s="87">
        <f t="shared" si="61"/>
        <v>0</v>
      </c>
      <c r="N3056" s="28"/>
      <c r="Q3056" s="88"/>
      <c r="S3056" s="88"/>
      <c r="T3056" s="81"/>
      <c r="U3056" s="86"/>
      <c r="V3056" s="89"/>
      <c r="X3056" s="24"/>
    </row>
    <row r="3057" spans="1:24" s="49" customFormat="1">
      <c r="A3057" s="81"/>
      <c r="B3057" s="82"/>
      <c r="C3057" s="83"/>
      <c r="D3057" s="24"/>
      <c r="E3057" s="25"/>
      <c r="F3057" s="84"/>
      <c r="G3057" s="24"/>
      <c r="H3057" s="25"/>
      <c r="J3057" s="85"/>
      <c r="K3057" s="25"/>
      <c r="L3057" s="86"/>
      <c r="M3057" s="87">
        <f t="shared" si="61"/>
        <v>0</v>
      </c>
      <c r="N3057" s="28"/>
      <c r="Q3057" s="88"/>
      <c r="S3057" s="88"/>
      <c r="T3057" s="81"/>
      <c r="U3057" s="86"/>
      <c r="V3057" s="89"/>
      <c r="X3057" s="24"/>
    </row>
    <row r="3058" spans="1:24" s="49" customFormat="1">
      <c r="A3058" s="81"/>
      <c r="B3058" s="82"/>
      <c r="C3058" s="83"/>
      <c r="D3058" s="24"/>
      <c r="E3058" s="25"/>
      <c r="F3058" s="84"/>
      <c r="G3058" s="24"/>
      <c r="H3058" s="25"/>
      <c r="J3058" s="85"/>
      <c r="K3058" s="25"/>
      <c r="L3058" s="86"/>
      <c r="M3058" s="87">
        <f t="shared" si="61"/>
        <v>0</v>
      </c>
      <c r="N3058" s="28"/>
      <c r="Q3058" s="88"/>
      <c r="S3058" s="88"/>
      <c r="T3058" s="81"/>
      <c r="U3058" s="86"/>
      <c r="V3058" s="89"/>
      <c r="X3058" s="24"/>
    </row>
    <row r="3059" spans="1:24" s="49" customFormat="1">
      <c r="A3059" s="81"/>
      <c r="B3059" s="82"/>
      <c r="C3059" s="83"/>
      <c r="D3059" s="24"/>
      <c r="E3059" s="25"/>
      <c r="F3059" s="84"/>
      <c r="G3059" s="24"/>
      <c r="H3059" s="25"/>
      <c r="J3059" s="85"/>
      <c r="K3059" s="25"/>
      <c r="L3059" s="86"/>
      <c r="M3059" s="87">
        <f t="shared" si="61"/>
        <v>0</v>
      </c>
      <c r="N3059" s="28"/>
      <c r="Q3059" s="88"/>
      <c r="S3059" s="88"/>
      <c r="T3059" s="81"/>
      <c r="U3059" s="86"/>
      <c r="V3059" s="89"/>
      <c r="X3059" s="24"/>
    </row>
    <row r="3060" spans="1:24" s="49" customFormat="1">
      <c r="A3060" s="81"/>
      <c r="B3060" s="82"/>
      <c r="C3060" s="83"/>
      <c r="D3060" s="24"/>
      <c r="E3060" s="25"/>
      <c r="F3060" s="84"/>
      <c r="G3060" s="24"/>
      <c r="H3060" s="25"/>
      <c r="J3060" s="85"/>
      <c r="K3060" s="25"/>
      <c r="L3060" s="86"/>
      <c r="M3060" s="87">
        <f t="shared" si="61"/>
        <v>0</v>
      </c>
      <c r="N3060" s="28"/>
      <c r="Q3060" s="88"/>
      <c r="S3060" s="88"/>
      <c r="T3060" s="81"/>
      <c r="U3060" s="86"/>
      <c r="V3060" s="89"/>
      <c r="X3060" s="24"/>
    </row>
    <row r="3061" spans="1:24" s="49" customFormat="1">
      <c r="A3061" s="81"/>
      <c r="B3061" s="82"/>
      <c r="C3061" s="83"/>
      <c r="D3061" s="24"/>
      <c r="E3061" s="25"/>
      <c r="F3061" s="84"/>
      <c r="G3061" s="24"/>
      <c r="H3061" s="25"/>
      <c r="J3061" s="85"/>
      <c r="K3061" s="25"/>
      <c r="L3061" s="86"/>
      <c r="M3061" s="87">
        <f t="shared" si="61"/>
        <v>0</v>
      </c>
      <c r="N3061" s="28"/>
      <c r="Q3061" s="88"/>
      <c r="S3061" s="88"/>
      <c r="T3061" s="81"/>
      <c r="U3061" s="86"/>
      <c r="V3061" s="89"/>
      <c r="X3061" s="24"/>
    </row>
    <row r="3062" spans="1:24" s="49" customFormat="1">
      <c r="A3062" s="81"/>
      <c r="B3062" s="82"/>
      <c r="C3062" s="83"/>
      <c r="D3062" s="24"/>
      <c r="E3062" s="25"/>
      <c r="F3062" s="84"/>
      <c r="G3062" s="24"/>
      <c r="H3062" s="25"/>
      <c r="J3062" s="85"/>
      <c r="K3062" s="25"/>
      <c r="L3062" s="86"/>
      <c r="M3062" s="87">
        <f t="shared" si="61"/>
        <v>0</v>
      </c>
      <c r="N3062" s="28"/>
      <c r="Q3062" s="88"/>
      <c r="S3062" s="88"/>
      <c r="T3062" s="81"/>
      <c r="U3062" s="86"/>
      <c r="V3062" s="89"/>
      <c r="X3062" s="24"/>
    </row>
    <row r="3063" spans="1:24" s="49" customFormat="1">
      <c r="A3063" s="81"/>
      <c r="B3063" s="82"/>
      <c r="C3063" s="83"/>
      <c r="D3063" s="24"/>
      <c r="E3063" s="25"/>
      <c r="F3063" s="84"/>
      <c r="G3063" s="24"/>
      <c r="H3063" s="25"/>
      <c r="J3063" s="85"/>
      <c r="K3063" s="25"/>
      <c r="L3063" s="86"/>
      <c r="M3063" s="87">
        <f t="shared" si="61"/>
        <v>0</v>
      </c>
      <c r="N3063" s="28"/>
      <c r="Q3063" s="88"/>
      <c r="S3063" s="88"/>
      <c r="T3063" s="81"/>
      <c r="U3063" s="86"/>
      <c r="V3063" s="89"/>
      <c r="X3063" s="24"/>
    </row>
    <row r="3064" spans="1:24" s="49" customFormat="1">
      <c r="A3064" s="81"/>
      <c r="B3064" s="82"/>
      <c r="C3064" s="83"/>
      <c r="D3064" s="24"/>
      <c r="E3064" s="25"/>
      <c r="F3064" s="84"/>
      <c r="G3064" s="24"/>
      <c r="H3064" s="25"/>
      <c r="J3064" s="85"/>
      <c r="K3064" s="25"/>
      <c r="L3064" s="86"/>
      <c r="M3064" s="87">
        <f t="shared" si="61"/>
        <v>0</v>
      </c>
      <c r="N3064" s="28"/>
      <c r="Q3064" s="88"/>
      <c r="S3064" s="88"/>
      <c r="T3064" s="81"/>
      <c r="U3064" s="86"/>
      <c r="V3064" s="89"/>
      <c r="X3064" s="24"/>
    </row>
    <row r="3065" spans="1:24" s="49" customFormat="1">
      <c r="A3065" s="81"/>
      <c r="B3065" s="82"/>
      <c r="C3065" s="83"/>
      <c r="D3065" s="24"/>
      <c r="E3065" s="25"/>
      <c r="F3065" s="84"/>
      <c r="G3065" s="24"/>
      <c r="H3065" s="25"/>
      <c r="J3065" s="85"/>
      <c r="K3065" s="25"/>
      <c r="L3065" s="86"/>
      <c r="M3065" s="87">
        <f t="shared" si="61"/>
        <v>0</v>
      </c>
      <c r="N3065" s="28"/>
      <c r="Q3065" s="88"/>
      <c r="S3065" s="88"/>
      <c r="T3065" s="81"/>
      <c r="U3065" s="86"/>
      <c r="V3065" s="89"/>
      <c r="X3065" s="24"/>
    </row>
    <row r="3066" spans="1:24" s="49" customFormat="1">
      <c r="A3066" s="81"/>
      <c r="B3066" s="82"/>
      <c r="C3066" s="83"/>
      <c r="D3066" s="24"/>
      <c r="E3066" s="25"/>
      <c r="F3066" s="84"/>
      <c r="G3066" s="24"/>
      <c r="H3066" s="25"/>
      <c r="J3066" s="85"/>
      <c r="K3066" s="25"/>
      <c r="L3066" s="86"/>
      <c r="M3066" s="87">
        <f t="shared" si="61"/>
        <v>0</v>
      </c>
      <c r="N3066" s="28"/>
      <c r="Q3066" s="88"/>
      <c r="S3066" s="88"/>
      <c r="T3066" s="81"/>
      <c r="U3066" s="86"/>
      <c r="V3066" s="89"/>
      <c r="X3066" s="24"/>
    </row>
    <row r="3067" spans="1:24" s="49" customFormat="1">
      <c r="A3067" s="81"/>
      <c r="B3067" s="82"/>
      <c r="C3067" s="83"/>
      <c r="D3067" s="24"/>
      <c r="E3067" s="25"/>
      <c r="F3067" s="84"/>
      <c r="G3067" s="24"/>
      <c r="H3067" s="25"/>
      <c r="J3067" s="85"/>
      <c r="K3067" s="25"/>
      <c r="L3067" s="86"/>
      <c r="M3067" s="87">
        <f t="shared" si="61"/>
        <v>0</v>
      </c>
      <c r="N3067" s="28"/>
      <c r="Q3067" s="88"/>
      <c r="S3067" s="88"/>
      <c r="T3067" s="81"/>
      <c r="U3067" s="86"/>
      <c r="V3067" s="89"/>
      <c r="X3067" s="24"/>
    </row>
    <row r="3068" spans="1:24" s="49" customFormat="1">
      <c r="A3068" s="81"/>
      <c r="B3068" s="82"/>
      <c r="C3068" s="83"/>
      <c r="D3068" s="24"/>
      <c r="E3068" s="25"/>
      <c r="F3068" s="84"/>
      <c r="G3068" s="24"/>
      <c r="H3068" s="25"/>
      <c r="J3068" s="85"/>
      <c r="K3068" s="25"/>
      <c r="L3068" s="86"/>
      <c r="M3068" s="87">
        <f t="shared" si="61"/>
        <v>0</v>
      </c>
      <c r="N3068" s="28"/>
      <c r="Q3068" s="88"/>
      <c r="S3068" s="88"/>
      <c r="T3068" s="81"/>
      <c r="U3068" s="86"/>
      <c r="V3068" s="89"/>
      <c r="X3068" s="24"/>
    </row>
    <row r="3069" spans="1:24" s="49" customFormat="1">
      <c r="A3069" s="81"/>
      <c r="B3069" s="82"/>
      <c r="C3069" s="83"/>
      <c r="D3069" s="24"/>
      <c r="E3069" s="25"/>
      <c r="F3069" s="84"/>
      <c r="G3069" s="24"/>
      <c r="H3069" s="25"/>
      <c r="J3069" s="85"/>
      <c r="K3069" s="25"/>
      <c r="L3069" s="86"/>
      <c r="M3069" s="87">
        <f t="shared" si="61"/>
        <v>0</v>
      </c>
      <c r="N3069" s="28"/>
      <c r="Q3069" s="88"/>
      <c r="S3069" s="88"/>
      <c r="T3069" s="81"/>
      <c r="U3069" s="86"/>
      <c r="V3069" s="89"/>
      <c r="X3069" s="24"/>
    </row>
    <row r="3070" spans="1:24" s="49" customFormat="1">
      <c r="A3070" s="81"/>
      <c r="B3070" s="82"/>
      <c r="C3070" s="83"/>
      <c r="D3070" s="24"/>
      <c r="E3070" s="25"/>
      <c r="F3070" s="84"/>
      <c r="G3070" s="24"/>
      <c r="H3070" s="25"/>
      <c r="J3070" s="85"/>
      <c r="K3070" s="25"/>
      <c r="L3070" s="86"/>
      <c r="M3070" s="87">
        <f t="shared" si="61"/>
        <v>0</v>
      </c>
      <c r="N3070" s="28"/>
      <c r="Q3070" s="88"/>
      <c r="S3070" s="88"/>
      <c r="T3070" s="81"/>
      <c r="U3070" s="86"/>
      <c r="V3070" s="89"/>
      <c r="X3070" s="24"/>
    </row>
    <row r="3071" spans="1:24" s="49" customFormat="1">
      <c r="A3071" s="81"/>
      <c r="B3071" s="82"/>
      <c r="C3071" s="83"/>
      <c r="D3071" s="24"/>
      <c r="E3071" s="25"/>
      <c r="F3071" s="84"/>
      <c r="G3071" s="24"/>
      <c r="H3071" s="25"/>
      <c r="J3071" s="85"/>
      <c r="K3071" s="25"/>
      <c r="L3071" s="86"/>
      <c r="M3071" s="87">
        <f t="shared" si="61"/>
        <v>0</v>
      </c>
      <c r="N3071" s="28"/>
      <c r="Q3071" s="88"/>
      <c r="S3071" s="88"/>
      <c r="T3071" s="81"/>
      <c r="U3071" s="86"/>
      <c r="V3071" s="89"/>
      <c r="X3071" s="24"/>
    </row>
    <row r="3072" spans="1:24" s="49" customFormat="1">
      <c r="A3072" s="81"/>
      <c r="B3072" s="82"/>
      <c r="C3072" s="83"/>
      <c r="D3072" s="24"/>
      <c r="E3072" s="25"/>
      <c r="F3072" s="84"/>
      <c r="G3072" s="24"/>
      <c r="H3072" s="25"/>
      <c r="J3072" s="85"/>
      <c r="K3072" s="25"/>
      <c r="L3072" s="86"/>
      <c r="M3072" s="87">
        <f t="shared" si="61"/>
        <v>0</v>
      </c>
      <c r="N3072" s="28"/>
      <c r="Q3072" s="88"/>
      <c r="S3072" s="88"/>
      <c r="T3072" s="81"/>
      <c r="U3072" s="86"/>
      <c r="V3072" s="89"/>
      <c r="X3072" s="24"/>
    </row>
    <row r="3073" spans="1:24" s="49" customFormat="1">
      <c r="A3073" s="81"/>
      <c r="B3073" s="82"/>
      <c r="C3073" s="83"/>
      <c r="D3073" s="24"/>
      <c r="E3073" s="25"/>
      <c r="F3073" s="84"/>
      <c r="G3073" s="24"/>
      <c r="H3073" s="25"/>
      <c r="J3073" s="85"/>
      <c r="K3073" s="25"/>
      <c r="L3073" s="86"/>
      <c r="M3073" s="87">
        <f t="shared" si="61"/>
        <v>0</v>
      </c>
      <c r="N3073" s="28"/>
      <c r="Q3073" s="88"/>
      <c r="S3073" s="88"/>
      <c r="T3073" s="81"/>
      <c r="U3073" s="86"/>
      <c r="V3073" s="89"/>
      <c r="X3073" s="24"/>
    </row>
    <row r="3074" spans="1:24" s="49" customFormat="1">
      <c r="A3074" s="81"/>
      <c r="B3074" s="82"/>
      <c r="C3074" s="83"/>
      <c r="D3074" s="24"/>
      <c r="E3074" s="25"/>
      <c r="F3074" s="84"/>
      <c r="G3074" s="24"/>
      <c r="H3074" s="25"/>
      <c r="J3074" s="85"/>
      <c r="K3074" s="25"/>
      <c r="L3074" s="86"/>
      <c r="M3074" s="87">
        <f t="shared" si="61"/>
        <v>0</v>
      </c>
      <c r="N3074" s="28"/>
      <c r="Q3074" s="88"/>
      <c r="S3074" s="88"/>
      <c r="T3074" s="81"/>
      <c r="U3074" s="86"/>
      <c r="V3074" s="89"/>
      <c r="X3074" s="24"/>
    </row>
    <row r="3075" spans="1:24" s="49" customFormat="1">
      <c r="A3075" s="81"/>
      <c r="B3075" s="82"/>
      <c r="C3075" s="83"/>
      <c r="D3075" s="24"/>
      <c r="E3075" s="25"/>
      <c r="F3075" s="84"/>
      <c r="G3075" s="24"/>
      <c r="H3075" s="25"/>
      <c r="J3075" s="85"/>
      <c r="K3075" s="25"/>
      <c r="L3075" s="86"/>
      <c r="M3075" s="87">
        <f t="shared" si="61"/>
        <v>0</v>
      </c>
      <c r="N3075" s="28"/>
      <c r="Q3075" s="88"/>
      <c r="S3075" s="88"/>
      <c r="T3075" s="81"/>
      <c r="U3075" s="86"/>
      <c r="V3075" s="89"/>
      <c r="X3075" s="24"/>
    </row>
    <row r="3076" spans="1:24" s="49" customFormat="1">
      <c r="A3076" s="81"/>
      <c r="B3076" s="82"/>
      <c r="C3076" s="83"/>
      <c r="D3076" s="24"/>
      <c r="E3076" s="25"/>
      <c r="F3076" s="84"/>
      <c r="G3076" s="24"/>
      <c r="H3076" s="25"/>
      <c r="J3076" s="85"/>
      <c r="K3076" s="25"/>
      <c r="L3076" s="86"/>
      <c r="M3076" s="87">
        <f t="shared" si="61"/>
        <v>0</v>
      </c>
      <c r="N3076" s="28"/>
      <c r="Q3076" s="88"/>
      <c r="S3076" s="88"/>
      <c r="T3076" s="81"/>
      <c r="U3076" s="86"/>
      <c r="V3076" s="89"/>
      <c r="X3076" s="24"/>
    </row>
    <row r="3077" spans="1:24" s="49" customFormat="1">
      <c r="A3077" s="81"/>
      <c r="B3077" s="82"/>
      <c r="C3077" s="83"/>
      <c r="D3077" s="24"/>
      <c r="E3077" s="25"/>
      <c r="F3077" s="84"/>
      <c r="G3077" s="24"/>
      <c r="H3077" s="25"/>
      <c r="J3077" s="85"/>
      <c r="K3077" s="25"/>
      <c r="L3077" s="86"/>
      <c r="M3077" s="87">
        <f t="shared" si="61"/>
        <v>0</v>
      </c>
      <c r="N3077" s="28"/>
      <c r="Q3077" s="88"/>
      <c r="S3077" s="88"/>
      <c r="T3077" s="81"/>
      <c r="U3077" s="86"/>
      <c r="V3077" s="89"/>
      <c r="X3077" s="24"/>
    </row>
    <row r="3078" spans="1:24" s="49" customFormat="1">
      <c r="A3078" s="81"/>
      <c r="B3078" s="82"/>
      <c r="C3078" s="83"/>
      <c r="D3078" s="24"/>
      <c r="E3078" s="25"/>
      <c r="F3078" s="84"/>
      <c r="G3078" s="24"/>
      <c r="H3078" s="25"/>
      <c r="J3078" s="85"/>
      <c r="K3078" s="25"/>
      <c r="L3078" s="86"/>
      <c r="M3078" s="87">
        <f t="shared" si="61"/>
        <v>0</v>
      </c>
      <c r="N3078" s="28"/>
      <c r="Q3078" s="88"/>
      <c r="S3078" s="88"/>
      <c r="T3078" s="81"/>
      <c r="U3078" s="86"/>
      <c r="V3078" s="89"/>
      <c r="X3078" s="24"/>
    </row>
    <row r="3079" spans="1:24" s="49" customFormat="1">
      <c r="A3079" s="81"/>
      <c r="B3079" s="82"/>
      <c r="C3079" s="83"/>
      <c r="D3079" s="24"/>
      <c r="E3079" s="25"/>
      <c r="F3079" s="84"/>
      <c r="G3079" s="24"/>
      <c r="H3079" s="25"/>
      <c r="J3079" s="85"/>
      <c r="K3079" s="25"/>
      <c r="L3079" s="86"/>
      <c r="M3079" s="87">
        <f t="shared" si="61"/>
        <v>0</v>
      </c>
      <c r="N3079" s="28"/>
      <c r="Q3079" s="88"/>
      <c r="S3079" s="88"/>
      <c r="T3079" s="81"/>
      <c r="U3079" s="86"/>
      <c r="V3079" s="89"/>
      <c r="X3079" s="24"/>
    </row>
    <row r="3080" spans="1:24" s="49" customFormat="1">
      <c r="A3080" s="81"/>
      <c r="B3080" s="82"/>
      <c r="C3080" s="83"/>
      <c r="D3080" s="24"/>
      <c r="E3080" s="25"/>
      <c r="F3080" s="84"/>
      <c r="G3080" s="24"/>
      <c r="H3080" s="25"/>
      <c r="J3080" s="85"/>
      <c r="K3080" s="25"/>
      <c r="L3080" s="86"/>
      <c r="M3080" s="87">
        <f t="shared" si="61"/>
        <v>0</v>
      </c>
      <c r="N3080" s="28"/>
      <c r="Q3080" s="88"/>
      <c r="S3080" s="88"/>
      <c r="T3080" s="81"/>
      <c r="U3080" s="86"/>
      <c r="V3080" s="89"/>
      <c r="X3080" s="24"/>
    </row>
    <row r="3081" spans="1:24" s="49" customFormat="1">
      <c r="A3081" s="81"/>
      <c r="B3081" s="82"/>
      <c r="C3081" s="83"/>
      <c r="D3081" s="24"/>
      <c r="E3081" s="25"/>
      <c r="F3081" s="84"/>
      <c r="G3081" s="24"/>
      <c r="H3081" s="25"/>
      <c r="J3081" s="85"/>
      <c r="K3081" s="25"/>
      <c r="L3081" s="86"/>
      <c r="M3081" s="87">
        <f t="shared" si="61"/>
        <v>0</v>
      </c>
      <c r="N3081" s="28"/>
      <c r="Q3081" s="88"/>
      <c r="S3081" s="88"/>
      <c r="T3081" s="81"/>
      <c r="U3081" s="86"/>
      <c r="V3081" s="89"/>
      <c r="X3081" s="24"/>
    </row>
    <row r="3082" spans="1:24" s="49" customFormat="1">
      <c r="A3082" s="81"/>
      <c r="B3082" s="82"/>
      <c r="C3082" s="83"/>
      <c r="D3082" s="24"/>
      <c r="E3082" s="25"/>
      <c r="F3082" s="84"/>
      <c r="G3082" s="24"/>
      <c r="H3082" s="25"/>
      <c r="J3082" s="85"/>
      <c r="K3082" s="25"/>
      <c r="L3082" s="86"/>
      <c r="M3082" s="87">
        <f t="shared" si="61"/>
        <v>0</v>
      </c>
      <c r="N3082" s="28"/>
      <c r="Q3082" s="88"/>
      <c r="S3082" s="88"/>
      <c r="T3082" s="81"/>
      <c r="U3082" s="86"/>
      <c r="V3082" s="89"/>
      <c r="X3082" s="24"/>
    </row>
    <row r="3083" spans="1:24" s="49" customFormat="1">
      <c r="A3083" s="81"/>
      <c r="B3083" s="82"/>
      <c r="C3083" s="83"/>
      <c r="D3083" s="24"/>
      <c r="E3083" s="25"/>
      <c r="F3083" s="84"/>
      <c r="G3083" s="24"/>
      <c r="H3083" s="25"/>
      <c r="J3083" s="85"/>
      <c r="K3083" s="25"/>
      <c r="L3083" s="86"/>
      <c r="M3083" s="87">
        <f t="shared" si="61"/>
        <v>0</v>
      </c>
      <c r="N3083" s="28"/>
      <c r="Q3083" s="88"/>
      <c r="S3083" s="88"/>
      <c r="T3083" s="81"/>
      <c r="U3083" s="86"/>
      <c r="V3083" s="89"/>
      <c r="X3083" s="24"/>
    </row>
    <row r="3084" spans="1:24" s="49" customFormat="1">
      <c r="A3084" s="81"/>
      <c r="B3084" s="82"/>
      <c r="C3084" s="83"/>
      <c r="D3084" s="24"/>
      <c r="E3084" s="25"/>
      <c r="F3084" s="84"/>
      <c r="G3084" s="24"/>
      <c r="H3084" s="25"/>
      <c r="J3084" s="85"/>
      <c r="K3084" s="25"/>
      <c r="L3084" s="86"/>
      <c r="M3084" s="87">
        <f t="shared" si="61"/>
        <v>0</v>
      </c>
      <c r="N3084" s="28"/>
      <c r="Q3084" s="88"/>
      <c r="S3084" s="88"/>
      <c r="T3084" s="81"/>
      <c r="U3084" s="86"/>
      <c r="V3084" s="89"/>
      <c r="X3084" s="24"/>
    </row>
    <row r="3085" spans="1:24" s="49" customFormat="1">
      <c r="A3085" s="81"/>
      <c r="B3085" s="82"/>
      <c r="C3085" s="83"/>
      <c r="D3085" s="24"/>
      <c r="E3085" s="25"/>
      <c r="F3085" s="84"/>
      <c r="G3085" s="24"/>
      <c r="H3085" s="25"/>
      <c r="J3085" s="85"/>
      <c r="K3085" s="25"/>
      <c r="L3085" s="86"/>
      <c r="M3085" s="87">
        <f t="shared" si="61"/>
        <v>0</v>
      </c>
      <c r="N3085" s="28"/>
      <c r="Q3085" s="88"/>
      <c r="S3085" s="88"/>
      <c r="T3085" s="81"/>
      <c r="U3085" s="86"/>
      <c r="V3085" s="89"/>
      <c r="X3085" s="24"/>
    </row>
    <row r="3086" spans="1:24" s="49" customFormat="1">
      <c r="A3086" s="81"/>
      <c r="B3086" s="82"/>
      <c r="C3086" s="83"/>
      <c r="D3086" s="24"/>
      <c r="E3086" s="25"/>
      <c r="F3086" s="84"/>
      <c r="G3086" s="24"/>
      <c r="H3086" s="25"/>
      <c r="J3086" s="85"/>
      <c r="K3086" s="25"/>
      <c r="L3086" s="86"/>
      <c r="M3086" s="87">
        <f t="shared" si="61"/>
        <v>0</v>
      </c>
      <c r="N3086" s="28"/>
      <c r="Q3086" s="88"/>
      <c r="S3086" s="88"/>
      <c r="T3086" s="81"/>
      <c r="U3086" s="86"/>
      <c r="V3086" s="89"/>
      <c r="X3086" s="24"/>
    </row>
    <row r="3087" spans="1:24" s="49" customFormat="1">
      <c r="A3087" s="81"/>
      <c r="B3087" s="82"/>
      <c r="C3087" s="83"/>
      <c r="D3087" s="24"/>
      <c r="E3087" s="25"/>
      <c r="F3087" s="84"/>
      <c r="G3087" s="24"/>
      <c r="H3087" s="25"/>
      <c r="J3087" s="85"/>
      <c r="K3087" s="25"/>
      <c r="L3087" s="86"/>
      <c r="M3087" s="87">
        <f t="shared" si="61"/>
        <v>0</v>
      </c>
      <c r="N3087" s="28"/>
      <c r="Q3087" s="88"/>
      <c r="S3087" s="88"/>
      <c r="T3087" s="81"/>
      <c r="U3087" s="86"/>
      <c r="V3087" s="89"/>
      <c r="X3087" s="24"/>
    </row>
    <row r="3088" spans="1:24" s="49" customFormat="1">
      <c r="A3088" s="81"/>
      <c r="B3088" s="82"/>
      <c r="C3088" s="83"/>
      <c r="D3088" s="24"/>
      <c r="E3088" s="25"/>
      <c r="F3088" s="84"/>
      <c r="G3088" s="24"/>
      <c r="H3088" s="25"/>
      <c r="J3088" s="85"/>
      <c r="K3088" s="25"/>
      <c r="L3088" s="86"/>
      <c r="M3088" s="87">
        <f t="shared" si="61"/>
        <v>0</v>
      </c>
      <c r="N3088" s="28"/>
      <c r="Q3088" s="88"/>
      <c r="S3088" s="88"/>
      <c r="T3088" s="81"/>
      <c r="U3088" s="86"/>
      <c r="V3088" s="89"/>
      <c r="X3088" s="24"/>
    </row>
    <row r="3089" spans="1:24" s="49" customFormat="1">
      <c r="A3089" s="81"/>
      <c r="B3089" s="82"/>
      <c r="C3089" s="83"/>
      <c r="D3089" s="24"/>
      <c r="E3089" s="25"/>
      <c r="F3089" s="84"/>
      <c r="G3089" s="24"/>
      <c r="H3089" s="25"/>
      <c r="J3089" s="85"/>
      <c r="K3089" s="25"/>
      <c r="L3089" s="86"/>
      <c r="M3089" s="87">
        <f t="shared" si="61"/>
        <v>0</v>
      </c>
      <c r="N3089" s="28"/>
      <c r="Q3089" s="88"/>
      <c r="S3089" s="88"/>
      <c r="T3089" s="81"/>
      <c r="U3089" s="86"/>
      <c r="V3089" s="89"/>
      <c r="X3089" s="24"/>
    </row>
    <row r="3090" spans="1:24" s="49" customFormat="1">
      <c r="A3090" s="81"/>
      <c r="B3090" s="82"/>
      <c r="C3090" s="83"/>
      <c r="D3090" s="24"/>
      <c r="E3090" s="25"/>
      <c r="F3090" s="84"/>
      <c r="G3090" s="24"/>
      <c r="H3090" s="25"/>
      <c r="J3090" s="85"/>
      <c r="K3090" s="25"/>
      <c r="L3090" s="86"/>
      <c r="M3090" s="87">
        <f t="shared" si="61"/>
        <v>0</v>
      </c>
      <c r="N3090" s="28"/>
      <c r="Q3090" s="88"/>
      <c r="S3090" s="88"/>
      <c r="T3090" s="81"/>
      <c r="U3090" s="86"/>
      <c r="V3090" s="89"/>
      <c r="X3090" s="24"/>
    </row>
    <row r="3091" spans="1:24" s="49" customFormat="1">
      <c r="A3091" s="81"/>
      <c r="B3091" s="82"/>
      <c r="C3091" s="83"/>
      <c r="D3091" s="24"/>
      <c r="E3091" s="25"/>
      <c r="F3091" s="84"/>
      <c r="G3091" s="24"/>
      <c r="H3091" s="25"/>
      <c r="J3091" s="85"/>
      <c r="K3091" s="25"/>
      <c r="L3091" s="86"/>
      <c r="M3091" s="87">
        <f t="shared" si="61"/>
        <v>0</v>
      </c>
      <c r="N3091" s="28"/>
      <c r="Q3091" s="88"/>
      <c r="S3091" s="88"/>
      <c r="T3091" s="81"/>
      <c r="U3091" s="86"/>
      <c r="V3091" s="89"/>
      <c r="X3091" s="24"/>
    </row>
    <row r="3092" spans="1:24" s="49" customFormat="1">
      <c r="A3092" s="81"/>
      <c r="B3092" s="82"/>
      <c r="C3092" s="83"/>
      <c r="D3092" s="24"/>
      <c r="E3092" s="25"/>
      <c r="F3092" s="84"/>
      <c r="G3092" s="24"/>
      <c r="H3092" s="25"/>
      <c r="J3092" s="85"/>
      <c r="K3092" s="25"/>
      <c r="L3092" s="86"/>
      <c r="M3092" s="87">
        <f t="shared" si="61"/>
        <v>0</v>
      </c>
      <c r="N3092" s="28"/>
      <c r="Q3092" s="88"/>
      <c r="S3092" s="88"/>
      <c r="T3092" s="81"/>
      <c r="U3092" s="86"/>
      <c r="V3092" s="89"/>
      <c r="X3092" s="24"/>
    </row>
    <row r="3093" spans="1:24" s="49" customFormat="1">
      <c r="A3093" s="81"/>
      <c r="B3093" s="82"/>
      <c r="C3093" s="83"/>
      <c r="D3093" s="24"/>
      <c r="E3093" s="25"/>
      <c r="F3093" s="84"/>
      <c r="G3093" s="24"/>
      <c r="H3093" s="25"/>
      <c r="J3093" s="85"/>
      <c r="K3093" s="25"/>
      <c r="L3093" s="86"/>
      <c r="M3093" s="87">
        <f t="shared" si="61"/>
        <v>0</v>
      </c>
      <c r="N3093" s="28"/>
      <c r="Q3093" s="88"/>
      <c r="S3093" s="88"/>
      <c r="T3093" s="81"/>
      <c r="U3093" s="86"/>
      <c r="V3093" s="89"/>
      <c r="X3093" s="24"/>
    </row>
    <row r="3094" spans="1:24" s="49" customFormat="1">
      <c r="A3094" s="81"/>
      <c r="B3094" s="82"/>
      <c r="C3094" s="83"/>
      <c r="D3094" s="24"/>
      <c r="E3094" s="25"/>
      <c r="F3094" s="84"/>
      <c r="G3094" s="24"/>
      <c r="H3094" s="25"/>
      <c r="J3094" s="85"/>
      <c r="K3094" s="25"/>
      <c r="L3094" s="86"/>
      <c r="M3094" s="87">
        <f t="shared" si="61"/>
        <v>0</v>
      </c>
      <c r="N3094" s="28"/>
      <c r="Q3094" s="88"/>
      <c r="S3094" s="88"/>
      <c r="T3094" s="81"/>
      <c r="U3094" s="86"/>
      <c r="V3094" s="89"/>
      <c r="X3094" s="24"/>
    </row>
    <row r="3095" spans="1:24" s="49" customFormat="1">
      <c r="A3095" s="81"/>
      <c r="B3095" s="82"/>
      <c r="C3095" s="83"/>
      <c r="D3095" s="24"/>
      <c r="E3095" s="25"/>
      <c r="F3095" s="84"/>
      <c r="G3095" s="24"/>
      <c r="H3095" s="25"/>
      <c r="J3095" s="85"/>
      <c r="K3095" s="25"/>
      <c r="L3095" s="86"/>
      <c r="M3095" s="87">
        <f t="shared" si="61"/>
        <v>0</v>
      </c>
      <c r="N3095" s="28"/>
      <c r="Q3095" s="88"/>
      <c r="S3095" s="88"/>
      <c r="T3095" s="81"/>
      <c r="U3095" s="86"/>
      <c r="V3095" s="89"/>
      <c r="X3095" s="24"/>
    </row>
    <row r="3096" spans="1:24" s="49" customFormat="1">
      <c r="A3096" s="81"/>
      <c r="B3096" s="82"/>
      <c r="C3096" s="83"/>
      <c r="D3096" s="24"/>
      <c r="E3096" s="25"/>
      <c r="F3096" s="84"/>
      <c r="G3096" s="24"/>
      <c r="H3096" s="25"/>
      <c r="J3096" s="85"/>
      <c r="K3096" s="25"/>
      <c r="L3096" s="86"/>
      <c r="M3096" s="87">
        <f t="shared" si="61"/>
        <v>0</v>
      </c>
      <c r="N3096" s="28"/>
      <c r="Q3096" s="88"/>
      <c r="S3096" s="88"/>
      <c r="T3096" s="81"/>
      <c r="U3096" s="86"/>
      <c r="V3096" s="89"/>
      <c r="X3096" s="24"/>
    </row>
    <row r="3097" spans="1:24" s="49" customFormat="1">
      <c r="A3097" s="81"/>
      <c r="B3097" s="82"/>
      <c r="C3097" s="83"/>
      <c r="D3097" s="24"/>
      <c r="E3097" s="25"/>
      <c r="F3097" s="84"/>
      <c r="G3097" s="24"/>
      <c r="H3097" s="25"/>
      <c r="J3097" s="85"/>
      <c r="K3097" s="25"/>
      <c r="L3097" s="86"/>
      <c r="M3097" s="87">
        <f t="shared" si="61"/>
        <v>0</v>
      </c>
      <c r="N3097" s="28"/>
      <c r="Q3097" s="88"/>
      <c r="S3097" s="88"/>
      <c r="T3097" s="81"/>
      <c r="U3097" s="86"/>
      <c r="V3097" s="89"/>
      <c r="X3097" s="24"/>
    </row>
    <row r="3098" spans="1:24" s="49" customFormat="1">
      <c r="A3098" s="81"/>
      <c r="B3098" s="82"/>
      <c r="C3098" s="83"/>
      <c r="D3098" s="24"/>
      <c r="E3098" s="25"/>
      <c r="F3098" s="84"/>
      <c r="G3098" s="24"/>
      <c r="H3098" s="25"/>
      <c r="J3098" s="85"/>
      <c r="K3098" s="25"/>
      <c r="L3098" s="86"/>
      <c r="M3098" s="87">
        <f t="shared" si="61"/>
        <v>0</v>
      </c>
      <c r="N3098" s="28"/>
      <c r="Q3098" s="88"/>
      <c r="S3098" s="88"/>
      <c r="T3098" s="81"/>
      <c r="U3098" s="86"/>
      <c r="V3098" s="89"/>
      <c r="X3098" s="24"/>
    </row>
    <row r="3099" spans="1:24" s="49" customFormat="1">
      <c r="A3099" s="81"/>
      <c r="B3099" s="82"/>
      <c r="C3099" s="83"/>
      <c r="D3099" s="24"/>
      <c r="E3099" s="25"/>
      <c r="F3099" s="84"/>
      <c r="G3099" s="24"/>
      <c r="H3099" s="25"/>
      <c r="J3099" s="85"/>
      <c r="K3099" s="25"/>
      <c r="L3099" s="86"/>
      <c r="M3099" s="87">
        <f t="shared" si="61"/>
        <v>0</v>
      </c>
      <c r="N3099" s="28"/>
      <c r="Q3099" s="88"/>
      <c r="S3099" s="88"/>
      <c r="T3099" s="81"/>
      <c r="U3099" s="86"/>
      <c r="V3099" s="89"/>
      <c r="X3099" s="24"/>
    </row>
    <row r="3100" spans="1:24" s="49" customFormat="1">
      <c r="A3100" s="81"/>
      <c r="B3100" s="82"/>
      <c r="C3100" s="83"/>
      <c r="D3100" s="24"/>
      <c r="E3100" s="25"/>
      <c r="F3100" s="84"/>
      <c r="G3100" s="24"/>
      <c r="H3100" s="25"/>
      <c r="J3100" s="85"/>
      <c r="K3100" s="25"/>
      <c r="L3100" s="86"/>
      <c r="M3100" s="87">
        <f t="shared" si="61"/>
        <v>0</v>
      </c>
      <c r="N3100" s="28"/>
      <c r="Q3100" s="88"/>
      <c r="S3100" s="88"/>
      <c r="T3100" s="81"/>
      <c r="U3100" s="86"/>
      <c r="V3100" s="89"/>
      <c r="X3100" s="24"/>
    </row>
    <row r="3101" spans="1:24" s="49" customFormat="1">
      <c r="A3101" s="81"/>
      <c r="B3101" s="82"/>
      <c r="C3101" s="83"/>
      <c r="D3101" s="24"/>
      <c r="E3101" s="25"/>
      <c r="F3101" s="84"/>
      <c r="G3101" s="24"/>
      <c r="H3101" s="25"/>
      <c r="J3101" s="85"/>
      <c r="K3101" s="25"/>
      <c r="L3101" s="86"/>
      <c r="M3101" s="87">
        <f t="shared" si="61"/>
        <v>0</v>
      </c>
      <c r="N3101" s="28"/>
      <c r="Q3101" s="88"/>
      <c r="S3101" s="88"/>
      <c r="T3101" s="81"/>
      <c r="U3101" s="86"/>
      <c r="V3101" s="89"/>
      <c r="X3101" s="24"/>
    </row>
    <row r="3102" spans="1:24" s="49" customFormat="1">
      <c r="A3102" s="81"/>
      <c r="B3102" s="82"/>
      <c r="C3102" s="83"/>
      <c r="D3102" s="24"/>
      <c r="E3102" s="25"/>
      <c r="F3102" s="84"/>
      <c r="G3102" s="24"/>
      <c r="H3102" s="25"/>
      <c r="J3102" s="85"/>
      <c r="K3102" s="25"/>
      <c r="L3102" s="86"/>
      <c r="M3102" s="87">
        <f t="shared" si="61"/>
        <v>0</v>
      </c>
      <c r="N3102" s="28"/>
      <c r="Q3102" s="88"/>
      <c r="S3102" s="88"/>
      <c r="T3102" s="81"/>
      <c r="U3102" s="86"/>
      <c r="V3102" s="89"/>
      <c r="X3102" s="24"/>
    </row>
    <row r="3103" spans="1:24" s="49" customFormat="1">
      <c r="A3103" s="81"/>
      <c r="B3103" s="82"/>
      <c r="C3103" s="83"/>
      <c r="D3103" s="24"/>
      <c r="E3103" s="25"/>
      <c r="F3103" s="84"/>
      <c r="G3103" s="24"/>
      <c r="H3103" s="25"/>
      <c r="J3103" s="85"/>
      <c r="K3103" s="25"/>
      <c r="L3103" s="86"/>
      <c r="M3103" s="87">
        <f t="shared" si="61"/>
        <v>0</v>
      </c>
      <c r="N3103" s="28"/>
      <c r="Q3103" s="88"/>
      <c r="S3103" s="88"/>
      <c r="T3103" s="81"/>
      <c r="U3103" s="86"/>
      <c r="V3103" s="89"/>
      <c r="X3103" s="24"/>
    </row>
    <row r="3104" spans="1:24" s="49" customFormat="1">
      <c r="A3104" s="81"/>
      <c r="B3104" s="82"/>
      <c r="C3104" s="83"/>
      <c r="D3104" s="24"/>
      <c r="E3104" s="25"/>
      <c r="F3104" s="84"/>
      <c r="G3104" s="24"/>
      <c r="H3104" s="25"/>
      <c r="J3104" s="85"/>
      <c r="K3104" s="25"/>
      <c r="L3104" s="86"/>
      <c r="M3104" s="87">
        <f t="shared" si="61"/>
        <v>0</v>
      </c>
      <c r="N3104" s="28"/>
      <c r="Q3104" s="88"/>
      <c r="S3104" s="88"/>
      <c r="T3104" s="81"/>
      <c r="U3104" s="86"/>
      <c r="V3104" s="89"/>
      <c r="X3104" s="24"/>
    </row>
    <row r="3105" spans="1:24" s="49" customFormat="1">
      <c r="A3105" s="81"/>
      <c r="B3105" s="82"/>
      <c r="C3105" s="83"/>
      <c r="D3105" s="24"/>
      <c r="E3105" s="25"/>
      <c r="F3105" s="84"/>
      <c r="G3105" s="24"/>
      <c r="H3105" s="25"/>
      <c r="J3105" s="85"/>
      <c r="K3105" s="25"/>
      <c r="L3105" s="86"/>
      <c r="M3105" s="87">
        <f t="shared" si="61"/>
        <v>0</v>
      </c>
      <c r="N3105" s="28"/>
      <c r="Q3105" s="88"/>
      <c r="S3105" s="88"/>
      <c r="T3105" s="81"/>
      <c r="U3105" s="86"/>
      <c r="V3105" s="89"/>
      <c r="X3105" s="24"/>
    </row>
    <row r="3106" spans="1:24" s="49" customFormat="1">
      <c r="A3106" s="81"/>
      <c r="B3106" s="82"/>
      <c r="C3106" s="83"/>
      <c r="D3106" s="24"/>
      <c r="E3106" s="25"/>
      <c r="F3106" s="84"/>
      <c r="G3106" s="24"/>
      <c r="H3106" s="25"/>
      <c r="J3106" s="85"/>
      <c r="K3106" s="25"/>
      <c r="L3106" s="86"/>
      <c r="M3106" s="87">
        <f t="shared" si="61"/>
        <v>0</v>
      </c>
      <c r="N3106" s="28"/>
      <c r="Q3106" s="88"/>
      <c r="S3106" s="88"/>
      <c r="T3106" s="81"/>
      <c r="U3106" s="86"/>
      <c r="V3106" s="89"/>
      <c r="X3106" s="24"/>
    </row>
    <row r="3107" spans="1:24" s="49" customFormat="1">
      <c r="A3107" s="81"/>
      <c r="B3107" s="82"/>
      <c r="C3107" s="83"/>
      <c r="D3107" s="24"/>
      <c r="E3107" s="25"/>
      <c r="F3107" s="84"/>
      <c r="G3107" s="24"/>
      <c r="H3107" s="25"/>
      <c r="J3107" s="85"/>
      <c r="K3107" s="25"/>
      <c r="L3107" s="86"/>
      <c r="M3107" s="87">
        <f t="shared" si="61"/>
        <v>0</v>
      </c>
      <c r="N3107" s="28"/>
      <c r="Q3107" s="88"/>
      <c r="S3107" s="88"/>
      <c r="T3107" s="81"/>
      <c r="U3107" s="86"/>
      <c r="V3107" s="89"/>
      <c r="X3107" s="24"/>
    </row>
    <row r="3108" spans="1:24" s="49" customFormat="1">
      <c r="A3108" s="81"/>
      <c r="B3108" s="82"/>
      <c r="C3108" s="83"/>
      <c r="D3108" s="24"/>
      <c r="E3108" s="25"/>
      <c r="F3108" s="84"/>
      <c r="G3108" s="24"/>
      <c r="H3108" s="25"/>
      <c r="J3108" s="85"/>
      <c r="K3108" s="25"/>
      <c r="L3108" s="86"/>
      <c r="M3108" s="87">
        <f t="shared" si="61"/>
        <v>0</v>
      </c>
      <c r="N3108" s="28"/>
      <c r="Q3108" s="88"/>
      <c r="S3108" s="88"/>
      <c r="T3108" s="81"/>
      <c r="U3108" s="86"/>
      <c r="V3108" s="89"/>
      <c r="X3108" s="24"/>
    </row>
    <row r="3109" spans="1:24" s="49" customFormat="1">
      <c r="A3109" s="81"/>
      <c r="B3109" s="82"/>
      <c r="C3109" s="83"/>
      <c r="D3109" s="24"/>
      <c r="E3109" s="25"/>
      <c r="F3109" s="84"/>
      <c r="G3109" s="24"/>
      <c r="H3109" s="25"/>
      <c r="J3109" s="85"/>
      <c r="K3109" s="25"/>
      <c r="L3109" s="86"/>
      <c r="M3109" s="87">
        <f t="shared" si="61"/>
        <v>0</v>
      </c>
      <c r="N3109" s="28"/>
      <c r="Q3109" s="88"/>
      <c r="S3109" s="88"/>
      <c r="T3109" s="81"/>
      <c r="U3109" s="86"/>
      <c r="V3109" s="89"/>
      <c r="X3109" s="24"/>
    </row>
    <row r="3110" spans="1:24" s="49" customFormat="1">
      <c r="A3110" s="81"/>
      <c r="B3110" s="82"/>
      <c r="C3110" s="83"/>
      <c r="D3110" s="24"/>
      <c r="E3110" s="25"/>
      <c r="F3110" s="84"/>
      <c r="G3110" s="24"/>
      <c r="H3110" s="25"/>
      <c r="J3110" s="85"/>
      <c r="K3110" s="25"/>
      <c r="L3110" s="86"/>
      <c r="M3110" s="87">
        <f t="shared" si="61"/>
        <v>0</v>
      </c>
      <c r="N3110" s="28"/>
      <c r="Q3110" s="88"/>
      <c r="S3110" s="88"/>
      <c r="T3110" s="81"/>
      <c r="U3110" s="86"/>
      <c r="V3110" s="89"/>
      <c r="X3110" s="24"/>
    </row>
    <row r="3111" spans="1:24" s="49" customFormat="1">
      <c r="A3111" s="81"/>
      <c r="B3111" s="82"/>
      <c r="C3111" s="83"/>
      <c r="D3111" s="24"/>
      <c r="E3111" s="25"/>
      <c r="F3111" s="84"/>
      <c r="G3111" s="24"/>
      <c r="H3111" s="25"/>
      <c r="J3111" s="85"/>
      <c r="K3111" s="25"/>
      <c r="L3111" s="86"/>
      <c r="M3111" s="87">
        <f t="shared" si="61"/>
        <v>0</v>
      </c>
      <c r="N3111" s="28"/>
      <c r="Q3111" s="88"/>
      <c r="S3111" s="88"/>
      <c r="T3111" s="81"/>
      <c r="U3111" s="86"/>
      <c r="V3111" s="89"/>
      <c r="X3111" s="24"/>
    </row>
    <row r="3112" spans="1:24" s="49" customFormat="1">
      <c r="A3112" s="81"/>
      <c r="B3112" s="82"/>
      <c r="C3112" s="83"/>
      <c r="D3112" s="24"/>
      <c r="E3112" s="25"/>
      <c r="F3112" s="84"/>
      <c r="G3112" s="24"/>
      <c r="H3112" s="25"/>
      <c r="J3112" s="85"/>
      <c r="K3112" s="25"/>
      <c r="L3112" s="86"/>
      <c r="M3112" s="87">
        <f t="shared" si="61"/>
        <v>0</v>
      </c>
      <c r="N3112" s="28"/>
      <c r="Q3112" s="88"/>
      <c r="S3112" s="88"/>
      <c r="T3112" s="81"/>
      <c r="U3112" s="86"/>
      <c r="V3112" s="89"/>
      <c r="X3112" s="24"/>
    </row>
    <row r="3113" spans="1:24" s="49" customFormat="1">
      <c r="A3113" s="81"/>
      <c r="B3113" s="82"/>
      <c r="C3113" s="83"/>
      <c r="D3113" s="24"/>
      <c r="E3113" s="25"/>
      <c r="F3113" s="84"/>
      <c r="G3113" s="24"/>
      <c r="H3113" s="25"/>
      <c r="J3113" s="85"/>
      <c r="K3113" s="25"/>
      <c r="L3113" s="86"/>
      <c r="M3113" s="87">
        <f t="shared" ref="M3113:M3176" si="62">I3113*H3113</f>
        <v>0</v>
      </c>
      <c r="N3113" s="28"/>
      <c r="Q3113" s="88"/>
      <c r="S3113" s="88"/>
      <c r="T3113" s="81"/>
      <c r="U3113" s="86"/>
      <c r="V3113" s="89"/>
      <c r="X3113" s="24"/>
    </row>
    <row r="3114" spans="1:24" s="49" customFormat="1">
      <c r="A3114" s="81"/>
      <c r="B3114" s="82"/>
      <c r="C3114" s="83"/>
      <c r="D3114" s="24"/>
      <c r="E3114" s="25"/>
      <c r="F3114" s="84"/>
      <c r="G3114" s="24"/>
      <c r="H3114" s="25"/>
      <c r="J3114" s="85"/>
      <c r="K3114" s="25"/>
      <c r="L3114" s="86"/>
      <c r="M3114" s="87">
        <f t="shared" si="62"/>
        <v>0</v>
      </c>
      <c r="N3114" s="28"/>
      <c r="Q3114" s="88"/>
      <c r="S3114" s="88"/>
      <c r="T3114" s="81"/>
      <c r="U3114" s="86"/>
      <c r="V3114" s="89"/>
      <c r="X3114" s="24"/>
    </row>
    <row r="3115" spans="1:24" s="49" customFormat="1">
      <c r="A3115" s="81"/>
      <c r="B3115" s="82"/>
      <c r="C3115" s="83"/>
      <c r="D3115" s="24"/>
      <c r="E3115" s="25"/>
      <c r="F3115" s="84"/>
      <c r="G3115" s="24"/>
      <c r="H3115" s="25"/>
      <c r="J3115" s="85"/>
      <c r="K3115" s="25"/>
      <c r="L3115" s="86"/>
      <c r="M3115" s="87">
        <f t="shared" si="62"/>
        <v>0</v>
      </c>
      <c r="N3115" s="28"/>
      <c r="Q3115" s="88"/>
      <c r="S3115" s="88"/>
      <c r="T3115" s="81"/>
      <c r="U3115" s="86"/>
      <c r="V3115" s="89"/>
      <c r="X3115" s="24"/>
    </row>
    <row r="3116" spans="1:24" s="49" customFormat="1">
      <c r="A3116" s="81"/>
      <c r="B3116" s="82"/>
      <c r="C3116" s="83"/>
      <c r="D3116" s="24"/>
      <c r="E3116" s="25"/>
      <c r="F3116" s="84"/>
      <c r="G3116" s="24"/>
      <c r="H3116" s="25"/>
      <c r="J3116" s="85"/>
      <c r="K3116" s="25"/>
      <c r="L3116" s="86"/>
      <c r="M3116" s="87">
        <f t="shared" si="62"/>
        <v>0</v>
      </c>
      <c r="N3116" s="28"/>
      <c r="Q3116" s="88"/>
      <c r="S3116" s="88"/>
      <c r="T3116" s="81"/>
      <c r="U3116" s="86"/>
      <c r="V3116" s="89"/>
      <c r="X3116" s="24"/>
    </row>
    <row r="3117" spans="1:24" s="49" customFormat="1">
      <c r="A3117" s="81"/>
      <c r="B3117" s="82"/>
      <c r="C3117" s="83"/>
      <c r="D3117" s="24"/>
      <c r="E3117" s="25"/>
      <c r="F3117" s="84"/>
      <c r="G3117" s="24"/>
      <c r="H3117" s="25"/>
      <c r="J3117" s="85"/>
      <c r="K3117" s="25"/>
      <c r="L3117" s="86"/>
      <c r="M3117" s="87">
        <f t="shared" si="62"/>
        <v>0</v>
      </c>
      <c r="N3117" s="28"/>
      <c r="Q3117" s="88"/>
      <c r="S3117" s="88"/>
      <c r="T3117" s="81"/>
      <c r="U3117" s="86"/>
      <c r="V3117" s="89"/>
      <c r="X3117" s="24"/>
    </row>
    <row r="3118" spans="1:24" s="49" customFormat="1">
      <c r="A3118" s="81"/>
      <c r="B3118" s="82"/>
      <c r="C3118" s="83"/>
      <c r="D3118" s="24"/>
      <c r="E3118" s="25"/>
      <c r="F3118" s="84"/>
      <c r="G3118" s="24"/>
      <c r="H3118" s="25"/>
      <c r="J3118" s="85"/>
      <c r="K3118" s="25"/>
      <c r="L3118" s="86"/>
      <c r="M3118" s="87">
        <f t="shared" si="62"/>
        <v>0</v>
      </c>
      <c r="N3118" s="28"/>
      <c r="Q3118" s="88"/>
      <c r="S3118" s="88"/>
      <c r="T3118" s="81"/>
      <c r="U3118" s="86"/>
      <c r="V3118" s="89"/>
      <c r="X3118" s="24"/>
    </row>
    <row r="3119" spans="1:24" s="49" customFormat="1">
      <c r="A3119" s="81"/>
      <c r="B3119" s="82"/>
      <c r="C3119" s="83"/>
      <c r="D3119" s="24"/>
      <c r="E3119" s="25"/>
      <c r="F3119" s="84"/>
      <c r="G3119" s="24"/>
      <c r="H3119" s="25"/>
      <c r="J3119" s="85"/>
      <c r="K3119" s="25"/>
      <c r="L3119" s="86"/>
      <c r="M3119" s="87">
        <f t="shared" si="62"/>
        <v>0</v>
      </c>
      <c r="N3119" s="28"/>
      <c r="Q3119" s="88"/>
      <c r="S3119" s="88"/>
      <c r="T3119" s="81"/>
      <c r="U3119" s="86"/>
      <c r="V3119" s="89"/>
      <c r="X3119" s="24"/>
    </row>
    <row r="3120" spans="1:24" s="49" customFormat="1">
      <c r="A3120" s="81"/>
      <c r="B3120" s="82"/>
      <c r="C3120" s="83"/>
      <c r="D3120" s="24"/>
      <c r="E3120" s="25"/>
      <c r="F3120" s="84"/>
      <c r="G3120" s="24"/>
      <c r="H3120" s="25"/>
      <c r="J3120" s="85"/>
      <c r="K3120" s="25"/>
      <c r="L3120" s="86"/>
      <c r="M3120" s="87">
        <f t="shared" si="62"/>
        <v>0</v>
      </c>
      <c r="N3120" s="28"/>
      <c r="Q3120" s="88"/>
      <c r="S3120" s="88"/>
      <c r="T3120" s="81"/>
      <c r="U3120" s="86"/>
      <c r="V3120" s="89"/>
      <c r="X3120" s="24"/>
    </row>
    <row r="3121" spans="1:24" s="49" customFormat="1">
      <c r="A3121" s="81"/>
      <c r="B3121" s="82"/>
      <c r="C3121" s="83"/>
      <c r="D3121" s="24"/>
      <c r="E3121" s="25"/>
      <c r="F3121" s="84"/>
      <c r="G3121" s="24"/>
      <c r="H3121" s="25"/>
      <c r="J3121" s="85"/>
      <c r="K3121" s="25"/>
      <c r="L3121" s="86"/>
      <c r="M3121" s="87">
        <f t="shared" si="62"/>
        <v>0</v>
      </c>
      <c r="N3121" s="28"/>
      <c r="Q3121" s="88"/>
      <c r="S3121" s="88"/>
      <c r="T3121" s="81"/>
      <c r="U3121" s="86"/>
      <c r="V3121" s="89"/>
      <c r="X3121" s="24"/>
    </row>
    <row r="3122" spans="1:24" s="49" customFormat="1">
      <c r="A3122" s="81"/>
      <c r="B3122" s="82"/>
      <c r="C3122" s="83"/>
      <c r="D3122" s="24"/>
      <c r="E3122" s="25"/>
      <c r="F3122" s="84"/>
      <c r="G3122" s="24"/>
      <c r="H3122" s="25"/>
      <c r="J3122" s="85"/>
      <c r="K3122" s="25"/>
      <c r="L3122" s="86"/>
      <c r="M3122" s="87">
        <f t="shared" si="62"/>
        <v>0</v>
      </c>
      <c r="N3122" s="28"/>
      <c r="Q3122" s="88"/>
      <c r="S3122" s="88"/>
      <c r="T3122" s="81"/>
      <c r="U3122" s="86"/>
      <c r="V3122" s="89"/>
      <c r="X3122" s="24"/>
    </row>
    <row r="3123" spans="1:24" s="49" customFormat="1">
      <c r="A3123" s="81"/>
      <c r="B3123" s="82"/>
      <c r="C3123" s="83"/>
      <c r="D3123" s="24"/>
      <c r="E3123" s="25"/>
      <c r="F3123" s="84"/>
      <c r="G3123" s="24"/>
      <c r="H3123" s="25"/>
      <c r="J3123" s="85"/>
      <c r="K3123" s="25"/>
      <c r="L3123" s="86"/>
      <c r="M3123" s="87">
        <f t="shared" si="62"/>
        <v>0</v>
      </c>
      <c r="N3123" s="28"/>
      <c r="Q3123" s="88"/>
      <c r="S3123" s="88"/>
      <c r="T3123" s="81"/>
      <c r="U3123" s="86"/>
      <c r="V3123" s="89"/>
      <c r="X3123" s="24"/>
    </row>
    <row r="3124" spans="1:24" s="49" customFormat="1">
      <c r="A3124" s="81"/>
      <c r="B3124" s="82"/>
      <c r="C3124" s="83"/>
      <c r="D3124" s="24"/>
      <c r="E3124" s="25"/>
      <c r="F3124" s="84"/>
      <c r="G3124" s="24"/>
      <c r="H3124" s="25"/>
      <c r="J3124" s="85"/>
      <c r="K3124" s="25"/>
      <c r="L3124" s="86"/>
      <c r="M3124" s="87">
        <f t="shared" si="62"/>
        <v>0</v>
      </c>
      <c r="N3124" s="28"/>
      <c r="Q3124" s="88"/>
      <c r="S3124" s="88"/>
      <c r="T3124" s="81"/>
      <c r="U3124" s="86"/>
      <c r="V3124" s="89"/>
      <c r="X3124" s="24"/>
    </row>
    <row r="3125" spans="1:24" s="49" customFormat="1">
      <c r="A3125" s="81"/>
      <c r="B3125" s="82"/>
      <c r="C3125" s="83"/>
      <c r="D3125" s="24"/>
      <c r="E3125" s="25"/>
      <c r="F3125" s="84"/>
      <c r="G3125" s="24"/>
      <c r="H3125" s="25"/>
      <c r="J3125" s="85"/>
      <c r="K3125" s="25"/>
      <c r="L3125" s="86"/>
      <c r="M3125" s="87">
        <f t="shared" si="62"/>
        <v>0</v>
      </c>
      <c r="N3125" s="28"/>
      <c r="Q3125" s="88"/>
      <c r="S3125" s="88"/>
      <c r="T3125" s="81"/>
      <c r="U3125" s="86"/>
      <c r="V3125" s="89"/>
      <c r="X3125" s="24"/>
    </row>
    <row r="3126" spans="1:24" s="49" customFormat="1">
      <c r="A3126" s="81"/>
      <c r="B3126" s="82"/>
      <c r="C3126" s="83"/>
      <c r="D3126" s="24"/>
      <c r="E3126" s="25"/>
      <c r="F3126" s="84"/>
      <c r="G3126" s="24"/>
      <c r="H3126" s="25"/>
      <c r="J3126" s="85"/>
      <c r="K3126" s="25"/>
      <c r="L3126" s="86"/>
      <c r="M3126" s="87">
        <f t="shared" si="62"/>
        <v>0</v>
      </c>
      <c r="N3126" s="28"/>
      <c r="Q3126" s="88"/>
      <c r="S3126" s="88"/>
      <c r="T3126" s="81"/>
      <c r="U3126" s="86"/>
      <c r="V3126" s="89"/>
      <c r="X3126" s="24"/>
    </row>
    <row r="3127" spans="1:24" s="49" customFormat="1">
      <c r="A3127" s="81"/>
      <c r="B3127" s="82"/>
      <c r="C3127" s="83"/>
      <c r="D3127" s="24"/>
      <c r="E3127" s="25"/>
      <c r="F3127" s="84"/>
      <c r="G3127" s="24"/>
      <c r="H3127" s="25"/>
      <c r="J3127" s="85"/>
      <c r="K3127" s="25"/>
      <c r="L3127" s="86"/>
      <c r="M3127" s="87">
        <f t="shared" si="62"/>
        <v>0</v>
      </c>
      <c r="N3127" s="28"/>
      <c r="Q3127" s="88"/>
      <c r="S3127" s="88"/>
      <c r="T3127" s="81"/>
      <c r="U3127" s="86"/>
      <c r="V3127" s="89"/>
      <c r="X3127" s="24"/>
    </row>
    <row r="3128" spans="1:24" s="49" customFormat="1">
      <c r="A3128" s="81"/>
      <c r="B3128" s="82"/>
      <c r="C3128" s="83"/>
      <c r="D3128" s="24"/>
      <c r="E3128" s="25"/>
      <c r="F3128" s="84"/>
      <c r="G3128" s="24"/>
      <c r="H3128" s="25"/>
      <c r="J3128" s="85"/>
      <c r="K3128" s="25"/>
      <c r="L3128" s="86"/>
      <c r="M3128" s="87">
        <f t="shared" si="62"/>
        <v>0</v>
      </c>
      <c r="N3128" s="28"/>
      <c r="Q3128" s="88"/>
      <c r="S3128" s="88"/>
      <c r="T3128" s="81"/>
      <c r="U3128" s="86"/>
      <c r="V3128" s="89"/>
      <c r="X3128" s="24"/>
    </row>
    <row r="3129" spans="1:24" s="49" customFormat="1">
      <c r="A3129" s="81"/>
      <c r="B3129" s="82"/>
      <c r="C3129" s="83"/>
      <c r="D3129" s="24"/>
      <c r="E3129" s="25"/>
      <c r="F3129" s="84"/>
      <c r="G3129" s="24"/>
      <c r="H3129" s="25"/>
      <c r="J3129" s="85"/>
      <c r="K3129" s="25"/>
      <c r="L3129" s="86"/>
      <c r="M3129" s="87">
        <f t="shared" si="62"/>
        <v>0</v>
      </c>
      <c r="N3129" s="28"/>
      <c r="Q3129" s="88"/>
      <c r="S3129" s="88"/>
      <c r="T3129" s="81"/>
      <c r="U3129" s="86"/>
      <c r="V3129" s="89"/>
      <c r="X3129" s="24"/>
    </row>
    <row r="3130" spans="1:24" s="49" customFormat="1">
      <c r="A3130" s="81"/>
      <c r="B3130" s="82"/>
      <c r="C3130" s="83"/>
      <c r="D3130" s="24"/>
      <c r="E3130" s="25"/>
      <c r="F3130" s="84"/>
      <c r="G3130" s="24"/>
      <c r="H3130" s="25"/>
      <c r="J3130" s="85"/>
      <c r="K3130" s="25"/>
      <c r="L3130" s="86"/>
      <c r="M3130" s="87">
        <f t="shared" si="62"/>
        <v>0</v>
      </c>
      <c r="N3130" s="28"/>
      <c r="Q3130" s="88"/>
      <c r="S3130" s="88"/>
      <c r="T3130" s="81"/>
      <c r="U3130" s="86"/>
      <c r="V3130" s="89"/>
      <c r="X3130" s="24"/>
    </row>
    <row r="3131" spans="1:24" s="49" customFormat="1">
      <c r="A3131" s="81"/>
      <c r="B3131" s="82"/>
      <c r="C3131" s="83"/>
      <c r="D3131" s="24"/>
      <c r="E3131" s="25"/>
      <c r="F3131" s="84"/>
      <c r="G3131" s="24"/>
      <c r="H3131" s="25"/>
      <c r="J3131" s="85"/>
      <c r="K3131" s="25"/>
      <c r="L3131" s="86"/>
      <c r="M3131" s="87">
        <f t="shared" si="62"/>
        <v>0</v>
      </c>
      <c r="N3131" s="28"/>
      <c r="Q3131" s="88"/>
      <c r="S3131" s="88"/>
      <c r="T3131" s="81"/>
      <c r="U3131" s="86"/>
      <c r="V3131" s="89"/>
      <c r="X3131" s="24"/>
    </row>
    <row r="3132" spans="1:24" s="49" customFormat="1">
      <c r="A3132" s="81"/>
      <c r="B3132" s="82"/>
      <c r="C3132" s="83"/>
      <c r="D3132" s="24"/>
      <c r="E3132" s="25"/>
      <c r="F3132" s="84"/>
      <c r="G3132" s="24"/>
      <c r="H3132" s="25"/>
      <c r="J3132" s="85"/>
      <c r="K3132" s="25"/>
      <c r="L3132" s="86"/>
      <c r="M3132" s="87">
        <f t="shared" si="62"/>
        <v>0</v>
      </c>
      <c r="N3132" s="28"/>
      <c r="Q3132" s="88"/>
      <c r="S3132" s="88"/>
      <c r="T3132" s="81"/>
      <c r="U3132" s="86"/>
      <c r="V3132" s="89"/>
      <c r="X3132" s="24"/>
    </row>
    <row r="3133" spans="1:24" s="49" customFormat="1">
      <c r="A3133" s="81"/>
      <c r="B3133" s="82"/>
      <c r="C3133" s="83"/>
      <c r="D3133" s="24"/>
      <c r="E3133" s="25"/>
      <c r="F3133" s="84"/>
      <c r="G3133" s="24"/>
      <c r="H3133" s="25"/>
      <c r="J3133" s="85"/>
      <c r="K3133" s="25"/>
      <c r="L3133" s="86"/>
      <c r="M3133" s="87">
        <f t="shared" si="62"/>
        <v>0</v>
      </c>
      <c r="N3133" s="28"/>
      <c r="Q3133" s="88"/>
      <c r="S3133" s="88"/>
      <c r="T3133" s="81"/>
      <c r="U3133" s="86"/>
      <c r="V3133" s="89"/>
      <c r="X3133" s="24"/>
    </row>
    <row r="3134" spans="1:24" s="49" customFormat="1">
      <c r="A3134" s="81"/>
      <c r="B3134" s="82"/>
      <c r="C3134" s="83"/>
      <c r="D3134" s="24"/>
      <c r="E3134" s="25"/>
      <c r="F3134" s="84"/>
      <c r="G3134" s="24"/>
      <c r="H3134" s="25"/>
      <c r="J3134" s="85"/>
      <c r="K3134" s="25"/>
      <c r="L3134" s="86"/>
      <c r="M3134" s="87">
        <f t="shared" si="62"/>
        <v>0</v>
      </c>
      <c r="N3134" s="28"/>
      <c r="Q3134" s="88"/>
      <c r="S3134" s="88"/>
      <c r="T3134" s="81"/>
      <c r="U3134" s="86"/>
      <c r="V3134" s="89"/>
      <c r="X3134" s="24"/>
    </row>
    <row r="3135" spans="1:24" s="49" customFormat="1">
      <c r="A3135" s="81"/>
      <c r="B3135" s="82"/>
      <c r="C3135" s="83"/>
      <c r="D3135" s="24"/>
      <c r="E3135" s="25"/>
      <c r="F3135" s="84"/>
      <c r="G3135" s="24"/>
      <c r="H3135" s="25"/>
      <c r="J3135" s="85"/>
      <c r="K3135" s="25"/>
      <c r="L3135" s="86"/>
      <c r="M3135" s="87">
        <f t="shared" si="62"/>
        <v>0</v>
      </c>
      <c r="N3135" s="28"/>
      <c r="Q3135" s="88"/>
      <c r="S3135" s="88"/>
      <c r="T3135" s="81"/>
      <c r="U3135" s="86"/>
      <c r="V3135" s="89"/>
      <c r="X3135" s="24"/>
    </row>
    <row r="3136" spans="1:24" s="49" customFormat="1">
      <c r="A3136" s="81"/>
      <c r="B3136" s="82"/>
      <c r="C3136" s="83"/>
      <c r="D3136" s="24"/>
      <c r="E3136" s="25"/>
      <c r="F3136" s="84"/>
      <c r="G3136" s="24"/>
      <c r="H3136" s="25"/>
      <c r="J3136" s="85"/>
      <c r="K3136" s="25"/>
      <c r="L3136" s="86"/>
      <c r="M3136" s="87">
        <f t="shared" si="62"/>
        <v>0</v>
      </c>
      <c r="N3136" s="28"/>
      <c r="Q3136" s="88"/>
      <c r="S3136" s="88"/>
      <c r="T3136" s="81"/>
      <c r="U3136" s="86"/>
      <c r="V3136" s="89"/>
      <c r="X3136" s="24"/>
    </row>
    <row r="3137" spans="1:24" s="49" customFormat="1">
      <c r="A3137" s="81"/>
      <c r="B3137" s="82"/>
      <c r="C3137" s="83"/>
      <c r="D3137" s="24"/>
      <c r="E3137" s="25"/>
      <c r="F3137" s="84"/>
      <c r="G3137" s="24"/>
      <c r="H3137" s="25"/>
      <c r="J3137" s="85"/>
      <c r="K3137" s="25"/>
      <c r="L3137" s="86"/>
      <c r="M3137" s="87">
        <f t="shared" si="62"/>
        <v>0</v>
      </c>
      <c r="N3137" s="28"/>
      <c r="Q3137" s="88"/>
      <c r="S3137" s="88"/>
      <c r="T3137" s="81"/>
      <c r="U3137" s="86"/>
      <c r="V3137" s="89"/>
      <c r="X3137" s="24"/>
    </row>
    <row r="3138" spans="1:24" s="49" customFormat="1">
      <c r="A3138" s="81"/>
      <c r="B3138" s="82"/>
      <c r="C3138" s="83"/>
      <c r="D3138" s="24"/>
      <c r="E3138" s="25"/>
      <c r="F3138" s="84"/>
      <c r="G3138" s="24"/>
      <c r="H3138" s="25"/>
      <c r="J3138" s="85"/>
      <c r="K3138" s="25"/>
      <c r="L3138" s="86"/>
      <c r="M3138" s="87">
        <f t="shared" si="62"/>
        <v>0</v>
      </c>
      <c r="N3138" s="28"/>
      <c r="Q3138" s="88"/>
      <c r="S3138" s="88"/>
      <c r="T3138" s="81"/>
      <c r="U3138" s="86"/>
      <c r="V3138" s="89"/>
      <c r="X3138" s="24"/>
    </row>
    <row r="3139" spans="1:24" s="49" customFormat="1">
      <c r="A3139" s="81"/>
      <c r="B3139" s="82"/>
      <c r="C3139" s="83"/>
      <c r="D3139" s="24"/>
      <c r="E3139" s="25"/>
      <c r="F3139" s="84"/>
      <c r="G3139" s="24"/>
      <c r="H3139" s="25"/>
      <c r="J3139" s="85"/>
      <c r="K3139" s="25"/>
      <c r="L3139" s="86"/>
      <c r="M3139" s="87">
        <f t="shared" si="62"/>
        <v>0</v>
      </c>
      <c r="N3139" s="28"/>
      <c r="Q3139" s="88"/>
      <c r="S3139" s="88"/>
      <c r="T3139" s="81"/>
      <c r="U3139" s="86"/>
      <c r="V3139" s="89"/>
      <c r="X3139" s="24"/>
    </row>
    <row r="3140" spans="1:24" s="49" customFormat="1">
      <c r="A3140" s="81"/>
      <c r="B3140" s="82"/>
      <c r="C3140" s="83"/>
      <c r="D3140" s="24"/>
      <c r="E3140" s="25"/>
      <c r="F3140" s="84"/>
      <c r="G3140" s="24"/>
      <c r="H3140" s="25"/>
      <c r="J3140" s="85"/>
      <c r="K3140" s="25"/>
      <c r="L3140" s="86"/>
      <c r="M3140" s="87">
        <f t="shared" si="62"/>
        <v>0</v>
      </c>
      <c r="N3140" s="28"/>
      <c r="Q3140" s="88"/>
      <c r="S3140" s="88"/>
      <c r="T3140" s="81"/>
      <c r="U3140" s="86"/>
      <c r="V3140" s="89"/>
      <c r="X3140" s="24"/>
    </row>
    <row r="3141" spans="1:24" s="49" customFormat="1">
      <c r="A3141" s="81"/>
      <c r="B3141" s="82"/>
      <c r="C3141" s="83"/>
      <c r="D3141" s="24"/>
      <c r="E3141" s="25"/>
      <c r="F3141" s="84"/>
      <c r="G3141" s="24"/>
      <c r="H3141" s="25"/>
      <c r="J3141" s="85"/>
      <c r="K3141" s="25"/>
      <c r="L3141" s="86"/>
      <c r="M3141" s="87">
        <f t="shared" si="62"/>
        <v>0</v>
      </c>
      <c r="N3141" s="28"/>
      <c r="Q3141" s="88"/>
      <c r="S3141" s="88"/>
      <c r="T3141" s="81"/>
      <c r="U3141" s="86"/>
      <c r="V3141" s="89"/>
      <c r="X3141" s="24"/>
    </row>
    <row r="3142" spans="1:24" s="49" customFormat="1">
      <c r="A3142" s="81"/>
      <c r="B3142" s="82"/>
      <c r="C3142" s="83"/>
      <c r="D3142" s="24"/>
      <c r="E3142" s="25"/>
      <c r="F3142" s="84"/>
      <c r="G3142" s="24"/>
      <c r="H3142" s="25"/>
      <c r="J3142" s="85"/>
      <c r="K3142" s="25"/>
      <c r="L3142" s="86"/>
      <c r="M3142" s="87">
        <f t="shared" si="62"/>
        <v>0</v>
      </c>
      <c r="N3142" s="28"/>
      <c r="Q3142" s="88"/>
      <c r="S3142" s="88"/>
      <c r="T3142" s="81"/>
      <c r="U3142" s="86"/>
      <c r="V3142" s="89"/>
      <c r="X3142" s="24"/>
    </row>
    <row r="3143" spans="1:24" s="49" customFormat="1">
      <c r="A3143" s="81"/>
      <c r="B3143" s="82"/>
      <c r="C3143" s="83"/>
      <c r="D3143" s="24"/>
      <c r="E3143" s="25"/>
      <c r="F3143" s="84"/>
      <c r="G3143" s="24"/>
      <c r="H3143" s="25"/>
      <c r="J3143" s="85"/>
      <c r="K3143" s="25"/>
      <c r="L3143" s="86"/>
      <c r="M3143" s="87">
        <f t="shared" si="62"/>
        <v>0</v>
      </c>
      <c r="N3143" s="28"/>
      <c r="Q3143" s="88"/>
      <c r="S3143" s="88"/>
      <c r="T3143" s="81"/>
      <c r="U3143" s="86"/>
      <c r="V3143" s="89"/>
      <c r="X3143" s="24"/>
    </row>
    <row r="3144" spans="1:24" s="49" customFormat="1">
      <c r="A3144" s="81"/>
      <c r="B3144" s="82"/>
      <c r="C3144" s="83"/>
      <c r="D3144" s="24"/>
      <c r="E3144" s="25"/>
      <c r="F3144" s="84"/>
      <c r="G3144" s="24"/>
      <c r="H3144" s="25"/>
      <c r="J3144" s="85"/>
      <c r="K3144" s="25"/>
      <c r="L3144" s="86"/>
      <c r="M3144" s="87">
        <f t="shared" si="62"/>
        <v>0</v>
      </c>
      <c r="N3144" s="28"/>
      <c r="Q3144" s="88"/>
      <c r="S3144" s="88"/>
      <c r="T3144" s="81"/>
      <c r="U3144" s="86"/>
      <c r="V3144" s="89"/>
      <c r="X3144" s="24"/>
    </row>
    <row r="3145" spans="1:24" s="49" customFormat="1">
      <c r="A3145" s="81"/>
      <c r="B3145" s="82"/>
      <c r="C3145" s="83"/>
      <c r="D3145" s="24"/>
      <c r="E3145" s="25"/>
      <c r="F3145" s="84"/>
      <c r="G3145" s="24"/>
      <c r="H3145" s="25"/>
      <c r="J3145" s="85"/>
      <c r="K3145" s="25"/>
      <c r="L3145" s="86"/>
      <c r="M3145" s="87">
        <f t="shared" si="62"/>
        <v>0</v>
      </c>
      <c r="N3145" s="28"/>
      <c r="Q3145" s="88"/>
      <c r="S3145" s="88"/>
      <c r="T3145" s="81"/>
      <c r="U3145" s="86"/>
      <c r="V3145" s="89"/>
      <c r="X3145" s="24"/>
    </row>
    <row r="3146" spans="1:24" s="49" customFormat="1">
      <c r="A3146" s="81"/>
      <c r="B3146" s="82"/>
      <c r="C3146" s="83"/>
      <c r="D3146" s="24"/>
      <c r="E3146" s="25"/>
      <c r="F3146" s="84"/>
      <c r="G3146" s="24"/>
      <c r="H3146" s="25"/>
      <c r="J3146" s="85"/>
      <c r="K3146" s="25"/>
      <c r="L3146" s="86"/>
      <c r="M3146" s="87">
        <f t="shared" si="62"/>
        <v>0</v>
      </c>
      <c r="N3146" s="28"/>
      <c r="Q3146" s="88"/>
      <c r="S3146" s="88"/>
      <c r="T3146" s="81"/>
      <c r="U3146" s="86"/>
      <c r="V3146" s="89"/>
      <c r="X3146" s="24"/>
    </row>
    <row r="3147" spans="1:24" s="49" customFormat="1">
      <c r="A3147" s="81"/>
      <c r="B3147" s="82"/>
      <c r="C3147" s="83"/>
      <c r="D3147" s="24"/>
      <c r="E3147" s="25"/>
      <c r="F3147" s="84"/>
      <c r="G3147" s="24"/>
      <c r="H3147" s="25"/>
      <c r="J3147" s="85"/>
      <c r="K3147" s="25"/>
      <c r="L3147" s="86"/>
      <c r="M3147" s="87">
        <f t="shared" si="62"/>
        <v>0</v>
      </c>
      <c r="N3147" s="28"/>
      <c r="Q3147" s="88"/>
      <c r="S3147" s="88"/>
      <c r="T3147" s="81"/>
      <c r="U3147" s="86"/>
      <c r="V3147" s="89"/>
      <c r="X3147" s="24"/>
    </row>
    <row r="3148" spans="1:24" s="49" customFormat="1">
      <c r="A3148" s="81"/>
      <c r="B3148" s="82"/>
      <c r="C3148" s="83"/>
      <c r="D3148" s="24"/>
      <c r="E3148" s="25"/>
      <c r="F3148" s="84"/>
      <c r="G3148" s="24"/>
      <c r="H3148" s="25"/>
      <c r="J3148" s="85"/>
      <c r="K3148" s="25"/>
      <c r="L3148" s="86"/>
      <c r="M3148" s="87">
        <f t="shared" si="62"/>
        <v>0</v>
      </c>
      <c r="N3148" s="28"/>
      <c r="Q3148" s="88"/>
      <c r="S3148" s="88"/>
      <c r="T3148" s="81"/>
      <c r="U3148" s="86"/>
      <c r="V3148" s="89"/>
      <c r="X3148" s="24"/>
    </row>
    <row r="3149" spans="1:24" s="49" customFormat="1">
      <c r="A3149" s="81"/>
      <c r="B3149" s="82"/>
      <c r="C3149" s="83"/>
      <c r="D3149" s="24"/>
      <c r="E3149" s="25"/>
      <c r="F3149" s="84"/>
      <c r="G3149" s="24"/>
      <c r="H3149" s="25"/>
      <c r="J3149" s="85"/>
      <c r="K3149" s="25"/>
      <c r="L3149" s="86"/>
      <c r="M3149" s="87">
        <f t="shared" si="62"/>
        <v>0</v>
      </c>
      <c r="N3149" s="28"/>
      <c r="Q3149" s="88"/>
      <c r="S3149" s="88"/>
      <c r="T3149" s="81"/>
      <c r="U3149" s="86"/>
      <c r="V3149" s="89"/>
      <c r="X3149" s="24"/>
    </row>
    <row r="3150" spans="1:24" s="49" customFormat="1">
      <c r="A3150" s="81"/>
      <c r="B3150" s="82"/>
      <c r="C3150" s="83"/>
      <c r="D3150" s="24"/>
      <c r="E3150" s="25"/>
      <c r="F3150" s="84"/>
      <c r="G3150" s="24"/>
      <c r="H3150" s="25"/>
      <c r="J3150" s="85"/>
      <c r="K3150" s="25"/>
      <c r="L3150" s="86"/>
      <c r="M3150" s="87">
        <f t="shared" si="62"/>
        <v>0</v>
      </c>
      <c r="N3150" s="28"/>
      <c r="Q3150" s="88"/>
      <c r="S3150" s="88"/>
      <c r="T3150" s="81"/>
      <c r="U3150" s="86"/>
      <c r="V3150" s="89"/>
      <c r="X3150" s="24"/>
    </row>
    <row r="3151" spans="1:24" s="49" customFormat="1">
      <c r="A3151" s="81"/>
      <c r="B3151" s="82"/>
      <c r="C3151" s="83"/>
      <c r="D3151" s="24"/>
      <c r="E3151" s="25"/>
      <c r="F3151" s="84"/>
      <c r="G3151" s="24"/>
      <c r="H3151" s="25"/>
      <c r="J3151" s="85"/>
      <c r="K3151" s="25"/>
      <c r="L3151" s="86"/>
      <c r="M3151" s="87">
        <f t="shared" si="62"/>
        <v>0</v>
      </c>
      <c r="N3151" s="28"/>
      <c r="Q3151" s="88"/>
      <c r="S3151" s="88"/>
      <c r="T3151" s="81"/>
      <c r="U3151" s="86"/>
      <c r="V3151" s="89"/>
      <c r="X3151" s="24"/>
    </row>
    <row r="3152" spans="1:24" s="49" customFormat="1">
      <c r="A3152" s="81"/>
      <c r="B3152" s="82"/>
      <c r="C3152" s="83"/>
      <c r="D3152" s="24"/>
      <c r="E3152" s="25"/>
      <c r="F3152" s="84"/>
      <c r="G3152" s="24"/>
      <c r="H3152" s="25"/>
      <c r="J3152" s="85"/>
      <c r="K3152" s="25"/>
      <c r="L3152" s="86"/>
      <c r="M3152" s="87">
        <f t="shared" si="62"/>
        <v>0</v>
      </c>
      <c r="N3152" s="28"/>
      <c r="Q3152" s="88"/>
      <c r="S3152" s="88"/>
      <c r="T3152" s="81"/>
      <c r="U3152" s="86"/>
      <c r="V3152" s="89"/>
      <c r="X3152" s="24"/>
    </row>
    <row r="3153" spans="1:24" s="49" customFormat="1">
      <c r="A3153" s="81"/>
      <c r="B3153" s="82"/>
      <c r="C3153" s="83"/>
      <c r="D3153" s="24"/>
      <c r="E3153" s="25"/>
      <c r="F3153" s="84"/>
      <c r="G3153" s="24"/>
      <c r="H3153" s="25"/>
      <c r="J3153" s="85"/>
      <c r="K3153" s="25"/>
      <c r="L3153" s="86"/>
      <c r="M3153" s="87">
        <f t="shared" si="62"/>
        <v>0</v>
      </c>
      <c r="N3153" s="28"/>
      <c r="Q3153" s="88"/>
      <c r="S3153" s="88"/>
      <c r="T3153" s="81"/>
      <c r="U3153" s="86"/>
      <c r="V3153" s="89"/>
      <c r="X3153" s="24"/>
    </row>
    <row r="3154" spans="1:24" s="49" customFormat="1">
      <c r="A3154" s="81"/>
      <c r="B3154" s="82"/>
      <c r="C3154" s="83"/>
      <c r="D3154" s="24"/>
      <c r="E3154" s="25"/>
      <c r="F3154" s="84"/>
      <c r="G3154" s="24"/>
      <c r="H3154" s="25"/>
      <c r="J3154" s="85"/>
      <c r="K3154" s="25"/>
      <c r="L3154" s="86"/>
      <c r="M3154" s="87">
        <f t="shared" si="62"/>
        <v>0</v>
      </c>
      <c r="N3154" s="28"/>
      <c r="Q3154" s="88"/>
      <c r="S3154" s="88"/>
      <c r="T3154" s="81"/>
      <c r="U3154" s="86"/>
      <c r="V3154" s="89"/>
      <c r="X3154" s="24"/>
    </row>
    <row r="3155" spans="1:24" s="49" customFormat="1">
      <c r="A3155" s="81"/>
      <c r="B3155" s="82"/>
      <c r="C3155" s="83"/>
      <c r="D3155" s="24"/>
      <c r="E3155" s="25"/>
      <c r="F3155" s="84"/>
      <c r="G3155" s="24"/>
      <c r="H3155" s="25"/>
      <c r="J3155" s="85"/>
      <c r="K3155" s="25"/>
      <c r="L3155" s="86"/>
      <c r="M3155" s="87">
        <f t="shared" si="62"/>
        <v>0</v>
      </c>
      <c r="N3155" s="28"/>
      <c r="Q3155" s="88"/>
      <c r="S3155" s="88"/>
      <c r="T3155" s="81"/>
      <c r="U3155" s="86"/>
      <c r="V3155" s="89"/>
      <c r="X3155" s="24"/>
    </row>
    <row r="3156" spans="1:24" s="49" customFormat="1">
      <c r="A3156" s="81"/>
      <c r="B3156" s="82"/>
      <c r="C3156" s="83"/>
      <c r="D3156" s="24"/>
      <c r="E3156" s="25"/>
      <c r="F3156" s="84"/>
      <c r="G3156" s="24"/>
      <c r="H3156" s="25"/>
      <c r="J3156" s="85"/>
      <c r="K3156" s="25"/>
      <c r="L3156" s="86"/>
      <c r="M3156" s="87">
        <f t="shared" si="62"/>
        <v>0</v>
      </c>
      <c r="N3156" s="28"/>
      <c r="Q3156" s="88"/>
      <c r="S3156" s="88"/>
      <c r="T3156" s="81"/>
      <c r="U3156" s="86"/>
      <c r="V3156" s="89"/>
      <c r="X3156" s="24"/>
    </row>
    <row r="3157" spans="1:24" s="49" customFormat="1">
      <c r="A3157" s="81"/>
      <c r="B3157" s="82"/>
      <c r="C3157" s="83"/>
      <c r="D3157" s="24"/>
      <c r="E3157" s="25"/>
      <c r="F3157" s="84"/>
      <c r="G3157" s="24"/>
      <c r="H3157" s="25"/>
      <c r="J3157" s="85"/>
      <c r="K3157" s="25"/>
      <c r="L3157" s="86"/>
      <c r="M3157" s="87">
        <f t="shared" si="62"/>
        <v>0</v>
      </c>
      <c r="N3157" s="28"/>
      <c r="Q3157" s="88"/>
      <c r="S3157" s="88"/>
      <c r="T3157" s="81"/>
      <c r="U3157" s="86"/>
      <c r="V3157" s="89"/>
      <c r="X3157" s="24"/>
    </row>
    <row r="3158" spans="1:24" s="49" customFormat="1">
      <c r="A3158" s="81"/>
      <c r="B3158" s="82"/>
      <c r="C3158" s="83"/>
      <c r="D3158" s="24"/>
      <c r="E3158" s="25"/>
      <c r="F3158" s="84"/>
      <c r="G3158" s="24"/>
      <c r="H3158" s="25"/>
      <c r="J3158" s="85"/>
      <c r="K3158" s="25"/>
      <c r="L3158" s="86"/>
      <c r="M3158" s="87">
        <f t="shared" si="62"/>
        <v>0</v>
      </c>
      <c r="N3158" s="28"/>
      <c r="Q3158" s="88"/>
      <c r="S3158" s="88"/>
      <c r="T3158" s="81"/>
      <c r="U3158" s="86"/>
      <c r="V3158" s="89"/>
      <c r="X3158" s="24"/>
    </row>
    <row r="3159" spans="1:24" s="49" customFormat="1">
      <c r="A3159" s="81"/>
      <c r="B3159" s="82"/>
      <c r="C3159" s="83"/>
      <c r="D3159" s="24"/>
      <c r="E3159" s="25"/>
      <c r="F3159" s="84"/>
      <c r="G3159" s="24"/>
      <c r="H3159" s="25"/>
      <c r="J3159" s="85"/>
      <c r="K3159" s="25"/>
      <c r="L3159" s="86"/>
      <c r="M3159" s="87">
        <f t="shared" si="62"/>
        <v>0</v>
      </c>
      <c r="N3159" s="28"/>
      <c r="Q3159" s="88"/>
      <c r="S3159" s="88"/>
      <c r="T3159" s="81"/>
      <c r="U3159" s="86"/>
      <c r="V3159" s="89"/>
      <c r="X3159" s="24"/>
    </row>
    <row r="3160" spans="1:24" s="49" customFormat="1">
      <c r="A3160" s="81"/>
      <c r="B3160" s="82"/>
      <c r="C3160" s="83"/>
      <c r="D3160" s="24"/>
      <c r="E3160" s="25"/>
      <c r="F3160" s="84"/>
      <c r="G3160" s="24"/>
      <c r="H3160" s="25"/>
      <c r="J3160" s="85"/>
      <c r="K3160" s="25"/>
      <c r="L3160" s="86"/>
      <c r="M3160" s="87">
        <f t="shared" si="62"/>
        <v>0</v>
      </c>
      <c r="N3160" s="28"/>
      <c r="Q3160" s="88"/>
      <c r="S3160" s="88"/>
      <c r="T3160" s="81"/>
      <c r="U3160" s="86"/>
      <c r="V3160" s="89"/>
      <c r="X3160" s="24"/>
    </row>
    <row r="3161" spans="1:24" s="49" customFormat="1">
      <c r="A3161" s="81"/>
      <c r="B3161" s="82"/>
      <c r="C3161" s="83"/>
      <c r="D3161" s="24"/>
      <c r="E3161" s="25"/>
      <c r="F3161" s="84"/>
      <c r="G3161" s="24"/>
      <c r="H3161" s="25"/>
      <c r="J3161" s="85"/>
      <c r="K3161" s="25"/>
      <c r="L3161" s="86"/>
      <c r="M3161" s="87">
        <f t="shared" si="62"/>
        <v>0</v>
      </c>
      <c r="N3161" s="28"/>
      <c r="Q3161" s="88"/>
      <c r="S3161" s="88"/>
      <c r="T3161" s="81"/>
      <c r="U3161" s="86"/>
      <c r="V3161" s="89"/>
      <c r="X3161" s="24"/>
    </row>
    <row r="3162" spans="1:24" s="49" customFormat="1">
      <c r="A3162" s="81"/>
      <c r="B3162" s="82"/>
      <c r="C3162" s="83"/>
      <c r="D3162" s="24"/>
      <c r="E3162" s="25"/>
      <c r="F3162" s="84"/>
      <c r="G3162" s="24"/>
      <c r="H3162" s="25"/>
      <c r="J3162" s="85"/>
      <c r="K3162" s="25"/>
      <c r="L3162" s="86"/>
      <c r="M3162" s="87">
        <f t="shared" si="62"/>
        <v>0</v>
      </c>
      <c r="N3162" s="28"/>
      <c r="Q3162" s="88"/>
      <c r="S3162" s="88"/>
      <c r="T3162" s="81"/>
      <c r="U3162" s="86"/>
      <c r="V3162" s="89"/>
      <c r="X3162" s="24"/>
    </row>
    <row r="3163" spans="1:24" s="49" customFormat="1">
      <c r="A3163" s="81"/>
      <c r="B3163" s="82"/>
      <c r="C3163" s="83"/>
      <c r="D3163" s="24"/>
      <c r="E3163" s="25"/>
      <c r="F3163" s="84"/>
      <c r="G3163" s="24"/>
      <c r="H3163" s="25"/>
      <c r="J3163" s="85"/>
      <c r="K3163" s="25"/>
      <c r="L3163" s="86"/>
      <c r="M3163" s="87">
        <f t="shared" si="62"/>
        <v>0</v>
      </c>
      <c r="N3163" s="28"/>
      <c r="Q3163" s="88"/>
      <c r="S3163" s="88"/>
      <c r="T3163" s="81"/>
      <c r="U3163" s="86"/>
      <c r="V3163" s="89"/>
      <c r="X3163" s="24"/>
    </row>
    <row r="3164" spans="1:24" s="49" customFormat="1">
      <c r="A3164" s="81"/>
      <c r="B3164" s="82"/>
      <c r="C3164" s="83"/>
      <c r="D3164" s="24"/>
      <c r="E3164" s="25"/>
      <c r="F3164" s="84"/>
      <c r="G3164" s="24"/>
      <c r="H3164" s="25"/>
      <c r="J3164" s="85"/>
      <c r="K3164" s="25"/>
      <c r="L3164" s="86"/>
      <c r="M3164" s="87">
        <f t="shared" si="62"/>
        <v>0</v>
      </c>
      <c r="N3164" s="28"/>
      <c r="Q3164" s="88"/>
      <c r="S3164" s="88"/>
      <c r="T3164" s="81"/>
      <c r="U3164" s="86"/>
      <c r="V3164" s="89"/>
      <c r="X3164" s="24"/>
    </row>
    <row r="3165" spans="1:24" s="49" customFormat="1">
      <c r="A3165" s="81"/>
      <c r="B3165" s="82"/>
      <c r="C3165" s="83"/>
      <c r="D3165" s="24"/>
      <c r="E3165" s="25"/>
      <c r="F3165" s="84"/>
      <c r="G3165" s="24"/>
      <c r="H3165" s="25"/>
      <c r="J3165" s="85"/>
      <c r="K3165" s="25"/>
      <c r="L3165" s="86"/>
      <c r="M3165" s="87">
        <f t="shared" si="62"/>
        <v>0</v>
      </c>
      <c r="N3165" s="28"/>
      <c r="Q3165" s="88"/>
      <c r="S3165" s="88"/>
      <c r="T3165" s="81"/>
      <c r="U3165" s="86"/>
      <c r="V3165" s="89"/>
      <c r="X3165" s="24"/>
    </row>
    <row r="3166" spans="1:24" s="49" customFormat="1">
      <c r="A3166" s="81"/>
      <c r="B3166" s="82"/>
      <c r="C3166" s="83"/>
      <c r="D3166" s="24"/>
      <c r="E3166" s="25"/>
      <c r="F3166" s="84"/>
      <c r="G3166" s="24"/>
      <c r="H3166" s="25"/>
      <c r="J3166" s="85"/>
      <c r="K3166" s="25"/>
      <c r="L3166" s="86"/>
      <c r="M3166" s="87">
        <f t="shared" si="62"/>
        <v>0</v>
      </c>
      <c r="N3166" s="28"/>
      <c r="Q3166" s="88"/>
      <c r="S3166" s="88"/>
      <c r="T3166" s="81"/>
      <c r="U3166" s="86"/>
      <c r="V3166" s="89"/>
      <c r="X3166" s="24"/>
    </row>
    <row r="3167" spans="1:24" s="49" customFormat="1">
      <c r="A3167" s="81"/>
      <c r="B3167" s="82"/>
      <c r="C3167" s="83"/>
      <c r="D3167" s="24"/>
      <c r="E3167" s="25"/>
      <c r="F3167" s="84"/>
      <c r="G3167" s="24"/>
      <c r="H3167" s="25"/>
      <c r="J3167" s="85"/>
      <c r="K3167" s="25"/>
      <c r="L3167" s="86"/>
      <c r="M3167" s="87">
        <f t="shared" si="62"/>
        <v>0</v>
      </c>
      <c r="N3167" s="28"/>
      <c r="Q3167" s="88"/>
      <c r="S3167" s="88"/>
      <c r="T3167" s="81"/>
      <c r="U3167" s="86"/>
      <c r="V3167" s="89"/>
      <c r="X3167" s="24"/>
    </row>
    <row r="3168" spans="1:24" s="49" customFormat="1">
      <c r="A3168" s="81"/>
      <c r="B3168" s="82"/>
      <c r="C3168" s="83"/>
      <c r="D3168" s="24"/>
      <c r="E3168" s="25"/>
      <c r="F3168" s="84"/>
      <c r="G3168" s="24"/>
      <c r="H3168" s="25"/>
      <c r="J3168" s="85"/>
      <c r="K3168" s="25"/>
      <c r="L3168" s="86"/>
      <c r="M3168" s="87">
        <f t="shared" si="62"/>
        <v>0</v>
      </c>
      <c r="N3168" s="28"/>
      <c r="Q3168" s="88"/>
      <c r="S3168" s="88"/>
      <c r="T3168" s="81"/>
      <c r="U3168" s="86"/>
      <c r="V3168" s="89"/>
      <c r="X3168" s="24"/>
    </row>
    <row r="3169" spans="1:24" s="49" customFormat="1">
      <c r="A3169" s="81"/>
      <c r="B3169" s="82"/>
      <c r="C3169" s="83"/>
      <c r="D3169" s="24"/>
      <c r="E3169" s="25"/>
      <c r="F3169" s="84"/>
      <c r="G3169" s="24"/>
      <c r="H3169" s="25"/>
      <c r="J3169" s="85"/>
      <c r="K3169" s="25"/>
      <c r="L3169" s="86"/>
      <c r="M3169" s="87">
        <f t="shared" si="62"/>
        <v>0</v>
      </c>
      <c r="N3169" s="28"/>
      <c r="Q3169" s="88"/>
      <c r="S3169" s="88"/>
      <c r="T3169" s="81"/>
      <c r="U3169" s="86"/>
      <c r="V3169" s="89"/>
      <c r="X3169" s="24"/>
    </row>
    <row r="3170" spans="1:24" s="49" customFormat="1">
      <c r="A3170" s="81"/>
      <c r="B3170" s="82"/>
      <c r="C3170" s="83"/>
      <c r="D3170" s="24"/>
      <c r="E3170" s="25"/>
      <c r="F3170" s="84"/>
      <c r="G3170" s="24"/>
      <c r="H3170" s="25"/>
      <c r="J3170" s="85"/>
      <c r="K3170" s="25"/>
      <c r="L3170" s="86"/>
      <c r="M3170" s="87">
        <f t="shared" si="62"/>
        <v>0</v>
      </c>
      <c r="N3170" s="28"/>
      <c r="Q3170" s="88"/>
      <c r="S3170" s="88"/>
      <c r="T3170" s="81"/>
      <c r="U3170" s="86"/>
      <c r="V3170" s="89"/>
      <c r="X3170" s="24"/>
    </row>
    <row r="3171" spans="1:24" s="49" customFormat="1">
      <c r="A3171" s="81"/>
      <c r="B3171" s="82"/>
      <c r="C3171" s="83"/>
      <c r="D3171" s="24"/>
      <c r="E3171" s="25"/>
      <c r="F3171" s="84"/>
      <c r="G3171" s="24"/>
      <c r="H3171" s="25"/>
      <c r="J3171" s="85"/>
      <c r="K3171" s="25"/>
      <c r="L3171" s="86"/>
      <c r="M3171" s="87">
        <f t="shared" si="62"/>
        <v>0</v>
      </c>
      <c r="N3171" s="28"/>
      <c r="Q3171" s="88"/>
      <c r="S3171" s="88"/>
      <c r="T3171" s="81"/>
      <c r="U3171" s="86"/>
      <c r="V3171" s="89"/>
      <c r="X3171" s="24"/>
    </row>
    <row r="3172" spans="1:24" s="49" customFormat="1">
      <c r="A3172" s="81"/>
      <c r="B3172" s="82"/>
      <c r="C3172" s="83"/>
      <c r="D3172" s="24"/>
      <c r="E3172" s="25"/>
      <c r="F3172" s="84"/>
      <c r="G3172" s="24"/>
      <c r="H3172" s="25"/>
      <c r="J3172" s="85"/>
      <c r="K3172" s="25"/>
      <c r="L3172" s="86"/>
      <c r="M3172" s="87">
        <f t="shared" si="62"/>
        <v>0</v>
      </c>
      <c r="N3172" s="28"/>
      <c r="Q3172" s="88"/>
      <c r="S3172" s="88"/>
      <c r="T3172" s="81"/>
      <c r="U3172" s="86"/>
      <c r="V3172" s="89"/>
      <c r="X3172" s="24"/>
    </row>
    <row r="3173" spans="1:24" s="49" customFormat="1">
      <c r="A3173" s="81"/>
      <c r="B3173" s="82"/>
      <c r="C3173" s="83"/>
      <c r="D3173" s="24"/>
      <c r="E3173" s="25"/>
      <c r="F3173" s="84"/>
      <c r="G3173" s="24"/>
      <c r="H3173" s="25"/>
      <c r="J3173" s="85"/>
      <c r="K3173" s="25"/>
      <c r="L3173" s="86"/>
      <c r="M3173" s="87">
        <f t="shared" si="62"/>
        <v>0</v>
      </c>
      <c r="N3173" s="28"/>
      <c r="Q3173" s="88"/>
      <c r="S3173" s="88"/>
      <c r="T3173" s="81"/>
      <c r="U3173" s="86"/>
      <c r="V3173" s="89"/>
      <c r="X3173" s="24"/>
    </row>
    <row r="3174" spans="1:24" s="49" customFormat="1">
      <c r="A3174" s="81"/>
      <c r="B3174" s="82"/>
      <c r="C3174" s="83"/>
      <c r="D3174" s="24"/>
      <c r="E3174" s="25"/>
      <c r="F3174" s="84"/>
      <c r="G3174" s="24"/>
      <c r="H3174" s="25"/>
      <c r="J3174" s="85"/>
      <c r="K3174" s="25"/>
      <c r="L3174" s="86"/>
      <c r="M3174" s="87">
        <f t="shared" si="62"/>
        <v>0</v>
      </c>
      <c r="N3174" s="28"/>
      <c r="Q3174" s="88"/>
      <c r="S3174" s="88"/>
      <c r="T3174" s="81"/>
      <c r="U3174" s="86"/>
      <c r="V3174" s="89"/>
      <c r="X3174" s="24"/>
    </row>
    <row r="3175" spans="1:24" s="49" customFormat="1">
      <c r="A3175" s="81"/>
      <c r="B3175" s="82"/>
      <c r="C3175" s="83"/>
      <c r="D3175" s="24"/>
      <c r="E3175" s="25"/>
      <c r="F3175" s="84"/>
      <c r="G3175" s="24"/>
      <c r="H3175" s="25"/>
      <c r="J3175" s="85"/>
      <c r="K3175" s="25"/>
      <c r="L3175" s="86"/>
      <c r="M3175" s="87">
        <f t="shared" si="62"/>
        <v>0</v>
      </c>
      <c r="N3175" s="28"/>
      <c r="Q3175" s="88"/>
      <c r="S3175" s="88"/>
      <c r="T3175" s="81"/>
      <c r="U3175" s="86"/>
      <c r="V3175" s="89"/>
      <c r="X3175" s="24"/>
    </row>
    <row r="3176" spans="1:24" s="49" customFormat="1">
      <c r="A3176" s="81"/>
      <c r="B3176" s="82"/>
      <c r="C3176" s="83"/>
      <c r="D3176" s="24"/>
      <c r="E3176" s="25"/>
      <c r="F3176" s="84"/>
      <c r="G3176" s="24"/>
      <c r="H3176" s="25"/>
      <c r="J3176" s="85"/>
      <c r="K3176" s="25"/>
      <c r="L3176" s="86"/>
      <c r="M3176" s="87">
        <f t="shared" si="62"/>
        <v>0</v>
      </c>
      <c r="N3176" s="28"/>
      <c r="Q3176" s="88"/>
      <c r="S3176" s="88"/>
      <c r="T3176" s="81"/>
      <c r="U3176" s="86"/>
      <c r="V3176" s="89"/>
      <c r="X3176" s="24"/>
    </row>
    <row r="3177" spans="1:24" s="49" customFormat="1">
      <c r="A3177" s="81"/>
      <c r="B3177" s="82"/>
      <c r="C3177" s="83"/>
      <c r="D3177" s="24"/>
      <c r="E3177" s="25"/>
      <c r="F3177" s="84"/>
      <c r="G3177" s="24"/>
      <c r="H3177" s="25"/>
      <c r="J3177" s="85"/>
      <c r="K3177" s="25"/>
      <c r="L3177" s="86"/>
      <c r="M3177" s="87">
        <f t="shared" ref="M3177:M3240" si="63">I3177*H3177</f>
        <v>0</v>
      </c>
      <c r="N3177" s="28"/>
      <c r="Q3177" s="88"/>
      <c r="S3177" s="88"/>
      <c r="T3177" s="81"/>
      <c r="U3177" s="86"/>
      <c r="V3177" s="89"/>
      <c r="X3177" s="24"/>
    </row>
    <row r="3178" spans="1:24" s="49" customFormat="1">
      <c r="A3178" s="81"/>
      <c r="B3178" s="82"/>
      <c r="C3178" s="83"/>
      <c r="D3178" s="24"/>
      <c r="E3178" s="25"/>
      <c r="F3178" s="84"/>
      <c r="G3178" s="24"/>
      <c r="H3178" s="25"/>
      <c r="J3178" s="85"/>
      <c r="K3178" s="25"/>
      <c r="L3178" s="86"/>
      <c r="M3178" s="87">
        <f t="shared" si="63"/>
        <v>0</v>
      </c>
      <c r="N3178" s="28"/>
      <c r="Q3178" s="88"/>
      <c r="S3178" s="88"/>
      <c r="T3178" s="81"/>
      <c r="U3178" s="86"/>
      <c r="V3178" s="89"/>
      <c r="X3178" s="24"/>
    </row>
    <row r="3179" spans="1:24" s="49" customFormat="1">
      <c r="A3179" s="81"/>
      <c r="B3179" s="82"/>
      <c r="C3179" s="83"/>
      <c r="D3179" s="24"/>
      <c r="E3179" s="25"/>
      <c r="F3179" s="84"/>
      <c r="G3179" s="24"/>
      <c r="H3179" s="25"/>
      <c r="J3179" s="85"/>
      <c r="K3179" s="25"/>
      <c r="L3179" s="86"/>
      <c r="M3179" s="87">
        <f t="shared" si="63"/>
        <v>0</v>
      </c>
      <c r="N3179" s="28"/>
      <c r="Q3179" s="88"/>
      <c r="S3179" s="88"/>
      <c r="T3179" s="81"/>
      <c r="U3179" s="86"/>
      <c r="V3179" s="89"/>
      <c r="X3179" s="24"/>
    </row>
    <row r="3180" spans="1:24" s="49" customFormat="1">
      <c r="A3180" s="81"/>
      <c r="B3180" s="82"/>
      <c r="C3180" s="83"/>
      <c r="D3180" s="24"/>
      <c r="E3180" s="25"/>
      <c r="F3180" s="84"/>
      <c r="G3180" s="24"/>
      <c r="H3180" s="25"/>
      <c r="J3180" s="85"/>
      <c r="K3180" s="25"/>
      <c r="L3180" s="86"/>
      <c r="M3180" s="87">
        <f t="shared" si="63"/>
        <v>0</v>
      </c>
      <c r="N3180" s="28"/>
      <c r="Q3180" s="88"/>
      <c r="S3180" s="88"/>
      <c r="T3180" s="81"/>
      <c r="U3180" s="86"/>
      <c r="V3180" s="89"/>
      <c r="X3180" s="24"/>
    </row>
    <row r="3181" spans="1:24" s="49" customFormat="1">
      <c r="A3181" s="81"/>
      <c r="B3181" s="82"/>
      <c r="C3181" s="83"/>
      <c r="D3181" s="24"/>
      <c r="E3181" s="25"/>
      <c r="F3181" s="84"/>
      <c r="G3181" s="24"/>
      <c r="H3181" s="25"/>
      <c r="J3181" s="85"/>
      <c r="K3181" s="25"/>
      <c r="L3181" s="86"/>
      <c r="M3181" s="87">
        <f t="shared" si="63"/>
        <v>0</v>
      </c>
      <c r="N3181" s="28"/>
      <c r="Q3181" s="88"/>
      <c r="S3181" s="88"/>
      <c r="T3181" s="81"/>
      <c r="U3181" s="86"/>
      <c r="V3181" s="89"/>
      <c r="X3181" s="24"/>
    </row>
    <row r="3182" spans="1:24" s="49" customFormat="1">
      <c r="A3182" s="81"/>
      <c r="B3182" s="82"/>
      <c r="C3182" s="83"/>
      <c r="D3182" s="24"/>
      <c r="E3182" s="25"/>
      <c r="F3182" s="84"/>
      <c r="G3182" s="24"/>
      <c r="H3182" s="25"/>
      <c r="J3182" s="85"/>
      <c r="K3182" s="25"/>
      <c r="L3182" s="86"/>
      <c r="M3182" s="87">
        <f t="shared" si="63"/>
        <v>0</v>
      </c>
      <c r="N3182" s="28"/>
      <c r="Q3182" s="88"/>
      <c r="S3182" s="88"/>
      <c r="T3182" s="81"/>
      <c r="U3182" s="86"/>
      <c r="V3182" s="89"/>
      <c r="X3182" s="24"/>
    </row>
    <row r="3183" spans="1:24" s="49" customFormat="1">
      <c r="A3183" s="81"/>
      <c r="B3183" s="82"/>
      <c r="C3183" s="83"/>
      <c r="D3183" s="24"/>
      <c r="E3183" s="25"/>
      <c r="F3183" s="84"/>
      <c r="G3183" s="24"/>
      <c r="H3183" s="25"/>
      <c r="J3183" s="85"/>
      <c r="K3183" s="25"/>
      <c r="L3183" s="86"/>
      <c r="M3183" s="87">
        <f t="shared" si="63"/>
        <v>0</v>
      </c>
      <c r="N3183" s="28"/>
      <c r="Q3183" s="88"/>
      <c r="S3183" s="88"/>
      <c r="T3183" s="81"/>
      <c r="U3183" s="86"/>
      <c r="V3183" s="89"/>
      <c r="X3183" s="24"/>
    </row>
    <row r="3184" spans="1:24" s="49" customFormat="1">
      <c r="A3184" s="81"/>
      <c r="B3184" s="82"/>
      <c r="C3184" s="83"/>
      <c r="D3184" s="24"/>
      <c r="E3184" s="25"/>
      <c r="F3184" s="84"/>
      <c r="G3184" s="24"/>
      <c r="H3184" s="25"/>
      <c r="J3184" s="85"/>
      <c r="K3184" s="25"/>
      <c r="L3184" s="86"/>
      <c r="M3184" s="87">
        <f t="shared" si="63"/>
        <v>0</v>
      </c>
      <c r="N3184" s="28"/>
      <c r="Q3184" s="88"/>
      <c r="S3184" s="88"/>
      <c r="T3184" s="81"/>
      <c r="U3184" s="86"/>
      <c r="V3184" s="89"/>
      <c r="X3184" s="24"/>
    </row>
    <row r="3185" spans="1:24" s="49" customFormat="1">
      <c r="A3185" s="81"/>
      <c r="B3185" s="82"/>
      <c r="C3185" s="83"/>
      <c r="D3185" s="24"/>
      <c r="E3185" s="25"/>
      <c r="F3185" s="84"/>
      <c r="G3185" s="24"/>
      <c r="H3185" s="25"/>
      <c r="J3185" s="85"/>
      <c r="K3185" s="25"/>
      <c r="L3185" s="86"/>
      <c r="M3185" s="87">
        <f t="shared" si="63"/>
        <v>0</v>
      </c>
      <c r="N3185" s="28"/>
      <c r="Q3185" s="88"/>
      <c r="S3185" s="88"/>
      <c r="T3185" s="81"/>
      <c r="U3185" s="86"/>
      <c r="V3185" s="89"/>
      <c r="X3185" s="24"/>
    </row>
    <row r="3186" spans="1:24" s="49" customFormat="1">
      <c r="A3186" s="81"/>
      <c r="B3186" s="82"/>
      <c r="C3186" s="83"/>
      <c r="D3186" s="24"/>
      <c r="E3186" s="25"/>
      <c r="F3186" s="84"/>
      <c r="G3186" s="24"/>
      <c r="H3186" s="25"/>
      <c r="J3186" s="85"/>
      <c r="K3186" s="25"/>
      <c r="L3186" s="86"/>
      <c r="M3186" s="87">
        <f t="shared" si="63"/>
        <v>0</v>
      </c>
      <c r="N3186" s="28"/>
      <c r="Q3186" s="88"/>
      <c r="S3186" s="88"/>
      <c r="T3186" s="81"/>
      <c r="U3186" s="86"/>
      <c r="V3186" s="89"/>
      <c r="X3186" s="24"/>
    </row>
    <row r="3187" spans="1:24" s="49" customFormat="1">
      <c r="A3187" s="81"/>
      <c r="B3187" s="82"/>
      <c r="C3187" s="83"/>
      <c r="D3187" s="24"/>
      <c r="E3187" s="25"/>
      <c r="F3187" s="84"/>
      <c r="G3187" s="24"/>
      <c r="H3187" s="25"/>
      <c r="J3187" s="85"/>
      <c r="K3187" s="25"/>
      <c r="L3187" s="86"/>
      <c r="M3187" s="87">
        <f t="shared" si="63"/>
        <v>0</v>
      </c>
      <c r="N3187" s="28"/>
      <c r="Q3187" s="88"/>
      <c r="S3187" s="88"/>
      <c r="T3187" s="81"/>
      <c r="U3187" s="86"/>
      <c r="V3187" s="89"/>
      <c r="X3187" s="24"/>
    </row>
    <row r="3188" spans="1:24" s="49" customFormat="1">
      <c r="A3188" s="81"/>
      <c r="B3188" s="82"/>
      <c r="C3188" s="83"/>
      <c r="D3188" s="24"/>
      <c r="E3188" s="25"/>
      <c r="F3188" s="84"/>
      <c r="G3188" s="24"/>
      <c r="H3188" s="25"/>
      <c r="J3188" s="85"/>
      <c r="K3188" s="25"/>
      <c r="L3188" s="86"/>
      <c r="M3188" s="87">
        <f t="shared" si="63"/>
        <v>0</v>
      </c>
      <c r="N3188" s="28"/>
      <c r="Q3188" s="88"/>
      <c r="S3188" s="88"/>
      <c r="T3188" s="81"/>
      <c r="U3188" s="86"/>
      <c r="V3188" s="89"/>
      <c r="X3188" s="24"/>
    </row>
    <row r="3189" spans="1:24" s="49" customFormat="1">
      <c r="A3189" s="81"/>
      <c r="B3189" s="82"/>
      <c r="C3189" s="83"/>
      <c r="D3189" s="24"/>
      <c r="E3189" s="25"/>
      <c r="F3189" s="84"/>
      <c r="G3189" s="24"/>
      <c r="H3189" s="25"/>
      <c r="J3189" s="85"/>
      <c r="K3189" s="25"/>
      <c r="L3189" s="86"/>
      <c r="M3189" s="87">
        <f t="shared" si="63"/>
        <v>0</v>
      </c>
      <c r="N3189" s="28"/>
      <c r="Q3189" s="88"/>
      <c r="S3189" s="88"/>
      <c r="T3189" s="81"/>
      <c r="U3189" s="86"/>
      <c r="V3189" s="89"/>
      <c r="X3189" s="24"/>
    </row>
    <row r="3190" spans="1:24" s="49" customFormat="1">
      <c r="A3190" s="81"/>
      <c r="B3190" s="82"/>
      <c r="C3190" s="83"/>
      <c r="D3190" s="24"/>
      <c r="E3190" s="25"/>
      <c r="F3190" s="84"/>
      <c r="G3190" s="24"/>
      <c r="H3190" s="25"/>
      <c r="J3190" s="85"/>
      <c r="K3190" s="25"/>
      <c r="L3190" s="86"/>
      <c r="M3190" s="87">
        <f t="shared" si="63"/>
        <v>0</v>
      </c>
      <c r="N3190" s="28"/>
      <c r="Q3190" s="88"/>
      <c r="S3190" s="88"/>
      <c r="T3190" s="81"/>
      <c r="U3190" s="86"/>
      <c r="V3190" s="89"/>
      <c r="X3190" s="24"/>
    </row>
    <row r="3191" spans="1:24" s="49" customFormat="1">
      <c r="A3191" s="81"/>
      <c r="B3191" s="82"/>
      <c r="C3191" s="83"/>
      <c r="D3191" s="24"/>
      <c r="E3191" s="25"/>
      <c r="F3191" s="84"/>
      <c r="G3191" s="24"/>
      <c r="H3191" s="25"/>
      <c r="J3191" s="85"/>
      <c r="K3191" s="25"/>
      <c r="L3191" s="86"/>
      <c r="M3191" s="87">
        <f t="shared" si="63"/>
        <v>0</v>
      </c>
      <c r="N3191" s="28"/>
      <c r="Q3191" s="88"/>
      <c r="S3191" s="88"/>
      <c r="T3191" s="81"/>
      <c r="U3191" s="86"/>
      <c r="V3191" s="89"/>
      <c r="X3191" s="24"/>
    </row>
    <row r="3192" spans="1:24" s="49" customFormat="1">
      <c r="A3192" s="81"/>
      <c r="B3192" s="82"/>
      <c r="C3192" s="83"/>
      <c r="D3192" s="24"/>
      <c r="E3192" s="25"/>
      <c r="F3192" s="84"/>
      <c r="G3192" s="24"/>
      <c r="H3192" s="25"/>
      <c r="J3192" s="85"/>
      <c r="K3192" s="25"/>
      <c r="L3192" s="86"/>
      <c r="M3192" s="87">
        <f t="shared" si="63"/>
        <v>0</v>
      </c>
      <c r="N3192" s="28"/>
      <c r="Q3192" s="88"/>
      <c r="S3192" s="88"/>
      <c r="T3192" s="81"/>
      <c r="U3192" s="86"/>
      <c r="V3192" s="89"/>
      <c r="X3192" s="24"/>
    </row>
    <row r="3193" spans="1:24" s="49" customFormat="1">
      <c r="A3193" s="81"/>
      <c r="B3193" s="82"/>
      <c r="C3193" s="83"/>
      <c r="D3193" s="24"/>
      <c r="E3193" s="25"/>
      <c r="F3193" s="84"/>
      <c r="G3193" s="24"/>
      <c r="H3193" s="25"/>
      <c r="J3193" s="85"/>
      <c r="K3193" s="25"/>
      <c r="L3193" s="86"/>
      <c r="M3193" s="87">
        <f t="shared" si="63"/>
        <v>0</v>
      </c>
      <c r="N3193" s="28"/>
      <c r="Q3193" s="88"/>
      <c r="S3193" s="88"/>
      <c r="T3193" s="81"/>
      <c r="U3193" s="86"/>
      <c r="V3193" s="89"/>
      <c r="X3193" s="24"/>
    </row>
    <row r="3194" spans="1:24" s="49" customFormat="1">
      <c r="A3194" s="81"/>
      <c r="B3194" s="82"/>
      <c r="C3194" s="83"/>
      <c r="D3194" s="24"/>
      <c r="E3194" s="25"/>
      <c r="F3194" s="84"/>
      <c r="G3194" s="24"/>
      <c r="H3194" s="25"/>
      <c r="J3194" s="85"/>
      <c r="K3194" s="25"/>
      <c r="L3194" s="86"/>
      <c r="M3194" s="87">
        <f t="shared" si="63"/>
        <v>0</v>
      </c>
      <c r="N3194" s="28"/>
      <c r="Q3194" s="88"/>
      <c r="S3194" s="88"/>
      <c r="T3194" s="81"/>
      <c r="U3194" s="86"/>
      <c r="V3194" s="89"/>
      <c r="X3194" s="24"/>
    </row>
    <row r="3195" spans="1:24" s="49" customFormat="1">
      <c r="A3195" s="81"/>
      <c r="B3195" s="82"/>
      <c r="C3195" s="83"/>
      <c r="D3195" s="24"/>
      <c r="E3195" s="25"/>
      <c r="F3195" s="84"/>
      <c r="G3195" s="24"/>
      <c r="H3195" s="25"/>
      <c r="J3195" s="85"/>
      <c r="K3195" s="25"/>
      <c r="L3195" s="86"/>
      <c r="M3195" s="87">
        <f t="shared" si="63"/>
        <v>0</v>
      </c>
      <c r="N3195" s="28"/>
      <c r="Q3195" s="88"/>
      <c r="S3195" s="88"/>
      <c r="T3195" s="81"/>
      <c r="U3195" s="86"/>
      <c r="V3195" s="89"/>
      <c r="X3195" s="24"/>
    </row>
    <row r="3196" spans="1:24" s="49" customFormat="1">
      <c r="A3196" s="81"/>
      <c r="B3196" s="82"/>
      <c r="C3196" s="83"/>
      <c r="D3196" s="24"/>
      <c r="E3196" s="25"/>
      <c r="F3196" s="84"/>
      <c r="G3196" s="24"/>
      <c r="H3196" s="25"/>
      <c r="J3196" s="85"/>
      <c r="K3196" s="25"/>
      <c r="L3196" s="86"/>
      <c r="M3196" s="87">
        <f t="shared" si="63"/>
        <v>0</v>
      </c>
      <c r="N3196" s="28"/>
      <c r="Q3196" s="88"/>
      <c r="S3196" s="88"/>
      <c r="T3196" s="81"/>
      <c r="U3196" s="86"/>
      <c r="V3196" s="89"/>
      <c r="X3196" s="24"/>
    </row>
    <row r="3197" spans="1:24" s="49" customFormat="1">
      <c r="A3197" s="81"/>
      <c r="B3197" s="82"/>
      <c r="C3197" s="83"/>
      <c r="D3197" s="24"/>
      <c r="E3197" s="25"/>
      <c r="F3197" s="84"/>
      <c r="G3197" s="24"/>
      <c r="H3197" s="25"/>
      <c r="J3197" s="85"/>
      <c r="K3197" s="25"/>
      <c r="L3197" s="86"/>
      <c r="M3197" s="87">
        <f t="shared" si="63"/>
        <v>0</v>
      </c>
      <c r="N3197" s="28"/>
      <c r="Q3197" s="88"/>
      <c r="S3197" s="88"/>
      <c r="T3197" s="81"/>
      <c r="U3197" s="86"/>
      <c r="V3197" s="89"/>
      <c r="X3197" s="24"/>
    </row>
    <row r="3198" spans="1:24" s="49" customFormat="1">
      <c r="A3198" s="81"/>
      <c r="B3198" s="82"/>
      <c r="C3198" s="83"/>
      <c r="D3198" s="24"/>
      <c r="E3198" s="25"/>
      <c r="F3198" s="84"/>
      <c r="G3198" s="24"/>
      <c r="H3198" s="25"/>
      <c r="J3198" s="85"/>
      <c r="K3198" s="25"/>
      <c r="L3198" s="86"/>
      <c r="M3198" s="87">
        <f t="shared" si="63"/>
        <v>0</v>
      </c>
      <c r="N3198" s="28"/>
      <c r="Q3198" s="88"/>
      <c r="S3198" s="88"/>
      <c r="T3198" s="81"/>
      <c r="U3198" s="86"/>
      <c r="V3198" s="89"/>
      <c r="X3198" s="24"/>
    </row>
    <row r="3199" spans="1:24" s="49" customFormat="1">
      <c r="A3199" s="81"/>
      <c r="B3199" s="82"/>
      <c r="C3199" s="83"/>
      <c r="D3199" s="24"/>
      <c r="E3199" s="25"/>
      <c r="F3199" s="84"/>
      <c r="G3199" s="24"/>
      <c r="H3199" s="25"/>
      <c r="J3199" s="85"/>
      <c r="K3199" s="25"/>
      <c r="L3199" s="86"/>
      <c r="M3199" s="87">
        <f t="shared" si="63"/>
        <v>0</v>
      </c>
      <c r="N3199" s="28"/>
      <c r="Q3199" s="88"/>
      <c r="S3199" s="88"/>
      <c r="T3199" s="81"/>
      <c r="U3199" s="86"/>
      <c r="V3199" s="89"/>
      <c r="X3199" s="24"/>
    </row>
    <row r="3200" spans="1:24" s="49" customFormat="1">
      <c r="A3200" s="81"/>
      <c r="B3200" s="82"/>
      <c r="C3200" s="83"/>
      <c r="D3200" s="24"/>
      <c r="E3200" s="25"/>
      <c r="F3200" s="84"/>
      <c r="G3200" s="24"/>
      <c r="H3200" s="25"/>
      <c r="J3200" s="85"/>
      <c r="K3200" s="25"/>
      <c r="L3200" s="86"/>
      <c r="M3200" s="87">
        <f t="shared" si="63"/>
        <v>0</v>
      </c>
      <c r="N3200" s="28"/>
      <c r="Q3200" s="88"/>
      <c r="S3200" s="88"/>
      <c r="T3200" s="81"/>
      <c r="U3200" s="86"/>
      <c r="V3200" s="89"/>
      <c r="X3200" s="24"/>
    </row>
    <row r="3201" spans="1:24" s="49" customFormat="1">
      <c r="A3201" s="81"/>
      <c r="B3201" s="82"/>
      <c r="C3201" s="83"/>
      <c r="D3201" s="24"/>
      <c r="E3201" s="25"/>
      <c r="F3201" s="84"/>
      <c r="G3201" s="24"/>
      <c r="H3201" s="25"/>
      <c r="J3201" s="85"/>
      <c r="K3201" s="25"/>
      <c r="L3201" s="86"/>
      <c r="M3201" s="87">
        <f t="shared" si="63"/>
        <v>0</v>
      </c>
      <c r="N3201" s="28"/>
      <c r="Q3201" s="88"/>
      <c r="S3201" s="88"/>
      <c r="T3201" s="81"/>
      <c r="U3201" s="86"/>
      <c r="V3201" s="89"/>
      <c r="X3201" s="24"/>
    </row>
    <row r="3202" spans="1:24" s="49" customFormat="1">
      <c r="A3202" s="81"/>
      <c r="B3202" s="82"/>
      <c r="C3202" s="83"/>
      <c r="D3202" s="24"/>
      <c r="E3202" s="25"/>
      <c r="F3202" s="84"/>
      <c r="G3202" s="24"/>
      <c r="H3202" s="25"/>
      <c r="J3202" s="85"/>
      <c r="K3202" s="25"/>
      <c r="L3202" s="86"/>
      <c r="M3202" s="87">
        <f t="shared" si="63"/>
        <v>0</v>
      </c>
      <c r="N3202" s="28"/>
      <c r="Q3202" s="88"/>
      <c r="S3202" s="88"/>
      <c r="T3202" s="81"/>
      <c r="U3202" s="86"/>
      <c r="V3202" s="89"/>
      <c r="X3202" s="24"/>
    </row>
    <row r="3203" spans="1:24" s="49" customFormat="1">
      <c r="A3203" s="81"/>
      <c r="B3203" s="82"/>
      <c r="C3203" s="83"/>
      <c r="D3203" s="24"/>
      <c r="E3203" s="25"/>
      <c r="F3203" s="84"/>
      <c r="G3203" s="24"/>
      <c r="H3203" s="25"/>
      <c r="J3203" s="85"/>
      <c r="K3203" s="25"/>
      <c r="L3203" s="86"/>
      <c r="M3203" s="87">
        <f t="shared" si="63"/>
        <v>0</v>
      </c>
      <c r="N3203" s="28"/>
      <c r="Q3203" s="88"/>
      <c r="S3203" s="88"/>
      <c r="T3203" s="81"/>
      <c r="U3203" s="86"/>
      <c r="V3203" s="89"/>
      <c r="X3203" s="24"/>
    </row>
    <row r="3204" spans="1:24" s="49" customFormat="1">
      <c r="A3204" s="81"/>
      <c r="B3204" s="82"/>
      <c r="C3204" s="83"/>
      <c r="D3204" s="24"/>
      <c r="E3204" s="25"/>
      <c r="F3204" s="84"/>
      <c r="G3204" s="24"/>
      <c r="H3204" s="25"/>
      <c r="J3204" s="85"/>
      <c r="K3204" s="25"/>
      <c r="L3204" s="86"/>
      <c r="M3204" s="87">
        <f t="shared" si="63"/>
        <v>0</v>
      </c>
      <c r="N3204" s="28"/>
      <c r="Q3204" s="88"/>
      <c r="S3204" s="88"/>
      <c r="T3204" s="81"/>
      <c r="U3204" s="86"/>
      <c r="V3204" s="89"/>
      <c r="X3204" s="24"/>
    </row>
    <row r="3205" spans="1:24" s="49" customFormat="1">
      <c r="A3205" s="81"/>
      <c r="B3205" s="82"/>
      <c r="C3205" s="83"/>
      <c r="D3205" s="24"/>
      <c r="E3205" s="25"/>
      <c r="F3205" s="84"/>
      <c r="G3205" s="24"/>
      <c r="H3205" s="25"/>
      <c r="J3205" s="85"/>
      <c r="K3205" s="25"/>
      <c r="L3205" s="86"/>
      <c r="M3205" s="87">
        <f t="shared" si="63"/>
        <v>0</v>
      </c>
      <c r="N3205" s="28"/>
      <c r="Q3205" s="88"/>
      <c r="S3205" s="88"/>
      <c r="T3205" s="81"/>
      <c r="U3205" s="86"/>
      <c r="V3205" s="89"/>
      <c r="X3205" s="24"/>
    </row>
    <row r="3206" spans="1:24" s="49" customFormat="1">
      <c r="A3206" s="81"/>
      <c r="B3206" s="82"/>
      <c r="C3206" s="83"/>
      <c r="D3206" s="24"/>
      <c r="E3206" s="25"/>
      <c r="F3206" s="84"/>
      <c r="G3206" s="24"/>
      <c r="H3206" s="25"/>
      <c r="J3206" s="85"/>
      <c r="K3206" s="25"/>
      <c r="L3206" s="86"/>
      <c r="M3206" s="87">
        <f t="shared" si="63"/>
        <v>0</v>
      </c>
      <c r="N3206" s="28"/>
      <c r="Q3206" s="88"/>
      <c r="S3206" s="88"/>
      <c r="T3206" s="81"/>
      <c r="U3206" s="86"/>
      <c r="V3206" s="89"/>
      <c r="X3206" s="24"/>
    </row>
    <row r="3207" spans="1:24" s="49" customFormat="1">
      <c r="A3207" s="81"/>
      <c r="B3207" s="82"/>
      <c r="C3207" s="83"/>
      <c r="D3207" s="24"/>
      <c r="E3207" s="25"/>
      <c r="F3207" s="84"/>
      <c r="G3207" s="24"/>
      <c r="H3207" s="25"/>
      <c r="J3207" s="85"/>
      <c r="K3207" s="25"/>
      <c r="L3207" s="86"/>
      <c r="M3207" s="87">
        <f t="shared" si="63"/>
        <v>0</v>
      </c>
      <c r="N3207" s="28"/>
      <c r="Q3207" s="88"/>
      <c r="S3207" s="88"/>
      <c r="T3207" s="81"/>
      <c r="U3207" s="86"/>
      <c r="V3207" s="89"/>
      <c r="X3207" s="24"/>
    </row>
    <row r="3208" spans="1:24" s="49" customFormat="1">
      <c r="A3208" s="81"/>
      <c r="B3208" s="82"/>
      <c r="C3208" s="83"/>
      <c r="D3208" s="24"/>
      <c r="E3208" s="25"/>
      <c r="F3208" s="84"/>
      <c r="G3208" s="24"/>
      <c r="H3208" s="25"/>
      <c r="J3208" s="85"/>
      <c r="K3208" s="25"/>
      <c r="L3208" s="86"/>
      <c r="M3208" s="87">
        <f t="shared" si="63"/>
        <v>0</v>
      </c>
      <c r="N3208" s="28"/>
      <c r="Q3208" s="88"/>
      <c r="S3208" s="88"/>
      <c r="T3208" s="81"/>
      <c r="U3208" s="86"/>
      <c r="V3208" s="89"/>
      <c r="X3208" s="24"/>
    </row>
    <row r="3209" spans="1:24" s="49" customFormat="1">
      <c r="A3209" s="81"/>
      <c r="B3209" s="82"/>
      <c r="C3209" s="83"/>
      <c r="D3209" s="24"/>
      <c r="E3209" s="25"/>
      <c r="F3209" s="84"/>
      <c r="G3209" s="24"/>
      <c r="H3209" s="25"/>
      <c r="J3209" s="85"/>
      <c r="K3209" s="25"/>
      <c r="L3209" s="86"/>
      <c r="M3209" s="87">
        <f t="shared" si="63"/>
        <v>0</v>
      </c>
      <c r="N3209" s="28"/>
      <c r="Q3209" s="88"/>
      <c r="S3209" s="88"/>
      <c r="T3209" s="81"/>
      <c r="U3209" s="86"/>
      <c r="V3209" s="89"/>
      <c r="X3209" s="24"/>
    </row>
    <row r="3210" spans="1:24" s="49" customFormat="1">
      <c r="A3210" s="81"/>
      <c r="B3210" s="82"/>
      <c r="C3210" s="83"/>
      <c r="D3210" s="24"/>
      <c r="E3210" s="25"/>
      <c r="F3210" s="84"/>
      <c r="G3210" s="24"/>
      <c r="H3210" s="25"/>
      <c r="J3210" s="85"/>
      <c r="K3210" s="25"/>
      <c r="L3210" s="86"/>
      <c r="M3210" s="87">
        <f t="shared" si="63"/>
        <v>0</v>
      </c>
      <c r="N3210" s="28"/>
      <c r="Q3210" s="88"/>
      <c r="S3210" s="88"/>
      <c r="T3210" s="81"/>
      <c r="U3210" s="86"/>
      <c r="V3210" s="89"/>
      <c r="X3210" s="24"/>
    </row>
    <row r="3211" spans="1:24" s="49" customFormat="1">
      <c r="A3211" s="81"/>
      <c r="B3211" s="82"/>
      <c r="C3211" s="83"/>
      <c r="D3211" s="24"/>
      <c r="E3211" s="25"/>
      <c r="F3211" s="84"/>
      <c r="G3211" s="24"/>
      <c r="H3211" s="25"/>
      <c r="J3211" s="85"/>
      <c r="K3211" s="25"/>
      <c r="L3211" s="86"/>
      <c r="M3211" s="87">
        <f t="shared" si="63"/>
        <v>0</v>
      </c>
      <c r="N3211" s="28"/>
      <c r="Q3211" s="88"/>
      <c r="S3211" s="88"/>
      <c r="T3211" s="81"/>
      <c r="U3211" s="86"/>
      <c r="V3211" s="89"/>
      <c r="X3211" s="24"/>
    </row>
    <row r="3212" spans="1:24" s="49" customFormat="1">
      <c r="A3212" s="81"/>
      <c r="B3212" s="82"/>
      <c r="C3212" s="83"/>
      <c r="D3212" s="24"/>
      <c r="E3212" s="25"/>
      <c r="F3212" s="84"/>
      <c r="G3212" s="24"/>
      <c r="H3212" s="25"/>
      <c r="J3212" s="85"/>
      <c r="K3212" s="25"/>
      <c r="L3212" s="86"/>
      <c r="M3212" s="87">
        <f t="shared" si="63"/>
        <v>0</v>
      </c>
      <c r="N3212" s="28"/>
      <c r="Q3212" s="88"/>
      <c r="S3212" s="88"/>
      <c r="T3212" s="81"/>
      <c r="U3212" s="86"/>
      <c r="V3212" s="89"/>
      <c r="X3212" s="24"/>
    </row>
    <row r="3213" spans="1:24" s="49" customFormat="1">
      <c r="A3213" s="81"/>
      <c r="B3213" s="82"/>
      <c r="C3213" s="83"/>
      <c r="D3213" s="24"/>
      <c r="E3213" s="25"/>
      <c r="F3213" s="84"/>
      <c r="G3213" s="24"/>
      <c r="H3213" s="25"/>
      <c r="J3213" s="85"/>
      <c r="K3213" s="25"/>
      <c r="L3213" s="86"/>
      <c r="M3213" s="87">
        <f t="shared" si="63"/>
        <v>0</v>
      </c>
      <c r="N3213" s="28"/>
      <c r="Q3213" s="88"/>
      <c r="S3213" s="88"/>
      <c r="T3213" s="81"/>
      <c r="U3213" s="86"/>
      <c r="V3213" s="89"/>
      <c r="X3213" s="24"/>
    </row>
    <row r="3214" spans="1:24" s="49" customFormat="1">
      <c r="A3214" s="81"/>
      <c r="B3214" s="82"/>
      <c r="C3214" s="83"/>
      <c r="D3214" s="24"/>
      <c r="E3214" s="25"/>
      <c r="F3214" s="84"/>
      <c r="G3214" s="24"/>
      <c r="H3214" s="25"/>
      <c r="J3214" s="85"/>
      <c r="K3214" s="25"/>
      <c r="L3214" s="86"/>
      <c r="M3214" s="87">
        <f t="shared" si="63"/>
        <v>0</v>
      </c>
      <c r="N3214" s="28"/>
      <c r="Q3214" s="88"/>
      <c r="S3214" s="88"/>
      <c r="T3214" s="81"/>
      <c r="U3214" s="86"/>
      <c r="V3214" s="89"/>
      <c r="X3214" s="24"/>
    </row>
    <row r="3215" spans="1:24" s="49" customFormat="1">
      <c r="A3215" s="81"/>
      <c r="B3215" s="82"/>
      <c r="C3215" s="83"/>
      <c r="D3215" s="24"/>
      <c r="E3215" s="25"/>
      <c r="F3215" s="84"/>
      <c r="G3215" s="24"/>
      <c r="H3215" s="25"/>
      <c r="J3215" s="85"/>
      <c r="K3215" s="25"/>
      <c r="L3215" s="86"/>
      <c r="M3215" s="87">
        <f t="shared" si="63"/>
        <v>0</v>
      </c>
      <c r="N3215" s="28"/>
      <c r="Q3215" s="88"/>
      <c r="S3215" s="88"/>
      <c r="T3215" s="81"/>
      <c r="U3215" s="86"/>
      <c r="V3215" s="89"/>
      <c r="X3215" s="24"/>
    </row>
    <row r="3216" spans="1:24" s="49" customFormat="1">
      <c r="A3216" s="81"/>
      <c r="B3216" s="82"/>
      <c r="C3216" s="83"/>
      <c r="D3216" s="24"/>
      <c r="E3216" s="25"/>
      <c r="F3216" s="84"/>
      <c r="G3216" s="24"/>
      <c r="H3216" s="25"/>
      <c r="J3216" s="85"/>
      <c r="K3216" s="25"/>
      <c r="L3216" s="86"/>
      <c r="M3216" s="87">
        <f t="shared" si="63"/>
        <v>0</v>
      </c>
      <c r="N3216" s="28"/>
      <c r="Q3216" s="88"/>
      <c r="S3216" s="88"/>
      <c r="T3216" s="81"/>
      <c r="U3216" s="86"/>
      <c r="V3216" s="89"/>
      <c r="X3216" s="24"/>
    </row>
    <row r="3217" spans="1:24" s="49" customFormat="1">
      <c r="A3217" s="81"/>
      <c r="B3217" s="82"/>
      <c r="C3217" s="83"/>
      <c r="D3217" s="24"/>
      <c r="E3217" s="25"/>
      <c r="F3217" s="84"/>
      <c r="G3217" s="24"/>
      <c r="H3217" s="25"/>
      <c r="J3217" s="85"/>
      <c r="K3217" s="25"/>
      <c r="L3217" s="86"/>
      <c r="M3217" s="87">
        <f t="shared" si="63"/>
        <v>0</v>
      </c>
      <c r="N3217" s="28"/>
      <c r="Q3217" s="88"/>
      <c r="S3217" s="88"/>
      <c r="T3217" s="81"/>
      <c r="U3217" s="86"/>
      <c r="V3217" s="89"/>
      <c r="X3217" s="24"/>
    </row>
    <row r="3218" spans="1:24" s="49" customFormat="1">
      <c r="A3218" s="81"/>
      <c r="B3218" s="82"/>
      <c r="C3218" s="83"/>
      <c r="D3218" s="24"/>
      <c r="E3218" s="25"/>
      <c r="F3218" s="84"/>
      <c r="G3218" s="24"/>
      <c r="H3218" s="25"/>
      <c r="J3218" s="85"/>
      <c r="K3218" s="25"/>
      <c r="L3218" s="86"/>
      <c r="M3218" s="87">
        <f t="shared" si="63"/>
        <v>0</v>
      </c>
      <c r="N3218" s="28"/>
      <c r="Q3218" s="88"/>
      <c r="S3218" s="88"/>
      <c r="T3218" s="81"/>
      <c r="U3218" s="86"/>
      <c r="V3218" s="89"/>
      <c r="X3218" s="24"/>
    </row>
    <row r="3219" spans="1:24" s="49" customFormat="1">
      <c r="A3219" s="81"/>
      <c r="B3219" s="82"/>
      <c r="C3219" s="83"/>
      <c r="D3219" s="24"/>
      <c r="E3219" s="25"/>
      <c r="F3219" s="84"/>
      <c r="G3219" s="24"/>
      <c r="H3219" s="25"/>
      <c r="J3219" s="85"/>
      <c r="K3219" s="25"/>
      <c r="L3219" s="86"/>
      <c r="M3219" s="87">
        <f t="shared" si="63"/>
        <v>0</v>
      </c>
      <c r="N3219" s="28"/>
      <c r="Q3219" s="88"/>
      <c r="S3219" s="88"/>
      <c r="T3219" s="81"/>
      <c r="U3219" s="86"/>
      <c r="V3219" s="89"/>
      <c r="X3219" s="24"/>
    </row>
    <row r="3220" spans="1:24" s="49" customFormat="1">
      <c r="A3220" s="81"/>
      <c r="B3220" s="82"/>
      <c r="C3220" s="83"/>
      <c r="D3220" s="24"/>
      <c r="E3220" s="25"/>
      <c r="F3220" s="84"/>
      <c r="G3220" s="24"/>
      <c r="H3220" s="25"/>
      <c r="J3220" s="85"/>
      <c r="K3220" s="25"/>
      <c r="L3220" s="86"/>
      <c r="M3220" s="87">
        <f t="shared" si="63"/>
        <v>0</v>
      </c>
      <c r="N3220" s="28"/>
      <c r="Q3220" s="88"/>
      <c r="S3220" s="88"/>
      <c r="T3220" s="81"/>
      <c r="U3220" s="86"/>
      <c r="V3220" s="89"/>
      <c r="X3220" s="24"/>
    </row>
    <row r="3221" spans="1:24" s="49" customFormat="1">
      <c r="A3221" s="81"/>
      <c r="B3221" s="82"/>
      <c r="C3221" s="83"/>
      <c r="D3221" s="24"/>
      <c r="E3221" s="25"/>
      <c r="F3221" s="84"/>
      <c r="G3221" s="24"/>
      <c r="H3221" s="25"/>
      <c r="J3221" s="85"/>
      <c r="K3221" s="25"/>
      <c r="L3221" s="86"/>
      <c r="M3221" s="87">
        <f t="shared" si="63"/>
        <v>0</v>
      </c>
      <c r="N3221" s="28"/>
      <c r="Q3221" s="88"/>
      <c r="S3221" s="88"/>
      <c r="T3221" s="81"/>
      <c r="U3221" s="86"/>
      <c r="V3221" s="89"/>
      <c r="X3221" s="24"/>
    </row>
    <row r="3222" spans="1:24" s="49" customFormat="1">
      <c r="A3222" s="81"/>
      <c r="B3222" s="82"/>
      <c r="C3222" s="83"/>
      <c r="D3222" s="24"/>
      <c r="E3222" s="25"/>
      <c r="F3222" s="84"/>
      <c r="G3222" s="24"/>
      <c r="H3222" s="25"/>
      <c r="J3222" s="85"/>
      <c r="K3222" s="25"/>
      <c r="L3222" s="86"/>
      <c r="M3222" s="87">
        <f t="shared" si="63"/>
        <v>0</v>
      </c>
      <c r="N3222" s="28"/>
      <c r="Q3222" s="88"/>
      <c r="S3222" s="88"/>
      <c r="T3222" s="81"/>
      <c r="U3222" s="86"/>
      <c r="V3222" s="89"/>
      <c r="X3222" s="24"/>
    </row>
    <row r="3223" spans="1:24" s="49" customFormat="1">
      <c r="A3223" s="81"/>
      <c r="B3223" s="82"/>
      <c r="C3223" s="83"/>
      <c r="D3223" s="24"/>
      <c r="E3223" s="25"/>
      <c r="F3223" s="84"/>
      <c r="G3223" s="24"/>
      <c r="H3223" s="25"/>
      <c r="J3223" s="85"/>
      <c r="K3223" s="25"/>
      <c r="L3223" s="86"/>
      <c r="M3223" s="87">
        <f t="shared" si="63"/>
        <v>0</v>
      </c>
      <c r="N3223" s="28"/>
      <c r="Q3223" s="88"/>
      <c r="S3223" s="88"/>
      <c r="T3223" s="81"/>
      <c r="U3223" s="86"/>
      <c r="V3223" s="89"/>
      <c r="X3223" s="24"/>
    </row>
    <row r="3224" spans="1:24" s="49" customFormat="1">
      <c r="A3224" s="81"/>
      <c r="B3224" s="82"/>
      <c r="C3224" s="83"/>
      <c r="D3224" s="24"/>
      <c r="E3224" s="25"/>
      <c r="F3224" s="84"/>
      <c r="G3224" s="24"/>
      <c r="H3224" s="25"/>
      <c r="J3224" s="85"/>
      <c r="K3224" s="25"/>
      <c r="L3224" s="86"/>
      <c r="M3224" s="87">
        <f t="shared" si="63"/>
        <v>0</v>
      </c>
      <c r="N3224" s="28"/>
      <c r="Q3224" s="88"/>
      <c r="S3224" s="88"/>
      <c r="T3224" s="81"/>
      <c r="U3224" s="86"/>
      <c r="V3224" s="89"/>
      <c r="X3224" s="24"/>
    </row>
    <row r="3225" spans="1:24" s="49" customFormat="1">
      <c r="A3225" s="81"/>
      <c r="B3225" s="82"/>
      <c r="C3225" s="83"/>
      <c r="D3225" s="24"/>
      <c r="E3225" s="25"/>
      <c r="F3225" s="84"/>
      <c r="G3225" s="24"/>
      <c r="H3225" s="25"/>
      <c r="J3225" s="85"/>
      <c r="K3225" s="25"/>
      <c r="L3225" s="86"/>
      <c r="M3225" s="87">
        <f t="shared" si="63"/>
        <v>0</v>
      </c>
      <c r="N3225" s="28"/>
      <c r="Q3225" s="88"/>
      <c r="S3225" s="88"/>
      <c r="T3225" s="81"/>
      <c r="U3225" s="86"/>
      <c r="V3225" s="89"/>
      <c r="X3225" s="24"/>
    </row>
    <row r="3226" spans="1:24" s="49" customFormat="1">
      <c r="A3226" s="81"/>
      <c r="B3226" s="82"/>
      <c r="C3226" s="83"/>
      <c r="D3226" s="24"/>
      <c r="E3226" s="25"/>
      <c r="F3226" s="84"/>
      <c r="G3226" s="24"/>
      <c r="H3226" s="25"/>
      <c r="J3226" s="85"/>
      <c r="K3226" s="25"/>
      <c r="L3226" s="86"/>
      <c r="M3226" s="87">
        <f t="shared" si="63"/>
        <v>0</v>
      </c>
      <c r="N3226" s="28"/>
      <c r="Q3226" s="88"/>
      <c r="S3226" s="88"/>
      <c r="T3226" s="81"/>
      <c r="U3226" s="86"/>
      <c r="V3226" s="89"/>
      <c r="X3226" s="24"/>
    </row>
    <row r="3227" spans="1:24" s="49" customFormat="1">
      <c r="A3227" s="81"/>
      <c r="B3227" s="82"/>
      <c r="C3227" s="83"/>
      <c r="D3227" s="24"/>
      <c r="E3227" s="25"/>
      <c r="F3227" s="84"/>
      <c r="G3227" s="24"/>
      <c r="H3227" s="25"/>
      <c r="J3227" s="85"/>
      <c r="K3227" s="25"/>
      <c r="L3227" s="86"/>
      <c r="M3227" s="87">
        <f t="shared" si="63"/>
        <v>0</v>
      </c>
      <c r="N3227" s="28"/>
      <c r="Q3227" s="88"/>
      <c r="S3227" s="88"/>
      <c r="T3227" s="81"/>
      <c r="U3227" s="86"/>
      <c r="V3227" s="89"/>
      <c r="X3227" s="24"/>
    </row>
    <row r="3228" spans="1:24" s="49" customFormat="1">
      <c r="A3228" s="81"/>
      <c r="B3228" s="82"/>
      <c r="C3228" s="83"/>
      <c r="D3228" s="24"/>
      <c r="E3228" s="25"/>
      <c r="F3228" s="84"/>
      <c r="G3228" s="24"/>
      <c r="H3228" s="25"/>
      <c r="J3228" s="85"/>
      <c r="K3228" s="25"/>
      <c r="L3228" s="86"/>
      <c r="M3228" s="87">
        <f t="shared" si="63"/>
        <v>0</v>
      </c>
      <c r="N3228" s="28"/>
      <c r="Q3228" s="88"/>
      <c r="S3228" s="88"/>
      <c r="T3228" s="81"/>
      <c r="U3228" s="86"/>
      <c r="V3228" s="89"/>
      <c r="X3228" s="24"/>
    </row>
    <row r="3229" spans="1:24" s="49" customFormat="1">
      <c r="A3229" s="81"/>
      <c r="B3229" s="82"/>
      <c r="C3229" s="83"/>
      <c r="D3229" s="24"/>
      <c r="E3229" s="25"/>
      <c r="F3229" s="84"/>
      <c r="G3229" s="24"/>
      <c r="H3229" s="25"/>
      <c r="J3229" s="85"/>
      <c r="K3229" s="25"/>
      <c r="L3229" s="86"/>
      <c r="M3229" s="87">
        <f t="shared" si="63"/>
        <v>0</v>
      </c>
      <c r="N3229" s="28"/>
      <c r="Q3229" s="88"/>
      <c r="S3229" s="88"/>
      <c r="T3229" s="81"/>
      <c r="U3229" s="86"/>
      <c r="V3229" s="89"/>
      <c r="X3229" s="24"/>
    </row>
    <row r="3230" spans="1:24" s="49" customFormat="1">
      <c r="A3230" s="81"/>
      <c r="B3230" s="82"/>
      <c r="C3230" s="83"/>
      <c r="D3230" s="24"/>
      <c r="E3230" s="25"/>
      <c r="F3230" s="84"/>
      <c r="G3230" s="24"/>
      <c r="H3230" s="25"/>
      <c r="J3230" s="85"/>
      <c r="K3230" s="25"/>
      <c r="L3230" s="86"/>
      <c r="M3230" s="87">
        <f t="shared" si="63"/>
        <v>0</v>
      </c>
      <c r="N3230" s="28"/>
      <c r="Q3230" s="88"/>
      <c r="S3230" s="88"/>
      <c r="T3230" s="81"/>
      <c r="U3230" s="86"/>
      <c r="V3230" s="89"/>
      <c r="X3230" s="24"/>
    </row>
    <row r="3231" spans="1:24" s="49" customFormat="1">
      <c r="A3231" s="81"/>
      <c r="B3231" s="82"/>
      <c r="C3231" s="83"/>
      <c r="D3231" s="24"/>
      <c r="E3231" s="25"/>
      <c r="F3231" s="84"/>
      <c r="G3231" s="24"/>
      <c r="H3231" s="25"/>
      <c r="J3231" s="85"/>
      <c r="K3231" s="25"/>
      <c r="L3231" s="86"/>
      <c r="M3231" s="87">
        <f t="shared" si="63"/>
        <v>0</v>
      </c>
      <c r="N3231" s="28"/>
      <c r="Q3231" s="88"/>
      <c r="S3231" s="88"/>
      <c r="T3231" s="81"/>
      <c r="U3231" s="86"/>
      <c r="V3231" s="89"/>
      <c r="X3231" s="24"/>
    </row>
    <row r="3232" spans="1:24" s="49" customFormat="1">
      <c r="A3232" s="81"/>
      <c r="B3232" s="82"/>
      <c r="C3232" s="83"/>
      <c r="D3232" s="24"/>
      <c r="E3232" s="25"/>
      <c r="F3232" s="84"/>
      <c r="G3232" s="24"/>
      <c r="H3232" s="25"/>
      <c r="J3232" s="85"/>
      <c r="K3232" s="25"/>
      <c r="L3232" s="86"/>
      <c r="M3232" s="87">
        <f t="shared" si="63"/>
        <v>0</v>
      </c>
      <c r="N3232" s="28"/>
      <c r="Q3232" s="88"/>
      <c r="S3232" s="88"/>
      <c r="T3232" s="81"/>
      <c r="U3232" s="86"/>
      <c r="V3232" s="89"/>
      <c r="X3232" s="24"/>
    </row>
    <row r="3233" spans="1:24" s="49" customFormat="1">
      <c r="A3233" s="81"/>
      <c r="B3233" s="82"/>
      <c r="C3233" s="83"/>
      <c r="D3233" s="24"/>
      <c r="E3233" s="25"/>
      <c r="F3233" s="84"/>
      <c r="G3233" s="24"/>
      <c r="H3233" s="25"/>
      <c r="J3233" s="85"/>
      <c r="K3233" s="25"/>
      <c r="L3233" s="86"/>
      <c r="M3233" s="87">
        <f t="shared" si="63"/>
        <v>0</v>
      </c>
      <c r="N3233" s="28"/>
      <c r="Q3233" s="88"/>
      <c r="S3233" s="88"/>
      <c r="T3233" s="81"/>
      <c r="U3233" s="86"/>
      <c r="V3233" s="89"/>
      <c r="X3233" s="24"/>
    </row>
    <row r="3234" spans="1:24" s="49" customFormat="1">
      <c r="A3234" s="81"/>
      <c r="B3234" s="82"/>
      <c r="C3234" s="83"/>
      <c r="D3234" s="24"/>
      <c r="E3234" s="25"/>
      <c r="F3234" s="84"/>
      <c r="G3234" s="24"/>
      <c r="H3234" s="25"/>
      <c r="J3234" s="85"/>
      <c r="K3234" s="25"/>
      <c r="L3234" s="86"/>
      <c r="M3234" s="87">
        <f t="shared" si="63"/>
        <v>0</v>
      </c>
      <c r="N3234" s="28"/>
      <c r="Q3234" s="88"/>
      <c r="S3234" s="88"/>
      <c r="T3234" s="81"/>
      <c r="U3234" s="86"/>
      <c r="V3234" s="89"/>
      <c r="X3234" s="24"/>
    </row>
    <row r="3235" spans="1:24" s="49" customFormat="1">
      <c r="A3235" s="81"/>
      <c r="B3235" s="82"/>
      <c r="C3235" s="83"/>
      <c r="D3235" s="24"/>
      <c r="E3235" s="25"/>
      <c r="F3235" s="84"/>
      <c r="G3235" s="24"/>
      <c r="H3235" s="25"/>
      <c r="J3235" s="85"/>
      <c r="K3235" s="25"/>
      <c r="L3235" s="86"/>
      <c r="M3235" s="87">
        <f t="shared" si="63"/>
        <v>0</v>
      </c>
      <c r="N3235" s="28"/>
      <c r="Q3235" s="88"/>
      <c r="S3235" s="88"/>
      <c r="T3235" s="81"/>
      <c r="U3235" s="86"/>
      <c r="V3235" s="89"/>
      <c r="X3235" s="24"/>
    </row>
    <row r="3236" spans="1:24" s="49" customFormat="1">
      <c r="A3236" s="81"/>
      <c r="B3236" s="82"/>
      <c r="C3236" s="83"/>
      <c r="D3236" s="24"/>
      <c r="E3236" s="25"/>
      <c r="F3236" s="84"/>
      <c r="G3236" s="24"/>
      <c r="H3236" s="25"/>
      <c r="J3236" s="85"/>
      <c r="K3236" s="25"/>
      <c r="L3236" s="86"/>
      <c r="M3236" s="87">
        <f t="shared" si="63"/>
        <v>0</v>
      </c>
      <c r="N3236" s="28"/>
      <c r="Q3236" s="88"/>
      <c r="S3236" s="88"/>
      <c r="T3236" s="81"/>
      <c r="U3236" s="86"/>
      <c r="V3236" s="89"/>
      <c r="X3236" s="24"/>
    </row>
    <row r="3237" spans="1:24" s="49" customFormat="1">
      <c r="A3237" s="81"/>
      <c r="B3237" s="82"/>
      <c r="C3237" s="83"/>
      <c r="D3237" s="24"/>
      <c r="E3237" s="25"/>
      <c r="F3237" s="84"/>
      <c r="G3237" s="24"/>
      <c r="H3237" s="25"/>
      <c r="J3237" s="85"/>
      <c r="K3237" s="25"/>
      <c r="L3237" s="86"/>
      <c r="M3237" s="87">
        <f t="shared" si="63"/>
        <v>0</v>
      </c>
      <c r="N3237" s="28"/>
      <c r="Q3237" s="88"/>
      <c r="S3237" s="88"/>
      <c r="T3237" s="81"/>
      <c r="U3237" s="86"/>
      <c r="V3237" s="89"/>
      <c r="X3237" s="24"/>
    </row>
    <row r="3238" spans="1:24" s="49" customFormat="1">
      <c r="A3238" s="81"/>
      <c r="B3238" s="82"/>
      <c r="C3238" s="83"/>
      <c r="D3238" s="24"/>
      <c r="E3238" s="25"/>
      <c r="F3238" s="84"/>
      <c r="G3238" s="24"/>
      <c r="H3238" s="25"/>
      <c r="J3238" s="85"/>
      <c r="K3238" s="25"/>
      <c r="L3238" s="86"/>
      <c r="M3238" s="87">
        <f t="shared" si="63"/>
        <v>0</v>
      </c>
      <c r="N3238" s="28"/>
      <c r="Q3238" s="88"/>
      <c r="S3238" s="88"/>
      <c r="T3238" s="81"/>
      <c r="U3238" s="86"/>
      <c r="V3238" s="89"/>
      <c r="X3238" s="24"/>
    </row>
    <row r="3239" spans="1:24" s="49" customFormat="1">
      <c r="A3239" s="81"/>
      <c r="B3239" s="82"/>
      <c r="C3239" s="83"/>
      <c r="D3239" s="24"/>
      <c r="E3239" s="25"/>
      <c r="F3239" s="84"/>
      <c r="G3239" s="24"/>
      <c r="H3239" s="25"/>
      <c r="J3239" s="85"/>
      <c r="K3239" s="25"/>
      <c r="L3239" s="86"/>
      <c r="M3239" s="87">
        <f t="shared" si="63"/>
        <v>0</v>
      </c>
      <c r="N3239" s="28"/>
      <c r="Q3239" s="88"/>
      <c r="S3239" s="88"/>
      <c r="T3239" s="81"/>
      <c r="U3239" s="86"/>
      <c r="V3239" s="89"/>
      <c r="X3239" s="24"/>
    </row>
    <row r="3240" spans="1:24" s="49" customFormat="1">
      <c r="A3240" s="81"/>
      <c r="B3240" s="82"/>
      <c r="C3240" s="83"/>
      <c r="D3240" s="24"/>
      <c r="E3240" s="25"/>
      <c r="F3240" s="84"/>
      <c r="G3240" s="24"/>
      <c r="H3240" s="25"/>
      <c r="J3240" s="85"/>
      <c r="K3240" s="25"/>
      <c r="L3240" s="86"/>
      <c r="M3240" s="87">
        <f t="shared" si="63"/>
        <v>0</v>
      </c>
      <c r="N3240" s="28"/>
      <c r="Q3240" s="88"/>
      <c r="S3240" s="88"/>
      <c r="T3240" s="81"/>
      <c r="U3240" s="86"/>
      <c r="V3240" s="89"/>
      <c r="X3240" s="24"/>
    </row>
    <row r="3241" spans="1:24" s="49" customFormat="1">
      <c r="A3241" s="81"/>
      <c r="B3241" s="82"/>
      <c r="C3241" s="83"/>
      <c r="D3241" s="24"/>
      <c r="E3241" s="25"/>
      <c r="F3241" s="84"/>
      <c r="G3241" s="24"/>
      <c r="H3241" s="25"/>
      <c r="J3241" s="85"/>
      <c r="K3241" s="25"/>
      <c r="L3241" s="86"/>
      <c r="M3241" s="87">
        <f t="shared" ref="M3241:M3304" si="64">I3241*H3241</f>
        <v>0</v>
      </c>
      <c r="N3241" s="28"/>
      <c r="Q3241" s="88"/>
      <c r="S3241" s="88"/>
      <c r="T3241" s="81"/>
      <c r="U3241" s="86"/>
      <c r="V3241" s="89"/>
      <c r="X3241" s="24"/>
    </row>
    <row r="3242" spans="1:24" s="49" customFormat="1">
      <c r="A3242" s="81"/>
      <c r="B3242" s="82"/>
      <c r="C3242" s="83"/>
      <c r="D3242" s="24"/>
      <c r="E3242" s="25"/>
      <c r="F3242" s="84"/>
      <c r="G3242" s="24"/>
      <c r="H3242" s="25"/>
      <c r="J3242" s="85"/>
      <c r="K3242" s="25"/>
      <c r="L3242" s="86"/>
      <c r="M3242" s="87">
        <f t="shared" si="64"/>
        <v>0</v>
      </c>
      <c r="N3242" s="28"/>
      <c r="Q3242" s="88"/>
      <c r="S3242" s="88"/>
      <c r="T3242" s="81"/>
      <c r="U3242" s="86"/>
      <c r="V3242" s="89"/>
      <c r="X3242" s="24"/>
    </row>
    <row r="3243" spans="1:24" s="49" customFormat="1">
      <c r="A3243" s="81"/>
      <c r="B3243" s="82"/>
      <c r="C3243" s="83"/>
      <c r="D3243" s="24"/>
      <c r="E3243" s="25"/>
      <c r="F3243" s="84"/>
      <c r="G3243" s="24"/>
      <c r="H3243" s="25"/>
      <c r="J3243" s="85"/>
      <c r="K3243" s="25"/>
      <c r="L3243" s="86"/>
      <c r="M3243" s="87">
        <f t="shared" si="64"/>
        <v>0</v>
      </c>
      <c r="N3243" s="28"/>
      <c r="Q3243" s="88"/>
      <c r="S3243" s="88"/>
      <c r="T3243" s="81"/>
      <c r="U3243" s="86"/>
      <c r="V3243" s="89"/>
      <c r="X3243" s="24"/>
    </row>
    <row r="3244" spans="1:24" s="49" customFormat="1">
      <c r="A3244" s="81"/>
      <c r="B3244" s="82"/>
      <c r="C3244" s="83"/>
      <c r="D3244" s="24"/>
      <c r="E3244" s="25"/>
      <c r="F3244" s="84"/>
      <c r="G3244" s="24"/>
      <c r="H3244" s="25"/>
      <c r="J3244" s="85"/>
      <c r="K3244" s="25"/>
      <c r="L3244" s="86"/>
      <c r="M3244" s="87">
        <f t="shared" si="64"/>
        <v>0</v>
      </c>
      <c r="N3244" s="28"/>
      <c r="Q3244" s="88"/>
      <c r="S3244" s="88"/>
      <c r="T3244" s="81"/>
      <c r="U3244" s="86"/>
      <c r="V3244" s="89"/>
      <c r="X3244" s="24"/>
    </row>
    <row r="3245" spans="1:24" s="49" customFormat="1">
      <c r="A3245" s="81"/>
      <c r="B3245" s="82"/>
      <c r="C3245" s="83"/>
      <c r="D3245" s="24"/>
      <c r="E3245" s="25"/>
      <c r="F3245" s="84"/>
      <c r="G3245" s="24"/>
      <c r="H3245" s="25"/>
      <c r="J3245" s="85"/>
      <c r="K3245" s="25"/>
      <c r="L3245" s="86"/>
      <c r="M3245" s="87">
        <f t="shared" si="64"/>
        <v>0</v>
      </c>
      <c r="N3245" s="28"/>
      <c r="Q3245" s="88"/>
      <c r="S3245" s="88"/>
      <c r="T3245" s="81"/>
      <c r="U3245" s="86"/>
      <c r="V3245" s="89"/>
      <c r="X3245" s="24"/>
    </row>
    <row r="3246" spans="1:24" s="49" customFormat="1">
      <c r="A3246" s="81"/>
      <c r="B3246" s="82"/>
      <c r="C3246" s="83"/>
      <c r="D3246" s="24"/>
      <c r="E3246" s="25"/>
      <c r="F3246" s="84"/>
      <c r="G3246" s="24"/>
      <c r="H3246" s="25"/>
      <c r="J3246" s="85"/>
      <c r="K3246" s="25"/>
      <c r="L3246" s="86"/>
      <c r="M3246" s="87">
        <f t="shared" si="64"/>
        <v>0</v>
      </c>
      <c r="N3246" s="28"/>
      <c r="Q3246" s="88"/>
      <c r="S3246" s="88"/>
      <c r="T3246" s="81"/>
      <c r="U3246" s="86"/>
      <c r="V3246" s="89"/>
      <c r="X3246" s="24"/>
    </row>
    <row r="3247" spans="1:24" s="49" customFormat="1">
      <c r="A3247" s="81"/>
      <c r="B3247" s="82"/>
      <c r="C3247" s="83"/>
      <c r="D3247" s="24"/>
      <c r="E3247" s="25"/>
      <c r="F3247" s="84"/>
      <c r="G3247" s="24"/>
      <c r="H3247" s="25"/>
      <c r="J3247" s="85"/>
      <c r="K3247" s="25"/>
      <c r="L3247" s="86"/>
      <c r="M3247" s="87">
        <f t="shared" si="64"/>
        <v>0</v>
      </c>
      <c r="N3247" s="28"/>
      <c r="Q3247" s="88"/>
      <c r="S3247" s="88"/>
      <c r="T3247" s="81"/>
      <c r="U3247" s="86"/>
      <c r="V3247" s="89"/>
      <c r="X3247" s="24"/>
    </row>
    <row r="3248" spans="1:24" s="49" customFormat="1">
      <c r="A3248" s="81"/>
      <c r="B3248" s="82"/>
      <c r="C3248" s="83"/>
      <c r="D3248" s="24"/>
      <c r="E3248" s="25"/>
      <c r="F3248" s="84"/>
      <c r="G3248" s="24"/>
      <c r="H3248" s="25"/>
      <c r="J3248" s="85"/>
      <c r="K3248" s="25"/>
      <c r="L3248" s="86"/>
      <c r="M3248" s="87">
        <f t="shared" si="64"/>
        <v>0</v>
      </c>
      <c r="N3248" s="28"/>
      <c r="Q3248" s="88"/>
      <c r="S3248" s="88"/>
      <c r="T3248" s="81"/>
      <c r="U3248" s="86"/>
      <c r="V3248" s="89"/>
      <c r="X3248" s="24"/>
    </row>
    <row r="3249" spans="1:24" s="49" customFormat="1">
      <c r="A3249" s="81"/>
      <c r="B3249" s="82"/>
      <c r="C3249" s="83"/>
      <c r="D3249" s="24"/>
      <c r="E3249" s="25"/>
      <c r="F3249" s="84"/>
      <c r="G3249" s="24"/>
      <c r="H3249" s="25"/>
      <c r="J3249" s="85"/>
      <c r="K3249" s="25"/>
      <c r="L3249" s="86"/>
      <c r="M3249" s="87">
        <f t="shared" si="64"/>
        <v>0</v>
      </c>
      <c r="N3249" s="28"/>
      <c r="Q3249" s="88"/>
      <c r="S3249" s="88"/>
      <c r="T3249" s="81"/>
      <c r="U3249" s="86"/>
      <c r="V3249" s="89"/>
      <c r="X3249" s="24"/>
    </row>
    <row r="3250" spans="1:24" s="49" customFormat="1">
      <c r="A3250" s="81"/>
      <c r="B3250" s="82"/>
      <c r="C3250" s="83"/>
      <c r="D3250" s="24"/>
      <c r="E3250" s="25"/>
      <c r="F3250" s="84"/>
      <c r="G3250" s="24"/>
      <c r="H3250" s="25"/>
      <c r="J3250" s="85"/>
      <c r="K3250" s="25"/>
      <c r="L3250" s="86"/>
      <c r="M3250" s="87">
        <f t="shared" si="64"/>
        <v>0</v>
      </c>
      <c r="N3250" s="28"/>
      <c r="Q3250" s="88"/>
      <c r="S3250" s="88"/>
      <c r="T3250" s="81"/>
      <c r="U3250" s="86"/>
      <c r="V3250" s="89"/>
      <c r="X3250" s="24"/>
    </row>
    <row r="3251" spans="1:24" s="49" customFormat="1">
      <c r="A3251" s="81"/>
      <c r="B3251" s="82"/>
      <c r="C3251" s="83"/>
      <c r="D3251" s="24"/>
      <c r="E3251" s="25"/>
      <c r="F3251" s="84"/>
      <c r="G3251" s="24"/>
      <c r="H3251" s="25"/>
      <c r="J3251" s="85"/>
      <c r="K3251" s="25"/>
      <c r="L3251" s="86"/>
      <c r="M3251" s="87">
        <f t="shared" si="64"/>
        <v>0</v>
      </c>
      <c r="N3251" s="28"/>
      <c r="Q3251" s="88"/>
      <c r="S3251" s="88"/>
      <c r="T3251" s="81"/>
      <c r="U3251" s="86"/>
      <c r="V3251" s="89"/>
      <c r="X3251" s="24"/>
    </row>
    <row r="3252" spans="1:24" s="49" customFormat="1">
      <c r="A3252" s="81"/>
      <c r="B3252" s="82"/>
      <c r="C3252" s="83"/>
      <c r="D3252" s="24"/>
      <c r="E3252" s="25"/>
      <c r="F3252" s="84"/>
      <c r="G3252" s="24"/>
      <c r="H3252" s="25"/>
      <c r="J3252" s="85"/>
      <c r="K3252" s="25"/>
      <c r="L3252" s="86"/>
      <c r="M3252" s="87">
        <f t="shared" si="64"/>
        <v>0</v>
      </c>
      <c r="N3252" s="28"/>
      <c r="Q3252" s="88"/>
      <c r="S3252" s="88"/>
      <c r="T3252" s="81"/>
      <c r="U3252" s="86"/>
      <c r="V3252" s="89"/>
      <c r="X3252" s="24"/>
    </row>
    <row r="3253" spans="1:24" s="49" customFormat="1">
      <c r="A3253" s="81"/>
      <c r="B3253" s="82"/>
      <c r="C3253" s="83"/>
      <c r="D3253" s="24"/>
      <c r="E3253" s="25"/>
      <c r="F3253" s="84"/>
      <c r="G3253" s="24"/>
      <c r="H3253" s="25"/>
      <c r="J3253" s="85"/>
      <c r="K3253" s="25"/>
      <c r="L3253" s="86"/>
      <c r="M3253" s="87">
        <f t="shared" si="64"/>
        <v>0</v>
      </c>
      <c r="N3253" s="28"/>
      <c r="Q3253" s="88"/>
      <c r="S3253" s="88"/>
      <c r="T3253" s="81"/>
      <c r="U3253" s="86"/>
      <c r="V3253" s="89"/>
      <c r="X3253" s="24"/>
    </row>
    <row r="3254" spans="1:24" s="49" customFormat="1">
      <c r="A3254" s="81"/>
      <c r="B3254" s="82"/>
      <c r="C3254" s="83"/>
      <c r="D3254" s="24"/>
      <c r="E3254" s="25"/>
      <c r="F3254" s="84"/>
      <c r="G3254" s="24"/>
      <c r="H3254" s="25"/>
      <c r="J3254" s="85"/>
      <c r="K3254" s="25"/>
      <c r="L3254" s="86"/>
      <c r="M3254" s="87">
        <f t="shared" si="64"/>
        <v>0</v>
      </c>
      <c r="N3254" s="28"/>
      <c r="Q3254" s="88"/>
      <c r="S3254" s="88"/>
      <c r="T3254" s="81"/>
      <c r="U3254" s="86"/>
      <c r="V3254" s="89"/>
      <c r="X3254" s="24"/>
    </row>
    <row r="3255" spans="1:24" s="49" customFormat="1">
      <c r="A3255" s="81"/>
      <c r="B3255" s="82"/>
      <c r="C3255" s="83"/>
      <c r="D3255" s="24"/>
      <c r="E3255" s="25"/>
      <c r="F3255" s="84"/>
      <c r="G3255" s="24"/>
      <c r="H3255" s="25"/>
      <c r="J3255" s="85"/>
      <c r="K3255" s="25"/>
      <c r="L3255" s="86"/>
      <c r="M3255" s="87">
        <f t="shared" si="64"/>
        <v>0</v>
      </c>
      <c r="N3255" s="28"/>
      <c r="Q3255" s="88"/>
      <c r="S3255" s="88"/>
      <c r="T3255" s="81"/>
      <c r="U3255" s="86"/>
      <c r="V3255" s="89"/>
      <c r="X3255" s="24"/>
    </row>
    <row r="3256" spans="1:24" s="49" customFormat="1">
      <c r="A3256" s="81"/>
      <c r="B3256" s="82"/>
      <c r="C3256" s="83"/>
      <c r="D3256" s="24"/>
      <c r="E3256" s="25"/>
      <c r="F3256" s="84"/>
      <c r="G3256" s="24"/>
      <c r="H3256" s="25"/>
      <c r="J3256" s="85"/>
      <c r="K3256" s="25"/>
      <c r="L3256" s="86"/>
      <c r="M3256" s="87">
        <f t="shared" si="64"/>
        <v>0</v>
      </c>
      <c r="N3256" s="28"/>
      <c r="Q3256" s="88"/>
      <c r="S3256" s="88"/>
      <c r="T3256" s="81"/>
      <c r="U3256" s="86"/>
      <c r="V3256" s="89"/>
      <c r="X3256" s="24"/>
    </row>
    <row r="3257" spans="1:24" s="49" customFormat="1">
      <c r="A3257" s="81"/>
      <c r="B3257" s="82"/>
      <c r="C3257" s="83"/>
      <c r="D3257" s="24"/>
      <c r="E3257" s="25"/>
      <c r="F3257" s="84"/>
      <c r="G3257" s="24"/>
      <c r="H3257" s="25"/>
      <c r="J3257" s="85"/>
      <c r="K3257" s="25"/>
      <c r="L3257" s="86"/>
      <c r="M3257" s="87">
        <f t="shared" si="64"/>
        <v>0</v>
      </c>
      <c r="N3257" s="28"/>
      <c r="Q3257" s="88"/>
      <c r="S3257" s="88"/>
      <c r="T3257" s="81"/>
      <c r="U3257" s="86"/>
      <c r="V3257" s="89"/>
      <c r="X3257" s="24"/>
    </row>
    <row r="3258" spans="1:24" s="49" customFormat="1">
      <c r="A3258" s="81"/>
      <c r="B3258" s="82"/>
      <c r="C3258" s="83"/>
      <c r="D3258" s="24"/>
      <c r="E3258" s="25"/>
      <c r="F3258" s="84"/>
      <c r="G3258" s="24"/>
      <c r="H3258" s="25"/>
      <c r="J3258" s="85"/>
      <c r="K3258" s="25"/>
      <c r="L3258" s="86"/>
      <c r="M3258" s="87">
        <f t="shared" si="64"/>
        <v>0</v>
      </c>
      <c r="N3258" s="28"/>
      <c r="Q3258" s="88"/>
      <c r="S3258" s="88"/>
      <c r="T3258" s="81"/>
      <c r="U3258" s="86"/>
      <c r="V3258" s="89"/>
      <c r="X3258" s="24"/>
    </row>
    <row r="3259" spans="1:24" s="49" customFormat="1">
      <c r="A3259" s="81"/>
      <c r="B3259" s="82"/>
      <c r="C3259" s="83"/>
      <c r="D3259" s="24"/>
      <c r="E3259" s="25"/>
      <c r="F3259" s="84"/>
      <c r="G3259" s="24"/>
      <c r="H3259" s="25"/>
      <c r="J3259" s="85"/>
      <c r="K3259" s="25"/>
      <c r="L3259" s="86"/>
      <c r="M3259" s="87">
        <f t="shared" si="64"/>
        <v>0</v>
      </c>
      <c r="N3259" s="28"/>
      <c r="Q3259" s="88"/>
      <c r="S3259" s="88"/>
      <c r="T3259" s="81"/>
      <c r="U3259" s="86"/>
      <c r="V3259" s="89"/>
      <c r="X3259" s="24"/>
    </row>
    <row r="3260" spans="1:24" s="49" customFormat="1">
      <c r="A3260" s="81"/>
      <c r="B3260" s="82"/>
      <c r="C3260" s="83"/>
      <c r="D3260" s="24"/>
      <c r="E3260" s="25"/>
      <c r="F3260" s="84"/>
      <c r="G3260" s="24"/>
      <c r="H3260" s="25"/>
      <c r="J3260" s="85"/>
      <c r="K3260" s="25"/>
      <c r="L3260" s="86"/>
      <c r="M3260" s="87">
        <f t="shared" si="64"/>
        <v>0</v>
      </c>
      <c r="N3260" s="28"/>
      <c r="Q3260" s="88"/>
      <c r="S3260" s="88"/>
      <c r="T3260" s="81"/>
      <c r="U3260" s="86"/>
      <c r="V3260" s="89"/>
      <c r="X3260" s="24"/>
    </row>
    <row r="3261" spans="1:24" s="49" customFormat="1">
      <c r="A3261" s="81"/>
      <c r="B3261" s="82"/>
      <c r="C3261" s="83"/>
      <c r="D3261" s="24"/>
      <c r="E3261" s="25"/>
      <c r="F3261" s="84"/>
      <c r="G3261" s="24"/>
      <c r="H3261" s="25"/>
      <c r="J3261" s="85"/>
      <c r="K3261" s="25"/>
      <c r="L3261" s="86"/>
      <c r="M3261" s="87">
        <f t="shared" si="64"/>
        <v>0</v>
      </c>
      <c r="N3261" s="28"/>
      <c r="Q3261" s="88"/>
      <c r="S3261" s="88"/>
      <c r="T3261" s="81"/>
      <c r="U3261" s="86"/>
      <c r="V3261" s="89"/>
      <c r="X3261" s="24"/>
    </row>
    <row r="3262" spans="1:24" s="49" customFormat="1">
      <c r="A3262" s="81"/>
      <c r="B3262" s="82"/>
      <c r="C3262" s="83"/>
      <c r="D3262" s="24"/>
      <c r="E3262" s="25"/>
      <c r="F3262" s="84"/>
      <c r="G3262" s="24"/>
      <c r="H3262" s="25"/>
      <c r="J3262" s="85"/>
      <c r="K3262" s="25"/>
      <c r="L3262" s="86"/>
      <c r="M3262" s="87">
        <f t="shared" si="64"/>
        <v>0</v>
      </c>
      <c r="N3262" s="28"/>
      <c r="Q3262" s="88"/>
      <c r="S3262" s="88"/>
      <c r="T3262" s="81"/>
      <c r="U3262" s="86"/>
      <c r="V3262" s="89"/>
      <c r="X3262" s="24"/>
    </row>
    <row r="3263" spans="1:24" s="49" customFormat="1">
      <c r="A3263" s="81"/>
      <c r="B3263" s="82"/>
      <c r="C3263" s="83"/>
      <c r="D3263" s="24"/>
      <c r="E3263" s="25"/>
      <c r="F3263" s="84"/>
      <c r="G3263" s="24"/>
      <c r="H3263" s="25"/>
      <c r="J3263" s="85"/>
      <c r="K3263" s="25"/>
      <c r="L3263" s="86"/>
      <c r="M3263" s="87">
        <f t="shared" si="64"/>
        <v>0</v>
      </c>
      <c r="N3263" s="28"/>
      <c r="Q3263" s="88"/>
      <c r="S3263" s="88"/>
      <c r="T3263" s="81"/>
      <c r="U3263" s="86"/>
      <c r="V3263" s="89"/>
      <c r="X3263" s="24"/>
    </row>
    <row r="3264" spans="1:24" s="49" customFormat="1">
      <c r="A3264" s="81"/>
      <c r="B3264" s="82"/>
      <c r="C3264" s="83"/>
      <c r="D3264" s="24"/>
      <c r="E3264" s="25"/>
      <c r="F3264" s="84"/>
      <c r="G3264" s="24"/>
      <c r="H3264" s="25"/>
      <c r="J3264" s="85"/>
      <c r="K3264" s="25"/>
      <c r="L3264" s="86"/>
      <c r="M3264" s="87">
        <f t="shared" si="64"/>
        <v>0</v>
      </c>
      <c r="N3264" s="28"/>
      <c r="Q3264" s="88"/>
      <c r="S3264" s="88"/>
      <c r="T3264" s="81"/>
      <c r="U3264" s="86"/>
      <c r="V3264" s="89"/>
      <c r="X3264" s="24"/>
    </row>
    <row r="3265" spans="1:24" s="49" customFormat="1">
      <c r="A3265" s="81"/>
      <c r="B3265" s="82"/>
      <c r="C3265" s="83"/>
      <c r="D3265" s="24"/>
      <c r="E3265" s="25"/>
      <c r="F3265" s="84"/>
      <c r="G3265" s="24"/>
      <c r="H3265" s="25"/>
      <c r="J3265" s="85"/>
      <c r="K3265" s="25"/>
      <c r="L3265" s="86"/>
      <c r="M3265" s="87">
        <f t="shared" si="64"/>
        <v>0</v>
      </c>
      <c r="N3265" s="28"/>
      <c r="Q3265" s="88"/>
      <c r="S3265" s="88"/>
      <c r="T3265" s="81"/>
      <c r="U3265" s="86"/>
      <c r="V3265" s="89"/>
      <c r="X3265" s="24"/>
    </row>
    <row r="3266" spans="1:24" s="49" customFormat="1">
      <c r="A3266" s="81"/>
      <c r="B3266" s="82"/>
      <c r="C3266" s="83"/>
      <c r="D3266" s="24"/>
      <c r="E3266" s="25"/>
      <c r="F3266" s="84"/>
      <c r="G3266" s="24"/>
      <c r="H3266" s="25"/>
      <c r="J3266" s="85"/>
      <c r="K3266" s="25"/>
      <c r="L3266" s="86"/>
      <c r="M3266" s="87">
        <f t="shared" si="64"/>
        <v>0</v>
      </c>
      <c r="N3266" s="28"/>
      <c r="Q3266" s="88"/>
      <c r="S3266" s="88"/>
      <c r="T3266" s="81"/>
      <c r="U3266" s="86"/>
      <c r="V3266" s="89"/>
      <c r="X3266" s="24"/>
    </row>
    <row r="3267" spans="1:24" s="49" customFormat="1">
      <c r="A3267" s="81"/>
      <c r="B3267" s="82"/>
      <c r="C3267" s="83"/>
      <c r="D3267" s="24"/>
      <c r="E3267" s="25"/>
      <c r="F3267" s="84"/>
      <c r="G3267" s="24"/>
      <c r="H3267" s="25"/>
      <c r="J3267" s="85"/>
      <c r="K3267" s="25"/>
      <c r="L3267" s="86"/>
      <c r="M3267" s="87">
        <f t="shared" si="64"/>
        <v>0</v>
      </c>
      <c r="N3267" s="28"/>
      <c r="Q3267" s="88"/>
      <c r="S3267" s="88"/>
      <c r="T3267" s="81"/>
      <c r="U3267" s="86"/>
      <c r="V3267" s="89"/>
      <c r="X3267" s="24"/>
    </row>
    <row r="3268" spans="1:24" s="49" customFormat="1">
      <c r="A3268" s="81"/>
      <c r="B3268" s="82"/>
      <c r="C3268" s="83"/>
      <c r="D3268" s="24"/>
      <c r="E3268" s="25"/>
      <c r="F3268" s="84"/>
      <c r="G3268" s="24"/>
      <c r="H3268" s="25"/>
      <c r="J3268" s="85"/>
      <c r="K3268" s="25"/>
      <c r="L3268" s="86"/>
      <c r="M3268" s="87">
        <f t="shared" si="64"/>
        <v>0</v>
      </c>
      <c r="N3268" s="28"/>
      <c r="Q3268" s="88"/>
      <c r="S3268" s="88"/>
      <c r="T3268" s="81"/>
      <c r="U3268" s="86"/>
      <c r="V3268" s="89"/>
      <c r="X3268" s="24"/>
    </row>
    <row r="3269" spans="1:24" s="49" customFormat="1">
      <c r="A3269" s="81"/>
      <c r="B3269" s="82"/>
      <c r="C3269" s="83"/>
      <c r="D3269" s="24"/>
      <c r="E3269" s="25"/>
      <c r="F3269" s="84"/>
      <c r="G3269" s="24"/>
      <c r="H3269" s="25"/>
      <c r="J3269" s="85"/>
      <c r="K3269" s="25"/>
      <c r="L3269" s="86"/>
      <c r="M3269" s="87">
        <f t="shared" si="64"/>
        <v>0</v>
      </c>
      <c r="N3269" s="28"/>
      <c r="Q3269" s="88"/>
      <c r="S3269" s="88"/>
      <c r="T3269" s="81"/>
      <c r="U3269" s="86"/>
      <c r="V3269" s="89"/>
      <c r="X3269" s="24"/>
    </row>
    <row r="3270" spans="1:24" s="49" customFormat="1">
      <c r="A3270" s="81"/>
      <c r="B3270" s="82"/>
      <c r="C3270" s="83"/>
      <c r="D3270" s="24"/>
      <c r="E3270" s="25"/>
      <c r="F3270" s="84"/>
      <c r="G3270" s="24"/>
      <c r="H3270" s="25"/>
      <c r="J3270" s="85"/>
      <c r="K3270" s="25"/>
      <c r="L3270" s="86"/>
      <c r="M3270" s="87">
        <f t="shared" si="64"/>
        <v>0</v>
      </c>
      <c r="N3270" s="28"/>
      <c r="Q3270" s="88"/>
      <c r="S3270" s="88"/>
      <c r="T3270" s="81"/>
      <c r="U3270" s="86"/>
      <c r="V3270" s="89"/>
      <c r="X3270" s="24"/>
    </row>
    <row r="3271" spans="1:24" s="49" customFormat="1">
      <c r="A3271" s="81"/>
      <c r="B3271" s="82"/>
      <c r="C3271" s="83"/>
      <c r="D3271" s="24"/>
      <c r="E3271" s="25"/>
      <c r="F3271" s="84"/>
      <c r="G3271" s="24"/>
      <c r="H3271" s="25"/>
      <c r="J3271" s="85"/>
      <c r="K3271" s="25"/>
      <c r="L3271" s="86"/>
      <c r="M3271" s="87">
        <f t="shared" si="64"/>
        <v>0</v>
      </c>
      <c r="N3271" s="28"/>
      <c r="Q3271" s="88"/>
      <c r="S3271" s="88"/>
      <c r="T3271" s="81"/>
      <c r="U3271" s="86"/>
      <c r="V3271" s="89"/>
      <c r="X3271" s="24"/>
    </row>
    <row r="3272" spans="1:24" s="49" customFormat="1">
      <c r="A3272" s="81"/>
      <c r="B3272" s="82"/>
      <c r="C3272" s="83"/>
      <c r="D3272" s="24"/>
      <c r="E3272" s="25"/>
      <c r="F3272" s="84"/>
      <c r="G3272" s="24"/>
      <c r="H3272" s="25"/>
      <c r="J3272" s="85"/>
      <c r="K3272" s="25"/>
      <c r="L3272" s="86"/>
      <c r="M3272" s="87">
        <f t="shared" si="64"/>
        <v>0</v>
      </c>
      <c r="N3272" s="28"/>
      <c r="Q3272" s="88"/>
      <c r="S3272" s="88"/>
      <c r="T3272" s="81"/>
      <c r="U3272" s="86"/>
      <c r="V3272" s="89"/>
      <c r="X3272" s="24"/>
    </row>
    <row r="3273" spans="1:24" s="49" customFormat="1">
      <c r="A3273" s="81"/>
      <c r="B3273" s="82"/>
      <c r="C3273" s="83"/>
      <c r="D3273" s="24"/>
      <c r="E3273" s="25"/>
      <c r="F3273" s="84"/>
      <c r="G3273" s="24"/>
      <c r="H3273" s="25"/>
      <c r="J3273" s="85"/>
      <c r="K3273" s="25"/>
      <c r="L3273" s="86"/>
      <c r="M3273" s="87">
        <f t="shared" si="64"/>
        <v>0</v>
      </c>
      <c r="N3273" s="28"/>
      <c r="Q3273" s="88"/>
      <c r="S3273" s="88"/>
      <c r="T3273" s="81"/>
      <c r="U3273" s="86"/>
      <c r="V3273" s="89"/>
      <c r="X3273" s="24"/>
    </row>
    <row r="3274" spans="1:24" s="49" customFormat="1">
      <c r="A3274" s="81"/>
      <c r="B3274" s="82"/>
      <c r="C3274" s="83"/>
      <c r="D3274" s="24"/>
      <c r="E3274" s="25"/>
      <c r="F3274" s="84"/>
      <c r="G3274" s="24"/>
      <c r="H3274" s="25"/>
      <c r="J3274" s="85"/>
      <c r="K3274" s="25"/>
      <c r="L3274" s="86"/>
      <c r="M3274" s="87">
        <f t="shared" si="64"/>
        <v>0</v>
      </c>
      <c r="N3274" s="28"/>
      <c r="Q3274" s="88"/>
      <c r="S3274" s="88"/>
      <c r="T3274" s="81"/>
      <c r="U3274" s="86"/>
      <c r="V3274" s="89"/>
      <c r="X3274" s="24"/>
    </row>
    <row r="3275" spans="1:24" s="49" customFormat="1">
      <c r="A3275" s="81"/>
      <c r="B3275" s="82"/>
      <c r="C3275" s="83"/>
      <c r="D3275" s="24"/>
      <c r="E3275" s="25"/>
      <c r="F3275" s="84"/>
      <c r="G3275" s="24"/>
      <c r="H3275" s="25"/>
      <c r="J3275" s="85"/>
      <c r="K3275" s="25"/>
      <c r="L3275" s="86"/>
      <c r="M3275" s="87">
        <f t="shared" si="64"/>
        <v>0</v>
      </c>
      <c r="N3275" s="28"/>
      <c r="Q3275" s="88"/>
      <c r="S3275" s="88"/>
      <c r="T3275" s="81"/>
      <c r="U3275" s="86"/>
      <c r="V3275" s="89"/>
      <c r="X3275" s="24"/>
    </row>
    <row r="3276" spans="1:24" s="49" customFormat="1">
      <c r="A3276" s="81"/>
      <c r="B3276" s="82"/>
      <c r="C3276" s="83"/>
      <c r="D3276" s="24"/>
      <c r="E3276" s="25"/>
      <c r="F3276" s="84"/>
      <c r="G3276" s="24"/>
      <c r="H3276" s="25"/>
      <c r="J3276" s="85"/>
      <c r="K3276" s="25"/>
      <c r="L3276" s="86"/>
      <c r="M3276" s="87">
        <f t="shared" si="64"/>
        <v>0</v>
      </c>
      <c r="N3276" s="28"/>
      <c r="Q3276" s="88"/>
      <c r="S3276" s="88"/>
      <c r="T3276" s="81"/>
      <c r="U3276" s="86"/>
      <c r="V3276" s="89"/>
      <c r="X3276" s="24"/>
    </row>
    <row r="3277" spans="1:24" s="49" customFormat="1">
      <c r="A3277" s="81"/>
      <c r="B3277" s="82"/>
      <c r="C3277" s="83"/>
      <c r="D3277" s="24"/>
      <c r="E3277" s="25"/>
      <c r="F3277" s="84"/>
      <c r="G3277" s="24"/>
      <c r="H3277" s="25"/>
      <c r="J3277" s="85"/>
      <c r="K3277" s="25"/>
      <c r="L3277" s="86"/>
      <c r="M3277" s="87">
        <f t="shared" si="64"/>
        <v>0</v>
      </c>
      <c r="N3277" s="28"/>
      <c r="Q3277" s="88"/>
      <c r="S3277" s="88"/>
      <c r="T3277" s="81"/>
      <c r="U3277" s="86"/>
      <c r="V3277" s="89"/>
      <c r="X3277" s="24"/>
    </row>
    <row r="3278" spans="1:24" s="49" customFormat="1">
      <c r="A3278" s="81"/>
      <c r="B3278" s="82"/>
      <c r="C3278" s="83"/>
      <c r="D3278" s="24"/>
      <c r="E3278" s="25"/>
      <c r="F3278" s="84"/>
      <c r="G3278" s="24"/>
      <c r="H3278" s="25"/>
      <c r="J3278" s="85"/>
      <c r="K3278" s="25"/>
      <c r="L3278" s="86"/>
      <c r="M3278" s="87">
        <f t="shared" si="64"/>
        <v>0</v>
      </c>
      <c r="N3278" s="28"/>
      <c r="Q3278" s="88"/>
      <c r="S3278" s="88"/>
      <c r="T3278" s="81"/>
      <c r="U3278" s="86"/>
      <c r="V3278" s="89"/>
      <c r="X3278" s="24"/>
    </row>
    <row r="3279" spans="1:24" s="49" customFormat="1">
      <c r="A3279" s="81"/>
      <c r="B3279" s="82"/>
      <c r="C3279" s="83"/>
      <c r="D3279" s="24"/>
      <c r="E3279" s="25"/>
      <c r="F3279" s="84"/>
      <c r="G3279" s="24"/>
      <c r="H3279" s="25"/>
      <c r="J3279" s="85"/>
      <c r="K3279" s="25"/>
      <c r="L3279" s="86"/>
      <c r="M3279" s="87">
        <f t="shared" si="64"/>
        <v>0</v>
      </c>
      <c r="N3279" s="28"/>
      <c r="Q3279" s="88"/>
      <c r="S3279" s="88"/>
      <c r="T3279" s="81"/>
      <c r="U3279" s="86"/>
      <c r="V3279" s="89"/>
      <c r="X3279" s="24"/>
    </row>
    <row r="3280" spans="1:24" s="49" customFormat="1">
      <c r="A3280" s="81"/>
      <c r="B3280" s="82"/>
      <c r="C3280" s="83"/>
      <c r="D3280" s="24"/>
      <c r="E3280" s="25"/>
      <c r="F3280" s="84"/>
      <c r="G3280" s="24"/>
      <c r="H3280" s="25"/>
      <c r="J3280" s="85"/>
      <c r="K3280" s="25"/>
      <c r="L3280" s="86"/>
      <c r="M3280" s="87">
        <f t="shared" si="64"/>
        <v>0</v>
      </c>
      <c r="N3280" s="28"/>
      <c r="Q3280" s="88"/>
      <c r="S3280" s="88"/>
      <c r="T3280" s="81"/>
      <c r="U3280" s="86"/>
      <c r="V3280" s="89"/>
      <c r="X3280" s="24"/>
    </row>
    <row r="3281" spans="1:24" s="49" customFormat="1">
      <c r="A3281" s="81"/>
      <c r="B3281" s="82"/>
      <c r="C3281" s="83"/>
      <c r="D3281" s="24"/>
      <c r="E3281" s="25"/>
      <c r="F3281" s="84"/>
      <c r="G3281" s="24"/>
      <c r="H3281" s="25"/>
      <c r="J3281" s="85"/>
      <c r="K3281" s="25"/>
      <c r="L3281" s="86"/>
      <c r="M3281" s="87">
        <f t="shared" si="64"/>
        <v>0</v>
      </c>
      <c r="N3281" s="28"/>
      <c r="Q3281" s="88"/>
      <c r="S3281" s="88"/>
      <c r="T3281" s="81"/>
      <c r="U3281" s="86"/>
      <c r="V3281" s="89"/>
      <c r="X3281" s="24"/>
    </row>
    <row r="3282" spans="1:24" s="49" customFormat="1">
      <c r="A3282" s="81"/>
      <c r="B3282" s="82"/>
      <c r="C3282" s="83"/>
      <c r="D3282" s="24"/>
      <c r="E3282" s="25"/>
      <c r="F3282" s="84"/>
      <c r="G3282" s="24"/>
      <c r="H3282" s="25"/>
      <c r="J3282" s="85"/>
      <c r="K3282" s="25"/>
      <c r="L3282" s="86"/>
      <c r="M3282" s="87">
        <f t="shared" si="64"/>
        <v>0</v>
      </c>
      <c r="N3282" s="28"/>
      <c r="Q3282" s="88"/>
      <c r="S3282" s="88"/>
      <c r="T3282" s="81"/>
      <c r="U3282" s="86"/>
      <c r="V3282" s="89"/>
      <c r="X3282" s="24"/>
    </row>
    <row r="3283" spans="1:24" s="49" customFormat="1">
      <c r="A3283" s="81"/>
      <c r="B3283" s="82"/>
      <c r="C3283" s="83"/>
      <c r="D3283" s="24"/>
      <c r="E3283" s="25"/>
      <c r="F3283" s="84"/>
      <c r="G3283" s="24"/>
      <c r="H3283" s="25"/>
      <c r="J3283" s="85"/>
      <c r="K3283" s="25"/>
      <c r="L3283" s="86"/>
      <c r="M3283" s="87">
        <f t="shared" si="64"/>
        <v>0</v>
      </c>
      <c r="N3283" s="28"/>
      <c r="Q3283" s="88"/>
      <c r="S3283" s="88"/>
      <c r="T3283" s="81"/>
      <c r="U3283" s="86"/>
      <c r="V3283" s="89"/>
      <c r="X3283" s="24"/>
    </row>
    <row r="3284" spans="1:24" s="49" customFormat="1">
      <c r="A3284" s="81"/>
      <c r="B3284" s="82"/>
      <c r="C3284" s="83"/>
      <c r="D3284" s="24"/>
      <c r="E3284" s="25"/>
      <c r="F3284" s="84"/>
      <c r="G3284" s="24"/>
      <c r="H3284" s="25"/>
      <c r="J3284" s="85"/>
      <c r="K3284" s="25"/>
      <c r="L3284" s="86"/>
      <c r="M3284" s="87">
        <f t="shared" si="64"/>
        <v>0</v>
      </c>
      <c r="N3284" s="28"/>
      <c r="Q3284" s="88"/>
      <c r="S3284" s="88"/>
      <c r="T3284" s="81"/>
      <c r="U3284" s="86"/>
      <c r="V3284" s="89"/>
      <c r="X3284" s="24"/>
    </row>
    <row r="3285" spans="1:24" s="49" customFormat="1">
      <c r="A3285" s="81"/>
      <c r="B3285" s="82"/>
      <c r="C3285" s="83"/>
      <c r="D3285" s="24"/>
      <c r="E3285" s="25"/>
      <c r="F3285" s="84"/>
      <c r="G3285" s="24"/>
      <c r="H3285" s="25"/>
      <c r="J3285" s="85"/>
      <c r="K3285" s="25"/>
      <c r="L3285" s="86"/>
      <c r="M3285" s="87">
        <f t="shared" si="64"/>
        <v>0</v>
      </c>
      <c r="N3285" s="28"/>
      <c r="Q3285" s="88"/>
      <c r="S3285" s="88"/>
      <c r="T3285" s="81"/>
      <c r="U3285" s="86"/>
      <c r="V3285" s="89"/>
      <c r="X3285" s="24"/>
    </row>
    <row r="3286" spans="1:24" s="49" customFormat="1">
      <c r="A3286" s="81"/>
      <c r="B3286" s="82"/>
      <c r="C3286" s="83"/>
      <c r="D3286" s="24"/>
      <c r="E3286" s="25"/>
      <c r="F3286" s="84"/>
      <c r="G3286" s="24"/>
      <c r="H3286" s="25"/>
      <c r="J3286" s="85"/>
      <c r="K3286" s="25"/>
      <c r="L3286" s="86"/>
      <c r="M3286" s="87">
        <f t="shared" si="64"/>
        <v>0</v>
      </c>
      <c r="N3286" s="28"/>
      <c r="Q3286" s="88"/>
      <c r="S3286" s="88"/>
      <c r="T3286" s="81"/>
      <c r="U3286" s="86"/>
      <c r="V3286" s="89"/>
      <c r="X3286" s="24"/>
    </row>
    <row r="3287" spans="1:24" s="49" customFormat="1">
      <c r="A3287" s="81"/>
      <c r="B3287" s="82"/>
      <c r="C3287" s="83"/>
      <c r="D3287" s="24"/>
      <c r="E3287" s="25"/>
      <c r="F3287" s="84"/>
      <c r="G3287" s="24"/>
      <c r="H3287" s="25"/>
      <c r="J3287" s="85"/>
      <c r="K3287" s="25"/>
      <c r="L3287" s="86"/>
      <c r="M3287" s="87">
        <f t="shared" si="64"/>
        <v>0</v>
      </c>
      <c r="N3287" s="28"/>
      <c r="Q3287" s="88"/>
      <c r="S3287" s="88"/>
      <c r="T3287" s="81"/>
      <c r="U3287" s="86"/>
      <c r="V3287" s="89"/>
      <c r="X3287" s="24"/>
    </row>
    <row r="3288" spans="1:24" s="49" customFormat="1">
      <c r="A3288" s="81"/>
      <c r="B3288" s="82"/>
      <c r="C3288" s="83"/>
      <c r="D3288" s="24"/>
      <c r="E3288" s="25"/>
      <c r="F3288" s="84"/>
      <c r="G3288" s="24"/>
      <c r="H3288" s="25"/>
      <c r="J3288" s="85"/>
      <c r="K3288" s="25"/>
      <c r="L3288" s="86"/>
      <c r="M3288" s="87">
        <f t="shared" si="64"/>
        <v>0</v>
      </c>
      <c r="N3288" s="28"/>
      <c r="Q3288" s="88"/>
      <c r="S3288" s="88"/>
      <c r="T3288" s="81"/>
      <c r="U3288" s="86"/>
      <c r="V3288" s="89"/>
      <c r="X3288" s="24"/>
    </row>
    <row r="3289" spans="1:24" s="49" customFormat="1">
      <c r="A3289" s="81"/>
      <c r="B3289" s="82"/>
      <c r="C3289" s="83"/>
      <c r="D3289" s="24"/>
      <c r="E3289" s="25"/>
      <c r="F3289" s="84"/>
      <c r="G3289" s="24"/>
      <c r="H3289" s="25"/>
      <c r="J3289" s="85"/>
      <c r="K3289" s="25"/>
      <c r="L3289" s="86"/>
      <c r="M3289" s="87">
        <f t="shared" si="64"/>
        <v>0</v>
      </c>
      <c r="N3289" s="28"/>
      <c r="Q3289" s="88"/>
      <c r="S3289" s="88"/>
      <c r="T3289" s="81"/>
      <c r="U3289" s="86"/>
      <c r="V3289" s="89"/>
      <c r="X3289" s="24"/>
    </row>
    <row r="3290" spans="1:24" s="49" customFormat="1">
      <c r="A3290" s="81"/>
      <c r="B3290" s="82"/>
      <c r="C3290" s="83"/>
      <c r="D3290" s="24"/>
      <c r="E3290" s="25"/>
      <c r="F3290" s="84"/>
      <c r="G3290" s="24"/>
      <c r="H3290" s="25"/>
      <c r="J3290" s="85"/>
      <c r="K3290" s="25"/>
      <c r="L3290" s="86"/>
      <c r="M3290" s="87">
        <f t="shared" si="64"/>
        <v>0</v>
      </c>
      <c r="N3290" s="28"/>
      <c r="Q3290" s="88"/>
      <c r="S3290" s="88"/>
      <c r="T3290" s="81"/>
      <c r="U3290" s="86"/>
      <c r="V3290" s="89"/>
      <c r="X3290" s="24"/>
    </row>
    <row r="3291" spans="1:24" s="49" customFormat="1">
      <c r="A3291" s="81"/>
      <c r="B3291" s="82"/>
      <c r="C3291" s="83"/>
      <c r="D3291" s="24"/>
      <c r="E3291" s="25"/>
      <c r="F3291" s="84"/>
      <c r="G3291" s="24"/>
      <c r="H3291" s="25"/>
      <c r="J3291" s="85"/>
      <c r="K3291" s="25"/>
      <c r="L3291" s="86"/>
      <c r="M3291" s="87">
        <f t="shared" si="64"/>
        <v>0</v>
      </c>
      <c r="N3291" s="28"/>
      <c r="Q3291" s="88"/>
      <c r="S3291" s="88"/>
      <c r="T3291" s="81"/>
      <c r="U3291" s="86"/>
      <c r="V3291" s="89"/>
      <c r="X3291" s="24"/>
    </row>
    <row r="3292" spans="1:24" s="49" customFormat="1">
      <c r="A3292" s="81"/>
      <c r="B3292" s="82"/>
      <c r="C3292" s="83"/>
      <c r="D3292" s="24"/>
      <c r="E3292" s="25"/>
      <c r="F3292" s="84"/>
      <c r="G3292" s="24"/>
      <c r="H3292" s="25"/>
      <c r="J3292" s="85"/>
      <c r="K3292" s="25"/>
      <c r="L3292" s="86"/>
      <c r="M3292" s="87">
        <f t="shared" si="64"/>
        <v>0</v>
      </c>
      <c r="N3292" s="28"/>
      <c r="Q3292" s="88"/>
      <c r="S3292" s="88"/>
      <c r="T3292" s="81"/>
      <c r="U3292" s="86"/>
      <c r="V3292" s="89"/>
      <c r="X3292" s="24"/>
    </row>
    <row r="3293" spans="1:24" s="49" customFormat="1">
      <c r="A3293" s="81"/>
      <c r="B3293" s="82"/>
      <c r="C3293" s="83"/>
      <c r="D3293" s="24"/>
      <c r="E3293" s="25"/>
      <c r="F3293" s="84"/>
      <c r="G3293" s="24"/>
      <c r="H3293" s="25"/>
      <c r="J3293" s="85"/>
      <c r="K3293" s="25"/>
      <c r="L3293" s="86"/>
      <c r="M3293" s="87">
        <f t="shared" si="64"/>
        <v>0</v>
      </c>
      <c r="N3293" s="28"/>
      <c r="Q3293" s="88"/>
      <c r="S3293" s="88"/>
      <c r="T3293" s="81"/>
      <c r="U3293" s="86"/>
      <c r="V3293" s="89"/>
      <c r="X3293" s="24"/>
    </row>
    <row r="3294" spans="1:24" s="49" customFormat="1">
      <c r="A3294" s="81"/>
      <c r="B3294" s="82"/>
      <c r="C3294" s="83"/>
      <c r="D3294" s="24"/>
      <c r="E3294" s="25"/>
      <c r="F3294" s="84"/>
      <c r="G3294" s="24"/>
      <c r="H3294" s="25"/>
      <c r="J3294" s="85"/>
      <c r="K3294" s="25"/>
      <c r="L3294" s="86"/>
      <c r="M3294" s="87">
        <f t="shared" si="64"/>
        <v>0</v>
      </c>
      <c r="N3294" s="28"/>
      <c r="Q3294" s="88"/>
      <c r="S3294" s="88"/>
      <c r="T3294" s="81"/>
      <c r="U3294" s="86"/>
      <c r="V3294" s="89"/>
      <c r="X3294" s="24"/>
    </row>
    <row r="3295" spans="1:24" s="49" customFormat="1">
      <c r="A3295" s="81"/>
      <c r="B3295" s="82"/>
      <c r="C3295" s="83"/>
      <c r="D3295" s="24"/>
      <c r="E3295" s="25"/>
      <c r="F3295" s="84"/>
      <c r="G3295" s="24"/>
      <c r="H3295" s="25"/>
      <c r="J3295" s="85"/>
      <c r="K3295" s="25"/>
      <c r="L3295" s="86"/>
      <c r="M3295" s="87">
        <f t="shared" si="64"/>
        <v>0</v>
      </c>
      <c r="N3295" s="28"/>
      <c r="Q3295" s="88"/>
      <c r="S3295" s="88"/>
      <c r="T3295" s="81"/>
      <c r="U3295" s="86"/>
      <c r="V3295" s="89"/>
      <c r="X3295" s="24"/>
    </row>
    <row r="3296" spans="1:24" s="49" customFormat="1">
      <c r="A3296" s="81"/>
      <c r="B3296" s="82"/>
      <c r="C3296" s="83"/>
      <c r="D3296" s="24"/>
      <c r="E3296" s="25"/>
      <c r="F3296" s="84"/>
      <c r="G3296" s="24"/>
      <c r="H3296" s="25"/>
      <c r="J3296" s="85"/>
      <c r="K3296" s="25"/>
      <c r="L3296" s="86"/>
      <c r="M3296" s="87">
        <f t="shared" si="64"/>
        <v>0</v>
      </c>
      <c r="N3296" s="28"/>
      <c r="Q3296" s="88"/>
      <c r="S3296" s="88"/>
      <c r="T3296" s="81"/>
      <c r="U3296" s="86"/>
      <c r="V3296" s="89"/>
      <c r="X3296" s="24"/>
    </row>
    <row r="3297" spans="1:24" s="49" customFormat="1">
      <c r="A3297" s="81"/>
      <c r="B3297" s="82"/>
      <c r="C3297" s="83"/>
      <c r="D3297" s="24"/>
      <c r="E3297" s="25"/>
      <c r="F3297" s="84"/>
      <c r="G3297" s="24"/>
      <c r="H3297" s="25"/>
      <c r="J3297" s="85"/>
      <c r="K3297" s="25"/>
      <c r="L3297" s="86"/>
      <c r="M3297" s="87">
        <f t="shared" si="64"/>
        <v>0</v>
      </c>
      <c r="N3297" s="28"/>
      <c r="Q3297" s="88"/>
      <c r="S3297" s="88"/>
      <c r="T3297" s="81"/>
      <c r="U3297" s="86"/>
      <c r="V3297" s="89"/>
      <c r="X3297" s="24"/>
    </row>
    <row r="3298" spans="1:24" s="49" customFormat="1">
      <c r="A3298" s="81"/>
      <c r="B3298" s="82"/>
      <c r="C3298" s="83"/>
      <c r="D3298" s="24"/>
      <c r="E3298" s="25"/>
      <c r="F3298" s="84"/>
      <c r="G3298" s="24"/>
      <c r="H3298" s="25"/>
      <c r="J3298" s="85"/>
      <c r="K3298" s="25"/>
      <c r="L3298" s="86"/>
      <c r="M3298" s="87">
        <f t="shared" si="64"/>
        <v>0</v>
      </c>
      <c r="N3298" s="28"/>
      <c r="Q3298" s="88"/>
      <c r="S3298" s="88"/>
      <c r="T3298" s="81"/>
      <c r="U3298" s="86"/>
      <c r="V3298" s="89"/>
      <c r="X3298" s="24"/>
    </row>
    <row r="3299" spans="1:24" s="49" customFormat="1">
      <c r="A3299" s="81"/>
      <c r="B3299" s="82"/>
      <c r="C3299" s="83"/>
      <c r="D3299" s="24"/>
      <c r="E3299" s="25"/>
      <c r="F3299" s="84"/>
      <c r="G3299" s="24"/>
      <c r="H3299" s="25"/>
      <c r="J3299" s="85"/>
      <c r="K3299" s="25"/>
      <c r="L3299" s="86"/>
      <c r="M3299" s="87">
        <f t="shared" si="64"/>
        <v>0</v>
      </c>
      <c r="N3299" s="28"/>
      <c r="Q3299" s="88"/>
      <c r="S3299" s="88"/>
      <c r="T3299" s="81"/>
      <c r="U3299" s="86"/>
      <c r="V3299" s="89"/>
      <c r="X3299" s="24"/>
    </row>
    <row r="3300" spans="1:24" s="49" customFormat="1">
      <c r="A3300" s="81"/>
      <c r="B3300" s="82"/>
      <c r="C3300" s="83"/>
      <c r="D3300" s="24"/>
      <c r="E3300" s="25"/>
      <c r="F3300" s="84"/>
      <c r="G3300" s="24"/>
      <c r="H3300" s="25"/>
      <c r="J3300" s="85"/>
      <c r="K3300" s="25"/>
      <c r="L3300" s="86"/>
      <c r="M3300" s="87">
        <f t="shared" si="64"/>
        <v>0</v>
      </c>
      <c r="N3300" s="28"/>
      <c r="Q3300" s="88"/>
      <c r="S3300" s="88"/>
      <c r="T3300" s="81"/>
      <c r="U3300" s="86"/>
      <c r="V3300" s="89"/>
      <c r="X3300" s="24"/>
    </row>
    <row r="3301" spans="1:24" s="49" customFormat="1">
      <c r="A3301" s="81"/>
      <c r="B3301" s="82"/>
      <c r="C3301" s="83"/>
      <c r="D3301" s="24"/>
      <c r="E3301" s="25"/>
      <c r="F3301" s="84"/>
      <c r="G3301" s="24"/>
      <c r="H3301" s="25"/>
      <c r="J3301" s="85"/>
      <c r="K3301" s="25"/>
      <c r="L3301" s="86"/>
      <c r="M3301" s="87">
        <f t="shared" si="64"/>
        <v>0</v>
      </c>
      <c r="N3301" s="28"/>
      <c r="Q3301" s="88"/>
      <c r="S3301" s="88"/>
      <c r="T3301" s="81"/>
      <c r="U3301" s="86"/>
      <c r="V3301" s="89"/>
      <c r="X3301" s="24"/>
    </row>
    <row r="3302" spans="1:24" s="49" customFormat="1">
      <c r="A3302" s="81"/>
      <c r="B3302" s="82"/>
      <c r="C3302" s="83"/>
      <c r="D3302" s="24"/>
      <c r="E3302" s="25"/>
      <c r="F3302" s="84"/>
      <c r="G3302" s="24"/>
      <c r="H3302" s="25"/>
      <c r="J3302" s="85"/>
      <c r="K3302" s="25"/>
      <c r="L3302" s="86"/>
      <c r="M3302" s="87">
        <f t="shared" si="64"/>
        <v>0</v>
      </c>
      <c r="N3302" s="28"/>
      <c r="Q3302" s="88"/>
      <c r="S3302" s="88"/>
      <c r="T3302" s="81"/>
      <c r="U3302" s="86"/>
      <c r="V3302" s="89"/>
      <c r="X3302" s="24"/>
    </row>
    <row r="3303" spans="1:24" s="49" customFormat="1">
      <c r="A3303" s="81"/>
      <c r="B3303" s="82"/>
      <c r="C3303" s="83"/>
      <c r="D3303" s="24"/>
      <c r="E3303" s="25"/>
      <c r="F3303" s="84"/>
      <c r="G3303" s="24"/>
      <c r="H3303" s="25"/>
      <c r="J3303" s="85"/>
      <c r="K3303" s="25"/>
      <c r="L3303" s="86"/>
      <c r="M3303" s="87">
        <f t="shared" si="64"/>
        <v>0</v>
      </c>
      <c r="N3303" s="28"/>
      <c r="Q3303" s="88"/>
      <c r="S3303" s="88"/>
      <c r="T3303" s="81"/>
      <c r="U3303" s="86"/>
      <c r="V3303" s="89"/>
      <c r="X3303" s="24"/>
    </row>
    <row r="3304" spans="1:24" s="49" customFormat="1">
      <c r="A3304" s="81"/>
      <c r="B3304" s="82"/>
      <c r="C3304" s="83"/>
      <c r="D3304" s="24"/>
      <c r="E3304" s="25"/>
      <c r="F3304" s="84"/>
      <c r="G3304" s="24"/>
      <c r="H3304" s="25"/>
      <c r="J3304" s="85"/>
      <c r="K3304" s="25"/>
      <c r="L3304" s="86"/>
      <c r="M3304" s="87">
        <f t="shared" si="64"/>
        <v>0</v>
      </c>
      <c r="N3304" s="28"/>
      <c r="Q3304" s="88"/>
      <c r="S3304" s="88"/>
      <c r="T3304" s="81"/>
      <c r="U3304" s="86"/>
      <c r="V3304" s="89"/>
      <c r="X3304" s="24"/>
    </row>
    <row r="3305" spans="1:24" s="49" customFormat="1">
      <c r="A3305" s="81"/>
      <c r="B3305" s="82"/>
      <c r="C3305" s="83"/>
      <c r="D3305" s="24"/>
      <c r="E3305" s="25"/>
      <c r="F3305" s="84"/>
      <c r="G3305" s="24"/>
      <c r="H3305" s="25"/>
      <c r="J3305" s="85"/>
      <c r="K3305" s="25"/>
      <c r="L3305" s="86"/>
      <c r="M3305" s="87">
        <f t="shared" ref="M3305:M3368" si="65">I3305*H3305</f>
        <v>0</v>
      </c>
      <c r="N3305" s="28"/>
      <c r="Q3305" s="88"/>
      <c r="S3305" s="88"/>
      <c r="T3305" s="81"/>
      <c r="U3305" s="86"/>
      <c r="V3305" s="89"/>
      <c r="X3305" s="24"/>
    </row>
    <row r="3306" spans="1:24" s="49" customFormat="1">
      <c r="A3306" s="81"/>
      <c r="B3306" s="82"/>
      <c r="C3306" s="83"/>
      <c r="D3306" s="24"/>
      <c r="E3306" s="25"/>
      <c r="F3306" s="84"/>
      <c r="G3306" s="24"/>
      <c r="H3306" s="25"/>
      <c r="J3306" s="85"/>
      <c r="K3306" s="25"/>
      <c r="L3306" s="86"/>
      <c r="M3306" s="87">
        <f t="shared" si="65"/>
        <v>0</v>
      </c>
      <c r="N3306" s="28"/>
      <c r="Q3306" s="88"/>
      <c r="S3306" s="88"/>
      <c r="T3306" s="81"/>
      <c r="U3306" s="86"/>
      <c r="V3306" s="89"/>
      <c r="X3306" s="24"/>
    </row>
    <row r="3307" spans="1:24" s="49" customFormat="1">
      <c r="A3307" s="81"/>
      <c r="B3307" s="82"/>
      <c r="C3307" s="83"/>
      <c r="D3307" s="24"/>
      <c r="E3307" s="25"/>
      <c r="F3307" s="84"/>
      <c r="G3307" s="24"/>
      <c r="H3307" s="25"/>
      <c r="J3307" s="85"/>
      <c r="K3307" s="25"/>
      <c r="L3307" s="86"/>
      <c r="M3307" s="87">
        <f t="shared" si="65"/>
        <v>0</v>
      </c>
      <c r="N3307" s="28"/>
      <c r="Q3307" s="88"/>
      <c r="S3307" s="88"/>
      <c r="T3307" s="81"/>
      <c r="U3307" s="86"/>
      <c r="V3307" s="89"/>
      <c r="X3307" s="24"/>
    </row>
    <row r="3308" spans="1:24" s="49" customFormat="1">
      <c r="A3308" s="81"/>
      <c r="B3308" s="82"/>
      <c r="C3308" s="83"/>
      <c r="D3308" s="24"/>
      <c r="E3308" s="25"/>
      <c r="F3308" s="84"/>
      <c r="G3308" s="24"/>
      <c r="H3308" s="25"/>
      <c r="J3308" s="85"/>
      <c r="K3308" s="25"/>
      <c r="L3308" s="86"/>
      <c r="M3308" s="87">
        <f t="shared" si="65"/>
        <v>0</v>
      </c>
      <c r="N3308" s="28"/>
      <c r="Q3308" s="88"/>
      <c r="S3308" s="88"/>
      <c r="T3308" s="81"/>
      <c r="U3308" s="86"/>
      <c r="V3308" s="89"/>
      <c r="X3308" s="24"/>
    </row>
    <row r="3309" spans="1:24" s="49" customFormat="1">
      <c r="A3309" s="81"/>
      <c r="B3309" s="82"/>
      <c r="C3309" s="83"/>
      <c r="D3309" s="24"/>
      <c r="E3309" s="25"/>
      <c r="F3309" s="84"/>
      <c r="G3309" s="24"/>
      <c r="H3309" s="25"/>
      <c r="J3309" s="85"/>
      <c r="K3309" s="25"/>
      <c r="L3309" s="86"/>
      <c r="M3309" s="87">
        <f t="shared" si="65"/>
        <v>0</v>
      </c>
      <c r="N3309" s="28"/>
      <c r="Q3309" s="88"/>
      <c r="S3309" s="88"/>
      <c r="T3309" s="81"/>
      <c r="U3309" s="86"/>
      <c r="V3309" s="89"/>
      <c r="X3309" s="24"/>
    </row>
    <row r="3310" spans="1:24" s="49" customFormat="1">
      <c r="A3310" s="81"/>
      <c r="B3310" s="82"/>
      <c r="C3310" s="83"/>
      <c r="D3310" s="24"/>
      <c r="E3310" s="25"/>
      <c r="F3310" s="84"/>
      <c r="G3310" s="24"/>
      <c r="H3310" s="25"/>
      <c r="J3310" s="85"/>
      <c r="K3310" s="25"/>
      <c r="L3310" s="86"/>
      <c r="M3310" s="87">
        <f t="shared" si="65"/>
        <v>0</v>
      </c>
      <c r="N3310" s="28"/>
      <c r="Q3310" s="88"/>
      <c r="S3310" s="88"/>
      <c r="T3310" s="81"/>
      <c r="U3310" s="86"/>
      <c r="V3310" s="89"/>
      <c r="X3310" s="24"/>
    </row>
    <row r="3311" spans="1:24" s="49" customFormat="1">
      <c r="A3311" s="81"/>
      <c r="B3311" s="82"/>
      <c r="C3311" s="83"/>
      <c r="D3311" s="24"/>
      <c r="E3311" s="25"/>
      <c r="F3311" s="84"/>
      <c r="G3311" s="24"/>
      <c r="H3311" s="25"/>
      <c r="J3311" s="85"/>
      <c r="K3311" s="25"/>
      <c r="L3311" s="86"/>
      <c r="M3311" s="87">
        <f t="shared" si="65"/>
        <v>0</v>
      </c>
      <c r="N3311" s="28"/>
      <c r="Q3311" s="88"/>
      <c r="S3311" s="88"/>
      <c r="T3311" s="81"/>
      <c r="U3311" s="86"/>
      <c r="V3311" s="89"/>
      <c r="X3311" s="24"/>
    </row>
    <row r="3312" spans="1:24" s="49" customFormat="1">
      <c r="A3312" s="81"/>
      <c r="B3312" s="82"/>
      <c r="C3312" s="83"/>
      <c r="D3312" s="24"/>
      <c r="E3312" s="25"/>
      <c r="F3312" s="84"/>
      <c r="G3312" s="24"/>
      <c r="H3312" s="25"/>
      <c r="J3312" s="85"/>
      <c r="K3312" s="25"/>
      <c r="L3312" s="86"/>
      <c r="M3312" s="87">
        <f t="shared" si="65"/>
        <v>0</v>
      </c>
      <c r="N3312" s="28"/>
      <c r="Q3312" s="88"/>
      <c r="S3312" s="88"/>
      <c r="T3312" s="81"/>
      <c r="U3312" s="86"/>
      <c r="V3312" s="89"/>
      <c r="X3312" s="24"/>
    </row>
    <row r="3313" spans="1:24" s="49" customFormat="1">
      <c r="A3313" s="81"/>
      <c r="B3313" s="82"/>
      <c r="C3313" s="83"/>
      <c r="D3313" s="24"/>
      <c r="E3313" s="25"/>
      <c r="F3313" s="84"/>
      <c r="G3313" s="24"/>
      <c r="H3313" s="25"/>
      <c r="J3313" s="85"/>
      <c r="K3313" s="25"/>
      <c r="L3313" s="86"/>
      <c r="M3313" s="87">
        <f t="shared" si="65"/>
        <v>0</v>
      </c>
      <c r="N3313" s="28"/>
      <c r="Q3313" s="88"/>
      <c r="S3313" s="88"/>
      <c r="T3313" s="81"/>
      <c r="U3313" s="86"/>
      <c r="V3313" s="89"/>
      <c r="X3313" s="24"/>
    </row>
    <row r="3314" spans="1:24" s="49" customFormat="1">
      <c r="A3314" s="81"/>
      <c r="B3314" s="82"/>
      <c r="C3314" s="83"/>
      <c r="D3314" s="24"/>
      <c r="E3314" s="25"/>
      <c r="F3314" s="84"/>
      <c r="G3314" s="24"/>
      <c r="H3314" s="25"/>
      <c r="J3314" s="85"/>
      <c r="K3314" s="25"/>
      <c r="L3314" s="86"/>
      <c r="M3314" s="87">
        <f t="shared" si="65"/>
        <v>0</v>
      </c>
      <c r="N3314" s="28"/>
      <c r="Q3314" s="88"/>
      <c r="S3314" s="88"/>
      <c r="T3314" s="81"/>
      <c r="U3314" s="86"/>
      <c r="V3314" s="89"/>
      <c r="X3314" s="24"/>
    </row>
    <row r="3315" spans="1:24" s="49" customFormat="1">
      <c r="A3315" s="81"/>
      <c r="B3315" s="82"/>
      <c r="C3315" s="83"/>
      <c r="D3315" s="24"/>
      <c r="E3315" s="25"/>
      <c r="F3315" s="84"/>
      <c r="G3315" s="24"/>
      <c r="H3315" s="25"/>
      <c r="J3315" s="85"/>
      <c r="K3315" s="25"/>
      <c r="L3315" s="86"/>
      <c r="M3315" s="87">
        <f t="shared" si="65"/>
        <v>0</v>
      </c>
      <c r="N3315" s="28"/>
      <c r="Q3315" s="88"/>
      <c r="S3315" s="88"/>
      <c r="T3315" s="81"/>
      <c r="U3315" s="86"/>
      <c r="V3315" s="89"/>
      <c r="X3315" s="24"/>
    </row>
    <row r="3316" spans="1:24" s="49" customFormat="1">
      <c r="A3316" s="81"/>
      <c r="B3316" s="82"/>
      <c r="C3316" s="83"/>
      <c r="D3316" s="24"/>
      <c r="E3316" s="25"/>
      <c r="F3316" s="84"/>
      <c r="G3316" s="24"/>
      <c r="H3316" s="25"/>
      <c r="J3316" s="85"/>
      <c r="K3316" s="25"/>
      <c r="L3316" s="86"/>
      <c r="M3316" s="87">
        <f t="shared" si="65"/>
        <v>0</v>
      </c>
      <c r="N3316" s="28"/>
      <c r="Q3316" s="88"/>
      <c r="S3316" s="88"/>
      <c r="T3316" s="81"/>
      <c r="U3316" s="86"/>
      <c r="V3316" s="89"/>
      <c r="X3316" s="24"/>
    </row>
    <row r="3317" spans="1:24" s="49" customFormat="1">
      <c r="A3317" s="81"/>
      <c r="B3317" s="82"/>
      <c r="C3317" s="83"/>
      <c r="D3317" s="24"/>
      <c r="E3317" s="25"/>
      <c r="F3317" s="84"/>
      <c r="G3317" s="24"/>
      <c r="H3317" s="25"/>
      <c r="J3317" s="85"/>
      <c r="K3317" s="25"/>
      <c r="L3317" s="86"/>
      <c r="M3317" s="87">
        <f t="shared" si="65"/>
        <v>0</v>
      </c>
      <c r="N3317" s="28"/>
      <c r="Q3317" s="88"/>
      <c r="S3317" s="88"/>
      <c r="T3317" s="81"/>
      <c r="U3317" s="86"/>
      <c r="V3317" s="89"/>
      <c r="X3317" s="24"/>
    </row>
    <row r="3318" spans="1:24" s="49" customFormat="1">
      <c r="A3318" s="81"/>
      <c r="B3318" s="82"/>
      <c r="C3318" s="83"/>
      <c r="D3318" s="24"/>
      <c r="E3318" s="25"/>
      <c r="F3318" s="84"/>
      <c r="G3318" s="24"/>
      <c r="H3318" s="25"/>
      <c r="J3318" s="85"/>
      <c r="K3318" s="25"/>
      <c r="L3318" s="86"/>
      <c r="M3318" s="87">
        <f t="shared" si="65"/>
        <v>0</v>
      </c>
      <c r="N3318" s="28"/>
      <c r="Q3318" s="88"/>
      <c r="S3318" s="88"/>
      <c r="T3318" s="81"/>
      <c r="U3318" s="86"/>
      <c r="V3318" s="89"/>
      <c r="X3318" s="24"/>
    </row>
    <row r="3319" spans="1:24" s="49" customFormat="1">
      <c r="A3319" s="81"/>
      <c r="B3319" s="82"/>
      <c r="C3319" s="83"/>
      <c r="D3319" s="24"/>
      <c r="E3319" s="25"/>
      <c r="F3319" s="84"/>
      <c r="G3319" s="24"/>
      <c r="H3319" s="25"/>
      <c r="J3319" s="85"/>
      <c r="K3319" s="25"/>
      <c r="L3319" s="86"/>
      <c r="M3319" s="87">
        <f t="shared" si="65"/>
        <v>0</v>
      </c>
      <c r="N3319" s="28"/>
      <c r="Q3319" s="88"/>
      <c r="S3319" s="88"/>
      <c r="T3319" s="81"/>
      <c r="U3319" s="86"/>
      <c r="V3319" s="89"/>
      <c r="X3319" s="24"/>
    </row>
    <row r="3320" spans="1:24" s="49" customFormat="1">
      <c r="A3320" s="81"/>
      <c r="B3320" s="82"/>
      <c r="C3320" s="83"/>
      <c r="D3320" s="24"/>
      <c r="E3320" s="25"/>
      <c r="F3320" s="84"/>
      <c r="G3320" s="24"/>
      <c r="H3320" s="25"/>
      <c r="J3320" s="85"/>
      <c r="K3320" s="25"/>
      <c r="L3320" s="86"/>
      <c r="M3320" s="87">
        <f t="shared" si="65"/>
        <v>0</v>
      </c>
      <c r="N3320" s="28"/>
      <c r="Q3320" s="88"/>
      <c r="S3320" s="88"/>
      <c r="T3320" s="81"/>
      <c r="U3320" s="86"/>
      <c r="V3320" s="89"/>
      <c r="X3320" s="24"/>
    </row>
    <row r="3321" spans="1:24" s="49" customFormat="1">
      <c r="A3321" s="81"/>
      <c r="B3321" s="82"/>
      <c r="C3321" s="83"/>
      <c r="D3321" s="24"/>
      <c r="E3321" s="25"/>
      <c r="F3321" s="84"/>
      <c r="G3321" s="24"/>
      <c r="H3321" s="25"/>
      <c r="J3321" s="85"/>
      <c r="K3321" s="25"/>
      <c r="L3321" s="86"/>
      <c r="M3321" s="87">
        <f t="shared" si="65"/>
        <v>0</v>
      </c>
      <c r="N3321" s="28"/>
      <c r="Q3321" s="88"/>
      <c r="S3321" s="88"/>
      <c r="T3321" s="81"/>
      <c r="U3321" s="86"/>
      <c r="V3321" s="89"/>
      <c r="X3321" s="24"/>
    </row>
    <row r="3322" spans="1:24" s="49" customFormat="1">
      <c r="A3322" s="81"/>
      <c r="B3322" s="82"/>
      <c r="C3322" s="83"/>
      <c r="D3322" s="24"/>
      <c r="E3322" s="25"/>
      <c r="F3322" s="84"/>
      <c r="G3322" s="24"/>
      <c r="H3322" s="25"/>
      <c r="J3322" s="85"/>
      <c r="K3322" s="25"/>
      <c r="L3322" s="86"/>
      <c r="M3322" s="87">
        <f t="shared" si="65"/>
        <v>0</v>
      </c>
      <c r="N3322" s="28"/>
      <c r="Q3322" s="88"/>
      <c r="S3322" s="88"/>
      <c r="T3322" s="81"/>
      <c r="U3322" s="86"/>
      <c r="V3322" s="89"/>
      <c r="X3322" s="24"/>
    </row>
    <row r="3323" spans="1:24" s="49" customFormat="1">
      <c r="A3323" s="81"/>
      <c r="B3323" s="82"/>
      <c r="C3323" s="83"/>
      <c r="D3323" s="24"/>
      <c r="E3323" s="25"/>
      <c r="F3323" s="84"/>
      <c r="G3323" s="24"/>
      <c r="H3323" s="25"/>
      <c r="J3323" s="85"/>
      <c r="K3323" s="25"/>
      <c r="L3323" s="86"/>
      <c r="M3323" s="87">
        <f t="shared" si="65"/>
        <v>0</v>
      </c>
      <c r="N3323" s="28"/>
      <c r="Q3323" s="88"/>
      <c r="S3323" s="88"/>
      <c r="T3323" s="81"/>
      <c r="U3323" s="86"/>
      <c r="V3323" s="89"/>
      <c r="X3323" s="24"/>
    </row>
    <row r="3324" spans="1:24" s="49" customFormat="1">
      <c r="A3324" s="81"/>
      <c r="B3324" s="82"/>
      <c r="C3324" s="83"/>
      <c r="D3324" s="24"/>
      <c r="E3324" s="25"/>
      <c r="F3324" s="84"/>
      <c r="G3324" s="24"/>
      <c r="H3324" s="25"/>
      <c r="J3324" s="85"/>
      <c r="K3324" s="25"/>
      <c r="L3324" s="86"/>
      <c r="M3324" s="87">
        <f t="shared" si="65"/>
        <v>0</v>
      </c>
      <c r="N3324" s="28"/>
      <c r="Q3324" s="88"/>
      <c r="S3324" s="88"/>
      <c r="T3324" s="81"/>
      <c r="U3324" s="86"/>
      <c r="V3324" s="89"/>
      <c r="X3324" s="24"/>
    </row>
    <row r="3325" spans="1:24" s="49" customFormat="1">
      <c r="A3325" s="81"/>
      <c r="B3325" s="82"/>
      <c r="C3325" s="83"/>
      <c r="D3325" s="24"/>
      <c r="E3325" s="25"/>
      <c r="F3325" s="84"/>
      <c r="G3325" s="24"/>
      <c r="H3325" s="25"/>
      <c r="J3325" s="85"/>
      <c r="K3325" s="25"/>
      <c r="L3325" s="86"/>
      <c r="M3325" s="87">
        <f t="shared" si="65"/>
        <v>0</v>
      </c>
      <c r="N3325" s="28"/>
      <c r="Q3325" s="88"/>
      <c r="S3325" s="88"/>
      <c r="T3325" s="81"/>
      <c r="U3325" s="86"/>
      <c r="V3325" s="89"/>
      <c r="X3325" s="24"/>
    </row>
    <row r="3326" spans="1:24" s="49" customFormat="1">
      <c r="A3326" s="81"/>
      <c r="B3326" s="82"/>
      <c r="C3326" s="83"/>
      <c r="D3326" s="24"/>
      <c r="E3326" s="25"/>
      <c r="F3326" s="84"/>
      <c r="G3326" s="24"/>
      <c r="H3326" s="25"/>
      <c r="J3326" s="85"/>
      <c r="K3326" s="25"/>
      <c r="L3326" s="86"/>
      <c r="M3326" s="87">
        <f t="shared" si="65"/>
        <v>0</v>
      </c>
      <c r="N3326" s="28"/>
      <c r="Q3326" s="88"/>
      <c r="S3326" s="88"/>
      <c r="T3326" s="81"/>
      <c r="U3326" s="86"/>
      <c r="V3326" s="89"/>
      <c r="X3326" s="24"/>
    </row>
    <row r="3327" spans="1:24" s="49" customFormat="1">
      <c r="A3327" s="81"/>
      <c r="B3327" s="82"/>
      <c r="C3327" s="83"/>
      <c r="D3327" s="24"/>
      <c r="E3327" s="25"/>
      <c r="F3327" s="84"/>
      <c r="G3327" s="24"/>
      <c r="H3327" s="25"/>
      <c r="J3327" s="85"/>
      <c r="K3327" s="25"/>
      <c r="L3327" s="86"/>
      <c r="M3327" s="87">
        <f t="shared" si="65"/>
        <v>0</v>
      </c>
      <c r="N3327" s="28"/>
      <c r="Q3327" s="88"/>
      <c r="S3327" s="88"/>
      <c r="T3327" s="81"/>
      <c r="U3327" s="86"/>
      <c r="V3327" s="89"/>
      <c r="X3327" s="24"/>
    </row>
    <row r="3328" spans="1:24" s="49" customFormat="1">
      <c r="A3328" s="81"/>
      <c r="B3328" s="82"/>
      <c r="C3328" s="83"/>
      <c r="D3328" s="24"/>
      <c r="E3328" s="25"/>
      <c r="F3328" s="84"/>
      <c r="G3328" s="24"/>
      <c r="H3328" s="25"/>
      <c r="J3328" s="85"/>
      <c r="K3328" s="25"/>
      <c r="L3328" s="86"/>
      <c r="M3328" s="87">
        <f t="shared" si="65"/>
        <v>0</v>
      </c>
      <c r="N3328" s="28"/>
      <c r="Q3328" s="88"/>
      <c r="S3328" s="88"/>
      <c r="T3328" s="81"/>
      <c r="U3328" s="86"/>
      <c r="V3328" s="89"/>
      <c r="X3328" s="24"/>
    </row>
    <row r="3329" spans="1:24" s="49" customFormat="1">
      <c r="A3329" s="81"/>
      <c r="B3329" s="82"/>
      <c r="C3329" s="83"/>
      <c r="D3329" s="24"/>
      <c r="E3329" s="25"/>
      <c r="F3329" s="84"/>
      <c r="G3329" s="24"/>
      <c r="H3329" s="25"/>
      <c r="J3329" s="85"/>
      <c r="K3329" s="25"/>
      <c r="L3329" s="86"/>
      <c r="M3329" s="87">
        <f t="shared" si="65"/>
        <v>0</v>
      </c>
      <c r="N3329" s="28"/>
      <c r="Q3329" s="88"/>
      <c r="S3329" s="88"/>
      <c r="T3329" s="81"/>
      <c r="U3329" s="86"/>
      <c r="V3329" s="89"/>
      <c r="X3329" s="24"/>
    </row>
    <row r="3330" spans="1:24" s="49" customFormat="1">
      <c r="A3330" s="81"/>
      <c r="B3330" s="82"/>
      <c r="C3330" s="83"/>
      <c r="D3330" s="24"/>
      <c r="E3330" s="25"/>
      <c r="F3330" s="84"/>
      <c r="G3330" s="24"/>
      <c r="H3330" s="25"/>
      <c r="J3330" s="85"/>
      <c r="K3330" s="25"/>
      <c r="L3330" s="86"/>
      <c r="M3330" s="87">
        <f t="shared" si="65"/>
        <v>0</v>
      </c>
      <c r="N3330" s="28"/>
      <c r="Q3330" s="88"/>
      <c r="S3330" s="88"/>
      <c r="T3330" s="81"/>
      <c r="U3330" s="86"/>
      <c r="V3330" s="89"/>
      <c r="X3330" s="24"/>
    </row>
    <row r="3331" spans="1:24" s="49" customFormat="1">
      <c r="A3331" s="81"/>
      <c r="B3331" s="82"/>
      <c r="C3331" s="83"/>
      <c r="D3331" s="24"/>
      <c r="E3331" s="25"/>
      <c r="F3331" s="84"/>
      <c r="G3331" s="24"/>
      <c r="H3331" s="25"/>
      <c r="J3331" s="85"/>
      <c r="K3331" s="25"/>
      <c r="L3331" s="86"/>
      <c r="M3331" s="87">
        <f t="shared" si="65"/>
        <v>0</v>
      </c>
      <c r="N3331" s="28"/>
      <c r="Q3331" s="88"/>
      <c r="S3331" s="88"/>
      <c r="T3331" s="81"/>
      <c r="U3331" s="86"/>
      <c r="V3331" s="89"/>
      <c r="X3331" s="24"/>
    </row>
    <row r="3332" spans="1:24" s="49" customFormat="1">
      <c r="A3332" s="81"/>
      <c r="B3332" s="82"/>
      <c r="C3332" s="83"/>
      <c r="D3332" s="24"/>
      <c r="E3332" s="25"/>
      <c r="F3332" s="84"/>
      <c r="G3332" s="24"/>
      <c r="H3332" s="25"/>
      <c r="J3332" s="85"/>
      <c r="K3332" s="25"/>
      <c r="L3332" s="86"/>
      <c r="M3332" s="87">
        <f t="shared" si="65"/>
        <v>0</v>
      </c>
      <c r="N3332" s="28"/>
      <c r="Q3332" s="88"/>
      <c r="S3332" s="88"/>
      <c r="T3332" s="81"/>
      <c r="U3332" s="86"/>
      <c r="V3332" s="89"/>
      <c r="X3332" s="24"/>
    </row>
    <row r="3333" spans="1:24" s="49" customFormat="1">
      <c r="A3333" s="81"/>
      <c r="B3333" s="82"/>
      <c r="C3333" s="83"/>
      <c r="D3333" s="24"/>
      <c r="E3333" s="25"/>
      <c r="F3333" s="84"/>
      <c r="G3333" s="24"/>
      <c r="H3333" s="25"/>
      <c r="J3333" s="85"/>
      <c r="K3333" s="25"/>
      <c r="L3333" s="86"/>
      <c r="M3333" s="87">
        <f t="shared" si="65"/>
        <v>0</v>
      </c>
      <c r="N3333" s="28"/>
      <c r="Q3333" s="88"/>
      <c r="S3333" s="88"/>
      <c r="T3333" s="81"/>
      <c r="U3333" s="86"/>
      <c r="V3333" s="89"/>
      <c r="X3333" s="24"/>
    </row>
    <row r="3334" spans="1:24" s="49" customFormat="1">
      <c r="A3334" s="81"/>
      <c r="B3334" s="82"/>
      <c r="C3334" s="83"/>
      <c r="D3334" s="24"/>
      <c r="E3334" s="25"/>
      <c r="F3334" s="84"/>
      <c r="G3334" s="24"/>
      <c r="H3334" s="25"/>
      <c r="J3334" s="85"/>
      <c r="K3334" s="25"/>
      <c r="L3334" s="86"/>
      <c r="M3334" s="87">
        <f t="shared" si="65"/>
        <v>0</v>
      </c>
      <c r="N3334" s="28"/>
      <c r="Q3334" s="88"/>
      <c r="S3334" s="88"/>
      <c r="T3334" s="81"/>
      <c r="U3334" s="86"/>
      <c r="V3334" s="89"/>
      <c r="X3334" s="24"/>
    </row>
    <row r="3335" spans="1:24" s="49" customFormat="1">
      <c r="A3335" s="81"/>
      <c r="B3335" s="82"/>
      <c r="C3335" s="83"/>
      <c r="D3335" s="24"/>
      <c r="E3335" s="25"/>
      <c r="F3335" s="84"/>
      <c r="G3335" s="24"/>
      <c r="H3335" s="25"/>
      <c r="J3335" s="85"/>
      <c r="K3335" s="25"/>
      <c r="L3335" s="86"/>
      <c r="M3335" s="87">
        <f t="shared" si="65"/>
        <v>0</v>
      </c>
      <c r="N3335" s="28"/>
      <c r="Q3335" s="88"/>
      <c r="S3335" s="88"/>
      <c r="T3335" s="81"/>
      <c r="U3335" s="86"/>
      <c r="V3335" s="89"/>
      <c r="X3335" s="24"/>
    </row>
    <row r="3336" spans="1:24" s="49" customFormat="1">
      <c r="A3336" s="81"/>
      <c r="B3336" s="82"/>
      <c r="C3336" s="83"/>
      <c r="D3336" s="24"/>
      <c r="E3336" s="25"/>
      <c r="F3336" s="84"/>
      <c r="G3336" s="24"/>
      <c r="H3336" s="25"/>
      <c r="J3336" s="85"/>
      <c r="K3336" s="25"/>
      <c r="L3336" s="86"/>
      <c r="M3336" s="87">
        <f t="shared" si="65"/>
        <v>0</v>
      </c>
      <c r="N3336" s="28"/>
      <c r="Q3336" s="88"/>
      <c r="S3336" s="88"/>
      <c r="T3336" s="81"/>
      <c r="U3336" s="86"/>
      <c r="V3336" s="89"/>
      <c r="X3336" s="24"/>
    </row>
    <row r="3337" spans="1:24" s="49" customFormat="1">
      <c r="A3337" s="81"/>
      <c r="B3337" s="82"/>
      <c r="C3337" s="83"/>
      <c r="D3337" s="24"/>
      <c r="E3337" s="25"/>
      <c r="F3337" s="84"/>
      <c r="G3337" s="24"/>
      <c r="H3337" s="25"/>
      <c r="J3337" s="85"/>
      <c r="K3337" s="25"/>
      <c r="L3337" s="86"/>
      <c r="M3337" s="87">
        <f t="shared" si="65"/>
        <v>0</v>
      </c>
      <c r="N3337" s="28"/>
      <c r="Q3337" s="88"/>
      <c r="S3337" s="88"/>
      <c r="T3337" s="81"/>
      <c r="U3337" s="86"/>
      <c r="V3337" s="89"/>
      <c r="X3337" s="24"/>
    </row>
    <row r="3338" spans="1:24" s="49" customFormat="1">
      <c r="A3338" s="81"/>
      <c r="B3338" s="82"/>
      <c r="C3338" s="83"/>
      <c r="D3338" s="24"/>
      <c r="E3338" s="25"/>
      <c r="F3338" s="84"/>
      <c r="G3338" s="24"/>
      <c r="H3338" s="25"/>
      <c r="J3338" s="85"/>
      <c r="K3338" s="25"/>
      <c r="L3338" s="86"/>
      <c r="M3338" s="87">
        <f t="shared" si="65"/>
        <v>0</v>
      </c>
      <c r="N3338" s="28"/>
      <c r="Q3338" s="88"/>
      <c r="S3338" s="88"/>
      <c r="T3338" s="81"/>
      <c r="U3338" s="86"/>
      <c r="V3338" s="89"/>
      <c r="X3338" s="24"/>
    </row>
    <row r="3339" spans="1:24" s="49" customFormat="1">
      <c r="A3339" s="81"/>
      <c r="B3339" s="82"/>
      <c r="C3339" s="83"/>
      <c r="D3339" s="24"/>
      <c r="E3339" s="25"/>
      <c r="F3339" s="84"/>
      <c r="G3339" s="24"/>
      <c r="H3339" s="25"/>
      <c r="J3339" s="85"/>
      <c r="K3339" s="25"/>
      <c r="L3339" s="86"/>
      <c r="M3339" s="87">
        <f t="shared" si="65"/>
        <v>0</v>
      </c>
      <c r="N3339" s="28"/>
      <c r="Q3339" s="88"/>
      <c r="S3339" s="88"/>
      <c r="T3339" s="81"/>
      <c r="U3339" s="86"/>
      <c r="V3339" s="89"/>
      <c r="X3339" s="24"/>
    </row>
    <row r="3340" spans="1:24" s="49" customFormat="1">
      <c r="A3340" s="81"/>
      <c r="B3340" s="82"/>
      <c r="C3340" s="83"/>
      <c r="D3340" s="24"/>
      <c r="E3340" s="25"/>
      <c r="F3340" s="84"/>
      <c r="G3340" s="24"/>
      <c r="H3340" s="25"/>
      <c r="J3340" s="85"/>
      <c r="K3340" s="25"/>
      <c r="L3340" s="86"/>
      <c r="M3340" s="87">
        <f t="shared" si="65"/>
        <v>0</v>
      </c>
      <c r="N3340" s="28"/>
      <c r="Q3340" s="88"/>
      <c r="S3340" s="88"/>
      <c r="T3340" s="81"/>
      <c r="U3340" s="86"/>
      <c r="V3340" s="89"/>
      <c r="X3340" s="24"/>
    </row>
    <row r="3341" spans="1:24" s="49" customFormat="1">
      <c r="A3341" s="81"/>
      <c r="B3341" s="82"/>
      <c r="C3341" s="83"/>
      <c r="D3341" s="24"/>
      <c r="E3341" s="25"/>
      <c r="F3341" s="84"/>
      <c r="G3341" s="24"/>
      <c r="H3341" s="25"/>
      <c r="J3341" s="85"/>
      <c r="K3341" s="25"/>
      <c r="L3341" s="86"/>
      <c r="M3341" s="87">
        <f t="shared" si="65"/>
        <v>0</v>
      </c>
      <c r="N3341" s="28"/>
      <c r="Q3341" s="88"/>
      <c r="S3341" s="88"/>
      <c r="T3341" s="81"/>
      <c r="U3341" s="86"/>
      <c r="V3341" s="89"/>
      <c r="X3341" s="24"/>
    </row>
    <row r="3342" spans="1:24" s="49" customFormat="1">
      <c r="A3342" s="81"/>
      <c r="B3342" s="82"/>
      <c r="C3342" s="83"/>
      <c r="D3342" s="24"/>
      <c r="E3342" s="25"/>
      <c r="F3342" s="84"/>
      <c r="G3342" s="24"/>
      <c r="H3342" s="25"/>
      <c r="J3342" s="85"/>
      <c r="K3342" s="25"/>
      <c r="L3342" s="86"/>
      <c r="M3342" s="87">
        <f t="shared" si="65"/>
        <v>0</v>
      </c>
      <c r="N3342" s="28"/>
      <c r="Q3342" s="88"/>
      <c r="S3342" s="88"/>
      <c r="T3342" s="81"/>
      <c r="U3342" s="86"/>
      <c r="V3342" s="89"/>
      <c r="X3342" s="24"/>
    </row>
    <row r="3343" spans="1:24" s="49" customFormat="1">
      <c r="A3343" s="81"/>
      <c r="B3343" s="82"/>
      <c r="C3343" s="83"/>
      <c r="D3343" s="24"/>
      <c r="E3343" s="25"/>
      <c r="F3343" s="84"/>
      <c r="G3343" s="24"/>
      <c r="H3343" s="25"/>
      <c r="J3343" s="85"/>
      <c r="K3343" s="25"/>
      <c r="L3343" s="86"/>
      <c r="M3343" s="87">
        <f t="shared" si="65"/>
        <v>0</v>
      </c>
      <c r="N3343" s="28"/>
      <c r="Q3343" s="88"/>
      <c r="S3343" s="88"/>
      <c r="T3343" s="81"/>
      <c r="U3343" s="86"/>
      <c r="V3343" s="89"/>
      <c r="X3343" s="24"/>
    </row>
    <row r="3344" spans="1:24" s="49" customFormat="1">
      <c r="A3344" s="81"/>
      <c r="B3344" s="82"/>
      <c r="C3344" s="83"/>
      <c r="D3344" s="24"/>
      <c r="E3344" s="25"/>
      <c r="F3344" s="84"/>
      <c r="G3344" s="24"/>
      <c r="H3344" s="25"/>
      <c r="J3344" s="85"/>
      <c r="K3344" s="25"/>
      <c r="L3344" s="86"/>
      <c r="M3344" s="87">
        <f t="shared" si="65"/>
        <v>0</v>
      </c>
      <c r="N3344" s="28"/>
      <c r="Q3344" s="88"/>
      <c r="S3344" s="88"/>
      <c r="T3344" s="81"/>
      <c r="U3344" s="86"/>
      <c r="V3344" s="89"/>
      <c r="X3344" s="24"/>
    </row>
    <row r="3345" spans="1:24" s="49" customFormat="1">
      <c r="A3345" s="81"/>
      <c r="B3345" s="82"/>
      <c r="C3345" s="83"/>
      <c r="D3345" s="24"/>
      <c r="E3345" s="25"/>
      <c r="F3345" s="84"/>
      <c r="G3345" s="24"/>
      <c r="H3345" s="25"/>
      <c r="J3345" s="85"/>
      <c r="K3345" s="25"/>
      <c r="L3345" s="86"/>
      <c r="M3345" s="87">
        <f t="shared" si="65"/>
        <v>0</v>
      </c>
      <c r="N3345" s="28"/>
      <c r="Q3345" s="88"/>
      <c r="S3345" s="88"/>
      <c r="T3345" s="81"/>
      <c r="U3345" s="86"/>
      <c r="V3345" s="89"/>
      <c r="X3345" s="24"/>
    </row>
    <row r="3346" spans="1:24" s="49" customFormat="1">
      <c r="A3346" s="81"/>
      <c r="B3346" s="82"/>
      <c r="C3346" s="83"/>
      <c r="D3346" s="24"/>
      <c r="E3346" s="25"/>
      <c r="F3346" s="84"/>
      <c r="G3346" s="24"/>
      <c r="H3346" s="25"/>
      <c r="J3346" s="85"/>
      <c r="K3346" s="25"/>
      <c r="L3346" s="86"/>
      <c r="M3346" s="87">
        <f t="shared" si="65"/>
        <v>0</v>
      </c>
      <c r="N3346" s="28"/>
      <c r="Q3346" s="88"/>
      <c r="S3346" s="88"/>
      <c r="T3346" s="81"/>
      <c r="U3346" s="86"/>
      <c r="V3346" s="89"/>
      <c r="X3346" s="24"/>
    </row>
    <row r="3347" spans="1:24" s="49" customFormat="1">
      <c r="A3347" s="81"/>
      <c r="B3347" s="82"/>
      <c r="C3347" s="83"/>
      <c r="D3347" s="24"/>
      <c r="E3347" s="25"/>
      <c r="F3347" s="84"/>
      <c r="G3347" s="24"/>
      <c r="H3347" s="25"/>
      <c r="J3347" s="85"/>
      <c r="K3347" s="25"/>
      <c r="L3347" s="86"/>
      <c r="M3347" s="87">
        <f t="shared" si="65"/>
        <v>0</v>
      </c>
      <c r="N3347" s="28"/>
      <c r="Q3347" s="88"/>
      <c r="S3347" s="88"/>
      <c r="T3347" s="81"/>
      <c r="U3347" s="86"/>
      <c r="V3347" s="89"/>
      <c r="X3347" s="24"/>
    </row>
    <row r="3348" spans="1:24" s="49" customFormat="1">
      <c r="A3348" s="81"/>
      <c r="B3348" s="82"/>
      <c r="C3348" s="83"/>
      <c r="D3348" s="24"/>
      <c r="E3348" s="25"/>
      <c r="F3348" s="84"/>
      <c r="G3348" s="24"/>
      <c r="H3348" s="25"/>
      <c r="J3348" s="85"/>
      <c r="K3348" s="25"/>
      <c r="L3348" s="86"/>
      <c r="M3348" s="87">
        <f t="shared" si="65"/>
        <v>0</v>
      </c>
      <c r="N3348" s="28"/>
      <c r="Q3348" s="88"/>
      <c r="S3348" s="88"/>
      <c r="T3348" s="81"/>
      <c r="U3348" s="86"/>
      <c r="V3348" s="89"/>
      <c r="X3348" s="24"/>
    </row>
    <row r="3349" spans="1:24" s="49" customFormat="1">
      <c r="A3349" s="81"/>
      <c r="B3349" s="82"/>
      <c r="C3349" s="83"/>
      <c r="D3349" s="24"/>
      <c r="E3349" s="25"/>
      <c r="F3349" s="84"/>
      <c r="G3349" s="24"/>
      <c r="H3349" s="25"/>
      <c r="J3349" s="85"/>
      <c r="K3349" s="25"/>
      <c r="L3349" s="86"/>
      <c r="M3349" s="87">
        <f t="shared" si="65"/>
        <v>0</v>
      </c>
      <c r="N3349" s="28"/>
      <c r="Q3349" s="88"/>
      <c r="S3349" s="88"/>
      <c r="T3349" s="81"/>
      <c r="U3349" s="86"/>
      <c r="V3349" s="89"/>
      <c r="X3349" s="24"/>
    </row>
    <row r="3350" spans="1:24" s="49" customFormat="1">
      <c r="A3350" s="81"/>
      <c r="B3350" s="82"/>
      <c r="C3350" s="83"/>
      <c r="D3350" s="24"/>
      <c r="E3350" s="25"/>
      <c r="F3350" s="84"/>
      <c r="G3350" s="24"/>
      <c r="H3350" s="25"/>
      <c r="J3350" s="85"/>
      <c r="K3350" s="25"/>
      <c r="L3350" s="86"/>
      <c r="M3350" s="87">
        <f t="shared" si="65"/>
        <v>0</v>
      </c>
      <c r="N3350" s="28"/>
      <c r="Q3350" s="88"/>
      <c r="S3350" s="88"/>
      <c r="T3350" s="81"/>
      <c r="U3350" s="86"/>
      <c r="V3350" s="89"/>
      <c r="X3350" s="24"/>
    </row>
    <row r="3351" spans="1:24" s="49" customFormat="1">
      <c r="A3351" s="81"/>
      <c r="B3351" s="82"/>
      <c r="C3351" s="83"/>
      <c r="D3351" s="24"/>
      <c r="E3351" s="25"/>
      <c r="F3351" s="84"/>
      <c r="G3351" s="24"/>
      <c r="H3351" s="25"/>
      <c r="J3351" s="85"/>
      <c r="K3351" s="25"/>
      <c r="L3351" s="86"/>
      <c r="M3351" s="87">
        <f t="shared" si="65"/>
        <v>0</v>
      </c>
      <c r="N3351" s="28"/>
      <c r="Q3351" s="88"/>
      <c r="S3351" s="88"/>
      <c r="T3351" s="81"/>
      <c r="U3351" s="86"/>
      <c r="V3351" s="89"/>
      <c r="X3351" s="24"/>
    </row>
    <row r="3352" spans="1:24" s="49" customFormat="1">
      <c r="A3352" s="81"/>
      <c r="B3352" s="82"/>
      <c r="C3352" s="83"/>
      <c r="D3352" s="24"/>
      <c r="E3352" s="25"/>
      <c r="F3352" s="84"/>
      <c r="G3352" s="24"/>
      <c r="H3352" s="25"/>
      <c r="J3352" s="85"/>
      <c r="K3352" s="25"/>
      <c r="L3352" s="86"/>
      <c r="M3352" s="87">
        <f t="shared" si="65"/>
        <v>0</v>
      </c>
      <c r="N3352" s="28"/>
      <c r="Q3352" s="88"/>
      <c r="S3352" s="88"/>
      <c r="T3352" s="81"/>
      <c r="U3352" s="86"/>
      <c r="V3352" s="89"/>
      <c r="X3352" s="24"/>
    </row>
    <row r="3353" spans="1:24" s="49" customFormat="1">
      <c r="A3353" s="81"/>
      <c r="B3353" s="82"/>
      <c r="C3353" s="83"/>
      <c r="D3353" s="24"/>
      <c r="E3353" s="25"/>
      <c r="F3353" s="84"/>
      <c r="G3353" s="24"/>
      <c r="H3353" s="25"/>
      <c r="J3353" s="85"/>
      <c r="K3353" s="25"/>
      <c r="L3353" s="86"/>
      <c r="M3353" s="87">
        <f t="shared" si="65"/>
        <v>0</v>
      </c>
      <c r="N3353" s="28"/>
      <c r="Q3353" s="88"/>
      <c r="S3353" s="88"/>
      <c r="T3353" s="81"/>
      <c r="U3353" s="86"/>
      <c r="V3353" s="89"/>
      <c r="X3353" s="24"/>
    </row>
    <row r="3354" spans="1:24" s="49" customFormat="1">
      <c r="A3354" s="81"/>
      <c r="B3354" s="82"/>
      <c r="C3354" s="83"/>
      <c r="D3354" s="24"/>
      <c r="E3354" s="25"/>
      <c r="F3354" s="84"/>
      <c r="G3354" s="24"/>
      <c r="H3354" s="25"/>
      <c r="J3354" s="85"/>
      <c r="K3354" s="25"/>
      <c r="L3354" s="86"/>
      <c r="M3354" s="87">
        <f t="shared" si="65"/>
        <v>0</v>
      </c>
      <c r="N3354" s="28"/>
      <c r="Q3354" s="88"/>
      <c r="S3354" s="88"/>
      <c r="T3354" s="81"/>
      <c r="U3354" s="86"/>
      <c r="V3354" s="89"/>
      <c r="X3354" s="24"/>
    </row>
    <row r="3355" spans="1:24" s="49" customFormat="1">
      <c r="A3355" s="81"/>
      <c r="B3355" s="82"/>
      <c r="C3355" s="83"/>
      <c r="D3355" s="24"/>
      <c r="E3355" s="25"/>
      <c r="F3355" s="84"/>
      <c r="G3355" s="24"/>
      <c r="H3355" s="25"/>
      <c r="J3355" s="85"/>
      <c r="K3355" s="25"/>
      <c r="L3355" s="86"/>
      <c r="M3355" s="87">
        <f t="shared" si="65"/>
        <v>0</v>
      </c>
      <c r="N3355" s="28"/>
      <c r="Q3355" s="88"/>
      <c r="S3355" s="88"/>
      <c r="T3355" s="81"/>
      <c r="U3355" s="86"/>
      <c r="V3355" s="89"/>
      <c r="X3355" s="24"/>
    </row>
    <row r="3356" spans="1:24" s="49" customFormat="1">
      <c r="A3356" s="81"/>
      <c r="B3356" s="82"/>
      <c r="C3356" s="83"/>
      <c r="D3356" s="24"/>
      <c r="E3356" s="25"/>
      <c r="F3356" s="84"/>
      <c r="G3356" s="24"/>
      <c r="H3356" s="25"/>
      <c r="J3356" s="85"/>
      <c r="K3356" s="25"/>
      <c r="L3356" s="86"/>
      <c r="M3356" s="87">
        <f t="shared" si="65"/>
        <v>0</v>
      </c>
      <c r="N3356" s="28"/>
      <c r="Q3356" s="88"/>
      <c r="S3356" s="88"/>
      <c r="T3356" s="81"/>
      <c r="U3356" s="86"/>
      <c r="V3356" s="89"/>
      <c r="X3356" s="24"/>
    </row>
    <row r="3357" spans="1:24" s="49" customFormat="1">
      <c r="A3357" s="81"/>
      <c r="B3357" s="82"/>
      <c r="C3357" s="83"/>
      <c r="D3357" s="24"/>
      <c r="E3357" s="25"/>
      <c r="F3357" s="84"/>
      <c r="G3357" s="24"/>
      <c r="H3357" s="25"/>
      <c r="J3357" s="85"/>
      <c r="K3357" s="25"/>
      <c r="L3357" s="86"/>
      <c r="M3357" s="87">
        <f t="shared" si="65"/>
        <v>0</v>
      </c>
      <c r="N3357" s="28"/>
      <c r="Q3357" s="88"/>
      <c r="S3357" s="88"/>
      <c r="T3357" s="81"/>
      <c r="U3357" s="86"/>
      <c r="V3357" s="89"/>
      <c r="X3357" s="24"/>
    </row>
    <row r="3358" spans="1:24" s="49" customFormat="1">
      <c r="A3358" s="81"/>
      <c r="B3358" s="82"/>
      <c r="C3358" s="83"/>
      <c r="D3358" s="24"/>
      <c r="E3358" s="25"/>
      <c r="F3358" s="84"/>
      <c r="G3358" s="24"/>
      <c r="H3358" s="25"/>
      <c r="J3358" s="85"/>
      <c r="K3358" s="25"/>
      <c r="L3358" s="86"/>
      <c r="M3358" s="87">
        <f t="shared" si="65"/>
        <v>0</v>
      </c>
      <c r="N3358" s="28"/>
      <c r="Q3358" s="88"/>
      <c r="S3358" s="88"/>
      <c r="T3358" s="81"/>
      <c r="U3358" s="86"/>
      <c r="V3358" s="89"/>
      <c r="X3358" s="24"/>
    </row>
    <row r="3359" spans="1:24" s="49" customFormat="1">
      <c r="A3359" s="81"/>
      <c r="B3359" s="82"/>
      <c r="C3359" s="83"/>
      <c r="D3359" s="24"/>
      <c r="E3359" s="25"/>
      <c r="F3359" s="84"/>
      <c r="G3359" s="24"/>
      <c r="H3359" s="25"/>
      <c r="J3359" s="85"/>
      <c r="K3359" s="25"/>
      <c r="L3359" s="86"/>
      <c r="M3359" s="87">
        <f t="shared" si="65"/>
        <v>0</v>
      </c>
      <c r="N3359" s="28"/>
      <c r="Q3359" s="88"/>
      <c r="S3359" s="88"/>
      <c r="T3359" s="81"/>
      <c r="U3359" s="86"/>
      <c r="V3359" s="89"/>
      <c r="X3359" s="24"/>
    </row>
    <row r="3360" spans="1:24" s="49" customFormat="1">
      <c r="A3360" s="81"/>
      <c r="B3360" s="82"/>
      <c r="C3360" s="83"/>
      <c r="D3360" s="24"/>
      <c r="E3360" s="25"/>
      <c r="F3360" s="84"/>
      <c r="G3360" s="24"/>
      <c r="H3360" s="25"/>
      <c r="J3360" s="85"/>
      <c r="K3360" s="25"/>
      <c r="L3360" s="86"/>
      <c r="M3360" s="87">
        <f t="shared" si="65"/>
        <v>0</v>
      </c>
      <c r="N3360" s="28"/>
      <c r="Q3360" s="88"/>
      <c r="S3360" s="88"/>
      <c r="T3360" s="81"/>
      <c r="U3360" s="86"/>
      <c r="V3360" s="89"/>
      <c r="X3360" s="24"/>
    </row>
    <row r="3361" spans="1:24" s="49" customFormat="1">
      <c r="A3361" s="81"/>
      <c r="B3361" s="82"/>
      <c r="C3361" s="83"/>
      <c r="D3361" s="24"/>
      <c r="E3361" s="25"/>
      <c r="F3361" s="84"/>
      <c r="G3361" s="24"/>
      <c r="H3361" s="25"/>
      <c r="J3361" s="85"/>
      <c r="K3361" s="25"/>
      <c r="L3361" s="86"/>
      <c r="M3361" s="87">
        <f t="shared" si="65"/>
        <v>0</v>
      </c>
      <c r="N3361" s="28"/>
      <c r="Q3361" s="88"/>
      <c r="S3361" s="88"/>
      <c r="T3361" s="81"/>
      <c r="U3361" s="86"/>
      <c r="V3361" s="89"/>
      <c r="X3361" s="24"/>
    </row>
    <row r="3362" spans="1:24" s="49" customFormat="1">
      <c r="A3362" s="81"/>
      <c r="B3362" s="82"/>
      <c r="C3362" s="83"/>
      <c r="D3362" s="24"/>
      <c r="E3362" s="25"/>
      <c r="F3362" s="84"/>
      <c r="G3362" s="24"/>
      <c r="H3362" s="25"/>
      <c r="J3362" s="85"/>
      <c r="K3362" s="25"/>
      <c r="L3362" s="86"/>
      <c r="M3362" s="87">
        <f t="shared" si="65"/>
        <v>0</v>
      </c>
      <c r="N3362" s="28"/>
      <c r="Q3362" s="88"/>
      <c r="S3362" s="88"/>
      <c r="T3362" s="81"/>
      <c r="U3362" s="86"/>
      <c r="V3362" s="89"/>
      <c r="X3362" s="24"/>
    </row>
    <row r="3363" spans="1:24" s="49" customFormat="1">
      <c r="A3363" s="81"/>
      <c r="B3363" s="82"/>
      <c r="C3363" s="83"/>
      <c r="D3363" s="24"/>
      <c r="E3363" s="25"/>
      <c r="F3363" s="84"/>
      <c r="G3363" s="24"/>
      <c r="H3363" s="25"/>
      <c r="J3363" s="85"/>
      <c r="K3363" s="25"/>
      <c r="L3363" s="86"/>
      <c r="M3363" s="87">
        <f t="shared" si="65"/>
        <v>0</v>
      </c>
      <c r="N3363" s="28"/>
      <c r="Q3363" s="88"/>
      <c r="S3363" s="88"/>
      <c r="T3363" s="81"/>
      <c r="U3363" s="86"/>
      <c r="V3363" s="89"/>
      <c r="X3363" s="24"/>
    </row>
    <row r="3364" spans="1:24" s="49" customFormat="1">
      <c r="A3364" s="81"/>
      <c r="B3364" s="82"/>
      <c r="C3364" s="83"/>
      <c r="D3364" s="24"/>
      <c r="E3364" s="25"/>
      <c r="F3364" s="84"/>
      <c r="G3364" s="24"/>
      <c r="H3364" s="25"/>
      <c r="J3364" s="85"/>
      <c r="K3364" s="25"/>
      <c r="L3364" s="86"/>
      <c r="M3364" s="87">
        <f t="shared" si="65"/>
        <v>0</v>
      </c>
      <c r="N3364" s="28"/>
      <c r="Q3364" s="88"/>
      <c r="S3364" s="88"/>
      <c r="T3364" s="81"/>
      <c r="U3364" s="86"/>
      <c r="V3364" s="89"/>
      <c r="X3364" s="24"/>
    </row>
    <row r="3365" spans="1:24" s="49" customFormat="1">
      <c r="A3365" s="81"/>
      <c r="B3365" s="82"/>
      <c r="C3365" s="83"/>
      <c r="D3365" s="24"/>
      <c r="E3365" s="25"/>
      <c r="F3365" s="84"/>
      <c r="G3365" s="24"/>
      <c r="H3365" s="25"/>
      <c r="J3365" s="85"/>
      <c r="K3365" s="25"/>
      <c r="L3365" s="86"/>
      <c r="M3365" s="87">
        <f t="shared" si="65"/>
        <v>0</v>
      </c>
      <c r="N3365" s="28"/>
      <c r="Q3365" s="88"/>
      <c r="S3365" s="88"/>
      <c r="T3365" s="81"/>
      <c r="U3365" s="86"/>
      <c r="V3365" s="89"/>
      <c r="X3365" s="24"/>
    </row>
    <row r="3366" spans="1:24" s="49" customFormat="1">
      <c r="A3366" s="81"/>
      <c r="B3366" s="82"/>
      <c r="C3366" s="83"/>
      <c r="D3366" s="24"/>
      <c r="E3366" s="25"/>
      <c r="F3366" s="84"/>
      <c r="G3366" s="24"/>
      <c r="H3366" s="25"/>
      <c r="J3366" s="85"/>
      <c r="K3366" s="25"/>
      <c r="L3366" s="86"/>
      <c r="M3366" s="87">
        <f t="shared" si="65"/>
        <v>0</v>
      </c>
      <c r="N3366" s="28"/>
      <c r="Q3366" s="88"/>
      <c r="S3366" s="88"/>
      <c r="T3366" s="81"/>
      <c r="U3366" s="86"/>
      <c r="V3366" s="89"/>
      <c r="X3366" s="24"/>
    </row>
    <row r="3367" spans="1:24" s="49" customFormat="1">
      <c r="A3367" s="81"/>
      <c r="B3367" s="82"/>
      <c r="C3367" s="83"/>
      <c r="D3367" s="24"/>
      <c r="E3367" s="25"/>
      <c r="F3367" s="84"/>
      <c r="G3367" s="24"/>
      <c r="H3367" s="25"/>
      <c r="J3367" s="85"/>
      <c r="K3367" s="25"/>
      <c r="L3367" s="86"/>
      <c r="M3367" s="87">
        <f t="shared" si="65"/>
        <v>0</v>
      </c>
      <c r="N3367" s="28"/>
      <c r="Q3367" s="88"/>
      <c r="S3367" s="88"/>
      <c r="T3367" s="81"/>
      <c r="U3367" s="86"/>
      <c r="V3367" s="89"/>
      <c r="X3367" s="24"/>
    </row>
    <row r="3368" spans="1:24" s="49" customFormat="1">
      <c r="A3368" s="81"/>
      <c r="B3368" s="82"/>
      <c r="C3368" s="83"/>
      <c r="D3368" s="24"/>
      <c r="E3368" s="25"/>
      <c r="F3368" s="84"/>
      <c r="G3368" s="24"/>
      <c r="H3368" s="25"/>
      <c r="J3368" s="85"/>
      <c r="K3368" s="25"/>
      <c r="L3368" s="86"/>
      <c r="M3368" s="87">
        <f t="shared" si="65"/>
        <v>0</v>
      </c>
      <c r="N3368" s="28"/>
      <c r="Q3368" s="88"/>
      <c r="S3368" s="88"/>
      <c r="T3368" s="81"/>
      <c r="U3368" s="86"/>
      <c r="V3368" s="89"/>
      <c r="X3368" s="24"/>
    </row>
    <row r="3369" spans="1:24" s="49" customFormat="1">
      <c r="A3369" s="81"/>
      <c r="B3369" s="82"/>
      <c r="C3369" s="83"/>
      <c r="D3369" s="24"/>
      <c r="E3369" s="25"/>
      <c r="F3369" s="84"/>
      <c r="G3369" s="24"/>
      <c r="H3369" s="25"/>
      <c r="J3369" s="85"/>
      <c r="K3369" s="25"/>
      <c r="L3369" s="86"/>
      <c r="M3369" s="87">
        <f t="shared" ref="M3369:M3432" si="66">I3369*H3369</f>
        <v>0</v>
      </c>
      <c r="N3369" s="28"/>
      <c r="Q3369" s="88"/>
      <c r="S3369" s="88"/>
      <c r="T3369" s="81"/>
      <c r="U3369" s="86"/>
      <c r="V3369" s="89"/>
      <c r="X3369" s="24"/>
    </row>
    <row r="3370" spans="1:24" s="49" customFormat="1">
      <c r="A3370" s="81"/>
      <c r="B3370" s="82"/>
      <c r="C3370" s="83"/>
      <c r="D3370" s="24"/>
      <c r="E3370" s="25"/>
      <c r="F3370" s="84"/>
      <c r="G3370" s="24"/>
      <c r="H3370" s="25"/>
      <c r="J3370" s="85"/>
      <c r="K3370" s="25"/>
      <c r="L3370" s="86"/>
      <c r="M3370" s="87">
        <f t="shared" si="66"/>
        <v>0</v>
      </c>
      <c r="N3370" s="28"/>
      <c r="Q3370" s="88"/>
      <c r="S3370" s="88"/>
      <c r="T3370" s="81"/>
      <c r="U3370" s="86"/>
      <c r="V3370" s="89"/>
      <c r="X3370" s="24"/>
    </row>
    <row r="3371" spans="1:24" s="49" customFormat="1">
      <c r="A3371" s="81"/>
      <c r="B3371" s="82"/>
      <c r="C3371" s="83"/>
      <c r="D3371" s="24"/>
      <c r="E3371" s="25"/>
      <c r="F3371" s="84"/>
      <c r="G3371" s="24"/>
      <c r="H3371" s="25"/>
      <c r="J3371" s="85"/>
      <c r="K3371" s="25"/>
      <c r="L3371" s="86"/>
      <c r="M3371" s="87">
        <f t="shared" si="66"/>
        <v>0</v>
      </c>
      <c r="N3371" s="28"/>
      <c r="Q3371" s="88"/>
      <c r="S3371" s="88"/>
      <c r="T3371" s="81"/>
      <c r="U3371" s="86"/>
      <c r="V3371" s="89"/>
      <c r="X3371" s="24"/>
    </row>
    <row r="3372" spans="1:24" s="49" customFormat="1">
      <c r="A3372" s="81"/>
      <c r="B3372" s="82"/>
      <c r="C3372" s="83"/>
      <c r="D3372" s="24"/>
      <c r="E3372" s="25"/>
      <c r="F3372" s="84"/>
      <c r="G3372" s="24"/>
      <c r="H3372" s="25"/>
      <c r="J3372" s="85"/>
      <c r="K3372" s="25"/>
      <c r="L3372" s="86"/>
      <c r="M3372" s="87">
        <f t="shared" si="66"/>
        <v>0</v>
      </c>
      <c r="N3372" s="28"/>
      <c r="Q3372" s="88"/>
      <c r="S3372" s="88"/>
      <c r="T3372" s="81"/>
      <c r="U3372" s="86"/>
      <c r="V3372" s="89"/>
      <c r="X3372" s="24"/>
    </row>
    <row r="3373" spans="1:24" s="49" customFormat="1">
      <c r="A3373" s="81"/>
      <c r="B3373" s="82"/>
      <c r="C3373" s="83"/>
      <c r="D3373" s="24"/>
      <c r="E3373" s="25"/>
      <c r="F3373" s="84"/>
      <c r="G3373" s="24"/>
      <c r="H3373" s="25"/>
      <c r="J3373" s="85"/>
      <c r="K3373" s="25"/>
      <c r="L3373" s="86"/>
      <c r="M3373" s="87">
        <f t="shared" si="66"/>
        <v>0</v>
      </c>
      <c r="N3373" s="28"/>
      <c r="Q3373" s="88"/>
      <c r="S3373" s="88"/>
      <c r="T3373" s="81"/>
      <c r="U3373" s="86"/>
      <c r="V3373" s="89"/>
      <c r="X3373" s="24"/>
    </row>
    <row r="3374" spans="1:24" s="49" customFormat="1">
      <c r="A3374" s="81"/>
      <c r="B3374" s="82"/>
      <c r="C3374" s="83"/>
      <c r="D3374" s="24"/>
      <c r="E3374" s="25"/>
      <c r="F3374" s="84"/>
      <c r="G3374" s="24"/>
      <c r="H3374" s="25"/>
      <c r="J3374" s="85"/>
      <c r="K3374" s="25"/>
      <c r="L3374" s="86"/>
      <c r="M3374" s="87">
        <f t="shared" si="66"/>
        <v>0</v>
      </c>
      <c r="N3374" s="28"/>
      <c r="Q3374" s="88"/>
      <c r="S3374" s="88"/>
      <c r="T3374" s="81"/>
      <c r="U3374" s="86"/>
      <c r="V3374" s="89"/>
      <c r="X3374" s="24"/>
    </row>
    <row r="3375" spans="1:24" s="49" customFormat="1">
      <c r="A3375" s="81"/>
      <c r="B3375" s="82"/>
      <c r="C3375" s="83"/>
      <c r="D3375" s="24"/>
      <c r="E3375" s="25"/>
      <c r="F3375" s="84"/>
      <c r="G3375" s="24"/>
      <c r="H3375" s="25"/>
      <c r="J3375" s="85"/>
      <c r="K3375" s="25"/>
      <c r="L3375" s="86"/>
      <c r="M3375" s="87">
        <f t="shared" si="66"/>
        <v>0</v>
      </c>
      <c r="N3375" s="28"/>
      <c r="Q3375" s="88"/>
      <c r="S3375" s="88"/>
      <c r="T3375" s="81"/>
      <c r="U3375" s="86"/>
      <c r="V3375" s="89"/>
      <c r="X3375" s="24"/>
    </row>
    <row r="3376" spans="1:24" s="49" customFormat="1">
      <c r="A3376" s="81"/>
      <c r="B3376" s="82"/>
      <c r="C3376" s="83"/>
      <c r="D3376" s="24"/>
      <c r="E3376" s="25"/>
      <c r="F3376" s="84"/>
      <c r="G3376" s="24"/>
      <c r="H3376" s="25"/>
      <c r="J3376" s="85"/>
      <c r="K3376" s="25"/>
      <c r="L3376" s="86"/>
      <c r="M3376" s="87">
        <f t="shared" si="66"/>
        <v>0</v>
      </c>
      <c r="N3376" s="28"/>
      <c r="Q3376" s="88"/>
      <c r="S3376" s="88"/>
      <c r="T3376" s="81"/>
      <c r="U3376" s="86"/>
      <c r="V3376" s="89"/>
      <c r="X3376" s="24"/>
    </row>
    <row r="3377" spans="1:24" s="49" customFormat="1">
      <c r="A3377" s="81"/>
      <c r="B3377" s="82"/>
      <c r="C3377" s="83"/>
      <c r="D3377" s="24"/>
      <c r="E3377" s="25"/>
      <c r="F3377" s="84"/>
      <c r="G3377" s="24"/>
      <c r="H3377" s="25"/>
      <c r="J3377" s="85"/>
      <c r="K3377" s="25"/>
      <c r="L3377" s="86"/>
      <c r="M3377" s="87">
        <f t="shared" si="66"/>
        <v>0</v>
      </c>
      <c r="N3377" s="28"/>
      <c r="Q3377" s="88"/>
      <c r="S3377" s="88"/>
      <c r="T3377" s="81"/>
      <c r="U3377" s="86"/>
      <c r="V3377" s="89"/>
      <c r="X3377" s="24"/>
    </row>
    <row r="3378" spans="1:24" s="49" customFormat="1">
      <c r="A3378" s="81"/>
      <c r="B3378" s="82"/>
      <c r="C3378" s="83"/>
      <c r="D3378" s="24"/>
      <c r="E3378" s="25"/>
      <c r="F3378" s="84"/>
      <c r="G3378" s="24"/>
      <c r="H3378" s="25"/>
      <c r="J3378" s="85"/>
      <c r="K3378" s="25"/>
      <c r="L3378" s="86"/>
      <c r="M3378" s="87">
        <f t="shared" si="66"/>
        <v>0</v>
      </c>
      <c r="N3378" s="28"/>
      <c r="Q3378" s="88"/>
      <c r="S3378" s="88"/>
      <c r="T3378" s="81"/>
      <c r="U3378" s="86"/>
      <c r="V3378" s="89"/>
      <c r="X3378" s="24"/>
    </row>
    <row r="3379" spans="1:24" s="49" customFormat="1">
      <c r="A3379" s="81"/>
      <c r="B3379" s="82"/>
      <c r="C3379" s="83"/>
      <c r="D3379" s="24"/>
      <c r="E3379" s="25"/>
      <c r="F3379" s="84"/>
      <c r="G3379" s="24"/>
      <c r="H3379" s="25"/>
      <c r="J3379" s="85"/>
      <c r="K3379" s="25"/>
      <c r="L3379" s="86"/>
      <c r="M3379" s="87">
        <f t="shared" si="66"/>
        <v>0</v>
      </c>
      <c r="N3379" s="28"/>
      <c r="Q3379" s="88"/>
      <c r="S3379" s="88"/>
      <c r="T3379" s="81"/>
      <c r="U3379" s="86"/>
      <c r="V3379" s="89"/>
      <c r="X3379" s="24"/>
    </row>
    <row r="3380" spans="1:24" s="49" customFormat="1">
      <c r="A3380" s="81"/>
      <c r="B3380" s="82"/>
      <c r="C3380" s="83"/>
      <c r="D3380" s="24"/>
      <c r="E3380" s="25"/>
      <c r="F3380" s="84"/>
      <c r="G3380" s="24"/>
      <c r="H3380" s="25"/>
      <c r="J3380" s="85"/>
      <c r="K3380" s="25"/>
      <c r="L3380" s="86"/>
      <c r="M3380" s="87">
        <f t="shared" si="66"/>
        <v>0</v>
      </c>
      <c r="N3380" s="28"/>
      <c r="Q3380" s="88"/>
      <c r="S3380" s="88"/>
      <c r="T3380" s="81"/>
      <c r="U3380" s="86"/>
      <c r="V3380" s="89"/>
      <c r="X3380" s="24"/>
    </row>
    <row r="3381" spans="1:24" s="49" customFormat="1">
      <c r="A3381" s="81"/>
      <c r="B3381" s="82"/>
      <c r="C3381" s="83"/>
      <c r="D3381" s="24"/>
      <c r="E3381" s="25"/>
      <c r="F3381" s="84"/>
      <c r="G3381" s="24"/>
      <c r="H3381" s="25"/>
      <c r="J3381" s="85"/>
      <c r="K3381" s="25"/>
      <c r="L3381" s="86"/>
      <c r="M3381" s="87">
        <f t="shared" si="66"/>
        <v>0</v>
      </c>
      <c r="N3381" s="28"/>
      <c r="Q3381" s="88"/>
      <c r="S3381" s="88"/>
      <c r="T3381" s="81"/>
      <c r="U3381" s="86"/>
      <c r="V3381" s="89"/>
      <c r="X3381" s="24"/>
    </row>
    <row r="3382" spans="1:24" s="49" customFormat="1">
      <c r="A3382" s="81"/>
      <c r="B3382" s="82"/>
      <c r="C3382" s="83"/>
      <c r="D3382" s="24"/>
      <c r="E3382" s="25"/>
      <c r="F3382" s="84"/>
      <c r="G3382" s="24"/>
      <c r="H3382" s="25"/>
      <c r="J3382" s="85"/>
      <c r="K3382" s="25"/>
      <c r="L3382" s="86"/>
      <c r="M3382" s="87">
        <f t="shared" si="66"/>
        <v>0</v>
      </c>
      <c r="N3382" s="28"/>
      <c r="Q3382" s="88"/>
      <c r="S3382" s="88"/>
      <c r="T3382" s="81"/>
      <c r="U3382" s="86"/>
      <c r="V3382" s="89"/>
      <c r="X3382" s="24"/>
    </row>
    <row r="3383" spans="1:24" s="49" customFormat="1">
      <c r="A3383" s="81"/>
      <c r="B3383" s="82"/>
      <c r="C3383" s="83"/>
      <c r="D3383" s="24"/>
      <c r="E3383" s="25"/>
      <c r="F3383" s="84"/>
      <c r="G3383" s="24"/>
      <c r="H3383" s="25"/>
      <c r="J3383" s="85"/>
      <c r="K3383" s="25"/>
      <c r="L3383" s="86"/>
      <c r="M3383" s="87">
        <f t="shared" si="66"/>
        <v>0</v>
      </c>
      <c r="N3383" s="28"/>
      <c r="Q3383" s="88"/>
      <c r="S3383" s="88"/>
      <c r="T3383" s="81"/>
      <c r="U3383" s="86"/>
      <c r="V3383" s="89"/>
      <c r="X3383" s="24"/>
    </row>
    <row r="3384" spans="1:24" s="49" customFormat="1">
      <c r="A3384" s="81"/>
      <c r="B3384" s="82"/>
      <c r="C3384" s="83"/>
      <c r="D3384" s="24"/>
      <c r="E3384" s="25"/>
      <c r="F3384" s="84"/>
      <c r="G3384" s="24"/>
      <c r="H3384" s="25"/>
      <c r="J3384" s="85"/>
      <c r="K3384" s="25"/>
      <c r="L3384" s="86"/>
      <c r="M3384" s="87">
        <f t="shared" si="66"/>
        <v>0</v>
      </c>
      <c r="N3384" s="28"/>
      <c r="Q3384" s="88"/>
      <c r="S3384" s="88"/>
      <c r="T3384" s="81"/>
      <c r="U3384" s="86"/>
      <c r="V3384" s="89"/>
      <c r="X3384" s="24"/>
    </row>
    <row r="3385" spans="1:24" s="49" customFormat="1">
      <c r="A3385" s="81"/>
      <c r="B3385" s="82"/>
      <c r="C3385" s="83"/>
      <c r="D3385" s="24"/>
      <c r="E3385" s="25"/>
      <c r="F3385" s="84"/>
      <c r="G3385" s="24"/>
      <c r="H3385" s="25"/>
      <c r="J3385" s="85"/>
      <c r="K3385" s="25"/>
      <c r="L3385" s="86"/>
      <c r="M3385" s="87">
        <f t="shared" si="66"/>
        <v>0</v>
      </c>
      <c r="N3385" s="28"/>
      <c r="Q3385" s="88"/>
      <c r="S3385" s="88"/>
      <c r="T3385" s="81"/>
      <c r="U3385" s="86"/>
      <c r="V3385" s="89"/>
      <c r="X3385" s="24"/>
    </row>
    <row r="3386" spans="1:24" s="49" customFormat="1">
      <c r="A3386" s="81"/>
      <c r="B3386" s="82"/>
      <c r="C3386" s="83"/>
      <c r="D3386" s="24"/>
      <c r="E3386" s="25"/>
      <c r="F3386" s="84"/>
      <c r="G3386" s="24"/>
      <c r="H3386" s="25"/>
      <c r="J3386" s="85"/>
      <c r="K3386" s="25"/>
      <c r="L3386" s="86"/>
      <c r="M3386" s="87">
        <f t="shared" si="66"/>
        <v>0</v>
      </c>
      <c r="N3386" s="28"/>
      <c r="Q3386" s="88"/>
      <c r="S3386" s="88"/>
      <c r="T3386" s="81"/>
      <c r="U3386" s="86"/>
      <c r="V3386" s="89"/>
      <c r="X3386" s="24"/>
    </row>
    <row r="3387" spans="1:24" s="49" customFormat="1">
      <c r="A3387" s="81"/>
      <c r="B3387" s="82"/>
      <c r="C3387" s="83"/>
      <c r="D3387" s="24"/>
      <c r="E3387" s="25"/>
      <c r="F3387" s="84"/>
      <c r="G3387" s="24"/>
      <c r="H3387" s="25"/>
      <c r="J3387" s="85"/>
      <c r="K3387" s="25"/>
      <c r="L3387" s="86"/>
      <c r="M3387" s="87">
        <f t="shared" si="66"/>
        <v>0</v>
      </c>
      <c r="N3387" s="28"/>
      <c r="Q3387" s="88"/>
      <c r="S3387" s="88"/>
      <c r="T3387" s="81"/>
      <c r="U3387" s="86"/>
      <c r="V3387" s="89"/>
      <c r="X3387" s="24"/>
    </row>
    <row r="3388" spans="1:24" s="49" customFormat="1">
      <c r="A3388" s="81"/>
      <c r="B3388" s="82"/>
      <c r="C3388" s="83"/>
      <c r="D3388" s="24"/>
      <c r="E3388" s="25"/>
      <c r="F3388" s="84"/>
      <c r="G3388" s="24"/>
      <c r="H3388" s="25"/>
      <c r="J3388" s="85"/>
      <c r="K3388" s="25"/>
      <c r="L3388" s="86"/>
      <c r="M3388" s="87">
        <f t="shared" si="66"/>
        <v>0</v>
      </c>
      <c r="N3388" s="28"/>
      <c r="Q3388" s="88"/>
      <c r="S3388" s="88"/>
      <c r="T3388" s="81"/>
      <c r="U3388" s="86"/>
      <c r="V3388" s="89"/>
      <c r="X3388" s="24"/>
    </row>
    <row r="3389" spans="1:24" s="49" customFormat="1">
      <c r="A3389" s="81"/>
      <c r="B3389" s="82"/>
      <c r="C3389" s="83"/>
      <c r="D3389" s="24"/>
      <c r="E3389" s="25"/>
      <c r="F3389" s="84"/>
      <c r="G3389" s="24"/>
      <c r="H3389" s="25"/>
      <c r="J3389" s="85"/>
      <c r="K3389" s="25"/>
      <c r="L3389" s="86"/>
      <c r="M3389" s="87">
        <f t="shared" si="66"/>
        <v>0</v>
      </c>
      <c r="N3389" s="28"/>
      <c r="Q3389" s="88"/>
      <c r="S3389" s="88"/>
      <c r="T3389" s="81"/>
      <c r="U3389" s="86"/>
      <c r="V3389" s="89"/>
      <c r="X3389" s="24"/>
    </row>
    <row r="3390" spans="1:24" s="49" customFormat="1">
      <c r="A3390" s="81"/>
      <c r="B3390" s="82"/>
      <c r="C3390" s="83"/>
      <c r="D3390" s="24"/>
      <c r="E3390" s="25"/>
      <c r="F3390" s="84"/>
      <c r="G3390" s="24"/>
      <c r="H3390" s="25"/>
      <c r="J3390" s="85"/>
      <c r="K3390" s="25"/>
      <c r="L3390" s="86"/>
      <c r="M3390" s="87">
        <f t="shared" si="66"/>
        <v>0</v>
      </c>
      <c r="N3390" s="28"/>
      <c r="Q3390" s="88"/>
      <c r="S3390" s="88"/>
      <c r="T3390" s="81"/>
      <c r="U3390" s="86"/>
      <c r="V3390" s="89"/>
      <c r="X3390" s="24"/>
    </row>
    <row r="3391" spans="1:24" s="49" customFormat="1">
      <c r="A3391" s="81"/>
      <c r="B3391" s="82"/>
      <c r="C3391" s="83"/>
      <c r="D3391" s="24"/>
      <c r="E3391" s="25"/>
      <c r="F3391" s="84"/>
      <c r="G3391" s="24"/>
      <c r="H3391" s="25"/>
      <c r="J3391" s="85"/>
      <c r="K3391" s="25"/>
      <c r="L3391" s="86"/>
      <c r="M3391" s="87">
        <f t="shared" si="66"/>
        <v>0</v>
      </c>
      <c r="N3391" s="28"/>
      <c r="Q3391" s="88"/>
      <c r="S3391" s="88"/>
      <c r="T3391" s="81"/>
      <c r="U3391" s="86"/>
      <c r="V3391" s="89"/>
      <c r="X3391" s="24"/>
    </row>
    <row r="3392" spans="1:24" s="49" customFormat="1">
      <c r="A3392" s="81"/>
      <c r="B3392" s="82"/>
      <c r="C3392" s="83"/>
      <c r="D3392" s="24"/>
      <c r="E3392" s="25"/>
      <c r="F3392" s="84"/>
      <c r="G3392" s="24"/>
      <c r="H3392" s="25"/>
      <c r="J3392" s="85"/>
      <c r="K3392" s="25"/>
      <c r="L3392" s="86"/>
      <c r="M3392" s="87">
        <f t="shared" si="66"/>
        <v>0</v>
      </c>
      <c r="N3392" s="28"/>
      <c r="Q3392" s="88"/>
      <c r="S3392" s="88"/>
      <c r="T3392" s="81"/>
      <c r="U3392" s="86"/>
      <c r="V3392" s="89"/>
      <c r="X3392" s="24"/>
    </row>
    <row r="3393" spans="1:24" s="49" customFormat="1">
      <c r="A3393" s="81"/>
      <c r="B3393" s="82"/>
      <c r="C3393" s="83"/>
      <c r="D3393" s="24"/>
      <c r="E3393" s="25"/>
      <c r="F3393" s="84"/>
      <c r="G3393" s="24"/>
      <c r="H3393" s="25"/>
      <c r="J3393" s="85"/>
      <c r="K3393" s="25"/>
      <c r="L3393" s="86"/>
      <c r="M3393" s="87">
        <f t="shared" si="66"/>
        <v>0</v>
      </c>
      <c r="N3393" s="28"/>
      <c r="Q3393" s="88"/>
      <c r="S3393" s="88"/>
      <c r="T3393" s="81"/>
      <c r="U3393" s="86"/>
      <c r="V3393" s="89"/>
      <c r="X3393" s="24"/>
    </row>
    <row r="3394" spans="1:24" s="49" customFormat="1">
      <c r="A3394" s="81"/>
      <c r="B3394" s="82"/>
      <c r="C3394" s="83"/>
      <c r="D3394" s="24"/>
      <c r="E3394" s="25"/>
      <c r="F3394" s="84"/>
      <c r="G3394" s="24"/>
      <c r="H3394" s="25"/>
      <c r="J3394" s="85"/>
      <c r="K3394" s="25"/>
      <c r="L3394" s="86"/>
      <c r="M3394" s="87">
        <f t="shared" si="66"/>
        <v>0</v>
      </c>
      <c r="N3394" s="28"/>
      <c r="Q3394" s="88"/>
      <c r="S3394" s="88"/>
      <c r="T3394" s="81"/>
      <c r="U3394" s="86"/>
      <c r="V3394" s="89"/>
      <c r="X3394" s="24"/>
    </row>
    <row r="3395" spans="1:24" s="49" customFormat="1">
      <c r="A3395" s="81"/>
      <c r="B3395" s="82"/>
      <c r="C3395" s="83"/>
      <c r="D3395" s="24"/>
      <c r="E3395" s="25"/>
      <c r="F3395" s="84"/>
      <c r="G3395" s="24"/>
      <c r="H3395" s="25"/>
      <c r="J3395" s="85"/>
      <c r="K3395" s="25"/>
      <c r="L3395" s="86"/>
      <c r="M3395" s="87">
        <f t="shared" si="66"/>
        <v>0</v>
      </c>
      <c r="N3395" s="28"/>
      <c r="Q3395" s="88"/>
      <c r="S3395" s="88"/>
      <c r="T3395" s="81"/>
      <c r="U3395" s="86"/>
      <c r="V3395" s="89"/>
      <c r="X3395" s="24"/>
    </row>
    <row r="3396" spans="1:24" s="49" customFormat="1">
      <c r="A3396" s="81"/>
      <c r="B3396" s="82"/>
      <c r="C3396" s="83"/>
      <c r="D3396" s="24"/>
      <c r="E3396" s="25"/>
      <c r="F3396" s="84"/>
      <c r="G3396" s="24"/>
      <c r="H3396" s="25"/>
      <c r="J3396" s="85"/>
      <c r="K3396" s="25"/>
      <c r="L3396" s="86"/>
      <c r="M3396" s="87">
        <f t="shared" si="66"/>
        <v>0</v>
      </c>
      <c r="N3396" s="28"/>
      <c r="Q3396" s="88"/>
      <c r="S3396" s="88"/>
      <c r="T3396" s="81"/>
      <c r="U3396" s="86"/>
      <c r="V3396" s="89"/>
      <c r="X3396" s="24"/>
    </row>
    <row r="3397" spans="1:24" s="49" customFormat="1">
      <c r="A3397" s="81"/>
      <c r="B3397" s="82"/>
      <c r="C3397" s="83"/>
      <c r="D3397" s="24"/>
      <c r="E3397" s="25"/>
      <c r="F3397" s="84"/>
      <c r="G3397" s="24"/>
      <c r="H3397" s="25"/>
      <c r="J3397" s="85"/>
      <c r="K3397" s="25"/>
      <c r="L3397" s="86"/>
      <c r="M3397" s="87">
        <f t="shared" si="66"/>
        <v>0</v>
      </c>
      <c r="N3397" s="28"/>
      <c r="Q3397" s="88"/>
      <c r="S3397" s="88"/>
      <c r="T3397" s="81"/>
      <c r="U3397" s="86"/>
      <c r="V3397" s="89"/>
      <c r="X3397" s="24"/>
    </row>
    <row r="3398" spans="1:24" s="49" customFormat="1">
      <c r="A3398" s="81"/>
      <c r="B3398" s="82"/>
      <c r="C3398" s="83"/>
      <c r="D3398" s="24"/>
      <c r="E3398" s="25"/>
      <c r="F3398" s="84"/>
      <c r="G3398" s="24"/>
      <c r="H3398" s="25"/>
      <c r="J3398" s="85"/>
      <c r="K3398" s="25"/>
      <c r="L3398" s="86"/>
      <c r="M3398" s="87">
        <f t="shared" si="66"/>
        <v>0</v>
      </c>
      <c r="N3398" s="28"/>
      <c r="Q3398" s="88"/>
      <c r="S3398" s="88"/>
      <c r="T3398" s="81"/>
      <c r="U3398" s="86"/>
      <c r="V3398" s="89"/>
      <c r="X3398" s="24"/>
    </row>
    <row r="3399" spans="1:24" s="49" customFormat="1">
      <c r="A3399" s="81"/>
      <c r="B3399" s="82"/>
      <c r="C3399" s="83"/>
      <c r="D3399" s="24"/>
      <c r="E3399" s="25"/>
      <c r="F3399" s="84"/>
      <c r="G3399" s="24"/>
      <c r="H3399" s="25"/>
      <c r="J3399" s="85"/>
      <c r="K3399" s="25"/>
      <c r="L3399" s="86"/>
      <c r="M3399" s="87">
        <f t="shared" si="66"/>
        <v>0</v>
      </c>
      <c r="N3399" s="28"/>
      <c r="Q3399" s="88"/>
      <c r="S3399" s="88"/>
      <c r="T3399" s="81"/>
      <c r="U3399" s="86"/>
      <c r="V3399" s="89"/>
      <c r="X3399" s="24"/>
    </row>
    <row r="3400" spans="1:24" s="49" customFormat="1">
      <c r="A3400" s="81"/>
      <c r="B3400" s="82"/>
      <c r="C3400" s="83"/>
      <c r="D3400" s="24"/>
      <c r="E3400" s="25"/>
      <c r="F3400" s="84"/>
      <c r="G3400" s="24"/>
      <c r="H3400" s="25"/>
      <c r="J3400" s="85"/>
      <c r="K3400" s="25"/>
      <c r="L3400" s="86"/>
      <c r="M3400" s="87">
        <f t="shared" si="66"/>
        <v>0</v>
      </c>
      <c r="N3400" s="28"/>
      <c r="Q3400" s="88"/>
      <c r="S3400" s="88"/>
      <c r="T3400" s="81"/>
      <c r="U3400" s="86"/>
      <c r="V3400" s="89"/>
      <c r="X3400" s="24"/>
    </row>
    <row r="3401" spans="1:24" s="49" customFormat="1">
      <c r="A3401" s="81"/>
      <c r="B3401" s="82"/>
      <c r="C3401" s="83"/>
      <c r="D3401" s="24"/>
      <c r="E3401" s="25"/>
      <c r="F3401" s="84"/>
      <c r="G3401" s="24"/>
      <c r="H3401" s="25"/>
      <c r="J3401" s="85"/>
      <c r="K3401" s="25"/>
      <c r="L3401" s="86"/>
      <c r="M3401" s="87">
        <f t="shared" si="66"/>
        <v>0</v>
      </c>
      <c r="N3401" s="28"/>
      <c r="Q3401" s="88"/>
      <c r="S3401" s="88"/>
      <c r="T3401" s="81"/>
      <c r="U3401" s="86"/>
      <c r="V3401" s="89"/>
      <c r="X3401" s="24"/>
    </row>
    <row r="3402" spans="1:24" s="49" customFormat="1">
      <c r="A3402" s="81"/>
      <c r="B3402" s="82"/>
      <c r="C3402" s="83"/>
      <c r="D3402" s="24"/>
      <c r="E3402" s="25"/>
      <c r="F3402" s="84"/>
      <c r="G3402" s="24"/>
      <c r="H3402" s="25"/>
      <c r="J3402" s="85"/>
      <c r="K3402" s="25"/>
      <c r="L3402" s="86"/>
      <c r="M3402" s="87">
        <f t="shared" si="66"/>
        <v>0</v>
      </c>
      <c r="N3402" s="28"/>
      <c r="Q3402" s="88"/>
      <c r="S3402" s="88"/>
      <c r="T3402" s="81"/>
      <c r="U3402" s="86"/>
      <c r="V3402" s="89"/>
      <c r="X3402" s="24"/>
    </row>
    <row r="3403" spans="1:24" s="49" customFormat="1">
      <c r="A3403" s="81"/>
      <c r="B3403" s="82"/>
      <c r="C3403" s="83"/>
      <c r="D3403" s="24"/>
      <c r="E3403" s="25"/>
      <c r="F3403" s="84"/>
      <c r="G3403" s="24"/>
      <c r="H3403" s="25"/>
      <c r="J3403" s="85"/>
      <c r="K3403" s="25"/>
      <c r="L3403" s="86"/>
      <c r="M3403" s="87">
        <f t="shared" si="66"/>
        <v>0</v>
      </c>
      <c r="N3403" s="28"/>
      <c r="Q3403" s="88"/>
      <c r="S3403" s="88"/>
      <c r="T3403" s="81"/>
      <c r="U3403" s="86"/>
      <c r="V3403" s="89"/>
      <c r="X3403" s="24"/>
    </row>
    <row r="3404" spans="1:24" s="49" customFormat="1">
      <c r="A3404" s="81"/>
      <c r="B3404" s="82"/>
      <c r="C3404" s="83"/>
      <c r="D3404" s="24"/>
      <c r="E3404" s="25"/>
      <c r="F3404" s="84"/>
      <c r="G3404" s="24"/>
      <c r="H3404" s="25"/>
      <c r="J3404" s="85"/>
      <c r="K3404" s="25"/>
      <c r="L3404" s="86"/>
      <c r="M3404" s="87">
        <f t="shared" si="66"/>
        <v>0</v>
      </c>
      <c r="N3404" s="28"/>
      <c r="Q3404" s="88"/>
      <c r="S3404" s="88"/>
      <c r="T3404" s="81"/>
      <c r="U3404" s="86"/>
      <c r="V3404" s="89"/>
      <c r="X3404" s="24"/>
    </row>
    <row r="3405" spans="1:24" s="49" customFormat="1">
      <c r="A3405" s="81"/>
      <c r="B3405" s="82"/>
      <c r="C3405" s="83"/>
      <c r="D3405" s="24"/>
      <c r="E3405" s="25"/>
      <c r="F3405" s="84"/>
      <c r="G3405" s="24"/>
      <c r="H3405" s="25"/>
      <c r="J3405" s="85"/>
      <c r="K3405" s="25"/>
      <c r="L3405" s="86"/>
      <c r="M3405" s="87">
        <f t="shared" si="66"/>
        <v>0</v>
      </c>
      <c r="N3405" s="28"/>
      <c r="Q3405" s="88"/>
      <c r="S3405" s="88"/>
      <c r="T3405" s="81"/>
      <c r="U3405" s="86"/>
      <c r="V3405" s="89"/>
      <c r="X3405" s="24"/>
    </row>
    <row r="3406" spans="1:24" s="49" customFormat="1">
      <c r="A3406" s="81"/>
      <c r="B3406" s="82"/>
      <c r="C3406" s="83"/>
      <c r="D3406" s="24"/>
      <c r="E3406" s="25"/>
      <c r="F3406" s="84"/>
      <c r="G3406" s="24"/>
      <c r="H3406" s="25"/>
      <c r="J3406" s="85"/>
      <c r="K3406" s="25"/>
      <c r="L3406" s="86"/>
      <c r="M3406" s="87">
        <f t="shared" si="66"/>
        <v>0</v>
      </c>
      <c r="N3406" s="28"/>
      <c r="Q3406" s="88"/>
      <c r="S3406" s="88"/>
      <c r="T3406" s="81"/>
      <c r="U3406" s="86"/>
      <c r="V3406" s="89"/>
      <c r="X3406" s="24"/>
    </row>
    <row r="3407" spans="1:24" s="49" customFormat="1">
      <c r="A3407" s="81"/>
      <c r="B3407" s="82"/>
      <c r="C3407" s="83"/>
      <c r="D3407" s="24"/>
      <c r="E3407" s="25"/>
      <c r="F3407" s="84"/>
      <c r="G3407" s="24"/>
      <c r="H3407" s="25"/>
      <c r="J3407" s="85"/>
      <c r="K3407" s="25"/>
      <c r="L3407" s="86"/>
      <c r="M3407" s="87">
        <f t="shared" si="66"/>
        <v>0</v>
      </c>
      <c r="N3407" s="28"/>
      <c r="Q3407" s="88"/>
      <c r="S3407" s="88"/>
      <c r="T3407" s="81"/>
      <c r="U3407" s="86"/>
      <c r="V3407" s="89"/>
      <c r="X3407" s="24"/>
    </row>
    <row r="3408" spans="1:24" s="49" customFormat="1">
      <c r="A3408" s="81"/>
      <c r="B3408" s="82"/>
      <c r="C3408" s="83"/>
      <c r="D3408" s="24"/>
      <c r="E3408" s="25"/>
      <c r="F3408" s="84"/>
      <c r="G3408" s="24"/>
      <c r="H3408" s="25"/>
      <c r="J3408" s="85"/>
      <c r="K3408" s="25"/>
      <c r="L3408" s="86"/>
      <c r="M3408" s="87">
        <f t="shared" si="66"/>
        <v>0</v>
      </c>
      <c r="N3408" s="28"/>
      <c r="Q3408" s="88"/>
      <c r="S3408" s="88"/>
      <c r="T3408" s="81"/>
      <c r="U3408" s="86"/>
      <c r="V3408" s="89"/>
      <c r="X3408" s="24"/>
    </row>
    <row r="3409" spans="1:24" s="49" customFormat="1">
      <c r="A3409" s="81"/>
      <c r="B3409" s="82"/>
      <c r="C3409" s="83"/>
      <c r="D3409" s="24"/>
      <c r="E3409" s="25"/>
      <c r="F3409" s="84"/>
      <c r="G3409" s="24"/>
      <c r="H3409" s="25"/>
      <c r="J3409" s="85"/>
      <c r="K3409" s="25"/>
      <c r="L3409" s="86"/>
      <c r="M3409" s="87">
        <f t="shared" si="66"/>
        <v>0</v>
      </c>
      <c r="N3409" s="28"/>
      <c r="Q3409" s="88"/>
      <c r="S3409" s="88"/>
      <c r="T3409" s="81"/>
      <c r="U3409" s="86"/>
      <c r="V3409" s="89"/>
      <c r="X3409" s="24"/>
    </row>
    <row r="3410" spans="1:24" s="49" customFormat="1">
      <c r="A3410" s="81"/>
      <c r="B3410" s="82"/>
      <c r="C3410" s="83"/>
      <c r="D3410" s="24"/>
      <c r="E3410" s="25"/>
      <c r="F3410" s="84"/>
      <c r="G3410" s="24"/>
      <c r="H3410" s="25"/>
      <c r="J3410" s="85"/>
      <c r="K3410" s="25"/>
      <c r="L3410" s="86"/>
      <c r="M3410" s="87">
        <f t="shared" si="66"/>
        <v>0</v>
      </c>
      <c r="N3410" s="28"/>
      <c r="Q3410" s="88"/>
      <c r="S3410" s="88"/>
      <c r="T3410" s="81"/>
      <c r="U3410" s="86"/>
      <c r="V3410" s="89"/>
      <c r="X3410" s="24"/>
    </row>
    <row r="3411" spans="1:24" s="49" customFormat="1">
      <c r="A3411" s="81"/>
      <c r="B3411" s="82"/>
      <c r="C3411" s="83"/>
      <c r="D3411" s="24"/>
      <c r="E3411" s="25"/>
      <c r="F3411" s="84"/>
      <c r="G3411" s="24"/>
      <c r="H3411" s="25"/>
      <c r="J3411" s="85"/>
      <c r="K3411" s="25"/>
      <c r="L3411" s="86"/>
      <c r="M3411" s="87">
        <f t="shared" si="66"/>
        <v>0</v>
      </c>
      <c r="N3411" s="28"/>
      <c r="Q3411" s="88"/>
      <c r="S3411" s="88"/>
      <c r="T3411" s="81"/>
      <c r="U3411" s="86"/>
      <c r="V3411" s="89"/>
      <c r="X3411" s="24"/>
    </row>
    <row r="3412" spans="1:24" s="49" customFormat="1">
      <c r="A3412" s="81"/>
      <c r="B3412" s="82"/>
      <c r="C3412" s="83"/>
      <c r="D3412" s="24"/>
      <c r="E3412" s="25"/>
      <c r="F3412" s="84"/>
      <c r="G3412" s="24"/>
      <c r="H3412" s="25"/>
      <c r="J3412" s="85"/>
      <c r="K3412" s="25"/>
      <c r="L3412" s="86"/>
      <c r="M3412" s="87">
        <f t="shared" si="66"/>
        <v>0</v>
      </c>
      <c r="N3412" s="28"/>
      <c r="Q3412" s="88"/>
      <c r="S3412" s="88"/>
      <c r="T3412" s="81"/>
      <c r="U3412" s="86"/>
      <c r="V3412" s="89"/>
      <c r="X3412" s="24"/>
    </row>
    <row r="3413" spans="1:24" s="49" customFormat="1">
      <c r="A3413" s="81"/>
      <c r="B3413" s="82"/>
      <c r="C3413" s="83"/>
      <c r="D3413" s="24"/>
      <c r="E3413" s="25"/>
      <c r="F3413" s="84"/>
      <c r="G3413" s="24"/>
      <c r="H3413" s="25"/>
      <c r="J3413" s="85"/>
      <c r="K3413" s="25"/>
      <c r="L3413" s="86"/>
      <c r="M3413" s="87">
        <f t="shared" si="66"/>
        <v>0</v>
      </c>
      <c r="N3413" s="28"/>
      <c r="Q3413" s="88"/>
      <c r="S3413" s="88"/>
      <c r="T3413" s="81"/>
      <c r="U3413" s="86"/>
      <c r="V3413" s="89"/>
      <c r="X3413" s="24"/>
    </row>
    <row r="3414" spans="1:24" s="49" customFormat="1">
      <c r="A3414" s="81"/>
      <c r="B3414" s="82"/>
      <c r="C3414" s="83"/>
      <c r="D3414" s="24"/>
      <c r="E3414" s="25"/>
      <c r="F3414" s="84"/>
      <c r="G3414" s="24"/>
      <c r="H3414" s="25"/>
      <c r="J3414" s="85"/>
      <c r="K3414" s="25"/>
      <c r="L3414" s="86"/>
      <c r="M3414" s="87">
        <f t="shared" si="66"/>
        <v>0</v>
      </c>
      <c r="N3414" s="28"/>
      <c r="Q3414" s="88"/>
      <c r="S3414" s="88"/>
      <c r="T3414" s="81"/>
      <c r="U3414" s="86"/>
      <c r="V3414" s="89"/>
      <c r="X3414" s="24"/>
    </row>
    <row r="3415" spans="1:24" s="49" customFormat="1">
      <c r="A3415" s="81"/>
      <c r="B3415" s="82"/>
      <c r="C3415" s="83"/>
      <c r="D3415" s="24"/>
      <c r="E3415" s="25"/>
      <c r="F3415" s="84"/>
      <c r="G3415" s="24"/>
      <c r="H3415" s="25"/>
      <c r="J3415" s="85"/>
      <c r="K3415" s="25"/>
      <c r="L3415" s="86"/>
      <c r="M3415" s="87">
        <f t="shared" si="66"/>
        <v>0</v>
      </c>
      <c r="N3415" s="28"/>
      <c r="Q3415" s="88"/>
      <c r="S3415" s="88"/>
      <c r="T3415" s="81"/>
      <c r="U3415" s="86"/>
      <c r="V3415" s="89"/>
      <c r="X3415" s="24"/>
    </row>
    <row r="3416" spans="1:24" s="49" customFormat="1">
      <c r="A3416" s="81"/>
      <c r="B3416" s="82"/>
      <c r="C3416" s="83"/>
      <c r="D3416" s="24"/>
      <c r="E3416" s="25"/>
      <c r="F3416" s="84"/>
      <c r="G3416" s="24"/>
      <c r="H3416" s="25"/>
      <c r="J3416" s="85"/>
      <c r="K3416" s="25"/>
      <c r="L3416" s="86"/>
      <c r="M3416" s="87">
        <f t="shared" si="66"/>
        <v>0</v>
      </c>
      <c r="N3416" s="28"/>
      <c r="Q3416" s="88"/>
      <c r="S3416" s="88"/>
      <c r="T3416" s="81"/>
      <c r="U3416" s="86"/>
      <c r="V3416" s="89"/>
      <c r="X3416" s="24"/>
    </row>
    <row r="3417" spans="1:24" s="49" customFormat="1">
      <c r="A3417" s="81"/>
      <c r="B3417" s="82"/>
      <c r="C3417" s="83"/>
      <c r="D3417" s="24"/>
      <c r="E3417" s="25"/>
      <c r="F3417" s="84"/>
      <c r="G3417" s="24"/>
      <c r="H3417" s="25"/>
      <c r="J3417" s="85"/>
      <c r="K3417" s="25"/>
      <c r="L3417" s="86"/>
      <c r="M3417" s="87">
        <f t="shared" si="66"/>
        <v>0</v>
      </c>
      <c r="N3417" s="28"/>
      <c r="Q3417" s="88"/>
      <c r="S3417" s="88"/>
      <c r="T3417" s="81"/>
      <c r="U3417" s="86"/>
      <c r="V3417" s="89"/>
      <c r="X3417" s="24"/>
    </row>
    <row r="3418" spans="1:24" s="49" customFormat="1">
      <c r="A3418" s="81"/>
      <c r="B3418" s="82"/>
      <c r="C3418" s="83"/>
      <c r="D3418" s="24"/>
      <c r="E3418" s="25"/>
      <c r="F3418" s="84"/>
      <c r="G3418" s="24"/>
      <c r="H3418" s="25"/>
      <c r="J3418" s="85"/>
      <c r="K3418" s="25"/>
      <c r="L3418" s="86"/>
      <c r="M3418" s="87">
        <f t="shared" si="66"/>
        <v>0</v>
      </c>
      <c r="N3418" s="28"/>
      <c r="Q3418" s="88"/>
      <c r="S3418" s="88"/>
      <c r="T3418" s="81"/>
      <c r="U3418" s="86"/>
      <c r="V3418" s="89"/>
      <c r="X3418" s="24"/>
    </row>
    <row r="3419" spans="1:24" s="49" customFormat="1">
      <c r="A3419" s="81"/>
      <c r="B3419" s="82"/>
      <c r="C3419" s="83"/>
      <c r="D3419" s="24"/>
      <c r="E3419" s="25"/>
      <c r="F3419" s="84"/>
      <c r="G3419" s="24"/>
      <c r="H3419" s="25"/>
      <c r="J3419" s="85"/>
      <c r="K3419" s="25"/>
      <c r="L3419" s="86"/>
      <c r="M3419" s="87">
        <f t="shared" si="66"/>
        <v>0</v>
      </c>
      <c r="N3419" s="28"/>
      <c r="Q3419" s="88"/>
      <c r="S3419" s="88"/>
      <c r="T3419" s="81"/>
      <c r="U3419" s="86"/>
      <c r="V3419" s="89"/>
      <c r="X3419" s="24"/>
    </row>
    <row r="3420" spans="1:24" s="49" customFormat="1">
      <c r="A3420" s="81"/>
      <c r="B3420" s="82"/>
      <c r="C3420" s="83"/>
      <c r="D3420" s="24"/>
      <c r="E3420" s="25"/>
      <c r="F3420" s="84"/>
      <c r="G3420" s="24"/>
      <c r="H3420" s="25"/>
      <c r="J3420" s="85"/>
      <c r="K3420" s="25"/>
      <c r="L3420" s="86"/>
      <c r="M3420" s="87">
        <f t="shared" si="66"/>
        <v>0</v>
      </c>
      <c r="N3420" s="28"/>
      <c r="Q3420" s="88"/>
      <c r="S3420" s="88"/>
      <c r="T3420" s="81"/>
      <c r="U3420" s="86"/>
      <c r="V3420" s="89"/>
      <c r="X3420" s="24"/>
    </row>
    <row r="3421" spans="1:24" s="49" customFormat="1">
      <c r="A3421" s="81"/>
      <c r="B3421" s="82"/>
      <c r="C3421" s="83"/>
      <c r="D3421" s="24"/>
      <c r="E3421" s="25"/>
      <c r="F3421" s="84"/>
      <c r="G3421" s="24"/>
      <c r="H3421" s="25"/>
      <c r="J3421" s="85"/>
      <c r="K3421" s="25"/>
      <c r="L3421" s="86"/>
      <c r="M3421" s="87">
        <f t="shared" si="66"/>
        <v>0</v>
      </c>
      <c r="N3421" s="28"/>
      <c r="Q3421" s="88"/>
      <c r="S3421" s="88"/>
      <c r="T3421" s="81"/>
      <c r="U3421" s="86"/>
      <c r="V3421" s="89"/>
      <c r="X3421" s="24"/>
    </row>
    <row r="3422" spans="1:24" s="49" customFormat="1">
      <c r="A3422" s="81"/>
      <c r="B3422" s="82"/>
      <c r="C3422" s="83"/>
      <c r="D3422" s="24"/>
      <c r="E3422" s="25"/>
      <c r="F3422" s="84"/>
      <c r="G3422" s="24"/>
      <c r="H3422" s="25"/>
      <c r="J3422" s="85"/>
      <c r="K3422" s="25"/>
      <c r="L3422" s="86"/>
      <c r="M3422" s="87">
        <f t="shared" si="66"/>
        <v>0</v>
      </c>
      <c r="N3422" s="28"/>
      <c r="Q3422" s="88"/>
      <c r="S3422" s="88"/>
      <c r="T3422" s="81"/>
      <c r="U3422" s="86"/>
      <c r="V3422" s="89"/>
      <c r="X3422" s="24"/>
    </row>
    <row r="3423" spans="1:24" s="49" customFormat="1">
      <c r="A3423" s="81"/>
      <c r="B3423" s="82"/>
      <c r="C3423" s="83"/>
      <c r="D3423" s="24"/>
      <c r="E3423" s="25"/>
      <c r="F3423" s="84"/>
      <c r="G3423" s="24"/>
      <c r="H3423" s="25"/>
      <c r="J3423" s="85"/>
      <c r="K3423" s="25"/>
      <c r="L3423" s="86"/>
      <c r="M3423" s="87">
        <f t="shared" si="66"/>
        <v>0</v>
      </c>
      <c r="N3423" s="28"/>
      <c r="Q3423" s="88"/>
      <c r="S3423" s="88"/>
      <c r="T3423" s="81"/>
      <c r="U3423" s="86"/>
      <c r="V3423" s="89"/>
      <c r="X3423" s="24"/>
    </row>
    <row r="3424" spans="1:24" s="49" customFormat="1">
      <c r="A3424" s="81"/>
      <c r="B3424" s="82"/>
      <c r="C3424" s="83"/>
      <c r="D3424" s="24"/>
      <c r="E3424" s="25"/>
      <c r="F3424" s="84"/>
      <c r="G3424" s="24"/>
      <c r="H3424" s="25"/>
      <c r="J3424" s="85"/>
      <c r="K3424" s="25"/>
      <c r="L3424" s="86"/>
      <c r="M3424" s="87">
        <f t="shared" si="66"/>
        <v>0</v>
      </c>
      <c r="N3424" s="28"/>
      <c r="Q3424" s="88"/>
      <c r="S3424" s="88"/>
      <c r="T3424" s="81"/>
      <c r="U3424" s="86"/>
      <c r="V3424" s="89"/>
      <c r="X3424" s="24"/>
    </row>
    <row r="3425" spans="1:24" s="49" customFormat="1">
      <c r="A3425" s="81"/>
      <c r="B3425" s="82"/>
      <c r="C3425" s="83"/>
      <c r="D3425" s="24"/>
      <c r="E3425" s="25"/>
      <c r="F3425" s="84"/>
      <c r="G3425" s="24"/>
      <c r="H3425" s="25"/>
      <c r="J3425" s="85"/>
      <c r="K3425" s="25"/>
      <c r="L3425" s="86"/>
      <c r="M3425" s="87">
        <f t="shared" si="66"/>
        <v>0</v>
      </c>
      <c r="N3425" s="28"/>
      <c r="Q3425" s="88"/>
      <c r="S3425" s="88"/>
      <c r="T3425" s="81"/>
      <c r="U3425" s="86"/>
      <c r="V3425" s="89"/>
      <c r="X3425" s="24"/>
    </row>
    <row r="3426" spans="1:24" s="49" customFormat="1">
      <c r="A3426" s="81"/>
      <c r="B3426" s="82"/>
      <c r="C3426" s="83"/>
      <c r="D3426" s="24"/>
      <c r="E3426" s="25"/>
      <c r="F3426" s="84"/>
      <c r="G3426" s="24"/>
      <c r="H3426" s="25"/>
      <c r="J3426" s="85"/>
      <c r="K3426" s="25"/>
      <c r="L3426" s="86"/>
      <c r="M3426" s="87">
        <f t="shared" si="66"/>
        <v>0</v>
      </c>
      <c r="N3426" s="28"/>
      <c r="Q3426" s="88"/>
      <c r="S3426" s="88"/>
      <c r="T3426" s="81"/>
      <c r="U3426" s="86"/>
      <c r="V3426" s="89"/>
      <c r="X3426" s="24"/>
    </row>
    <row r="3427" spans="1:24" s="49" customFormat="1">
      <c r="A3427" s="81"/>
      <c r="B3427" s="82"/>
      <c r="C3427" s="83"/>
      <c r="D3427" s="24"/>
      <c r="E3427" s="25"/>
      <c r="F3427" s="84"/>
      <c r="G3427" s="24"/>
      <c r="H3427" s="25"/>
      <c r="J3427" s="85"/>
      <c r="K3427" s="25"/>
      <c r="L3427" s="86"/>
      <c r="M3427" s="87">
        <f t="shared" si="66"/>
        <v>0</v>
      </c>
      <c r="N3427" s="28"/>
      <c r="Q3427" s="88"/>
      <c r="S3427" s="88"/>
      <c r="T3427" s="81"/>
      <c r="U3427" s="86"/>
      <c r="V3427" s="89"/>
      <c r="X3427" s="24"/>
    </row>
    <row r="3428" spans="1:24" s="49" customFormat="1">
      <c r="A3428" s="81"/>
      <c r="B3428" s="82"/>
      <c r="C3428" s="83"/>
      <c r="D3428" s="24"/>
      <c r="E3428" s="25"/>
      <c r="F3428" s="84"/>
      <c r="G3428" s="24"/>
      <c r="H3428" s="25"/>
      <c r="J3428" s="85"/>
      <c r="K3428" s="25"/>
      <c r="L3428" s="86"/>
      <c r="M3428" s="87">
        <f t="shared" si="66"/>
        <v>0</v>
      </c>
      <c r="N3428" s="28"/>
      <c r="Q3428" s="88"/>
      <c r="S3428" s="88"/>
      <c r="T3428" s="81"/>
      <c r="U3428" s="86"/>
      <c r="V3428" s="89"/>
      <c r="X3428" s="24"/>
    </row>
    <row r="3429" spans="1:24" s="49" customFormat="1">
      <c r="A3429" s="81"/>
      <c r="B3429" s="82"/>
      <c r="C3429" s="83"/>
      <c r="D3429" s="24"/>
      <c r="E3429" s="25"/>
      <c r="F3429" s="84"/>
      <c r="G3429" s="24"/>
      <c r="H3429" s="25"/>
      <c r="J3429" s="85"/>
      <c r="K3429" s="25"/>
      <c r="L3429" s="86"/>
      <c r="M3429" s="87">
        <f t="shared" si="66"/>
        <v>0</v>
      </c>
      <c r="N3429" s="28"/>
      <c r="Q3429" s="88"/>
      <c r="S3429" s="88"/>
      <c r="T3429" s="81"/>
      <c r="U3429" s="86"/>
      <c r="V3429" s="89"/>
      <c r="X3429" s="24"/>
    </row>
    <row r="3430" spans="1:24" s="49" customFormat="1">
      <c r="A3430" s="81"/>
      <c r="B3430" s="82"/>
      <c r="C3430" s="83"/>
      <c r="D3430" s="24"/>
      <c r="E3430" s="25"/>
      <c r="F3430" s="84"/>
      <c r="G3430" s="24"/>
      <c r="H3430" s="25"/>
      <c r="J3430" s="85"/>
      <c r="K3430" s="25"/>
      <c r="L3430" s="86"/>
      <c r="M3430" s="87">
        <f t="shared" si="66"/>
        <v>0</v>
      </c>
      <c r="N3430" s="28"/>
      <c r="Q3430" s="88"/>
      <c r="S3430" s="88"/>
      <c r="T3430" s="81"/>
      <c r="U3430" s="86"/>
      <c r="V3430" s="89"/>
      <c r="X3430" s="24"/>
    </row>
    <row r="3431" spans="1:24" s="49" customFormat="1">
      <c r="A3431" s="81"/>
      <c r="B3431" s="82"/>
      <c r="C3431" s="83"/>
      <c r="D3431" s="24"/>
      <c r="E3431" s="25"/>
      <c r="F3431" s="84"/>
      <c r="G3431" s="24"/>
      <c r="H3431" s="25"/>
      <c r="J3431" s="85"/>
      <c r="K3431" s="25"/>
      <c r="L3431" s="86"/>
      <c r="M3431" s="87">
        <f t="shared" si="66"/>
        <v>0</v>
      </c>
      <c r="N3431" s="28"/>
      <c r="Q3431" s="88"/>
      <c r="S3431" s="88"/>
      <c r="T3431" s="81"/>
      <c r="U3431" s="86"/>
      <c r="V3431" s="89"/>
      <c r="X3431" s="24"/>
    </row>
    <row r="3432" spans="1:24" s="49" customFormat="1">
      <c r="A3432" s="81"/>
      <c r="B3432" s="82"/>
      <c r="C3432" s="83"/>
      <c r="D3432" s="24"/>
      <c r="E3432" s="25"/>
      <c r="F3432" s="84"/>
      <c r="G3432" s="24"/>
      <c r="H3432" s="25"/>
      <c r="J3432" s="85"/>
      <c r="K3432" s="25"/>
      <c r="L3432" s="86"/>
      <c r="M3432" s="87">
        <f t="shared" si="66"/>
        <v>0</v>
      </c>
      <c r="N3432" s="28"/>
      <c r="Q3432" s="88"/>
      <c r="S3432" s="88"/>
      <c r="T3432" s="81"/>
      <c r="U3432" s="86"/>
      <c r="V3432" s="89"/>
      <c r="X3432" s="24"/>
    </row>
    <row r="3433" spans="1:24" s="49" customFormat="1">
      <c r="A3433" s="81"/>
      <c r="B3433" s="82"/>
      <c r="C3433" s="83"/>
      <c r="D3433" s="24"/>
      <c r="E3433" s="25"/>
      <c r="F3433" s="84"/>
      <c r="G3433" s="24"/>
      <c r="H3433" s="25"/>
      <c r="J3433" s="85"/>
      <c r="K3433" s="25"/>
      <c r="L3433" s="86"/>
      <c r="M3433" s="87">
        <f t="shared" ref="M3433:M3496" si="67">I3433*H3433</f>
        <v>0</v>
      </c>
      <c r="N3433" s="28"/>
      <c r="Q3433" s="88"/>
      <c r="S3433" s="88"/>
      <c r="T3433" s="81"/>
      <c r="U3433" s="86"/>
      <c r="V3433" s="89"/>
      <c r="X3433" s="24"/>
    </row>
    <row r="3434" spans="1:24" s="49" customFormat="1">
      <c r="A3434" s="81"/>
      <c r="B3434" s="82"/>
      <c r="C3434" s="83"/>
      <c r="D3434" s="24"/>
      <c r="E3434" s="25"/>
      <c r="F3434" s="84"/>
      <c r="G3434" s="24"/>
      <c r="H3434" s="25"/>
      <c r="J3434" s="85"/>
      <c r="K3434" s="25"/>
      <c r="L3434" s="86"/>
      <c r="M3434" s="87">
        <f t="shared" si="67"/>
        <v>0</v>
      </c>
      <c r="N3434" s="28"/>
      <c r="Q3434" s="88"/>
      <c r="S3434" s="88"/>
      <c r="T3434" s="81"/>
      <c r="U3434" s="86"/>
      <c r="V3434" s="89"/>
      <c r="X3434" s="24"/>
    </row>
    <row r="3435" spans="1:24" s="49" customFormat="1">
      <c r="A3435" s="81"/>
      <c r="B3435" s="82"/>
      <c r="C3435" s="83"/>
      <c r="D3435" s="24"/>
      <c r="E3435" s="25"/>
      <c r="F3435" s="84"/>
      <c r="G3435" s="24"/>
      <c r="H3435" s="25"/>
      <c r="J3435" s="85"/>
      <c r="K3435" s="25"/>
      <c r="L3435" s="86"/>
      <c r="M3435" s="87">
        <f t="shared" si="67"/>
        <v>0</v>
      </c>
      <c r="N3435" s="28"/>
      <c r="Q3435" s="88"/>
      <c r="S3435" s="88"/>
      <c r="T3435" s="81"/>
      <c r="U3435" s="86"/>
      <c r="V3435" s="89"/>
      <c r="X3435" s="24"/>
    </row>
    <row r="3436" spans="1:24" s="49" customFormat="1">
      <c r="A3436" s="81"/>
      <c r="B3436" s="82"/>
      <c r="C3436" s="83"/>
      <c r="D3436" s="24"/>
      <c r="E3436" s="25"/>
      <c r="F3436" s="84"/>
      <c r="G3436" s="24"/>
      <c r="H3436" s="25"/>
      <c r="J3436" s="85"/>
      <c r="K3436" s="25"/>
      <c r="L3436" s="86"/>
      <c r="M3436" s="87">
        <f t="shared" si="67"/>
        <v>0</v>
      </c>
      <c r="N3436" s="28"/>
      <c r="Q3436" s="88"/>
      <c r="S3436" s="88"/>
      <c r="T3436" s="81"/>
      <c r="U3436" s="86"/>
      <c r="V3436" s="89"/>
      <c r="X3436" s="24"/>
    </row>
    <row r="3437" spans="1:24" s="49" customFormat="1">
      <c r="A3437" s="81"/>
      <c r="B3437" s="82"/>
      <c r="C3437" s="83"/>
      <c r="D3437" s="24"/>
      <c r="E3437" s="25"/>
      <c r="F3437" s="84"/>
      <c r="G3437" s="24"/>
      <c r="H3437" s="25"/>
      <c r="J3437" s="85"/>
      <c r="K3437" s="25"/>
      <c r="L3437" s="86"/>
      <c r="M3437" s="87">
        <f t="shared" si="67"/>
        <v>0</v>
      </c>
      <c r="N3437" s="28"/>
      <c r="Q3437" s="88"/>
      <c r="S3437" s="88"/>
      <c r="T3437" s="81"/>
      <c r="U3437" s="86"/>
      <c r="V3437" s="89"/>
      <c r="X3437" s="24"/>
    </row>
    <row r="3438" spans="1:24" s="49" customFormat="1">
      <c r="A3438" s="81"/>
      <c r="B3438" s="82"/>
      <c r="C3438" s="83"/>
      <c r="D3438" s="24"/>
      <c r="E3438" s="25"/>
      <c r="F3438" s="84"/>
      <c r="G3438" s="24"/>
      <c r="H3438" s="25"/>
      <c r="J3438" s="85"/>
      <c r="K3438" s="25"/>
      <c r="L3438" s="86"/>
      <c r="M3438" s="87">
        <f t="shared" si="67"/>
        <v>0</v>
      </c>
      <c r="N3438" s="28"/>
      <c r="Q3438" s="88"/>
      <c r="S3438" s="88"/>
      <c r="T3438" s="81"/>
      <c r="U3438" s="86"/>
      <c r="V3438" s="89"/>
      <c r="X3438" s="24"/>
    </row>
    <row r="3439" spans="1:24" s="49" customFormat="1">
      <c r="A3439" s="81"/>
      <c r="B3439" s="82"/>
      <c r="C3439" s="83"/>
      <c r="D3439" s="24"/>
      <c r="E3439" s="25"/>
      <c r="F3439" s="84"/>
      <c r="G3439" s="24"/>
      <c r="H3439" s="25"/>
      <c r="J3439" s="85"/>
      <c r="K3439" s="25"/>
      <c r="L3439" s="86"/>
      <c r="M3439" s="87">
        <f t="shared" si="67"/>
        <v>0</v>
      </c>
      <c r="N3439" s="28"/>
      <c r="Q3439" s="88"/>
      <c r="S3439" s="88"/>
      <c r="T3439" s="81"/>
      <c r="U3439" s="86"/>
      <c r="V3439" s="89"/>
      <c r="X3439" s="24"/>
    </row>
    <row r="3440" spans="1:24" s="49" customFormat="1">
      <c r="A3440" s="81"/>
      <c r="B3440" s="82"/>
      <c r="C3440" s="83"/>
      <c r="D3440" s="24"/>
      <c r="E3440" s="25"/>
      <c r="F3440" s="84"/>
      <c r="G3440" s="24"/>
      <c r="H3440" s="25"/>
      <c r="J3440" s="85"/>
      <c r="K3440" s="25"/>
      <c r="L3440" s="86"/>
      <c r="M3440" s="87">
        <f t="shared" si="67"/>
        <v>0</v>
      </c>
      <c r="N3440" s="28"/>
      <c r="Q3440" s="88"/>
      <c r="S3440" s="88"/>
      <c r="T3440" s="81"/>
      <c r="U3440" s="86"/>
      <c r="V3440" s="89"/>
      <c r="X3440" s="24"/>
    </row>
    <row r="3441" spans="1:24" s="49" customFormat="1">
      <c r="A3441" s="81"/>
      <c r="B3441" s="82"/>
      <c r="C3441" s="83"/>
      <c r="D3441" s="24"/>
      <c r="E3441" s="25"/>
      <c r="F3441" s="84"/>
      <c r="G3441" s="24"/>
      <c r="H3441" s="25"/>
      <c r="J3441" s="85"/>
      <c r="K3441" s="25"/>
      <c r="L3441" s="86"/>
      <c r="M3441" s="87">
        <f t="shared" si="67"/>
        <v>0</v>
      </c>
      <c r="N3441" s="28"/>
      <c r="Q3441" s="88"/>
      <c r="S3441" s="88"/>
      <c r="T3441" s="81"/>
      <c r="U3441" s="86"/>
      <c r="V3441" s="89"/>
      <c r="X3441" s="24"/>
    </row>
    <row r="3442" spans="1:24" s="49" customFormat="1">
      <c r="A3442" s="81"/>
      <c r="B3442" s="82"/>
      <c r="C3442" s="83"/>
      <c r="D3442" s="24"/>
      <c r="E3442" s="25"/>
      <c r="F3442" s="84"/>
      <c r="G3442" s="24"/>
      <c r="H3442" s="25"/>
      <c r="J3442" s="85"/>
      <c r="K3442" s="25"/>
      <c r="L3442" s="86"/>
      <c r="M3442" s="87">
        <f t="shared" si="67"/>
        <v>0</v>
      </c>
      <c r="N3442" s="28"/>
      <c r="Q3442" s="88"/>
      <c r="S3442" s="88"/>
      <c r="T3442" s="81"/>
      <c r="U3442" s="86"/>
      <c r="V3442" s="89"/>
      <c r="X3442" s="24"/>
    </row>
    <row r="3443" spans="1:24" s="49" customFormat="1">
      <c r="A3443" s="81"/>
      <c r="B3443" s="82"/>
      <c r="C3443" s="83"/>
      <c r="D3443" s="24"/>
      <c r="E3443" s="25"/>
      <c r="F3443" s="84"/>
      <c r="G3443" s="24"/>
      <c r="H3443" s="25"/>
      <c r="J3443" s="85"/>
      <c r="K3443" s="25"/>
      <c r="L3443" s="86"/>
      <c r="M3443" s="87">
        <f t="shared" si="67"/>
        <v>0</v>
      </c>
      <c r="N3443" s="28"/>
      <c r="Q3443" s="88"/>
      <c r="S3443" s="88"/>
      <c r="T3443" s="81"/>
      <c r="U3443" s="86"/>
      <c r="V3443" s="89"/>
      <c r="X3443" s="24"/>
    </row>
    <row r="3444" spans="1:24" s="49" customFormat="1">
      <c r="A3444" s="81"/>
      <c r="B3444" s="82"/>
      <c r="C3444" s="83"/>
      <c r="D3444" s="24"/>
      <c r="E3444" s="25"/>
      <c r="F3444" s="84"/>
      <c r="G3444" s="24"/>
      <c r="H3444" s="25"/>
      <c r="J3444" s="85"/>
      <c r="K3444" s="25"/>
      <c r="L3444" s="86"/>
      <c r="M3444" s="87">
        <f t="shared" si="67"/>
        <v>0</v>
      </c>
      <c r="N3444" s="28"/>
      <c r="Q3444" s="88"/>
      <c r="S3444" s="88"/>
      <c r="T3444" s="81"/>
      <c r="U3444" s="86"/>
      <c r="V3444" s="89"/>
      <c r="X3444" s="24"/>
    </row>
    <row r="3445" spans="1:24" s="49" customFormat="1">
      <c r="A3445" s="81"/>
      <c r="B3445" s="82"/>
      <c r="C3445" s="83"/>
      <c r="D3445" s="24"/>
      <c r="E3445" s="25"/>
      <c r="F3445" s="84"/>
      <c r="G3445" s="24"/>
      <c r="H3445" s="25"/>
      <c r="J3445" s="85"/>
      <c r="K3445" s="25"/>
      <c r="L3445" s="86"/>
      <c r="M3445" s="87">
        <f t="shared" si="67"/>
        <v>0</v>
      </c>
      <c r="N3445" s="28"/>
      <c r="Q3445" s="88"/>
      <c r="S3445" s="88"/>
      <c r="T3445" s="81"/>
      <c r="U3445" s="86"/>
      <c r="V3445" s="89"/>
      <c r="X3445" s="24"/>
    </row>
    <row r="3446" spans="1:24" s="49" customFormat="1">
      <c r="A3446" s="81"/>
      <c r="B3446" s="82"/>
      <c r="C3446" s="83"/>
      <c r="D3446" s="24"/>
      <c r="E3446" s="25"/>
      <c r="F3446" s="84"/>
      <c r="G3446" s="24"/>
      <c r="H3446" s="25"/>
      <c r="J3446" s="85"/>
      <c r="K3446" s="25"/>
      <c r="L3446" s="86"/>
      <c r="M3446" s="87">
        <f t="shared" si="67"/>
        <v>0</v>
      </c>
      <c r="N3446" s="28"/>
      <c r="Q3446" s="88"/>
      <c r="S3446" s="88"/>
      <c r="T3446" s="81"/>
      <c r="U3446" s="86"/>
      <c r="V3446" s="89"/>
      <c r="X3446" s="24"/>
    </row>
    <row r="3447" spans="1:24" s="49" customFormat="1">
      <c r="A3447" s="81"/>
      <c r="B3447" s="82"/>
      <c r="C3447" s="83"/>
      <c r="D3447" s="24"/>
      <c r="E3447" s="25"/>
      <c r="F3447" s="84"/>
      <c r="G3447" s="24"/>
      <c r="H3447" s="25"/>
      <c r="J3447" s="85"/>
      <c r="K3447" s="25"/>
      <c r="L3447" s="86"/>
      <c r="M3447" s="87">
        <f t="shared" si="67"/>
        <v>0</v>
      </c>
      <c r="N3447" s="28"/>
      <c r="Q3447" s="88"/>
      <c r="S3447" s="88"/>
      <c r="T3447" s="81"/>
      <c r="U3447" s="86"/>
      <c r="V3447" s="89"/>
      <c r="X3447" s="24"/>
    </row>
    <row r="3448" spans="1:24" s="49" customFormat="1">
      <c r="A3448" s="81"/>
      <c r="B3448" s="82"/>
      <c r="C3448" s="83"/>
      <c r="D3448" s="24"/>
      <c r="E3448" s="25"/>
      <c r="F3448" s="84"/>
      <c r="G3448" s="24"/>
      <c r="H3448" s="25"/>
      <c r="J3448" s="85"/>
      <c r="K3448" s="25"/>
      <c r="L3448" s="86"/>
      <c r="M3448" s="87">
        <f t="shared" si="67"/>
        <v>0</v>
      </c>
      <c r="N3448" s="28"/>
      <c r="Q3448" s="88"/>
      <c r="S3448" s="88"/>
      <c r="T3448" s="81"/>
      <c r="U3448" s="86"/>
      <c r="V3448" s="89"/>
      <c r="X3448" s="24"/>
    </row>
    <row r="3449" spans="1:24" s="49" customFormat="1">
      <c r="A3449" s="81"/>
      <c r="B3449" s="82"/>
      <c r="C3449" s="83"/>
      <c r="D3449" s="24"/>
      <c r="E3449" s="25"/>
      <c r="F3449" s="84"/>
      <c r="G3449" s="24"/>
      <c r="H3449" s="25"/>
      <c r="J3449" s="85"/>
      <c r="K3449" s="25"/>
      <c r="L3449" s="86"/>
      <c r="M3449" s="87">
        <f t="shared" si="67"/>
        <v>0</v>
      </c>
      <c r="N3449" s="28"/>
      <c r="Q3449" s="88"/>
      <c r="S3449" s="88"/>
      <c r="T3449" s="81"/>
      <c r="U3449" s="86"/>
      <c r="V3449" s="89"/>
      <c r="X3449" s="24"/>
    </row>
    <row r="3450" spans="1:24" s="49" customFormat="1">
      <c r="A3450" s="81"/>
      <c r="B3450" s="82"/>
      <c r="C3450" s="83"/>
      <c r="D3450" s="24"/>
      <c r="E3450" s="25"/>
      <c r="F3450" s="84"/>
      <c r="G3450" s="24"/>
      <c r="H3450" s="25"/>
      <c r="J3450" s="85"/>
      <c r="K3450" s="25"/>
      <c r="L3450" s="86"/>
      <c r="M3450" s="87">
        <f t="shared" si="67"/>
        <v>0</v>
      </c>
      <c r="N3450" s="28"/>
      <c r="Q3450" s="88"/>
      <c r="S3450" s="88"/>
      <c r="T3450" s="81"/>
      <c r="U3450" s="86"/>
      <c r="V3450" s="89"/>
      <c r="X3450" s="24"/>
    </row>
    <row r="3451" spans="1:24" s="49" customFormat="1">
      <c r="A3451" s="81"/>
      <c r="B3451" s="82"/>
      <c r="C3451" s="83"/>
      <c r="D3451" s="24"/>
      <c r="E3451" s="25"/>
      <c r="F3451" s="84"/>
      <c r="G3451" s="24"/>
      <c r="H3451" s="25"/>
      <c r="J3451" s="85"/>
      <c r="K3451" s="25"/>
      <c r="L3451" s="86"/>
      <c r="M3451" s="87">
        <f t="shared" si="67"/>
        <v>0</v>
      </c>
      <c r="N3451" s="28"/>
      <c r="Q3451" s="88"/>
      <c r="S3451" s="88"/>
      <c r="T3451" s="81"/>
      <c r="U3451" s="86"/>
      <c r="V3451" s="89"/>
      <c r="X3451" s="24"/>
    </row>
    <row r="3452" spans="1:24" s="49" customFormat="1">
      <c r="A3452" s="81"/>
      <c r="B3452" s="82"/>
      <c r="C3452" s="83"/>
      <c r="D3452" s="24"/>
      <c r="E3452" s="25"/>
      <c r="F3452" s="84"/>
      <c r="G3452" s="24"/>
      <c r="H3452" s="25"/>
      <c r="J3452" s="85"/>
      <c r="K3452" s="25"/>
      <c r="L3452" s="86"/>
      <c r="M3452" s="87">
        <f t="shared" si="67"/>
        <v>0</v>
      </c>
      <c r="N3452" s="28"/>
      <c r="Q3452" s="88"/>
      <c r="S3452" s="88"/>
      <c r="T3452" s="81"/>
      <c r="U3452" s="86"/>
      <c r="V3452" s="89"/>
      <c r="X3452" s="24"/>
    </row>
    <row r="3453" spans="1:24" s="49" customFormat="1">
      <c r="A3453" s="81"/>
      <c r="B3453" s="82"/>
      <c r="C3453" s="83"/>
      <c r="D3453" s="24"/>
      <c r="E3453" s="25"/>
      <c r="F3453" s="84"/>
      <c r="G3453" s="24"/>
      <c r="H3453" s="25"/>
      <c r="J3453" s="85"/>
      <c r="K3453" s="25"/>
      <c r="L3453" s="86"/>
      <c r="M3453" s="87">
        <f t="shared" si="67"/>
        <v>0</v>
      </c>
      <c r="N3453" s="28"/>
      <c r="Q3453" s="88"/>
      <c r="S3453" s="88"/>
      <c r="T3453" s="81"/>
      <c r="U3453" s="86"/>
      <c r="V3453" s="89"/>
      <c r="X3453" s="24"/>
    </row>
    <row r="3454" spans="1:24" s="49" customFormat="1">
      <c r="A3454" s="81"/>
      <c r="B3454" s="82"/>
      <c r="C3454" s="83"/>
      <c r="D3454" s="24"/>
      <c r="E3454" s="25"/>
      <c r="F3454" s="84"/>
      <c r="G3454" s="24"/>
      <c r="H3454" s="25"/>
      <c r="J3454" s="85"/>
      <c r="K3454" s="25"/>
      <c r="L3454" s="86"/>
      <c r="M3454" s="87">
        <f t="shared" si="67"/>
        <v>0</v>
      </c>
      <c r="N3454" s="28"/>
      <c r="Q3454" s="88"/>
      <c r="S3454" s="88"/>
      <c r="T3454" s="81"/>
      <c r="U3454" s="86"/>
      <c r="V3454" s="89"/>
      <c r="X3454" s="24"/>
    </row>
    <row r="3455" spans="1:24" s="49" customFormat="1">
      <c r="A3455" s="81"/>
      <c r="B3455" s="82"/>
      <c r="C3455" s="83"/>
      <c r="D3455" s="24"/>
      <c r="E3455" s="25"/>
      <c r="F3455" s="84"/>
      <c r="G3455" s="24"/>
      <c r="H3455" s="25"/>
      <c r="J3455" s="85"/>
      <c r="K3455" s="25"/>
      <c r="L3455" s="86"/>
      <c r="M3455" s="87">
        <f t="shared" si="67"/>
        <v>0</v>
      </c>
      <c r="N3455" s="28"/>
      <c r="Q3455" s="88"/>
      <c r="S3455" s="88"/>
      <c r="T3455" s="81"/>
      <c r="U3455" s="86"/>
      <c r="V3455" s="89"/>
      <c r="X3455" s="24"/>
    </row>
    <row r="3456" spans="1:24" s="49" customFormat="1">
      <c r="A3456" s="81"/>
      <c r="B3456" s="82"/>
      <c r="C3456" s="83"/>
      <c r="D3456" s="24"/>
      <c r="E3456" s="25"/>
      <c r="F3456" s="84"/>
      <c r="G3456" s="24"/>
      <c r="H3456" s="25"/>
      <c r="J3456" s="85"/>
      <c r="K3456" s="25"/>
      <c r="L3456" s="86"/>
      <c r="M3456" s="87">
        <f t="shared" si="67"/>
        <v>0</v>
      </c>
      <c r="N3456" s="28"/>
      <c r="Q3456" s="88"/>
      <c r="S3456" s="88"/>
      <c r="T3456" s="81"/>
      <c r="U3456" s="86"/>
      <c r="V3456" s="89"/>
      <c r="X3456" s="24"/>
    </row>
    <row r="3457" spans="1:24" s="49" customFormat="1">
      <c r="A3457" s="81"/>
      <c r="B3457" s="82"/>
      <c r="C3457" s="83"/>
      <c r="D3457" s="24"/>
      <c r="E3457" s="25"/>
      <c r="F3457" s="84"/>
      <c r="G3457" s="24"/>
      <c r="H3457" s="25"/>
      <c r="J3457" s="85"/>
      <c r="K3457" s="25"/>
      <c r="L3457" s="86"/>
      <c r="M3457" s="87">
        <f t="shared" si="67"/>
        <v>0</v>
      </c>
      <c r="N3457" s="28"/>
      <c r="Q3457" s="88"/>
      <c r="S3457" s="88"/>
      <c r="T3457" s="81"/>
      <c r="U3457" s="86"/>
      <c r="V3457" s="89"/>
      <c r="X3457" s="24"/>
    </row>
    <row r="3458" spans="1:24" s="49" customFormat="1">
      <c r="A3458" s="81"/>
      <c r="B3458" s="82"/>
      <c r="C3458" s="83"/>
      <c r="D3458" s="24"/>
      <c r="E3458" s="25"/>
      <c r="F3458" s="84"/>
      <c r="G3458" s="24"/>
      <c r="H3458" s="25"/>
      <c r="J3458" s="85"/>
      <c r="K3458" s="25"/>
      <c r="L3458" s="86"/>
      <c r="M3458" s="87">
        <f t="shared" si="67"/>
        <v>0</v>
      </c>
      <c r="N3458" s="28"/>
      <c r="Q3458" s="88"/>
      <c r="S3458" s="88"/>
      <c r="T3458" s="81"/>
      <c r="U3458" s="86"/>
      <c r="V3458" s="89"/>
      <c r="X3458" s="24"/>
    </row>
    <row r="3459" spans="1:24" s="49" customFormat="1">
      <c r="A3459" s="81"/>
      <c r="B3459" s="82"/>
      <c r="C3459" s="83"/>
      <c r="D3459" s="24"/>
      <c r="E3459" s="25"/>
      <c r="F3459" s="84"/>
      <c r="G3459" s="24"/>
      <c r="H3459" s="25"/>
      <c r="J3459" s="85"/>
      <c r="K3459" s="25"/>
      <c r="L3459" s="86"/>
      <c r="M3459" s="87">
        <f t="shared" si="67"/>
        <v>0</v>
      </c>
      <c r="N3459" s="28"/>
      <c r="Q3459" s="88"/>
      <c r="S3459" s="88"/>
      <c r="T3459" s="81"/>
      <c r="U3459" s="86"/>
      <c r="V3459" s="89"/>
      <c r="X3459" s="24"/>
    </row>
    <row r="3460" spans="1:24" s="49" customFormat="1">
      <c r="A3460" s="81"/>
      <c r="B3460" s="82"/>
      <c r="C3460" s="83"/>
      <c r="D3460" s="24"/>
      <c r="E3460" s="25"/>
      <c r="F3460" s="84"/>
      <c r="G3460" s="24"/>
      <c r="H3460" s="25"/>
      <c r="J3460" s="85"/>
      <c r="K3460" s="25"/>
      <c r="L3460" s="86"/>
      <c r="M3460" s="87">
        <f t="shared" si="67"/>
        <v>0</v>
      </c>
      <c r="N3460" s="28"/>
      <c r="Q3460" s="88"/>
      <c r="S3460" s="88"/>
      <c r="T3460" s="81"/>
      <c r="U3460" s="86"/>
      <c r="V3460" s="89"/>
      <c r="X3460" s="24"/>
    </row>
    <row r="3461" spans="1:24" s="49" customFormat="1">
      <c r="A3461" s="81"/>
      <c r="B3461" s="82"/>
      <c r="C3461" s="83"/>
      <c r="D3461" s="24"/>
      <c r="E3461" s="25"/>
      <c r="F3461" s="84"/>
      <c r="G3461" s="24"/>
      <c r="H3461" s="25"/>
      <c r="J3461" s="85"/>
      <c r="K3461" s="25"/>
      <c r="L3461" s="86"/>
      <c r="M3461" s="87">
        <f t="shared" si="67"/>
        <v>0</v>
      </c>
      <c r="N3461" s="28"/>
      <c r="Q3461" s="88"/>
      <c r="S3461" s="88"/>
      <c r="T3461" s="81"/>
      <c r="U3461" s="86"/>
      <c r="V3461" s="89"/>
      <c r="X3461" s="24"/>
    </row>
    <row r="3462" spans="1:24" s="49" customFormat="1">
      <c r="A3462" s="81"/>
      <c r="B3462" s="82"/>
      <c r="C3462" s="83"/>
      <c r="D3462" s="24"/>
      <c r="E3462" s="25"/>
      <c r="F3462" s="84"/>
      <c r="G3462" s="24"/>
      <c r="H3462" s="25"/>
      <c r="J3462" s="85"/>
      <c r="K3462" s="25"/>
      <c r="L3462" s="86"/>
      <c r="M3462" s="87">
        <f t="shared" si="67"/>
        <v>0</v>
      </c>
      <c r="N3462" s="28"/>
      <c r="Q3462" s="88"/>
      <c r="S3462" s="88"/>
      <c r="T3462" s="81"/>
      <c r="U3462" s="86"/>
      <c r="V3462" s="89"/>
      <c r="X3462" s="24"/>
    </row>
    <row r="3463" spans="1:24" s="49" customFormat="1">
      <c r="A3463" s="81"/>
      <c r="B3463" s="82"/>
      <c r="C3463" s="83"/>
      <c r="D3463" s="24"/>
      <c r="E3463" s="25"/>
      <c r="F3463" s="84"/>
      <c r="G3463" s="24"/>
      <c r="H3463" s="25"/>
      <c r="J3463" s="85"/>
      <c r="K3463" s="25"/>
      <c r="L3463" s="86"/>
      <c r="M3463" s="87">
        <f t="shared" si="67"/>
        <v>0</v>
      </c>
      <c r="N3463" s="28"/>
      <c r="Q3463" s="88"/>
      <c r="S3463" s="88"/>
      <c r="T3463" s="81"/>
      <c r="U3463" s="86"/>
      <c r="V3463" s="89"/>
      <c r="X3463" s="24"/>
    </row>
    <row r="3464" spans="1:24" s="49" customFormat="1">
      <c r="A3464" s="81"/>
      <c r="B3464" s="82"/>
      <c r="C3464" s="83"/>
      <c r="D3464" s="24"/>
      <c r="E3464" s="25"/>
      <c r="F3464" s="84"/>
      <c r="G3464" s="24"/>
      <c r="H3464" s="25"/>
      <c r="J3464" s="85"/>
      <c r="K3464" s="25"/>
      <c r="L3464" s="86"/>
      <c r="M3464" s="87">
        <f t="shared" si="67"/>
        <v>0</v>
      </c>
      <c r="N3464" s="28"/>
      <c r="Q3464" s="88"/>
      <c r="S3464" s="88"/>
      <c r="T3464" s="81"/>
      <c r="U3464" s="86"/>
      <c r="V3464" s="89"/>
      <c r="X3464" s="24"/>
    </row>
    <row r="3465" spans="1:24" s="49" customFormat="1">
      <c r="A3465" s="81"/>
      <c r="B3465" s="82"/>
      <c r="C3465" s="83"/>
      <c r="D3465" s="24"/>
      <c r="E3465" s="25"/>
      <c r="F3465" s="84"/>
      <c r="G3465" s="24"/>
      <c r="H3465" s="25"/>
      <c r="J3465" s="85"/>
      <c r="K3465" s="25"/>
      <c r="L3465" s="86"/>
      <c r="M3465" s="87">
        <f t="shared" si="67"/>
        <v>0</v>
      </c>
      <c r="N3465" s="28"/>
      <c r="Q3465" s="88"/>
      <c r="S3465" s="88"/>
      <c r="T3465" s="81"/>
      <c r="U3465" s="86"/>
      <c r="V3465" s="89"/>
      <c r="X3465" s="24"/>
    </row>
    <row r="3466" spans="1:24" s="49" customFormat="1">
      <c r="A3466" s="81"/>
      <c r="B3466" s="82"/>
      <c r="C3466" s="83"/>
      <c r="D3466" s="24"/>
      <c r="E3466" s="25"/>
      <c r="F3466" s="84"/>
      <c r="G3466" s="24"/>
      <c r="H3466" s="25"/>
      <c r="J3466" s="85"/>
      <c r="K3466" s="25"/>
      <c r="L3466" s="86"/>
      <c r="M3466" s="87">
        <f t="shared" si="67"/>
        <v>0</v>
      </c>
      <c r="N3466" s="28"/>
      <c r="Q3466" s="88"/>
      <c r="S3466" s="88"/>
      <c r="T3466" s="81"/>
      <c r="U3466" s="86"/>
      <c r="V3466" s="89"/>
      <c r="X3466" s="24"/>
    </row>
    <row r="3467" spans="1:24" s="49" customFormat="1">
      <c r="A3467" s="81"/>
      <c r="B3467" s="82"/>
      <c r="C3467" s="83"/>
      <c r="D3467" s="24"/>
      <c r="E3467" s="25"/>
      <c r="F3467" s="84"/>
      <c r="G3467" s="24"/>
      <c r="H3467" s="25"/>
      <c r="J3467" s="85"/>
      <c r="K3467" s="25"/>
      <c r="L3467" s="86"/>
      <c r="M3467" s="87">
        <f t="shared" si="67"/>
        <v>0</v>
      </c>
      <c r="N3467" s="28"/>
      <c r="Q3467" s="88"/>
      <c r="S3467" s="88"/>
      <c r="T3467" s="81"/>
      <c r="U3467" s="86"/>
      <c r="V3467" s="89"/>
      <c r="X3467" s="24"/>
    </row>
    <row r="3468" spans="1:24" s="49" customFormat="1">
      <c r="A3468" s="81"/>
      <c r="B3468" s="82"/>
      <c r="C3468" s="83"/>
      <c r="D3468" s="24"/>
      <c r="E3468" s="25"/>
      <c r="F3468" s="84"/>
      <c r="G3468" s="24"/>
      <c r="H3468" s="25"/>
      <c r="J3468" s="85"/>
      <c r="K3468" s="25"/>
      <c r="L3468" s="86"/>
      <c r="M3468" s="87">
        <f t="shared" si="67"/>
        <v>0</v>
      </c>
      <c r="N3468" s="28"/>
      <c r="Q3468" s="88"/>
      <c r="S3468" s="88"/>
      <c r="T3468" s="81"/>
      <c r="U3468" s="86"/>
      <c r="V3468" s="89"/>
      <c r="X3468" s="24"/>
    </row>
    <row r="3469" spans="1:24" s="49" customFormat="1">
      <c r="A3469" s="81"/>
      <c r="B3469" s="82"/>
      <c r="C3469" s="83"/>
      <c r="D3469" s="24"/>
      <c r="E3469" s="25"/>
      <c r="F3469" s="84"/>
      <c r="G3469" s="24"/>
      <c r="H3469" s="25"/>
      <c r="J3469" s="85"/>
      <c r="K3469" s="25"/>
      <c r="L3469" s="86"/>
      <c r="M3469" s="87">
        <f t="shared" si="67"/>
        <v>0</v>
      </c>
      <c r="N3469" s="28"/>
      <c r="Q3469" s="88"/>
      <c r="S3469" s="88"/>
      <c r="T3469" s="81"/>
      <c r="U3469" s="86"/>
      <c r="V3469" s="89"/>
      <c r="X3469" s="24"/>
    </row>
    <row r="3470" spans="1:24" s="49" customFormat="1">
      <c r="A3470" s="81"/>
      <c r="B3470" s="82"/>
      <c r="C3470" s="83"/>
      <c r="D3470" s="24"/>
      <c r="E3470" s="25"/>
      <c r="F3470" s="84"/>
      <c r="G3470" s="24"/>
      <c r="H3470" s="25"/>
      <c r="J3470" s="85"/>
      <c r="K3470" s="25"/>
      <c r="L3470" s="86"/>
      <c r="M3470" s="87">
        <f t="shared" si="67"/>
        <v>0</v>
      </c>
      <c r="N3470" s="28"/>
      <c r="Q3470" s="88"/>
      <c r="S3470" s="88"/>
      <c r="T3470" s="81"/>
      <c r="U3470" s="86"/>
      <c r="V3470" s="89"/>
      <c r="X3470" s="24"/>
    </row>
    <row r="3471" spans="1:24" s="49" customFormat="1">
      <c r="A3471" s="81"/>
      <c r="B3471" s="82"/>
      <c r="C3471" s="83"/>
      <c r="D3471" s="24"/>
      <c r="E3471" s="25"/>
      <c r="F3471" s="84"/>
      <c r="G3471" s="24"/>
      <c r="H3471" s="25"/>
      <c r="J3471" s="85"/>
      <c r="K3471" s="25"/>
      <c r="L3471" s="86"/>
      <c r="M3471" s="87">
        <f t="shared" si="67"/>
        <v>0</v>
      </c>
      <c r="N3471" s="28"/>
      <c r="Q3471" s="88"/>
      <c r="S3471" s="88"/>
      <c r="T3471" s="81"/>
      <c r="U3471" s="86"/>
      <c r="V3471" s="89"/>
      <c r="X3471" s="24"/>
    </row>
    <row r="3472" spans="1:24" s="49" customFormat="1">
      <c r="A3472" s="81"/>
      <c r="B3472" s="82"/>
      <c r="C3472" s="83"/>
      <c r="D3472" s="24"/>
      <c r="E3472" s="25"/>
      <c r="F3472" s="84"/>
      <c r="G3472" s="24"/>
      <c r="H3472" s="25"/>
      <c r="J3472" s="85"/>
      <c r="K3472" s="25"/>
      <c r="L3472" s="86"/>
      <c r="M3472" s="87">
        <f t="shared" si="67"/>
        <v>0</v>
      </c>
      <c r="N3472" s="28"/>
      <c r="Q3472" s="88"/>
      <c r="S3472" s="88"/>
      <c r="T3472" s="81"/>
      <c r="U3472" s="86"/>
      <c r="V3472" s="89"/>
      <c r="X3472" s="24"/>
    </row>
    <row r="3473" spans="1:24" s="49" customFormat="1">
      <c r="A3473" s="81"/>
      <c r="B3473" s="82"/>
      <c r="C3473" s="83"/>
      <c r="D3473" s="24"/>
      <c r="E3473" s="25"/>
      <c r="F3473" s="84"/>
      <c r="G3473" s="24"/>
      <c r="H3473" s="25"/>
      <c r="J3473" s="85"/>
      <c r="K3473" s="25"/>
      <c r="L3473" s="86"/>
      <c r="M3473" s="87">
        <f t="shared" si="67"/>
        <v>0</v>
      </c>
      <c r="N3473" s="28"/>
      <c r="Q3473" s="88"/>
      <c r="S3473" s="88"/>
      <c r="T3473" s="81"/>
      <c r="U3473" s="86"/>
      <c r="V3473" s="89"/>
      <c r="X3473" s="24"/>
    </row>
    <row r="3474" spans="1:24" s="49" customFormat="1">
      <c r="A3474" s="81"/>
      <c r="B3474" s="82"/>
      <c r="C3474" s="83"/>
      <c r="D3474" s="24"/>
      <c r="E3474" s="25"/>
      <c r="F3474" s="84"/>
      <c r="G3474" s="24"/>
      <c r="H3474" s="25"/>
      <c r="J3474" s="85"/>
      <c r="K3474" s="25"/>
      <c r="L3474" s="86"/>
      <c r="M3474" s="87">
        <f t="shared" si="67"/>
        <v>0</v>
      </c>
      <c r="N3474" s="28"/>
      <c r="Q3474" s="88"/>
      <c r="S3474" s="88"/>
      <c r="T3474" s="81"/>
      <c r="U3474" s="86"/>
      <c r="V3474" s="89"/>
      <c r="X3474" s="24"/>
    </row>
    <row r="3475" spans="1:24" s="49" customFormat="1">
      <c r="A3475" s="81"/>
      <c r="B3475" s="82"/>
      <c r="C3475" s="83"/>
      <c r="D3475" s="24"/>
      <c r="E3475" s="25"/>
      <c r="F3475" s="84"/>
      <c r="G3475" s="24"/>
      <c r="H3475" s="25"/>
      <c r="J3475" s="85"/>
      <c r="K3475" s="25"/>
      <c r="L3475" s="86"/>
      <c r="M3475" s="87">
        <f t="shared" si="67"/>
        <v>0</v>
      </c>
      <c r="N3475" s="28"/>
      <c r="Q3475" s="88"/>
      <c r="S3475" s="88"/>
      <c r="T3475" s="81"/>
      <c r="U3475" s="86"/>
      <c r="V3475" s="89"/>
      <c r="X3475" s="24"/>
    </row>
    <row r="3476" spans="1:24" s="49" customFormat="1">
      <c r="A3476" s="81"/>
      <c r="B3476" s="82"/>
      <c r="C3476" s="83"/>
      <c r="D3476" s="24"/>
      <c r="E3476" s="25"/>
      <c r="F3476" s="84"/>
      <c r="G3476" s="24"/>
      <c r="H3476" s="25"/>
      <c r="J3476" s="85"/>
      <c r="K3476" s="25"/>
      <c r="L3476" s="86"/>
      <c r="M3476" s="87">
        <f t="shared" si="67"/>
        <v>0</v>
      </c>
      <c r="N3476" s="28"/>
      <c r="Q3476" s="88"/>
      <c r="S3476" s="88"/>
      <c r="T3476" s="81"/>
      <c r="U3476" s="86"/>
      <c r="V3476" s="89"/>
      <c r="X3476" s="24"/>
    </row>
    <row r="3477" spans="1:24" s="49" customFormat="1">
      <c r="A3477" s="81"/>
      <c r="B3477" s="82"/>
      <c r="C3477" s="83"/>
      <c r="D3477" s="24"/>
      <c r="E3477" s="25"/>
      <c r="F3477" s="84"/>
      <c r="G3477" s="24"/>
      <c r="H3477" s="25"/>
      <c r="J3477" s="85"/>
      <c r="K3477" s="25"/>
      <c r="L3477" s="86"/>
      <c r="M3477" s="87">
        <f t="shared" si="67"/>
        <v>0</v>
      </c>
      <c r="N3477" s="28"/>
      <c r="Q3477" s="88"/>
      <c r="S3477" s="88"/>
      <c r="T3477" s="81"/>
      <c r="U3477" s="86"/>
      <c r="V3477" s="89"/>
      <c r="X3477" s="24"/>
    </row>
    <row r="3478" spans="1:24" s="49" customFormat="1">
      <c r="A3478" s="81"/>
      <c r="B3478" s="82"/>
      <c r="C3478" s="83"/>
      <c r="D3478" s="24"/>
      <c r="E3478" s="25"/>
      <c r="F3478" s="84"/>
      <c r="G3478" s="24"/>
      <c r="H3478" s="25"/>
      <c r="J3478" s="85"/>
      <c r="K3478" s="25"/>
      <c r="L3478" s="86"/>
      <c r="M3478" s="87">
        <f t="shared" si="67"/>
        <v>0</v>
      </c>
      <c r="N3478" s="28"/>
      <c r="Q3478" s="88"/>
      <c r="S3478" s="88"/>
      <c r="T3478" s="81"/>
      <c r="U3478" s="86"/>
      <c r="V3478" s="89"/>
      <c r="X3478" s="24"/>
    </row>
    <row r="3479" spans="1:24" s="49" customFormat="1">
      <c r="A3479" s="81"/>
      <c r="B3479" s="82"/>
      <c r="C3479" s="83"/>
      <c r="D3479" s="24"/>
      <c r="E3479" s="25"/>
      <c r="F3479" s="84"/>
      <c r="G3479" s="24"/>
      <c r="H3479" s="25"/>
      <c r="J3479" s="85"/>
      <c r="K3479" s="25"/>
      <c r="L3479" s="86"/>
      <c r="M3479" s="87">
        <f t="shared" si="67"/>
        <v>0</v>
      </c>
      <c r="N3479" s="28"/>
      <c r="Q3479" s="88"/>
      <c r="S3479" s="88"/>
      <c r="T3479" s="81"/>
      <c r="U3479" s="86"/>
      <c r="V3479" s="89"/>
      <c r="X3479" s="24"/>
    </row>
    <row r="3480" spans="1:24" s="49" customFormat="1">
      <c r="A3480" s="81"/>
      <c r="B3480" s="82"/>
      <c r="C3480" s="83"/>
      <c r="D3480" s="24"/>
      <c r="E3480" s="25"/>
      <c r="F3480" s="84"/>
      <c r="G3480" s="24"/>
      <c r="H3480" s="25"/>
      <c r="J3480" s="85"/>
      <c r="K3480" s="25"/>
      <c r="L3480" s="86"/>
      <c r="M3480" s="87">
        <f t="shared" si="67"/>
        <v>0</v>
      </c>
      <c r="N3480" s="28"/>
      <c r="Q3480" s="88"/>
      <c r="S3480" s="88"/>
      <c r="T3480" s="81"/>
      <c r="U3480" s="86"/>
      <c r="V3480" s="89"/>
      <c r="X3480" s="24"/>
    </row>
    <row r="3481" spans="1:24" s="49" customFormat="1">
      <c r="A3481" s="81"/>
      <c r="B3481" s="82"/>
      <c r="C3481" s="83"/>
      <c r="D3481" s="24"/>
      <c r="E3481" s="25"/>
      <c r="F3481" s="84"/>
      <c r="G3481" s="24"/>
      <c r="H3481" s="25"/>
      <c r="J3481" s="85"/>
      <c r="K3481" s="25"/>
      <c r="L3481" s="86"/>
      <c r="M3481" s="87">
        <f t="shared" si="67"/>
        <v>0</v>
      </c>
      <c r="N3481" s="28"/>
      <c r="Q3481" s="88"/>
      <c r="S3481" s="88"/>
      <c r="T3481" s="81"/>
      <c r="U3481" s="86"/>
      <c r="V3481" s="89"/>
      <c r="X3481" s="24"/>
    </row>
    <row r="3482" spans="1:24" s="49" customFormat="1">
      <c r="A3482" s="81"/>
      <c r="B3482" s="82"/>
      <c r="C3482" s="83"/>
      <c r="D3482" s="24"/>
      <c r="E3482" s="25"/>
      <c r="F3482" s="84"/>
      <c r="G3482" s="24"/>
      <c r="H3482" s="25"/>
      <c r="J3482" s="85"/>
      <c r="K3482" s="25"/>
      <c r="L3482" s="86"/>
      <c r="M3482" s="87">
        <f t="shared" si="67"/>
        <v>0</v>
      </c>
      <c r="N3482" s="28"/>
      <c r="Q3482" s="88"/>
      <c r="S3482" s="88"/>
      <c r="T3482" s="81"/>
      <c r="U3482" s="86"/>
      <c r="V3482" s="89"/>
      <c r="X3482" s="24"/>
    </row>
    <row r="3483" spans="1:24" s="49" customFormat="1">
      <c r="A3483" s="81"/>
      <c r="B3483" s="82"/>
      <c r="C3483" s="83"/>
      <c r="D3483" s="24"/>
      <c r="E3483" s="25"/>
      <c r="F3483" s="84"/>
      <c r="G3483" s="24"/>
      <c r="H3483" s="25"/>
      <c r="J3483" s="85"/>
      <c r="K3483" s="25"/>
      <c r="L3483" s="86"/>
      <c r="M3483" s="87">
        <f t="shared" si="67"/>
        <v>0</v>
      </c>
      <c r="N3483" s="28"/>
      <c r="Q3483" s="88"/>
      <c r="S3483" s="88"/>
      <c r="T3483" s="81"/>
      <c r="U3483" s="86"/>
      <c r="V3483" s="89"/>
      <c r="X3483" s="24"/>
    </row>
    <row r="3484" spans="1:24" s="49" customFormat="1">
      <c r="A3484" s="81"/>
      <c r="B3484" s="82"/>
      <c r="C3484" s="83"/>
      <c r="D3484" s="24"/>
      <c r="E3484" s="25"/>
      <c r="F3484" s="84"/>
      <c r="G3484" s="24"/>
      <c r="H3484" s="25"/>
      <c r="J3484" s="85"/>
      <c r="K3484" s="25"/>
      <c r="L3484" s="86"/>
      <c r="M3484" s="87">
        <f t="shared" si="67"/>
        <v>0</v>
      </c>
      <c r="N3484" s="28"/>
      <c r="Q3484" s="88"/>
      <c r="S3484" s="88"/>
      <c r="T3484" s="81"/>
      <c r="U3484" s="86"/>
      <c r="V3484" s="89"/>
      <c r="X3484" s="24"/>
    </row>
    <row r="3485" spans="1:24" s="49" customFormat="1">
      <c r="A3485" s="81"/>
      <c r="B3485" s="82"/>
      <c r="C3485" s="83"/>
      <c r="D3485" s="24"/>
      <c r="E3485" s="25"/>
      <c r="F3485" s="84"/>
      <c r="G3485" s="24"/>
      <c r="H3485" s="25"/>
      <c r="J3485" s="85"/>
      <c r="K3485" s="25"/>
      <c r="L3485" s="86"/>
      <c r="M3485" s="87">
        <f t="shared" si="67"/>
        <v>0</v>
      </c>
      <c r="N3485" s="28"/>
      <c r="Q3485" s="88"/>
      <c r="S3485" s="88"/>
      <c r="T3485" s="81"/>
      <c r="U3485" s="86"/>
      <c r="V3485" s="89"/>
      <c r="X3485" s="24"/>
    </row>
    <row r="3486" spans="1:24" s="49" customFormat="1">
      <c r="A3486" s="81"/>
      <c r="B3486" s="82"/>
      <c r="C3486" s="83"/>
      <c r="D3486" s="24"/>
      <c r="E3486" s="25"/>
      <c r="F3486" s="84"/>
      <c r="G3486" s="24"/>
      <c r="H3486" s="25"/>
      <c r="J3486" s="85"/>
      <c r="K3486" s="25"/>
      <c r="L3486" s="86"/>
      <c r="M3486" s="87">
        <f t="shared" si="67"/>
        <v>0</v>
      </c>
      <c r="N3486" s="28"/>
      <c r="Q3486" s="88"/>
      <c r="S3486" s="88"/>
      <c r="T3486" s="81"/>
      <c r="U3486" s="86"/>
      <c r="V3486" s="89"/>
      <c r="X3486" s="24"/>
    </row>
    <row r="3487" spans="1:24" s="49" customFormat="1">
      <c r="A3487" s="81"/>
      <c r="B3487" s="82"/>
      <c r="C3487" s="83"/>
      <c r="D3487" s="24"/>
      <c r="E3487" s="25"/>
      <c r="F3487" s="84"/>
      <c r="G3487" s="24"/>
      <c r="H3487" s="25"/>
      <c r="J3487" s="85"/>
      <c r="K3487" s="25"/>
      <c r="L3487" s="86"/>
      <c r="M3487" s="87">
        <f t="shared" si="67"/>
        <v>0</v>
      </c>
      <c r="N3487" s="28"/>
      <c r="Q3487" s="88"/>
      <c r="S3487" s="88"/>
      <c r="T3487" s="81"/>
      <c r="U3487" s="86"/>
      <c r="V3487" s="89"/>
      <c r="X3487" s="24"/>
    </row>
    <row r="3488" spans="1:24" s="49" customFormat="1">
      <c r="A3488" s="81"/>
      <c r="B3488" s="82"/>
      <c r="C3488" s="83"/>
      <c r="D3488" s="24"/>
      <c r="E3488" s="25"/>
      <c r="F3488" s="84"/>
      <c r="G3488" s="24"/>
      <c r="H3488" s="25"/>
      <c r="J3488" s="85"/>
      <c r="K3488" s="25"/>
      <c r="L3488" s="86"/>
      <c r="M3488" s="87">
        <f t="shared" si="67"/>
        <v>0</v>
      </c>
      <c r="N3488" s="28"/>
      <c r="Q3488" s="88"/>
      <c r="S3488" s="88"/>
      <c r="T3488" s="81"/>
      <c r="U3488" s="86"/>
      <c r="V3488" s="89"/>
      <c r="X3488" s="24"/>
    </row>
    <row r="3489" spans="1:24" s="49" customFormat="1">
      <c r="A3489" s="81"/>
      <c r="B3489" s="82"/>
      <c r="C3489" s="83"/>
      <c r="D3489" s="24"/>
      <c r="E3489" s="25"/>
      <c r="F3489" s="84"/>
      <c r="G3489" s="24"/>
      <c r="H3489" s="25"/>
      <c r="J3489" s="85"/>
      <c r="K3489" s="25"/>
      <c r="L3489" s="86"/>
      <c r="M3489" s="87">
        <f t="shared" si="67"/>
        <v>0</v>
      </c>
      <c r="N3489" s="28"/>
      <c r="Q3489" s="88"/>
      <c r="S3489" s="88"/>
      <c r="T3489" s="81"/>
      <c r="U3489" s="86"/>
      <c r="V3489" s="89"/>
      <c r="X3489" s="24"/>
    </row>
    <row r="3490" spans="1:24" s="49" customFormat="1">
      <c r="A3490" s="81"/>
      <c r="B3490" s="82"/>
      <c r="C3490" s="83"/>
      <c r="D3490" s="24"/>
      <c r="E3490" s="25"/>
      <c r="F3490" s="84"/>
      <c r="G3490" s="24"/>
      <c r="H3490" s="25"/>
      <c r="J3490" s="85"/>
      <c r="K3490" s="25"/>
      <c r="L3490" s="86"/>
      <c r="M3490" s="87">
        <f t="shared" si="67"/>
        <v>0</v>
      </c>
      <c r="N3490" s="28"/>
      <c r="Q3490" s="88"/>
      <c r="S3490" s="88"/>
      <c r="T3490" s="81"/>
      <c r="U3490" s="86"/>
      <c r="V3490" s="89"/>
      <c r="X3490" s="24"/>
    </row>
    <row r="3491" spans="1:24" s="49" customFormat="1">
      <c r="A3491" s="81"/>
      <c r="B3491" s="82"/>
      <c r="C3491" s="83"/>
      <c r="D3491" s="24"/>
      <c r="E3491" s="25"/>
      <c r="F3491" s="84"/>
      <c r="G3491" s="24"/>
      <c r="H3491" s="25"/>
      <c r="J3491" s="85"/>
      <c r="K3491" s="25"/>
      <c r="L3491" s="86"/>
      <c r="M3491" s="87">
        <f t="shared" si="67"/>
        <v>0</v>
      </c>
      <c r="N3491" s="28"/>
      <c r="Q3491" s="88"/>
      <c r="S3491" s="88"/>
      <c r="T3491" s="81"/>
      <c r="U3491" s="86"/>
      <c r="V3491" s="89"/>
      <c r="X3491" s="24"/>
    </row>
    <row r="3492" spans="1:24" s="49" customFormat="1">
      <c r="A3492" s="81"/>
      <c r="B3492" s="82"/>
      <c r="C3492" s="83"/>
      <c r="D3492" s="24"/>
      <c r="E3492" s="25"/>
      <c r="F3492" s="84"/>
      <c r="G3492" s="24"/>
      <c r="H3492" s="25"/>
      <c r="J3492" s="85"/>
      <c r="K3492" s="25"/>
      <c r="L3492" s="86"/>
      <c r="M3492" s="87">
        <f t="shared" si="67"/>
        <v>0</v>
      </c>
      <c r="N3492" s="28"/>
      <c r="Q3492" s="88"/>
      <c r="S3492" s="88"/>
      <c r="T3492" s="81"/>
      <c r="U3492" s="86"/>
      <c r="V3492" s="89"/>
      <c r="X3492" s="24"/>
    </row>
    <row r="3493" spans="1:24" s="49" customFormat="1">
      <c r="A3493" s="81"/>
      <c r="B3493" s="82"/>
      <c r="C3493" s="83"/>
      <c r="D3493" s="24"/>
      <c r="E3493" s="25"/>
      <c r="F3493" s="84"/>
      <c r="G3493" s="24"/>
      <c r="H3493" s="25"/>
      <c r="J3493" s="85"/>
      <c r="K3493" s="25"/>
      <c r="L3493" s="86"/>
      <c r="M3493" s="87">
        <f t="shared" si="67"/>
        <v>0</v>
      </c>
      <c r="N3493" s="28"/>
      <c r="Q3493" s="88"/>
      <c r="S3493" s="88"/>
      <c r="T3493" s="81"/>
      <c r="U3493" s="86"/>
      <c r="V3493" s="89"/>
      <c r="X3493" s="24"/>
    </row>
    <row r="3494" spans="1:24" s="49" customFormat="1">
      <c r="A3494" s="81"/>
      <c r="B3494" s="82"/>
      <c r="C3494" s="83"/>
      <c r="D3494" s="24"/>
      <c r="E3494" s="25"/>
      <c r="F3494" s="84"/>
      <c r="G3494" s="24"/>
      <c r="H3494" s="25"/>
      <c r="J3494" s="85"/>
      <c r="K3494" s="25"/>
      <c r="L3494" s="86"/>
      <c r="M3494" s="87">
        <f t="shared" si="67"/>
        <v>0</v>
      </c>
      <c r="N3494" s="28"/>
      <c r="Q3494" s="88"/>
      <c r="S3494" s="88"/>
      <c r="T3494" s="81"/>
      <c r="U3494" s="86"/>
      <c r="V3494" s="89"/>
      <c r="X3494" s="24"/>
    </row>
    <row r="3495" spans="1:24" s="49" customFormat="1">
      <c r="A3495" s="81"/>
      <c r="B3495" s="82"/>
      <c r="C3495" s="83"/>
      <c r="D3495" s="24"/>
      <c r="E3495" s="25"/>
      <c r="F3495" s="84"/>
      <c r="G3495" s="24"/>
      <c r="H3495" s="25"/>
      <c r="J3495" s="85"/>
      <c r="K3495" s="25"/>
      <c r="L3495" s="86"/>
      <c r="M3495" s="87">
        <f t="shared" si="67"/>
        <v>0</v>
      </c>
      <c r="N3495" s="28"/>
      <c r="Q3495" s="88"/>
      <c r="S3495" s="88"/>
      <c r="T3495" s="81"/>
      <c r="U3495" s="86"/>
      <c r="V3495" s="89"/>
      <c r="X3495" s="24"/>
    </row>
    <row r="3496" spans="1:24" s="49" customFormat="1">
      <c r="A3496" s="81"/>
      <c r="B3496" s="82"/>
      <c r="C3496" s="83"/>
      <c r="D3496" s="24"/>
      <c r="E3496" s="25"/>
      <c r="F3496" s="84"/>
      <c r="G3496" s="24"/>
      <c r="H3496" s="25"/>
      <c r="J3496" s="85"/>
      <c r="K3496" s="25"/>
      <c r="L3496" s="86"/>
      <c r="M3496" s="87">
        <f t="shared" si="67"/>
        <v>0</v>
      </c>
      <c r="N3496" s="28"/>
      <c r="Q3496" s="88"/>
      <c r="S3496" s="88"/>
      <c r="T3496" s="81"/>
      <c r="U3496" s="86"/>
      <c r="V3496" s="89"/>
      <c r="X3496" s="24"/>
    </row>
    <row r="3497" spans="1:24" s="49" customFormat="1">
      <c r="A3497" s="81"/>
      <c r="B3497" s="82"/>
      <c r="C3497" s="83"/>
      <c r="D3497" s="24"/>
      <c r="E3497" s="25"/>
      <c r="F3497" s="84"/>
      <c r="G3497" s="24"/>
      <c r="H3497" s="25"/>
      <c r="J3497" s="85"/>
      <c r="K3497" s="25"/>
      <c r="L3497" s="86"/>
      <c r="M3497" s="87">
        <f t="shared" ref="M3497:M3560" si="68">I3497*H3497</f>
        <v>0</v>
      </c>
      <c r="N3497" s="28"/>
      <c r="Q3497" s="88"/>
      <c r="S3497" s="88"/>
      <c r="T3497" s="81"/>
      <c r="U3497" s="86"/>
      <c r="V3497" s="89"/>
      <c r="X3497" s="24"/>
    </row>
    <row r="3498" spans="1:24" s="49" customFormat="1">
      <c r="A3498" s="81"/>
      <c r="B3498" s="82"/>
      <c r="C3498" s="83"/>
      <c r="D3498" s="24"/>
      <c r="E3498" s="25"/>
      <c r="F3498" s="84"/>
      <c r="G3498" s="24"/>
      <c r="H3498" s="25"/>
      <c r="J3498" s="85"/>
      <c r="K3498" s="25"/>
      <c r="L3498" s="86"/>
      <c r="M3498" s="87">
        <f t="shared" si="68"/>
        <v>0</v>
      </c>
      <c r="N3498" s="28"/>
      <c r="Q3498" s="88"/>
      <c r="S3498" s="88"/>
      <c r="T3498" s="81"/>
      <c r="U3498" s="86"/>
      <c r="V3498" s="89"/>
      <c r="X3498" s="24"/>
    </row>
    <row r="3499" spans="1:24" s="49" customFormat="1">
      <c r="A3499" s="81"/>
      <c r="B3499" s="82"/>
      <c r="C3499" s="83"/>
      <c r="D3499" s="24"/>
      <c r="E3499" s="25"/>
      <c r="F3499" s="84"/>
      <c r="G3499" s="24"/>
      <c r="H3499" s="25"/>
      <c r="J3499" s="85"/>
      <c r="K3499" s="25"/>
      <c r="L3499" s="86"/>
      <c r="M3499" s="87">
        <f t="shared" si="68"/>
        <v>0</v>
      </c>
      <c r="N3499" s="28"/>
      <c r="Q3499" s="88"/>
      <c r="S3499" s="88"/>
      <c r="T3499" s="81"/>
      <c r="U3499" s="86"/>
      <c r="V3499" s="89"/>
      <c r="X3499" s="24"/>
    </row>
    <row r="3500" spans="1:24" s="49" customFormat="1">
      <c r="A3500" s="81"/>
      <c r="B3500" s="82"/>
      <c r="C3500" s="83"/>
      <c r="D3500" s="24"/>
      <c r="E3500" s="25"/>
      <c r="F3500" s="84"/>
      <c r="G3500" s="24"/>
      <c r="H3500" s="25"/>
      <c r="J3500" s="85"/>
      <c r="K3500" s="25"/>
      <c r="L3500" s="86"/>
      <c r="M3500" s="87">
        <f t="shared" si="68"/>
        <v>0</v>
      </c>
      <c r="N3500" s="28"/>
      <c r="Q3500" s="88"/>
      <c r="S3500" s="88"/>
      <c r="T3500" s="81"/>
      <c r="U3500" s="86"/>
      <c r="V3500" s="89"/>
      <c r="X3500" s="24"/>
    </row>
    <row r="3501" spans="1:24" s="49" customFormat="1">
      <c r="A3501" s="81"/>
      <c r="B3501" s="82"/>
      <c r="C3501" s="83"/>
      <c r="D3501" s="24"/>
      <c r="E3501" s="25"/>
      <c r="F3501" s="84"/>
      <c r="G3501" s="24"/>
      <c r="H3501" s="25"/>
      <c r="J3501" s="85"/>
      <c r="K3501" s="25"/>
      <c r="L3501" s="86"/>
      <c r="M3501" s="87">
        <f t="shared" si="68"/>
        <v>0</v>
      </c>
      <c r="N3501" s="28"/>
      <c r="Q3501" s="88"/>
      <c r="S3501" s="88"/>
      <c r="T3501" s="81"/>
      <c r="U3501" s="86"/>
      <c r="V3501" s="89"/>
      <c r="X3501" s="24"/>
    </row>
    <row r="3502" spans="1:24" s="49" customFormat="1">
      <c r="A3502" s="81"/>
      <c r="B3502" s="82"/>
      <c r="C3502" s="83"/>
      <c r="D3502" s="24"/>
      <c r="E3502" s="25"/>
      <c r="F3502" s="84"/>
      <c r="G3502" s="24"/>
      <c r="H3502" s="25"/>
      <c r="J3502" s="85"/>
      <c r="K3502" s="25"/>
      <c r="L3502" s="86"/>
      <c r="M3502" s="87">
        <f t="shared" si="68"/>
        <v>0</v>
      </c>
      <c r="N3502" s="28"/>
      <c r="Q3502" s="88"/>
      <c r="S3502" s="88"/>
      <c r="T3502" s="81"/>
      <c r="U3502" s="86"/>
      <c r="V3502" s="89"/>
      <c r="X3502" s="24"/>
    </row>
    <row r="3503" spans="1:24" s="49" customFormat="1">
      <c r="A3503" s="81"/>
      <c r="B3503" s="82"/>
      <c r="C3503" s="83"/>
      <c r="D3503" s="24"/>
      <c r="E3503" s="25"/>
      <c r="F3503" s="84"/>
      <c r="G3503" s="24"/>
      <c r="H3503" s="25"/>
      <c r="J3503" s="85"/>
      <c r="K3503" s="25"/>
      <c r="L3503" s="86"/>
      <c r="M3503" s="87">
        <f t="shared" si="68"/>
        <v>0</v>
      </c>
      <c r="N3503" s="28"/>
      <c r="Q3503" s="88"/>
      <c r="S3503" s="88"/>
      <c r="T3503" s="81"/>
      <c r="U3503" s="86"/>
      <c r="V3503" s="89"/>
      <c r="X3503" s="24"/>
    </row>
    <row r="3504" spans="1:24" s="49" customFormat="1">
      <c r="A3504" s="81"/>
      <c r="B3504" s="82"/>
      <c r="C3504" s="83"/>
      <c r="D3504" s="24"/>
      <c r="E3504" s="25"/>
      <c r="F3504" s="84"/>
      <c r="G3504" s="24"/>
      <c r="H3504" s="25"/>
      <c r="J3504" s="85"/>
      <c r="K3504" s="25"/>
      <c r="L3504" s="86"/>
      <c r="M3504" s="87">
        <f t="shared" si="68"/>
        <v>0</v>
      </c>
      <c r="N3504" s="28"/>
      <c r="Q3504" s="88"/>
      <c r="S3504" s="88"/>
      <c r="T3504" s="81"/>
      <c r="U3504" s="86"/>
      <c r="V3504" s="89"/>
      <c r="X3504" s="24"/>
    </row>
    <row r="3505" spans="1:24" s="49" customFormat="1">
      <c r="A3505" s="81"/>
      <c r="B3505" s="82"/>
      <c r="C3505" s="83"/>
      <c r="D3505" s="24"/>
      <c r="E3505" s="25"/>
      <c r="F3505" s="84"/>
      <c r="G3505" s="24"/>
      <c r="H3505" s="25"/>
      <c r="J3505" s="85"/>
      <c r="K3505" s="25"/>
      <c r="L3505" s="86"/>
      <c r="M3505" s="87">
        <f t="shared" si="68"/>
        <v>0</v>
      </c>
      <c r="N3505" s="28"/>
      <c r="Q3505" s="88"/>
      <c r="S3505" s="88"/>
      <c r="T3505" s="81"/>
      <c r="U3505" s="86"/>
      <c r="V3505" s="89"/>
      <c r="X3505" s="24"/>
    </row>
    <row r="3506" spans="1:24" s="49" customFormat="1">
      <c r="A3506" s="81"/>
      <c r="B3506" s="82"/>
      <c r="C3506" s="83"/>
      <c r="D3506" s="24"/>
      <c r="E3506" s="25"/>
      <c r="F3506" s="84"/>
      <c r="G3506" s="24"/>
      <c r="H3506" s="25"/>
      <c r="J3506" s="85"/>
      <c r="K3506" s="25"/>
      <c r="L3506" s="86"/>
      <c r="M3506" s="87">
        <f t="shared" si="68"/>
        <v>0</v>
      </c>
      <c r="N3506" s="28"/>
      <c r="Q3506" s="88"/>
      <c r="S3506" s="88"/>
      <c r="T3506" s="81"/>
      <c r="U3506" s="86"/>
      <c r="V3506" s="89"/>
      <c r="X3506" s="24"/>
    </row>
    <row r="3507" spans="1:24" s="49" customFormat="1">
      <c r="A3507" s="81"/>
      <c r="B3507" s="82"/>
      <c r="C3507" s="83"/>
      <c r="D3507" s="24"/>
      <c r="E3507" s="25"/>
      <c r="F3507" s="84"/>
      <c r="G3507" s="24"/>
      <c r="H3507" s="25"/>
      <c r="J3507" s="85"/>
      <c r="K3507" s="25"/>
      <c r="L3507" s="86"/>
      <c r="M3507" s="87">
        <f t="shared" si="68"/>
        <v>0</v>
      </c>
      <c r="N3507" s="28"/>
      <c r="Q3507" s="88"/>
      <c r="S3507" s="88"/>
      <c r="T3507" s="81"/>
      <c r="U3507" s="86"/>
      <c r="V3507" s="89"/>
      <c r="X3507" s="24"/>
    </row>
    <row r="3508" spans="1:24" s="49" customFormat="1">
      <c r="A3508" s="81"/>
      <c r="B3508" s="82"/>
      <c r="C3508" s="83"/>
      <c r="D3508" s="24"/>
      <c r="E3508" s="25"/>
      <c r="F3508" s="84"/>
      <c r="G3508" s="24"/>
      <c r="H3508" s="25"/>
      <c r="J3508" s="85"/>
      <c r="K3508" s="25"/>
      <c r="L3508" s="86"/>
      <c r="M3508" s="87">
        <f t="shared" si="68"/>
        <v>0</v>
      </c>
      <c r="N3508" s="28"/>
      <c r="Q3508" s="88"/>
      <c r="S3508" s="88"/>
      <c r="T3508" s="81"/>
      <c r="U3508" s="86"/>
      <c r="V3508" s="89"/>
      <c r="X3508" s="24"/>
    </row>
    <row r="3509" spans="1:24" s="49" customFormat="1">
      <c r="A3509" s="81"/>
      <c r="B3509" s="82"/>
      <c r="C3509" s="83"/>
      <c r="D3509" s="24"/>
      <c r="E3509" s="25"/>
      <c r="F3509" s="84"/>
      <c r="G3509" s="24"/>
      <c r="H3509" s="25"/>
      <c r="J3509" s="85"/>
      <c r="K3509" s="25"/>
      <c r="L3509" s="86"/>
      <c r="M3509" s="87">
        <f t="shared" si="68"/>
        <v>0</v>
      </c>
      <c r="N3509" s="28"/>
      <c r="Q3509" s="88"/>
      <c r="S3509" s="88"/>
      <c r="T3509" s="81"/>
      <c r="U3509" s="86"/>
      <c r="V3509" s="89"/>
      <c r="X3509" s="24"/>
    </row>
    <row r="3510" spans="1:24" s="49" customFormat="1">
      <c r="A3510" s="81"/>
      <c r="B3510" s="82"/>
      <c r="C3510" s="83"/>
      <c r="D3510" s="24"/>
      <c r="E3510" s="25"/>
      <c r="F3510" s="84"/>
      <c r="G3510" s="24"/>
      <c r="H3510" s="25"/>
      <c r="J3510" s="85"/>
      <c r="K3510" s="25"/>
      <c r="L3510" s="86"/>
      <c r="M3510" s="87">
        <f t="shared" si="68"/>
        <v>0</v>
      </c>
      <c r="N3510" s="28"/>
      <c r="Q3510" s="88"/>
      <c r="S3510" s="88"/>
      <c r="T3510" s="81"/>
      <c r="U3510" s="86"/>
      <c r="V3510" s="89"/>
      <c r="X3510" s="24"/>
    </row>
    <row r="3511" spans="1:24" s="49" customFormat="1">
      <c r="A3511" s="81"/>
      <c r="B3511" s="82"/>
      <c r="C3511" s="83"/>
      <c r="D3511" s="24"/>
      <c r="E3511" s="25"/>
      <c r="F3511" s="84"/>
      <c r="G3511" s="24"/>
      <c r="H3511" s="25"/>
      <c r="J3511" s="85"/>
      <c r="K3511" s="25"/>
      <c r="L3511" s="86"/>
      <c r="M3511" s="87">
        <f t="shared" si="68"/>
        <v>0</v>
      </c>
      <c r="N3511" s="28"/>
      <c r="Q3511" s="88"/>
      <c r="S3511" s="88"/>
      <c r="T3511" s="81"/>
      <c r="U3511" s="86"/>
      <c r="V3511" s="89"/>
      <c r="X3511" s="24"/>
    </row>
    <row r="3512" spans="1:24" s="49" customFormat="1">
      <c r="A3512" s="81"/>
      <c r="B3512" s="82"/>
      <c r="C3512" s="83"/>
      <c r="D3512" s="24"/>
      <c r="E3512" s="25"/>
      <c r="F3512" s="84"/>
      <c r="G3512" s="24"/>
      <c r="H3512" s="25"/>
      <c r="J3512" s="85"/>
      <c r="K3512" s="25"/>
      <c r="L3512" s="86"/>
      <c r="M3512" s="87">
        <f t="shared" si="68"/>
        <v>0</v>
      </c>
      <c r="N3512" s="28"/>
      <c r="Q3512" s="88"/>
      <c r="S3512" s="88"/>
      <c r="T3512" s="81"/>
      <c r="U3512" s="86"/>
      <c r="V3512" s="89"/>
      <c r="X3512" s="24"/>
    </row>
    <row r="3513" spans="1:24" s="49" customFormat="1">
      <c r="A3513" s="81"/>
      <c r="B3513" s="82"/>
      <c r="C3513" s="83"/>
      <c r="D3513" s="24"/>
      <c r="E3513" s="25"/>
      <c r="F3513" s="84"/>
      <c r="G3513" s="24"/>
      <c r="H3513" s="25"/>
      <c r="J3513" s="85"/>
      <c r="K3513" s="25"/>
      <c r="L3513" s="86"/>
      <c r="M3513" s="87">
        <f t="shared" si="68"/>
        <v>0</v>
      </c>
      <c r="N3513" s="28"/>
      <c r="Q3513" s="88"/>
      <c r="S3513" s="88"/>
      <c r="T3513" s="81"/>
      <c r="U3513" s="86"/>
      <c r="V3513" s="89"/>
      <c r="X3513" s="24"/>
    </row>
    <row r="3514" spans="1:24" s="49" customFormat="1">
      <c r="A3514" s="81"/>
      <c r="B3514" s="82"/>
      <c r="C3514" s="83"/>
      <c r="D3514" s="24"/>
      <c r="E3514" s="25"/>
      <c r="F3514" s="84"/>
      <c r="G3514" s="24"/>
      <c r="H3514" s="25"/>
      <c r="J3514" s="85"/>
      <c r="K3514" s="25"/>
      <c r="L3514" s="86"/>
      <c r="M3514" s="87">
        <f t="shared" si="68"/>
        <v>0</v>
      </c>
      <c r="N3514" s="28"/>
      <c r="Q3514" s="88"/>
      <c r="S3514" s="88"/>
      <c r="T3514" s="81"/>
      <c r="U3514" s="86"/>
      <c r="V3514" s="89"/>
      <c r="X3514" s="24"/>
    </row>
    <row r="3515" spans="1:24" s="49" customFormat="1">
      <c r="A3515" s="81"/>
      <c r="B3515" s="82"/>
      <c r="C3515" s="83"/>
      <c r="D3515" s="24"/>
      <c r="E3515" s="25"/>
      <c r="F3515" s="84"/>
      <c r="G3515" s="24"/>
      <c r="H3515" s="25"/>
      <c r="J3515" s="85"/>
      <c r="K3515" s="25"/>
      <c r="L3515" s="86"/>
      <c r="M3515" s="87">
        <f t="shared" si="68"/>
        <v>0</v>
      </c>
      <c r="N3515" s="28"/>
      <c r="Q3515" s="88"/>
      <c r="S3515" s="88"/>
      <c r="T3515" s="81"/>
      <c r="U3515" s="86"/>
      <c r="V3515" s="89"/>
      <c r="X3515" s="24"/>
    </row>
    <row r="3516" spans="1:24" s="49" customFormat="1">
      <c r="A3516" s="81"/>
      <c r="B3516" s="82"/>
      <c r="C3516" s="83"/>
      <c r="D3516" s="24"/>
      <c r="E3516" s="25"/>
      <c r="F3516" s="84"/>
      <c r="G3516" s="24"/>
      <c r="H3516" s="25"/>
      <c r="J3516" s="85"/>
      <c r="K3516" s="25"/>
      <c r="L3516" s="86"/>
      <c r="M3516" s="87">
        <f t="shared" si="68"/>
        <v>0</v>
      </c>
      <c r="N3516" s="28"/>
      <c r="Q3516" s="88"/>
      <c r="S3516" s="88"/>
      <c r="T3516" s="81"/>
      <c r="U3516" s="86"/>
      <c r="V3516" s="89"/>
      <c r="X3516" s="24"/>
    </row>
    <row r="3517" spans="1:24" s="49" customFormat="1">
      <c r="A3517" s="81"/>
      <c r="B3517" s="82"/>
      <c r="C3517" s="83"/>
      <c r="D3517" s="24"/>
      <c r="E3517" s="25"/>
      <c r="F3517" s="84"/>
      <c r="G3517" s="24"/>
      <c r="H3517" s="25"/>
      <c r="J3517" s="85"/>
      <c r="K3517" s="25"/>
      <c r="L3517" s="86"/>
      <c r="M3517" s="87">
        <f t="shared" si="68"/>
        <v>0</v>
      </c>
      <c r="N3517" s="28"/>
      <c r="Q3517" s="88"/>
      <c r="S3517" s="88"/>
      <c r="T3517" s="81"/>
      <c r="U3517" s="86"/>
      <c r="V3517" s="89"/>
      <c r="X3517" s="24"/>
    </row>
    <row r="3518" spans="1:24" s="49" customFormat="1">
      <c r="A3518" s="81"/>
      <c r="B3518" s="82"/>
      <c r="C3518" s="83"/>
      <c r="D3518" s="24"/>
      <c r="E3518" s="25"/>
      <c r="F3518" s="84"/>
      <c r="G3518" s="24"/>
      <c r="H3518" s="25"/>
      <c r="J3518" s="85"/>
      <c r="K3518" s="25"/>
      <c r="L3518" s="86"/>
      <c r="M3518" s="87">
        <f t="shared" si="68"/>
        <v>0</v>
      </c>
      <c r="N3518" s="28"/>
      <c r="Q3518" s="88"/>
      <c r="S3518" s="88"/>
      <c r="T3518" s="81"/>
      <c r="U3518" s="86"/>
      <c r="V3518" s="89"/>
      <c r="X3518" s="24"/>
    </row>
    <row r="3519" spans="1:24" s="49" customFormat="1">
      <c r="A3519" s="81"/>
      <c r="B3519" s="82"/>
      <c r="C3519" s="83"/>
      <c r="D3519" s="24"/>
      <c r="E3519" s="25"/>
      <c r="F3519" s="84"/>
      <c r="G3519" s="24"/>
      <c r="H3519" s="25"/>
      <c r="J3519" s="85"/>
      <c r="K3519" s="25"/>
      <c r="L3519" s="86"/>
      <c r="M3519" s="87">
        <f t="shared" si="68"/>
        <v>0</v>
      </c>
      <c r="N3519" s="28"/>
      <c r="Q3519" s="88"/>
      <c r="S3519" s="88"/>
      <c r="T3519" s="81"/>
      <c r="U3519" s="86"/>
      <c r="V3519" s="89"/>
      <c r="X3519" s="24"/>
    </row>
    <row r="3520" spans="1:24" s="49" customFormat="1">
      <c r="A3520" s="81"/>
      <c r="B3520" s="82"/>
      <c r="C3520" s="83"/>
      <c r="D3520" s="24"/>
      <c r="E3520" s="25"/>
      <c r="F3520" s="84"/>
      <c r="G3520" s="24"/>
      <c r="H3520" s="25"/>
      <c r="J3520" s="85"/>
      <c r="K3520" s="25"/>
      <c r="L3520" s="86"/>
      <c r="M3520" s="87">
        <f t="shared" si="68"/>
        <v>0</v>
      </c>
      <c r="N3520" s="28"/>
      <c r="Q3520" s="88"/>
      <c r="S3520" s="88"/>
      <c r="T3520" s="81"/>
      <c r="U3520" s="86"/>
      <c r="V3520" s="89"/>
      <c r="X3520" s="24"/>
    </row>
    <row r="3521" spans="1:24" s="49" customFormat="1">
      <c r="A3521" s="81"/>
      <c r="B3521" s="82"/>
      <c r="C3521" s="83"/>
      <c r="D3521" s="24"/>
      <c r="E3521" s="25"/>
      <c r="F3521" s="84"/>
      <c r="G3521" s="24"/>
      <c r="H3521" s="25"/>
      <c r="J3521" s="85"/>
      <c r="K3521" s="25"/>
      <c r="L3521" s="86"/>
      <c r="M3521" s="87">
        <f t="shared" si="68"/>
        <v>0</v>
      </c>
      <c r="N3521" s="28"/>
      <c r="Q3521" s="88"/>
      <c r="S3521" s="88"/>
      <c r="T3521" s="81"/>
      <c r="U3521" s="86"/>
      <c r="V3521" s="89"/>
      <c r="X3521" s="24"/>
    </row>
    <row r="3522" spans="1:24" s="49" customFormat="1">
      <c r="A3522" s="81"/>
      <c r="B3522" s="82"/>
      <c r="C3522" s="83"/>
      <c r="D3522" s="24"/>
      <c r="E3522" s="25"/>
      <c r="F3522" s="84"/>
      <c r="G3522" s="24"/>
      <c r="H3522" s="25"/>
      <c r="J3522" s="85"/>
      <c r="K3522" s="25"/>
      <c r="L3522" s="86"/>
      <c r="M3522" s="87">
        <f t="shared" si="68"/>
        <v>0</v>
      </c>
      <c r="N3522" s="28"/>
      <c r="Q3522" s="88"/>
      <c r="S3522" s="88"/>
      <c r="T3522" s="81"/>
      <c r="U3522" s="86"/>
      <c r="V3522" s="89"/>
      <c r="X3522" s="24"/>
    </row>
    <row r="3523" spans="1:24" s="49" customFormat="1">
      <c r="A3523" s="81"/>
      <c r="B3523" s="82"/>
      <c r="C3523" s="83"/>
      <c r="D3523" s="24"/>
      <c r="E3523" s="25"/>
      <c r="F3523" s="84"/>
      <c r="G3523" s="24"/>
      <c r="H3523" s="25"/>
      <c r="J3523" s="85"/>
      <c r="K3523" s="25"/>
      <c r="L3523" s="86"/>
      <c r="M3523" s="87">
        <f t="shared" si="68"/>
        <v>0</v>
      </c>
      <c r="N3523" s="28"/>
      <c r="Q3523" s="88"/>
      <c r="S3523" s="88"/>
      <c r="T3523" s="81"/>
      <c r="U3523" s="86"/>
      <c r="V3523" s="89"/>
      <c r="X3523" s="24"/>
    </row>
    <row r="3524" spans="1:24" s="49" customFormat="1">
      <c r="A3524" s="81"/>
      <c r="B3524" s="82"/>
      <c r="C3524" s="83"/>
      <c r="D3524" s="24"/>
      <c r="E3524" s="25"/>
      <c r="F3524" s="84"/>
      <c r="G3524" s="24"/>
      <c r="H3524" s="25"/>
      <c r="J3524" s="85"/>
      <c r="K3524" s="25"/>
      <c r="L3524" s="86"/>
      <c r="M3524" s="87">
        <f t="shared" si="68"/>
        <v>0</v>
      </c>
      <c r="N3524" s="28"/>
      <c r="Q3524" s="88"/>
      <c r="S3524" s="88"/>
      <c r="T3524" s="81"/>
      <c r="U3524" s="86"/>
      <c r="V3524" s="89"/>
      <c r="X3524" s="24"/>
    </row>
    <row r="3525" spans="1:24" s="49" customFormat="1">
      <c r="A3525" s="81"/>
      <c r="B3525" s="82"/>
      <c r="C3525" s="83"/>
      <c r="D3525" s="24"/>
      <c r="E3525" s="25"/>
      <c r="F3525" s="84"/>
      <c r="G3525" s="24"/>
      <c r="H3525" s="25"/>
      <c r="J3525" s="85"/>
      <c r="K3525" s="25"/>
      <c r="L3525" s="86"/>
      <c r="M3525" s="87">
        <f t="shared" si="68"/>
        <v>0</v>
      </c>
      <c r="N3525" s="28"/>
      <c r="Q3525" s="88"/>
      <c r="S3525" s="88"/>
      <c r="T3525" s="81"/>
      <c r="U3525" s="86"/>
      <c r="V3525" s="89"/>
      <c r="X3525" s="24"/>
    </row>
    <row r="3526" spans="1:24" s="49" customFormat="1">
      <c r="A3526" s="81"/>
      <c r="B3526" s="82"/>
      <c r="C3526" s="83"/>
      <c r="D3526" s="24"/>
      <c r="E3526" s="25"/>
      <c r="F3526" s="84"/>
      <c r="G3526" s="24"/>
      <c r="H3526" s="25"/>
      <c r="J3526" s="85"/>
      <c r="K3526" s="25"/>
      <c r="L3526" s="86"/>
      <c r="M3526" s="87">
        <f t="shared" si="68"/>
        <v>0</v>
      </c>
      <c r="N3526" s="28"/>
      <c r="Q3526" s="88"/>
      <c r="S3526" s="88"/>
      <c r="T3526" s="81"/>
      <c r="U3526" s="86"/>
      <c r="V3526" s="89"/>
      <c r="X3526" s="24"/>
    </row>
    <row r="3527" spans="1:24" s="49" customFormat="1">
      <c r="A3527" s="81"/>
      <c r="B3527" s="82"/>
      <c r="C3527" s="83"/>
      <c r="D3527" s="24"/>
      <c r="E3527" s="25"/>
      <c r="F3527" s="84"/>
      <c r="G3527" s="24"/>
      <c r="H3527" s="25"/>
      <c r="J3527" s="85"/>
      <c r="K3527" s="25"/>
      <c r="L3527" s="86"/>
      <c r="M3527" s="87">
        <f t="shared" si="68"/>
        <v>0</v>
      </c>
      <c r="N3527" s="28"/>
      <c r="Q3527" s="88"/>
      <c r="S3527" s="88"/>
      <c r="T3527" s="81"/>
      <c r="U3527" s="86"/>
      <c r="V3527" s="89"/>
      <c r="X3527" s="24"/>
    </row>
    <row r="3528" spans="1:24" s="49" customFormat="1">
      <c r="A3528" s="81"/>
      <c r="B3528" s="82"/>
      <c r="C3528" s="83"/>
      <c r="D3528" s="24"/>
      <c r="E3528" s="25"/>
      <c r="F3528" s="84"/>
      <c r="G3528" s="24"/>
      <c r="H3528" s="25"/>
      <c r="J3528" s="85"/>
      <c r="K3528" s="25"/>
      <c r="L3528" s="86"/>
      <c r="M3528" s="87">
        <f t="shared" si="68"/>
        <v>0</v>
      </c>
      <c r="N3528" s="28"/>
      <c r="Q3528" s="88"/>
      <c r="S3528" s="88"/>
      <c r="T3528" s="81"/>
      <c r="U3528" s="86"/>
      <c r="V3528" s="89"/>
      <c r="X3528" s="24"/>
    </row>
    <row r="3529" spans="1:24" s="49" customFormat="1">
      <c r="A3529" s="81"/>
      <c r="B3529" s="82"/>
      <c r="C3529" s="83"/>
      <c r="D3529" s="24"/>
      <c r="E3529" s="25"/>
      <c r="F3529" s="84"/>
      <c r="G3529" s="24"/>
      <c r="H3529" s="25"/>
      <c r="J3529" s="85"/>
      <c r="K3529" s="25"/>
      <c r="L3529" s="86"/>
      <c r="M3529" s="87">
        <f t="shared" si="68"/>
        <v>0</v>
      </c>
      <c r="N3529" s="28"/>
      <c r="Q3529" s="88"/>
      <c r="S3529" s="88"/>
      <c r="T3529" s="81"/>
      <c r="U3529" s="86"/>
      <c r="V3529" s="89"/>
      <c r="X3529" s="24"/>
    </row>
    <row r="3530" spans="1:24" s="49" customFormat="1">
      <c r="A3530" s="81"/>
      <c r="B3530" s="82"/>
      <c r="C3530" s="83"/>
      <c r="D3530" s="24"/>
      <c r="E3530" s="25"/>
      <c r="F3530" s="84"/>
      <c r="G3530" s="24"/>
      <c r="H3530" s="25"/>
      <c r="J3530" s="85"/>
      <c r="K3530" s="25"/>
      <c r="L3530" s="86"/>
      <c r="M3530" s="87">
        <f t="shared" si="68"/>
        <v>0</v>
      </c>
      <c r="N3530" s="28"/>
      <c r="Q3530" s="88"/>
      <c r="S3530" s="88"/>
      <c r="T3530" s="81"/>
      <c r="U3530" s="86"/>
      <c r="V3530" s="89"/>
      <c r="X3530" s="24"/>
    </row>
    <row r="3531" spans="1:24" s="49" customFormat="1">
      <c r="A3531" s="81"/>
      <c r="B3531" s="82"/>
      <c r="C3531" s="83"/>
      <c r="D3531" s="24"/>
      <c r="E3531" s="25"/>
      <c r="F3531" s="84"/>
      <c r="G3531" s="24"/>
      <c r="H3531" s="25"/>
      <c r="J3531" s="85"/>
      <c r="K3531" s="25"/>
      <c r="L3531" s="86"/>
      <c r="M3531" s="87">
        <f t="shared" si="68"/>
        <v>0</v>
      </c>
      <c r="N3531" s="28"/>
      <c r="Q3531" s="88"/>
      <c r="S3531" s="88"/>
      <c r="T3531" s="81"/>
      <c r="U3531" s="86"/>
      <c r="V3531" s="89"/>
      <c r="X3531" s="24"/>
    </row>
    <row r="3532" spans="1:24" s="49" customFormat="1">
      <c r="A3532" s="81"/>
      <c r="B3532" s="82"/>
      <c r="C3532" s="83"/>
      <c r="D3532" s="24"/>
      <c r="E3532" s="25"/>
      <c r="F3532" s="84"/>
      <c r="G3532" s="24"/>
      <c r="H3532" s="25"/>
      <c r="J3532" s="85"/>
      <c r="K3532" s="25"/>
      <c r="L3532" s="86"/>
      <c r="M3532" s="87">
        <f t="shared" si="68"/>
        <v>0</v>
      </c>
      <c r="N3532" s="28"/>
      <c r="Q3532" s="88"/>
      <c r="S3532" s="88"/>
      <c r="T3532" s="81"/>
      <c r="U3532" s="86"/>
      <c r="V3532" s="89"/>
      <c r="X3532" s="24"/>
    </row>
    <row r="3533" spans="1:24" s="49" customFormat="1">
      <c r="A3533" s="81"/>
      <c r="B3533" s="82"/>
      <c r="C3533" s="83"/>
      <c r="D3533" s="24"/>
      <c r="E3533" s="25"/>
      <c r="F3533" s="84"/>
      <c r="G3533" s="24"/>
      <c r="H3533" s="25"/>
      <c r="J3533" s="85"/>
      <c r="K3533" s="25"/>
      <c r="L3533" s="86"/>
      <c r="M3533" s="87">
        <f t="shared" si="68"/>
        <v>0</v>
      </c>
      <c r="N3533" s="28"/>
      <c r="Q3533" s="88"/>
      <c r="S3533" s="88"/>
      <c r="T3533" s="81"/>
      <c r="U3533" s="86"/>
      <c r="V3533" s="89"/>
      <c r="X3533" s="24"/>
    </row>
    <row r="3534" spans="1:24" s="49" customFormat="1">
      <c r="A3534" s="81"/>
      <c r="B3534" s="82"/>
      <c r="C3534" s="83"/>
      <c r="D3534" s="24"/>
      <c r="E3534" s="25"/>
      <c r="F3534" s="84"/>
      <c r="G3534" s="24"/>
      <c r="H3534" s="25"/>
      <c r="J3534" s="85"/>
      <c r="K3534" s="25"/>
      <c r="L3534" s="86"/>
      <c r="M3534" s="87">
        <f t="shared" si="68"/>
        <v>0</v>
      </c>
      <c r="N3534" s="28"/>
      <c r="Q3534" s="88"/>
      <c r="S3534" s="88"/>
      <c r="T3534" s="81"/>
      <c r="U3534" s="86"/>
      <c r="V3534" s="89"/>
      <c r="X3534" s="24"/>
    </row>
    <row r="3535" spans="1:24" s="49" customFormat="1">
      <c r="A3535" s="81"/>
      <c r="B3535" s="82"/>
      <c r="C3535" s="83"/>
      <c r="D3535" s="24"/>
      <c r="E3535" s="25"/>
      <c r="F3535" s="84"/>
      <c r="G3535" s="24"/>
      <c r="H3535" s="25"/>
      <c r="J3535" s="85"/>
      <c r="K3535" s="25"/>
      <c r="L3535" s="86"/>
      <c r="M3535" s="87">
        <f t="shared" si="68"/>
        <v>0</v>
      </c>
      <c r="N3535" s="28"/>
      <c r="Q3535" s="88"/>
      <c r="S3535" s="88"/>
      <c r="T3535" s="81"/>
      <c r="U3535" s="86"/>
      <c r="V3535" s="89"/>
      <c r="X3535" s="24"/>
    </row>
    <row r="3536" spans="1:24" s="49" customFormat="1">
      <c r="A3536" s="81"/>
      <c r="B3536" s="82"/>
      <c r="C3536" s="83"/>
      <c r="D3536" s="24"/>
      <c r="E3536" s="25"/>
      <c r="F3536" s="84"/>
      <c r="G3536" s="24"/>
      <c r="H3536" s="25"/>
      <c r="J3536" s="85"/>
      <c r="K3536" s="25"/>
      <c r="L3536" s="86"/>
      <c r="M3536" s="87">
        <f t="shared" si="68"/>
        <v>0</v>
      </c>
      <c r="N3536" s="28"/>
      <c r="Q3536" s="88"/>
      <c r="S3536" s="88"/>
      <c r="T3536" s="81"/>
      <c r="U3536" s="86"/>
      <c r="V3536" s="89"/>
      <c r="X3536" s="24"/>
    </row>
    <row r="3537" spans="1:24" s="49" customFormat="1">
      <c r="A3537" s="81"/>
      <c r="B3537" s="82"/>
      <c r="C3537" s="83"/>
      <c r="D3537" s="24"/>
      <c r="E3537" s="25"/>
      <c r="F3537" s="84"/>
      <c r="G3537" s="24"/>
      <c r="H3537" s="25"/>
      <c r="J3537" s="85"/>
      <c r="K3537" s="25"/>
      <c r="L3537" s="86"/>
      <c r="M3537" s="87">
        <f t="shared" si="68"/>
        <v>0</v>
      </c>
      <c r="N3537" s="28"/>
      <c r="Q3537" s="88"/>
      <c r="S3537" s="88"/>
      <c r="T3537" s="81"/>
      <c r="U3537" s="86"/>
      <c r="V3537" s="89"/>
      <c r="X3537" s="24"/>
    </row>
    <row r="3538" spans="1:24" s="49" customFormat="1">
      <c r="A3538" s="81"/>
      <c r="B3538" s="82"/>
      <c r="C3538" s="83"/>
      <c r="D3538" s="24"/>
      <c r="E3538" s="25"/>
      <c r="F3538" s="84"/>
      <c r="G3538" s="24"/>
      <c r="H3538" s="25"/>
      <c r="J3538" s="85"/>
      <c r="K3538" s="25"/>
      <c r="L3538" s="86"/>
      <c r="M3538" s="87">
        <f t="shared" si="68"/>
        <v>0</v>
      </c>
      <c r="N3538" s="28"/>
      <c r="Q3538" s="88"/>
      <c r="S3538" s="88"/>
      <c r="T3538" s="81"/>
      <c r="U3538" s="86"/>
      <c r="V3538" s="89"/>
      <c r="X3538" s="24"/>
    </row>
    <row r="3539" spans="1:24" s="49" customFormat="1">
      <c r="A3539" s="81"/>
      <c r="B3539" s="82"/>
      <c r="C3539" s="83"/>
      <c r="D3539" s="24"/>
      <c r="E3539" s="25"/>
      <c r="F3539" s="84"/>
      <c r="G3539" s="24"/>
      <c r="H3539" s="25"/>
      <c r="J3539" s="85"/>
      <c r="K3539" s="25"/>
      <c r="L3539" s="86"/>
      <c r="M3539" s="87">
        <f t="shared" si="68"/>
        <v>0</v>
      </c>
      <c r="N3539" s="28"/>
      <c r="Q3539" s="88"/>
      <c r="S3539" s="88"/>
      <c r="T3539" s="81"/>
      <c r="U3539" s="86"/>
      <c r="V3539" s="89"/>
      <c r="X3539" s="24"/>
    </row>
    <row r="3540" spans="1:24" s="49" customFormat="1">
      <c r="A3540" s="81"/>
      <c r="B3540" s="82"/>
      <c r="C3540" s="83"/>
      <c r="D3540" s="24"/>
      <c r="E3540" s="25"/>
      <c r="F3540" s="84"/>
      <c r="G3540" s="24"/>
      <c r="H3540" s="25"/>
      <c r="J3540" s="85"/>
      <c r="K3540" s="25"/>
      <c r="L3540" s="86"/>
      <c r="M3540" s="87">
        <f t="shared" si="68"/>
        <v>0</v>
      </c>
      <c r="N3540" s="28"/>
      <c r="Q3540" s="88"/>
      <c r="S3540" s="88"/>
      <c r="T3540" s="81"/>
      <c r="U3540" s="86"/>
      <c r="V3540" s="89"/>
      <c r="X3540" s="24"/>
    </row>
    <row r="3541" spans="1:24" s="49" customFormat="1">
      <c r="A3541" s="81"/>
      <c r="B3541" s="82"/>
      <c r="C3541" s="83"/>
      <c r="D3541" s="24"/>
      <c r="E3541" s="25"/>
      <c r="F3541" s="84"/>
      <c r="G3541" s="24"/>
      <c r="H3541" s="25"/>
      <c r="J3541" s="85"/>
      <c r="K3541" s="25"/>
      <c r="L3541" s="86"/>
      <c r="M3541" s="87">
        <f t="shared" si="68"/>
        <v>0</v>
      </c>
      <c r="N3541" s="28"/>
      <c r="Q3541" s="88"/>
      <c r="S3541" s="88"/>
      <c r="T3541" s="81"/>
      <c r="U3541" s="86"/>
      <c r="V3541" s="89"/>
      <c r="X3541" s="24"/>
    </row>
    <row r="3542" spans="1:24" s="49" customFormat="1">
      <c r="A3542" s="81"/>
      <c r="B3542" s="82"/>
      <c r="C3542" s="83"/>
      <c r="D3542" s="24"/>
      <c r="E3542" s="25"/>
      <c r="F3542" s="84"/>
      <c r="G3542" s="24"/>
      <c r="H3542" s="25"/>
      <c r="J3542" s="85"/>
      <c r="K3542" s="25"/>
      <c r="L3542" s="86"/>
      <c r="M3542" s="87">
        <f t="shared" si="68"/>
        <v>0</v>
      </c>
      <c r="N3542" s="28"/>
      <c r="Q3542" s="88"/>
      <c r="S3542" s="88"/>
      <c r="T3542" s="81"/>
      <c r="U3542" s="86"/>
      <c r="V3542" s="89"/>
      <c r="X3542" s="24"/>
    </row>
    <row r="3543" spans="1:24" s="49" customFormat="1">
      <c r="A3543" s="81"/>
      <c r="B3543" s="82"/>
      <c r="C3543" s="83"/>
      <c r="D3543" s="24"/>
      <c r="E3543" s="25"/>
      <c r="F3543" s="84"/>
      <c r="G3543" s="24"/>
      <c r="H3543" s="25"/>
      <c r="J3543" s="85"/>
      <c r="K3543" s="25"/>
      <c r="L3543" s="86"/>
      <c r="M3543" s="87">
        <f t="shared" si="68"/>
        <v>0</v>
      </c>
      <c r="N3543" s="28"/>
      <c r="Q3543" s="88"/>
      <c r="S3543" s="88"/>
      <c r="T3543" s="81"/>
      <c r="U3543" s="86"/>
      <c r="V3543" s="89"/>
      <c r="X3543" s="24"/>
    </row>
    <row r="3544" spans="1:24" s="49" customFormat="1">
      <c r="A3544" s="81"/>
      <c r="B3544" s="82"/>
      <c r="C3544" s="83"/>
      <c r="D3544" s="24"/>
      <c r="E3544" s="25"/>
      <c r="F3544" s="84"/>
      <c r="G3544" s="24"/>
      <c r="H3544" s="25"/>
      <c r="J3544" s="85"/>
      <c r="K3544" s="25"/>
      <c r="L3544" s="86"/>
      <c r="M3544" s="87">
        <f t="shared" si="68"/>
        <v>0</v>
      </c>
      <c r="N3544" s="28"/>
      <c r="Q3544" s="88"/>
      <c r="S3544" s="88"/>
      <c r="T3544" s="81"/>
      <c r="U3544" s="86"/>
      <c r="V3544" s="89"/>
      <c r="X3544" s="24"/>
    </row>
    <row r="3545" spans="1:24" s="49" customFormat="1">
      <c r="A3545" s="81"/>
      <c r="B3545" s="82"/>
      <c r="C3545" s="83"/>
      <c r="D3545" s="24"/>
      <c r="E3545" s="25"/>
      <c r="F3545" s="84"/>
      <c r="G3545" s="24"/>
      <c r="H3545" s="25"/>
      <c r="J3545" s="85"/>
      <c r="K3545" s="25"/>
      <c r="L3545" s="86"/>
      <c r="M3545" s="87">
        <f t="shared" si="68"/>
        <v>0</v>
      </c>
      <c r="N3545" s="28"/>
      <c r="Q3545" s="88"/>
      <c r="S3545" s="88"/>
      <c r="T3545" s="81"/>
      <c r="U3545" s="86"/>
      <c r="V3545" s="89"/>
      <c r="X3545" s="24"/>
    </row>
    <row r="3546" spans="1:24" s="49" customFormat="1">
      <c r="A3546" s="81"/>
      <c r="B3546" s="82"/>
      <c r="C3546" s="83"/>
      <c r="D3546" s="24"/>
      <c r="E3546" s="25"/>
      <c r="F3546" s="84"/>
      <c r="G3546" s="24"/>
      <c r="H3546" s="25"/>
      <c r="J3546" s="85"/>
      <c r="K3546" s="25"/>
      <c r="L3546" s="86"/>
      <c r="M3546" s="87">
        <f t="shared" si="68"/>
        <v>0</v>
      </c>
      <c r="N3546" s="28"/>
      <c r="Q3546" s="88"/>
      <c r="S3546" s="88"/>
      <c r="T3546" s="81"/>
      <c r="U3546" s="86"/>
      <c r="V3546" s="89"/>
      <c r="X3546" s="24"/>
    </row>
    <row r="3547" spans="1:24" s="49" customFormat="1">
      <c r="A3547" s="81"/>
      <c r="B3547" s="82"/>
      <c r="C3547" s="83"/>
      <c r="D3547" s="24"/>
      <c r="E3547" s="25"/>
      <c r="F3547" s="84"/>
      <c r="G3547" s="24"/>
      <c r="H3547" s="25"/>
      <c r="J3547" s="85"/>
      <c r="K3547" s="25"/>
      <c r="L3547" s="86"/>
      <c r="M3547" s="87">
        <f t="shared" si="68"/>
        <v>0</v>
      </c>
      <c r="N3547" s="28"/>
      <c r="Q3547" s="88"/>
      <c r="S3547" s="88"/>
      <c r="T3547" s="81"/>
      <c r="U3547" s="86"/>
      <c r="V3547" s="89"/>
      <c r="X3547" s="24"/>
    </row>
    <row r="3548" spans="1:24" s="49" customFormat="1">
      <c r="A3548" s="81"/>
      <c r="B3548" s="82"/>
      <c r="C3548" s="83"/>
      <c r="D3548" s="24"/>
      <c r="E3548" s="25"/>
      <c r="F3548" s="84"/>
      <c r="G3548" s="24"/>
      <c r="H3548" s="25"/>
      <c r="J3548" s="85"/>
      <c r="K3548" s="25"/>
      <c r="L3548" s="86"/>
      <c r="M3548" s="87">
        <f t="shared" si="68"/>
        <v>0</v>
      </c>
      <c r="N3548" s="28"/>
      <c r="Q3548" s="88"/>
      <c r="S3548" s="88"/>
      <c r="T3548" s="81"/>
      <c r="U3548" s="86"/>
      <c r="V3548" s="89"/>
      <c r="X3548" s="24"/>
    </row>
    <row r="3549" spans="1:24" s="49" customFormat="1">
      <c r="A3549" s="81"/>
      <c r="B3549" s="82"/>
      <c r="C3549" s="83"/>
      <c r="D3549" s="24"/>
      <c r="E3549" s="25"/>
      <c r="F3549" s="84"/>
      <c r="G3549" s="24"/>
      <c r="H3549" s="25"/>
      <c r="J3549" s="85"/>
      <c r="K3549" s="25"/>
      <c r="L3549" s="86"/>
      <c r="M3549" s="87">
        <f t="shared" si="68"/>
        <v>0</v>
      </c>
      <c r="N3549" s="28"/>
      <c r="Q3549" s="88"/>
      <c r="S3549" s="88"/>
      <c r="T3549" s="81"/>
      <c r="U3549" s="86"/>
      <c r="V3549" s="89"/>
      <c r="X3549" s="24"/>
    </row>
    <row r="3550" spans="1:24" s="49" customFormat="1">
      <c r="A3550" s="81"/>
      <c r="B3550" s="82"/>
      <c r="C3550" s="83"/>
      <c r="D3550" s="24"/>
      <c r="E3550" s="25"/>
      <c r="F3550" s="84"/>
      <c r="G3550" s="24"/>
      <c r="H3550" s="25"/>
      <c r="J3550" s="85"/>
      <c r="K3550" s="25"/>
      <c r="L3550" s="86"/>
      <c r="M3550" s="87">
        <f t="shared" si="68"/>
        <v>0</v>
      </c>
      <c r="N3550" s="28"/>
      <c r="Q3550" s="88"/>
      <c r="S3550" s="88"/>
      <c r="T3550" s="81"/>
      <c r="U3550" s="86"/>
      <c r="V3550" s="89"/>
      <c r="X3550" s="24"/>
    </row>
    <row r="3551" spans="1:24" s="49" customFormat="1">
      <c r="A3551" s="81"/>
      <c r="B3551" s="82"/>
      <c r="C3551" s="83"/>
      <c r="D3551" s="24"/>
      <c r="E3551" s="25"/>
      <c r="F3551" s="84"/>
      <c r="G3551" s="24"/>
      <c r="H3551" s="25"/>
      <c r="J3551" s="85"/>
      <c r="K3551" s="25"/>
      <c r="L3551" s="86"/>
      <c r="M3551" s="87">
        <f t="shared" si="68"/>
        <v>0</v>
      </c>
      <c r="N3551" s="28"/>
      <c r="Q3551" s="88"/>
      <c r="S3551" s="88"/>
      <c r="T3551" s="81"/>
      <c r="U3551" s="86"/>
      <c r="V3551" s="89"/>
      <c r="X3551" s="24"/>
    </row>
    <row r="3552" spans="1:24" s="49" customFormat="1">
      <c r="A3552" s="81"/>
      <c r="B3552" s="82"/>
      <c r="C3552" s="83"/>
      <c r="D3552" s="24"/>
      <c r="E3552" s="25"/>
      <c r="F3552" s="84"/>
      <c r="G3552" s="24"/>
      <c r="H3552" s="25"/>
      <c r="J3552" s="85"/>
      <c r="K3552" s="25"/>
      <c r="L3552" s="86"/>
      <c r="M3552" s="87">
        <f t="shared" si="68"/>
        <v>0</v>
      </c>
      <c r="N3552" s="28"/>
      <c r="Q3552" s="88"/>
      <c r="S3552" s="88"/>
      <c r="T3552" s="81"/>
      <c r="U3552" s="86"/>
      <c r="V3552" s="89"/>
      <c r="X3552" s="24"/>
    </row>
    <row r="3553" spans="1:24" s="49" customFormat="1">
      <c r="A3553" s="81"/>
      <c r="B3553" s="82"/>
      <c r="C3553" s="83"/>
      <c r="D3553" s="24"/>
      <c r="E3553" s="25"/>
      <c r="F3553" s="84"/>
      <c r="G3553" s="24"/>
      <c r="H3553" s="25"/>
      <c r="J3553" s="85"/>
      <c r="K3553" s="25"/>
      <c r="L3553" s="86"/>
      <c r="M3553" s="87">
        <f t="shared" si="68"/>
        <v>0</v>
      </c>
      <c r="N3553" s="28"/>
      <c r="Q3553" s="88"/>
      <c r="S3553" s="88"/>
      <c r="T3553" s="81"/>
      <c r="U3553" s="86"/>
      <c r="V3553" s="89"/>
      <c r="X3553" s="24"/>
    </row>
    <row r="3554" spans="1:24" s="49" customFormat="1">
      <c r="A3554" s="81"/>
      <c r="B3554" s="82"/>
      <c r="C3554" s="83"/>
      <c r="D3554" s="24"/>
      <c r="E3554" s="25"/>
      <c r="F3554" s="84"/>
      <c r="G3554" s="24"/>
      <c r="H3554" s="25"/>
      <c r="J3554" s="85"/>
      <c r="K3554" s="25"/>
      <c r="L3554" s="86"/>
      <c r="M3554" s="87">
        <f t="shared" si="68"/>
        <v>0</v>
      </c>
      <c r="N3554" s="28"/>
      <c r="Q3554" s="88"/>
      <c r="S3554" s="88"/>
      <c r="T3554" s="81"/>
      <c r="U3554" s="86"/>
      <c r="V3554" s="89"/>
      <c r="X3554" s="24"/>
    </row>
    <row r="3555" spans="1:24" s="49" customFormat="1">
      <c r="A3555" s="81"/>
      <c r="B3555" s="82"/>
      <c r="C3555" s="83"/>
      <c r="D3555" s="24"/>
      <c r="E3555" s="25"/>
      <c r="F3555" s="84"/>
      <c r="G3555" s="24"/>
      <c r="H3555" s="25"/>
      <c r="J3555" s="85"/>
      <c r="K3555" s="25"/>
      <c r="L3555" s="86"/>
      <c r="M3555" s="87">
        <f t="shared" si="68"/>
        <v>0</v>
      </c>
      <c r="N3555" s="28"/>
      <c r="Q3555" s="88"/>
      <c r="S3555" s="88"/>
      <c r="T3555" s="81"/>
      <c r="U3555" s="86"/>
      <c r="V3555" s="89"/>
      <c r="X3555" s="24"/>
    </row>
    <row r="3556" spans="1:24" s="49" customFormat="1">
      <c r="A3556" s="81"/>
      <c r="B3556" s="82"/>
      <c r="C3556" s="83"/>
      <c r="D3556" s="24"/>
      <c r="E3556" s="25"/>
      <c r="F3556" s="84"/>
      <c r="G3556" s="24"/>
      <c r="H3556" s="25"/>
      <c r="J3556" s="85"/>
      <c r="K3556" s="25"/>
      <c r="L3556" s="86"/>
      <c r="M3556" s="87">
        <f t="shared" si="68"/>
        <v>0</v>
      </c>
      <c r="N3556" s="28"/>
      <c r="Q3556" s="88"/>
      <c r="S3556" s="88"/>
      <c r="T3556" s="81"/>
      <c r="U3556" s="86"/>
      <c r="V3556" s="89"/>
      <c r="X3556" s="24"/>
    </row>
    <row r="3557" spans="1:24" s="49" customFormat="1">
      <c r="A3557" s="81"/>
      <c r="B3557" s="82"/>
      <c r="C3557" s="83"/>
      <c r="D3557" s="24"/>
      <c r="E3557" s="25"/>
      <c r="F3557" s="84"/>
      <c r="G3557" s="24"/>
      <c r="H3557" s="25"/>
      <c r="J3557" s="85"/>
      <c r="K3557" s="25"/>
      <c r="L3557" s="86"/>
      <c r="M3557" s="87">
        <f t="shared" si="68"/>
        <v>0</v>
      </c>
      <c r="N3557" s="28"/>
      <c r="Q3557" s="88"/>
      <c r="S3557" s="88"/>
      <c r="T3557" s="81"/>
      <c r="U3557" s="86"/>
      <c r="V3557" s="89"/>
      <c r="X3557" s="24"/>
    </row>
    <row r="3558" spans="1:24" s="49" customFormat="1">
      <c r="A3558" s="81"/>
      <c r="B3558" s="82"/>
      <c r="C3558" s="83"/>
      <c r="D3558" s="24"/>
      <c r="E3558" s="25"/>
      <c r="F3558" s="84"/>
      <c r="G3558" s="24"/>
      <c r="H3558" s="25"/>
      <c r="J3558" s="85"/>
      <c r="K3558" s="25"/>
      <c r="L3558" s="86"/>
      <c r="M3558" s="87">
        <f t="shared" si="68"/>
        <v>0</v>
      </c>
      <c r="N3558" s="28"/>
      <c r="Q3558" s="88"/>
      <c r="S3558" s="88"/>
      <c r="T3558" s="81"/>
      <c r="U3558" s="86"/>
      <c r="V3558" s="89"/>
      <c r="X3558" s="24"/>
    </row>
    <row r="3559" spans="1:24" s="49" customFormat="1">
      <c r="A3559" s="81"/>
      <c r="B3559" s="82"/>
      <c r="C3559" s="83"/>
      <c r="D3559" s="24"/>
      <c r="E3559" s="25"/>
      <c r="F3559" s="84"/>
      <c r="G3559" s="24"/>
      <c r="H3559" s="25"/>
      <c r="J3559" s="85"/>
      <c r="K3559" s="25"/>
      <c r="L3559" s="86"/>
      <c r="M3559" s="87">
        <f t="shared" si="68"/>
        <v>0</v>
      </c>
      <c r="N3559" s="28"/>
      <c r="Q3559" s="88"/>
      <c r="S3559" s="88"/>
      <c r="T3559" s="81"/>
      <c r="U3559" s="86"/>
      <c r="V3559" s="89"/>
      <c r="X3559" s="24"/>
    </row>
    <row r="3560" spans="1:24" s="49" customFormat="1">
      <c r="A3560" s="81"/>
      <c r="B3560" s="82"/>
      <c r="C3560" s="83"/>
      <c r="D3560" s="24"/>
      <c r="E3560" s="25"/>
      <c r="F3560" s="84"/>
      <c r="G3560" s="24"/>
      <c r="H3560" s="25"/>
      <c r="J3560" s="85"/>
      <c r="K3560" s="25"/>
      <c r="L3560" s="86"/>
      <c r="M3560" s="87">
        <f t="shared" si="68"/>
        <v>0</v>
      </c>
      <c r="N3560" s="28"/>
      <c r="Q3560" s="88"/>
      <c r="S3560" s="88"/>
      <c r="T3560" s="81"/>
      <c r="U3560" s="86"/>
      <c r="V3560" s="89"/>
      <c r="X3560" s="24"/>
    </row>
    <row r="3561" spans="1:24" s="49" customFormat="1">
      <c r="A3561" s="81"/>
      <c r="B3561" s="82"/>
      <c r="C3561" s="83"/>
      <c r="D3561" s="24"/>
      <c r="E3561" s="25"/>
      <c r="F3561" s="84"/>
      <c r="G3561" s="24"/>
      <c r="H3561" s="25"/>
      <c r="J3561" s="85"/>
      <c r="K3561" s="25"/>
      <c r="L3561" s="86"/>
      <c r="M3561" s="87">
        <f t="shared" ref="M3561:M3624" si="69">I3561*H3561</f>
        <v>0</v>
      </c>
      <c r="N3561" s="28"/>
      <c r="Q3561" s="88"/>
      <c r="S3561" s="88"/>
      <c r="T3561" s="81"/>
      <c r="U3561" s="86"/>
      <c r="V3561" s="89"/>
      <c r="X3561" s="24"/>
    </row>
    <row r="3562" spans="1:24" s="49" customFormat="1">
      <c r="A3562" s="81"/>
      <c r="B3562" s="82"/>
      <c r="C3562" s="83"/>
      <c r="D3562" s="24"/>
      <c r="E3562" s="25"/>
      <c r="F3562" s="84"/>
      <c r="G3562" s="24"/>
      <c r="H3562" s="25"/>
      <c r="J3562" s="85"/>
      <c r="K3562" s="25"/>
      <c r="L3562" s="86"/>
      <c r="M3562" s="87">
        <f t="shared" si="69"/>
        <v>0</v>
      </c>
      <c r="N3562" s="28"/>
      <c r="Q3562" s="88"/>
      <c r="S3562" s="88"/>
      <c r="T3562" s="81"/>
      <c r="U3562" s="86"/>
      <c r="V3562" s="89"/>
      <c r="X3562" s="24"/>
    </row>
    <row r="3563" spans="1:24" s="49" customFormat="1">
      <c r="A3563" s="81"/>
      <c r="B3563" s="82"/>
      <c r="C3563" s="83"/>
      <c r="D3563" s="24"/>
      <c r="E3563" s="25"/>
      <c r="F3563" s="84"/>
      <c r="G3563" s="24"/>
      <c r="H3563" s="25"/>
      <c r="J3563" s="85"/>
      <c r="K3563" s="25"/>
      <c r="L3563" s="86"/>
      <c r="M3563" s="87">
        <f t="shared" si="69"/>
        <v>0</v>
      </c>
      <c r="N3563" s="28"/>
      <c r="Q3563" s="88"/>
      <c r="S3563" s="88"/>
      <c r="T3563" s="81"/>
      <c r="U3563" s="86"/>
      <c r="V3563" s="89"/>
      <c r="X3563" s="24"/>
    </row>
    <row r="3564" spans="1:24" s="49" customFormat="1">
      <c r="A3564" s="81"/>
      <c r="B3564" s="82"/>
      <c r="C3564" s="83"/>
      <c r="D3564" s="24"/>
      <c r="E3564" s="25"/>
      <c r="F3564" s="84"/>
      <c r="G3564" s="24"/>
      <c r="H3564" s="25"/>
      <c r="J3564" s="85"/>
      <c r="K3564" s="25"/>
      <c r="L3564" s="86"/>
      <c r="M3564" s="87">
        <f t="shared" si="69"/>
        <v>0</v>
      </c>
      <c r="N3564" s="28"/>
      <c r="Q3564" s="88"/>
      <c r="S3564" s="88"/>
      <c r="T3564" s="81"/>
      <c r="U3564" s="86"/>
      <c r="V3564" s="89"/>
      <c r="X3564" s="24"/>
    </row>
    <row r="3565" spans="1:24" s="49" customFormat="1">
      <c r="A3565" s="81"/>
      <c r="B3565" s="82"/>
      <c r="C3565" s="83"/>
      <c r="D3565" s="24"/>
      <c r="E3565" s="25"/>
      <c r="F3565" s="84"/>
      <c r="G3565" s="24"/>
      <c r="H3565" s="25"/>
      <c r="J3565" s="85"/>
      <c r="K3565" s="25"/>
      <c r="L3565" s="86"/>
      <c r="M3565" s="87">
        <f t="shared" si="69"/>
        <v>0</v>
      </c>
      <c r="N3565" s="28"/>
      <c r="Q3565" s="88"/>
      <c r="S3565" s="88"/>
      <c r="T3565" s="81"/>
      <c r="U3565" s="86"/>
      <c r="V3565" s="89"/>
      <c r="X3565" s="24"/>
    </row>
    <row r="3566" spans="1:24" s="49" customFormat="1">
      <c r="A3566" s="81"/>
      <c r="B3566" s="82"/>
      <c r="C3566" s="83"/>
      <c r="D3566" s="24"/>
      <c r="E3566" s="25"/>
      <c r="F3566" s="84"/>
      <c r="G3566" s="24"/>
      <c r="H3566" s="25"/>
      <c r="J3566" s="85"/>
      <c r="K3566" s="25"/>
      <c r="L3566" s="86"/>
      <c r="M3566" s="87">
        <f t="shared" si="69"/>
        <v>0</v>
      </c>
      <c r="N3566" s="28"/>
      <c r="Q3566" s="88"/>
      <c r="S3566" s="88"/>
      <c r="T3566" s="81"/>
      <c r="U3566" s="86"/>
      <c r="V3566" s="89"/>
      <c r="X3566" s="24"/>
    </row>
    <row r="3567" spans="1:24" s="49" customFormat="1">
      <c r="A3567" s="81"/>
      <c r="B3567" s="82"/>
      <c r="C3567" s="83"/>
      <c r="D3567" s="24"/>
      <c r="E3567" s="25"/>
      <c r="F3567" s="84"/>
      <c r="G3567" s="24"/>
      <c r="H3567" s="25"/>
      <c r="J3567" s="85"/>
      <c r="K3567" s="25"/>
      <c r="L3567" s="86"/>
      <c r="M3567" s="87">
        <f t="shared" si="69"/>
        <v>0</v>
      </c>
      <c r="N3567" s="28"/>
      <c r="Q3567" s="88"/>
      <c r="S3567" s="88"/>
      <c r="T3567" s="81"/>
      <c r="U3567" s="86"/>
      <c r="V3567" s="89"/>
      <c r="X3567" s="24"/>
    </row>
    <row r="3568" spans="1:24" s="49" customFormat="1">
      <c r="A3568" s="81"/>
      <c r="B3568" s="82"/>
      <c r="C3568" s="83"/>
      <c r="D3568" s="24"/>
      <c r="E3568" s="25"/>
      <c r="F3568" s="84"/>
      <c r="G3568" s="24"/>
      <c r="H3568" s="25"/>
      <c r="J3568" s="85"/>
      <c r="K3568" s="25"/>
      <c r="L3568" s="86"/>
      <c r="M3568" s="87">
        <f t="shared" si="69"/>
        <v>0</v>
      </c>
      <c r="N3568" s="28"/>
      <c r="Q3568" s="88"/>
      <c r="S3568" s="88"/>
      <c r="T3568" s="81"/>
      <c r="U3568" s="86"/>
      <c r="V3568" s="89"/>
      <c r="X3568" s="24"/>
    </row>
    <row r="3569" spans="1:24" s="49" customFormat="1">
      <c r="A3569" s="81"/>
      <c r="B3569" s="82"/>
      <c r="C3569" s="83"/>
      <c r="D3569" s="24"/>
      <c r="E3569" s="25"/>
      <c r="F3569" s="84"/>
      <c r="G3569" s="24"/>
      <c r="H3569" s="25"/>
      <c r="J3569" s="85"/>
      <c r="K3569" s="25"/>
      <c r="L3569" s="86"/>
      <c r="M3569" s="87">
        <f t="shared" si="69"/>
        <v>0</v>
      </c>
      <c r="N3569" s="28"/>
      <c r="Q3569" s="88"/>
      <c r="S3569" s="88"/>
      <c r="T3569" s="81"/>
      <c r="U3569" s="86"/>
      <c r="V3569" s="89"/>
      <c r="X3569" s="24"/>
    </row>
    <row r="3570" spans="1:24" s="49" customFormat="1">
      <c r="A3570" s="81"/>
      <c r="B3570" s="82"/>
      <c r="C3570" s="83"/>
      <c r="D3570" s="24"/>
      <c r="E3570" s="25"/>
      <c r="F3570" s="84"/>
      <c r="G3570" s="24"/>
      <c r="H3570" s="25"/>
      <c r="J3570" s="85"/>
      <c r="K3570" s="25"/>
      <c r="L3570" s="86"/>
      <c r="M3570" s="87">
        <f t="shared" si="69"/>
        <v>0</v>
      </c>
      <c r="N3570" s="28"/>
      <c r="Q3570" s="88"/>
      <c r="S3570" s="88"/>
      <c r="T3570" s="81"/>
      <c r="U3570" s="86"/>
      <c r="V3570" s="89"/>
      <c r="X3570" s="24"/>
    </row>
    <row r="3571" spans="1:24" s="49" customFormat="1">
      <c r="A3571" s="81"/>
      <c r="B3571" s="82"/>
      <c r="C3571" s="83"/>
      <c r="D3571" s="24"/>
      <c r="E3571" s="25"/>
      <c r="F3571" s="84"/>
      <c r="G3571" s="24"/>
      <c r="H3571" s="25"/>
      <c r="J3571" s="85"/>
      <c r="K3571" s="25"/>
      <c r="L3571" s="86"/>
      <c r="M3571" s="87">
        <f t="shared" si="69"/>
        <v>0</v>
      </c>
      <c r="N3571" s="28"/>
      <c r="Q3571" s="88"/>
      <c r="S3571" s="88"/>
      <c r="T3571" s="81"/>
      <c r="U3571" s="86"/>
      <c r="V3571" s="89"/>
      <c r="X3571" s="24"/>
    </row>
    <row r="3572" spans="1:24" s="49" customFormat="1">
      <c r="A3572" s="81"/>
      <c r="B3572" s="82"/>
      <c r="C3572" s="83"/>
      <c r="D3572" s="24"/>
      <c r="E3572" s="25"/>
      <c r="F3572" s="84"/>
      <c r="G3572" s="24"/>
      <c r="H3572" s="25"/>
      <c r="J3572" s="85"/>
      <c r="K3572" s="25"/>
      <c r="L3572" s="86"/>
      <c r="M3572" s="87">
        <f t="shared" si="69"/>
        <v>0</v>
      </c>
      <c r="N3572" s="28"/>
      <c r="Q3572" s="88"/>
      <c r="S3572" s="88"/>
      <c r="T3572" s="81"/>
      <c r="U3572" s="86"/>
      <c r="V3572" s="89"/>
      <c r="X3572" s="24"/>
    </row>
    <row r="3573" spans="1:24" s="49" customFormat="1">
      <c r="A3573" s="81"/>
      <c r="B3573" s="82"/>
      <c r="C3573" s="83"/>
      <c r="D3573" s="24"/>
      <c r="E3573" s="25"/>
      <c r="F3573" s="84"/>
      <c r="G3573" s="24"/>
      <c r="H3573" s="25"/>
      <c r="J3573" s="85"/>
      <c r="K3573" s="25"/>
      <c r="L3573" s="86"/>
      <c r="M3573" s="87">
        <f t="shared" si="69"/>
        <v>0</v>
      </c>
      <c r="N3573" s="28"/>
      <c r="Q3573" s="88"/>
      <c r="S3573" s="88"/>
      <c r="T3573" s="81"/>
      <c r="U3573" s="86"/>
      <c r="V3573" s="89"/>
      <c r="X3573" s="24"/>
    </row>
    <row r="3574" spans="1:24" s="49" customFormat="1">
      <c r="A3574" s="81"/>
      <c r="B3574" s="82"/>
      <c r="C3574" s="83"/>
      <c r="D3574" s="24"/>
      <c r="E3574" s="25"/>
      <c r="F3574" s="84"/>
      <c r="G3574" s="24"/>
      <c r="H3574" s="25"/>
      <c r="J3574" s="85"/>
      <c r="K3574" s="25"/>
      <c r="L3574" s="86"/>
      <c r="M3574" s="87">
        <f t="shared" si="69"/>
        <v>0</v>
      </c>
      <c r="N3574" s="28"/>
      <c r="Q3574" s="88"/>
      <c r="S3574" s="88"/>
      <c r="T3574" s="81"/>
      <c r="U3574" s="86"/>
      <c r="V3574" s="89"/>
      <c r="X3574" s="24"/>
    </row>
    <row r="3575" spans="1:24" s="49" customFormat="1">
      <c r="A3575" s="81"/>
      <c r="B3575" s="82"/>
      <c r="C3575" s="83"/>
      <c r="D3575" s="24"/>
      <c r="E3575" s="25"/>
      <c r="F3575" s="84"/>
      <c r="G3575" s="24"/>
      <c r="H3575" s="25"/>
      <c r="J3575" s="85"/>
      <c r="K3575" s="25"/>
      <c r="L3575" s="86"/>
      <c r="M3575" s="87">
        <f t="shared" si="69"/>
        <v>0</v>
      </c>
      <c r="N3575" s="28"/>
      <c r="Q3575" s="88"/>
      <c r="S3575" s="88"/>
      <c r="T3575" s="81"/>
      <c r="U3575" s="86"/>
      <c r="V3575" s="89"/>
      <c r="X3575" s="24"/>
    </row>
    <row r="3576" spans="1:24" s="49" customFormat="1">
      <c r="A3576" s="81"/>
      <c r="B3576" s="82"/>
      <c r="C3576" s="83"/>
      <c r="D3576" s="24"/>
      <c r="E3576" s="25"/>
      <c r="F3576" s="84"/>
      <c r="G3576" s="24"/>
      <c r="H3576" s="25"/>
      <c r="J3576" s="85"/>
      <c r="K3576" s="25"/>
      <c r="L3576" s="86"/>
      <c r="M3576" s="87">
        <f t="shared" si="69"/>
        <v>0</v>
      </c>
      <c r="N3576" s="28"/>
      <c r="Q3576" s="88"/>
      <c r="S3576" s="88"/>
      <c r="T3576" s="81"/>
      <c r="U3576" s="86"/>
      <c r="V3576" s="89"/>
      <c r="X3576" s="24"/>
    </row>
    <row r="3577" spans="1:24" s="49" customFormat="1">
      <c r="A3577" s="81"/>
      <c r="B3577" s="82"/>
      <c r="C3577" s="83"/>
      <c r="D3577" s="24"/>
      <c r="E3577" s="25"/>
      <c r="F3577" s="84"/>
      <c r="G3577" s="24"/>
      <c r="H3577" s="25"/>
      <c r="J3577" s="85"/>
      <c r="K3577" s="25"/>
      <c r="L3577" s="86"/>
      <c r="M3577" s="87">
        <f t="shared" si="69"/>
        <v>0</v>
      </c>
      <c r="N3577" s="28"/>
      <c r="Q3577" s="88"/>
      <c r="S3577" s="88"/>
      <c r="T3577" s="81"/>
      <c r="U3577" s="86"/>
      <c r="V3577" s="89"/>
      <c r="X3577" s="24"/>
    </row>
    <row r="3578" spans="1:24" s="49" customFormat="1">
      <c r="A3578" s="81"/>
      <c r="B3578" s="82"/>
      <c r="C3578" s="83"/>
      <c r="D3578" s="24"/>
      <c r="E3578" s="25"/>
      <c r="F3578" s="84"/>
      <c r="G3578" s="24"/>
      <c r="H3578" s="25"/>
      <c r="J3578" s="85"/>
      <c r="K3578" s="25"/>
      <c r="L3578" s="86"/>
      <c r="M3578" s="87">
        <f t="shared" si="69"/>
        <v>0</v>
      </c>
      <c r="N3578" s="28"/>
      <c r="Q3578" s="88"/>
      <c r="S3578" s="88"/>
      <c r="T3578" s="81"/>
      <c r="U3578" s="86"/>
      <c r="V3578" s="89"/>
      <c r="X3578" s="24"/>
    </row>
    <row r="3579" spans="1:24" s="49" customFormat="1">
      <c r="A3579" s="81"/>
      <c r="B3579" s="82"/>
      <c r="C3579" s="83"/>
      <c r="D3579" s="24"/>
      <c r="E3579" s="25"/>
      <c r="F3579" s="84"/>
      <c r="G3579" s="24"/>
      <c r="H3579" s="25"/>
      <c r="J3579" s="85"/>
      <c r="K3579" s="25"/>
      <c r="L3579" s="86"/>
      <c r="M3579" s="87">
        <f t="shared" si="69"/>
        <v>0</v>
      </c>
      <c r="N3579" s="28"/>
      <c r="Q3579" s="88"/>
      <c r="S3579" s="88"/>
      <c r="T3579" s="81"/>
      <c r="U3579" s="86"/>
      <c r="V3579" s="89"/>
      <c r="X3579" s="24"/>
    </row>
    <row r="3580" spans="1:24" s="49" customFormat="1">
      <c r="A3580" s="81"/>
      <c r="B3580" s="82"/>
      <c r="C3580" s="83"/>
      <c r="D3580" s="24"/>
      <c r="E3580" s="25"/>
      <c r="F3580" s="84"/>
      <c r="G3580" s="24"/>
      <c r="H3580" s="25"/>
      <c r="J3580" s="85"/>
      <c r="K3580" s="25"/>
      <c r="L3580" s="86"/>
      <c r="M3580" s="87">
        <f t="shared" si="69"/>
        <v>0</v>
      </c>
      <c r="N3580" s="28"/>
      <c r="Q3580" s="88"/>
      <c r="S3580" s="88"/>
      <c r="T3580" s="81"/>
      <c r="U3580" s="86"/>
      <c r="V3580" s="89"/>
      <c r="X3580" s="24"/>
    </row>
    <row r="3581" spans="1:24" s="49" customFormat="1">
      <c r="A3581" s="81"/>
      <c r="B3581" s="82"/>
      <c r="C3581" s="83"/>
      <c r="D3581" s="24"/>
      <c r="E3581" s="25"/>
      <c r="F3581" s="84"/>
      <c r="G3581" s="24"/>
      <c r="H3581" s="25"/>
      <c r="J3581" s="85"/>
      <c r="K3581" s="25"/>
      <c r="L3581" s="86"/>
      <c r="M3581" s="87">
        <f t="shared" si="69"/>
        <v>0</v>
      </c>
      <c r="N3581" s="28"/>
      <c r="Q3581" s="88"/>
      <c r="S3581" s="88"/>
      <c r="T3581" s="81"/>
      <c r="U3581" s="86"/>
      <c r="V3581" s="89"/>
      <c r="X3581" s="24"/>
    </row>
    <row r="3582" spans="1:24" s="49" customFormat="1">
      <c r="A3582" s="81"/>
      <c r="B3582" s="82"/>
      <c r="C3582" s="83"/>
      <c r="D3582" s="24"/>
      <c r="E3582" s="25"/>
      <c r="F3582" s="84"/>
      <c r="G3582" s="24"/>
      <c r="H3582" s="25"/>
      <c r="J3582" s="85"/>
      <c r="K3582" s="25"/>
      <c r="L3582" s="86"/>
      <c r="M3582" s="87">
        <f t="shared" si="69"/>
        <v>0</v>
      </c>
      <c r="N3582" s="28"/>
      <c r="Q3582" s="88"/>
      <c r="S3582" s="88"/>
      <c r="T3582" s="81"/>
      <c r="U3582" s="86"/>
      <c r="V3582" s="89"/>
      <c r="X3582" s="24"/>
    </row>
    <row r="3583" spans="1:24" s="49" customFormat="1">
      <c r="A3583" s="81"/>
      <c r="B3583" s="82"/>
      <c r="C3583" s="83"/>
      <c r="D3583" s="24"/>
      <c r="E3583" s="25"/>
      <c r="F3583" s="84"/>
      <c r="G3583" s="24"/>
      <c r="H3583" s="25"/>
      <c r="J3583" s="85"/>
      <c r="K3583" s="25"/>
      <c r="L3583" s="86"/>
      <c r="M3583" s="87">
        <f t="shared" si="69"/>
        <v>0</v>
      </c>
      <c r="N3583" s="28"/>
      <c r="Q3583" s="88"/>
      <c r="S3583" s="88"/>
      <c r="T3583" s="81"/>
      <c r="U3583" s="86"/>
      <c r="V3583" s="89"/>
      <c r="X3583" s="24"/>
    </row>
    <row r="3584" spans="1:24" s="49" customFormat="1">
      <c r="A3584" s="81"/>
      <c r="B3584" s="82"/>
      <c r="C3584" s="83"/>
      <c r="D3584" s="24"/>
      <c r="E3584" s="25"/>
      <c r="F3584" s="84"/>
      <c r="G3584" s="24"/>
      <c r="H3584" s="25"/>
      <c r="J3584" s="85"/>
      <c r="K3584" s="25"/>
      <c r="L3584" s="86"/>
      <c r="M3584" s="87">
        <f t="shared" si="69"/>
        <v>0</v>
      </c>
      <c r="N3584" s="28"/>
      <c r="Q3584" s="88"/>
      <c r="S3584" s="88"/>
      <c r="T3584" s="81"/>
      <c r="U3584" s="86"/>
      <c r="V3584" s="89"/>
      <c r="X3584" s="24"/>
    </row>
    <row r="3585" spans="1:24" s="49" customFormat="1">
      <c r="A3585" s="81"/>
      <c r="B3585" s="82"/>
      <c r="C3585" s="83"/>
      <c r="D3585" s="24"/>
      <c r="E3585" s="25"/>
      <c r="F3585" s="84"/>
      <c r="G3585" s="24"/>
      <c r="H3585" s="25"/>
      <c r="J3585" s="85"/>
      <c r="K3585" s="25"/>
      <c r="L3585" s="86"/>
      <c r="M3585" s="87">
        <f t="shared" si="69"/>
        <v>0</v>
      </c>
      <c r="N3585" s="28"/>
      <c r="Q3585" s="88"/>
      <c r="S3585" s="88"/>
      <c r="T3585" s="81"/>
      <c r="U3585" s="86"/>
      <c r="V3585" s="89"/>
      <c r="X3585" s="24"/>
    </row>
    <row r="3586" spans="1:24" s="49" customFormat="1">
      <c r="A3586" s="81"/>
      <c r="B3586" s="82"/>
      <c r="C3586" s="83"/>
      <c r="D3586" s="24"/>
      <c r="E3586" s="25"/>
      <c r="F3586" s="84"/>
      <c r="G3586" s="24"/>
      <c r="H3586" s="25"/>
      <c r="J3586" s="85"/>
      <c r="K3586" s="25"/>
      <c r="L3586" s="86"/>
      <c r="M3586" s="87">
        <f t="shared" si="69"/>
        <v>0</v>
      </c>
      <c r="N3586" s="28"/>
      <c r="Q3586" s="88"/>
      <c r="S3586" s="88"/>
      <c r="T3586" s="81"/>
      <c r="U3586" s="86"/>
      <c r="V3586" s="89"/>
      <c r="X3586" s="24"/>
    </row>
    <row r="3587" spans="1:24" s="49" customFormat="1">
      <c r="A3587" s="81"/>
      <c r="B3587" s="82"/>
      <c r="C3587" s="83"/>
      <c r="D3587" s="24"/>
      <c r="E3587" s="25"/>
      <c r="F3587" s="84"/>
      <c r="G3587" s="24"/>
      <c r="H3587" s="25"/>
      <c r="J3587" s="85"/>
      <c r="K3587" s="25"/>
      <c r="L3587" s="86"/>
      <c r="M3587" s="87">
        <f t="shared" si="69"/>
        <v>0</v>
      </c>
      <c r="N3587" s="28"/>
      <c r="Q3587" s="88"/>
      <c r="S3587" s="88"/>
      <c r="T3587" s="81"/>
      <c r="U3587" s="86"/>
      <c r="V3587" s="89"/>
      <c r="X3587" s="24"/>
    </row>
    <row r="3588" spans="1:24" s="49" customFormat="1">
      <c r="A3588" s="81"/>
      <c r="B3588" s="82"/>
      <c r="C3588" s="83"/>
      <c r="D3588" s="24"/>
      <c r="E3588" s="25"/>
      <c r="F3588" s="84"/>
      <c r="G3588" s="24"/>
      <c r="H3588" s="25"/>
      <c r="J3588" s="85"/>
      <c r="K3588" s="25"/>
      <c r="L3588" s="86"/>
      <c r="M3588" s="87">
        <f t="shared" si="69"/>
        <v>0</v>
      </c>
      <c r="N3588" s="28"/>
      <c r="Q3588" s="88"/>
      <c r="S3588" s="88"/>
      <c r="T3588" s="81"/>
      <c r="U3588" s="86"/>
      <c r="V3588" s="89"/>
      <c r="X3588" s="24"/>
    </row>
    <row r="3589" spans="1:24" s="49" customFormat="1">
      <c r="A3589" s="81"/>
      <c r="B3589" s="82"/>
      <c r="C3589" s="83"/>
      <c r="D3589" s="24"/>
      <c r="E3589" s="25"/>
      <c r="F3589" s="84"/>
      <c r="G3589" s="24"/>
      <c r="H3589" s="25"/>
      <c r="J3589" s="85"/>
      <c r="K3589" s="25"/>
      <c r="L3589" s="86"/>
      <c r="M3589" s="87">
        <f t="shared" si="69"/>
        <v>0</v>
      </c>
      <c r="N3589" s="28"/>
      <c r="Q3589" s="88"/>
      <c r="S3589" s="88"/>
      <c r="T3589" s="81"/>
      <c r="U3589" s="86"/>
      <c r="V3589" s="89"/>
      <c r="X3589" s="24"/>
    </row>
    <row r="3590" spans="1:24" s="49" customFormat="1">
      <c r="A3590" s="81"/>
      <c r="B3590" s="82"/>
      <c r="C3590" s="83"/>
      <c r="D3590" s="24"/>
      <c r="E3590" s="25"/>
      <c r="F3590" s="84"/>
      <c r="G3590" s="24"/>
      <c r="H3590" s="25"/>
      <c r="J3590" s="85"/>
      <c r="K3590" s="25"/>
      <c r="L3590" s="86"/>
      <c r="M3590" s="87">
        <f t="shared" si="69"/>
        <v>0</v>
      </c>
      <c r="N3590" s="28"/>
      <c r="Q3590" s="88"/>
      <c r="S3590" s="88"/>
      <c r="T3590" s="81"/>
      <c r="U3590" s="86"/>
      <c r="V3590" s="89"/>
      <c r="X3590" s="24"/>
    </row>
    <row r="3591" spans="1:24" s="49" customFormat="1">
      <c r="A3591" s="81"/>
      <c r="B3591" s="82"/>
      <c r="C3591" s="83"/>
      <c r="D3591" s="24"/>
      <c r="E3591" s="25"/>
      <c r="F3591" s="84"/>
      <c r="G3591" s="24"/>
      <c r="H3591" s="25"/>
      <c r="J3591" s="85"/>
      <c r="K3591" s="25"/>
      <c r="L3591" s="86"/>
      <c r="M3591" s="87">
        <f t="shared" si="69"/>
        <v>0</v>
      </c>
      <c r="N3591" s="28"/>
      <c r="Q3591" s="88"/>
      <c r="S3591" s="88"/>
      <c r="T3591" s="81"/>
      <c r="U3591" s="86"/>
      <c r="V3591" s="89"/>
      <c r="X3591" s="24"/>
    </row>
    <row r="3592" spans="1:24" s="49" customFormat="1">
      <c r="A3592" s="81"/>
      <c r="B3592" s="82"/>
      <c r="C3592" s="83"/>
      <c r="D3592" s="24"/>
      <c r="E3592" s="25"/>
      <c r="F3592" s="84"/>
      <c r="G3592" s="24"/>
      <c r="H3592" s="25"/>
      <c r="J3592" s="85"/>
      <c r="K3592" s="25"/>
      <c r="L3592" s="86"/>
      <c r="M3592" s="87">
        <f t="shared" si="69"/>
        <v>0</v>
      </c>
      <c r="N3592" s="28"/>
      <c r="Q3592" s="88"/>
      <c r="S3592" s="88"/>
      <c r="T3592" s="81"/>
      <c r="U3592" s="86"/>
      <c r="V3592" s="89"/>
      <c r="X3592" s="24"/>
    </row>
    <row r="3593" spans="1:24" s="49" customFormat="1">
      <c r="A3593" s="81"/>
      <c r="B3593" s="82"/>
      <c r="C3593" s="83"/>
      <c r="D3593" s="24"/>
      <c r="E3593" s="25"/>
      <c r="F3593" s="84"/>
      <c r="G3593" s="24"/>
      <c r="H3593" s="25"/>
      <c r="J3593" s="85"/>
      <c r="K3593" s="25"/>
      <c r="L3593" s="86"/>
      <c r="M3593" s="87">
        <f t="shared" si="69"/>
        <v>0</v>
      </c>
      <c r="N3593" s="28"/>
      <c r="Q3593" s="88"/>
      <c r="S3593" s="88"/>
      <c r="T3593" s="81"/>
      <c r="U3593" s="86"/>
      <c r="V3593" s="89"/>
      <c r="X3593" s="24"/>
    </row>
    <row r="3594" spans="1:24" s="49" customFormat="1">
      <c r="A3594" s="81"/>
      <c r="B3594" s="82"/>
      <c r="C3594" s="83"/>
      <c r="D3594" s="24"/>
      <c r="E3594" s="25"/>
      <c r="F3594" s="84"/>
      <c r="G3594" s="24"/>
      <c r="H3594" s="25"/>
      <c r="J3594" s="85"/>
      <c r="K3594" s="25"/>
      <c r="L3594" s="86"/>
      <c r="M3594" s="87">
        <f t="shared" si="69"/>
        <v>0</v>
      </c>
      <c r="N3594" s="28"/>
      <c r="Q3594" s="88"/>
      <c r="S3594" s="88"/>
      <c r="T3594" s="81"/>
      <c r="U3594" s="86"/>
      <c r="V3594" s="89"/>
      <c r="X3594" s="24"/>
    </row>
    <row r="3595" spans="1:24" s="49" customFormat="1">
      <c r="A3595" s="81"/>
      <c r="B3595" s="82"/>
      <c r="C3595" s="83"/>
      <c r="D3595" s="24"/>
      <c r="E3595" s="25"/>
      <c r="F3595" s="84"/>
      <c r="G3595" s="24"/>
      <c r="H3595" s="25"/>
      <c r="J3595" s="85"/>
      <c r="K3595" s="25"/>
      <c r="L3595" s="86"/>
      <c r="M3595" s="87">
        <f t="shared" si="69"/>
        <v>0</v>
      </c>
      <c r="N3595" s="28"/>
      <c r="Q3595" s="88"/>
      <c r="S3595" s="88"/>
      <c r="T3595" s="81"/>
      <c r="U3595" s="86"/>
      <c r="V3595" s="89"/>
      <c r="X3595" s="24"/>
    </row>
    <row r="3596" spans="1:24" s="49" customFormat="1">
      <c r="A3596" s="81"/>
      <c r="B3596" s="82"/>
      <c r="C3596" s="83"/>
      <c r="D3596" s="24"/>
      <c r="E3596" s="25"/>
      <c r="F3596" s="84"/>
      <c r="G3596" s="24"/>
      <c r="H3596" s="25"/>
      <c r="J3596" s="85"/>
      <c r="K3596" s="25"/>
      <c r="L3596" s="86"/>
      <c r="M3596" s="87">
        <f t="shared" si="69"/>
        <v>0</v>
      </c>
      <c r="N3596" s="28"/>
      <c r="Q3596" s="88"/>
      <c r="S3596" s="88"/>
      <c r="T3596" s="81"/>
      <c r="U3596" s="86"/>
      <c r="V3596" s="89"/>
      <c r="X3596" s="24"/>
    </row>
    <row r="3597" spans="1:24" s="49" customFormat="1">
      <c r="A3597" s="81"/>
      <c r="B3597" s="82"/>
      <c r="C3597" s="83"/>
      <c r="D3597" s="24"/>
      <c r="E3597" s="25"/>
      <c r="F3597" s="84"/>
      <c r="G3597" s="24"/>
      <c r="H3597" s="25"/>
      <c r="J3597" s="85"/>
      <c r="K3597" s="25"/>
      <c r="L3597" s="86"/>
      <c r="M3597" s="87">
        <f t="shared" si="69"/>
        <v>0</v>
      </c>
      <c r="N3597" s="28"/>
      <c r="Q3597" s="88"/>
      <c r="S3597" s="88"/>
      <c r="T3597" s="81"/>
      <c r="U3597" s="86"/>
      <c r="V3597" s="89"/>
      <c r="X3597" s="24"/>
    </row>
    <row r="3598" spans="1:24" s="49" customFormat="1">
      <c r="A3598" s="81"/>
      <c r="B3598" s="82"/>
      <c r="C3598" s="83"/>
      <c r="D3598" s="24"/>
      <c r="E3598" s="25"/>
      <c r="F3598" s="84"/>
      <c r="G3598" s="24"/>
      <c r="H3598" s="25"/>
      <c r="J3598" s="85"/>
      <c r="K3598" s="25"/>
      <c r="L3598" s="86"/>
      <c r="M3598" s="87">
        <f t="shared" si="69"/>
        <v>0</v>
      </c>
      <c r="N3598" s="28"/>
      <c r="Q3598" s="88"/>
      <c r="S3598" s="88"/>
      <c r="T3598" s="81"/>
      <c r="U3598" s="86"/>
      <c r="V3598" s="89"/>
      <c r="X3598" s="24"/>
    </row>
    <row r="3599" spans="1:24" s="49" customFormat="1">
      <c r="A3599" s="81"/>
      <c r="B3599" s="82"/>
      <c r="C3599" s="83"/>
      <c r="D3599" s="24"/>
      <c r="E3599" s="25"/>
      <c r="F3599" s="84"/>
      <c r="G3599" s="24"/>
      <c r="H3599" s="25"/>
      <c r="J3599" s="85"/>
      <c r="K3599" s="25"/>
      <c r="L3599" s="86"/>
      <c r="M3599" s="87">
        <f t="shared" si="69"/>
        <v>0</v>
      </c>
      <c r="N3599" s="28"/>
      <c r="Q3599" s="88"/>
      <c r="S3599" s="88"/>
      <c r="T3599" s="81"/>
      <c r="U3599" s="86"/>
      <c r="V3599" s="89"/>
      <c r="X3599" s="24"/>
    </row>
    <row r="3600" spans="1:24" s="49" customFormat="1">
      <c r="A3600" s="81"/>
      <c r="B3600" s="82"/>
      <c r="C3600" s="83"/>
      <c r="D3600" s="24"/>
      <c r="E3600" s="25"/>
      <c r="F3600" s="84"/>
      <c r="G3600" s="24"/>
      <c r="H3600" s="25"/>
      <c r="J3600" s="85"/>
      <c r="K3600" s="25"/>
      <c r="L3600" s="86"/>
      <c r="M3600" s="87">
        <f t="shared" si="69"/>
        <v>0</v>
      </c>
      <c r="N3600" s="28"/>
      <c r="Q3600" s="88"/>
      <c r="S3600" s="88"/>
      <c r="T3600" s="81"/>
      <c r="U3600" s="86"/>
      <c r="V3600" s="89"/>
      <c r="X3600" s="24"/>
    </row>
    <row r="3601" spans="1:24" s="49" customFormat="1">
      <c r="A3601" s="81"/>
      <c r="B3601" s="82"/>
      <c r="C3601" s="83"/>
      <c r="D3601" s="24"/>
      <c r="E3601" s="25"/>
      <c r="F3601" s="84"/>
      <c r="G3601" s="24"/>
      <c r="H3601" s="25"/>
      <c r="J3601" s="85"/>
      <c r="K3601" s="25"/>
      <c r="L3601" s="86"/>
      <c r="M3601" s="87">
        <f t="shared" si="69"/>
        <v>0</v>
      </c>
      <c r="N3601" s="28"/>
      <c r="Q3601" s="88"/>
      <c r="S3601" s="88"/>
      <c r="T3601" s="81"/>
      <c r="U3601" s="86"/>
      <c r="V3601" s="89"/>
      <c r="X3601" s="24"/>
    </row>
    <row r="3602" spans="1:24" s="49" customFormat="1">
      <c r="A3602" s="81"/>
      <c r="B3602" s="82"/>
      <c r="C3602" s="83"/>
      <c r="D3602" s="24"/>
      <c r="E3602" s="25"/>
      <c r="F3602" s="84"/>
      <c r="G3602" s="24"/>
      <c r="H3602" s="25"/>
      <c r="J3602" s="85"/>
      <c r="K3602" s="25"/>
      <c r="L3602" s="86"/>
      <c r="M3602" s="87">
        <f t="shared" si="69"/>
        <v>0</v>
      </c>
      <c r="N3602" s="28"/>
      <c r="Q3602" s="88"/>
      <c r="S3602" s="88"/>
      <c r="T3602" s="81"/>
      <c r="U3602" s="86"/>
      <c r="V3602" s="89"/>
      <c r="X3602" s="24"/>
    </row>
    <row r="3603" spans="1:24" s="49" customFormat="1">
      <c r="A3603" s="81"/>
      <c r="B3603" s="82"/>
      <c r="C3603" s="83"/>
      <c r="D3603" s="24"/>
      <c r="E3603" s="25"/>
      <c r="F3603" s="84"/>
      <c r="G3603" s="24"/>
      <c r="H3603" s="25"/>
      <c r="J3603" s="85"/>
      <c r="K3603" s="25"/>
      <c r="L3603" s="86"/>
      <c r="M3603" s="87">
        <f t="shared" si="69"/>
        <v>0</v>
      </c>
      <c r="N3603" s="28"/>
      <c r="Q3603" s="88"/>
      <c r="S3603" s="88"/>
      <c r="T3603" s="81"/>
      <c r="U3603" s="86"/>
      <c r="V3603" s="89"/>
      <c r="X3603" s="24"/>
    </row>
    <row r="3604" spans="1:24" s="49" customFormat="1">
      <c r="A3604" s="81"/>
      <c r="B3604" s="82"/>
      <c r="C3604" s="83"/>
      <c r="D3604" s="24"/>
      <c r="E3604" s="25"/>
      <c r="F3604" s="84"/>
      <c r="G3604" s="24"/>
      <c r="H3604" s="25"/>
      <c r="J3604" s="85"/>
      <c r="K3604" s="25"/>
      <c r="L3604" s="86"/>
      <c r="M3604" s="87">
        <f t="shared" si="69"/>
        <v>0</v>
      </c>
      <c r="N3604" s="28"/>
      <c r="Q3604" s="88"/>
      <c r="S3604" s="88"/>
      <c r="T3604" s="81"/>
      <c r="U3604" s="86"/>
      <c r="V3604" s="89"/>
      <c r="X3604" s="24"/>
    </row>
    <row r="3605" spans="1:24" s="49" customFormat="1">
      <c r="A3605" s="81"/>
      <c r="B3605" s="82"/>
      <c r="C3605" s="83"/>
      <c r="D3605" s="24"/>
      <c r="E3605" s="25"/>
      <c r="F3605" s="84"/>
      <c r="G3605" s="24"/>
      <c r="H3605" s="25"/>
      <c r="J3605" s="85"/>
      <c r="K3605" s="25"/>
      <c r="L3605" s="86"/>
      <c r="M3605" s="87">
        <f t="shared" si="69"/>
        <v>0</v>
      </c>
      <c r="N3605" s="28"/>
      <c r="Q3605" s="88"/>
      <c r="S3605" s="88"/>
      <c r="T3605" s="81"/>
      <c r="U3605" s="86"/>
      <c r="V3605" s="89"/>
      <c r="X3605" s="24"/>
    </row>
    <row r="3606" spans="1:24" s="49" customFormat="1">
      <c r="A3606" s="81"/>
      <c r="B3606" s="82"/>
      <c r="C3606" s="83"/>
      <c r="D3606" s="24"/>
      <c r="E3606" s="25"/>
      <c r="F3606" s="84"/>
      <c r="G3606" s="24"/>
      <c r="H3606" s="25"/>
      <c r="J3606" s="85"/>
      <c r="K3606" s="25"/>
      <c r="L3606" s="86"/>
      <c r="M3606" s="87">
        <f t="shared" si="69"/>
        <v>0</v>
      </c>
      <c r="N3606" s="28"/>
      <c r="Q3606" s="88"/>
      <c r="S3606" s="88"/>
      <c r="T3606" s="81"/>
      <c r="U3606" s="86"/>
      <c r="V3606" s="89"/>
      <c r="X3606" s="24"/>
    </row>
    <row r="3607" spans="1:24" s="49" customFormat="1">
      <c r="A3607" s="81"/>
      <c r="B3607" s="82"/>
      <c r="C3607" s="83"/>
      <c r="D3607" s="24"/>
      <c r="E3607" s="25"/>
      <c r="F3607" s="84"/>
      <c r="G3607" s="24"/>
      <c r="H3607" s="25"/>
      <c r="J3607" s="85"/>
      <c r="K3607" s="25"/>
      <c r="L3607" s="86"/>
      <c r="M3607" s="87">
        <f t="shared" si="69"/>
        <v>0</v>
      </c>
      <c r="N3607" s="28"/>
      <c r="Q3607" s="88"/>
      <c r="S3607" s="88"/>
      <c r="T3607" s="81"/>
      <c r="U3607" s="86"/>
      <c r="V3607" s="89"/>
      <c r="X3607" s="24"/>
    </row>
    <row r="3608" spans="1:24" s="49" customFormat="1">
      <c r="A3608" s="81"/>
      <c r="B3608" s="82"/>
      <c r="C3608" s="83"/>
      <c r="D3608" s="24"/>
      <c r="E3608" s="25"/>
      <c r="F3608" s="84"/>
      <c r="G3608" s="24"/>
      <c r="H3608" s="25"/>
      <c r="J3608" s="85"/>
      <c r="K3608" s="25"/>
      <c r="L3608" s="86"/>
      <c r="M3608" s="87">
        <f t="shared" si="69"/>
        <v>0</v>
      </c>
      <c r="N3608" s="28"/>
      <c r="Q3608" s="88"/>
      <c r="S3608" s="88"/>
      <c r="T3608" s="81"/>
      <c r="U3608" s="86"/>
      <c r="V3608" s="89"/>
      <c r="X3608" s="24"/>
    </row>
    <row r="3609" spans="1:24" s="49" customFormat="1">
      <c r="A3609" s="81"/>
      <c r="B3609" s="82"/>
      <c r="C3609" s="83"/>
      <c r="D3609" s="24"/>
      <c r="E3609" s="25"/>
      <c r="F3609" s="84"/>
      <c r="G3609" s="24"/>
      <c r="H3609" s="25"/>
      <c r="J3609" s="85"/>
      <c r="K3609" s="25"/>
      <c r="L3609" s="86"/>
      <c r="M3609" s="87">
        <f t="shared" si="69"/>
        <v>0</v>
      </c>
      <c r="N3609" s="28"/>
      <c r="Q3609" s="88"/>
      <c r="S3609" s="88"/>
      <c r="T3609" s="81"/>
      <c r="U3609" s="86"/>
      <c r="V3609" s="89"/>
      <c r="X3609" s="24"/>
    </row>
    <row r="3610" spans="1:24" s="49" customFormat="1">
      <c r="A3610" s="81"/>
      <c r="B3610" s="82"/>
      <c r="C3610" s="83"/>
      <c r="D3610" s="24"/>
      <c r="E3610" s="25"/>
      <c r="F3610" s="84"/>
      <c r="G3610" s="24"/>
      <c r="H3610" s="25"/>
      <c r="J3610" s="85"/>
      <c r="K3610" s="25"/>
      <c r="L3610" s="86"/>
      <c r="M3610" s="87">
        <f t="shared" si="69"/>
        <v>0</v>
      </c>
      <c r="N3610" s="28"/>
      <c r="Q3610" s="88"/>
      <c r="S3610" s="88"/>
      <c r="T3610" s="81"/>
      <c r="U3610" s="86"/>
      <c r="V3610" s="89"/>
      <c r="X3610" s="24"/>
    </row>
    <row r="3611" spans="1:24" s="49" customFormat="1">
      <c r="A3611" s="81"/>
      <c r="B3611" s="82"/>
      <c r="C3611" s="83"/>
      <c r="D3611" s="24"/>
      <c r="E3611" s="25"/>
      <c r="F3611" s="84"/>
      <c r="G3611" s="24"/>
      <c r="H3611" s="25"/>
      <c r="J3611" s="85"/>
      <c r="K3611" s="25"/>
      <c r="L3611" s="86"/>
      <c r="M3611" s="87">
        <f t="shared" si="69"/>
        <v>0</v>
      </c>
      <c r="N3611" s="28"/>
      <c r="Q3611" s="88"/>
      <c r="S3611" s="88"/>
      <c r="T3611" s="81"/>
      <c r="U3611" s="86"/>
      <c r="V3611" s="89"/>
      <c r="X3611" s="24"/>
    </row>
    <row r="3612" spans="1:24" s="49" customFormat="1">
      <c r="A3612" s="81"/>
      <c r="B3612" s="82"/>
      <c r="C3612" s="83"/>
      <c r="D3612" s="24"/>
      <c r="E3612" s="25"/>
      <c r="F3612" s="84"/>
      <c r="G3612" s="24"/>
      <c r="H3612" s="25"/>
      <c r="J3612" s="85"/>
      <c r="K3612" s="25"/>
      <c r="L3612" s="86"/>
      <c r="M3612" s="87">
        <f t="shared" si="69"/>
        <v>0</v>
      </c>
      <c r="N3612" s="28"/>
      <c r="Q3612" s="88"/>
      <c r="S3612" s="88"/>
      <c r="T3612" s="81"/>
      <c r="U3612" s="86"/>
      <c r="V3612" s="89"/>
      <c r="X3612" s="24"/>
    </row>
    <row r="3613" spans="1:24" s="49" customFormat="1">
      <c r="A3613" s="81"/>
      <c r="B3613" s="82"/>
      <c r="C3613" s="83"/>
      <c r="D3613" s="24"/>
      <c r="E3613" s="25"/>
      <c r="F3613" s="84"/>
      <c r="G3613" s="24"/>
      <c r="H3613" s="25"/>
      <c r="J3613" s="85"/>
      <c r="K3613" s="25"/>
      <c r="L3613" s="86"/>
      <c r="M3613" s="87">
        <f t="shared" si="69"/>
        <v>0</v>
      </c>
      <c r="N3613" s="28"/>
      <c r="Q3613" s="88"/>
      <c r="S3613" s="88"/>
      <c r="T3613" s="81"/>
      <c r="U3613" s="86"/>
      <c r="V3613" s="89"/>
      <c r="X3613" s="24"/>
    </row>
    <row r="3614" spans="1:24" s="49" customFormat="1">
      <c r="A3614" s="81"/>
      <c r="B3614" s="82"/>
      <c r="C3614" s="83"/>
      <c r="D3614" s="24"/>
      <c r="E3614" s="25"/>
      <c r="F3614" s="84"/>
      <c r="G3614" s="24"/>
      <c r="H3614" s="25"/>
      <c r="J3614" s="85"/>
      <c r="K3614" s="25"/>
      <c r="L3614" s="86"/>
      <c r="M3614" s="87">
        <f t="shared" si="69"/>
        <v>0</v>
      </c>
      <c r="N3614" s="28"/>
      <c r="Q3614" s="88"/>
      <c r="S3614" s="88"/>
      <c r="T3614" s="81"/>
      <c r="U3614" s="86"/>
      <c r="V3614" s="89"/>
      <c r="X3614" s="24"/>
    </row>
    <row r="3615" spans="1:24" s="49" customFormat="1">
      <c r="A3615" s="81"/>
      <c r="B3615" s="82"/>
      <c r="C3615" s="83"/>
      <c r="D3615" s="24"/>
      <c r="E3615" s="25"/>
      <c r="F3615" s="84"/>
      <c r="G3615" s="24"/>
      <c r="H3615" s="25"/>
      <c r="J3615" s="85"/>
      <c r="K3615" s="25"/>
      <c r="L3615" s="86"/>
      <c r="M3615" s="87">
        <f t="shared" si="69"/>
        <v>0</v>
      </c>
      <c r="N3615" s="28"/>
      <c r="Q3615" s="88"/>
      <c r="S3615" s="88"/>
      <c r="T3615" s="81"/>
      <c r="U3615" s="86"/>
      <c r="V3615" s="89"/>
      <c r="X3615" s="24"/>
    </row>
    <row r="3616" spans="1:24" s="49" customFormat="1">
      <c r="A3616" s="81"/>
      <c r="B3616" s="82"/>
      <c r="C3616" s="83"/>
      <c r="D3616" s="24"/>
      <c r="E3616" s="25"/>
      <c r="F3616" s="84"/>
      <c r="G3616" s="24"/>
      <c r="H3616" s="25"/>
      <c r="J3616" s="85"/>
      <c r="K3616" s="25"/>
      <c r="L3616" s="86"/>
      <c r="M3616" s="87">
        <f t="shared" si="69"/>
        <v>0</v>
      </c>
      <c r="N3616" s="28"/>
      <c r="Q3616" s="88"/>
      <c r="S3616" s="88"/>
      <c r="T3616" s="81"/>
      <c r="U3616" s="86"/>
      <c r="V3616" s="89"/>
      <c r="X3616" s="24"/>
    </row>
    <row r="3617" spans="1:24" s="49" customFormat="1">
      <c r="A3617" s="81"/>
      <c r="B3617" s="82"/>
      <c r="C3617" s="83"/>
      <c r="D3617" s="24"/>
      <c r="E3617" s="25"/>
      <c r="F3617" s="84"/>
      <c r="G3617" s="24"/>
      <c r="H3617" s="25"/>
      <c r="J3617" s="85"/>
      <c r="K3617" s="25"/>
      <c r="L3617" s="86"/>
      <c r="M3617" s="87">
        <f t="shared" si="69"/>
        <v>0</v>
      </c>
      <c r="N3617" s="28"/>
      <c r="Q3617" s="88"/>
      <c r="S3617" s="88"/>
      <c r="T3617" s="81"/>
      <c r="U3617" s="86"/>
      <c r="V3617" s="89"/>
      <c r="X3617" s="24"/>
    </row>
    <row r="3618" spans="1:24" s="49" customFormat="1">
      <c r="A3618" s="81"/>
      <c r="B3618" s="82"/>
      <c r="C3618" s="83"/>
      <c r="D3618" s="24"/>
      <c r="E3618" s="25"/>
      <c r="F3618" s="84"/>
      <c r="G3618" s="24"/>
      <c r="H3618" s="25"/>
      <c r="J3618" s="85"/>
      <c r="K3618" s="25"/>
      <c r="L3618" s="86"/>
      <c r="M3618" s="87">
        <f t="shared" si="69"/>
        <v>0</v>
      </c>
      <c r="N3618" s="28"/>
      <c r="Q3618" s="88"/>
      <c r="S3618" s="88"/>
      <c r="T3618" s="81"/>
      <c r="U3618" s="86"/>
      <c r="V3618" s="89"/>
      <c r="X3618" s="24"/>
    </row>
    <row r="3619" spans="1:24" s="49" customFormat="1">
      <c r="A3619" s="81"/>
      <c r="B3619" s="82"/>
      <c r="C3619" s="83"/>
      <c r="D3619" s="24"/>
      <c r="E3619" s="25"/>
      <c r="F3619" s="84"/>
      <c r="G3619" s="24"/>
      <c r="H3619" s="25"/>
      <c r="J3619" s="85"/>
      <c r="K3619" s="25"/>
      <c r="L3619" s="86"/>
      <c r="M3619" s="87">
        <f t="shared" si="69"/>
        <v>0</v>
      </c>
      <c r="N3619" s="28"/>
      <c r="Q3619" s="88"/>
      <c r="S3619" s="88"/>
      <c r="T3619" s="81"/>
      <c r="U3619" s="86"/>
      <c r="V3619" s="89"/>
      <c r="X3619" s="24"/>
    </row>
    <row r="3620" spans="1:24" s="49" customFormat="1">
      <c r="A3620" s="81"/>
      <c r="B3620" s="82"/>
      <c r="C3620" s="83"/>
      <c r="D3620" s="24"/>
      <c r="E3620" s="25"/>
      <c r="F3620" s="84"/>
      <c r="G3620" s="24"/>
      <c r="H3620" s="25"/>
      <c r="J3620" s="85"/>
      <c r="K3620" s="25"/>
      <c r="L3620" s="86"/>
      <c r="M3620" s="87">
        <f t="shared" si="69"/>
        <v>0</v>
      </c>
      <c r="N3620" s="28"/>
      <c r="Q3620" s="88"/>
      <c r="S3620" s="88"/>
      <c r="T3620" s="81"/>
      <c r="U3620" s="86"/>
      <c r="V3620" s="89"/>
      <c r="X3620" s="24"/>
    </row>
    <row r="3621" spans="1:24" s="49" customFormat="1">
      <c r="A3621" s="81"/>
      <c r="B3621" s="82"/>
      <c r="C3621" s="83"/>
      <c r="D3621" s="24"/>
      <c r="E3621" s="25"/>
      <c r="F3621" s="84"/>
      <c r="G3621" s="24"/>
      <c r="H3621" s="25"/>
      <c r="J3621" s="85"/>
      <c r="K3621" s="25"/>
      <c r="L3621" s="86"/>
      <c r="M3621" s="87">
        <f t="shared" si="69"/>
        <v>0</v>
      </c>
      <c r="N3621" s="28"/>
      <c r="Q3621" s="88"/>
      <c r="S3621" s="88"/>
      <c r="T3621" s="81"/>
      <c r="U3621" s="86"/>
      <c r="V3621" s="89"/>
      <c r="X3621" s="24"/>
    </row>
    <row r="3622" spans="1:24" s="49" customFormat="1">
      <c r="A3622" s="81"/>
      <c r="B3622" s="82"/>
      <c r="C3622" s="83"/>
      <c r="D3622" s="24"/>
      <c r="E3622" s="25"/>
      <c r="F3622" s="84"/>
      <c r="G3622" s="24"/>
      <c r="H3622" s="25"/>
      <c r="J3622" s="85"/>
      <c r="K3622" s="25"/>
      <c r="L3622" s="86"/>
      <c r="M3622" s="87">
        <f t="shared" si="69"/>
        <v>0</v>
      </c>
      <c r="N3622" s="28"/>
      <c r="Q3622" s="88"/>
      <c r="S3622" s="88"/>
      <c r="T3622" s="81"/>
      <c r="U3622" s="86"/>
      <c r="V3622" s="89"/>
      <c r="X3622" s="24"/>
    </row>
    <row r="3623" spans="1:24" s="49" customFormat="1">
      <c r="A3623" s="81"/>
      <c r="B3623" s="82"/>
      <c r="C3623" s="83"/>
      <c r="D3623" s="24"/>
      <c r="E3623" s="25"/>
      <c r="F3623" s="84"/>
      <c r="G3623" s="24"/>
      <c r="H3623" s="25"/>
      <c r="J3623" s="85"/>
      <c r="K3623" s="25"/>
      <c r="L3623" s="86"/>
      <c r="M3623" s="87">
        <f t="shared" si="69"/>
        <v>0</v>
      </c>
      <c r="N3623" s="28"/>
      <c r="Q3623" s="88"/>
      <c r="S3623" s="88"/>
      <c r="T3623" s="81"/>
      <c r="U3623" s="86"/>
      <c r="V3623" s="89"/>
      <c r="X3623" s="24"/>
    </row>
    <row r="3624" spans="1:24" s="49" customFormat="1">
      <c r="A3624" s="81"/>
      <c r="B3624" s="82"/>
      <c r="C3624" s="83"/>
      <c r="D3624" s="24"/>
      <c r="E3624" s="25"/>
      <c r="F3624" s="84"/>
      <c r="G3624" s="24"/>
      <c r="H3624" s="25"/>
      <c r="J3624" s="85"/>
      <c r="K3624" s="25"/>
      <c r="L3624" s="86"/>
      <c r="M3624" s="87">
        <f t="shared" si="69"/>
        <v>0</v>
      </c>
      <c r="N3624" s="28"/>
      <c r="Q3624" s="88"/>
      <c r="S3624" s="88"/>
      <c r="T3624" s="81"/>
      <c r="U3624" s="86"/>
      <c r="V3624" s="89"/>
      <c r="X3624" s="24"/>
    </row>
    <row r="3625" spans="1:24" s="49" customFormat="1">
      <c r="A3625" s="81"/>
      <c r="B3625" s="82"/>
      <c r="C3625" s="83"/>
      <c r="D3625" s="24"/>
      <c r="E3625" s="25"/>
      <c r="F3625" s="84"/>
      <c r="G3625" s="24"/>
      <c r="H3625" s="25"/>
      <c r="J3625" s="85"/>
      <c r="K3625" s="25"/>
      <c r="L3625" s="86"/>
      <c r="M3625" s="87">
        <f t="shared" ref="M3625:M3688" si="70">I3625*H3625</f>
        <v>0</v>
      </c>
      <c r="N3625" s="28"/>
      <c r="Q3625" s="88"/>
      <c r="S3625" s="88"/>
      <c r="T3625" s="81"/>
      <c r="U3625" s="86"/>
      <c r="V3625" s="89"/>
      <c r="X3625" s="24"/>
    </row>
    <row r="3626" spans="1:24" s="49" customFormat="1">
      <c r="A3626" s="81"/>
      <c r="B3626" s="82"/>
      <c r="C3626" s="83"/>
      <c r="D3626" s="24"/>
      <c r="E3626" s="25"/>
      <c r="F3626" s="84"/>
      <c r="G3626" s="24"/>
      <c r="H3626" s="25"/>
      <c r="J3626" s="85"/>
      <c r="K3626" s="25"/>
      <c r="L3626" s="86"/>
      <c r="M3626" s="87">
        <f t="shared" si="70"/>
        <v>0</v>
      </c>
      <c r="N3626" s="28"/>
      <c r="Q3626" s="88"/>
      <c r="S3626" s="88"/>
      <c r="T3626" s="81"/>
      <c r="U3626" s="86"/>
      <c r="V3626" s="89"/>
      <c r="X3626" s="24"/>
    </row>
    <row r="3627" spans="1:24" s="49" customFormat="1">
      <c r="A3627" s="81"/>
      <c r="B3627" s="82"/>
      <c r="C3627" s="83"/>
      <c r="D3627" s="24"/>
      <c r="E3627" s="25"/>
      <c r="F3627" s="84"/>
      <c r="G3627" s="24"/>
      <c r="H3627" s="25"/>
      <c r="J3627" s="85"/>
      <c r="K3627" s="25"/>
      <c r="L3627" s="86"/>
      <c r="M3627" s="87">
        <f t="shared" si="70"/>
        <v>0</v>
      </c>
      <c r="N3627" s="28"/>
      <c r="Q3627" s="88"/>
      <c r="S3627" s="88"/>
      <c r="T3627" s="81"/>
      <c r="U3627" s="86"/>
      <c r="V3627" s="89"/>
      <c r="X3627" s="24"/>
    </row>
    <row r="3628" spans="1:24" s="49" customFormat="1">
      <c r="A3628" s="81"/>
      <c r="B3628" s="82"/>
      <c r="C3628" s="83"/>
      <c r="D3628" s="24"/>
      <c r="E3628" s="25"/>
      <c r="F3628" s="84"/>
      <c r="G3628" s="24"/>
      <c r="H3628" s="25"/>
      <c r="J3628" s="85"/>
      <c r="K3628" s="25"/>
      <c r="L3628" s="86"/>
      <c r="M3628" s="87">
        <f t="shared" si="70"/>
        <v>0</v>
      </c>
      <c r="N3628" s="28"/>
      <c r="Q3628" s="88"/>
      <c r="S3628" s="88"/>
      <c r="T3628" s="81"/>
      <c r="U3628" s="86"/>
      <c r="V3628" s="89"/>
      <c r="X3628" s="24"/>
    </row>
    <row r="3629" spans="1:24" s="49" customFormat="1">
      <c r="A3629" s="81"/>
      <c r="B3629" s="82"/>
      <c r="C3629" s="83"/>
      <c r="D3629" s="24"/>
      <c r="E3629" s="25"/>
      <c r="F3629" s="84"/>
      <c r="G3629" s="24"/>
      <c r="H3629" s="25"/>
      <c r="J3629" s="85"/>
      <c r="K3629" s="25"/>
      <c r="L3629" s="86"/>
      <c r="M3629" s="87">
        <f t="shared" si="70"/>
        <v>0</v>
      </c>
      <c r="N3629" s="28"/>
      <c r="Q3629" s="88"/>
      <c r="S3629" s="88"/>
      <c r="T3629" s="81"/>
      <c r="U3629" s="86"/>
      <c r="V3629" s="89"/>
      <c r="X3629" s="24"/>
    </row>
    <row r="3630" spans="1:24" s="49" customFormat="1">
      <c r="A3630" s="81"/>
      <c r="B3630" s="82"/>
      <c r="C3630" s="83"/>
      <c r="D3630" s="24"/>
      <c r="E3630" s="25"/>
      <c r="F3630" s="84"/>
      <c r="G3630" s="24"/>
      <c r="H3630" s="25"/>
      <c r="J3630" s="85"/>
      <c r="K3630" s="25"/>
      <c r="L3630" s="86"/>
      <c r="M3630" s="87">
        <f t="shared" si="70"/>
        <v>0</v>
      </c>
      <c r="N3630" s="28"/>
      <c r="Q3630" s="88"/>
      <c r="S3630" s="88"/>
      <c r="T3630" s="81"/>
      <c r="U3630" s="86"/>
      <c r="V3630" s="89"/>
      <c r="X3630" s="24"/>
    </row>
    <row r="3631" spans="1:24" s="49" customFormat="1">
      <c r="A3631" s="81"/>
      <c r="B3631" s="82"/>
      <c r="C3631" s="83"/>
      <c r="D3631" s="24"/>
      <c r="E3631" s="25"/>
      <c r="F3631" s="84"/>
      <c r="G3631" s="24"/>
      <c r="H3631" s="25"/>
      <c r="J3631" s="85"/>
      <c r="K3631" s="25"/>
      <c r="L3631" s="86"/>
      <c r="M3631" s="87">
        <f t="shared" si="70"/>
        <v>0</v>
      </c>
      <c r="N3631" s="28"/>
      <c r="Q3631" s="88"/>
      <c r="S3631" s="88"/>
      <c r="T3631" s="81"/>
      <c r="U3631" s="86"/>
      <c r="V3631" s="89"/>
      <c r="X3631" s="24"/>
    </row>
    <row r="3632" spans="1:24" s="49" customFormat="1">
      <c r="A3632" s="81"/>
      <c r="B3632" s="82"/>
      <c r="C3632" s="83"/>
      <c r="D3632" s="24"/>
      <c r="E3632" s="25"/>
      <c r="F3632" s="84"/>
      <c r="G3632" s="24"/>
      <c r="H3632" s="25"/>
      <c r="J3632" s="85"/>
      <c r="K3632" s="25"/>
      <c r="L3632" s="86"/>
      <c r="M3632" s="87">
        <f t="shared" si="70"/>
        <v>0</v>
      </c>
      <c r="N3632" s="28"/>
      <c r="Q3632" s="88"/>
      <c r="S3632" s="88"/>
      <c r="T3632" s="81"/>
      <c r="U3632" s="86"/>
      <c r="V3632" s="89"/>
      <c r="X3632" s="24"/>
    </row>
    <row r="3633" spans="1:24" s="49" customFormat="1">
      <c r="A3633" s="81"/>
      <c r="B3633" s="82"/>
      <c r="C3633" s="83"/>
      <c r="D3633" s="24"/>
      <c r="E3633" s="25"/>
      <c r="F3633" s="84"/>
      <c r="G3633" s="24"/>
      <c r="H3633" s="25"/>
      <c r="J3633" s="85"/>
      <c r="K3633" s="25"/>
      <c r="L3633" s="86"/>
      <c r="M3633" s="87">
        <f t="shared" si="70"/>
        <v>0</v>
      </c>
      <c r="N3633" s="28"/>
      <c r="Q3633" s="88"/>
      <c r="S3633" s="88"/>
      <c r="T3633" s="81"/>
      <c r="U3633" s="86"/>
      <c r="V3633" s="89"/>
      <c r="X3633" s="24"/>
    </row>
    <row r="3634" spans="1:24" s="49" customFormat="1">
      <c r="A3634" s="81"/>
      <c r="B3634" s="82"/>
      <c r="C3634" s="83"/>
      <c r="D3634" s="24"/>
      <c r="E3634" s="25"/>
      <c r="F3634" s="84"/>
      <c r="G3634" s="24"/>
      <c r="H3634" s="25"/>
      <c r="J3634" s="85"/>
      <c r="K3634" s="25"/>
      <c r="L3634" s="86"/>
      <c r="M3634" s="87">
        <f t="shared" si="70"/>
        <v>0</v>
      </c>
      <c r="N3634" s="28"/>
      <c r="Q3634" s="88"/>
      <c r="S3634" s="88"/>
      <c r="T3634" s="81"/>
      <c r="U3634" s="86"/>
      <c r="V3634" s="89"/>
      <c r="X3634" s="24"/>
    </row>
    <row r="3635" spans="1:24" s="49" customFormat="1">
      <c r="A3635" s="81"/>
      <c r="B3635" s="82"/>
      <c r="C3635" s="83"/>
      <c r="D3635" s="24"/>
      <c r="E3635" s="25"/>
      <c r="F3635" s="84"/>
      <c r="G3635" s="24"/>
      <c r="H3635" s="25"/>
      <c r="J3635" s="85"/>
      <c r="K3635" s="25"/>
      <c r="L3635" s="86"/>
      <c r="M3635" s="87">
        <f t="shared" si="70"/>
        <v>0</v>
      </c>
      <c r="N3635" s="28"/>
      <c r="Q3635" s="88"/>
      <c r="S3635" s="88"/>
      <c r="T3635" s="81"/>
      <c r="U3635" s="86"/>
      <c r="V3635" s="89"/>
      <c r="X3635" s="24"/>
    </row>
    <row r="3636" spans="1:24" s="49" customFormat="1">
      <c r="A3636" s="81"/>
      <c r="B3636" s="82"/>
      <c r="C3636" s="83"/>
      <c r="D3636" s="24"/>
      <c r="E3636" s="25"/>
      <c r="F3636" s="84"/>
      <c r="G3636" s="24"/>
      <c r="H3636" s="25"/>
      <c r="J3636" s="85"/>
      <c r="K3636" s="25"/>
      <c r="L3636" s="86"/>
      <c r="M3636" s="87">
        <f t="shared" si="70"/>
        <v>0</v>
      </c>
      <c r="N3636" s="28"/>
      <c r="Q3636" s="88"/>
      <c r="S3636" s="88"/>
      <c r="T3636" s="81"/>
      <c r="U3636" s="86"/>
      <c r="V3636" s="89"/>
      <c r="X3636" s="24"/>
    </row>
    <row r="3637" spans="1:24" s="49" customFormat="1">
      <c r="A3637" s="81"/>
      <c r="B3637" s="82"/>
      <c r="C3637" s="83"/>
      <c r="D3637" s="24"/>
      <c r="E3637" s="25"/>
      <c r="F3637" s="84"/>
      <c r="G3637" s="24"/>
      <c r="H3637" s="25"/>
      <c r="J3637" s="85"/>
      <c r="K3637" s="25"/>
      <c r="L3637" s="86"/>
      <c r="M3637" s="87">
        <f t="shared" si="70"/>
        <v>0</v>
      </c>
      <c r="N3637" s="28"/>
      <c r="Q3637" s="88"/>
      <c r="S3637" s="88"/>
      <c r="T3637" s="81"/>
      <c r="U3637" s="86"/>
      <c r="V3637" s="89"/>
      <c r="X3637" s="24"/>
    </row>
    <row r="3638" spans="1:24" s="49" customFormat="1">
      <c r="A3638" s="81"/>
      <c r="B3638" s="82"/>
      <c r="C3638" s="83"/>
      <c r="D3638" s="24"/>
      <c r="E3638" s="25"/>
      <c r="F3638" s="84"/>
      <c r="G3638" s="24"/>
      <c r="H3638" s="25"/>
      <c r="J3638" s="85"/>
      <c r="K3638" s="25"/>
      <c r="L3638" s="86"/>
      <c r="M3638" s="87">
        <f t="shared" si="70"/>
        <v>0</v>
      </c>
      <c r="N3638" s="28"/>
      <c r="Q3638" s="88"/>
      <c r="S3638" s="88"/>
      <c r="T3638" s="81"/>
      <c r="U3638" s="86"/>
      <c r="V3638" s="89"/>
      <c r="X3638" s="24"/>
    </row>
    <row r="3639" spans="1:24" s="49" customFormat="1">
      <c r="A3639" s="81"/>
      <c r="B3639" s="82"/>
      <c r="C3639" s="83"/>
      <c r="D3639" s="24"/>
      <c r="E3639" s="25"/>
      <c r="F3639" s="84"/>
      <c r="G3639" s="24"/>
      <c r="H3639" s="25"/>
      <c r="J3639" s="85"/>
      <c r="K3639" s="25"/>
      <c r="L3639" s="86"/>
      <c r="M3639" s="87">
        <f t="shared" si="70"/>
        <v>0</v>
      </c>
      <c r="N3639" s="28"/>
      <c r="Q3639" s="88"/>
      <c r="S3639" s="88"/>
      <c r="T3639" s="81"/>
      <c r="U3639" s="86"/>
      <c r="V3639" s="89"/>
      <c r="X3639" s="24"/>
    </row>
    <row r="3640" spans="1:24" s="49" customFormat="1">
      <c r="A3640" s="81"/>
      <c r="B3640" s="82"/>
      <c r="C3640" s="83"/>
      <c r="D3640" s="24"/>
      <c r="E3640" s="25"/>
      <c r="F3640" s="84"/>
      <c r="G3640" s="24"/>
      <c r="H3640" s="25"/>
      <c r="J3640" s="85"/>
      <c r="K3640" s="25"/>
      <c r="L3640" s="86"/>
      <c r="M3640" s="87">
        <f t="shared" si="70"/>
        <v>0</v>
      </c>
      <c r="N3640" s="28"/>
      <c r="Q3640" s="88"/>
      <c r="S3640" s="88"/>
      <c r="T3640" s="81"/>
      <c r="U3640" s="86"/>
      <c r="V3640" s="89"/>
      <c r="X3640" s="24"/>
    </row>
    <row r="3641" spans="1:24" s="49" customFormat="1">
      <c r="A3641" s="81"/>
      <c r="B3641" s="82"/>
      <c r="C3641" s="83"/>
      <c r="D3641" s="24"/>
      <c r="E3641" s="25"/>
      <c r="F3641" s="84"/>
      <c r="G3641" s="24"/>
      <c r="H3641" s="25"/>
      <c r="J3641" s="85"/>
      <c r="K3641" s="25"/>
      <c r="L3641" s="86"/>
      <c r="M3641" s="87">
        <f t="shared" si="70"/>
        <v>0</v>
      </c>
      <c r="N3641" s="28"/>
      <c r="Q3641" s="88"/>
      <c r="S3641" s="88"/>
      <c r="T3641" s="81"/>
      <c r="U3641" s="86"/>
      <c r="V3641" s="89"/>
      <c r="X3641" s="24"/>
    </row>
    <row r="3642" spans="1:24" s="49" customFormat="1">
      <c r="A3642" s="81"/>
      <c r="B3642" s="82"/>
      <c r="C3642" s="83"/>
      <c r="D3642" s="24"/>
      <c r="E3642" s="25"/>
      <c r="F3642" s="84"/>
      <c r="G3642" s="24"/>
      <c r="H3642" s="25"/>
      <c r="J3642" s="85"/>
      <c r="K3642" s="25"/>
      <c r="L3642" s="86"/>
      <c r="M3642" s="87">
        <f t="shared" si="70"/>
        <v>0</v>
      </c>
      <c r="N3642" s="28"/>
      <c r="Q3642" s="88"/>
      <c r="S3642" s="88"/>
      <c r="T3642" s="81"/>
      <c r="U3642" s="86"/>
      <c r="V3642" s="89"/>
      <c r="X3642" s="24"/>
    </row>
    <row r="3643" spans="1:24" s="49" customFormat="1">
      <c r="A3643" s="81"/>
      <c r="B3643" s="82"/>
      <c r="C3643" s="83"/>
      <c r="D3643" s="24"/>
      <c r="E3643" s="25"/>
      <c r="F3643" s="84"/>
      <c r="G3643" s="24"/>
      <c r="H3643" s="25"/>
      <c r="J3643" s="85"/>
      <c r="K3643" s="25"/>
      <c r="L3643" s="86"/>
      <c r="M3643" s="87">
        <f t="shared" si="70"/>
        <v>0</v>
      </c>
      <c r="N3643" s="28"/>
      <c r="Q3643" s="88"/>
      <c r="S3643" s="88"/>
      <c r="T3643" s="81"/>
      <c r="U3643" s="86"/>
      <c r="V3643" s="89"/>
      <c r="X3643" s="24"/>
    </row>
    <row r="3644" spans="1:24" s="49" customFormat="1">
      <c r="A3644" s="81"/>
      <c r="B3644" s="82"/>
      <c r="C3644" s="83"/>
      <c r="D3644" s="24"/>
      <c r="E3644" s="25"/>
      <c r="F3644" s="84"/>
      <c r="G3644" s="24"/>
      <c r="H3644" s="25"/>
      <c r="J3644" s="85"/>
      <c r="K3644" s="25"/>
      <c r="L3644" s="86"/>
      <c r="M3644" s="87">
        <f t="shared" si="70"/>
        <v>0</v>
      </c>
      <c r="N3644" s="28"/>
      <c r="Q3644" s="88"/>
      <c r="S3644" s="88"/>
      <c r="T3644" s="81"/>
      <c r="U3644" s="86"/>
      <c r="V3644" s="89"/>
      <c r="X3644" s="24"/>
    </row>
    <row r="3645" spans="1:24" s="49" customFormat="1">
      <c r="A3645" s="81"/>
      <c r="B3645" s="82"/>
      <c r="C3645" s="83"/>
      <c r="D3645" s="24"/>
      <c r="E3645" s="25"/>
      <c r="F3645" s="84"/>
      <c r="G3645" s="24"/>
      <c r="H3645" s="25"/>
      <c r="J3645" s="85"/>
      <c r="K3645" s="25"/>
      <c r="L3645" s="86"/>
      <c r="M3645" s="87">
        <f t="shared" si="70"/>
        <v>0</v>
      </c>
      <c r="N3645" s="28"/>
      <c r="Q3645" s="88"/>
      <c r="S3645" s="88"/>
      <c r="T3645" s="81"/>
      <c r="U3645" s="86"/>
      <c r="V3645" s="89"/>
      <c r="X3645" s="24"/>
    </row>
    <row r="3646" spans="1:24" s="49" customFormat="1">
      <c r="A3646" s="81"/>
      <c r="B3646" s="82"/>
      <c r="C3646" s="83"/>
      <c r="D3646" s="24"/>
      <c r="E3646" s="25"/>
      <c r="F3646" s="84"/>
      <c r="G3646" s="24"/>
      <c r="H3646" s="25"/>
      <c r="J3646" s="85"/>
      <c r="K3646" s="25"/>
      <c r="L3646" s="86"/>
      <c r="M3646" s="87">
        <f t="shared" si="70"/>
        <v>0</v>
      </c>
      <c r="N3646" s="28"/>
      <c r="Q3646" s="88"/>
      <c r="S3646" s="88"/>
      <c r="T3646" s="81"/>
      <c r="U3646" s="86"/>
      <c r="V3646" s="89"/>
      <c r="X3646" s="24"/>
    </row>
    <row r="3647" spans="1:24" s="49" customFormat="1">
      <c r="A3647" s="81"/>
      <c r="B3647" s="82"/>
      <c r="C3647" s="83"/>
      <c r="D3647" s="24"/>
      <c r="E3647" s="25"/>
      <c r="F3647" s="84"/>
      <c r="G3647" s="24"/>
      <c r="H3647" s="25"/>
      <c r="J3647" s="85"/>
      <c r="K3647" s="25"/>
      <c r="L3647" s="86"/>
      <c r="M3647" s="87">
        <f t="shared" si="70"/>
        <v>0</v>
      </c>
      <c r="N3647" s="28"/>
      <c r="Q3647" s="88"/>
      <c r="S3647" s="88"/>
      <c r="T3647" s="81"/>
      <c r="U3647" s="86"/>
      <c r="V3647" s="89"/>
      <c r="X3647" s="24"/>
    </row>
    <row r="3648" spans="1:24" s="49" customFormat="1">
      <c r="A3648" s="81"/>
      <c r="B3648" s="82"/>
      <c r="C3648" s="83"/>
      <c r="D3648" s="24"/>
      <c r="E3648" s="25"/>
      <c r="F3648" s="84"/>
      <c r="G3648" s="24"/>
      <c r="H3648" s="25"/>
      <c r="J3648" s="85"/>
      <c r="K3648" s="25"/>
      <c r="L3648" s="86"/>
      <c r="M3648" s="87">
        <f t="shared" si="70"/>
        <v>0</v>
      </c>
      <c r="N3648" s="28"/>
      <c r="Q3648" s="88"/>
      <c r="S3648" s="88"/>
      <c r="T3648" s="81"/>
      <c r="U3648" s="86"/>
      <c r="V3648" s="89"/>
      <c r="X3648" s="24"/>
    </row>
    <row r="3649" spans="1:24" s="49" customFormat="1">
      <c r="A3649" s="81"/>
      <c r="B3649" s="82"/>
      <c r="C3649" s="83"/>
      <c r="D3649" s="24"/>
      <c r="E3649" s="25"/>
      <c r="F3649" s="84"/>
      <c r="G3649" s="24"/>
      <c r="H3649" s="25"/>
      <c r="J3649" s="85"/>
      <c r="K3649" s="25"/>
      <c r="L3649" s="86"/>
      <c r="M3649" s="87">
        <f t="shared" si="70"/>
        <v>0</v>
      </c>
      <c r="N3649" s="28"/>
      <c r="Q3649" s="88"/>
      <c r="S3649" s="88"/>
      <c r="T3649" s="81"/>
      <c r="U3649" s="86"/>
      <c r="V3649" s="89"/>
      <c r="X3649" s="24"/>
    </row>
    <row r="3650" spans="1:24" s="49" customFormat="1">
      <c r="A3650" s="81"/>
      <c r="B3650" s="82"/>
      <c r="C3650" s="83"/>
      <c r="D3650" s="24"/>
      <c r="E3650" s="25"/>
      <c r="F3650" s="84"/>
      <c r="G3650" s="24"/>
      <c r="H3650" s="25"/>
      <c r="J3650" s="85"/>
      <c r="K3650" s="25"/>
      <c r="L3650" s="86"/>
      <c r="M3650" s="87">
        <f t="shared" si="70"/>
        <v>0</v>
      </c>
      <c r="N3650" s="28"/>
      <c r="Q3650" s="88"/>
      <c r="S3650" s="88"/>
      <c r="T3650" s="81"/>
      <c r="U3650" s="86"/>
      <c r="V3650" s="89"/>
      <c r="X3650" s="24"/>
    </row>
    <row r="3651" spans="1:24" s="49" customFormat="1">
      <c r="A3651" s="81"/>
      <c r="B3651" s="82"/>
      <c r="C3651" s="83"/>
      <c r="D3651" s="24"/>
      <c r="E3651" s="25"/>
      <c r="F3651" s="84"/>
      <c r="G3651" s="24"/>
      <c r="H3651" s="25"/>
      <c r="J3651" s="85"/>
      <c r="K3651" s="25"/>
      <c r="L3651" s="86"/>
      <c r="M3651" s="87">
        <f t="shared" si="70"/>
        <v>0</v>
      </c>
      <c r="N3651" s="28"/>
      <c r="Q3651" s="88"/>
      <c r="S3651" s="88"/>
      <c r="T3651" s="81"/>
      <c r="U3651" s="86"/>
      <c r="V3651" s="89"/>
      <c r="X3651" s="24"/>
    </row>
    <row r="3652" spans="1:24" s="49" customFormat="1">
      <c r="A3652" s="81"/>
      <c r="B3652" s="82"/>
      <c r="C3652" s="83"/>
      <c r="D3652" s="24"/>
      <c r="E3652" s="25"/>
      <c r="F3652" s="84"/>
      <c r="G3652" s="24"/>
      <c r="H3652" s="25"/>
      <c r="J3652" s="85"/>
      <c r="K3652" s="25"/>
      <c r="L3652" s="86"/>
      <c r="M3652" s="87">
        <f t="shared" si="70"/>
        <v>0</v>
      </c>
      <c r="N3652" s="28"/>
      <c r="Q3652" s="88"/>
      <c r="S3652" s="88"/>
      <c r="T3652" s="81"/>
      <c r="U3652" s="86"/>
      <c r="V3652" s="89"/>
      <c r="X3652" s="24"/>
    </row>
    <row r="3653" spans="1:24" s="49" customFormat="1">
      <c r="A3653" s="81"/>
      <c r="B3653" s="82"/>
      <c r="C3653" s="83"/>
      <c r="D3653" s="24"/>
      <c r="E3653" s="25"/>
      <c r="F3653" s="84"/>
      <c r="G3653" s="24"/>
      <c r="H3653" s="25"/>
      <c r="J3653" s="85"/>
      <c r="K3653" s="25"/>
      <c r="L3653" s="86"/>
      <c r="M3653" s="87">
        <f t="shared" si="70"/>
        <v>0</v>
      </c>
      <c r="N3653" s="28"/>
      <c r="Q3653" s="88"/>
      <c r="S3653" s="88"/>
      <c r="T3653" s="81"/>
      <c r="U3653" s="86"/>
      <c r="V3653" s="89"/>
      <c r="X3653" s="24"/>
    </row>
    <row r="3654" spans="1:24" s="49" customFormat="1">
      <c r="A3654" s="81"/>
      <c r="B3654" s="82"/>
      <c r="C3654" s="83"/>
      <c r="D3654" s="24"/>
      <c r="E3654" s="25"/>
      <c r="F3654" s="84"/>
      <c r="G3654" s="24"/>
      <c r="H3654" s="25"/>
      <c r="J3654" s="85"/>
      <c r="K3654" s="25"/>
      <c r="L3654" s="86"/>
      <c r="M3654" s="87">
        <f t="shared" si="70"/>
        <v>0</v>
      </c>
      <c r="N3654" s="28"/>
      <c r="Q3654" s="88"/>
      <c r="S3654" s="88"/>
      <c r="T3654" s="81"/>
      <c r="U3654" s="86"/>
      <c r="V3654" s="89"/>
      <c r="X3654" s="24"/>
    </row>
    <row r="3655" spans="1:24" s="49" customFormat="1">
      <c r="A3655" s="81"/>
      <c r="B3655" s="82"/>
      <c r="C3655" s="83"/>
      <c r="D3655" s="24"/>
      <c r="E3655" s="25"/>
      <c r="F3655" s="84"/>
      <c r="G3655" s="24"/>
      <c r="H3655" s="25"/>
      <c r="J3655" s="85"/>
      <c r="K3655" s="25"/>
      <c r="L3655" s="86"/>
      <c r="M3655" s="87">
        <f t="shared" si="70"/>
        <v>0</v>
      </c>
      <c r="N3655" s="28"/>
      <c r="Q3655" s="88"/>
      <c r="S3655" s="88"/>
      <c r="T3655" s="81"/>
      <c r="U3655" s="86"/>
      <c r="V3655" s="89"/>
      <c r="X3655" s="24"/>
    </row>
    <row r="3656" spans="1:24" s="49" customFormat="1">
      <c r="A3656" s="81"/>
      <c r="B3656" s="82"/>
      <c r="C3656" s="83"/>
      <c r="D3656" s="24"/>
      <c r="E3656" s="25"/>
      <c r="F3656" s="84"/>
      <c r="G3656" s="24"/>
      <c r="H3656" s="25"/>
      <c r="J3656" s="85"/>
      <c r="K3656" s="25"/>
      <c r="L3656" s="86"/>
      <c r="M3656" s="87">
        <f t="shared" si="70"/>
        <v>0</v>
      </c>
      <c r="N3656" s="28"/>
      <c r="Q3656" s="88"/>
      <c r="S3656" s="88"/>
      <c r="T3656" s="81"/>
      <c r="U3656" s="86"/>
      <c r="V3656" s="89"/>
      <c r="X3656" s="24"/>
    </row>
    <row r="3657" spans="1:24" s="49" customFormat="1">
      <c r="A3657" s="81"/>
      <c r="B3657" s="82"/>
      <c r="C3657" s="83"/>
      <c r="D3657" s="24"/>
      <c r="E3657" s="25"/>
      <c r="F3657" s="84"/>
      <c r="G3657" s="24"/>
      <c r="H3657" s="25"/>
      <c r="J3657" s="85"/>
      <c r="K3657" s="25"/>
      <c r="L3657" s="86"/>
      <c r="M3657" s="87">
        <f t="shared" si="70"/>
        <v>0</v>
      </c>
      <c r="N3657" s="28"/>
      <c r="Q3657" s="88"/>
      <c r="S3657" s="88"/>
      <c r="T3657" s="81"/>
      <c r="U3657" s="86"/>
      <c r="V3657" s="89"/>
      <c r="X3657" s="24"/>
    </row>
    <row r="3658" spans="1:24" s="49" customFormat="1">
      <c r="A3658" s="81"/>
      <c r="B3658" s="82"/>
      <c r="C3658" s="83"/>
      <c r="D3658" s="24"/>
      <c r="E3658" s="25"/>
      <c r="F3658" s="84"/>
      <c r="G3658" s="24"/>
      <c r="H3658" s="25"/>
      <c r="J3658" s="85"/>
      <c r="K3658" s="25"/>
      <c r="L3658" s="86"/>
      <c r="M3658" s="87">
        <f t="shared" si="70"/>
        <v>0</v>
      </c>
      <c r="N3658" s="28"/>
      <c r="Q3658" s="88"/>
      <c r="S3658" s="88"/>
      <c r="T3658" s="81"/>
      <c r="U3658" s="86"/>
      <c r="V3658" s="89"/>
      <c r="X3658" s="24"/>
    </row>
    <row r="3659" spans="1:24" s="49" customFormat="1">
      <c r="A3659" s="81"/>
      <c r="B3659" s="82"/>
      <c r="C3659" s="83"/>
      <c r="D3659" s="24"/>
      <c r="E3659" s="25"/>
      <c r="F3659" s="84"/>
      <c r="G3659" s="24"/>
      <c r="H3659" s="25"/>
      <c r="J3659" s="85"/>
      <c r="K3659" s="25"/>
      <c r="L3659" s="86"/>
      <c r="M3659" s="87">
        <f t="shared" si="70"/>
        <v>0</v>
      </c>
      <c r="N3659" s="28"/>
      <c r="Q3659" s="88"/>
      <c r="S3659" s="88"/>
      <c r="T3659" s="81"/>
      <c r="U3659" s="86"/>
      <c r="V3659" s="89"/>
      <c r="X3659" s="24"/>
    </row>
    <row r="3660" spans="1:24" s="49" customFormat="1">
      <c r="A3660" s="81"/>
      <c r="B3660" s="82"/>
      <c r="C3660" s="83"/>
      <c r="D3660" s="24"/>
      <c r="E3660" s="25"/>
      <c r="F3660" s="84"/>
      <c r="G3660" s="24"/>
      <c r="H3660" s="25"/>
      <c r="J3660" s="85"/>
      <c r="K3660" s="25"/>
      <c r="L3660" s="86"/>
      <c r="M3660" s="87">
        <f t="shared" si="70"/>
        <v>0</v>
      </c>
      <c r="N3660" s="28"/>
      <c r="Q3660" s="88"/>
      <c r="S3660" s="88"/>
      <c r="T3660" s="81"/>
      <c r="U3660" s="86"/>
      <c r="V3660" s="89"/>
      <c r="X3660" s="24"/>
    </row>
    <row r="3661" spans="1:24" s="49" customFormat="1">
      <c r="A3661" s="81"/>
      <c r="B3661" s="82"/>
      <c r="C3661" s="83"/>
      <c r="D3661" s="24"/>
      <c r="E3661" s="25"/>
      <c r="F3661" s="84"/>
      <c r="G3661" s="24"/>
      <c r="H3661" s="25"/>
      <c r="J3661" s="85"/>
      <c r="K3661" s="25"/>
      <c r="L3661" s="86"/>
      <c r="M3661" s="87">
        <f t="shared" si="70"/>
        <v>0</v>
      </c>
      <c r="N3661" s="28"/>
      <c r="Q3661" s="88"/>
      <c r="S3661" s="88"/>
      <c r="T3661" s="81"/>
      <c r="U3661" s="86"/>
      <c r="V3661" s="89"/>
      <c r="X3661" s="24"/>
    </row>
    <row r="3662" spans="1:24" s="49" customFormat="1">
      <c r="A3662" s="81"/>
      <c r="B3662" s="82"/>
      <c r="C3662" s="83"/>
      <c r="D3662" s="24"/>
      <c r="E3662" s="25"/>
      <c r="F3662" s="84"/>
      <c r="G3662" s="24"/>
      <c r="H3662" s="25"/>
      <c r="J3662" s="85"/>
      <c r="K3662" s="25"/>
      <c r="L3662" s="86"/>
      <c r="M3662" s="87">
        <f t="shared" si="70"/>
        <v>0</v>
      </c>
      <c r="N3662" s="28"/>
      <c r="Q3662" s="88"/>
      <c r="S3662" s="88"/>
      <c r="T3662" s="81"/>
      <c r="U3662" s="86"/>
      <c r="V3662" s="89"/>
      <c r="X3662" s="24"/>
    </row>
    <row r="3663" spans="1:24" s="49" customFormat="1">
      <c r="A3663" s="81"/>
      <c r="B3663" s="82"/>
      <c r="C3663" s="83"/>
      <c r="D3663" s="24"/>
      <c r="E3663" s="25"/>
      <c r="F3663" s="84"/>
      <c r="G3663" s="24"/>
      <c r="H3663" s="25"/>
      <c r="J3663" s="85"/>
      <c r="K3663" s="25"/>
      <c r="L3663" s="86"/>
      <c r="M3663" s="87">
        <f t="shared" si="70"/>
        <v>0</v>
      </c>
      <c r="N3663" s="28"/>
      <c r="Q3663" s="88"/>
      <c r="S3663" s="88"/>
      <c r="T3663" s="81"/>
      <c r="U3663" s="86"/>
      <c r="V3663" s="89"/>
      <c r="X3663" s="24"/>
    </row>
    <row r="3664" spans="1:24" s="49" customFormat="1">
      <c r="A3664" s="81"/>
      <c r="B3664" s="82"/>
      <c r="C3664" s="83"/>
      <c r="D3664" s="24"/>
      <c r="E3664" s="25"/>
      <c r="F3664" s="84"/>
      <c r="G3664" s="24"/>
      <c r="H3664" s="25"/>
      <c r="J3664" s="85"/>
      <c r="K3664" s="25"/>
      <c r="L3664" s="86"/>
      <c r="M3664" s="87">
        <f t="shared" si="70"/>
        <v>0</v>
      </c>
      <c r="N3664" s="28"/>
      <c r="Q3664" s="88"/>
      <c r="S3664" s="88"/>
      <c r="T3664" s="81"/>
      <c r="U3664" s="86"/>
      <c r="V3664" s="89"/>
      <c r="X3664" s="24"/>
    </row>
    <row r="3665" spans="1:24" s="49" customFormat="1">
      <c r="A3665" s="81"/>
      <c r="B3665" s="82"/>
      <c r="C3665" s="83"/>
      <c r="D3665" s="24"/>
      <c r="E3665" s="25"/>
      <c r="F3665" s="84"/>
      <c r="G3665" s="24"/>
      <c r="H3665" s="25"/>
      <c r="J3665" s="85"/>
      <c r="K3665" s="25"/>
      <c r="L3665" s="86"/>
      <c r="M3665" s="87">
        <f t="shared" si="70"/>
        <v>0</v>
      </c>
      <c r="N3665" s="28"/>
      <c r="Q3665" s="88"/>
      <c r="S3665" s="88"/>
      <c r="T3665" s="81"/>
      <c r="U3665" s="86"/>
      <c r="V3665" s="89"/>
      <c r="X3665" s="24"/>
    </row>
    <row r="3666" spans="1:24" s="49" customFormat="1">
      <c r="A3666" s="81"/>
      <c r="B3666" s="82"/>
      <c r="C3666" s="83"/>
      <c r="D3666" s="24"/>
      <c r="E3666" s="25"/>
      <c r="F3666" s="84"/>
      <c r="G3666" s="24"/>
      <c r="H3666" s="25"/>
      <c r="J3666" s="85"/>
      <c r="K3666" s="25"/>
      <c r="L3666" s="86"/>
      <c r="M3666" s="87">
        <f t="shared" si="70"/>
        <v>0</v>
      </c>
      <c r="N3666" s="28"/>
      <c r="Q3666" s="88"/>
      <c r="S3666" s="88"/>
      <c r="T3666" s="81"/>
      <c r="U3666" s="86"/>
      <c r="V3666" s="89"/>
      <c r="X3666" s="24"/>
    </row>
    <row r="3667" spans="1:24" s="49" customFormat="1">
      <c r="A3667" s="81"/>
      <c r="B3667" s="82"/>
      <c r="C3667" s="83"/>
      <c r="D3667" s="24"/>
      <c r="E3667" s="25"/>
      <c r="F3667" s="84"/>
      <c r="G3667" s="24"/>
      <c r="H3667" s="25"/>
      <c r="J3667" s="85"/>
      <c r="K3667" s="25"/>
      <c r="L3667" s="86"/>
      <c r="M3667" s="87">
        <f t="shared" si="70"/>
        <v>0</v>
      </c>
      <c r="N3667" s="28"/>
      <c r="Q3667" s="88"/>
      <c r="S3667" s="88"/>
      <c r="T3667" s="81"/>
      <c r="U3667" s="86"/>
      <c r="V3667" s="89"/>
      <c r="X3667" s="24"/>
    </row>
    <row r="3668" spans="1:24" s="49" customFormat="1">
      <c r="A3668" s="81"/>
      <c r="B3668" s="82"/>
      <c r="C3668" s="83"/>
      <c r="D3668" s="24"/>
      <c r="E3668" s="25"/>
      <c r="F3668" s="84"/>
      <c r="G3668" s="24"/>
      <c r="H3668" s="25"/>
      <c r="J3668" s="85"/>
      <c r="K3668" s="25"/>
      <c r="L3668" s="86"/>
      <c r="M3668" s="87">
        <f t="shared" si="70"/>
        <v>0</v>
      </c>
      <c r="N3668" s="28"/>
      <c r="Q3668" s="88"/>
      <c r="S3668" s="88"/>
      <c r="T3668" s="81"/>
      <c r="U3668" s="86"/>
      <c r="V3668" s="89"/>
      <c r="X3668" s="24"/>
    </row>
    <row r="3669" spans="1:24" s="49" customFormat="1">
      <c r="A3669" s="81"/>
      <c r="B3669" s="82"/>
      <c r="C3669" s="83"/>
      <c r="D3669" s="24"/>
      <c r="E3669" s="25"/>
      <c r="F3669" s="84"/>
      <c r="G3669" s="24"/>
      <c r="H3669" s="25"/>
      <c r="J3669" s="85"/>
      <c r="K3669" s="25"/>
      <c r="L3669" s="86"/>
      <c r="M3669" s="87">
        <f t="shared" si="70"/>
        <v>0</v>
      </c>
      <c r="N3669" s="28"/>
      <c r="Q3669" s="88"/>
      <c r="S3669" s="88"/>
      <c r="T3669" s="81"/>
      <c r="U3669" s="86"/>
      <c r="V3669" s="89"/>
      <c r="X3669" s="24"/>
    </row>
    <row r="3670" spans="1:24" s="49" customFormat="1">
      <c r="A3670" s="81"/>
      <c r="B3670" s="82"/>
      <c r="C3670" s="83"/>
      <c r="D3670" s="24"/>
      <c r="E3670" s="25"/>
      <c r="F3670" s="84"/>
      <c r="G3670" s="24"/>
      <c r="H3670" s="25"/>
      <c r="J3670" s="85"/>
      <c r="K3670" s="25"/>
      <c r="L3670" s="86"/>
      <c r="M3670" s="87">
        <f t="shared" si="70"/>
        <v>0</v>
      </c>
      <c r="N3670" s="28"/>
      <c r="Q3670" s="88"/>
      <c r="S3670" s="88"/>
      <c r="T3670" s="81"/>
      <c r="U3670" s="86"/>
      <c r="V3670" s="89"/>
      <c r="X3670" s="24"/>
    </row>
    <row r="3671" spans="1:24" s="49" customFormat="1">
      <c r="A3671" s="81"/>
      <c r="B3671" s="82"/>
      <c r="C3671" s="83"/>
      <c r="D3671" s="24"/>
      <c r="E3671" s="25"/>
      <c r="F3671" s="84"/>
      <c r="G3671" s="24"/>
      <c r="H3671" s="25"/>
      <c r="J3671" s="85"/>
      <c r="K3671" s="25"/>
      <c r="L3671" s="86"/>
      <c r="M3671" s="87">
        <f t="shared" si="70"/>
        <v>0</v>
      </c>
      <c r="N3671" s="28"/>
      <c r="Q3671" s="88"/>
      <c r="S3671" s="88"/>
      <c r="T3671" s="81"/>
      <c r="U3671" s="86"/>
      <c r="V3671" s="89"/>
      <c r="X3671" s="24"/>
    </row>
    <row r="3672" spans="1:24" s="49" customFormat="1">
      <c r="A3672" s="81"/>
      <c r="B3672" s="82"/>
      <c r="C3672" s="83"/>
      <c r="D3672" s="24"/>
      <c r="E3672" s="25"/>
      <c r="F3672" s="84"/>
      <c r="G3672" s="24"/>
      <c r="H3672" s="25"/>
      <c r="J3672" s="85"/>
      <c r="K3672" s="25"/>
      <c r="L3672" s="86"/>
      <c r="M3672" s="87">
        <f t="shared" si="70"/>
        <v>0</v>
      </c>
      <c r="N3672" s="28"/>
      <c r="Q3672" s="88"/>
      <c r="S3672" s="88"/>
      <c r="T3672" s="81"/>
      <c r="U3672" s="86"/>
      <c r="V3672" s="89"/>
      <c r="X3672" s="24"/>
    </row>
    <row r="3673" spans="1:24" s="49" customFormat="1">
      <c r="A3673" s="81"/>
      <c r="B3673" s="82"/>
      <c r="C3673" s="83"/>
      <c r="D3673" s="24"/>
      <c r="E3673" s="25"/>
      <c r="F3673" s="84"/>
      <c r="G3673" s="24"/>
      <c r="H3673" s="25"/>
      <c r="J3673" s="85"/>
      <c r="K3673" s="25"/>
      <c r="L3673" s="86"/>
      <c r="M3673" s="87">
        <f t="shared" si="70"/>
        <v>0</v>
      </c>
      <c r="N3673" s="28"/>
      <c r="Q3673" s="88"/>
      <c r="S3673" s="88"/>
      <c r="T3673" s="81"/>
      <c r="U3673" s="86"/>
      <c r="V3673" s="89"/>
      <c r="X3673" s="24"/>
    </row>
    <row r="3674" spans="1:24" s="49" customFormat="1">
      <c r="A3674" s="81"/>
      <c r="B3674" s="82"/>
      <c r="C3674" s="83"/>
      <c r="D3674" s="24"/>
      <c r="E3674" s="25"/>
      <c r="F3674" s="84"/>
      <c r="G3674" s="24"/>
      <c r="H3674" s="25"/>
      <c r="J3674" s="85"/>
      <c r="K3674" s="25"/>
      <c r="L3674" s="86"/>
      <c r="M3674" s="87">
        <f t="shared" si="70"/>
        <v>0</v>
      </c>
      <c r="N3674" s="28"/>
      <c r="Q3674" s="88"/>
      <c r="S3674" s="88"/>
      <c r="T3674" s="81"/>
      <c r="U3674" s="86"/>
      <c r="V3674" s="89"/>
      <c r="X3674" s="24"/>
    </row>
    <row r="3675" spans="1:24" s="49" customFormat="1">
      <c r="A3675" s="81"/>
      <c r="B3675" s="82"/>
      <c r="C3675" s="83"/>
      <c r="D3675" s="24"/>
      <c r="E3675" s="25"/>
      <c r="F3675" s="84"/>
      <c r="G3675" s="24"/>
      <c r="H3675" s="25"/>
      <c r="J3675" s="85"/>
      <c r="K3675" s="25"/>
      <c r="L3675" s="86"/>
      <c r="M3675" s="87">
        <f t="shared" si="70"/>
        <v>0</v>
      </c>
      <c r="N3675" s="28"/>
      <c r="Q3675" s="88"/>
      <c r="S3675" s="88"/>
      <c r="T3675" s="81"/>
      <c r="U3675" s="86"/>
      <c r="V3675" s="89"/>
      <c r="X3675" s="24"/>
    </row>
    <row r="3676" spans="1:24" s="49" customFormat="1">
      <c r="A3676" s="81"/>
      <c r="B3676" s="82"/>
      <c r="C3676" s="83"/>
      <c r="D3676" s="24"/>
      <c r="E3676" s="25"/>
      <c r="F3676" s="84"/>
      <c r="G3676" s="24"/>
      <c r="H3676" s="25"/>
      <c r="J3676" s="85"/>
      <c r="K3676" s="25"/>
      <c r="L3676" s="86"/>
      <c r="M3676" s="87">
        <f t="shared" si="70"/>
        <v>0</v>
      </c>
      <c r="N3676" s="28"/>
      <c r="Q3676" s="88"/>
      <c r="S3676" s="88"/>
      <c r="T3676" s="81"/>
      <c r="U3676" s="86"/>
      <c r="V3676" s="89"/>
      <c r="X3676" s="24"/>
    </row>
    <row r="3677" spans="1:24" s="49" customFormat="1">
      <c r="A3677" s="81"/>
      <c r="B3677" s="82"/>
      <c r="C3677" s="83"/>
      <c r="D3677" s="24"/>
      <c r="E3677" s="25"/>
      <c r="F3677" s="84"/>
      <c r="G3677" s="24"/>
      <c r="H3677" s="25"/>
      <c r="J3677" s="85"/>
      <c r="K3677" s="25"/>
      <c r="L3677" s="86"/>
      <c r="M3677" s="87">
        <f t="shared" si="70"/>
        <v>0</v>
      </c>
      <c r="N3677" s="28"/>
      <c r="Q3677" s="88"/>
      <c r="S3677" s="88"/>
      <c r="T3677" s="81"/>
      <c r="U3677" s="86"/>
      <c r="V3677" s="89"/>
      <c r="X3677" s="24"/>
    </row>
    <row r="3678" spans="1:24" s="49" customFormat="1">
      <c r="A3678" s="81"/>
      <c r="B3678" s="82"/>
      <c r="C3678" s="83"/>
      <c r="D3678" s="24"/>
      <c r="E3678" s="25"/>
      <c r="F3678" s="84"/>
      <c r="G3678" s="24"/>
      <c r="H3678" s="25"/>
      <c r="J3678" s="85"/>
      <c r="K3678" s="25"/>
      <c r="L3678" s="86"/>
      <c r="M3678" s="87">
        <f t="shared" si="70"/>
        <v>0</v>
      </c>
      <c r="N3678" s="28"/>
      <c r="Q3678" s="88"/>
      <c r="S3678" s="88"/>
      <c r="T3678" s="81"/>
      <c r="U3678" s="86"/>
      <c r="V3678" s="89"/>
      <c r="X3678" s="24"/>
    </row>
    <row r="3679" spans="1:24" s="49" customFormat="1">
      <c r="A3679" s="81"/>
      <c r="B3679" s="82"/>
      <c r="C3679" s="83"/>
      <c r="D3679" s="24"/>
      <c r="E3679" s="25"/>
      <c r="F3679" s="84"/>
      <c r="G3679" s="24"/>
      <c r="H3679" s="25"/>
      <c r="J3679" s="85"/>
      <c r="K3679" s="25"/>
      <c r="L3679" s="86"/>
      <c r="M3679" s="87">
        <f t="shared" si="70"/>
        <v>0</v>
      </c>
      <c r="N3679" s="28"/>
      <c r="Q3679" s="88"/>
      <c r="S3679" s="88"/>
      <c r="T3679" s="81"/>
      <c r="U3679" s="86"/>
      <c r="V3679" s="89"/>
      <c r="X3679" s="24"/>
    </row>
    <row r="3680" spans="1:24" s="49" customFormat="1">
      <c r="A3680" s="81"/>
      <c r="B3680" s="82"/>
      <c r="C3680" s="83"/>
      <c r="D3680" s="24"/>
      <c r="E3680" s="25"/>
      <c r="F3680" s="84"/>
      <c r="G3680" s="24"/>
      <c r="H3680" s="25"/>
      <c r="J3680" s="85"/>
      <c r="K3680" s="25"/>
      <c r="L3680" s="86"/>
      <c r="M3680" s="87">
        <f t="shared" si="70"/>
        <v>0</v>
      </c>
      <c r="N3680" s="28"/>
      <c r="Q3680" s="88"/>
      <c r="S3680" s="88"/>
      <c r="T3680" s="81"/>
      <c r="U3680" s="86"/>
      <c r="V3680" s="89"/>
      <c r="X3680" s="24"/>
    </row>
    <row r="3681" spans="1:24" s="49" customFormat="1">
      <c r="A3681" s="81"/>
      <c r="B3681" s="82"/>
      <c r="C3681" s="83"/>
      <c r="D3681" s="24"/>
      <c r="E3681" s="25"/>
      <c r="F3681" s="84"/>
      <c r="G3681" s="24"/>
      <c r="H3681" s="25"/>
      <c r="J3681" s="85"/>
      <c r="K3681" s="25"/>
      <c r="L3681" s="86"/>
      <c r="M3681" s="87">
        <f t="shared" si="70"/>
        <v>0</v>
      </c>
      <c r="N3681" s="28"/>
      <c r="Q3681" s="88"/>
      <c r="S3681" s="88"/>
      <c r="T3681" s="81"/>
      <c r="U3681" s="86"/>
      <c r="V3681" s="89"/>
      <c r="X3681" s="24"/>
    </row>
    <row r="3682" spans="1:24" s="49" customFormat="1">
      <c r="A3682" s="81"/>
      <c r="B3682" s="82"/>
      <c r="C3682" s="83"/>
      <c r="D3682" s="24"/>
      <c r="E3682" s="25"/>
      <c r="F3682" s="84"/>
      <c r="G3682" s="24"/>
      <c r="H3682" s="25"/>
      <c r="J3682" s="85"/>
      <c r="K3682" s="25"/>
      <c r="L3682" s="86"/>
      <c r="M3682" s="87">
        <f t="shared" si="70"/>
        <v>0</v>
      </c>
      <c r="N3682" s="28"/>
      <c r="Q3682" s="88"/>
      <c r="S3682" s="88"/>
      <c r="T3682" s="81"/>
      <c r="U3682" s="86"/>
      <c r="V3682" s="89"/>
      <c r="X3682" s="24"/>
    </row>
    <row r="3683" spans="1:24" s="49" customFormat="1">
      <c r="A3683" s="81"/>
      <c r="B3683" s="82"/>
      <c r="C3683" s="83"/>
      <c r="D3683" s="24"/>
      <c r="E3683" s="25"/>
      <c r="F3683" s="84"/>
      <c r="G3683" s="24"/>
      <c r="H3683" s="25"/>
      <c r="J3683" s="85"/>
      <c r="K3683" s="25"/>
      <c r="L3683" s="86"/>
      <c r="M3683" s="87">
        <f t="shared" si="70"/>
        <v>0</v>
      </c>
      <c r="N3683" s="28"/>
      <c r="Q3683" s="88"/>
      <c r="S3683" s="88"/>
      <c r="T3683" s="81"/>
      <c r="U3683" s="86"/>
      <c r="V3683" s="89"/>
      <c r="X3683" s="24"/>
    </row>
    <row r="3684" spans="1:24" s="49" customFormat="1">
      <c r="A3684" s="81"/>
      <c r="B3684" s="82"/>
      <c r="C3684" s="83"/>
      <c r="D3684" s="24"/>
      <c r="E3684" s="25"/>
      <c r="F3684" s="84"/>
      <c r="G3684" s="24"/>
      <c r="H3684" s="25"/>
      <c r="J3684" s="85"/>
      <c r="K3684" s="25"/>
      <c r="L3684" s="86"/>
      <c r="M3684" s="87">
        <f t="shared" si="70"/>
        <v>0</v>
      </c>
      <c r="N3684" s="28"/>
      <c r="Q3684" s="88"/>
      <c r="S3684" s="88"/>
      <c r="T3684" s="81"/>
      <c r="U3684" s="86"/>
      <c r="V3684" s="89"/>
      <c r="X3684" s="24"/>
    </row>
    <row r="3685" spans="1:24" s="49" customFormat="1">
      <c r="A3685" s="81"/>
      <c r="B3685" s="82"/>
      <c r="C3685" s="83"/>
      <c r="D3685" s="24"/>
      <c r="E3685" s="25"/>
      <c r="F3685" s="84"/>
      <c r="G3685" s="24"/>
      <c r="H3685" s="25"/>
      <c r="J3685" s="85"/>
      <c r="K3685" s="25"/>
      <c r="L3685" s="86"/>
      <c r="M3685" s="87">
        <f t="shared" si="70"/>
        <v>0</v>
      </c>
      <c r="N3685" s="28"/>
      <c r="Q3685" s="88"/>
      <c r="S3685" s="88"/>
      <c r="T3685" s="81"/>
      <c r="U3685" s="86"/>
      <c r="V3685" s="89"/>
      <c r="X3685" s="24"/>
    </row>
    <row r="3686" spans="1:24" s="49" customFormat="1">
      <c r="A3686" s="81"/>
      <c r="B3686" s="82"/>
      <c r="C3686" s="83"/>
      <c r="D3686" s="24"/>
      <c r="E3686" s="25"/>
      <c r="F3686" s="84"/>
      <c r="G3686" s="24"/>
      <c r="H3686" s="25"/>
      <c r="J3686" s="85"/>
      <c r="K3686" s="25"/>
      <c r="L3686" s="86"/>
      <c r="M3686" s="87">
        <f t="shared" si="70"/>
        <v>0</v>
      </c>
      <c r="N3686" s="28"/>
      <c r="Q3686" s="88"/>
      <c r="S3686" s="88"/>
      <c r="T3686" s="81"/>
      <c r="U3686" s="86"/>
      <c r="V3686" s="89"/>
      <c r="X3686" s="24"/>
    </row>
    <row r="3687" spans="1:24" s="49" customFormat="1">
      <c r="A3687" s="81"/>
      <c r="B3687" s="82"/>
      <c r="C3687" s="83"/>
      <c r="D3687" s="24"/>
      <c r="E3687" s="25"/>
      <c r="F3687" s="84"/>
      <c r="G3687" s="24"/>
      <c r="H3687" s="25"/>
      <c r="J3687" s="85"/>
      <c r="K3687" s="25"/>
      <c r="L3687" s="86"/>
      <c r="M3687" s="87">
        <f t="shared" si="70"/>
        <v>0</v>
      </c>
      <c r="N3687" s="28"/>
      <c r="Q3687" s="88"/>
      <c r="S3687" s="88"/>
      <c r="T3687" s="81"/>
      <c r="U3687" s="86"/>
      <c r="V3687" s="89"/>
      <c r="X3687" s="24"/>
    </row>
    <row r="3688" spans="1:24" s="49" customFormat="1">
      <c r="A3688" s="81"/>
      <c r="B3688" s="82"/>
      <c r="C3688" s="83"/>
      <c r="D3688" s="24"/>
      <c r="E3688" s="25"/>
      <c r="F3688" s="84"/>
      <c r="G3688" s="24"/>
      <c r="H3688" s="25"/>
      <c r="J3688" s="85"/>
      <c r="K3688" s="25"/>
      <c r="L3688" s="86"/>
      <c r="M3688" s="87">
        <f t="shared" si="70"/>
        <v>0</v>
      </c>
      <c r="N3688" s="28"/>
      <c r="Q3688" s="88"/>
      <c r="S3688" s="88"/>
      <c r="T3688" s="81"/>
      <c r="U3688" s="86"/>
      <c r="V3688" s="89"/>
      <c r="X3688" s="24"/>
    </row>
    <row r="3689" spans="1:24" s="49" customFormat="1">
      <c r="A3689" s="81"/>
      <c r="B3689" s="82"/>
      <c r="C3689" s="83"/>
      <c r="D3689" s="24"/>
      <c r="E3689" s="25"/>
      <c r="F3689" s="84"/>
      <c r="G3689" s="24"/>
      <c r="H3689" s="25"/>
      <c r="J3689" s="85"/>
      <c r="K3689" s="25"/>
      <c r="L3689" s="86"/>
      <c r="M3689" s="87">
        <f t="shared" ref="M3689:M3752" si="71">I3689*H3689</f>
        <v>0</v>
      </c>
      <c r="N3689" s="28"/>
      <c r="Q3689" s="88"/>
      <c r="S3689" s="88"/>
      <c r="T3689" s="81"/>
      <c r="U3689" s="86"/>
      <c r="V3689" s="89"/>
      <c r="X3689" s="24"/>
    </row>
    <row r="3690" spans="1:24" s="49" customFormat="1">
      <c r="A3690" s="81"/>
      <c r="B3690" s="82"/>
      <c r="C3690" s="83"/>
      <c r="D3690" s="24"/>
      <c r="E3690" s="25"/>
      <c r="F3690" s="84"/>
      <c r="G3690" s="24"/>
      <c r="H3690" s="25"/>
      <c r="J3690" s="85"/>
      <c r="K3690" s="25"/>
      <c r="L3690" s="86"/>
      <c r="M3690" s="87">
        <f t="shared" si="71"/>
        <v>0</v>
      </c>
      <c r="N3690" s="28"/>
      <c r="Q3690" s="88"/>
      <c r="S3690" s="88"/>
      <c r="T3690" s="81"/>
      <c r="U3690" s="86"/>
      <c r="V3690" s="89"/>
      <c r="X3690" s="24"/>
    </row>
    <row r="3691" spans="1:24" s="49" customFormat="1">
      <c r="A3691" s="81"/>
      <c r="B3691" s="82"/>
      <c r="C3691" s="83"/>
      <c r="D3691" s="24"/>
      <c r="E3691" s="25"/>
      <c r="F3691" s="84"/>
      <c r="G3691" s="24"/>
      <c r="H3691" s="25"/>
      <c r="J3691" s="85"/>
      <c r="K3691" s="25"/>
      <c r="L3691" s="86"/>
      <c r="M3691" s="87">
        <f t="shared" si="71"/>
        <v>0</v>
      </c>
      <c r="N3691" s="28"/>
      <c r="Q3691" s="88"/>
      <c r="S3691" s="88"/>
      <c r="T3691" s="81"/>
      <c r="U3691" s="86"/>
      <c r="V3691" s="89"/>
      <c r="X3691" s="24"/>
    </row>
    <row r="3692" spans="1:24" s="49" customFormat="1">
      <c r="A3692" s="81"/>
      <c r="B3692" s="82"/>
      <c r="C3692" s="83"/>
      <c r="D3692" s="24"/>
      <c r="E3692" s="25"/>
      <c r="F3692" s="84"/>
      <c r="G3692" s="24"/>
      <c r="H3692" s="25"/>
      <c r="J3692" s="85"/>
      <c r="K3692" s="25"/>
      <c r="L3692" s="86"/>
      <c r="M3692" s="87">
        <f t="shared" si="71"/>
        <v>0</v>
      </c>
      <c r="N3692" s="28"/>
      <c r="Q3692" s="88"/>
      <c r="S3692" s="88"/>
      <c r="T3692" s="81"/>
      <c r="U3692" s="86"/>
      <c r="V3692" s="89"/>
      <c r="X3692" s="24"/>
    </row>
    <row r="3693" spans="1:24" s="49" customFormat="1">
      <c r="A3693" s="81"/>
      <c r="B3693" s="82"/>
      <c r="C3693" s="83"/>
      <c r="D3693" s="24"/>
      <c r="E3693" s="25"/>
      <c r="F3693" s="84"/>
      <c r="G3693" s="24"/>
      <c r="H3693" s="25"/>
      <c r="J3693" s="85"/>
      <c r="K3693" s="25"/>
      <c r="L3693" s="86"/>
      <c r="M3693" s="87">
        <f t="shared" si="71"/>
        <v>0</v>
      </c>
      <c r="N3693" s="28"/>
      <c r="Q3693" s="88"/>
      <c r="S3693" s="88"/>
      <c r="T3693" s="81"/>
      <c r="U3693" s="86"/>
      <c r="V3693" s="89"/>
      <c r="X3693" s="24"/>
    </row>
    <row r="3694" spans="1:24" s="49" customFormat="1">
      <c r="A3694" s="81"/>
      <c r="B3694" s="82"/>
      <c r="C3694" s="83"/>
      <c r="D3694" s="24"/>
      <c r="E3694" s="25"/>
      <c r="F3694" s="84"/>
      <c r="G3694" s="24"/>
      <c r="H3694" s="25"/>
      <c r="J3694" s="85"/>
      <c r="K3694" s="25"/>
      <c r="L3694" s="86"/>
      <c r="M3694" s="87">
        <f t="shared" si="71"/>
        <v>0</v>
      </c>
      <c r="N3694" s="28"/>
      <c r="Q3694" s="88"/>
      <c r="S3694" s="88"/>
      <c r="T3694" s="81"/>
      <c r="U3694" s="86"/>
      <c r="V3694" s="89"/>
      <c r="X3694" s="24"/>
    </row>
    <row r="3695" spans="1:24" s="49" customFormat="1">
      <c r="A3695" s="81"/>
      <c r="B3695" s="82"/>
      <c r="C3695" s="83"/>
      <c r="D3695" s="24"/>
      <c r="E3695" s="25"/>
      <c r="F3695" s="84"/>
      <c r="G3695" s="24"/>
      <c r="H3695" s="25"/>
      <c r="J3695" s="85"/>
      <c r="K3695" s="25"/>
      <c r="L3695" s="86"/>
      <c r="M3695" s="87">
        <f t="shared" si="71"/>
        <v>0</v>
      </c>
      <c r="N3695" s="28"/>
      <c r="Q3695" s="88"/>
      <c r="S3695" s="88"/>
      <c r="T3695" s="81"/>
      <c r="U3695" s="86"/>
      <c r="V3695" s="89"/>
      <c r="X3695" s="24"/>
    </row>
    <row r="3696" spans="1:24" s="49" customFormat="1">
      <c r="A3696" s="81"/>
      <c r="B3696" s="82"/>
      <c r="C3696" s="83"/>
      <c r="D3696" s="24"/>
      <c r="E3696" s="25"/>
      <c r="F3696" s="84"/>
      <c r="G3696" s="24"/>
      <c r="H3696" s="25"/>
      <c r="J3696" s="85"/>
      <c r="K3696" s="25"/>
      <c r="L3696" s="86"/>
      <c r="M3696" s="87">
        <f t="shared" si="71"/>
        <v>0</v>
      </c>
      <c r="N3696" s="28"/>
      <c r="Q3696" s="88"/>
      <c r="S3696" s="88"/>
      <c r="T3696" s="81"/>
      <c r="U3696" s="86"/>
      <c r="V3696" s="89"/>
      <c r="X3696" s="24"/>
    </row>
    <row r="3697" spans="1:24" s="49" customFormat="1">
      <c r="A3697" s="81"/>
      <c r="B3697" s="82"/>
      <c r="C3697" s="83"/>
      <c r="D3697" s="24"/>
      <c r="E3697" s="25"/>
      <c r="F3697" s="84"/>
      <c r="G3697" s="24"/>
      <c r="H3697" s="25"/>
      <c r="J3697" s="85"/>
      <c r="K3697" s="25"/>
      <c r="L3697" s="86"/>
      <c r="M3697" s="87">
        <f t="shared" si="71"/>
        <v>0</v>
      </c>
      <c r="N3697" s="28"/>
      <c r="Q3697" s="88"/>
      <c r="S3697" s="88"/>
      <c r="T3697" s="81"/>
      <c r="U3697" s="86"/>
      <c r="V3697" s="89"/>
      <c r="X3697" s="24"/>
    </row>
    <row r="3698" spans="1:24" s="49" customFormat="1">
      <c r="A3698" s="81"/>
      <c r="B3698" s="82"/>
      <c r="C3698" s="83"/>
      <c r="D3698" s="24"/>
      <c r="E3698" s="25"/>
      <c r="F3698" s="84"/>
      <c r="G3698" s="24"/>
      <c r="H3698" s="25"/>
      <c r="J3698" s="85"/>
      <c r="K3698" s="25"/>
      <c r="L3698" s="86"/>
      <c r="M3698" s="87">
        <f t="shared" si="71"/>
        <v>0</v>
      </c>
      <c r="N3698" s="28"/>
      <c r="Q3698" s="88"/>
      <c r="S3698" s="88"/>
      <c r="T3698" s="81"/>
      <c r="U3698" s="86"/>
      <c r="V3698" s="89"/>
      <c r="X3698" s="24"/>
    </row>
    <row r="3699" spans="1:24" s="49" customFormat="1">
      <c r="A3699" s="81"/>
      <c r="B3699" s="82"/>
      <c r="C3699" s="83"/>
      <c r="D3699" s="24"/>
      <c r="E3699" s="25"/>
      <c r="F3699" s="84"/>
      <c r="G3699" s="24"/>
      <c r="H3699" s="25"/>
      <c r="J3699" s="85"/>
      <c r="K3699" s="25"/>
      <c r="L3699" s="86"/>
      <c r="M3699" s="87">
        <f t="shared" si="71"/>
        <v>0</v>
      </c>
      <c r="N3699" s="28"/>
      <c r="Q3699" s="88"/>
      <c r="S3699" s="88"/>
      <c r="T3699" s="81"/>
      <c r="U3699" s="86"/>
      <c r="V3699" s="89"/>
      <c r="X3699" s="24"/>
    </row>
    <row r="3700" spans="1:24" s="49" customFormat="1">
      <c r="A3700" s="81"/>
      <c r="B3700" s="82"/>
      <c r="C3700" s="83"/>
      <c r="D3700" s="24"/>
      <c r="E3700" s="25"/>
      <c r="F3700" s="84"/>
      <c r="G3700" s="24"/>
      <c r="H3700" s="25"/>
      <c r="J3700" s="85"/>
      <c r="K3700" s="25"/>
      <c r="L3700" s="86"/>
      <c r="M3700" s="87">
        <f t="shared" si="71"/>
        <v>0</v>
      </c>
      <c r="N3700" s="28"/>
      <c r="Q3700" s="88"/>
      <c r="S3700" s="88"/>
      <c r="T3700" s="81"/>
      <c r="U3700" s="86"/>
      <c r="V3700" s="89"/>
      <c r="X3700" s="24"/>
    </row>
    <row r="3701" spans="1:24" s="49" customFormat="1">
      <c r="A3701" s="81"/>
      <c r="B3701" s="82"/>
      <c r="C3701" s="83"/>
      <c r="D3701" s="24"/>
      <c r="E3701" s="25"/>
      <c r="F3701" s="84"/>
      <c r="G3701" s="24"/>
      <c r="H3701" s="25"/>
      <c r="J3701" s="85"/>
      <c r="K3701" s="25"/>
      <c r="L3701" s="86"/>
      <c r="M3701" s="87">
        <f t="shared" si="71"/>
        <v>0</v>
      </c>
      <c r="N3701" s="28"/>
      <c r="Q3701" s="88"/>
      <c r="S3701" s="88"/>
      <c r="T3701" s="81"/>
      <c r="U3701" s="86"/>
      <c r="V3701" s="89"/>
      <c r="X3701" s="24"/>
    </row>
    <row r="3702" spans="1:24" s="49" customFormat="1">
      <c r="A3702" s="81"/>
      <c r="B3702" s="82"/>
      <c r="C3702" s="83"/>
      <c r="D3702" s="24"/>
      <c r="E3702" s="25"/>
      <c r="F3702" s="84"/>
      <c r="G3702" s="24"/>
      <c r="H3702" s="25"/>
      <c r="J3702" s="85"/>
      <c r="K3702" s="25"/>
      <c r="L3702" s="86"/>
      <c r="M3702" s="87">
        <f t="shared" si="71"/>
        <v>0</v>
      </c>
      <c r="N3702" s="28"/>
      <c r="Q3702" s="88"/>
      <c r="S3702" s="88"/>
      <c r="T3702" s="81"/>
      <c r="U3702" s="86"/>
      <c r="V3702" s="89"/>
      <c r="X3702" s="24"/>
    </row>
    <row r="3703" spans="1:24" s="49" customFormat="1">
      <c r="A3703" s="81"/>
      <c r="B3703" s="82"/>
      <c r="C3703" s="83"/>
      <c r="D3703" s="24"/>
      <c r="E3703" s="25"/>
      <c r="F3703" s="84"/>
      <c r="G3703" s="24"/>
      <c r="H3703" s="25"/>
      <c r="J3703" s="85"/>
      <c r="K3703" s="25"/>
      <c r="L3703" s="86"/>
      <c r="M3703" s="87">
        <f t="shared" si="71"/>
        <v>0</v>
      </c>
      <c r="N3703" s="28"/>
      <c r="Q3703" s="88"/>
      <c r="S3703" s="88"/>
      <c r="T3703" s="81"/>
      <c r="U3703" s="86"/>
      <c r="V3703" s="89"/>
      <c r="X3703" s="24"/>
    </row>
    <row r="3704" spans="1:24" s="49" customFormat="1">
      <c r="A3704" s="81"/>
      <c r="B3704" s="82"/>
      <c r="C3704" s="83"/>
      <c r="D3704" s="24"/>
      <c r="E3704" s="25"/>
      <c r="F3704" s="84"/>
      <c r="G3704" s="24"/>
      <c r="H3704" s="25"/>
      <c r="J3704" s="85"/>
      <c r="K3704" s="25"/>
      <c r="L3704" s="86"/>
      <c r="M3704" s="87">
        <f t="shared" si="71"/>
        <v>0</v>
      </c>
      <c r="N3704" s="28"/>
      <c r="Q3704" s="88"/>
      <c r="S3704" s="88"/>
      <c r="T3704" s="81"/>
      <c r="U3704" s="86"/>
      <c r="V3704" s="89"/>
      <c r="X3704" s="24"/>
    </row>
    <row r="3705" spans="1:24" s="49" customFormat="1">
      <c r="A3705" s="81"/>
      <c r="B3705" s="82"/>
      <c r="C3705" s="83"/>
      <c r="D3705" s="24"/>
      <c r="E3705" s="25"/>
      <c r="F3705" s="84"/>
      <c r="G3705" s="24"/>
      <c r="H3705" s="25"/>
      <c r="J3705" s="85"/>
      <c r="K3705" s="25"/>
      <c r="L3705" s="86"/>
      <c r="M3705" s="87">
        <f t="shared" si="71"/>
        <v>0</v>
      </c>
      <c r="N3705" s="28"/>
      <c r="Q3705" s="88"/>
      <c r="S3705" s="88"/>
      <c r="T3705" s="81"/>
      <c r="U3705" s="86"/>
      <c r="V3705" s="89"/>
      <c r="X3705" s="24"/>
    </row>
    <row r="3706" spans="1:24" s="49" customFormat="1">
      <c r="A3706" s="81"/>
      <c r="B3706" s="82"/>
      <c r="C3706" s="83"/>
      <c r="D3706" s="24"/>
      <c r="E3706" s="25"/>
      <c r="F3706" s="84"/>
      <c r="G3706" s="24"/>
      <c r="H3706" s="25"/>
      <c r="J3706" s="85"/>
      <c r="K3706" s="25"/>
      <c r="L3706" s="86"/>
      <c r="M3706" s="87">
        <f t="shared" si="71"/>
        <v>0</v>
      </c>
      <c r="N3706" s="28"/>
      <c r="Q3706" s="88"/>
      <c r="S3706" s="88"/>
      <c r="T3706" s="81"/>
      <c r="U3706" s="86"/>
      <c r="V3706" s="89"/>
      <c r="X3706" s="24"/>
    </row>
    <row r="3707" spans="1:24" s="49" customFormat="1">
      <c r="A3707" s="81"/>
      <c r="B3707" s="82"/>
      <c r="C3707" s="83"/>
      <c r="D3707" s="24"/>
      <c r="E3707" s="25"/>
      <c r="F3707" s="84"/>
      <c r="G3707" s="24"/>
      <c r="H3707" s="25"/>
      <c r="J3707" s="85"/>
      <c r="K3707" s="25"/>
      <c r="L3707" s="86"/>
      <c r="M3707" s="87">
        <f t="shared" si="71"/>
        <v>0</v>
      </c>
      <c r="N3707" s="28"/>
      <c r="Q3707" s="88"/>
      <c r="S3707" s="88"/>
      <c r="T3707" s="81"/>
      <c r="U3707" s="86"/>
      <c r="V3707" s="89"/>
      <c r="X3707" s="24"/>
    </row>
    <row r="3708" spans="1:24" s="49" customFormat="1">
      <c r="A3708" s="81"/>
      <c r="B3708" s="82"/>
      <c r="C3708" s="83"/>
      <c r="D3708" s="24"/>
      <c r="E3708" s="25"/>
      <c r="F3708" s="84"/>
      <c r="G3708" s="24"/>
      <c r="H3708" s="25"/>
      <c r="J3708" s="85"/>
      <c r="K3708" s="25"/>
      <c r="L3708" s="86"/>
      <c r="M3708" s="87">
        <f t="shared" si="71"/>
        <v>0</v>
      </c>
      <c r="N3708" s="28"/>
      <c r="Q3708" s="88"/>
      <c r="S3708" s="88"/>
      <c r="T3708" s="81"/>
      <c r="U3708" s="86"/>
      <c r="V3708" s="89"/>
      <c r="X3708" s="24"/>
    </row>
    <row r="3709" spans="1:24" s="49" customFormat="1">
      <c r="A3709" s="81"/>
      <c r="B3709" s="82"/>
      <c r="C3709" s="83"/>
      <c r="D3709" s="24"/>
      <c r="E3709" s="25"/>
      <c r="F3709" s="84"/>
      <c r="G3709" s="24"/>
      <c r="H3709" s="25"/>
      <c r="J3709" s="85"/>
      <c r="K3709" s="25"/>
      <c r="L3709" s="86"/>
      <c r="M3709" s="87">
        <f t="shared" si="71"/>
        <v>0</v>
      </c>
      <c r="N3709" s="28"/>
      <c r="Q3709" s="88"/>
      <c r="S3709" s="88"/>
      <c r="T3709" s="81"/>
      <c r="U3709" s="86"/>
      <c r="V3709" s="89"/>
      <c r="X3709" s="24"/>
    </row>
    <row r="3710" spans="1:24" s="49" customFormat="1">
      <c r="A3710" s="81"/>
      <c r="B3710" s="82"/>
      <c r="C3710" s="83"/>
      <c r="D3710" s="24"/>
      <c r="E3710" s="25"/>
      <c r="F3710" s="84"/>
      <c r="G3710" s="24"/>
      <c r="H3710" s="25"/>
      <c r="J3710" s="85"/>
      <c r="K3710" s="25"/>
      <c r="L3710" s="86"/>
      <c r="M3710" s="87">
        <f t="shared" si="71"/>
        <v>0</v>
      </c>
      <c r="N3710" s="28"/>
      <c r="Q3710" s="88"/>
      <c r="S3710" s="88"/>
      <c r="T3710" s="81"/>
      <c r="U3710" s="86"/>
      <c r="V3710" s="89"/>
      <c r="X3710" s="24"/>
    </row>
    <row r="3711" spans="1:24" s="49" customFormat="1">
      <c r="A3711" s="81"/>
      <c r="B3711" s="82"/>
      <c r="C3711" s="83"/>
      <c r="D3711" s="24"/>
      <c r="E3711" s="25"/>
      <c r="F3711" s="84"/>
      <c r="G3711" s="24"/>
      <c r="H3711" s="25"/>
      <c r="J3711" s="85"/>
      <c r="K3711" s="25"/>
      <c r="L3711" s="86"/>
      <c r="M3711" s="87">
        <f t="shared" si="71"/>
        <v>0</v>
      </c>
      <c r="N3711" s="28"/>
      <c r="Q3711" s="88"/>
      <c r="S3711" s="88"/>
      <c r="T3711" s="81"/>
      <c r="U3711" s="86"/>
      <c r="V3711" s="89"/>
      <c r="X3711" s="24"/>
    </row>
    <row r="3712" spans="1:24" s="49" customFormat="1">
      <c r="A3712" s="81"/>
      <c r="B3712" s="82"/>
      <c r="C3712" s="83"/>
      <c r="D3712" s="24"/>
      <c r="E3712" s="25"/>
      <c r="F3712" s="84"/>
      <c r="G3712" s="24"/>
      <c r="H3712" s="25"/>
      <c r="J3712" s="85"/>
      <c r="K3712" s="25"/>
      <c r="L3712" s="86"/>
      <c r="M3712" s="87">
        <f t="shared" si="71"/>
        <v>0</v>
      </c>
      <c r="N3712" s="28"/>
      <c r="Q3712" s="88"/>
      <c r="S3712" s="88"/>
      <c r="T3712" s="81"/>
      <c r="U3712" s="86"/>
      <c r="V3712" s="89"/>
      <c r="X3712" s="24"/>
    </row>
    <row r="3713" spans="1:24" s="49" customFormat="1">
      <c r="A3713" s="81"/>
      <c r="B3713" s="82"/>
      <c r="C3713" s="83"/>
      <c r="D3713" s="24"/>
      <c r="E3713" s="25"/>
      <c r="F3713" s="84"/>
      <c r="G3713" s="24"/>
      <c r="H3713" s="25"/>
      <c r="J3713" s="85"/>
      <c r="K3713" s="25"/>
      <c r="L3713" s="86"/>
      <c r="M3713" s="87">
        <f t="shared" si="71"/>
        <v>0</v>
      </c>
      <c r="N3713" s="28"/>
      <c r="Q3713" s="88"/>
      <c r="S3713" s="88"/>
      <c r="T3713" s="81"/>
      <c r="U3713" s="86"/>
      <c r="V3713" s="89"/>
      <c r="X3713" s="24"/>
    </row>
    <row r="3714" spans="1:24" s="49" customFormat="1">
      <c r="A3714" s="81"/>
      <c r="B3714" s="82"/>
      <c r="C3714" s="83"/>
      <c r="D3714" s="24"/>
      <c r="E3714" s="25"/>
      <c r="F3714" s="84"/>
      <c r="G3714" s="24"/>
      <c r="H3714" s="25"/>
      <c r="J3714" s="85"/>
      <c r="K3714" s="25"/>
      <c r="L3714" s="86"/>
      <c r="M3714" s="87">
        <f t="shared" si="71"/>
        <v>0</v>
      </c>
      <c r="N3714" s="28"/>
      <c r="Q3714" s="88"/>
      <c r="S3714" s="88"/>
      <c r="T3714" s="81"/>
      <c r="U3714" s="86"/>
      <c r="V3714" s="89"/>
      <c r="X3714" s="24"/>
    </row>
    <row r="3715" spans="1:24" s="49" customFormat="1">
      <c r="A3715" s="81"/>
      <c r="B3715" s="82"/>
      <c r="C3715" s="83"/>
      <c r="D3715" s="24"/>
      <c r="E3715" s="25"/>
      <c r="F3715" s="84"/>
      <c r="G3715" s="24"/>
      <c r="H3715" s="25"/>
      <c r="J3715" s="85"/>
      <c r="K3715" s="25"/>
      <c r="L3715" s="86"/>
      <c r="M3715" s="87">
        <f t="shared" si="71"/>
        <v>0</v>
      </c>
      <c r="N3715" s="28"/>
      <c r="Q3715" s="88"/>
      <c r="S3715" s="88"/>
      <c r="T3715" s="81"/>
      <c r="U3715" s="86"/>
      <c r="V3715" s="89"/>
      <c r="X3715" s="24"/>
    </row>
    <row r="3716" spans="1:24" s="49" customFormat="1">
      <c r="A3716" s="81"/>
      <c r="B3716" s="82"/>
      <c r="C3716" s="83"/>
      <c r="D3716" s="24"/>
      <c r="E3716" s="25"/>
      <c r="F3716" s="84"/>
      <c r="G3716" s="24"/>
      <c r="H3716" s="25"/>
      <c r="J3716" s="85"/>
      <c r="K3716" s="25"/>
      <c r="L3716" s="86"/>
      <c r="M3716" s="87">
        <f t="shared" si="71"/>
        <v>0</v>
      </c>
      <c r="N3716" s="28"/>
      <c r="Q3716" s="88"/>
      <c r="S3716" s="88"/>
      <c r="T3716" s="81"/>
      <c r="U3716" s="86"/>
      <c r="V3716" s="89"/>
      <c r="X3716" s="24"/>
    </row>
    <row r="3717" spans="1:24" s="49" customFormat="1">
      <c r="A3717" s="81"/>
      <c r="B3717" s="82"/>
      <c r="C3717" s="83"/>
      <c r="D3717" s="24"/>
      <c r="E3717" s="25"/>
      <c r="F3717" s="84"/>
      <c r="G3717" s="24"/>
      <c r="H3717" s="25"/>
      <c r="J3717" s="85"/>
      <c r="K3717" s="25"/>
      <c r="L3717" s="86"/>
      <c r="M3717" s="87">
        <f t="shared" si="71"/>
        <v>0</v>
      </c>
      <c r="N3717" s="28"/>
      <c r="Q3717" s="88"/>
      <c r="S3717" s="88"/>
      <c r="T3717" s="81"/>
      <c r="U3717" s="86"/>
      <c r="V3717" s="89"/>
      <c r="X3717" s="24"/>
    </row>
    <row r="3718" spans="1:24" s="49" customFormat="1">
      <c r="A3718" s="81"/>
      <c r="B3718" s="82"/>
      <c r="C3718" s="83"/>
      <c r="D3718" s="24"/>
      <c r="E3718" s="25"/>
      <c r="F3718" s="84"/>
      <c r="G3718" s="24"/>
      <c r="H3718" s="25"/>
      <c r="J3718" s="85"/>
      <c r="K3718" s="25"/>
      <c r="L3718" s="86"/>
      <c r="M3718" s="87">
        <f t="shared" si="71"/>
        <v>0</v>
      </c>
      <c r="N3718" s="28"/>
      <c r="Q3718" s="88"/>
      <c r="S3718" s="88"/>
      <c r="T3718" s="81"/>
      <c r="U3718" s="86"/>
      <c r="V3718" s="89"/>
      <c r="X3718" s="24"/>
    </row>
    <row r="3719" spans="1:24" s="49" customFormat="1">
      <c r="A3719" s="81"/>
      <c r="B3719" s="82"/>
      <c r="C3719" s="83"/>
      <c r="D3719" s="24"/>
      <c r="E3719" s="25"/>
      <c r="F3719" s="84"/>
      <c r="G3719" s="24"/>
      <c r="H3719" s="25"/>
      <c r="J3719" s="85"/>
      <c r="K3719" s="25"/>
      <c r="L3719" s="86"/>
      <c r="M3719" s="87">
        <f t="shared" si="71"/>
        <v>0</v>
      </c>
      <c r="N3719" s="28"/>
      <c r="Q3719" s="88"/>
      <c r="S3719" s="88"/>
      <c r="T3719" s="81"/>
      <c r="U3719" s="86"/>
      <c r="V3719" s="89"/>
      <c r="X3719" s="24"/>
    </row>
    <row r="3720" spans="1:24" s="49" customFormat="1">
      <c r="A3720" s="81"/>
      <c r="B3720" s="82"/>
      <c r="C3720" s="83"/>
      <c r="D3720" s="24"/>
      <c r="E3720" s="25"/>
      <c r="F3720" s="84"/>
      <c r="G3720" s="24"/>
      <c r="H3720" s="25"/>
      <c r="J3720" s="85"/>
      <c r="K3720" s="25"/>
      <c r="L3720" s="86"/>
      <c r="M3720" s="87">
        <f t="shared" si="71"/>
        <v>0</v>
      </c>
      <c r="N3720" s="28"/>
      <c r="Q3720" s="88"/>
      <c r="S3720" s="88"/>
      <c r="T3720" s="81"/>
      <c r="U3720" s="86"/>
      <c r="V3720" s="89"/>
      <c r="X3720" s="24"/>
    </row>
    <row r="3721" spans="1:24" s="49" customFormat="1">
      <c r="A3721" s="81"/>
      <c r="B3721" s="82"/>
      <c r="C3721" s="83"/>
      <c r="D3721" s="24"/>
      <c r="E3721" s="25"/>
      <c r="F3721" s="84"/>
      <c r="G3721" s="24"/>
      <c r="H3721" s="25"/>
      <c r="J3721" s="85"/>
      <c r="K3721" s="25"/>
      <c r="L3721" s="86"/>
      <c r="M3721" s="87">
        <f t="shared" si="71"/>
        <v>0</v>
      </c>
      <c r="N3721" s="28"/>
      <c r="Q3721" s="88"/>
      <c r="S3721" s="88"/>
      <c r="T3721" s="81"/>
      <c r="U3721" s="86"/>
      <c r="V3721" s="89"/>
      <c r="X3721" s="24"/>
    </row>
    <row r="3722" spans="1:24" s="49" customFormat="1">
      <c r="A3722" s="81"/>
      <c r="B3722" s="82"/>
      <c r="C3722" s="83"/>
      <c r="D3722" s="24"/>
      <c r="E3722" s="25"/>
      <c r="F3722" s="84"/>
      <c r="G3722" s="24"/>
      <c r="H3722" s="25"/>
      <c r="J3722" s="85"/>
      <c r="K3722" s="25"/>
      <c r="L3722" s="86"/>
      <c r="M3722" s="87">
        <f t="shared" si="71"/>
        <v>0</v>
      </c>
      <c r="N3722" s="28"/>
      <c r="Q3722" s="88"/>
      <c r="S3722" s="88"/>
      <c r="T3722" s="81"/>
      <c r="U3722" s="86"/>
      <c r="V3722" s="89"/>
      <c r="X3722" s="24"/>
    </row>
    <row r="3723" spans="1:24" s="49" customFormat="1">
      <c r="A3723" s="81"/>
      <c r="B3723" s="82"/>
      <c r="C3723" s="83"/>
      <c r="D3723" s="24"/>
      <c r="E3723" s="25"/>
      <c r="F3723" s="84"/>
      <c r="G3723" s="24"/>
      <c r="H3723" s="25"/>
      <c r="J3723" s="85"/>
      <c r="K3723" s="25"/>
      <c r="L3723" s="86"/>
      <c r="M3723" s="87">
        <f t="shared" si="71"/>
        <v>0</v>
      </c>
      <c r="N3723" s="28"/>
      <c r="Q3723" s="88"/>
      <c r="S3723" s="88"/>
      <c r="T3723" s="81"/>
      <c r="U3723" s="86"/>
      <c r="V3723" s="89"/>
      <c r="X3723" s="24"/>
    </row>
    <row r="3724" spans="1:24" s="49" customFormat="1">
      <c r="A3724" s="81"/>
      <c r="B3724" s="82"/>
      <c r="C3724" s="83"/>
      <c r="D3724" s="24"/>
      <c r="E3724" s="25"/>
      <c r="F3724" s="84"/>
      <c r="G3724" s="24"/>
      <c r="H3724" s="25"/>
      <c r="J3724" s="85"/>
      <c r="K3724" s="25"/>
      <c r="L3724" s="86"/>
      <c r="M3724" s="87">
        <f t="shared" si="71"/>
        <v>0</v>
      </c>
      <c r="N3724" s="28"/>
      <c r="Q3724" s="88"/>
      <c r="S3724" s="88"/>
      <c r="T3724" s="81"/>
      <c r="U3724" s="86"/>
      <c r="V3724" s="89"/>
      <c r="X3724" s="24"/>
    </row>
    <row r="3725" spans="1:24" s="49" customFormat="1">
      <c r="A3725" s="81"/>
      <c r="B3725" s="82"/>
      <c r="C3725" s="83"/>
      <c r="D3725" s="24"/>
      <c r="E3725" s="25"/>
      <c r="F3725" s="84"/>
      <c r="G3725" s="24"/>
      <c r="H3725" s="25"/>
      <c r="J3725" s="85"/>
      <c r="K3725" s="25"/>
      <c r="L3725" s="86"/>
      <c r="M3725" s="87">
        <f t="shared" si="71"/>
        <v>0</v>
      </c>
      <c r="N3725" s="28"/>
      <c r="Q3725" s="88"/>
      <c r="S3725" s="88"/>
      <c r="T3725" s="81"/>
      <c r="U3725" s="86"/>
      <c r="V3725" s="89"/>
      <c r="X3725" s="24"/>
    </row>
    <row r="3726" spans="1:24" s="49" customFormat="1">
      <c r="A3726" s="81"/>
      <c r="B3726" s="82"/>
      <c r="C3726" s="83"/>
      <c r="D3726" s="24"/>
      <c r="E3726" s="25"/>
      <c r="F3726" s="84"/>
      <c r="G3726" s="24"/>
      <c r="H3726" s="25"/>
      <c r="J3726" s="85"/>
      <c r="K3726" s="25"/>
      <c r="L3726" s="86"/>
      <c r="M3726" s="87">
        <f t="shared" si="71"/>
        <v>0</v>
      </c>
      <c r="N3726" s="28"/>
      <c r="Q3726" s="88"/>
      <c r="S3726" s="88"/>
      <c r="T3726" s="81"/>
      <c r="U3726" s="86"/>
      <c r="V3726" s="89"/>
      <c r="X3726" s="24"/>
    </row>
    <row r="3727" spans="1:24" s="49" customFormat="1">
      <c r="A3727" s="81"/>
      <c r="B3727" s="82"/>
      <c r="C3727" s="83"/>
      <c r="D3727" s="24"/>
      <c r="E3727" s="25"/>
      <c r="F3727" s="84"/>
      <c r="G3727" s="24"/>
      <c r="H3727" s="25"/>
      <c r="J3727" s="85"/>
      <c r="K3727" s="25"/>
      <c r="L3727" s="86"/>
      <c r="M3727" s="87">
        <f t="shared" si="71"/>
        <v>0</v>
      </c>
      <c r="N3727" s="28"/>
      <c r="Q3727" s="88"/>
      <c r="S3727" s="88"/>
      <c r="T3727" s="81"/>
      <c r="U3727" s="86"/>
      <c r="V3727" s="89"/>
      <c r="X3727" s="24"/>
    </row>
    <row r="3728" spans="1:24" s="49" customFormat="1">
      <c r="A3728" s="81"/>
      <c r="B3728" s="82"/>
      <c r="C3728" s="83"/>
      <c r="D3728" s="24"/>
      <c r="E3728" s="25"/>
      <c r="F3728" s="84"/>
      <c r="G3728" s="24"/>
      <c r="H3728" s="25"/>
      <c r="J3728" s="85"/>
      <c r="K3728" s="25"/>
      <c r="L3728" s="86"/>
      <c r="M3728" s="87">
        <f t="shared" si="71"/>
        <v>0</v>
      </c>
      <c r="N3728" s="28"/>
      <c r="Q3728" s="88"/>
      <c r="S3728" s="88"/>
      <c r="T3728" s="81"/>
      <c r="U3728" s="86"/>
      <c r="V3728" s="89"/>
      <c r="X3728" s="24"/>
    </row>
    <row r="3729" spans="1:24" s="49" customFormat="1">
      <c r="A3729" s="81"/>
      <c r="B3729" s="82"/>
      <c r="C3729" s="83"/>
      <c r="D3729" s="24"/>
      <c r="E3729" s="25"/>
      <c r="F3729" s="84"/>
      <c r="G3729" s="24"/>
      <c r="H3729" s="25"/>
      <c r="J3729" s="85"/>
      <c r="K3729" s="25"/>
      <c r="L3729" s="86"/>
      <c r="M3729" s="87">
        <f t="shared" si="71"/>
        <v>0</v>
      </c>
      <c r="N3729" s="28"/>
      <c r="Q3729" s="88"/>
      <c r="S3729" s="88"/>
      <c r="T3729" s="81"/>
      <c r="U3729" s="86"/>
      <c r="V3729" s="89"/>
      <c r="X3729" s="24"/>
    </row>
    <row r="3730" spans="1:24" s="49" customFormat="1">
      <c r="A3730" s="81"/>
      <c r="B3730" s="82"/>
      <c r="C3730" s="83"/>
      <c r="D3730" s="24"/>
      <c r="E3730" s="25"/>
      <c r="F3730" s="84"/>
      <c r="G3730" s="24"/>
      <c r="H3730" s="25"/>
      <c r="J3730" s="85"/>
      <c r="K3730" s="25"/>
      <c r="L3730" s="86"/>
      <c r="M3730" s="87">
        <f t="shared" si="71"/>
        <v>0</v>
      </c>
      <c r="N3730" s="28"/>
      <c r="Q3730" s="88"/>
      <c r="S3730" s="88"/>
      <c r="T3730" s="81"/>
      <c r="U3730" s="86"/>
      <c r="V3730" s="89"/>
      <c r="X3730" s="24"/>
    </row>
    <row r="3731" spans="1:24" s="49" customFormat="1">
      <c r="A3731" s="81"/>
      <c r="B3731" s="82"/>
      <c r="C3731" s="83"/>
      <c r="D3731" s="24"/>
      <c r="E3731" s="25"/>
      <c r="F3731" s="84"/>
      <c r="G3731" s="24"/>
      <c r="H3731" s="25"/>
      <c r="J3731" s="85"/>
      <c r="K3731" s="25"/>
      <c r="L3731" s="86"/>
      <c r="M3731" s="87">
        <f t="shared" si="71"/>
        <v>0</v>
      </c>
      <c r="N3731" s="28"/>
      <c r="Q3731" s="88"/>
      <c r="S3731" s="88"/>
      <c r="T3731" s="81"/>
      <c r="U3731" s="86"/>
      <c r="V3731" s="89"/>
      <c r="X3731" s="24"/>
    </row>
    <row r="3732" spans="1:24" s="49" customFormat="1">
      <c r="A3732" s="81"/>
      <c r="B3732" s="82"/>
      <c r="C3732" s="83"/>
      <c r="D3732" s="24"/>
      <c r="E3732" s="25"/>
      <c r="F3732" s="84"/>
      <c r="G3732" s="24"/>
      <c r="H3732" s="25"/>
      <c r="J3732" s="85"/>
      <c r="K3732" s="25"/>
      <c r="L3732" s="86"/>
      <c r="M3732" s="87">
        <f t="shared" si="71"/>
        <v>0</v>
      </c>
      <c r="N3732" s="28"/>
      <c r="Q3732" s="88"/>
      <c r="S3732" s="88"/>
      <c r="T3732" s="81"/>
      <c r="U3732" s="86"/>
      <c r="V3732" s="89"/>
      <c r="X3732" s="24"/>
    </row>
    <row r="3733" spans="1:24" s="49" customFormat="1">
      <c r="A3733" s="81"/>
      <c r="B3733" s="82"/>
      <c r="C3733" s="83"/>
      <c r="D3733" s="24"/>
      <c r="E3733" s="25"/>
      <c r="F3733" s="84"/>
      <c r="G3733" s="24"/>
      <c r="H3733" s="25"/>
      <c r="J3733" s="85"/>
      <c r="K3733" s="25"/>
      <c r="L3733" s="86"/>
      <c r="M3733" s="87">
        <f t="shared" si="71"/>
        <v>0</v>
      </c>
      <c r="N3733" s="28"/>
      <c r="Q3733" s="88"/>
      <c r="S3733" s="88"/>
      <c r="T3733" s="81"/>
      <c r="U3733" s="86"/>
      <c r="V3733" s="89"/>
      <c r="X3733" s="24"/>
    </row>
    <row r="3734" spans="1:24" s="49" customFormat="1">
      <c r="A3734" s="81"/>
      <c r="B3734" s="82"/>
      <c r="C3734" s="83"/>
      <c r="D3734" s="24"/>
      <c r="E3734" s="25"/>
      <c r="F3734" s="84"/>
      <c r="G3734" s="24"/>
      <c r="H3734" s="25"/>
      <c r="J3734" s="85"/>
      <c r="K3734" s="25"/>
      <c r="L3734" s="86"/>
      <c r="M3734" s="87">
        <f t="shared" si="71"/>
        <v>0</v>
      </c>
      <c r="N3734" s="28"/>
      <c r="Q3734" s="88"/>
      <c r="S3734" s="88"/>
      <c r="T3734" s="81"/>
      <c r="U3734" s="86"/>
      <c r="V3734" s="89"/>
      <c r="X3734" s="24"/>
    </row>
    <row r="3735" spans="1:24" s="49" customFormat="1">
      <c r="A3735" s="81"/>
      <c r="B3735" s="82"/>
      <c r="C3735" s="83"/>
      <c r="D3735" s="24"/>
      <c r="E3735" s="25"/>
      <c r="F3735" s="84"/>
      <c r="G3735" s="24"/>
      <c r="H3735" s="25"/>
      <c r="J3735" s="85"/>
      <c r="K3735" s="25"/>
      <c r="L3735" s="86"/>
      <c r="M3735" s="87">
        <f t="shared" si="71"/>
        <v>0</v>
      </c>
      <c r="N3735" s="28"/>
      <c r="Q3735" s="88"/>
      <c r="S3735" s="88"/>
      <c r="T3735" s="81"/>
      <c r="U3735" s="86"/>
      <c r="V3735" s="89"/>
      <c r="X3735" s="24"/>
    </row>
    <row r="3736" spans="1:24" s="49" customFormat="1">
      <c r="A3736" s="81"/>
      <c r="B3736" s="82"/>
      <c r="C3736" s="83"/>
      <c r="D3736" s="24"/>
      <c r="E3736" s="25"/>
      <c r="F3736" s="84"/>
      <c r="G3736" s="24"/>
      <c r="H3736" s="25"/>
      <c r="J3736" s="85"/>
      <c r="K3736" s="25"/>
      <c r="L3736" s="86"/>
      <c r="M3736" s="87">
        <f t="shared" si="71"/>
        <v>0</v>
      </c>
      <c r="N3736" s="28"/>
      <c r="Q3736" s="88"/>
      <c r="S3736" s="88"/>
      <c r="T3736" s="81"/>
      <c r="U3736" s="86"/>
      <c r="V3736" s="89"/>
      <c r="X3736" s="24"/>
    </row>
    <row r="3737" spans="1:24" s="49" customFormat="1">
      <c r="A3737" s="81"/>
      <c r="B3737" s="82"/>
      <c r="C3737" s="83"/>
      <c r="D3737" s="24"/>
      <c r="E3737" s="25"/>
      <c r="F3737" s="84"/>
      <c r="G3737" s="24"/>
      <c r="H3737" s="25"/>
      <c r="J3737" s="85"/>
      <c r="K3737" s="25"/>
      <c r="L3737" s="86"/>
      <c r="M3737" s="87">
        <f t="shared" si="71"/>
        <v>0</v>
      </c>
      <c r="N3737" s="28"/>
      <c r="Q3737" s="88"/>
      <c r="S3737" s="88"/>
      <c r="T3737" s="81"/>
      <c r="U3737" s="86"/>
      <c r="V3737" s="89"/>
      <c r="X3737" s="24"/>
    </row>
    <row r="3738" spans="1:24" s="49" customFormat="1">
      <c r="A3738" s="81"/>
      <c r="B3738" s="82"/>
      <c r="C3738" s="83"/>
      <c r="D3738" s="24"/>
      <c r="E3738" s="25"/>
      <c r="F3738" s="84"/>
      <c r="G3738" s="24"/>
      <c r="H3738" s="25"/>
      <c r="J3738" s="85"/>
      <c r="K3738" s="25"/>
      <c r="L3738" s="86"/>
      <c r="M3738" s="87">
        <f t="shared" si="71"/>
        <v>0</v>
      </c>
      <c r="N3738" s="28"/>
      <c r="Q3738" s="88"/>
      <c r="S3738" s="88"/>
      <c r="T3738" s="81"/>
      <c r="U3738" s="86"/>
      <c r="V3738" s="89"/>
      <c r="X3738" s="24"/>
    </row>
    <row r="3739" spans="1:24" s="49" customFormat="1">
      <c r="A3739" s="81"/>
      <c r="B3739" s="82"/>
      <c r="C3739" s="83"/>
      <c r="D3739" s="24"/>
      <c r="E3739" s="25"/>
      <c r="F3739" s="84"/>
      <c r="G3739" s="24"/>
      <c r="H3739" s="25"/>
      <c r="J3739" s="85"/>
      <c r="K3739" s="25"/>
      <c r="L3739" s="86"/>
      <c r="M3739" s="87">
        <f t="shared" si="71"/>
        <v>0</v>
      </c>
      <c r="N3739" s="28"/>
      <c r="Q3739" s="88"/>
      <c r="S3739" s="88"/>
      <c r="T3739" s="81"/>
      <c r="U3739" s="86"/>
      <c r="V3739" s="89"/>
      <c r="X3739" s="24"/>
    </row>
    <row r="3740" spans="1:24" s="49" customFormat="1">
      <c r="A3740" s="81"/>
      <c r="B3740" s="82"/>
      <c r="C3740" s="83"/>
      <c r="D3740" s="24"/>
      <c r="E3740" s="25"/>
      <c r="F3740" s="84"/>
      <c r="G3740" s="24"/>
      <c r="H3740" s="25"/>
      <c r="J3740" s="85"/>
      <c r="K3740" s="25"/>
      <c r="L3740" s="86"/>
      <c r="M3740" s="87">
        <f t="shared" si="71"/>
        <v>0</v>
      </c>
      <c r="N3740" s="28"/>
      <c r="Q3740" s="88"/>
      <c r="S3740" s="88"/>
      <c r="T3740" s="81"/>
      <c r="U3740" s="86"/>
      <c r="V3740" s="89"/>
      <c r="X3740" s="24"/>
    </row>
    <row r="3741" spans="1:24" s="49" customFormat="1">
      <c r="A3741" s="81"/>
      <c r="B3741" s="82"/>
      <c r="C3741" s="83"/>
      <c r="D3741" s="24"/>
      <c r="E3741" s="25"/>
      <c r="F3741" s="84"/>
      <c r="G3741" s="24"/>
      <c r="H3741" s="25"/>
      <c r="J3741" s="85"/>
      <c r="K3741" s="25"/>
      <c r="L3741" s="86"/>
      <c r="M3741" s="87">
        <f t="shared" si="71"/>
        <v>0</v>
      </c>
      <c r="N3741" s="28"/>
      <c r="Q3741" s="88"/>
      <c r="S3741" s="88"/>
      <c r="T3741" s="81"/>
      <c r="U3741" s="86"/>
      <c r="V3741" s="89"/>
      <c r="X3741" s="24"/>
    </row>
    <row r="3742" spans="1:24" s="49" customFormat="1">
      <c r="A3742" s="81"/>
      <c r="B3742" s="82"/>
      <c r="C3742" s="83"/>
      <c r="D3742" s="24"/>
      <c r="E3742" s="25"/>
      <c r="F3742" s="84"/>
      <c r="G3742" s="24"/>
      <c r="H3742" s="25"/>
      <c r="J3742" s="85"/>
      <c r="K3742" s="25"/>
      <c r="L3742" s="86"/>
      <c r="M3742" s="87">
        <f t="shared" si="71"/>
        <v>0</v>
      </c>
      <c r="N3742" s="28"/>
      <c r="Q3742" s="88"/>
      <c r="S3742" s="88"/>
      <c r="T3742" s="81"/>
      <c r="U3742" s="86"/>
      <c r="V3742" s="89"/>
      <c r="X3742" s="24"/>
    </row>
    <row r="3743" spans="1:24" s="49" customFormat="1">
      <c r="A3743" s="81"/>
      <c r="B3743" s="82"/>
      <c r="C3743" s="83"/>
      <c r="D3743" s="24"/>
      <c r="E3743" s="25"/>
      <c r="F3743" s="84"/>
      <c r="G3743" s="24"/>
      <c r="H3743" s="25"/>
      <c r="J3743" s="85"/>
      <c r="K3743" s="25"/>
      <c r="L3743" s="86"/>
      <c r="M3743" s="87">
        <f t="shared" si="71"/>
        <v>0</v>
      </c>
      <c r="N3743" s="28"/>
      <c r="Q3743" s="88"/>
      <c r="S3743" s="88"/>
      <c r="T3743" s="81"/>
      <c r="U3743" s="86"/>
      <c r="V3743" s="89"/>
      <c r="X3743" s="24"/>
    </row>
    <row r="3744" spans="1:24" s="49" customFormat="1">
      <c r="A3744" s="81"/>
      <c r="B3744" s="82"/>
      <c r="C3744" s="83"/>
      <c r="D3744" s="24"/>
      <c r="E3744" s="25"/>
      <c r="F3744" s="84"/>
      <c r="G3744" s="24"/>
      <c r="H3744" s="25"/>
      <c r="J3744" s="85"/>
      <c r="K3744" s="25"/>
      <c r="L3744" s="86"/>
      <c r="M3744" s="87">
        <f t="shared" si="71"/>
        <v>0</v>
      </c>
      <c r="N3744" s="28"/>
      <c r="Q3744" s="88"/>
      <c r="S3744" s="88"/>
      <c r="T3744" s="81"/>
      <c r="U3744" s="86"/>
      <c r="V3744" s="89"/>
      <c r="X3744" s="24"/>
    </row>
    <row r="3745" spans="1:24" s="49" customFormat="1">
      <c r="A3745" s="81"/>
      <c r="B3745" s="82"/>
      <c r="C3745" s="83"/>
      <c r="D3745" s="24"/>
      <c r="E3745" s="25"/>
      <c r="F3745" s="84"/>
      <c r="G3745" s="24"/>
      <c r="H3745" s="25"/>
      <c r="J3745" s="85"/>
      <c r="K3745" s="25"/>
      <c r="L3745" s="86"/>
      <c r="M3745" s="87">
        <f t="shared" si="71"/>
        <v>0</v>
      </c>
      <c r="N3745" s="28"/>
      <c r="Q3745" s="88"/>
      <c r="S3745" s="88"/>
      <c r="T3745" s="81"/>
      <c r="U3745" s="86"/>
      <c r="V3745" s="89"/>
      <c r="X3745" s="24"/>
    </row>
    <row r="3746" spans="1:24" s="49" customFormat="1">
      <c r="A3746" s="81"/>
      <c r="B3746" s="82"/>
      <c r="C3746" s="83"/>
      <c r="D3746" s="24"/>
      <c r="E3746" s="25"/>
      <c r="F3746" s="84"/>
      <c r="G3746" s="24"/>
      <c r="H3746" s="25"/>
      <c r="J3746" s="85"/>
      <c r="K3746" s="25"/>
      <c r="L3746" s="86"/>
      <c r="M3746" s="87">
        <f t="shared" si="71"/>
        <v>0</v>
      </c>
      <c r="N3746" s="28"/>
      <c r="Q3746" s="88"/>
      <c r="S3746" s="88"/>
      <c r="T3746" s="81"/>
      <c r="U3746" s="86"/>
      <c r="V3746" s="89"/>
      <c r="X3746" s="24"/>
    </row>
    <row r="3747" spans="1:24" s="49" customFormat="1">
      <c r="A3747" s="81"/>
      <c r="B3747" s="82"/>
      <c r="C3747" s="83"/>
      <c r="D3747" s="24"/>
      <c r="E3747" s="25"/>
      <c r="F3747" s="84"/>
      <c r="G3747" s="24"/>
      <c r="H3747" s="25"/>
      <c r="J3747" s="85"/>
      <c r="K3747" s="25"/>
      <c r="L3747" s="86"/>
      <c r="M3747" s="87">
        <f t="shared" si="71"/>
        <v>0</v>
      </c>
      <c r="N3747" s="28"/>
      <c r="Q3747" s="88"/>
      <c r="S3747" s="88"/>
      <c r="T3747" s="81"/>
      <c r="U3747" s="86"/>
      <c r="V3747" s="89"/>
      <c r="X3747" s="24"/>
    </row>
    <row r="3748" spans="1:24" s="49" customFormat="1">
      <c r="A3748" s="81"/>
      <c r="B3748" s="82"/>
      <c r="C3748" s="83"/>
      <c r="D3748" s="24"/>
      <c r="E3748" s="25"/>
      <c r="F3748" s="84"/>
      <c r="G3748" s="24"/>
      <c r="H3748" s="25"/>
      <c r="J3748" s="85"/>
      <c r="K3748" s="25"/>
      <c r="L3748" s="86"/>
      <c r="M3748" s="87">
        <f t="shared" si="71"/>
        <v>0</v>
      </c>
      <c r="N3748" s="28"/>
      <c r="Q3748" s="88"/>
      <c r="S3748" s="88"/>
      <c r="T3748" s="81"/>
      <c r="U3748" s="86"/>
      <c r="V3748" s="89"/>
      <c r="X3748" s="24"/>
    </row>
    <row r="3749" spans="1:24" s="49" customFormat="1">
      <c r="A3749" s="81"/>
      <c r="B3749" s="82"/>
      <c r="C3749" s="83"/>
      <c r="D3749" s="24"/>
      <c r="E3749" s="25"/>
      <c r="F3749" s="84"/>
      <c r="G3749" s="24"/>
      <c r="H3749" s="25"/>
      <c r="J3749" s="85"/>
      <c r="K3749" s="25"/>
      <c r="L3749" s="86"/>
      <c r="M3749" s="87">
        <f t="shared" si="71"/>
        <v>0</v>
      </c>
      <c r="N3749" s="28"/>
      <c r="Q3749" s="88"/>
      <c r="S3749" s="88"/>
      <c r="T3749" s="81"/>
      <c r="U3749" s="86"/>
      <c r="V3749" s="89"/>
      <c r="X3749" s="24"/>
    </row>
    <row r="3750" spans="1:24" s="49" customFormat="1">
      <c r="A3750" s="81"/>
      <c r="B3750" s="82"/>
      <c r="C3750" s="83"/>
      <c r="D3750" s="24"/>
      <c r="E3750" s="25"/>
      <c r="F3750" s="84"/>
      <c r="G3750" s="24"/>
      <c r="H3750" s="25"/>
      <c r="J3750" s="85"/>
      <c r="K3750" s="25"/>
      <c r="L3750" s="86"/>
      <c r="M3750" s="87">
        <f t="shared" si="71"/>
        <v>0</v>
      </c>
      <c r="N3750" s="28"/>
      <c r="Q3750" s="88"/>
      <c r="S3750" s="88"/>
      <c r="T3750" s="81"/>
      <c r="U3750" s="86"/>
      <c r="V3750" s="89"/>
      <c r="X3750" s="24"/>
    </row>
    <row r="3751" spans="1:24" s="49" customFormat="1">
      <c r="A3751" s="81"/>
      <c r="B3751" s="82"/>
      <c r="C3751" s="83"/>
      <c r="D3751" s="24"/>
      <c r="E3751" s="25"/>
      <c r="F3751" s="84"/>
      <c r="G3751" s="24"/>
      <c r="H3751" s="25"/>
      <c r="J3751" s="85"/>
      <c r="K3751" s="25"/>
      <c r="L3751" s="86"/>
      <c r="M3751" s="87">
        <f t="shared" si="71"/>
        <v>0</v>
      </c>
      <c r="N3751" s="28"/>
      <c r="Q3751" s="88"/>
      <c r="S3751" s="88"/>
      <c r="T3751" s="81"/>
      <c r="U3751" s="86"/>
      <c r="V3751" s="89"/>
      <c r="X3751" s="24"/>
    </row>
    <row r="3752" spans="1:24" s="49" customFormat="1">
      <c r="A3752" s="81"/>
      <c r="B3752" s="82"/>
      <c r="C3752" s="83"/>
      <c r="D3752" s="24"/>
      <c r="E3752" s="25"/>
      <c r="F3752" s="84"/>
      <c r="G3752" s="24"/>
      <c r="H3752" s="25"/>
      <c r="J3752" s="85"/>
      <c r="K3752" s="25"/>
      <c r="L3752" s="86"/>
      <c r="M3752" s="87">
        <f t="shared" si="71"/>
        <v>0</v>
      </c>
      <c r="N3752" s="28"/>
      <c r="Q3752" s="88"/>
      <c r="S3752" s="88"/>
      <c r="T3752" s="81"/>
      <c r="U3752" s="86"/>
      <c r="V3752" s="89"/>
      <c r="X3752" s="24"/>
    </row>
    <row r="3753" spans="1:24" s="49" customFormat="1">
      <c r="A3753" s="81"/>
      <c r="B3753" s="82"/>
      <c r="C3753" s="83"/>
      <c r="D3753" s="24"/>
      <c r="E3753" s="25"/>
      <c r="F3753" s="84"/>
      <c r="G3753" s="24"/>
      <c r="H3753" s="25"/>
      <c r="J3753" s="85"/>
      <c r="K3753" s="25"/>
      <c r="L3753" s="86"/>
      <c r="M3753" s="87">
        <f t="shared" ref="M3753:M3816" si="72">I3753*H3753</f>
        <v>0</v>
      </c>
      <c r="N3753" s="28"/>
      <c r="Q3753" s="88"/>
      <c r="S3753" s="88"/>
      <c r="T3753" s="81"/>
      <c r="U3753" s="86"/>
      <c r="V3753" s="89"/>
      <c r="X3753" s="24"/>
    </row>
    <row r="3754" spans="1:24" s="49" customFormat="1">
      <c r="A3754" s="81"/>
      <c r="B3754" s="82"/>
      <c r="C3754" s="83"/>
      <c r="D3754" s="24"/>
      <c r="E3754" s="25"/>
      <c r="F3754" s="84"/>
      <c r="G3754" s="24"/>
      <c r="H3754" s="25"/>
      <c r="J3754" s="85"/>
      <c r="K3754" s="25"/>
      <c r="L3754" s="86"/>
      <c r="M3754" s="87">
        <f t="shared" si="72"/>
        <v>0</v>
      </c>
      <c r="N3754" s="28"/>
      <c r="Q3754" s="88"/>
      <c r="S3754" s="88"/>
      <c r="T3754" s="81"/>
      <c r="U3754" s="86"/>
      <c r="V3754" s="89"/>
      <c r="X3754" s="24"/>
    </row>
    <row r="3755" spans="1:24" s="49" customFormat="1">
      <c r="A3755" s="81"/>
      <c r="B3755" s="82"/>
      <c r="C3755" s="83"/>
      <c r="D3755" s="24"/>
      <c r="E3755" s="25"/>
      <c r="F3755" s="84"/>
      <c r="G3755" s="24"/>
      <c r="H3755" s="25"/>
      <c r="J3755" s="85"/>
      <c r="K3755" s="25"/>
      <c r="L3755" s="86"/>
      <c r="M3755" s="87">
        <f t="shared" si="72"/>
        <v>0</v>
      </c>
      <c r="N3755" s="28"/>
      <c r="Q3755" s="88"/>
      <c r="S3755" s="88"/>
      <c r="T3755" s="81"/>
      <c r="U3755" s="86"/>
      <c r="V3755" s="89"/>
      <c r="X3755" s="24"/>
    </row>
    <row r="3756" spans="1:24" s="49" customFormat="1">
      <c r="A3756" s="81"/>
      <c r="B3756" s="82"/>
      <c r="C3756" s="83"/>
      <c r="D3756" s="24"/>
      <c r="E3756" s="25"/>
      <c r="F3756" s="84"/>
      <c r="G3756" s="24"/>
      <c r="H3756" s="25"/>
      <c r="J3756" s="85"/>
      <c r="K3756" s="25"/>
      <c r="L3756" s="86"/>
      <c r="M3756" s="87">
        <f t="shared" si="72"/>
        <v>0</v>
      </c>
      <c r="N3756" s="28"/>
      <c r="Q3756" s="88"/>
      <c r="S3756" s="88"/>
      <c r="T3756" s="81"/>
      <c r="U3756" s="86"/>
      <c r="V3756" s="89"/>
      <c r="X3756" s="24"/>
    </row>
    <row r="3757" spans="1:24" s="49" customFormat="1">
      <c r="A3757" s="81"/>
      <c r="B3757" s="82"/>
      <c r="C3757" s="83"/>
      <c r="D3757" s="24"/>
      <c r="E3757" s="25"/>
      <c r="F3757" s="84"/>
      <c r="G3757" s="24"/>
      <c r="H3757" s="25"/>
      <c r="J3757" s="85"/>
      <c r="K3757" s="25"/>
      <c r="L3757" s="86"/>
      <c r="M3757" s="87">
        <f t="shared" si="72"/>
        <v>0</v>
      </c>
      <c r="N3757" s="28"/>
      <c r="Q3757" s="88"/>
      <c r="S3757" s="88"/>
      <c r="T3757" s="81"/>
      <c r="U3757" s="86"/>
      <c r="V3757" s="89"/>
      <c r="X3757" s="24"/>
    </row>
    <row r="3758" spans="1:24" s="49" customFormat="1">
      <c r="A3758" s="81"/>
      <c r="B3758" s="82"/>
      <c r="C3758" s="83"/>
      <c r="D3758" s="24"/>
      <c r="E3758" s="25"/>
      <c r="F3758" s="84"/>
      <c r="G3758" s="24"/>
      <c r="H3758" s="25"/>
      <c r="J3758" s="85"/>
      <c r="K3758" s="25"/>
      <c r="L3758" s="86"/>
      <c r="M3758" s="87">
        <f t="shared" si="72"/>
        <v>0</v>
      </c>
      <c r="N3758" s="28"/>
      <c r="Q3758" s="88"/>
      <c r="S3758" s="88"/>
      <c r="T3758" s="81"/>
      <c r="U3758" s="86"/>
      <c r="V3758" s="89"/>
      <c r="X3758" s="24"/>
    </row>
    <row r="3759" spans="1:24" s="49" customFormat="1">
      <c r="A3759" s="81"/>
      <c r="B3759" s="82"/>
      <c r="C3759" s="83"/>
      <c r="D3759" s="24"/>
      <c r="E3759" s="25"/>
      <c r="F3759" s="84"/>
      <c r="G3759" s="24"/>
      <c r="H3759" s="25"/>
      <c r="J3759" s="85"/>
      <c r="K3759" s="25"/>
      <c r="L3759" s="86"/>
      <c r="M3759" s="87">
        <f t="shared" si="72"/>
        <v>0</v>
      </c>
      <c r="N3759" s="28"/>
      <c r="Q3759" s="88"/>
      <c r="S3759" s="88"/>
      <c r="T3759" s="81"/>
      <c r="U3759" s="86"/>
      <c r="V3759" s="89"/>
      <c r="X3759" s="24"/>
    </row>
    <row r="3760" spans="1:24" s="49" customFormat="1">
      <c r="A3760" s="81"/>
      <c r="B3760" s="82"/>
      <c r="C3760" s="83"/>
      <c r="D3760" s="24"/>
      <c r="E3760" s="25"/>
      <c r="F3760" s="84"/>
      <c r="G3760" s="24"/>
      <c r="H3760" s="25"/>
      <c r="J3760" s="85"/>
      <c r="K3760" s="25"/>
      <c r="L3760" s="86"/>
      <c r="M3760" s="87">
        <f t="shared" si="72"/>
        <v>0</v>
      </c>
      <c r="N3760" s="28"/>
      <c r="Q3760" s="88"/>
      <c r="S3760" s="88"/>
      <c r="T3760" s="81"/>
      <c r="U3760" s="86"/>
      <c r="V3760" s="89"/>
      <c r="X3760" s="24"/>
    </row>
    <row r="3761" spans="1:24" s="49" customFormat="1">
      <c r="A3761" s="81"/>
      <c r="B3761" s="82"/>
      <c r="C3761" s="83"/>
      <c r="D3761" s="24"/>
      <c r="E3761" s="25"/>
      <c r="F3761" s="84"/>
      <c r="G3761" s="24"/>
      <c r="H3761" s="25"/>
      <c r="J3761" s="85"/>
      <c r="K3761" s="25"/>
      <c r="L3761" s="86"/>
      <c r="M3761" s="87">
        <f t="shared" si="72"/>
        <v>0</v>
      </c>
      <c r="N3761" s="28"/>
      <c r="Q3761" s="88"/>
      <c r="S3761" s="88"/>
      <c r="T3761" s="81"/>
      <c r="U3761" s="86"/>
      <c r="V3761" s="89"/>
      <c r="X3761" s="24"/>
    </row>
    <row r="3762" spans="1:24" s="49" customFormat="1">
      <c r="A3762" s="81"/>
      <c r="B3762" s="82"/>
      <c r="C3762" s="83"/>
      <c r="D3762" s="24"/>
      <c r="E3762" s="25"/>
      <c r="F3762" s="84"/>
      <c r="G3762" s="24"/>
      <c r="H3762" s="25"/>
      <c r="J3762" s="85"/>
      <c r="K3762" s="25"/>
      <c r="L3762" s="86"/>
      <c r="M3762" s="87">
        <f t="shared" si="72"/>
        <v>0</v>
      </c>
      <c r="N3762" s="28"/>
      <c r="Q3762" s="88"/>
      <c r="S3762" s="88"/>
      <c r="T3762" s="81"/>
      <c r="U3762" s="86"/>
      <c r="V3762" s="89"/>
      <c r="X3762" s="24"/>
    </row>
    <row r="3763" spans="1:24" s="49" customFormat="1">
      <c r="A3763" s="81"/>
      <c r="B3763" s="82"/>
      <c r="C3763" s="83"/>
      <c r="D3763" s="24"/>
      <c r="E3763" s="25"/>
      <c r="F3763" s="84"/>
      <c r="G3763" s="24"/>
      <c r="H3763" s="25"/>
      <c r="J3763" s="85"/>
      <c r="K3763" s="25"/>
      <c r="L3763" s="86"/>
      <c r="M3763" s="87">
        <f t="shared" si="72"/>
        <v>0</v>
      </c>
      <c r="N3763" s="28"/>
      <c r="Q3763" s="88"/>
      <c r="S3763" s="88"/>
      <c r="T3763" s="81"/>
      <c r="U3763" s="86"/>
      <c r="V3763" s="89"/>
      <c r="X3763" s="24"/>
    </row>
    <row r="3764" spans="1:24" s="49" customFormat="1">
      <c r="A3764" s="81"/>
      <c r="B3764" s="82"/>
      <c r="C3764" s="83"/>
      <c r="D3764" s="24"/>
      <c r="E3764" s="25"/>
      <c r="F3764" s="84"/>
      <c r="G3764" s="24"/>
      <c r="H3764" s="25"/>
      <c r="J3764" s="85"/>
      <c r="K3764" s="25"/>
      <c r="L3764" s="86"/>
      <c r="M3764" s="87">
        <f t="shared" si="72"/>
        <v>0</v>
      </c>
      <c r="N3764" s="28"/>
      <c r="Q3764" s="88"/>
      <c r="S3764" s="88"/>
      <c r="T3764" s="81"/>
      <c r="U3764" s="86"/>
      <c r="V3764" s="89"/>
      <c r="X3764" s="24"/>
    </row>
    <row r="3765" spans="1:24" s="49" customFormat="1">
      <c r="A3765" s="81"/>
      <c r="B3765" s="82"/>
      <c r="C3765" s="83"/>
      <c r="D3765" s="24"/>
      <c r="E3765" s="25"/>
      <c r="F3765" s="84"/>
      <c r="G3765" s="24"/>
      <c r="H3765" s="25"/>
      <c r="J3765" s="85"/>
      <c r="K3765" s="25"/>
      <c r="L3765" s="86"/>
      <c r="M3765" s="87">
        <f t="shared" si="72"/>
        <v>0</v>
      </c>
      <c r="N3765" s="28"/>
      <c r="Q3765" s="88"/>
      <c r="S3765" s="88"/>
      <c r="T3765" s="81"/>
      <c r="U3765" s="86"/>
      <c r="V3765" s="89"/>
      <c r="X3765" s="24"/>
    </row>
    <row r="3766" spans="1:24" s="49" customFormat="1">
      <c r="A3766" s="81"/>
      <c r="B3766" s="82"/>
      <c r="C3766" s="83"/>
      <c r="D3766" s="24"/>
      <c r="E3766" s="25"/>
      <c r="F3766" s="84"/>
      <c r="G3766" s="24"/>
      <c r="H3766" s="25"/>
      <c r="J3766" s="85"/>
      <c r="K3766" s="25"/>
      <c r="L3766" s="86"/>
      <c r="M3766" s="87">
        <f t="shared" si="72"/>
        <v>0</v>
      </c>
      <c r="N3766" s="28"/>
      <c r="Q3766" s="88"/>
      <c r="S3766" s="88"/>
      <c r="T3766" s="81"/>
      <c r="U3766" s="86"/>
      <c r="V3766" s="89"/>
      <c r="X3766" s="24"/>
    </row>
    <row r="3767" spans="1:24" s="49" customFormat="1">
      <c r="A3767" s="81"/>
      <c r="B3767" s="82"/>
      <c r="C3767" s="83"/>
      <c r="D3767" s="24"/>
      <c r="E3767" s="25"/>
      <c r="F3767" s="84"/>
      <c r="G3767" s="24"/>
      <c r="H3767" s="25"/>
      <c r="J3767" s="85"/>
      <c r="K3767" s="25"/>
      <c r="L3767" s="86"/>
      <c r="M3767" s="87">
        <f t="shared" si="72"/>
        <v>0</v>
      </c>
      <c r="N3767" s="28"/>
      <c r="Q3767" s="88"/>
      <c r="S3767" s="88"/>
      <c r="T3767" s="81"/>
      <c r="U3767" s="86"/>
      <c r="V3767" s="89"/>
      <c r="X3767" s="24"/>
    </row>
    <row r="3768" spans="1:24" s="49" customFormat="1">
      <c r="A3768" s="81"/>
      <c r="B3768" s="82"/>
      <c r="C3768" s="83"/>
      <c r="D3768" s="24"/>
      <c r="E3768" s="25"/>
      <c r="F3768" s="84"/>
      <c r="G3768" s="24"/>
      <c r="H3768" s="25"/>
      <c r="J3768" s="85"/>
      <c r="K3768" s="25"/>
      <c r="L3768" s="86"/>
      <c r="M3768" s="87">
        <f t="shared" si="72"/>
        <v>0</v>
      </c>
      <c r="N3768" s="28"/>
      <c r="Q3768" s="88"/>
      <c r="S3768" s="88"/>
      <c r="T3768" s="81"/>
      <c r="U3768" s="86"/>
      <c r="V3768" s="89"/>
      <c r="X3768" s="24"/>
    </row>
    <row r="3769" spans="1:24" s="49" customFormat="1">
      <c r="A3769" s="81"/>
      <c r="B3769" s="82"/>
      <c r="C3769" s="83"/>
      <c r="D3769" s="24"/>
      <c r="E3769" s="25"/>
      <c r="F3769" s="84"/>
      <c r="G3769" s="24"/>
      <c r="H3769" s="25"/>
      <c r="J3769" s="85"/>
      <c r="K3769" s="25"/>
      <c r="L3769" s="86"/>
      <c r="M3769" s="87">
        <f t="shared" si="72"/>
        <v>0</v>
      </c>
      <c r="N3769" s="28"/>
      <c r="Q3769" s="88"/>
      <c r="S3769" s="88"/>
      <c r="T3769" s="81"/>
      <c r="U3769" s="86"/>
      <c r="V3769" s="89"/>
      <c r="X3769" s="24"/>
    </row>
    <row r="3770" spans="1:24" s="49" customFormat="1">
      <c r="A3770" s="81"/>
      <c r="B3770" s="82"/>
      <c r="C3770" s="83"/>
      <c r="D3770" s="24"/>
      <c r="E3770" s="25"/>
      <c r="F3770" s="84"/>
      <c r="G3770" s="24"/>
      <c r="H3770" s="25"/>
      <c r="J3770" s="85"/>
      <c r="K3770" s="25"/>
      <c r="L3770" s="86"/>
      <c r="M3770" s="87">
        <f t="shared" si="72"/>
        <v>0</v>
      </c>
      <c r="N3770" s="28"/>
      <c r="Q3770" s="88"/>
      <c r="S3770" s="88"/>
      <c r="T3770" s="81"/>
      <c r="U3770" s="86"/>
      <c r="V3770" s="89"/>
      <c r="X3770" s="24"/>
    </row>
    <row r="3771" spans="1:24" s="49" customFormat="1">
      <c r="A3771" s="81"/>
      <c r="B3771" s="82"/>
      <c r="C3771" s="83"/>
      <c r="D3771" s="24"/>
      <c r="E3771" s="25"/>
      <c r="F3771" s="84"/>
      <c r="G3771" s="24"/>
      <c r="H3771" s="25"/>
      <c r="J3771" s="85"/>
      <c r="K3771" s="25"/>
      <c r="L3771" s="86"/>
      <c r="M3771" s="87">
        <f t="shared" si="72"/>
        <v>0</v>
      </c>
      <c r="N3771" s="28"/>
      <c r="Q3771" s="88"/>
      <c r="S3771" s="88"/>
      <c r="T3771" s="81"/>
      <c r="U3771" s="86"/>
      <c r="V3771" s="89"/>
      <c r="X3771" s="24"/>
    </row>
    <row r="3772" spans="1:24" s="49" customFormat="1">
      <c r="A3772" s="81"/>
      <c r="B3772" s="82"/>
      <c r="C3772" s="83"/>
      <c r="D3772" s="24"/>
      <c r="E3772" s="25"/>
      <c r="F3772" s="84"/>
      <c r="G3772" s="24"/>
      <c r="H3772" s="25"/>
      <c r="J3772" s="85"/>
      <c r="K3772" s="25"/>
      <c r="L3772" s="86"/>
      <c r="M3772" s="87">
        <f t="shared" si="72"/>
        <v>0</v>
      </c>
      <c r="N3772" s="28"/>
      <c r="Q3772" s="88"/>
      <c r="S3772" s="88"/>
      <c r="T3772" s="81"/>
      <c r="U3772" s="86"/>
      <c r="V3772" s="89"/>
      <c r="X3772" s="24"/>
    </row>
    <row r="3773" spans="1:24" s="49" customFormat="1">
      <c r="A3773" s="81"/>
      <c r="B3773" s="82"/>
      <c r="C3773" s="83"/>
      <c r="D3773" s="24"/>
      <c r="E3773" s="25"/>
      <c r="F3773" s="84"/>
      <c r="G3773" s="24"/>
      <c r="H3773" s="25"/>
      <c r="J3773" s="85"/>
      <c r="K3773" s="25"/>
      <c r="L3773" s="86"/>
      <c r="M3773" s="87">
        <f t="shared" si="72"/>
        <v>0</v>
      </c>
      <c r="N3773" s="28"/>
      <c r="Q3773" s="88"/>
      <c r="S3773" s="88"/>
      <c r="T3773" s="81"/>
      <c r="U3773" s="86"/>
      <c r="V3773" s="89"/>
      <c r="X3773" s="24"/>
    </row>
    <row r="3774" spans="1:24" s="49" customFormat="1">
      <c r="A3774" s="81"/>
      <c r="B3774" s="82"/>
      <c r="C3774" s="83"/>
      <c r="D3774" s="24"/>
      <c r="E3774" s="25"/>
      <c r="F3774" s="84"/>
      <c r="G3774" s="24"/>
      <c r="H3774" s="25"/>
      <c r="J3774" s="85"/>
      <c r="K3774" s="25"/>
      <c r="L3774" s="86"/>
      <c r="M3774" s="87">
        <f t="shared" si="72"/>
        <v>0</v>
      </c>
      <c r="N3774" s="28"/>
      <c r="Q3774" s="88"/>
      <c r="S3774" s="88"/>
      <c r="T3774" s="81"/>
      <c r="U3774" s="86"/>
      <c r="V3774" s="89"/>
      <c r="X3774" s="24"/>
    </row>
    <row r="3775" spans="1:24" s="49" customFormat="1">
      <c r="A3775" s="81"/>
      <c r="B3775" s="82"/>
      <c r="C3775" s="83"/>
      <c r="D3775" s="24"/>
      <c r="E3775" s="25"/>
      <c r="F3775" s="84"/>
      <c r="G3775" s="24"/>
      <c r="H3775" s="25"/>
      <c r="J3775" s="85"/>
      <c r="K3775" s="25"/>
      <c r="L3775" s="86"/>
      <c r="M3775" s="87">
        <f t="shared" si="72"/>
        <v>0</v>
      </c>
      <c r="N3775" s="28"/>
      <c r="Q3775" s="88"/>
      <c r="S3775" s="88"/>
      <c r="T3775" s="81"/>
      <c r="U3775" s="86"/>
      <c r="V3775" s="89"/>
      <c r="X3775" s="24"/>
    </row>
    <row r="3776" spans="1:24" s="49" customFormat="1">
      <c r="A3776" s="81"/>
      <c r="B3776" s="82"/>
      <c r="C3776" s="83"/>
      <c r="D3776" s="24"/>
      <c r="E3776" s="25"/>
      <c r="F3776" s="84"/>
      <c r="G3776" s="24"/>
      <c r="H3776" s="25"/>
      <c r="J3776" s="85"/>
      <c r="K3776" s="25"/>
      <c r="L3776" s="86"/>
      <c r="M3776" s="87">
        <f t="shared" si="72"/>
        <v>0</v>
      </c>
      <c r="N3776" s="28"/>
      <c r="Q3776" s="88"/>
      <c r="S3776" s="88"/>
      <c r="T3776" s="81"/>
      <c r="U3776" s="86"/>
      <c r="V3776" s="89"/>
      <c r="X3776" s="24"/>
    </row>
    <row r="3777" spans="1:24" s="49" customFormat="1">
      <c r="A3777" s="81"/>
      <c r="B3777" s="82"/>
      <c r="C3777" s="83"/>
      <c r="D3777" s="24"/>
      <c r="E3777" s="25"/>
      <c r="F3777" s="84"/>
      <c r="G3777" s="24"/>
      <c r="H3777" s="25"/>
      <c r="J3777" s="85"/>
      <c r="K3777" s="25"/>
      <c r="L3777" s="86"/>
      <c r="M3777" s="87">
        <f t="shared" si="72"/>
        <v>0</v>
      </c>
      <c r="N3777" s="28"/>
      <c r="Q3777" s="88"/>
      <c r="S3777" s="88"/>
      <c r="T3777" s="81"/>
      <c r="U3777" s="86"/>
      <c r="V3777" s="89"/>
      <c r="X3777" s="24"/>
    </row>
    <row r="3778" spans="1:24" s="49" customFormat="1">
      <c r="A3778" s="81"/>
      <c r="B3778" s="82"/>
      <c r="C3778" s="83"/>
      <c r="D3778" s="24"/>
      <c r="E3778" s="25"/>
      <c r="F3778" s="84"/>
      <c r="G3778" s="24"/>
      <c r="H3778" s="25"/>
      <c r="J3778" s="85"/>
      <c r="K3778" s="25"/>
      <c r="L3778" s="86"/>
      <c r="M3778" s="87">
        <f t="shared" si="72"/>
        <v>0</v>
      </c>
      <c r="N3778" s="28"/>
      <c r="Q3778" s="88"/>
      <c r="S3778" s="88"/>
      <c r="T3778" s="81"/>
      <c r="U3778" s="86"/>
      <c r="V3778" s="89"/>
      <c r="X3778" s="24"/>
    </row>
    <row r="3779" spans="1:24" s="49" customFormat="1">
      <c r="A3779" s="81"/>
      <c r="B3779" s="82"/>
      <c r="C3779" s="83"/>
      <c r="D3779" s="24"/>
      <c r="E3779" s="25"/>
      <c r="F3779" s="84"/>
      <c r="G3779" s="24"/>
      <c r="H3779" s="25"/>
      <c r="J3779" s="85"/>
      <c r="K3779" s="25"/>
      <c r="L3779" s="86"/>
      <c r="M3779" s="87">
        <f t="shared" si="72"/>
        <v>0</v>
      </c>
      <c r="N3779" s="28"/>
      <c r="Q3779" s="88"/>
      <c r="S3779" s="88"/>
      <c r="T3779" s="81"/>
      <c r="U3779" s="86"/>
      <c r="V3779" s="89"/>
      <c r="X3779" s="24"/>
    </row>
    <row r="3780" spans="1:24" s="49" customFormat="1">
      <c r="A3780" s="81"/>
      <c r="B3780" s="82"/>
      <c r="C3780" s="83"/>
      <c r="D3780" s="24"/>
      <c r="E3780" s="25"/>
      <c r="F3780" s="84"/>
      <c r="G3780" s="24"/>
      <c r="H3780" s="25"/>
      <c r="J3780" s="85"/>
      <c r="K3780" s="25"/>
      <c r="L3780" s="86"/>
      <c r="M3780" s="87">
        <f t="shared" si="72"/>
        <v>0</v>
      </c>
      <c r="N3780" s="28"/>
      <c r="Q3780" s="88"/>
      <c r="S3780" s="88"/>
      <c r="T3780" s="81"/>
      <c r="U3780" s="86"/>
      <c r="V3780" s="89"/>
      <c r="X3780" s="24"/>
    </row>
    <row r="3781" spans="1:24" s="49" customFormat="1">
      <c r="A3781" s="81"/>
      <c r="B3781" s="82"/>
      <c r="C3781" s="83"/>
      <c r="D3781" s="24"/>
      <c r="E3781" s="25"/>
      <c r="F3781" s="84"/>
      <c r="G3781" s="24"/>
      <c r="H3781" s="25"/>
      <c r="J3781" s="85"/>
      <c r="K3781" s="25"/>
      <c r="L3781" s="86"/>
      <c r="M3781" s="87">
        <f t="shared" si="72"/>
        <v>0</v>
      </c>
      <c r="N3781" s="28"/>
      <c r="Q3781" s="88"/>
      <c r="S3781" s="88"/>
      <c r="T3781" s="81"/>
      <c r="U3781" s="86"/>
      <c r="V3781" s="89"/>
      <c r="X3781" s="24"/>
    </row>
    <row r="3782" spans="1:24" s="49" customFormat="1">
      <c r="A3782" s="81"/>
      <c r="B3782" s="82"/>
      <c r="C3782" s="83"/>
      <c r="D3782" s="24"/>
      <c r="E3782" s="25"/>
      <c r="F3782" s="84"/>
      <c r="G3782" s="24"/>
      <c r="H3782" s="25"/>
      <c r="J3782" s="85"/>
      <c r="K3782" s="25"/>
      <c r="L3782" s="86"/>
      <c r="M3782" s="87">
        <f t="shared" si="72"/>
        <v>0</v>
      </c>
      <c r="N3782" s="28"/>
      <c r="Q3782" s="88"/>
      <c r="S3782" s="88"/>
      <c r="T3782" s="81"/>
      <c r="U3782" s="86"/>
      <c r="V3782" s="89"/>
      <c r="X3782" s="24"/>
    </row>
    <row r="3783" spans="1:24" s="49" customFormat="1">
      <c r="A3783" s="81"/>
      <c r="B3783" s="82"/>
      <c r="C3783" s="83"/>
      <c r="D3783" s="24"/>
      <c r="E3783" s="25"/>
      <c r="F3783" s="84"/>
      <c r="G3783" s="24"/>
      <c r="H3783" s="25"/>
      <c r="J3783" s="85"/>
      <c r="K3783" s="25"/>
      <c r="L3783" s="86"/>
      <c r="M3783" s="87">
        <f t="shared" si="72"/>
        <v>0</v>
      </c>
      <c r="N3783" s="28"/>
      <c r="Q3783" s="88"/>
      <c r="S3783" s="88"/>
      <c r="T3783" s="81"/>
      <c r="U3783" s="86"/>
      <c r="V3783" s="89"/>
      <c r="X3783" s="24"/>
    </row>
    <row r="3784" spans="1:24" s="49" customFormat="1">
      <c r="A3784" s="81"/>
      <c r="B3784" s="82"/>
      <c r="C3784" s="83"/>
      <c r="D3784" s="24"/>
      <c r="E3784" s="25"/>
      <c r="F3784" s="84"/>
      <c r="G3784" s="24"/>
      <c r="H3784" s="25"/>
      <c r="J3784" s="85"/>
      <c r="K3784" s="25"/>
      <c r="L3784" s="86"/>
      <c r="M3784" s="87">
        <f t="shared" si="72"/>
        <v>0</v>
      </c>
      <c r="N3784" s="28"/>
      <c r="Q3784" s="88"/>
      <c r="S3784" s="88"/>
      <c r="T3784" s="81"/>
      <c r="U3784" s="86"/>
      <c r="V3784" s="89"/>
      <c r="X3784" s="24"/>
    </row>
    <row r="3785" spans="1:24" s="49" customFormat="1">
      <c r="A3785" s="81"/>
      <c r="B3785" s="82"/>
      <c r="C3785" s="83"/>
      <c r="D3785" s="24"/>
      <c r="E3785" s="25"/>
      <c r="F3785" s="84"/>
      <c r="G3785" s="24"/>
      <c r="H3785" s="25"/>
      <c r="J3785" s="85"/>
      <c r="K3785" s="25"/>
      <c r="L3785" s="86"/>
      <c r="M3785" s="87">
        <f t="shared" si="72"/>
        <v>0</v>
      </c>
      <c r="N3785" s="28"/>
      <c r="Q3785" s="88"/>
      <c r="S3785" s="88"/>
      <c r="T3785" s="81"/>
      <c r="U3785" s="86"/>
      <c r="V3785" s="89"/>
      <c r="X3785" s="24"/>
    </row>
    <row r="3786" spans="1:24" s="49" customFormat="1">
      <c r="A3786" s="81"/>
      <c r="B3786" s="82"/>
      <c r="C3786" s="83"/>
      <c r="D3786" s="24"/>
      <c r="E3786" s="25"/>
      <c r="F3786" s="84"/>
      <c r="G3786" s="24"/>
      <c r="H3786" s="25"/>
      <c r="J3786" s="85"/>
      <c r="K3786" s="25"/>
      <c r="L3786" s="86"/>
      <c r="M3786" s="87">
        <f t="shared" si="72"/>
        <v>0</v>
      </c>
      <c r="N3786" s="28"/>
      <c r="Q3786" s="88"/>
      <c r="S3786" s="88"/>
      <c r="T3786" s="81"/>
      <c r="U3786" s="86"/>
      <c r="V3786" s="89"/>
      <c r="X3786" s="24"/>
    </row>
    <row r="3787" spans="1:24" s="49" customFormat="1">
      <c r="A3787" s="81"/>
      <c r="B3787" s="82"/>
      <c r="C3787" s="83"/>
      <c r="D3787" s="24"/>
      <c r="E3787" s="25"/>
      <c r="F3787" s="84"/>
      <c r="G3787" s="24"/>
      <c r="H3787" s="25"/>
      <c r="J3787" s="85"/>
      <c r="K3787" s="25"/>
      <c r="L3787" s="86"/>
      <c r="M3787" s="87">
        <f t="shared" si="72"/>
        <v>0</v>
      </c>
      <c r="N3787" s="28"/>
      <c r="Q3787" s="88"/>
      <c r="S3787" s="88"/>
      <c r="T3787" s="81"/>
      <c r="U3787" s="86"/>
      <c r="V3787" s="89"/>
      <c r="X3787" s="24"/>
    </row>
    <row r="3788" spans="1:24" s="49" customFormat="1">
      <c r="A3788" s="81"/>
      <c r="B3788" s="82"/>
      <c r="C3788" s="83"/>
      <c r="D3788" s="24"/>
      <c r="E3788" s="25"/>
      <c r="F3788" s="84"/>
      <c r="G3788" s="24"/>
      <c r="H3788" s="25"/>
      <c r="J3788" s="85"/>
      <c r="K3788" s="25"/>
      <c r="L3788" s="86"/>
      <c r="M3788" s="87">
        <f t="shared" si="72"/>
        <v>0</v>
      </c>
      <c r="N3788" s="28"/>
      <c r="Q3788" s="88"/>
      <c r="S3788" s="88"/>
      <c r="T3788" s="81"/>
      <c r="U3788" s="86"/>
      <c r="V3788" s="89"/>
      <c r="X3788" s="24"/>
    </row>
    <row r="3789" spans="1:24" s="49" customFormat="1">
      <c r="A3789" s="81"/>
      <c r="B3789" s="82"/>
      <c r="C3789" s="83"/>
      <c r="D3789" s="24"/>
      <c r="E3789" s="25"/>
      <c r="F3789" s="84"/>
      <c r="G3789" s="24"/>
      <c r="H3789" s="25"/>
      <c r="J3789" s="85"/>
      <c r="K3789" s="25"/>
      <c r="L3789" s="86"/>
      <c r="M3789" s="87">
        <f t="shared" si="72"/>
        <v>0</v>
      </c>
      <c r="N3789" s="28"/>
      <c r="Q3789" s="88"/>
      <c r="S3789" s="88"/>
      <c r="T3789" s="81"/>
      <c r="U3789" s="86"/>
      <c r="V3789" s="89"/>
      <c r="X3789" s="24"/>
    </row>
    <row r="3790" spans="1:24" s="49" customFormat="1">
      <c r="A3790" s="81"/>
      <c r="B3790" s="82"/>
      <c r="C3790" s="83"/>
      <c r="D3790" s="24"/>
      <c r="E3790" s="25"/>
      <c r="F3790" s="84"/>
      <c r="G3790" s="24"/>
      <c r="H3790" s="25"/>
      <c r="J3790" s="85"/>
      <c r="K3790" s="25"/>
      <c r="L3790" s="86"/>
      <c r="M3790" s="87">
        <f t="shared" si="72"/>
        <v>0</v>
      </c>
      <c r="N3790" s="28"/>
      <c r="Q3790" s="88"/>
      <c r="S3790" s="88"/>
      <c r="T3790" s="81"/>
      <c r="U3790" s="86"/>
      <c r="V3790" s="89"/>
      <c r="X3790" s="24"/>
    </row>
    <row r="3791" spans="1:24" s="49" customFormat="1">
      <c r="A3791" s="81"/>
      <c r="B3791" s="82"/>
      <c r="C3791" s="83"/>
      <c r="D3791" s="24"/>
      <c r="E3791" s="25"/>
      <c r="F3791" s="84"/>
      <c r="G3791" s="24"/>
      <c r="H3791" s="25"/>
      <c r="J3791" s="85"/>
      <c r="K3791" s="25"/>
      <c r="L3791" s="86"/>
      <c r="M3791" s="87">
        <f t="shared" si="72"/>
        <v>0</v>
      </c>
      <c r="N3791" s="28"/>
      <c r="Q3791" s="88"/>
      <c r="S3791" s="88"/>
      <c r="T3791" s="81"/>
      <c r="U3791" s="86"/>
      <c r="V3791" s="89"/>
      <c r="X3791" s="24"/>
    </row>
    <row r="3792" spans="1:24" s="49" customFormat="1">
      <c r="A3792" s="81"/>
      <c r="B3792" s="82"/>
      <c r="C3792" s="83"/>
      <c r="D3792" s="24"/>
      <c r="E3792" s="25"/>
      <c r="F3792" s="84"/>
      <c r="G3792" s="24"/>
      <c r="H3792" s="25"/>
      <c r="J3792" s="85"/>
      <c r="K3792" s="25"/>
      <c r="L3792" s="86"/>
      <c r="M3792" s="87">
        <f t="shared" si="72"/>
        <v>0</v>
      </c>
      <c r="N3792" s="28"/>
      <c r="Q3792" s="88"/>
      <c r="S3792" s="88"/>
      <c r="T3792" s="81"/>
      <c r="U3792" s="86"/>
      <c r="V3792" s="89"/>
      <c r="X3792" s="24"/>
    </row>
    <row r="3793" spans="1:24" s="49" customFormat="1">
      <c r="A3793" s="81"/>
      <c r="B3793" s="82"/>
      <c r="C3793" s="83"/>
      <c r="D3793" s="24"/>
      <c r="E3793" s="25"/>
      <c r="F3793" s="84"/>
      <c r="G3793" s="24"/>
      <c r="H3793" s="25"/>
      <c r="J3793" s="85"/>
      <c r="K3793" s="25"/>
      <c r="L3793" s="86"/>
      <c r="M3793" s="87">
        <f t="shared" si="72"/>
        <v>0</v>
      </c>
      <c r="N3793" s="28"/>
      <c r="Q3793" s="88"/>
      <c r="S3793" s="88"/>
      <c r="T3793" s="81"/>
      <c r="U3793" s="86"/>
      <c r="V3793" s="89"/>
      <c r="X3793" s="24"/>
    </row>
    <row r="3794" spans="1:24" s="49" customFormat="1">
      <c r="A3794" s="81"/>
      <c r="B3794" s="82"/>
      <c r="C3794" s="83"/>
      <c r="D3794" s="24"/>
      <c r="E3794" s="25"/>
      <c r="F3794" s="84"/>
      <c r="G3794" s="24"/>
      <c r="H3794" s="25"/>
      <c r="J3794" s="85"/>
      <c r="K3794" s="25"/>
      <c r="L3794" s="86"/>
      <c r="M3794" s="87">
        <f t="shared" si="72"/>
        <v>0</v>
      </c>
      <c r="N3794" s="28"/>
      <c r="Q3794" s="88"/>
      <c r="S3794" s="88"/>
      <c r="T3794" s="81"/>
      <c r="U3794" s="86"/>
      <c r="V3794" s="89"/>
      <c r="X3794" s="24"/>
    </row>
    <row r="3795" spans="1:24" s="49" customFormat="1">
      <c r="A3795" s="81"/>
      <c r="B3795" s="82"/>
      <c r="C3795" s="83"/>
      <c r="D3795" s="24"/>
      <c r="E3795" s="25"/>
      <c r="F3795" s="84"/>
      <c r="G3795" s="24"/>
      <c r="H3795" s="25"/>
      <c r="J3795" s="85"/>
      <c r="K3795" s="25"/>
      <c r="L3795" s="86"/>
      <c r="M3795" s="87">
        <f t="shared" si="72"/>
        <v>0</v>
      </c>
      <c r="N3795" s="28"/>
      <c r="Q3795" s="88"/>
      <c r="S3795" s="88"/>
      <c r="T3795" s="81"/>
      <c r="U3795" s="86"/>
      <c r="V3795" s="89"/>
      <c r="X3795" s="24"/>
    </row>
    <row r="3796" spans="1:24" s="49" customFormat="1">
      <c r="A3796" s="81"/>
      <c r="B3796" s="82"/>
      <c r="C3796" s="83"/>
      <c r="D3796" s="24"/>
      <c r="E3796" s="25"/>
      <c r="F3796" s="84"/>
      <c r="G3796" s="24"/>
      <c r="H3796" s="25"/>
      <c r="J3796" s="85"/>
      <c r="K3796" s="25"/>
      <c r="L3796" s="86"/>
      <c r="M3796" s="87">
        <f t="shared" si="72"/>
        <v>0</v>
      </c>
      <c r="N3796" s="28"/>
      <c r="Q3796" s="88"/>
      <c r="S3796" s="88"/>
      <c r="T3796" s="81"/>
      <c r="U3796" s="86"/>
      <c r="V3796" s="89"/>
      <c r="X3796" s="24"/>
    </row>
    <row r="3797" spans="1:24" s="49" customFormat="1">
      <c r="A3797" s="81"/>
      <c r="B3797" s="82"/>
      <c r="C3797" s="83"/>
      <c r="D3797" s="24"/>
      <c r="E3797" s="25"/>
      <c r="F3797" s="84"/>
      <c r="G3797" s="24"/>
      <c r="H3797" s="25"/>
      <c r="J3797" s="85"/>
      <c r="K3797" s="25"/>
      <c r="L3797" s="86"/>
      <c r="M3797" s="87">
        <f t="shared" si="72"/>
        <v>0</v>
      </c>
      <c r="N3797" s="28"/>
      <c r="Q3797" s="88"/>
      <c r="S3797" s="88"/>
      <c r="T3797" s="81"/>
      <c r="U3797" s="86"/>
      <c r="V3797" s="89"/>
      <c r="X3797" s="24"/>
    </row>
    <row r="3798" spans="1:24" s="49" customFormat="1">
      <c r="A3798" s="81"/>
      <c r="B3798" s="82"/>
      <c r="C3798" s="83"/>
      <c r="D3798" s="24"/>
      <c r="E3798" s="25"/>
      <c r="F3798" s="84"/>
      <c r="G3798" s="24"/>
      <c r="H3798" s="25"/>
      <c r="J3798" s="85"/>
      <c r="K3798" s="25"/>
      <c r="L3798" s="86"/>
      <c r="M3798" s="87">
        <f t="shared" si="72"/>
        <v>0</v>
      </c>
      <c r="N3798" s="28"/>
      <c r="Q3798" s="88"/>
      <c r="S3798" s="88"/>
      <c r="T3798" s="81"/>
      <c r="U3798" s="86"/>
      <c r="V3798" s="89"/>
      <c r="X3798" s="24"/>
    </row>
    <row r="3799" spans="1:24" s="49" customFormat="1">
      <c r="A3799" s="81"/>
      <c r="B3799" s="82"/>
      <c r="C3799" s="83"/>
      <c r="D3799" s="24"/>
      <c r="E3799" s="25"/>
      <c r="F3799" s="84"/>
      <c r="G3799" s="24"/>
      <c r="H3799" s="25"/>
      <c r="J3799" s="85"/>
      <c r="K3799" s="25"/>
      <c r="L3799" s="86"/>
      <c r="M3799" s="87">
        <f t="shared" si="72"/>
        <v>0</v>
      </c>
      <c r="N3799" s="28"/>
      <c r="Q3799" s="88"/>
      <c r="S3799" s="88"/>
      <c r="T3799" s="81"/>
      <c r="U3799" s="86"/>
      <c r="V3799" s="89"/>
      <c r="X3799" s="24"/>
    </row>
    <row r="3800" spans="1:24" s="49" customFormat="1">
      <c r="A3800" s="81"/>
      <c r="B3800" s="82"/>
      <c r="C3800" s="83"/>
      <c r="D3800" s="24"/>
      <c r="E3800" s="25"/>
      <c r="F3800" s="84"/>
      <c r="G3800" s="24"/>
      <c r="H3800" s="25"/>
      <c r="J3800" s="85"/>
      <c r="K3800" s="25"/>
      <c r="L3800" s="86"/>
      <c r="M3800" s="87">
        <f t="shared" si="72"/>
        <v>0</v>
      </c>
      <c r="N3800" s="28"/>
      <c r="Q3800" s="88"/>
      <c r="S3800" s="88"/>
      <c r="T3800" s="81"/>
      <c r="U3800" s="86"/>
      <c r="V3800" s="89"/>
      <c r="X3800" s="24"/>
    </row>
    <row r="3801" spans="1:24" s="49" customFormat="1">
      <c r="A3801" s="81"/>
      <c r="B3801" s="82"/>
      <c r="C3801" s="83"/>
      <c r="D3801" s="24"/>
      <c r="E3801" s="25"/>
      <c r="F3801" s="84"/>
      <c r="G3801" s="24"/>
      <c r="H3801" s="25"/>
      <c r="J3801" s="85"/>
      <c r="K3801" s="25"/>
      <c r="L3801" s="86"/>
      <c r="M3801" s="87">
        <f t="shared" si="72"/>
        <v>0</v>
      </c>
      <c r="N3801" s="28"/>
      <c r="Q3801" s="88"/>
      <c r="S3801" s="88"/>
      <c r="T3801" s="81"/>
      <c r="U3801" s="86"/>
      <c r="V3801" s="89"/>
      <c r="X3801" s="24"/>
    </row>
    <row r="3802" spans="1:24" s="49" customFormat="1">
      <c r="A3802" s="81"/>
      <c r="B3802" s="82"/>
      <c r="C3802" s="83"/>
      <c r="D3802" s="24"/>
      <c r="E3802" s="25"/>
      <c r="F3802" s="84"/>
      <c r="G3802" s="24"/>
      <c r="H3802" s="25"/>
      <c r="J3802" s="85"/>
      <c r="K3802" s="25"/>
      <c r="L3802" s="86"/>
      <c r="M3802" s="87">
        <f t="shared" si="72"/>
        <v>0</v>
      </c>
      <c r="N3802" s="28"/>
      <c r="Q3802" s="88"/>
      <c r="S3802" s="88"/>
      <c r="T3802" s="81"/>
      <c r="U3802" s="86"/>
      <c r="V3802" s="89"/>
      <c r="X3802" s="24"/>
    </row>
    <row r="3803" spans="1:24" s="49" customFormat="1">
      <c r="A3803" s="81"/>
      <c r="B3803" s="82"/>
      <c r="C3803" s="83"/>
      <c r="D3803" s="24"/>
      <c r="E3803" s="25"/>
      <c r="F3803" s="84"/>
      <c r="G3803" s="24"/>
      <c r="H3803" s="25"/>
      <c r="J3803" s="85"/>
      <c r="K3803" s="25"/>
      <c r="L3803" s="86"/>
      <c r="M3803" s="87">
        <f t="shared" si="72"/>
        <v>0</v>
      </c>
      <c r="N3803" s="28"/>
      <c r="Q3803" s="88"/>
      <c r="S3803" s="88"/>
      <c r="T3803" s="81"/>
      <c r="U3803" s="86"/>
      <c r="V3803" s="89"/>
      <c r="X3803" s="24"/>
    </row>
    <row r="3804" spans="1:24" s="49" customFormat="1">
      <c r="A3804" s="81"/>
      <c r="B3804" s="82"/>
      <c r="C3804" s="83"/>
      <c r="D3804" s="24"/>
      <c r="E3804" s="25"/>
      <c r="F3804" s="84"/>
      <c r="G3804" s="24"/>
      <c r="H3804" s="25"/>
      <c r="J3804" s="85"/>
      <c r="K3804" s="25"/>
      <c r="L3804" s="86"/>
      <c r="M3804" s="87">
        <f t="shared" si="72"/>
        <v>0</v>
      </c>
      <c r="N3804" s="28"/>
      <c r="Q3804" s="88"/>
      <c r="S3804" s="88"/>
      <c r="T3804" s="81"/>
      <c r="U3804" s="86"/>
      <c r="V3804" s="89"/>
      <c r="X3804" s="24"/>
    </row>
    <row r="3805" spans="1:24" s="49" customFormat="1">
      <c r="A3805" s="81"/>
      <c r="B3805" s="82"/>
      <c r="C3805" s="83"/>
      <c r="D3805" s="24"/>
      <c r="E3805" s="25"/>
      <c r="F3805" s="84"/>
      <c r="G3805" s="24"/>
      <c r="H3805" s="25"/>
      <c r="J3805" s="85"/>
      <c r="K3805" s="25"/>
      <c r="L3805" s="86"/>
      <c r="M3805" s="87">
        <f t="shared" si="72"/>
        <v>0</v>
      </c>
      <c r="N3805" s="28"/>
      <c r="Q3805" s="88"/>
      <c r="S3805" s="88"/>
      <c r="T3805" s="81"/>
      <c r="U3805" s="86"/>
      <c r="V3805" s="89"/>
      <c r="X3805" s="24"/>
    </row>
    <row r="3806" spans="1:24" s="49" customFormat="1">
      <c r="A3806" s="81"/>
      <c r="B3806" s="82"/>
      <c r="C3806" s="83"/>
      <c r="D3806" s="24"/>
      <c r="E3806" s="25"/>
      <c r="F3806" s="84"/>
      <c r="G3806" s="24"/>
      <c r="H3806" s="25"/>
      <c r="J3806" s="85"/>
      <c r="K3806" s="25"/>
      <c r="L3806" s="86"/>
      <c r="M3806" s="87">
        <f t="shared" si="72"/>
        <v>0</v>
      </c>
      <c r="N3806" s="28"/>
      <c r="Q3806" s="88"/>
      <c r="S3806" s="88"/>
      <c r="T3806" s="81"/>
      <c r="U3806" s="86"/>
      <c r="V3806" s="89"/>
      <c r="X3806" s="24"/>
    </row>
    <row r="3807" spans="1:24" s="49" customFormat="1">
      <c r="A3807" s="81"/>
      <c r="B3807" s="82"/>
      <c r="C3807" s="83"/>
      <c r="D3807" s="24"/>
      <c r="E3807" s="25"/>
      <c r="F3807" s="84"/>
      <c r="G3807" s="24"/>
      <c r="H3807" s="25"/>
      <c r="J3807" s="85"/>
      <c r="K3807" s="25"/>
      <c r="L3807" s="86"/>
      <c r="M3807" s="87">
        <f t="shared" si="72"/>
        <v>0</v>
      </c>
      <c r="N3807" s="28"/>
      <c r="Q3807" s="88"/>
      <c r="S3807" s="88"/>
      <c r="T3807" s="81"/>
      <c r="U3807" s="86"/>
      <c r="V3807" s="89"/>
      <c r="X3807" s="24"/>
    </row>
    <row r="3808" spans="1:24" s="49" customFormat="1">
      <c r="A3808" s="81"/>
      <c r="B3808" s="82"/>
      <c r="C3808" s="83"/>
      <c r="D3808" s="24"/>
      <c r="E3808" s="25"/>
      <c r="F3808" s="84"/>
      <c r="G3808" s="24"/>
      <c r="H3808" s="25"/>
      <c r="J3808" s="85"/>
      <c r="K3808" s="25"/>
      <c r="L3808" s="86"/>
      <c r="M3808" s="87">
        <f t="shared" si="72"/>
        <v>0</v>
      </c>
      <c r="N3808" s="28"/>
      <c r="Q3808" s="88"/>
      <c r="S3808" s="88"/>
      <c r="T3808" s="81"/>
      <c r="U3808" s="86"/>
      <c r="V3808" s="89"/>
      <c r="X3808" s="24"/>
    </row>
    <row r="3809" spans="1:24" s="49" customFormat="1">
      <c r="A3809" s="81"/>
      <c r="B3809" s="82"/>
      <c r="C3809" s="83"/>
      <c r="D3809" s="24"/>
      <c r="E3809" s="25"/>
      <c r="F3809" s="84"/>
      <c r="G3809" s="24"/>
      <c r="H3809" s="25"/>
      <c r="J3809" s="85"/>
      <c r="K3809" s="25"/>
      <c r="L3809" s="86"/>
      <c r="M3809" s="87">
        <f t="shared" si="72"/>
        <v>0</v>
      </c>
      <c r="N3809" s="28"/>
      <c r="Q3809" s="88"/>
      <c r="S3809" s="88"/>
      <c r="T3809" s="81"/>
      <c r="U3809" s="86"/>
      <c r="V3809" s="89"/>
      <c r="X3809" s="24"/>
    </row>
    <row r="3810" spans="1:24" s="49" customFormat="1">
      <c r="A3810" s="81"/>
      <c r="B3810" s="82"/>
      <c r="C3810" s="83"/>
      <c r="D3810" s="24"/>
      <c r="E3810" s="25"/>
      <c r="F3810" s="84"/>
      <c r="G3810" s="24"/>
      <c r="H3810" s="25"/>
      <c r="J3810" s="85"/>
      <c r="K3810" s="25"/>
      <c r="L3810" s="86"/>
      <c r="M3810" s="87">
        <f t="shared" si="72"/>
        <v>0</v>
      </c>
      <c r="N3810" s="28"/>
      <c r="Q3810" s="88"/>
      <c r="S3810" s="88"/>
      <c r="T3810" s="81"/>
      <c r="U3810" s="86"/>
      <c r="V3810" s="89"/>
      <c r="X3810" s="24"/>
    </row>
    <row r="3811" spans="1:24" s="49" customFormat="1">
      <c r="A3811" s="81"/>
      <c r="B3811" s="82"/>
      <c r="C3811" s="83"/>
      <c r="D3811" s="24"/>
      <c r="E3811" s="25"/>
      <c r="F3811" s="84"/>
      <c r="G3811" s="24"/>
      <c r="H3811" s="25"/>
      <c r="J3811" s="85"/>
      <c r="K3811" s="25"/>
      <c r="L3811" s="86"/>
      <c r="M3811" s="87">
        <f t="shared" si="72"/>
        <v>0</v>
      </c>
      <c r="N3811" s="28"/>
      <c r="Q3811" s="88"/>
      <c r="S3811" s="88"/>
      <c r="T3811" s="81"/>
      <c r="U3811" s="86"/>
      <c r="V3811" s="89"/>
      <c r="X3811" s="24"/>
    </row>
    <row r="3812" spans="1:24" s="49" customFormat="1">
      <c r="A3812" s="81"/>
      <c r="B3812" s="82"/>
      <c r="C3812" s="83"/>
      <c r="D3812" s="24"/>
      <c r="E3812" s="25"/>
      <c r="F3812" s="84"/>
      <c r="G3812" s="24"/>
      <c r="H3812" s="25"/>
      <c r="J3812" s="85"/>
      <c r="K3812" s="25"/>
      <c r="L3812" s="86"/>
      <c r="M3812" s="87">
        <f t="shared" si="72"/>
        <v>0</v>
      </c>
      <c r="N3812" s="28"/>
      <c r="Q3812" s="88"/>
      <c r="S3812" s="88"/>
      <c r="T3812" s="81"/>
      <c r="U3812" s="86"/>
      <c r="V3812" s="89"/>
      <c r="X3812" s="24"/>
    </row>
    <row r="3813" spans="1:24" s="49" customFormat="1">
      <c r="A3813" s="81"/>
      <c r="B3813" s="82"/>
      <c r="C3813" s="83"/>
      <c r="D3813" s="24"/>
      <c r="E3813" s="25"/>
      <c r="F3813" s="84"/>
      <c r="G3813" s="24"/>
      <c r="H3813" s="25"/>
      <c r="J3813" s="85"/>
      <c r="K3813" s="25"/>
      <c r="L3813" s="86"/>
      <c r="M3813" s="87">
        <f t="shared" si="72"/>
        <v>0</v>
      </c>
      <c r="N3813" s="28"/>
      <c r="Q3813" s="88"/>
      <c r="S3813" s="88"/>
      <c r="T3813" s="81"/>
      <c r="U3813" s="86"/>
      <c r="V3813" s="89"/>
      <c r="X3813" s="24"/>
    </row>
    <row r="3814" spans="1:24" s="49" customFormat="1">
      <c r="A3814" s="81"/>
      <c r="B3814" s="82"/>
      <c r="C3814" s="83"/>
      <c r="D3814" s="24"/>
      <c r="E3814" s="25"/>
      <c r="F3814" s="84"/>
      <c r="G3814" s="24"/>
      <c r="H3814" s="25"/>
      <c r="J3814" s="85"/>
      <c r="K3814" s="25"/>
      <c r="L3814" s="86"/>
      <c r="M3814" s="87">
        <f t="shared" si="72"/>
        <v>0</v>
      </c>
      <c r="N3814" s="28"/>
      <c r="Q3814" s="88"/>
      <c r="S3814" s="88"/>
      <c r="T3814" s="81"/>
      <c r="U3814" s="86"/>
      <c r="V3814" s="89"/>
      <c r="X3814" s="24"/>
    </row>
    <row r="3815" spans="1:24" s="49" customFormat="1">
      <c r="A3815" s="81"/>
      <c r="B3815" s="82"/>
      <c r="C3815" s="83"/>
      <c r="D3815" s="24"/>
      <c r="E3815" s="25"/>
      <c r="F3815" s="84"/>
      <c r="G3815" s="24"/>
      <c r="H3815" s="25"/>
      <c r="J3815" s="85"/>
      <c r="K3815" s="25"/>
      <c r="L3815" s="86"/>
      <c r="M3815" s="87">
        <f t="shared" si="72"/>
        <v>0</v>
      </c>
      <c r="N3815" s="28"/>
      <c r="Q3815" s="88"/>
      <c r="S3815" s="88"/>
      <c r="T3815" s="81"/>
      <c r="U3815" s="86"/>
      <c r="V3815" s="89"/>
      <c r="X3815" s="24"/>
    </row>
    <row r="3816" spans="1:24" s="49" customFormat="1">
      <c r="A3816" s="81"/>
      <c r="B3816" s="82"/>
      <c r="C3816" s="83"/>
      <c r="D3816" s="24"/>
      <c r="E3816" s="25"/>
      <c r="F3816" s="84"/>
      <c r="G3816" s="24"/>
      <c r="H3816" s="25"/>
      <c r="J3816" s="85"/>
      <c r="K3816" s="25"/>
      <c r="L3816" s="86"/>
      <c r="M3816" s="87">
        <f t="shared" si="72"/>
        <v>0</v>
      </c>
      <c r="N3816" s="28"/>
      <c r="Q3816" s="88"/>
      <c r="S3816" s="88"/>
      <c r="T3816" s="81"/>
      <c r="U3816" s="86"/>
      <c r="V3816" s="89"/>
      <c r="X3816" s="24"/>
    </row>
    <row r="3817" spans="1:24" s="49" customFormat="1">
      <c r="A3817" s="81"/>
      <c r="B3817" s="82"/>
      <c r="C3817" s="83"/>
      <c r="D3817" s="24"/>
      <c r="E3817" s="25"/>
      <c r="F3817" s="84"/>
      <c r="G3817" s="24"/>
      <c r="H3817" s="25"/>
      <c r="J3817" s="85"/>
      <c r="K3817" s="25"/>
      <c r="L3817" s="86"/>
      <c r="M3817" s="87">
        <f t="shared" ref="M3817:M3880" si="73">I3817*H3817</f>
        <v>0</v>
      </c>
      <c r="N3817" s="28"/>
      <c r="Q3817" s="88"/>
      <c r="S3817" s="88"/>
      <c r="T3817" s="81"/>
      <c r="U3817" s="86"/>
      <c r="V3817" s="89"/>
      <c r="X3817" s="24"/>
    </row>
    <row r="3818" spans="1:24" s="49" customFormat="1">
      <c r="A3818" s="81"/>
      <c r="B3818" s="82"/>
      <c r="C3818" s="83"/>
      <c r="D3818" s="24"/>
      <c r="E3818" s="25"/>
      <c r="F3818" s="84"/>
      <c r="G3818" s="24"/>
      <c r="H3818" s="25"/>
      <c r="J3818" s="85"/>
      <c r="K3818" s="25"/>
      <c r="L3818" s="86"/>
      <c r="M3818" s="87">
        <f t="shared" si="73"/>
        <v>0</v>
      </c>
      <c r="N3818" s="28"/>
      <c r="Q3818" s="88"/>
      <c r="S3818" s="88"/>
      <c r="T3818" s="81"/>
      <c r="U3818" s="86"/>
      <c r="V3818" s="89"/>
      <c r="X3818" s="24"/>
    </row>
    <row r="3819" spans="1:24" s="49" customFormat="1">
      <c r="A3819" s="81"/>
      <c r="B3819" s="82"/>
      <c r="C3819" s="83"/>
      <c r="D3819" s="24"/>
      <c r="E3819" s="25"/>
      <c r="F3819" s="84"/>
      <c r="G3819" s="24"/>
      <c r="H3819" s="25"/>
      <c r="J3819" s="85"/>
      <c r="K3819" s="25"/>
      <c r="L3819" s="86"/>
      <c r="M3819" s="87">
        <f t="shared" si="73"/>
        <v>0</v>
      </c>
      <c r="N3819" s="28"/>
      <c r="Q3819" s="88"/>
      <c r="S3819" s="88"/>
      <c r="T3819" s="81"/>
      <c r="U3819" s="86"/>
      <c r="V3819" s="89"/>
      <c r="X3819" s="24"/>
    </row>
    <row r="3820" spans="1:24" s="49" customFormat="1">
      <c r="A3820" s="81"/>
      <c r="B3820" s="82"/>
      <c r="C3820" s="83"/>
      <c r="D3820" s="24"/>
      <c r="E3820" s="25"/>
      <c r="F3820" s="84"/>
      <c r="G3820" s="24"/>
      <c r="H3820" s="25"/>
      <c r="J3820" s="85"/>
      <c r="K3820" s="25"/>
      <c r="L3820" s="86"/>
      <c r="M3820" s="87">
        <f t="shared" si="73"/>
        <v>0</v>
      </c>
      <c r="N3820" s="28"/>
      <c r="Q3820" s="88"/>
      <c r="S3820" s="88"/>
      <c r="T3820" s="81"/>
      <c r="U3820" s="86"/>
      <c r="V3820" s="89"/>
      <c r="X3820" s="24"/>
    </row>
    <row r="3821" spans="1:24" s="49" customFormat="1">
      <c r="A3821" s="81"/>
      <c r="B3821" s="82"/>
      <c r="C3821" s="83"/>
      <c r="D3821" s="24"/>
      <c r="E3821" s="25"/>
      <c r="F3821" s="84"/>
      <c r="G3821" s="24"/>
      <c r="H3821" s="25"/>
      <c r="J3821" s="85"/>
      <c r="K3821" s="25"/>
      <c r="L3821" s="86"/>
      <c r="M3821" s="87">
        <f t="shared" si="73"/>
        <v>0</v>
      </c>
      <c r="N3821" s="28"/>
      <c r="Q3821" s="88"/>
      <c r="S3821" s="88"/>
      <c r="T3821" s="81"/>
      <c r="U3821" s="86"/>
      <c r="V3821" s="89"/>
      <c r="X3821" s="24"/>
    </row>
    <row r="3822" spans="1:24" s="49" customFormat="1">
      <c r="A3822" s="81"/>
      <c r="B3822" s="82"/>
      <c r="C3822" s="83"/>
      <c r="D3822" s="24"/>
      <c r="E3822" s="25"/>
      <c r="F3822" s="84"/>
      <c r="G3822" s="24"/>
      <c r="H3822" s="25"/>
      <c r="J3822" s="85"/>
      <c r="K3822" s="25"/>
      <c r="L3822" s="86"/>
      <c r="M3822" s="87">
        <f t="shared" si="73"/>
        <v>0</v>
      </c>
      <c r="N3822" s="28"/>
      <c r="Q3822" s="88"/>
      <c r="S3822" s="88"/>
      <c r="T3822" s="81"/>
      <c r="U3822" s="86"/>
      <c r="V3822" s="89"/>
      <c r="X3822" s="24"/>
    </row>
    <row r="3823" spans="1:24" s="49" customFormat="1">
      <c r="A3823" s="81"/>
      <c r="B3823" s="82"/>
      <c r="C3823" s="83"/>
      <c r="D3823" s="24"/>
      <c r="E3823" s="25"/>
      <c r="F3823" s="84"/>
      <c r="G3823" s="24"/>
      <c r="H3823" s="25"/>
      <c r="J3823" s="85"/>
      <c r="K3823" s="25"/>
      <c r="L3823" s="86"/>
      <c r="M3823" s="87">
        <f t="shared" si="73"/>
        <v>0</v>
      </c>
      <c r="N3823" s="28"/>
      <c r="Q3823" s="88"/>
      <c r="S3823" s="88"/>
      <c r="T3823" s="81"/>
      <c r="U3823" s="86"/>
      <c r="V3823" s="89"/>
      <c r="X3823" s="24"/>
    </row>
    <row r="3824" spans="1:24" s="49" customFormat="1">
      <c r="A3824" s="81"/>
      <c r="B3824" s="82"/>
      <c r="C3824" s="83"/>
      <c r="D3824" s="24"/>
      <c r="E3824" s="25"/>
      <c r="F3824" s="84"/>
      <c r="G3824" s="24"/>
      <c r="H3824" s="25"/>
      <c r="J3824" s="85"/>
      <c r="K3824" s="25"/>
      <c r="L3824" s="86"/>
      <c r="M3824" s="87">
        <f t="shared" si="73"/>
        <v>0</v>
      </c>
      <c r="N3824" s="28"/>
      <c r="Q3824" s="88"/>
      <c r="S3824" s="88"/>
      <c r="T3824" s="81"/>
      <c r="U3824" s="86"/>
      <c r="V3824" s="89"/>
      <c r="X3824" s="24"/>
    </row>
    <row r="3825" spans="1:24" s="49" customFormat="1">
      <c r="A3825" s="81"/>
      <c r="B3825" s="82"/>
      <c r="C3825" s="83"/>
      <c r="D3825" s="24"/>
      <c r="E3825" s="25"/>
      <c r="F3825" s="84"/>
      <c r="G3825" s="24"/>
      <c r="H3825" s="25"/>
      <c r="J3825" s="85"/>
      <c r="K3825" s="25"/>
      <c r="L3825" s="86"/>
      <c r="M3825" s="87">
        <f t="shared" si="73"/>
        <v>0</v>
      </c>
      <c r="N3825" s="28"/>
      <c r="Q3825" s="88"/>
      <c r="S3825" s="88"/>
      <c r="T3825" s="81"/>
      <c r="U3825" s="86"/>
      <c r="V3825" s="89"/>
      <c r="X3825" s="24"/>
    </row>
    <row r="3826" spans="1:24" s="49" customFormat="1">
      <c r="A3826" s="81"/>
      <c r="B3826" s="82"/>
      <c r="C3826" s="83"/>
      <c r="D3826" s="24"/>
      <c r="E3826" s="25"/>
      <c r="F3826" s="84"/>
      <c r="G3826" s="24"/>
      <c r="H3826" s="25"/>
      <c r="J3826" s="85"/>
      <c r="K3826" s="25"/>
      <c r="L3826" s="86"/>
      <c r="M3826" s="87">
        <f t="shared" si="73"/>
        <v>0</v>
      </c>
      <c r="N3826" s="28"/>
      <c r="Q3826" s="88"/>
      <c r="S3826" s="88"/>
      <c r="T3826" s="81"/>
      <c r="U3826" s="86"/>
      <c r="V3826" s="89"/>
      <c r="X3826" s="24"/>
    </row>
    <row r="3827" spans="1:24" s="49" customFormat="1">
      <c r="A3827" s="81"/>
      <c r="B3827" s="82"/>
      <c r="C3827" s="83"/>
      <c r="D3827" s="24"/>
      <c r="E3827" s="25"/>
      <c r="F3827" s="84"/>
      <c r="G3827" s="24"/>
      <c r="H3827" s="25"/>
      <c r="J3827" s="85"/>
      <c r="K3827" s="25"/>
      <c r="L3827" s="86"/>
      <c r="M3827" s="87">
        <f t="shared" si="73"/>
        <v>0</v>
      </c>
      <c r="N3827" s="28"/>
      <c r="Q3827" s="88"/>
      <c r="S3827" s="88"/>
      <c r="T3827" s="81"/>
      <c r="U3827" s="86"/>
      <c r="V3827" s="89"/>
      <c r="X3827" s="24"/>
    </row>
    <row r="3828" spans="1:24" s="49" customFormat="1">
      <c r="A3828" s="81"/>
      <c r="B3828" s="82"/>
      <c r="C3828" s="83"/>
      <c r="D3828" s="24"/>
      <c r="E3828" s="25"/>
      <c r="F3828" s="84"/>
      <c r="G3828" s="24"/>
      <c r="H3828" s="25"/>
      <c r="J3828" s="85"/>
      <c r="K3828" s="25"/>
      <c r="L3828" s="86"/>
      <c r="M3828" s="87">
        <f t="shared" si="73"/>
        <v>0</v>
      </c>
      <c r="N3828" s="28"/>
      <c r="Q3828" s="88"/>
      <c r="S3828" s="88"/>
      <c r="T3828" s="81"/>
      <c r="U3828" s="86"/>
      <c r="V3828" s="89"/>
      <c r="X3828" s="24"/>
    </row>
    <row r="3829" spans="1:24" s="49" customFormat="1">
      <c r="A3829" s="81"/>
      <c r="B3829" s="82"/>
      <c r="C3829" s="83"/>
      <c r="D3829" s="24"/>
      <c r="E3829" s="25"/>
      <c r="F3829" s="84"/>
      <c r="G3829" s="24"/>
      <c r="H3829" s="25"/>
      <c r="J3829" s="85"/>
      <c r="K3829" s="25"/>
      <c r="L3829" s="86"/>
      <c r="M3829" s="87">
        <f t="shared" si="73"/>
        <v>0</v>
      </c>
      <c r="N3829" s="28"/>
      <c r="Q3829" s="88"/>
      <c r="S3829" s="88"/>
      <c r="T3829" s="81"/>
      <c r="U3829" s="86"/>
      <c r="V3829" s="89"/>
      <c r="X3829" s="24"/>
    </row>
    <row r="3830" spans="1:24" s="49" customFormat="1">
      <c r="A3830" s="81"/>
      <c r="B3830" s="82"/>
      <c r="C3830" s="83"/>
      <c r="D3830" s="24"/>
      <c r="E3830" s="25"/>
      <c r="F3830" s="84"/>
      <c r="G3830" s="24"/>
      <c r="H3830" s="25"/>
      <c r="J3830" s="85"/>
      <c r="K3830" s="25"/>
      <c r="L3830" s="86"/>
      <c r="M3830" s="87">
        <f t="shared" si="73"/>
        <v>0</v>
      </c>
      <c r="N3830" s="28"/>
      <c r="Q3830" s="88"/>
      <c r="S3830" s="88"/>
      <c r="T3830" s="81"/>
      <c r="U3830" s="86"/>
      <c r="V3830" s="89"/>
      <c r="X3830" s="24"/>
    </row>
    <row r="3831" spans="1:24" s="49" customFormat="1">
      <c r="A3831" s="81"/>
      <c r="B3831" s="82"/>
      <c r="C3831" s="83"/>
      <c r="D3831" s="24"/>
      <c r="E3831" s="25"/>
      <c r="F3831" s="84"/>
      <c r="G3831" s="24"/>
      <c r="H3831" s="25"/>
      <c r="J3831" s="85"/>
      <c r="K3831" s="25"/>
      <c r="L3831" s="86"/>
      <c r="M3831" s="87">
        <f t="shared" si="73"/>
        <v>0</v>
      </c>
      <c r="N3831" s="28"/>
      <c r="Q3831" s="88"/>
      <c r="S3831" s="88"/>
      <c r="T3831" s="81"/>
      <c r="U3831" s="86"/>
      <c r="V3831" s="89"/>
      <c r="X3831" s="24"/>
    </row>
    <row r="3832" spans="1:24" s="49" customFormat="1">
      <c r="A3832" s="81"/>
      <c r="B3832" s="82"/>
      <c r="C3832" s="83"/>
      <c r="D3832" s="24"/>
      <c r="E3832" s="25"/>
      <c r="F3832" s="84"/>
      <c r="G3832" s="24"/>
      <c r="H3832" s="25"/>
      <c r="J3832" s="85"/>
      <c r="K3832" s="25"/>
      <c r="L3832" s="86"/>
      <c r="M3832" s="87">
        <f t="shared" si="73"/>
        <v>0</v>
      </c>
      <c r="N3832" s="28"/>
      <c r="Q3832" s="88"/>
      <c r="S3832" s="88"/>
      <c r="T3832" s="81"/>
      <c r="U3832" s="86"/>
      <c r="V3832" s="89"/>
      <c r="X3832" s="24"/>
    </row>
    <row r="3833" spans="1:24" s="49" customFormat="1">
      <c r="A3833" s="81"/>
      <c r="B3833" s="82"/>
      <c r="C3833" s="83"/>
      <c r="D3833" s="24"/>
      <c r="E3833" s="25"/>
      <c r="F3833" s="84"/>
      <c r="G3833" s="24"/>
      <c r="H3833" s="25"/>
      <c r="J3833" s="85"/>
      <c r="K3833" s="25"/>
      <c r="L3833" s="86"/>
      <c r="M3833" s="87">
        <f t="shared" si="73"/>
        <v>0</v>
      </c>
      <c r="N3833" s="28"/>
      <c r="Q3833" s="88"/>
      <c r="S3833" s="88"/>
      <c r="T3833" s="81"/>
      <c r="U3833" s="86"/>
      <c r="V3833" s="89"/>
      <c r="X3833" s="24"/>
    </row>
    <row r="3834" spans="1:24" s="49" customFormat="1">
      <c r="A3834" s="81"/>
      <c r="B3834" s="82"/>
      <c r="C3834" s="83"/>
      <c r="D3834" s="24"/>
      <c r="E3834" s="25"/>
      <c r="F3834" s="84"/>
      <c r="G3834" s="24"/>
      <c r="H3834" s="25"/>
      <c r="J3834" s="85"/>
      <c r="K3834" s="25"/>
      <c r="L3834" s="86"/>
      <c r="M3834" s="87">
        <f t="shared" si="73"/>
        <v>0</v>
      </c>
      <c r="N3834" s="28"/>
      <c r="Q3834" s="88"/>
      <c r="S3834" s="88"/>
      <c r="T3834" s="81"/>
      <c r="U3834" s="86"/>
      <c r="V3834" s="89"/>
      <c r="X3834" s="24"/>
    </row>
    <row r="3835" spans="1:24" s="49" customFormat="1">
      <c r="A3835" s="81"/>
      <c r="B3835" s="82"/>
      <c r="C3835" s="83"/>
      <c r="D3835" s="24"/>
      <c r="E3835" s="25"/>
      <c r="F3835" s="84"/>
      <c r="G3835" s="24"/>
      <c r="H3835" s="25"/>
      <c r="J3835" s="85"/>
      <c r="K3835" s="25"/>
      <c r="L3835" s="86"/>
      <c r="M3835" s="87">
        <f t="shared" si="73"/>
        <v>0</v>
      </c>
      <c r="N3835" s="28"/>
      <c r="Q3835" s="88"/>
      <c r="S3835" s="88"/>
      <c r="T3835" s="81"/>
      <c r="U3835" s="86"/>
      <c r="V3835" s="89"/>
      <c r="X3835" s="24"/>
    </row>
    <row r="3836" spans="1:24" s="49" customFormat="1">
      <c r="A3836" s="81"/>
      <c r="B3836" s="82"/>
      <c r="C3836" s="83"/>
      <c r="D3836" s="24"/>
      <c r="E3836" s="25"/>
      <c r="F3836" s="84"/>
      <c r="G3836" s="24"/>
      <c r="H3836" s="25"/>
      <c r="J3836" s="85"/>
      <c r="K3836" s="25"/>
      <c r="L3836" s="86"/>
      <c r="M3836" s="87">
        <f t="shared" si="73"/>
        <v>0</v>
      </c>
      <c r="N3836" s="28"/>
      <c r="Q3836" s="88"/>
      <c r="S3836" s="88"/>
      <c r="T3836" s="81"/>
      <c r="U3836" s="86"/>
      <c r="V3836" s="89"/>
      <c r="X3836" s="24"/>
    </row>
    <row r="3837" spans="1:24" s="49" customFormat="1">
      <c r="A3837" s="81"/>
      <c r="B3837" s="82"/>
      <c r="C3837" s="83"/>
      <c r="D3837" s="24"/>
      <c r="E3837" s="25"/>
      <c r="F3837" s="84"/>
      <c r="G3837" s="24"/>
      <c r="H3837" s="25"/>
      <c r="J3837" s="85"/>
      <c r="K3837" s="25"/>
      <c r="L3837" s="86"/>
      <c r="M3837" s="87">
        <f t="shared" si="73"/>
        <v>0</v>
      </c>
      <c r="N3837" s="28"/>
      <c r="Q3837" s="88"/>
      <c r="S3837" s="88"/>
      <c r="T3837" s="81"/>
      <c r="U3837" s="86"/>
      <c r="V3837" s="89"/>
      <c r="X3837" s="24"/>
    </row>
    <row r="3838" spans="1:24" s="49" customFormat="1">
      <c r="A3838" s="81"/>
      <c r="B3838" s="82"/>
      <c r="C3838" s="83"/>
      <c r="D3838" s="24"/>
      <c r="E3838" s="25"/>
      <c r="F3838" s="84"/>
      <c r="G3838" s="24"/>
      <c r="H3838" s="25"/>
      <c r="J3838" s="85"/>
      <c r="K3838" s="25"/>
      <c r="L3838" s="86"/>
      <c r="M3838" s="87">
        <f t="shared" si="73"/>
        <v>0</v>
      </c>
      <c r="N3838" s="28"/>
      <c r="Q3838" s="88"/>
      <c r="S3838" s="88"/>
      <c r="T3838" s="81"/>
      <c r="U3838" s="86"/>
      <c r="V3838" s="89"/>
      <c r="X3838" s="24"/>
    </row>
    <row r="3839" spans="1:24" s="49" customFormat="1">
      <c r="A3839" s="81"/>
      <c r="B3839" s="82"/>
      <c r="C3839" s="83"/>
      <c r="D3839" s="24"/>
      <c r="E3839" s="25"/>
      <c r="F3839" s="84"/>
      <c r="G3839" s="24"/>
      <c r="H3839" s="25"/>
      <c r="J3839" s="85"/>
      <c r="K3839" s="25"/>
      <c r="L3839" s="86"/>
      <c r="M3839" s="87">
        <f t="shared" si="73"/>
        <v>0</v>
      </c>
      <c r="N3839" s="28"/>
      <c r="Q3839" s="88"/>
      <c r="S3839" s="88"/>
      <c r="T3839" s="81"/>
      <c r="U3839" s="86"/>
      <c r="V3839" s="89"/>
      <c r="X3839" s="24"/>
    </row>
    <row r="3840" spans="1:24" s="49" customFormat="1">
      <c r="A3840" s="81"/>
      <c r="B3840" s="82"/>
      <c r="C3840" s="83"/>
      <c r="D3840" s="24"/>
      <c r="E3840" s="25"/>
      <c r="F3840" s="84"/>
      <c r="G3840" s="24"/>
      <c r="H3840" s="25"/>
      <c r="J3840" s="85"/>
      <c r="K3840" s="25"/>
      <c r="L3840" s="86"/>
      <c r="M3840" s="87">
        <f t="shared" si="73"/>
        <v>0</v>
      </c>
      <c r="N3840" s="28"/>
      <c r="Q3840" s="88"/>
      <c r="S3840" s="88"/>
      <c r="T3840" s="81"/>
      <c r="U3840" s="86"/>
      <c r="V3840" s="89"/>
      <c r="X3840" s="24"/>
    </row>
    <row r="3841" spans="1:24" s="49" customFormat="1">
      <c r="A3841" s="81"/>
      <c r="B3841" s="82"/>
      <c r="C3841" s="83"/>
      <c r="D3841" s="24"/>
      <c r="E3841" s="25"/>
      <c r="F3841" s="84"/>
      <c r="G3841" s="24"/>
      <c r="H3841" s="25"/>
      <c r="J3841" s="85"/>
      <c r="K3841" s="25"/>
      <c r="L3841" s="86"/>
      <c r="M3841" s="87">
        <f t="shared" si="73"/>
        <v>0</v>
      </c>
      <c r="N3841" s="28"/>
      <c r="Q3841" s="88"/>
      <c r="S3841" s="88"/>
      <c r="T3841" s="81"/>
      <c r="U3841" s="86"/>
      <c r="V3841" s="89"/>
      <c r="X3841" s="24"/>
    </row>
    <row r="3842" spans="1:24" s="49" customFormat="1">
      <c r="A3842" s="81"/>
      <c r="B3842" s="82"/>
      <c r="C3842" s="83"/>
      <c r="D3842" s="24"/>
      <c r="E3842" s="25"/>
      <c r="F3842" s="84"/>
      <c r="G3842" s="24"/>
      <c r="H3842" s="25"/>
      <c r="J3842" s="85"/>
      <c r="K3842" s="25"/>
      <c r="L3842" s="86"/>
      <c r="M3842" s="87">
        <f t="shared" si="73"/>
        <v>0</v>
      </c>
      <c r="N3842" s="28"/>
      <c r="Q3842" s="88"/>
      <c r="S3842" s="88"/>
      <c r="T3842" s="81"/>
      <c r="U3842" s="86"/>
      <c r="V3842" s="89"/>
      <c r="X3842" s="24"/>
    </row>
    <row r="3843" spans="1:24" s="49" customFormat="1">
      <c r="A3843" s="81"/>
      <c r="B3843" s="82"/>
      <c r="C3843" s="83"/>
      <c r="D3843" s="24"/>
      <c r="E3843" s="25"/>
      <c r="F3843" s="84"/>
      <c r="G3843" s="24"/>
      <c r="H3843" s="25"/>
      <c r="J3843" s="85"/>
      <c r="K3843" s="25"/>
      <c r="L3843" s="86"/>
      <c r="M3843" s="87">
        <f t="shared" si="73"/>
        <v>0</v>
      </c>
      <c r="N3843" s="28"/>
      <c r="Q3843" s="88"/>
      <c r="S3843" s="88"/>
      <c r="T3843" s="81"/>
      <c r="U3843" s="86"/>
      <c r="V3843" s="89"/>
      <c r="X3843" s="24"/>
    </row>
    <row r="3844" spans="1:24" s="49" customFormat="1">
      <c r="A3844" s="81"/>
      <c r="B3844" s="82"/>
      <c r="C3844" s="83"/>
      <c r="D3844" s="24"/>
      <c r="E3844" s="25"/>
      <c r="F3844" s="84"/>
      <c r="G3844" s="24"/>
      <c r="H3844" s="25"/>
      <c r="J3844" s="85"/>
      <c r="K3844" s="25"/>
      <c r="L3844" s="86"/>
      <c r="M3844" s="87">
        <f t="shared" si="73"/>
        <v>0</v>
      </c>
      <c r="N3844" s="28"/>
      <c r="Q3844" s="88"/>
      <c r="S3844" s="88"/>
      <c r="T3844" s="81"/>
      <c r="U3844" s="86"/>
      <c r="V3844" s="89"/>
      <c r="X3844" s="24"/>
    </row>
    <row r="3845" spans="1:24" s="49" customFormat="1">
      <c r="A3845" s="81"/>
      <c r="B3845" s="82"/>
      <c r="C3845" s="83"/>
      <c r="D3845" s="24"/>
      <c r="E3845" s="25"/>
      <c r="F3845" s="84"/>
      <c r="G3845" s="24"/>
      <c r="H3845" s="25"/>
      <c r="J3845" s="85"/>
      <c r="K3845" s="25"/>
      <c r="L3845" s="86"/>
      <c r="M3845" s="87">
        <f t="shared" si="73"/>
        <v>0</v>
      </c>
      <c r="N3845" s="28"/>
      <c r="Q3845" s="88"/>
      <c r="S3845" s="88"/>
      <c r="T3845" s="81"/>
      <c r="U3845" s="86"/>
      <c r="V3845" s="89"/>
      <c r="X3845" s="24"/>
    </row>
    <row r="3846" spans="1:24" s="49" customFormat="1">
      <c r="A3846" s="81"/>
      <c r="B3846" s="82"/>
      <c r="C3846" s="83"/>
      <c r="D3846" s="24"/>
      <c r="E3846" s="25"/>
      <c r="F3846" s="84"/>
      <c r="G3846" s="24"/>
      <c r="H3846" s="25"/>
      <c r="J3846" s="85"/>
      <c r="K3846" s="25"/>
      <c r="L3846" s="86"/>
      <c r="M3846" s="87">
        <f t="shared" si="73"/>
        <v>0</v>
      </c>
      <c r="N3846" s="28"/>
      <c r="Q3846" s="88"/>
      <c r="S3846" s="88"/>
      <c r="T3846" s="81"/>
      <c r="U3846" s="86"/>
      <c r="V3846" s="89"/>
      <c r="X3846" s="24"/>
    </row>
    <row r="3847" spans="1:24" s="49" customFormat="1">
      <c r="A3847" s="81"/>
      <c r="B3847" s="82"/>
      <c r="C3847" s="83"/>
      <c r="D3847" s="24"/>
      <c r="E3847" s="25"/>
      <c r="F3847" s="84"/>
      <c r="G3847" s="24"/>
      <c r="H3847" s="25"/>
      <c r="J3847" s="85"/>
      <c r="K3847" s="25"/>
      <c r="L3847" s="86"/>
      <c r="M3847" s="87">
        <f t="shared" si="73"/>
        <v>0</v>
      </c>
      <c r="N3847" s="28"/>
      <c r="Q3847" s="88"/>
      <c r="S3847" s="88"/>
      <c r="T3847" s="81"/>
      <c r="U3847" s="86"/>
      <c r="V3847" s="89"/>
      <c r="X3847" s="24"/>
    </row>
    <row r="3848" spans="1:24" s="49" customFormat="1">
      <c r="A3848" s="81"/>
      <c r="B3848" s="82"/>
      <c r="C3848" s="83"/>
      <c r="D3848" s="24"/>
      <c r="E3848" s="25"/>
      <c r="F3848" s="84"/>
      <c r="G3848" s="24"/>
      <c r="H3848" s="25"/>
      <c r="J3848" s="85"/>
      <c r="K3848" s="25"/>
      <c r="L3848" s="86"/>
      <c r="M3848" s="87">
        <f t="shared" si="73"/>
        <v>0</v>
      </c>
      <c r="N3848" s="28"/>
      <c r="Q3848" s="88"/>
      <c r="S3848" s="88"/>
      <c r="T3848" s="81"/>
      <c r="U3848" s="86"/>
      <c r="V3848" s="89"/>
      <c r="X3848" s="24"/>
    </row>
    <row r="3849" spans="1:24" s="49" customFormat="1">
      <c r="A3849" s="81"/>
      <c r="B3849" s="82"/>
      <c r="C3849" s="83"/>
      <c r="D3849" s="24"/>
      <c r="E3849" s="25"/>
      <c r="F3849" s="84"/>
      <c r="G3849" s="24"/>
      <c r="H3849" s="25"/>
      <c r="J3849" s="85"/>
      <c r="K3849" s="25"/>
      <c r="L3849" s="86"/>
      <c r="M3849" s="87">
        <f t="shared" si="73"/>
        <v>0</v>
      </c>
      <c r="N3849" s="28"/>
      <c r="Q3849" s="88"/>
      <c r="S3849" s="88"/>
      <c r="T3849" s="81"/>
      <c r="U3849" s="86"/>
      <c r="V3849" s="89"/>
      <c r="X3849" s="24"/>
    </row>
    <row r="3850" spans="1:24" s="49" customFormat="1">
      <c r="A3850" s="81"/>
      <c r="B3850" s="82"/>
      <c r="C3850" s="83"/>
      <c r="D3850" s="24"/>
      <c r="E3850" s="25"/>
      <c r="F3850" s="84"/>
      <c r="G3850" s="24"/>
      <c r="H3850" s="25"/>
      <c r="J3850" s="85"/>
      <c r="K3850" s="25"/>
      <c r="L3850" s="86"/>
      <c r="M3850" s="87">
        <f t="shared" si="73"/>
        <v>0</v>
      </c>
      <c r="N3850" s="28"/>
      <c r="Q3850" s="88"/>
      <c r="S3850" s="88"/>
      <c r="T3850" s="81"/>
      <c r="U3850" s="86"/>
      <c r="V3850" s="89"/>
      <c r="X3850" s="24"/>
    </row>
    <row r="3851" spans="1:24" s="49" customFormat="1">
      <c r="A3851" s="81"/>
      <c r="B3851" s="82"/>
      <c r="C3851" s="83"/>
      <c r="D3851" s="24"/>
      <c r="E3851" s="25"/>
      <c r="F3851" s="84"/>
      <c r="G3851" s="24"/>
      <c r="H3851" s="25"/>
      <c r="J3851" s="85"/>
      <c r="K3851" s="25"/>
      <c r="L3851" s="86"/>
      <c r="M3851" s="87">
        <f t="shared" si="73"/>
        <v>0</v>
      </c>
      <c r="N3851" s="28"/>
      <c r="Q3851" s="88"/>
      <c r="S3851" s="88"/>
      <c r="T3851" s="81"/>
      <c r="U3851" s="86"/>
      <c r="V3851" s="89"/>
      <c r="X3851" s="24"/>
    </row>
    <row r="3852" spans="1:24" s="49" customFormat="1">
      <c r="A3852" s="81"/>
      <c r="B3852" s="82"/>
      <c r="C3852" s="83"/>
      <c r="D3852" s="24"/>
      <c r="E3852" s="25"/>
      <c r="F3852" s="84"/>
      <c r="G3852" s="24"/>
      <c r="H3852" s="25"/>
      <c r="J3852" s="85"/>
      <c r="K3852" s="25"/>
      <c r="L3852" s="86"/>
      <c r="M3852" s="87">
        <f t="shared" si="73"/>
        <v>0</v>
      </c>
      <c r="N3852" s="28"/>
      <c r="Q3852" s="88"/>
      <c r="S3852" s="88"/>
      <c r="T3852" s="81"/>
      <c r="U3852" s="86"/>
      <c r="V3852" s="89"/>
      <c r="X3852" s="24"/>
    </row>
    <row r="3853" spans="1:24" s="49" customFormat="1">
      <c r="A3853" s="81"/>
      <c r="B3853" s="82"/>
      <c r="C3853" s="83"/>
      <c r="D3853" s="24"/>
      <c r="E3853" s="25"/>
      <c r="F3853" s="84"/>
      <c r="G3853" s="24"/>
      <c r="H3853" s="25"/>
      <c r="J3853" s="85"/>
      <c r="K3853" s="25"/>
      <c r="L3853" s="86"/>
      <c r="M3853" s="87">
        <f t="shared" si="73"/>
        <v>0</v>
      </c>
      <c r="N3853" s="28"/>
      <c r="Q3853" s="88"/>
      <c r="S3853" s="88"/>
      <c r="T3853" s="81"/>
      <c r="U3853" s="86"/>
      <c r="V3853" s="89"/>
      <c r="X3853" s="24"/>
    </row>
    <row r="3854" spans="1:24" s="49" customFormat="1">
      <c r="A3854" s="81"/>
      <c r="B3854" s="82"/>
      <c r="C3854" s="83"/>
      <c r="D3854" s="24"/>
      <c r="E3854" s="25"/>
      <c r="F3854" s="84"/>
      <c r="G3854" s="24"/>
      <c r="H3854" s="25"/>
      <c r="J3854" s="85"/>
      <c r="K3854" s="25"/>
      <c r="L3854" s="86"/>
      <c r="M3854" s="87">
        <f t="shared" si="73"/>
        <v>0</v>
      </c>
      <c r="N3854" s="28"/>
      <c r="Q3854" s="88"/>
      <c r="S3854" s="88"/>
      <c r="T3854" s="81"/>
      <c r="U3854" s="86"/>
      <c r="V3854" s="89"/>
      <c r="X3854" s="24"/>
    </row>
    <row r="3855" spans="1:24" s="49" customFormat="1">
      <c r="A3855" s="81"/>
      <c r="B3855" s="82"/>
      <c r="C3855" s="83"/>
      <c r="D3855" s="24"/>
      <c r="E3855" s="25"/>
      <c r="F3855" s="84"/>
      <c r="G3855" s="24"/>
      <c r="H3855" s="25"/>
      <c r="J3855" s="85"/>
      <c r="K3855" s="25"/>
      <c r="L3855" s="86"/>
      <c r="M3855" s="87">
        <f t="shared" si="73"/>
        <v>0</v>
      </c>
      <c r="N3855" s="28"/>
      <c r="Q3855" s="88"/>
      <c r="S3855" s="88"/>
      <c r="T3855" s="81"/>
      <c r="U3855" s="86"/>
      <c r="V3855" s="89"/>
      <c r="X3855" s="24"/>
    </row>
    <row r="3856" spans="1:24" s="49" customFormat="1">
      <c r="A3856" s="81"/>
      <c r="B3856" s="82"/>
      <c r="C3856" s="83"/>
      <c r="D3856" s="24"/>
      <c r="E3856" s="25"/>
      <c r="F3856" s="84"/>
      <c r="G3856" s="24"/>
      <c r="H3856" s="25"/>
      <c r="J3856" s="85"/>
      <c r="K3856" s="25"/>
      <c r="L3856" s="86"/>
      <c r="M3856" s="87">
        <f t="shared" si="73"/>
        <v>0</v>
      </c>
      <c r="N3856" s="28"/>
      <c r="Q3856" s="88"/>
      <c r="S3856" s="88"/>
      <c r="T3856" s="81"/>
      <c r="U3856" s="86"/>
      <c r="V3856" s="89"/>
      <c r="X3856" s="24"/>
    </row>
    <row r="3857" spans="1:24" s="49" customFormat="1">
      <c r="A3857" s="81"/>
      <c r="B3857" s="82"/>
      <c r="C3857" s="83"/>
      <c r="D3857" s="24"/>
      <c r="E3857" s="25"/>
      <c r="F3857" s="84"/>
      <c r="G3857" s="24"/>
      <c r="H3857" s="25"/>
      <c r="J3857" s="85"/>
      <c r="K3857" s="25"/>
      <c r="L3857" s="86"/>
      <c r="M3857" s="87">
        <f t="shared" si="73"/>
        <v>0</v>
      </c>
      <c r="N3857" s="28"/>
      <c r="Q3857" s="88"/>
      <c r="S3857" s="88"/>
      <c r="T3857" s="81"/>
      <c r="U3857" s="86"/>
      <c r="V3857" s="89"/>
      <c r="X3857" s="24"/>
    </row>
    <row r="3858" spans="1:24" s="49" customFormat="1">
      <c r="A3858" s="81"/>
      <c r="B3858" s="82"/>
      <c r="C3858" s="83"/>
      <c r="D3858" s="24"/>
      <c r="E3858" s="25"/>
      <c r="F3858" s="84"/>
      <c r="G3858" s="24"/>
      <c r="H3858" s="25"/>
      <c r="J3858" s="85"/>
      <c r="K3858" s="25"/>
      <c r="L3858" s="86"/>
      <c r="M3858" s="87">
        <f t="shared" si="73"/>
        <v>0</v>
      </c>
      <c r="N3858" s="28"/>
      <c r="Q3858" s="88"/>
      <c r="S3858" s="88"/>
      <c r="T3858" s="81"/>
      <c r="U3858" s="86"/>
      <c r="V3858" s="89"/>
      <c r="X3858" s="24"/>
    </row>
    <row r="3859" spans="1:24" s="49" customFormat="1">
      <c r="A3859" s="81"/>
      <c r="B3859" s="82"/>
      <c r="C3859" s="83"/>
      <c r="D3859" s="24"/>
      <c r="E3859" s="25"/>
      <c r="F3859" s="84"/>
      <c r="G3859" s="24"/>
      <c r="H3859" s="25"/>
      <c r="J3859" s="85"/>
      <c r="K3859" s="25"/>
      <c r="L3859" s="86"/>
      <c r="M3859" s="87">
        <f t="shared" si="73"/>
        <v>0</v>
      </c>
      <c r="N3859" s="28"/>
      <c r="Q3859" s="88"/>
      <c r="S3859" s="88"/>
      <c r="T3859" s="81"/>
      <c r="U3859" s="86"/>
      <c r="V3859" s="89"/>
      <c r="X3859" s="24"/>
    </row>
    <row r="3860" spans="1:24" s="49" customFormat="1">
      <c r="A3860" s="81"/>
      <c r="B3860" s="82"/>
      <c r="C3860" s="83"/>
      <c r="D3860" s="24"/>
      <c r="E3860" s="25"/>
      <c r="F3860" s="84"/>
      <c r="G3860" s="24"/>
      <c r="H3860" s="25"/>
      <c r="J3860" s="85"/>
      <c r="K3860" s="25"/>
      <c r="L3860" s="86"/>
      <c r="M3860" s="87">
        <f t="shared" si="73"/>
        <v>0</v>
      </c>
      <c r="N3860" s="28"/>
      <c r="Q3860" s="88"/>
      <c r="S3860" s="88"/>
      <c r="T3860" s="81"/>
      <c r="U3860" s="86"/>
      <c r="V3860" s="89"/>
      <c r="X3860" s="24"/>
    </row>
    <row r="3861" spans="1:24" s="49" customFormat="1">
      <c r="A3861" s="81"/>
      <c r="B3861" s="82"/>
      <c r="C3861" s="83"/>
      <c r="D3861" s="24"/>
      <c r="E3861" s="25"/>
      <c r="F3861" s="84"/>
      <c r="G3861" s="24"/>
      <c r="H3861" s="25"/>
      <c r="J3861" s="85"/>
      <c r="K3861" s="25"/>
      <c r="L3861" s="86"/>
      <c r="M3861" s="87">
        <f t="shared" si="73"/>
        <v>0</v>
      </c>
      <c r="N3861" s="28"/>
      <c r="Q3861" s="88"/>
      <c r="S3861" s="88"/>
      <c r="T3861" s="81"/>
      <c r="U3861" s="86"/>
      <c r="V3861" s="89"/>
      <c r="X3861" s="24"/>
    </row>
    <row r="3862" spans="1:24" s="49" customFormat="1">
      <c r="A3862" s="81"/>
      <c r="B3862" s="82"/>
      <c r="C3862" s="83"/>
      <c r="D3862" s="24"/>
      <c r="E3862" s="25"/>
      <c r="F3862" s="84"/>
      <c r="G3862" s="24"/>
      <c r="H3862" s="25"/>
      <c r="J3862" s="85"/>
      <c r="K3862" s="25"/>
      <c r="L3862" s="86"/>
      <c r="M3862" s="87">
        <f t="shared" si="73"/>
        <v>0</v>
      </c>
      <c r="N3862" s="28"/>
      <c r="Q3862" s="88"/>
      <c r="S3862" s="88"/>
      <c r="T3862" s="81"/>
      <c r="U3862" s="86"/>
      <c r="V3862" s="89"/>
      <c r="X3862" s="24"/>
    </row>
    <row r="3863" spans="1:24" s="49" customFormat="1">
      <c r="A3863" s="81"/>
      <c r="B3863" s="82"/>
      <c r="C3863" s="83"/>
      <c r="D3863" s="24"/>
      <c r="E3863" s="25"/>
      <c r="F3863" s="84"/>
      <c r="G3863" s="24"/>
      <c r="H3863" s="25"/>
      <c r="J3863" s="85"/>
      <c r="K3863" s="25"/>
      <c r="L3863" s="86"/>
      <c r="M3863" s="87">
        <f t="shared" si="73"/>
        <v>0</v>
      </c>
      <c r="N3863" s="28"/>
      <c r="Q3863" s="88"/>
      <c r="S3863" s="88"/>
      <c r="T3863" s="81"/>
      <c r="U3863" s="86"/>
      <c r="V3863" s="89"/>
      <c r="X3863" s="24"/>
    </row>
    <row r="3864" spans="1:24" s="49" customFormat="1">
      <c r="A3864" s="81"/>
      <c r="B3864" s="82"/>
      <c r="C3864" s="83"/>
      <c r="D3864" s="24"/>
      <c r="E3864" s="25"/>
      <c r="F3864" s="84"/>
      <c r="G3864" s="24"/>
      <c r="H3864" s="25"/>
      <c r="J3864" s="85"/>
      <c r="K3864" s="25"/>
      <c r="L3864" s="86"/>
      <c r="M3864" s="87">
        <f t="shared" si="73"/>
        <v>0</v>
      </c>
      <c r="N3864" s="28"/>
      <c r="Q3864" s="88"/>
      <c r="S3864" s="88"/>
      <c r="T3864" s="81"/>
      <c r="U3864" s="86"/>
      <c r="V3864" s="89"/>
      <c r="X3864" s="24"/>
    </row>
    <row r="3865" spans="1:24" s="49" customFormat="1">
      <c r="A3865" s="81"/>
      <c r="B3865" s="82"/>
      <c r="C3865" s="83"/>
      <c r="D3865" s="24"/>
      <c r="E3865" s="25"/>
      <c r="F3865" s="84"/>
      <c r="G3865" s="24"/>
      <c r="H3865" s="25"/>
      <c r="J3865" s="85"/>
      <c r="K3865" s="25"/>
      <c r="L3865" s="86"/>
      <c r="M3865" s="87">
        <f t="shared" si="73"/>
        <v>0</v>
      </c>
      <c r="N3865" s="28"/>
      <c r="Q3865" s="88"/>
      <c r="S3865" s="88"/>
      <c r="T3865" s="81"/>
      <c r="U3865" s="86"/>
      <c r="V3865" s="89"/>
      <c r="X3865" s="24"/>
    </row>
    <row r="3866" spans="1:24" s="49" customFormat="1">
      <c r="A3866" s="81"/>
      <c r="B3866" s="82"/>
      <c r="C3866" s="83"/>
      <c r="D3866" s="24"/>
      <c r="E3866" s="25"/>
      <c r="F3866" s="84"/>
      <c r="G3866" s="24"/>
      <c r="H3866" s="25"/>
      <c r="J3866" s="85"/>
      <c r="K3866" s="25"/>
      <c r="L3866" s="86"/>
      <c r="M3866" s="87">
        <f t="shared" si="73"/>
        <v>0</v>
      </c>
      <c r="N3866" s="28"/>
      <c r="Q3866" s="88"/>
      <c r="S3866" s="88"/>
      <c r="T3866" s="81"/>
      <c r="U3866" s="86"/>
      <c r="V3866" s="89"/>
      <c r="X3866" s="24"/>
    </row>
    <row r="3867" spans="1:24" s="49" customFormat="1">
      <c r="A3867" s="81"/>
      <c r="B3867" s="82"/>
      <c r="C3867" s="83"/>
      <c r="D3867" s="24"/>
      <c r="E3867" s="25"/>
      <c r="F3867" s="84"/>
      <c r="G3867" s="24"/>
      <c r="H3867" s="25"/>
      <c r="J3867" s="85"/>
      <c r="K3867" s="25"/>
      <c r="L3867" s="86"/>
      <c r="M3867" s="87">
        <f t="shared" si="73"/>
        <v>0</v>
      </c>
      <c r="N3867" s="28"/>
      <c r="Q3867" s="88"/>
      <c r="S3867" s="88"/>
      <c r="T3867" s="81"/>
      <c r="U3867" s="86"/>
      <c r="V3867" s="89"/>
      <c r="X3867" s="24"/>
    </row>
    <row r="3868" spans="1:24" s="49" customFormat="1">
      <c r="A3868" s="81"/>
      <c r="B3868" s="82"/>
      <c r="C3868" s="83"/>
      <c r="D3868" s="24"/>
      <c r="E3868" s="25"/>
      <c r="F3868" s="84"/>
      <c r="G3868" s="24"/>
      <c r="H3868" s="25"/>
      <c r="J3868" s="85"/>
      <c r="K3868" s="25"/>
      <c r="L3868" s="86"/>
      <c r="M3868" s="87">
        <f t="shared" si="73"/>
        <v>0</v>
      </c>
      <c r="N3868" s="28"/>
      <c r="Q3868" s="88"/>
      <c r="S3868" s="88"/>
      <c r="T3868" s="81"/>
      <c r="U3868" s="86"/>
      <c r="V3868" s="89"/>
      <c r="X3868" s="24"/>
    </row>
    <row r="3869" spans="1:24" s="49" customFormat="1">
      <c r="A3869" s="81"/>
      <c r="B3869" s="82"/>
      <c r="C3869" s="83"/>
      <c r="D3869" s="24"/>
      <c r="E3869" s="25"/>
      <c r="F3869" s="84"/>
      <c r="G3869" s="24"/>
      <c r="H3869" s="25"/>
      <c r="J3869" s="85"/>
      <c r="K3869" s="25"/>
      <c r="L3869" s="86"/>
      <c r="M3869" s="87">
        <f t="shared" si="73"/>
        <v>0</v>
      </c>
      <c r="N3869" s="28"/>
      <c r="Q3869" s="88"/>
      <c r="S3869" s="88"/>
      <c r="T3869" s="81"/>
      <c r="U3869" s="86"/>
      <c r="V3869" s="89"/>
      <c r="X3869" s="24"/>
    </row>
    <row r="3870" spans="1:24" s="49" customFormat="1">
      <c r="A3870" s="81"/>
      <c r="B3870" s="82"/>
      <c r="C3870" s="83"/>
      <c r="D3870" s="24"/>
      <c r="E3870" s="25"/>
      <c r="F3870" s="84"/>
      <c r="G3870" s="24"/>
      <c r="H3870" s="25"/>
      <c r="J3870" s="85"/>
      <c r="K3870" s="25"/>
      <c r="L3870" s="86"/>
      <c r="M3870" s="87">
        <f t="shared" si="73"/>
        <v>0</v>
      </c>
      <c r="N3870" s="28"/>
      <c r="Q3870" s="88"/>
      <c r="S3870" s="88"/>
      <c r="T3870" s="81"/>
      <c r="U3870" s="86"/>
      <c r="V3870" s="89"/>
      <c r="X3870" s="24"/>
    </row>
    <row r="3871" spans="1:24" s="49" customFormat="1">
      <c r="A3871" s="81"/>
      <c r="B3871" s="82"/>
      <c r="C3871" s="83"/>
      <c r="D3871" s="24"/>
      <c r="E3871" s="25"/>
      <c r="F3871" s="84"/>
      <c r="G3871" s="24"/>
      <c r="H3871" s="25"/>
      <c r="J3871" s="85"/>
      <c r="K3871" s="25"/>
      <c r="L3871" s="86"/>
      <c r="M3871" s="87">
        <f t="shared" si="73"/>
        <v>0</v>
      </c>
      <c r="N3871" s="28"/>
      <c r="Q3871" s="88"/>
      <c r="S3871" s="88"/>
      <c r="T3871" s="81"/>
      <c r="U3871" s="86"/>
      <c r="V3871" s="89"/>
      <c r="X3871" s="24"/>
    </row>
    <row r="3872" spans="1:24" s="49" customFormat="1">
      <c r="A3872" s="81"/>
      <c r="B3872" s="82"/>
      <c r="C3872" s="83"/>
      <c r="D3872" s="24"/>
      <c r="E3872" s="25"/>
      <c r="F3872" s="84"/>
      <c r="G3872" s="24"/>
      <c r="H3872" s="25"/>
      <c r="J3872" s="85"/>
      <c r="K3872" s="25"/>
      <c r="L3872" s="86"/>
      <c r="M3872" s="87">
        <f t="shared" si="73"/>
        <v>0</v>
      </c>
      <c r="N3872" s="28"/>
      <c r="Q3872" s="88"/>
      <c r="S3872" s="88"/>
      <c r="T3872" s="81"/>
      <c r="U3872" s="86"/>
      <c r="V3872" s="89"/>
      <c r="X3872" s="24"/>
    </row>
    <row r="3873" spans="1:24" s="49" customFormat="1">
      <c r="A3873" s="81"/>
      <c r="B3873" s="82"/>
      <c r="C3873" s="83"/>
      <c r="D3873" s="24"/>
      <c r="E3873" s="25"/>
      <c r="F3873" s="84"/>
      <c r="G3873" s="24"/>
      <c r="H3873" s="25"/>
      <c r="J3873" s="85"/>
      <c r="K3873" s="25"/>
      <c r="L3873" s="86"/>
      <c r="M3873" s="87">
        <f t="shared" si="73"/>
        <v>0</v>
      </c>
      <c r="N3873" s="28"/>
      <c r="Q3873" s="88"/>
      <c r="S3873" s="88"/>
      <c r="T3873" s="81"/>
      <c r="U3873" s="86"/>
      <c r="V3873" s="89"/>
      <c r="X3873" s="24"/>
    </row>
    <row r="3874" spans="1:24" s="49" customFormat="1">
      <c r="A3874" s="81"/>
      <c r="B3874" s="82"/>
      <c r="C3874" s="83"/>
      <c r="D3874" s="24"/>
      <c r="E3874" s="25"/>
      <c r="F3874" s="84"/>
      <c r="G3874" s="24"/>
      <c r="H3874" s="25"/>
      <c r="J3874" s="85"/>
      <c r="K3874" s="25"/>
      <c r="L3874" s="86"/>
      <c r="M3874" s="87">
        <f t="shared" si="73"/>
        <v>0</v>
      </c>
      <c r="N3874" s="28"/>
      <c r="Q3874" s="88"/>
      <c r="S3874" s="88"/>
      <c r="T3874" s="81"/>
      <c r="U3874" s="86"/>
      <c r="V3874" s="89"/>
      <c r="X3874" s="24"/>
    </row>
    <row r="3875" spans="1:24" s="49" customFormat="1">
      <c r="A3875" s="81"/>
      <c r="B3875" s="82"/>
      <c r="C3875" s="83"/>
      <c r="D3875" s="24"/>
      <c r="E3875" s="25"/>
      <c r="F3875" s="84"/>
      <c r="G3875" s="24"/>
      <c r="H3875" s="25"/>
      <c r="J3875" s="85"/>
      <c r="K3875" s="25"/>
      <c r="L3875" s="86"/>
      <c r="M3875" s="87">
        <f t="shared" si="73"/>
        <v>0</v>
      </c>
      <c r="N3875" s="28"/>
      <c r="Q3875" s="88"/>
      <c r="S3875" s="88"/>
      <c r="T3875" s="81"/>
      <c r="U3875" s="86"/>
      <c r="V3875" s="89"/>
      <c r="X3875" s="24"/>
    </row>
    <row r="3876" spans="1:24" s="49" customFormat="1">
      <c r="A3876" s="81"/>
      <c r="B3876" s="82"/>
      <c r="C3876" s="83"/>
      <c r="D3876" s="24"/>
      <c r="E3876" s="25"/>
      <c r="F3876" s="84"/>
      <c r="G3876" s="24"/>
      <c r="H3876" s="25"/>
      <c r="J3876" s="85"/>
      <c r="K3876" s="25"/>
      <c r="L3876" s="86"/>
      <c r="M3876" s="87">
        <f t="shared" si="73"/>
        <v>0</v>
      </c>
      <c r="N3876" s="28"/>
      <c r="Q3876" s="88"/>
      <c r="S3876" s="88"/>
      <c r="T3876" s="81"/>
      <c r="U3876" s="86"/>
      <c r="V3876" s="89"/>
      <c r="X3876" s="24"/>
    </row>
    <row r="3877" spans="1:24" s="49" customFormat="1">
      <c r="A3877" s="81"/>
      <c r="B3877" s="82"/>
      <c r="C3877" s="83"/>
      <c r="D3877" s="24"/>
      <c r="E3877" s="25"/>
      <c r="F3877" s="84"/>
      <c r="G3877" s="24"/>
      <c r="H3877" s="25"/>
      <c r="J3877" s="85"/>
      <c r="K3877" s="25"/>
      <c r="L3877" s="86"/>
      <c r="M3877" s="87">
        <f t="shared" si="73"/>
        <v>0</v>
      </c>
      <c r="N3877" s="28"/>
      <c r="Q3877" s="88"/>
      <c r="S3877" s="88"/>
      <c r="T3877" s="81"/>
      <c r="U3877" s="86"/>
      <c r="V3877" s="89"/>
      <c r="X3877" s="24"/>
    </row>
    <row r="3878" spans="1:24" s="49" customFormat="1">
      <c r="A3878" s="81"/>
      <c r="B3878" s="82"/>
      <c r="C3878" s="83"/>
      <c r="D3878" s="24"/>
      <c r="E3878" s="25"/>
      <c r="F3878" s="84"/>
      <c r="G3878" s="24"/>
      <c r="H3878" s="25"/>
      <c r="J3878" s="85"/>
      <c r="K3878" s="25"/>
      <c r="L3878" s="86"/>
      <c r="M3878" s="87">
        <f t="shared" si="73"/>
        <v>0</v>
      </c>
      <c r="N3878" s="28"/>
      <c r="Q3878" s="88"/>
      <c r="S3878" s="88"/>
      <c r="T3878" s="81"/>
      <c r="U3878" s="86"/>
      <c r="V3878" s="89"/>
      <c r="X3878" s="24"/>
    </row>
    <row r="3879" spans="1:24" s="49" customFormat="1">
      <c r="A3879" s="81"/>
      <c r="B3879" s="82"/>
      <c r="C3879" s="83"/>
      <c r="D3879" s="24"/>
      <c r="E3879" s="25"/>
      <c r="F3879" s="84"/>
      <c r="G3879" s="24"/>
      <c r="H3879" s="25"/>
      <c r="J3879" s="85"/>
      <c r="K3879" s="25"/>
      <c r="L3879" s="86"/>
      <c r="M3879" s="87">
        <f t="shared" si="73"/>
        <v>0</v>
      </c>
      <c r="N3879" s="28"/>
      <c r="Q3879" s="88"/>
      <c r="S3879" s="88"/>
      <c r="T3879" s="81"/>
      <c r="U3879" s="86"/>
      <c r="V3879" s="89"/>
      <c r="X3879" s="24"/>
    </row>
    <row r="3880" spans="1:24" s="49" customFormat="1">
      <c r="A3880" s="81"/>
      <c r="B3880" s="82"/>
      <c r="C3880" s="83"/>
      <c r="D3880" s="24"/>
      <c r="E3880" s="25"/>
      <c r="F3880" s="84"/>
      <c r="G3880" s="24"/>
      <c r="H3880" s="25"/>
      <c r="J3880" s="85"/>
      <c r="K3880" s="25"/>
      <c r="L3880" s="86"/>
      <c r="M3880" s="87">
        <f t="shared" si="73"/>
        <v>0</v>
      </c>
      <c r="N3880" s="28"/>
      <c r="Q3880" s="88"/>
      <c r="S3880" s="88"/>
      <c r="T3880" s="81"/>
      <c r="U3880" s="86"/>
      <c r="V3880" s="89"/>
      <c r="X3880" s="24"/>
    </row>
    <row r="3881" spans="1:24" s="49" customFormat="1">
      <c r="A3881" s="81"/>
      <c r="B3881" s="82"/>
      <c r="C3881" s="83"/>
      <c r="D3881" s="24"/>
      <c r="E3881" s="25"/>
      <c r="F3881" s="84"/>
      <c r="G3881" s="24"/>
      <c r="H3881" s="25"/>
      <c r="J3881" s="85"/>
      <c r="K3881" s="25"/>
      <c r="L3881" s="86"/>
      <c r="M3881" s="87">
        <f t="shared" ref="M3881:M3944" si="74">I3881*H3881</f>
        <v>0</v>
      </c>
      <c r="N3881" s="28"/>
      <c r="Q3881" s="88"/>
      <c r="S3881" s="88"/>
      <c r="T3881" s="81"/>
      <c r="U3881" s="86"/>
      <c r="V3881" s="89"/>
      <c r="X3881" s="24"/>
    </row>
    <row r="3882" spans="1:24" s="49" customFormat="1">
      <c r="A3882" s="81"/>
      <c r="B3882" s="82"/>
      <c r="C3882" s="83"/>
      <c r="D3882" s="24"/>
      <c r="E3882" s="25"/>
      <c r="F3882" s="84"/>
      <c r="G3882" s="24"/>
      <c r="H3882" s="25"/>
      <c r="J3882" s="85"/>
      <c r="K3882" s="25"/>
      <c r="L3882" s="86"/>
      <c r="M3882" s="87">
        <f t="shared" si="74"/>
        <v>0</v>
      </c>
      <c r="N3882" s="28"/>
      <c r="Q3882" s="88"/>
      <c r="S3882" s="88"/>
      <c r="T3882" s="81"/>
      <c r="U3882" s="86"/>
      <c r="V3882" s="89"/>
      <c r="X3882" s="24"/>
    </row>
    <row r="3883" spans="1:24" s="49" customFormat="1">
      <c r="A3883" s="81"/>
      <c r="B3883" s="82"/>
      <c r="C3883" s="83"/>
      <c r="D3883" s="24"/>
      <c r="E3883" s="25"/>
      <c r="F3883" s="84"/>
      <c r="G3883" s="24"/>
      <c r="H3883" s="25"/>
      <c r="J3883" s="85"/>
      <c r="K3883" s="25"/>
      <c r="L3883" s="86"/>
      <c r="M3883" s="87">
        <f t="shared" si="74"/>
        <v>0</v>
      </c>
      <c r="N3883" s="28"/>
      <c r="Q3883" s="88"/>
      <c r="S3883" s="88"/>
      <c r="T3883" s="81"/>
      <c r="U3883" s="86"/>
      <c r="V3883" s="89"/>
      <c r="X3883" s="24"/>
    </row>
    <row r="3884" spans="1:24" s="49" customFormat="1">
      <c r="A3884" s="81"/>
      <c r="B3884" s="82"/>
      <c r="C3884" s="83"/>
      <c r="D3884" s="24"/>
      <c r="E3884" s="25"/>
      <c r="F3884" s="84"/>
      <c r="G3884" s="24"/>
      <c r="H3884" s="25"/>
      <c r="J3884" s="85"/>
      <c r="K3884" s="25"/>
      <c r="L3884" s="86"/>
      <c r="M3884" s="87">
        <f t="shared" si="74"/>
        <v>0</v>
      </c>
      <c r="N3884" s="28"/>
      <c r="Q3884" s="88"/>
      <c r="S3884" s="88"/>
      <c r="T3884" s="81"/>
      <c r="U3884" s="86"/>
      <c r="V3884" s="89"/>
      <c r="X3884" s="24"/>
    </row>
    <row r="3885" spans="1:24" s="49" customFormat="1">
      <c r="A3885" s="81"/>
      <c r="B3885" s="82"/>
      <c r="C3885" s="83"/>
      <c r="D3885" s="24"/>
      <c r="E3885" s="25"/>
      <c r="F3885" s="84"/>
      <c r="G3885" s="24"/>
      <c r="H3885" s="25"/>
      <c r="J3885" s="85"/>
      <c r="K3885" s="25"/>
      <c r="L3885" s="86"/>
      <c r="M3885" s="87">
        <f t="shared" si="74"/>
        <v>0</v>
      </c>
      <c r="N3885" s="28"/>
      <c r="Q3885" s="88"/>
      <c r="S3885" s="88"/>
      <c r="T3885" s="81"/>
      <c r="U3885" s="86"/>
      <c r="V3885" s="89"/>
      <c r="X3885" s="24"/>
    </row>
    <row r="3886" spans="1:24" s="49" customFormat="1">
      <c r="A3886" s="81"/>
      <c r="B3886" s="82"/>
      <c r="C3886" s="83"/>
      <c r="D3886" s="24"/>
      <c r="E3886" s="25"/>
      <c r="F3886" s="84"/>
      <c r="G3886" s="24"/>
      <c r="H3886" s="25"/>
      <c r="J3886" s="85"/>
      <c r="K3886" s="25"/>
      <c r="L3886" s="86"/>
      <c r="M3886" s="87">
        <f t="shared" si="74"/>
        <v>0</v>
      </c>
      <c r="N3886" s="28"/>
      <c r="Q3886" s="88"/>
      <c r="S3886" s="88"/>
      <c r="T3886" s="81"/>
      <c r="U3886" s="86"/>
      <c r="V3886" s="89"/>
      <c r="X3886" s="24"/>
    </row>
    <row r="3887" spans="1:24" s="49" customFormat="1">
      <c r="A3887" s="81"/>
      <c r="B3887" s="82"/>
      <c r="C3887" s="83"/>
      <c r="D3887" s="24"/>
      <c r="E3887" s="25"/>
      <c r="F3887" s="84"/>
      <c r="G3887" s="24"/>
      <c r="H3887" s="25"/>
      <c r="J3887" s="85"/>
      <c r="K3887" s="25"/>
      <c r="L3887" s="86"/>
      <c r="M3887" s="87">
        <f t="shared" si="74"/>
        <v>0</v>
      </c>
      <c r="N3887" s="28"/>
      <c r="Q3887" s="88"/>
      <c r="S3887" s="88"/>
      <c r="T3887" s="81"/>
      <c r="U3887" s="86"/>
      <c r="V3887" s="89"/>
      <c r="X3887" s="24"/>
    </row>
    <row r="3888" spans="1:24" s="49" customFormat="1">
      <c r="A3888" s="81"/>
      <c r="B3888" s="82"/>
      <c r="C3888" s="83"/>
      <c r="D3888" s="24"/>
      <c r="E3888" s="25"/>
      <c r="F3888" s="84"/>
      <c r="G3888" s="24"/>
      <c r="H3888" s="25"/>
      <c r="J3888" s="85"/>
      <c r="K3888" s="25"/>
      <c r="L3888" s="86"/>
      <c r="M3888" s="87">
        <f t="shared" si="74"/>
        <v>0</v>
      </c>
      <c r="N3888" s="28"/>
      <c r="Q3888" s="88"/>
      <c r="S3888" s="88"/>
      <c r="T3888" s="81"/>
      <c r="U3888" s="86"/>
      <c r="V3888" s="89"/>
      <c r="X3888" s="24"/>
    </row>
    <row r="3889" spans="1:24" s="49" customFormat="1">
      <c r="A3889" s="81"/>
      <c r="B3889" s="82"/>
      <c r="C3889" s="83"/>
      <c r="D3889" s="24"/>
      <c r="E3889" s="25"/>
      <c r="F3889" s="84"/>
      <c r="G3889" s="24"/>
      <c r="H3889" s="25"/>
      <c r="J3889" s="85"/>
      <c r="K3889" s="25"/>
      <c r="L3889" s="86"/>
      <c r="M3889" s="87">
        <f t="shared" si="74"/>
        <v>0</v>
      </c>
      <c r="N3889" s="28"/>
      <c r="Q3889" s="88"/>
      <c r="S3889" s="88"/>
      <c r="T3889" s="81"/>
      <c r="U3889" s="86"/>
      <c r="V3889" s="89"/>
      <c r="X3889" s="24"/>
    </row>
    <row r="3890" spans="1:24" s="49" customFormat="1">
      <c r="A3890" s="81"/>
      <c r="B3890" s="82"/>
      <c r="C3890" s="83"/>
      <c r="D3890" s="24"/>
      <c r="E3890" s="25"/>
      <c r="F3890" s="84"/>
      <c r="G3890" s="24"/>
      <c r="H3890" s="25"/>
      <c r="J3890" s="85"/>
      <c r="K3890" s="25"/>
      <c r="L3890" s="86"/>
      <c r="M3890" s="87">
        <f t="shared" si="74"/>
        <v>0</v>
      </c>
      <c r="N3890" s="28"/>
      <c r="Q3890" s="88"/>
      <c r="S3890" s="88"/>
      <c r="T3890" s="81"/>
      <c r="U3890" s="86"/>
      <c r="V3890" s="89"/>
      <c r="X3890" s="24"/>
    </row>
    <row r="3891" spans="1:24" s="49" customFormat="1">
      <c r="A3891" s="81"/>
      <c r="B3891" s="82"/>
      <c r="C3891" s="83"/>
      <c r="D3891" s="24"/>
      <c r="E3891" s="25"/>
      <c r="F3891" s="84"/>
      <c r="G3891" s="24"/>
      <c r="H3891" s="25"/>
      <c r="J3891" s="85"/>
      <c r="K3891" s="25"/>
      <c r="L3891" s="86"/>
      <c r="M3891" s="87">
        <f t="shared" si="74"/>
        <v>0</v>
      </c>
      <c r="N3891" s="28"/>
      <c r="Q3891" s="88"/>
      <c r="S3891" s="88"/>
      <c r="T3891" s="81"/>
      <c r="U3891" s="86"/>
      <c r="V3891" s="89"/>
      <c r="X3891" s="24"/>
    </row>
    <row r="3892" spans="1:24" s="49" customFormat="1">
      <c r="A3892" s="81"/>
      <c r="B3892" s="82"/>
      <c r="C3892" s="83"/>
      <c r="D3892" s="24"/>
      <c r="E3892" s="25"/>
      <c r="F3892" s="84"/>
      <c r="G3892" s="24"/>
      <c r="H3892" s="25"/>
      <c r="J3892" s="85"/>
      <c r="K3892" s="25"/>
      <c r="L3892" s="86"/>
      <c r="M3892" s="87">
        <f t="shared" si="74"/>
        <v>0</v>
      </c>
      <c r="N3892" s="28"/>
      <c r="Q3892" s="88"/>
      <c r="S3892" s="88"/>
      <c r="T3892" s="81"/>
      <c r="U3892" s="86"/>
      <c r="V3892" s="89"/>
      <c r="X3892" s="24"/>
    </row>
    <row r="3893" spans="1:24" s="49" customFormat="1">
      <c r="A3893" s="81"/>
      <c r="B3893" s="82"/>
      <c r="C3893" s="83"/>
      <c r="D3893" s="24"/>
      <c r="E3893" s="25"/>
      <c r="F3893" s="84"/>
      <c r="G3893" s="24"/>
      <c r="H3893" s="25"/>
      <c r="J3893" s="85"/>
      <c r="K3893" s="25"/>
      <c r="L3893" s="86"/>
      <c r="M3893" s="87">
        <f t="shared" si="74"/>
        <v>0</v>
      </c>
      <c r="N3893" s="28"/>
      <c r="Q3893" s="88"/>
      <c r="S3893" s="88"/>
      <c r="T3893" s="81"/>
      <c r="U3893" s="86"/>
      <c r="V3893" s="89"/>
      <c r="X3893" s="24"/>
    </row>
    <row r="3894" spans="1:24" s="49" customFormat="1">
      <c r="A3894" s="81"/>
      <c r="B3894" s="82"/>
      <c r="C3894" s="83"/>
      <c r="D3894" s="24"/>
      <c r="E3894" s="25"/>
      <c r="F3894" s="84"/>
      <c r="G3894" s="24"/>
      <c r="H3894" s="25"/>
      <c r="J3894" s="85"/>
      <c r="K3894" s="25"/>
      <c r="L3894" s="86"/>
      <c r="M3894" s="87">
        <f t="shared" si="74"/>
        <v>0</v>
      </c>
      <c r="N3894" s="28"/>
      <c r="Q3894" s="88"/>
      <c r="S3894" s="88"/>
      <c r="T3894" s="81"/>
      <c r="U3894" s="86"/>
      <c r="V3894" s="89"/>
      <c r="X3894" s="24"/>
    </row>
    <row r="3895" spans="1:24" s="49" customFormat="1">
      <c r="A3895" s="81"/>
      <c r="B3895" s="82"/>
      <c r="C3895" s="83"/>
      <c r="D3895" s="24"/>
      <c r="E3895" s="25"/>
      <c r="F3895" s="84"/>
      <c r="G3895" s="24"/>
      <c r="H3895" s="25"/>
      <c r="J3895" s="85"/>
      <c r="K3895" s="25"/>
      <c r="L3895" s="86"/>
      <c r="M3895" s="87">
        <f t="shared" si="74"/>
        <v>0</v>
      </c>
      <c r="N3895" s="28"/>
      <c r="Q3895" s="88"/>
      <c r="S3895" s="88"/>
      <c r="T3895" s="81"/>
      <c r="U3895" s="86"/>
      <c r="V3895" s="89"/>
      <c r="X3895" s="24"/>
    </row>
    <row r="3896" spans="1:24" s="49" customFormat="1">
      <c r="A3896" s="81"/>
      <c r="B3896" s="82"/>
      <c r="C3896" s="83"/>
      <c r="D3896" s="24"/>
      <c r="E3896" s="25"/>
      <c r="F3896" s="84"/>
      <c r="G3896" s="24"/>
      <c r="H3896" s="25"/>
      <c r="J3896" s="85"/>
      <c r="K3896" s="25"/>
      <c r="L3896" s="86"/>
      <c r="M3896" s="87">
        <f t="shared" si="74"/>
        <v>0</v>
      </c>
      <c r="N3896" s="28"/>
      <c r="Q3896" s="88"/>
      <c r="S3896" s="88"/>
      <c r="T3896" s="81"/>
      <c r="U3896" s="86"/>
      <c r="V3896" s="89"/>
      <c r="X3896" s="24"/>
    </row>
    <row r="3897" spans="1:24" s="49" customFormat="1">
      <c r="A3897" s="81"/>
      <c r="B3897" s="82"/>
      <c r="C3897" s="83"/>
      <c r="D3897" s="24"/>
      <c r="E3897" s="25"/>
      <c r="F3897" s="84"/>
      <c r="G3897" s="24"/>
      <c r="H3897" s="25"/>
      <c r="J3897" s="85"/>
      <c r="K3897" s="25"/>
      <c r="L3897" s="86"/>
      <c r="M3897" s="87">
        <f t="shared" si="74"/>
        <v>0</v>
      </c>
      <c r="N3897" s="28"/>
      <c r="Q3897" s="88"/>
      <c r="S3897" s="88"/>
      <c r="T3897" s="81"/>
      <c r="U3897" s="86"/>
      <c r="V3897" s="89"/>
      <c r="X3897" s="24"/>
    </row>
    <row r="3898" spans="1:24" s="49" customFormat="1">
      <c r="A3898" s="81"/>
      <c r="B3898" s="82"/>
      <c r="C3898" s="83"/>
      <c r="D3898" s="24"/>
      <c r="E3898" s="25"/>
      <c r="F3898" s="84"/>
      <c r="G3898" s="24"/>
      <c r="H3898" s="25"/>
      <c r="J3898" s="85"/>
      <c r="K3898" s="25"/>
      <c r="L3898" s="86"/>
      <c r="M3898" s="87">
        <f t="shared" si="74"/>
        <v>0</v>
      </c>
      <c r="N3898" s="28"/>
      <c r="Q3898" s="88"/>
      <c r="S3898" s="88"/>
      <c r="T3898" s="81"/>
      <c r="U3898" s="86"/>
      <c r="V3898" s="89"/>
      <c r="X3898" s="24"/>
    </row>
    <row r="3899" spans="1:24" s="49" customFormat="1">
      <c r="A3899" s="81"/>
      <c r="B3899" s="82"/>
      <c r="C3899" s="83"/>
      <c r="D3899" s="24"/>
      <c r="E3899" s="25"/>
      <c r="F3899" s="84"/>
      <c r="G3899" s="24"/>
      <c r="H3899" s="25"/>
      <c r="J3899" s="85"/>
      <c r="K3899" s="25"/>
      <c r="L3899" s="86"/>
      <c r="M3899" s="87">
        <f t="shared" si="74"/>
        <v>0</v>
      </c>
      <c r="N3899" s="28"/>
      <c r="Q3899" s="88"/>
      <c r="S3899" s="88"/>
      <c r="T3899" s="81"/>
      <c r="U3899" s="86"/>
      <c r="V3899" s="89"/>
      <c r="X3899" s="24"/>
    </row>
    <row r="3900" spans="1:24" s="49" customFormat="1">
      <c r="A3900" s="81"/>
      <c r="B3900" s="82"/>
      <c r="C3900" s="83"/>
      <c r="D3900" s="24"/>
      <c r="E3900" s="25"/>
      <c r="F3900" s="84"/>
      <c r="G3900" s="24"/>
      <c r="H3900" s="25"/>
      <c r="J3900" s="85"/>
      <c r="K3900" s="25"/>
      <c r="L3900" s="86"/>
      <c r="M3900" s="87">
        <f t="shared" si="74"/>
        <v>0</v>
      </c>
      <c r="N3900" s="28"/>
      <c r="Q3900" s="88"/>
      <c r="S3900" s="88"/>
      <c r="T3900" s="81"/>
      <c r="U3900" s="86"/>
      <c r="V3900" s="89"/>
      <c r="X3900" s="24"/>
    </row>
    <row r="3901" spans="1:24" s="49" customFormat="1">
      <c r="A3901" s="81"/>
      <c r="B3901" s="82"/>
      <c r="C3901" s="83"/>
      <c r="D3901" s="24"/>
      <c r="E3901" s="25"/>
      <c r="F3901" s="84"/>
      <c r="G3901" s="24"/>
      <c r="H3901" s="25"/>
      <c r="J3901" s="85"/>
      <c r="K3901" s="25"/>
      <c r="L3901" s="86"/>
      <c r="M3901" s="87">
        <f t="shared" si="74"/>
        <v>0</v>
      </c>
      <c r="N3901" s="28"/>
      <c r="Q3901" s="88"/>
      <c r="S3901" s="88"/>
      <c r="T3901" s="81"/>
      <c r="U3901" s="86"/>
      <c r="V3901" s="89"/>
      <c r="X3901" s="24"/>
    </row>
    <row r="3902" spans="1:24" s="49" customFormat="1">
      <c r="A3902" s="81"/>
      <c r="B3902" s="82"/>
      <c r="C3902" s="83"/>
      <c r="D3902" s="24"/>
      <c r="E3902" s="25"/>
      <c r="F3902" s="84"/>
      <c r="G3902" s="24"/>
      <c r="H3902" s="25"/>
      <c r="J3902" s="85"/>
      <c r="K3902" s="25"/>
      <c r="L3902" s="86"/>
      <c r="M3902" s="87">
        <f t="shared" si="74"/>
        <v>0</v>
      </c>
      <c r="N3902" s="28"/>
      <c r="Q3902" s="88"/>
      <c r="S3902" s="88"/>
      <c r="T3902" s="81"/>
      <c r="U3902" s="86"/>
      <c r="V3902" s="89"/>
      <c r="X3902" s="24"/>
    </row>
    <row r="3903" spans="1:24" s="49" customFormat="1">
      <c r="A3903" s="81"/>
      <c r="B3903" s="82"/>
      <c r="C3903" s="83"/>
      <c r="D3903" s="24"/>
      <c r="E3903" s="25"/>
      <c r="F3903" s="84"/>
      <c r="G3903" s="24"/>
      <c r="H3903" s="25"/>
      <c r="J3903" s="85"/>
      <c r="K3903" s="25"/>
      <c r="L3903" s="86"/>
      <c r="M3903" s="87">
        <f t="shared" si="74"/>
        <v>0</v>
      </c>
      <c r="N3903" s="28"/>
      <c r="Q3903" s="88"/>
      <c r="S3903" s="88"/>
      <c r="T3903" s="81"/>
      <c r="U3903" s="86"/>
      <c r="V3903" s="89"/>
      <c r="X3903" s="24"/>
    </row>
    <row r="3904" spans="1:24" s="49" customFormat="1">
      <c r="A3904" s="81"/>
      <c r="B3904" s="82"/>
      <c r="C3904" s="83"/>
      <c r="D3904" s="24"/>
      <c r="E3904" s="25"/>
      <c r="F3904" s="84"/>
      <c r="G3904" s="24"/>
      <c r="H3904" s="25"/>
      <c r="J3904" s="85"/>
      <c r="K3904" s="25"/>
      <c r="L3904" s="86"/>
      <c r="M3904" s="87">
        <f t="shared" si="74"/>
        <v>0</v>
      </c>
      <c r="N3904" s="28"/>
      <c r="Q3904" s="88"/>
      <c r="S3904" s="88"/>
      <c r="T3904" s="81"/>
      <c r="U3904" s="86"/>
      <c r="V3904" s="89"/>
      <c r="X3904" s="24"/>
    </row>
    <row r="3905" spans="1:24" s="49" customFormat="1">
      <c r="A3905" s="81"/>
      <c r="B3905" s="82"/>
      <c r="C3905" s="83"/>
      <c r="D3905" s="24"/>
      <c r="E3905" s="25"/>
      <c r="F3905" s="84"/>
      <c r="G3905" s="24"/>
      <c r="H3905" s="25"/>
      <c r="J3905" s="85"/>
      <c r="K3905" s="25"/>
      <c r="L3905" s="86"/>
      <c r="M3905" s="87">
        <f t="shared" si="74"/>
        <v>0</v>
      </c>
      <c r="N3905" s="28"/>
      <c r="Q3905" s="88"/>
      <c r="S3905" s="88"/>
      <c r="T3905" s="81"/>
      <c r="U3905" s="86"/>
      <c r="V3905" s="89"/>
      <c r="X3905" s="24"/>
    </row>
    <row r="3906" spans="1:24" s="49" customFormat="1">
      <c r="A3906" s="81"/>
      <c r="B3906" s="82"/>
      <c r="C3906" s="83"/>
      <c r="D3906" s="24"/>
      <c r="E3906" s="25"/>
      <c r="F3906" s="84"/>
      <c r="G3906" s="24"/>
      <c r="H3906" s="25"/>
      <c r="J3906" s="85"/>
      <c r="K3906" s="25"/>
      <c r="L3906" s="86"/>
      <c r="M3906" s="87">
        <f t="shared" si="74"/>
        <v>0</v>
      </c>
      <c r="N3906" s="28"/>
      <c r="Q3906" s="88"/>
      <c r="S3906" s="88"/>
      <c r="T3906" s="81"/>
      <c r="U3906" s="86"/>
      <c r="V3906" s="89"/>
      <c r="X3906" s="24"/>
    </row>
    <row r="3907" spans="1:24" s="49" customFormat="1">
      <c r="A3907" s="81"/>
      <c r="B3907" s="82"/>
      <c r="C3907" s="83"/>
      <c r="D3907" s="24"/>
      <c r="E3907" s="25"/>
      <c r="F3907" s="84"/>
      <c r="G3907" s="24"/>
      <c r="H3907" s="25"/>
      <c r="J3907" s="85"/>
      <c r="K3907" s="25"/>
      <c r="L3907" s="86"/>
      <c r="M3907" s="87">
        <f t="shared" si="74"/>
        <v>0</v>
      </c>
      <c r="N3907" s="28"/>
      <c r="Q3907" s="88"/>
      <c r="S3907" s="88"/>
      <c r="T3907" s="81"/>
      <c r="U3907" s="86"/>
      <c r="V3907" s="89"/>
      <c r="X3907" s="24"/>
    </row>
    <row r="3908" spans="1:24" s="49" customFormat="1">
      <c r="A3908" s="81"/>
      <c r="B3908" s="82"/>
      <c r="C3908" s="83"/>
      <c r="D3908" s="24"/>
      <c r="E3908" s="25"/>
      <c r="F3908" s="84"/>
      <c r="G3908" s="24"/>
      <c r="H3908" s="25"/>
      <c r="J3908" s="85"/>
      <c r="K3908" s="25"/>
      <c r="L3908" s="86"/>
      <c r="M3908" s="87">
        <f t="shared" si="74"/>
        <v>0</v>
      </c>
      <c r="N3908" s="28"/>
      <c r="Q3908" s="88"/>
      <c r="S3908" s="88"/>
      <c r="T3908" s="81"/>
      <c r="U3908" s="86"/>
      <c r="V3908" s="89"/>
      <c r="X3908" s="24"/>
    </row>
    <row r="3909" spans="1:24" s="49" customFormat="1">
      <c r="A3909" s="81"/>
      <c r="B3909" s="82"/>
      <c r="C3909" s="83"/>
      <c r="D3909" s="24"/>
      <c r="E3909" s="25"/>
      <c r="F3909" s="84"/>
      <c r="G3909" s="24"/>
      <c r="H3909" s="25"/>
      <c r="J3909" s="85"/>
      <c r="K3909" s="25"/>
      <c r="L3909" s="86"/>
      <c r="M3909" s="87">
        <f t="shared" si="74"/>
        <v>0</v>
      </c>
      <c r="N3909" s="28"/>
      <c r="Q3909" s="88"/>
      <c r="S3909" s="88"/>
      <c r="T3909" s="81"/>
      <c r="U3909" s="86"/>
      <c r="V3909" s="89"/>
      <c r="X3909" s="24"/>
    </row>
    <row r="3910" spans="1:24" s="49" customFormat="1">
      <c r="A3910" s="81"/>
      <c r="B3910" s="82"/>
      <c r="C3910" s="83"/>
      <c r="D3910" s="24"/>
      <c r="E3910" s="25"/>
      <c r="F3910" s="84"/>
      <c r="G3910" s="24"/>
      <c r="H3910" s="25"/>
      <c r="J3910" s="85"/>
      <c r="K3910" s="25"/>
      <c r="L3910" s="86"/>
      <c r="M3910" s="87">
        <f t="shared" si="74"/>
        <v>0</v>
      </c>
      <c r="N3910" s="28"/>
      <c r="Q3910" s="88"/>
      <c r="S3910" s="88"/>
      <c r="T3910" s="81"/>
      <c r="U3910" s="86"/>
      <c r="V3910" s="89"/>
      <c r="X3910" s="24"/>
    </row>
    <row r="3911" spans="1:24" s="49" customFormat="1">
      <c r="A3911" s="81"/>
      <c r="B3911" s="82"/>
      <c r="C3911" s="83"/>
      <c r="D3911" s="24"/>
      <c r="E3911" s="25"/>
      <c r="F3911" s="84"/>
      <c r="G3911" s="24"/>
      <c r="H3911" s="25"/>
      <c r="J3911" s="85"/>
      <c r="K3911" s="25"/>
      <c r="L3911" s="86"/>
      <c r="M3911" s="87">
        <f t="shared" si="74"/>
        <v>0</v>
      </c>
      <c r="N3911" s="28"/>
      <c r="Q3911" s="88"/>
      <c r="S3911" s="88"/>
      <c r="T3911" s="81"/>
      <c r="U3911" s="86"/>
      <c r="V3911" s="89"/>
      <c r="X3911" s="24"/>
    </row>
    <row r="3912" spans="1:24" s="49" customFormat="1">
      <c r="A3912" s="81"/>
      <c r="B3912" s="82"/>
      <c r="C3912" s="83"/>
      <c r="D3912" s="24"/>
      <c r="E3912" s="25"/>
      <c r="F3912" s="84"/>
      <c r="G3912" s="24"/>
      <c r="H3912" s="25"/>
      <c r="J3912" s="85"/>
      <c r="K3912" s="25"/>
      <c r="L3912" s="86"/>
      <c r="M3912" s="87">
        <f t="shared" si="74"/>
        <v>0</v>
      </c>
      <c r="N3912" s="28"/>
      <c r="Q3912" s="88"/>
      <c r="S3912" s="88"/>
      <c r="T3912" s="81"/>
      <c r="U3912" s="86"/>
      <c r="V3912" s="89"/>
      <c r="X3912" s="24"/>
    </row>
    <row r="3913" spans="1:24" s="49" customFormat="1">
      <c r="A3913" s="81"/>
      <c r="B3913" s="82"/>
      <c r="C3913" s="83"/>
      <c r="D3913" s="24"/>
      <c r="E3913" s="25"/>
      <c r="F3913" s="84"/>
      <c r="G3913" s="24"/>
      <c r="H3913" s="25"/>
      <c r="J3913" s="85"/>
      <c r="K3913" s="25"/>
      <c r="L3913" s="86"/>
      <c r="M3913" s="87">
        <f t="shared" si="74"/>
        <v>0</v>
      </c>
      <c r="N3913" s="28"/>
      <c r="Q3913" s="88"/>
      <c r="S3913" s="88"/>
      <c r="T3913" s="81"/>
      <c r="U3913" s="86"/>
      <c r="V3913" s="89"/>
      <c r="X3913" s="24"/>
    </row>
    <row r="3914" spans="1:24" s="49" customFormat="1">
      <c r="A3914" s="81"/>
      <c r="B3914" s="82"/>
      <c r="C3914" s="83"/>
      <c r="D3914" s="24"/>
      <c r="E3914" s="25"/>
      <c r="F3914" s="84"/>
      <c r="G3914" s="24"/>
      <c r="H3914" s="25"/>
      <c r="J3914" s="85"/>
      <c r="K3914" s="25"/>
      <c r="L3914" s="86"/>
      <c r="M3914" s="87">
        <f t="shared" si="74"/>
        <v>0</v>
      </c>
      <c r="N3914" s="28"/>
      <c r="Q3914" s="88"/>
      <c r="S3914" s="88"/>
      <c r="T3914" s="81"/>
      <c r="U3914" s="86"/>
      <c r="V3914" s="89"/>
      <c r="X3914" s="24"/>
    </row>
    <row r="3915" spans="1:24" s="49" customFormat="1">
      <c r="A3915" s="81"/>
      <c r="B3915" s="82"/>
      <c r="C3915" s="83"/>
      <c r="D3915" s="24"/>
      <c r="E3915" s="25"/>
      <c r="F3915" s="84"/>
      <c r="G3915" s="24"/>
      <c r="H3915" s="25"/>
      <c r="J3915" s="85"/>
      <c r="K3915" s="25"/>
      <c r="L3915" s="86"/>
      <c r="M3915" s="87">
        <f t="shared" si="74"/>
        <v>0</v>
      </c>
      <c r="N3915" s="28"/>
      <c r="Q3915" s="88"/>
      <c r="S3915" s="88"/>
      <c r="T3915" s="81"/>
      <c r="U3915" s="86"/>
      <c r="V3915" s="89"/>
      <c r="X3915" s="24"/>
    </row>
    <row r="3916" spans="1:24" s="49" customFormat="1">
      <c r="A3916" s="81"/>
      <c r="B3916" s="82"/>
      <c r="C3916" s="83"/>
      <c r="D3916" s="24"/>
      <c r="E3916" s="25"/>
      <c r="F3916" s="84"/>
      <c r="G3916" s="24"/>
      <c r="H3916" s="25"/>
      <c r="J3916" s="85"/>
      <c r="K3916" s="25"/>
      <c r="L3916" s="86"/>
      <c r="M3916" s="87">
        <f t="shared" si="74"/>
        <v>0</v>
      </c>
      <c r="N3916" s="28"/>
      <c r="Q3916" s="88"/>
      <c r="S3916" s="88"/>
      <c r="T3916" s="81"/>
      <c r="U3916" s="86"/>
      <c r="V3916" s="89"/>
      <c r="X3916" s="24"/>
    </row>
    <row r="3917" spans="1:24" s="49" customFormat="1">
      <c r="A3917" s="81"/>
      <c r="B3917" s="82"/>
      <c r="C3917" s="83"/>
      <c r="D3917" s="24"/>
      <c r="E3917" s="25"/>
      <c r="F3917" s="84"/>
      <c r="G3917" s="24"/>
      <c r="H3917" s="25"/>
      <c r="J3917" s="85"/>
      <c r="K3917" s="25"/>
      <c r="L3917" s="86"/>
      <c r="M3917" s="87">
        <f t="shared" si="74"/>
        <v>0</v>
      </c>
      <c r="N3917" s="28"/>
      <c r="Q3917" s="88"/>
      <c r="S3917" s="88"/>
      <c r="T3917" s="81"/>
      <c r="U3917" s="86"/>
      <c r="V3917" s="89"/>
      <c r="X3917" s="24"/>
    </row>
    <row r="3918" spans="1:24" s="49" customFormat="1">
      <c r="A3918" s="81"/>
      <c r="B3918" s="82"/>
      <c r="C3918" s="83"/>
      <c r="D3918" s="24"/>
      <c r="E3918" s="25"/>
      <c r="F3918" s="84"/>
      <c r="G3918" s="24"/>
      <c r="H3918" s="25"/>
      <c r="J3918" s="85"/>
      <c r="K3918" s="25"/>
      <c r="L3918" s="86"/>
      <c r="M3918" s="87">
        <f t="shared" si="74"/>
        <v>0</v>
      </c>
      <c r="N3918" s="28"/>
      <c r="Q3918" s="88"/>
      <c r="S3918" s="88"/>
      <c r="T3918" s="81"/>
      <c r="U3918" s="86"/>
      <c r="V3918" s="89"/>
      <c r="X3918" s="24"/>
    </row>
    <row r="3919" spans="1:24" s="49" customFormat="1">
      <c r="A3919" s="81"/>
      <c r="B3919" s="82"/>
      <c r="C3919" s="83"/>
      <c r="D3919" s="24"/>
      <c r="E3919" s="25"/>
      <c r="F3919" s="84"/>
      <c r="G3919" s="24"/>
      <c r="H3919" s="25"/>
      <c r="J3919" s="85"/>
      <c r="K3919" s="25"/>
      <c r="L3919" s="86"/>
      <c r="M3919" s="87">
        <f t="shared" si="74"/>
        <v>0</v>
      </c>
      <c r="N3919" s="28"/>
      <c r="Q3919" s="88"/>
      <c r="S3919" s="88"/>
      <c r="T3919" s="81"/>
      <c r="U3919" s="86"/>
      <c r="V3919" s="89"/>
      <c r="X3919" s="24"/>
    </row>
    <row r="3920" spans="1:24" s="49" customFormat="1">
      <c r="A3920" s="81"/>
      <c r="B3920" s="82"/>
      <c r="C3920" s="83"/>
      <c r="D3920" s="24"/>
      <c r="E3920" s="25"/>
      <c r="F3920" s="84"/>
      <c r="G3920" s="24"/>
      <c r="H3920" s="25"/>
      <c r="J3920" s="85"/>
      <c r="K3920" s="25"/>
      <c r="L3920" s="86"/>
      <c r="M3920" s="87">
        <f t="shared" si="74"/>
        <v>0</v>
      </c>
      <c r="N3920" s="28"/>
      <c r="Q3920" s="88"/>
      <c r="S3920" s="88"/>
      <c r="T3920" s="81"/>
      <c r="U3920" s="86"/>
      <c r="V3920" s="89"/>
      <c r="X3920" s="24"/>
    </row>
    <row r="3921" spans="1:24" s="49" customFormat="1">
      <c r="A3921" s="81"/>
      <c r="B3921" s="82"/>
      <c r="C3921" s="83"/>
      <c r="D3921" s="24"/>
      <c r="E3921" s="25"/>
      <c r="F3921" s="84"/>
      <c r="G3921" s="24"/>
      <c r="H3921" s="25"/>
      <c r="J3921" s="85"/>
      <c r="K3921" s="25"/>
      <c r="L3921" s="86"/>
      <c r="M3921" s="87">
        <f t="shared" si="74"/>
        <v>0</v>
      </c>
      <c r="N3921" s="28"/>
      <c r="Q3921" s="88"/>
      <c r="S3921" s="88"/>
      <c r="T3921" s="81"/>
      <c r="U3921" s="86"/>
      <c r="V3921" s="89"/>
      <c r="X3921" s="24"/>
    </row>
    <row r="3922" spans="1:24" s="49" customFormat="1">
      <c r="A3922" s="81"/>
      <c r="B3922" s="82"/>
      <c r="C3922" s="83"/>
      <c r="D3922" s="24"/>
      <c r="E3922" s="25"/>
      <c r="F3922" s="84"/>
      <c r="G3922" s="24"/>
      <c r="H3922" s="25"/>
      <c r="J3922" s="85"/>
      <c r="K3922" s="25"/>
      <c r="L3922" s="86"/>
      <c r="M3922" s="87">
        <f t="shared" si="74"/>
        <v>0</v>
      </c>
      <c r="N3922" s="28"/>
      <c r="Q3922" s="88"/>
      <c r="S3922" s="88"/>
      <c r="T3922" s="81"/>
      <c r="U3922" s="86"/>
      <c r="V3922" s="89"/>
      <c r="X3922" s="24"/>
    </row>
    <row r="3923" spans="1:24" s="49" customFormat="1">
      <c r="A3923" s="81"/>
      <c r="B3923" s="82"/>
      <c r="C3923" s="83"/>
      <c r="D3923" s="24"/>
      <c r="E3923" s="25"/>
      <c r="F3923" s="84"/>
      <c r="G3923" s="24"/>
      <c r="H3923" s="25"/>
      <c r="J3923" s="85"/>
      <c r="K3923" s="25"/>
      <c r="L3923" s="86"/>
      <c r="M3923" s="87">
        <f t="shared" si="74"/>
        <v>0</v>
      </c>
      <c r="N3923" s="28"/>
      <c r="Q3923" s="88"/>
      <c r="S3923" s="88"/>
      <c r="T3923" s="81"/>
      <c r="U3923" s="86"/>
      <c r="V3923" s="89"/>
      <c r="X3923" s="24"/>
    </row>
    <row r="3924" spans="1:24" s="49" customFormat="1">
      <c r="A3924" s="81"/>
      <c r="B3924" s="82"/>
      <c r="C3924" s="83"/>
      <c r="D3924" s="24"/>
      <c r="E3924" s="25"/>
      <c r="F3924" s="84"/>
      <c r="G3924" s="24"/>
      <c r="H3924" s="25"/>
      <c r="J3924" s="85"/>
      <c r="K3924" s="25"/>
      <c r="L3924" s="86"/>
      <c r="M3924" s="87">
        <f t="shared" si="74"/>
        <v>0</v>
      </c>
      <c r="N3924" s="28"/>
      <c r="Q3924" s="88"/>
      <c r="S3924" s="88"/>
      <c r="T3924" s="81"/>
      <c r="U3924" s="86"/>
      <c r="V3924" s="89"/>
      <c r="X3924" s="24"/>
    </row>
    <row r="3925" spans="1:24" s="49" customFormat="1">
      <c r="A3925" s="81"/>
      <c r="B3925" s="82"/>
      <c r="C3925" s="83"/>
      <c r="D3925" s="24"/>
      <c r="E3925" s="25"/>
      <c r="F3925" s="84"/>
      <c r="G3925" s="24"/>
      <c r="H3925" s="25"/>
      <c r="J3925" s="85"/>
      <c r="K3925" s="25"/>
      <c r="L3925" s="86"/>
      <c r="M3925" s="87">
        <f t="shared" si="74"/>
        <v>0</v>
      </c>
      <c r="N3925" s="28"/>
      <c r="Q3925" s="88"/>
      <c r="S3925" s="88"/>
      <c r="T3925" s="81"/>
      <c r="U3925" s="86"/>
      <c r="V3925" s="89"/>
      <c r="X3925" s="24"/>
    </row>
    <row r="3926" spans="1:24" s="49" customFormat="1">
      <c r="A3926" s="81"/>
      <c r="B3926" s="82"/>
      <c r="C3926" s="83"/>
      <c r="D3926" s="24"/>
      <c r="E3926" s="25"/>
      <c r="F3926" s="84"/>
      <c r="G3926" s="24"/>
      <c r="H3926" s="25"/>
      <c r="J3926" s="85"/>
      <c r="K3926" s="25"/>
      <c r="L3926" s="86"/>
      <c r="M3926" s="87">
        <f t="shared" si="74"/>
        <v>0</v>
      </c>
      <c r="N3926" s="28"/>
      <c r="Q3926" s="88"/>
      <c r="S3926" s="88"/>
      <c r="T3926" s="81"/>
      <c r="U3926" s="86"/>
      <c r="V3926" s="89"/>
      <c r="X3926" s="24"/>
    </row>
    <row r="3927" spans="1:24" s="49" customFormat="1">
      <c r="A3927" s="81"/>
      <c r="B3927" s="82"/>
      <c r="C3927" s="83"/>
      <c r="D3927" s="24"/>
      <c r="E3927" s="25"/>
      <c r="F3927" s="84"/>
      <c r="G3927" s="24"/>
      <c r="H3927" s="25"/>
      <c r="J3927" s="85"/>
      <c r="K3927" s="25"/>
      <c r="L3927" s="86"/>
      <c r="M3927" s="87">
        <f t="shared" si="74"/>
        <v>0</v>
      </c>
      <c r="N3927" s="28"/>
      <c r="Q3927" s="88"/>
      <c r="S3927" s="88"/>
      <c r="T3927" s="81"/>
      <c r="U3927" s="86"/>
      <c r="V3927" s="89"/>
      <c r="X3927" s="24"/>
    </row>
    <row r="3928" spans="1:24" s="49" customFormat="1">
      <c r="A3928" s="81"/>
      <c r="B3928" s="82"/>
      <c r="C3928" s="83"/>
      <c r="D3928" s="24"/>
      <c r="E3928" s="25"/>
      <c r="F3928" s="84"/>
      <c r="G3928" s="24"/>
      <c r="H3928" s="25"/>
      <c r="J3928" s="85"/>
      <c r="K3928" s="25"/>
      <c r="L3928" s="86"/>
      <c r="M3928" s="87">
        <f t="shared" si="74"/>
        <v>0</v>
      </c>
      <c r="N3928" s="28"/>
      <c r="Q3928" s="88"/>
      <c r="S3928" s="88"/>
      <c r="T3928" s="81"/>
      <c r="U3928" s="86"/>
      <c r="V3928" s="89"/>
      <c r="X3928" s="24"/>
    </row>
    <row r="3929" spans="1:24" s="49" customFormat="1">
      <c r="A3929" s="81"/>
      <c r="B3929" s="82"/>
      <c r="C3929" s="83"/>
      <c r="D3929" s="24"/>
      <c r="E3929" s="25"/>
      <c r="F3929" s="84"/>
      <c r="G3929" s="24"/>
      <c r="H3929" s="25"/>
      <c r="J3929" s="85"/>
      <c r="K3929" s="25"/>
      <c r="L3929" s="86"/>
      <c r="M3929" s="87">
        <f t="shared" si="74"/>
        <v>0</v>
      </c>
      <c r="N3929" s="28"/>
      <c r="Q3929" s="88"/>
      <c r="S3929" s="88"/>
      <c r="T3929" s="81"/>
      <c r="U3929" s="86"/>
      <c r="V3929" s="89"/>
      <c r="X3929" s="24"/>
    </row>
    <row r="3930" spans="1:24" s="49" customFormat="1">
      <c r="A3930" s="81"/>
      <c r="B3930" s="82"/>
      <c r="C3930" s="83"/>
      <c r="D3930" s="24"/>
      <c r="E3930" s="25"/>
      <c r="F3930" s="84"/>
      <c r="G3930" s="24"/>
      <c r="H3930" s="25"/>
      <c r="J3930" s="85"/>
      <c r="K3930" s="25"/>
      <c r="L3930" s="86"/>
      <c r="M3930" s="87">
        <f t="shared" si="74"/>
        <v>0</v>
      </c>
      <c r="N3930" s="28"/>
      <c r="Q3930" s="88"/>
      <c r="S3930" s="88"/>
      <c r="T3930" s="81"/>
      <c r="U3930" s="86"/>
      <c r="V3930" s="89"/>
      <c r="X3930" s="24"/>
    </row>
    <row r="3931" spans="1:24" s="49" customFormat="1">
      <c r="A3931" s="81"/>
      <c r="B3931" s="82"/>
      <c r="C3931" s="83"/>
      <c r="D3931" s="24"/>
      <c r="E3931" s="25"/>
      <c r="F3931" s="84"/>
      <c r="G3931" s="24"/>
      <c r="H3931" s="25"/>
      <c r="J3931" s="85"/>
      <c r="K3931" s="25"/>
      <c r="L3931" s="86"/>
      <c r="M3931" s="87">
        <f t="shared" si="74"/>
        <v>0</v>
      </c>
      <c r="N3931" s="28"/>
      <c r="Q3931" s="88"/>
      <c r="S3931" s="88"/>
      <c r="T3931" s="81"/>
      <c r="U3931" s="86"/>
      <c r="V3931" s="89"/>
      <c r="X3931" s="24"/>
    </row>
    <row r="3932" spans="1:24" s="49" customFormat="1">
      <c r="A3932" s="81"/>
      <c r="B3932" s="82"/>
      <c r="C3932" s="83"/>
      <c r="D3932" s="24"/>
      <c r="E3932" s="25"/>
      <c r="F3932" s="84"/>
      <c r="G3932" s="24"/>
      <c r="H3932" s="25"/>
      <c r="J3932" s="85"/>
      <c r="K3932" s="25"/>
      <c r="L3932" s="86"/>
      <c r="M3932" s="87">
        <f t="shared" si="74"/>
        <v>0</v>
      </c>
      <c r="N3932" s="28"/>
      <c r="Q3932" s="88"/>
      <c r="S3932" s="88"/>
      <c r="T3932" s="81"/>
      <c r="U3932" s="86"/>
      <c r="V3932" s="89"/>
      <c r="X3932" s="24"/>
    </row>
    <row r="3933" spans="1:24" s="49" customFormat="1">
      <c r="A3933" s="81"/>
      <c r="B3933" s="82"/>
      <c r="C3933" s="83"/>
      <c r="D3933" s="24"/>
      <c r="E3933" s="25"/>
      <c r="F3933" s="84"/>
      <c r="G3933" s="24"/>
      <c r="H3933" s="25"/>
      <c r="J3933" s="85"/>
      <c r="K3933" s="25"/>
      <c r="L3933" s="86"/>
      <c r="M3933" s="87">
        <f t="shared" si="74"/>
        <v>0</v>
      </c>
      <c r="N3933" s="28"/>
      <c r="Q3933" s="88"/>
      <c r="S3933" s="88"/>
      <c r="T3933" s="81"/>
      <c r="U3933" s="86"/>
      <c r="V3933" s="89"/>
      <c r="X3933" s="24"/>
    </row>
    <row r="3934" spans="1:24" s="49" customFormat="1">
      <c r="A3934" s="81"/>
      <c r="B3934" s="82"/>
      <c r="C3934" s="83"/>
      <c r="D3934" s="24"/>
      <c r="E3934" s="25"/>
      <c r="F3934" s="84"/>
      <c r="G3934" s="24"/>
      <c r="H3934" s="25"/>
      <c r="J3934" s="85"/>
      <c r="K3934" s="25"/>
      <c r="L3934" s="86"/>
      <c r="M3934" s="87">
        <f t="shared" si="74"/>
        <v>0</v>
      </c>
      <c r="N3934" s="28"/>
      <c r="Q3934" s="88"/>
      <c r="S3934" s="88"/>
      <c r="T3934" s="81"/>
      <c r="U3934" s="86"/>
      <c r="V3934" s="89"/>
      <c r="X3934" s="24"/>
    </row>
    <row r="3935" spans="1:24" s="49" customFormat="1">
      <c r="A3935" s="81"/>
      <c r="B3935" s="82"/>
      <c r="C3935" s="83"/>
      <c r="D3935" s="24"/>
      <c r="E3935" s="25"/>
      <c r="F3935" s="84"/>
      <c r="G3935" s="24"/>
      <c r="H3935" s="25"/>
      <c r="J3935" s="85"/>
      <c r="K3935" s="25"/>
      <c r="L3935" s="86"/>
      <c r="M3935" s="87">
        <f t="shared" si="74"/>
        <v>0</v>
      </c>
      <c r="N3935" s="28"/>
      <c r="Q3935" s="88"/>
      <c r="S3935" s="88"/>
      <c r="T3935" s="81"/>
      <c r="U3935" s="86"/>
      <c r="V3935" s="89"/>
      <c r="X3935" s="24"/>
    </row>
    <row r="3936" spans="1:24" s="49" customFormat="1">
      <c r="A3936" s="81"/>
      <c r="B3936" s="82"/>
      <c r="C3936" s="83"/>
      <c r="D3936" s="24"/>
      <c r="E3936" s="25"/>
      <c r="F3936" s="84"/>
      <c r="G3936" s="24"/>
      <c r="H3936" s="25"/>
      <c r="J3936" s="85"/>
      <c r="K3936" s="25"/>
      <c r="L3936" s="86"/>
      <c r="M3936" s="87">
        <f t="shared" si="74"/>
        <v>0</v>
      </c>
      <c r="N3936" s="28"/>
      <c r="Q3936" s="88"/>
      <c r="S3936" s="88"/>
      <c r="T3936" s="81"/>
      <c r="U3936" s="86"/>
      <c r="V3936" s="89"/>
      <c r="X3936" s="24"/>
    </row>
    <row r="3937" spans="1:24" s="49" customFormat="1">
      <c r="A3937" s="81"/>
      <c r="B3937" s="82"/>
      <c r="C3937" s="83"/>
      <c r="D3937" s="24"/>
      <c r="E3937" s="25"/>
      <c r="F3937" s="84"/>
      <c r="G3937" s="24"/>
      <c r="H3937" s="25"/>
      <c r="J3937" s="85"/>
      <c r="K3937" s="25"/>
      <c r="L3937" s="86"/>
      <c r="M3937" s="87">
        <f t="shared" si="74"/>
        <v>0</v>
      </c>
      <c r="N3937" s="28"/>
      <c r="Q3937" s="88"/>
      <c r="S3937" s="88"/>
      <c r="T3937" s="81"/>
      <c r="U3937" s="86"/>
      <c r="V3937" s="89"/>
      <c r="X3937" s="24"/>
    </row>
    <row r="3938" spans="1:24" s="49" customFormat="1">
      <c r="A3938" s="81"/>
      <c r="B3938" s="82"/>
      <c r="C3938" s="83"/>
      <c r="D3938" s="24"/>
      <c r="E3938" s="25"/>
      <c r="F3938" s="84"/>
      <c r="G3938" s="24"/>
      <c r="H3938" s="25"/>
      <c r="J3938" s="85"/>
      <c r="K3938" s="25"/>
      <c r="L3938" s="86"/>
      <c r="M3938" s="87">
        <f t="shared" si="74"/>
        <v>0</v>
      </c>
      <c r="N3938" s="28"/>
      <c r="Q3938" s="88"/>
      <c r="S3938" s="88"/>
      <c r="T3938" s="81"/>
      <c r="U3938" s="86"/>
      <c r="V3938" s="89"/>
      <c r="X3938" s="24"/>
    </row>
    <row r="3939" spans="1:24" s="49" customFormat="1">
      <c r="A3939" s="81"/>
      <c r="B3939" s="82"/>
      <c r="C3939" s="83"/>
      <c r="D3939" s="24"/>
      <c r="E3939" s="25"/>
      <c r="F3939" s="84"/>
      <c r="G3939" s="24"/>
      <c r="H3939" s="25"/>
      <c r="J3939" s="85"/>
      <c r="K3939" s="25"/>
      <c r="L3939" s="86"/>
      <c r="M3939" s="87">
        <f t="shared" si="74"/>
        <v>0</v>
      </c>
      <c r="N3939" s="28"/>
      <c r="Q3939" s="88"/>
      <c r="S3939" s="88"/>
      <c r="T3939" s="81"/>
      <c r="U3939" s="86"/>
      <c r="V3939" s="89"/>
      <c r="X3939" s="24"/>
    </row>
    <row r="3940" spans="1:24" s="49" customFormat="1">
      <c r="A3940" s="81"/>
      <c r="B3940" s="82"/>
      <c r="C3940" s="83"/>
      <c r="D3940" s="24"/>
      <c r="E3940" s="25"/>
      <c r="F3940" s="84"/>
      <c r="G3940" s="24"/>
      <c r="H3940" s="25"/>
      <c r="J3940" s="85"/>
      <c r="K3940" s="25"/>
      <c r="L3940" s="86"/>
      <c r="M3940" s="87">
        <f t="shared" si="74"/>
        <v>0</v>
      </c>
      <c r="N3940" s="28"/>
      <c r="Q3940" s="88"/>
      <c r="S3940" s="88"/>
      <c r="T3940" s="81"/>
      <c r="U3940" s="86"/>
      <c r="V3940" s="89"/>
      <c r="X3940" s="24"/>
    </row>
    <row r="3941" spans="1:24" s="49" customFormat="1">
      <c r="A3941" s="81"/>
      <c r="B3941" s="82"/>
      <c r="C3941" s="83"/>
      <c r="D3941" s="24"/>
      <c r="E3941" s="25"/>
      <c r="F3941" s="84"/>
      <c r="G3941" s="24"/>
      <c r="H3941" s="25"/>
      <c r="J3941" s="85"/>
      <c r="K3941" s="25"/>
      <c r="L3941" s="86"/>
      <c r="M3941" s="87">
        <f t="shared" si="74"/>
        <v>0</v>
      </c>
      <c r="N3941" s="28"/>
      <c r="Q3941" s="88"/>
      <c r="S3941" s="88"/>
      <c r="T3941" s="81"/>
      <c r="U3941" s="86"/>
      <c r="V3941" s="89"/>
      <c r="X3941" s="24"/>
    </row>
    <row r="3942" spans="1:24" s="49" customFormat="1">
      <c r="A3942" s="81"/>
      <c r="B3942" s="82"/>
      <c r="C3942" s="83"/>
      <c r="D3942" s="24"/>
      <c r="E3942" s="25"/>
      <c r="F3942" s="84"/>
      <c r="G3942" s="24"/>
      <c r="H3942" s="25"/>
      <c r="J3942" s="85"/>
      <c r="K3942" s="25"/>
      <c r="L3942" s="86"/>
      <c r="M3942" s="87">
        <f t="shared" si="74"/>
        <v>0</v>
      </c>
      <c r="N3942" s="28"/>
      <c r="Q3942" s="88"/>
      <c r="S3942" s="88"/>
      <c r="T3942" s="81"/>
      <c r="U3942" s="86"/>
      <c r="V3942" s="89"/>
      <c r="X3942" s="24"/>
    </row>
    <row r="3943" spans="1:24" s="49" customFormat="1">
      <c r="A3943" s="81"/>
      <c r="B3943" s="82"/>
      <c r="C3943" s="83"/>
      <c r="D3943" s="24"/>
      <c r="E3943" s="25"/>
      <c r="F3943" s="84"/>
      <c r="G3943" s="24"/>
      <c r="H3943" s="25"/>
      <c r="J3943" s="85"/>
      <c r="K3943" s="25"/>
      <c r="L3943" s="86"/>
      <c r="M3943" s="87">
        <f t="shared" si="74"/>
        <v>0</v>
      </c>
      <c r="N3943" s="28"/>
      <c r="Q3943" s="88"/>
      <c r="S3943" s="88"/>
      <c r="T3943" s="81"/>
      <c r="U3943" s="86"/>
      <c r="V3943" s="89"/>
      <c r="X3943" s="24"/>
    </row>
    <row r="3944" spans="1:24" s="49" customFormat="1">
      <c r="A3944" s="81"/>
      <c r="B3944" s="82"/>
      <c r="C3944" s="83"/>
      <c r="D3944" s="24"/>
      <c r="E3944" s="25"/>
      <c r="F3944" s="84"/>
      <c r="G3944" s="24"/>
      <c r="H3944" s="25"/>
      <c r="J3944" s="85"/>
      <c r="K3944" s="25"/>
      <c r="L3944" s="86"/>
      <c r="M3944" s="87">
        <f t="shared" si="74"/>
        <v>0</v>
      </c>
      <c r="N3944" s="28"/>
      <c r="Q3944" s="88"/>
      <c r="S3944" s="88"/>
      <c r="T3944" s="81"/>
      <c r="U3944" s="86"/>
      <c r="V3944" s="89"/>
      <c r="X3944" s="24"/>
    </row>
    <row r="3945" spans="1:24" s="49" customFormat="1">
      <c r="A3945" s="81"/>
      <c r="B3945" s="82"/>
      <c r="C3945" s="83"/>
      <c r="D3945" s="24"/>
      <c r="E3945" s="25"/>
      <c r="F3945" s="84"/>
      <c r="G3945" s="24"/>
      <c r="H3945" s="25"/>
      <c r="J3945" s="85"/>
      <c r="K3945" s="25"/>
      <c r="L3945" s="86"/>
      <c r="M3945" s="87">
        <f t="shared" ref="M3945:M4008" si="75">I3945*H3945</f>
        <v>0</v>
      </c>
      <c r="N3945" s="28"/>
      <c r="Q3945" s="88"/>
      <c r="S3945" s="88"/>
      <c r="T3945" s="81"/>
      <c r="U3945" s="86"/>
      <c r="V3945" s="89"/>
      <c r="X3945" s="24"/>
    </row>
    <row r="3946" spans="1:24" s="49" customFormat="1">
      <c r="A3946" s="81"/>
      <c r="B3946" s="82"/>
      <c r="C3946" s="83"/>
      <c r="D3946" s="24"/>
      <c r="E3946" s="25"/>
      <c r="F3946" s="84"/>
      <c r="G3946" s="24"/>
      <c r="H3946" s="25"/>
      <c r="J3946" s="85"/>
      <c r="K3946" s="25"/>
      <c r="L3946" s="86"/>
      <c r="M3946" s="87">
        <f t="shared" si="75"/>
        <v>0</v>
      </c>
      <c r="N3946" s="28"/>
      <c r="Q3946" s="88"/>
      <c r="S3946" s="88"/>
      <c r="T3946" s="81"/>
      <c r="U3946" s="86"/>
      <c r="V3946" s="89"/>
      <c r="X3946" s="24"/>
    </row>
    <row r="3947" spans="1:24" s="49" customFormat="1">
      <c r="A3947" s="81"/>
      <c r="B3947" s="82"/>
      <c r="C3947" s="83"/>
      <c r="D3947" s="24"/>
      <c r="E3947" s="25"/>
      <c r="F3947" s="84"/>
      <c r="G3947" s="24"/>
      <c r="H3947" s="25"/>
      <c r="J3947" s="85"/>
      <c r="K3947" s="25"/>
      <c r="L3947" s="86"/>
      <c r="M3947" s="87">
        <f t="shared" si="75"/>
        <v>0</v>
      </c>
      <c r="N3947" s="28"/>
      <c r="Q3947" s="88"/>
      <c r="S3947" s="88"/>
      <c r="T3947" s="81"/>
      <c r="U3947" s="86"/>
      <c r="V3947" s="89"/>
      <c r="X3947" s="24"/>
    </row>
    <row r="3948" spans="1:24" s="49" customFormat="1">
      <c r="A3948" s="81"/>
      <c r="B3948" s="82"/>
      <c r="C3948" s="83"/>
      <c r="D3948" s="24"/>
      <c r="E3948" s="25"/>
      <c r="F3948" s="84"/>
      <c r="G3948" s="24"/>
      <c r="H3948" s="25"/>
      <c r="J3948" s="85"/>
      <c r="K3948" s="25"/>
      <c r="L3948" s="86"/>
      <c r="M3948" s="87">
        <f t="shared" si="75"/>
        <v>0</v>
      </c>
      <c r="N3948" s="28"/>
      <c r="Q3948" s="88"/>
      <c r="S3948" s="88"/>
      <c r="T3948" s="81"/>
      <c r="U3948" s="86"/>
      <c r="V3948" s="89"/>
      <c r="X3948" s="24"/>
    </row>
    <row r="3949" spans="1:24" s="49" customFormat="1">
      <c r="A3949" s="81"/>
      <c r="B3949" s="82"/>
      <c r="C3949" s="83"/>
      <c r="D3949" s="24"/>
      <c r="E3949" s="25"/>
      <c r="F3949" s="84"/>
      <c r="G3949" s="24"/>
      <c r="H3949" s="25"/>
      <c r="J3949" s="85"/>
      <c r="K3949" s="25"/>
      <c r="L3949" s="86"/>
      <c r="M3949" s="87">
        <f t="shared" si="75"/>
        <v>0</v>
      </c>
      <c r="N3949" s="28"/>
      <c r="Q3949" s="88"/>
      <c r="S3949" s="88"/>
      <c r="T3949" s="81"/>
      <c r="U3949" s="86"/>
      <c r="V3949" s="89"/>
      <c r="X3949" s="24"/>
    </row>
    <row r="3950" spans="1:24" s="49" customFormat="1">
      <c r="A3950" s="81"/>
      <c r="B3950" s="82"/>
      <c r="C3950" s="83"/>
      <c r="D3950" s="24"/>
      <c r="E3950" s="25"/>
      <c r="F3950" s="84"/>
      <c r="G3950" s="24"/>
      <c r="H3950" s="25"/>
      <c r="J3950" s="85"/>
      <c r="K3950" s="25"/>
      <c r="L3950" s="86"/>
      <c r="M3950" s="87">
        <f t="shared" si="75"/>
        <v>0</v>
      </c>
      <c r="N3950" s="28"/>
      <c r="Q3950" s="88"/>
      <c r="S3950" s="88"/>
      <c r="T3950" s="81"/>
      <c r="U3950" s="86"/>
      <c r="V3950" s="89"/>
      <c r="X3950" s="24"/>
    </row>
    <row r="3951" spans="1:24" s="49" customFormat="1">
      <c r="A3951" s="81"/>
      <c r="B3951" s="82"/>
      <c r="C3951" s="83"/>
      <c r="D3951" s="24"/>
      <c r="E3951" s="25"/>
      <c r="F3951" s="84"/>
      <c r="G3951" s="24"/>
      <c r="H3951" s="25"/>
      <c r="J3951" s="85"/>
      <c r="K3951" s="25"/>
      <c r="L3951" s="86"/>
      <c r="M3951" s="87">
        <f t="shared" si="75"/>
        <v>0</v>
      </c>
      <c r="N3951" s="28"/>
      <c r="Q3951" s="88"/>
      <c r="S3951" s="88"/>
      <c r="T3951" s="81"/>
      <c r="U3951" s="86"/>
      <c r="V3951" s="89"/>
      <c r="X3951" s="24"/>
    </row>
    <row r="3952" spans="1:24" s="49" customFormat="1">
      <c r="A3952" s="81"/>
      <c r="B3952" s="82"/>
      <c r="C3952" s="83"/>
      <c r="D3952" s="24"/>
      <c r="E3952" s="25"/>
      <c r="F3952" s="84"/>
      <c r="G3952" s="24"/>
      <c r="H3952" s="25"/>
      <c r="J3952" s="85"/>
      <c r="K3952" s="25"/>
      <c r="L3952" s="86"/>
      <c r="M3952" s="87">
        <f t="shared" si="75"/>
        <v>0</v>
      </c>
      <c r="N3952" s="28"/>
      <c r="Q3952" s="88"/>
      <c r="S3952" s="88"/>
      <c r="T3952" s="81"/>
      <c r="U3952" s="86"/>
      <c r="V3952" s="89"/>
      <c r="X3952" s="24"/>
    </row>
    <row r="3953" spans="1:24" s="49" customFormat="1">
      <c r="A3953" s="81"/>
      <c r="B3953" s="82"/>
      <c r="C3953" s="83"/>
      <c r="D3953" s="24"/>
      <c r="E3953" s="25"/>
      <c r="F3953" s="84"/>
      <c r="G3953" s="24"/>
      <c r="H3953" s="25"/>
      <c r="J3953" s="85"/>
      <c r="K3953" s="25"/>
      <c r="L3953" s="86"/>
      <c r="M3953" s="87">
        <f t="shared" si="75"/>
        <v>0</v>
      </c>
      <c r="N3953" s="28"/>
      <c r="Q3953" s="88"/>
      <c r="S3953" s="88"/>
      <c r="T3953" s="81"/>
      <c r="U3953" s="86"/>
      <c r="V3953" s="89"/>
      <c r="X3953" s="24"/>
    </row>
    <row r="3954" spans="1:24" s="49" customFormat="1">
      <c r="A3954" s="81"/>
      <c r="B3954" s="82"/>
      <c r="C3954" s="83"/>
      <c r="D3954" s="24"/>
      <c r="E3954" s="25"/>
      <c r="F3954" s="84"/>
      <c r="G3954" s="24"/>
      <c r="H3954" s="25"/>
      <c r="J3954" s="85"/>
      <c r="K3954" s="25"/>
      <c r="L3954" s="86"/>
      <c r="M3954" s="87">
        <f t="shared" si="75"/>
        <v>0</v>
      </c>
      <c r="N3954" s="28"/>
      <c r="Q3954" s="88"/>
      <c r="S3954" s="88"/>
      <c r="T3954" s="81"/>
      <c r="U3954" s="86"/>
      <c r="V3954" s="89"/>
      <c r="X3954" s="24"/>
    </row>
    <row r="3955" spans="1:24" s="49" customFormat="1">
      <c r="A3955" s="81"/>
      <c r="B3955" s="82"/>
      <c r="C3955" s="83"/>
      <c r="D3955" s="24"/>
      <c r="E3955" s="25"/>
      <c r="F3955" s="84"/>
      <c r="G3955" s="24"/>
      <c r="H3955" s="25"/>
      <c r="J3955" s="85"/>
      <c r="K3955" s="25"/>
      <c r="L3955" s="86"/>
      <c r="M3955" s="87">
        <f t="shared" si="75"/>
        <v>0</v>
      </c>
      <c r="N3955" s="28"/>
      <c r="Q3955" s="88"/>
      <c r="S3955" s="88"/>
      <c r="T3955" s="81"/>
      <c r="U3955" s="86"/>
      <c r="V3955" s="89"/>
      <c r="X3955" s="24"/>
    </row>
    <row r="3956" spans="1:24" s="49" customFormat="1">
      <c r="A3956" s="81"/>
      <c r="B3956" s="82"/>
      <c r="C3956" s="83"/>
      <c r="D3956" s="24"/>
      <c r="E3956" s="25"/>
      <c r="F3956" s="84"/>
      <c r="G3956" s="24"/>
      <c r="H3956" s="25"/>
      <c r="J3956" s="85"/>
      <c r="K3956" s="25"/>
      <c r="L3956" s="86"/>
      <c r="M3956" s="87">
        <f t="shared" si="75"/>
        <v>0</v>
      </c>
      <c r="N3956" s="28"/>
      <c r="Q3956" s="88"/>
      <c r="S3956" s="88"/>
      <c r="T3956" s="81"/>
      <c r="U3956" s="86"/>
      <c r="V3956" s="89"/>
      <c r="X3956" s="24"/>
    </row>
    <row r="3957" spans="1:24" s="49" customFormat="1">
      <c r="A3957" s="81"/>
      <c r="B3957" s="82"/>
      <c r="C3957" s="83"/>
      <c r="D3957" s="24"/>
      <c r="E3957" s="25"/>
      <c r="F3957" s="84"/>
      <c r="G3957" s="24"/>
      <c r="H3957" s="25"/>
      <c r="J3957" s="85"/>
      <c r="K3957" s="25"/>
      <c r="L3957" s="86"/>
      <c r="M3957" s="87">
        <f t="shared" si="75"/>
        <v>0</v>
      </c>
      <c r="N3957" s="28"/>
      <c r="Q3957" s="88"/>
      <c r="S3957" s="88"/>
      <c r="T3957" s="81"/>
      <c r="U3957" s="86"/>
      <c r="V3957" s="89"/>
      <c r="X3957" s="24"/>
    </row>
    <row r="3958" spans="1:24" s="49" customFormat="1">
      <c r="A3958" s="81"/>
      <c r="B3958" s="82"/>
      <c r="C3958" s="83"/>
      <c r="D3958" s="24"/>
      <c r="E3958" s="25"/>
      <c r="F3958" s="84"/>
      <c r="G3958" s="24"/>
      <c r="H3958" s="25"/>
      <c r="J3958" s="85"/>
      <c r="K3958" s="25"/>
      <c r="L3958" s="86"/>
      <c r="M3958" s="87">
        <f t="shared" si="75"/>
        <v>0</v>
      </c>
      <c r="N3958" s="28"/>
      <c r="Q3958" s="88"/>
      <c r="S3958" s="88"/>
      <c r="T3958" s="81"/>
      <c r="U3958" s="86"/>
      <c r="V3958" s="89"/>
      <c r="X3958" s="24"/>
    </row>
    <row r="3959" spans="1:24" s="49" customFormat="1">
      <c r="A3959" s="81"/>
      <c r="B3959" s="82"/>
      <c r="C3959" s="83"/>
      <c r="D3959" s="24"/>
      <c r="E3959" s="25"/>
      <c r="F3959" s="84"/>
      <c r="G3959" s="24"/>
      <c r="H3959" s="25"/>
      <c r="J3959" s="85"/>
      <c r="K3959" s="25"/>
      <c r="L3959" s="86"/>
      <c r="M3959" s="87">
        <f t="shared" si="75"/>
        <v>0</v>
      </c>
      <c r="N3959" s="28"/>
      <c r="Q3959" s="88"/>
      <c r="S3959" s="88"/>
      <c r="T3959" s="81"/>
      <c r="U3959" s="86"/>
      <c r="V3959" s="89"/>
      <c r="X3959" s="24"/>
    </row>
    <row r="3960" spans="1:24" s="49" customFormat="1">
      <c r="A3960" s="81"/>
      <c r="B3960" s="82"/>
      <c r="C3960" s="83"/>
      <c r="D3960" s="24"/>
      <c r="E3960" s="25"/>
      <c r="F3960" s="84"/>
      <c r="G3960" s="24"/>
      <c r="H3960" s="25"/>
      <c r="J3960" s="85"/>
      <c r="K3960" s="25"/>
      <c r="L3960" s="86"/>
      <c r="M3960" s="87">
        <f t="shared" si="75"/>
        <v>0</v>
      </c>
      <c r="N3960" s="28"/>
      <c r="Q3960" s="88"/>
      <c r="S3960" s="88"/>
      <c r="T3960" s="81"/>
      <c r="U3960" s="86"/>
      <c r="V3960" s="89"/>
      <c r="X3960" s="24"/>
    </row>
    <row r="3961" spans="1:24" s="49" customFormat="1">
      <c r="A3961" s="81"/>
      <c r="B3961" s="82"/>
      <c r="C3961" s="83"/>
      <c r="D3961" s="24"/>
      <c r="E3961" s="25"/>
      <c r="F3961" s="84"/>
      <c r="G3961" s="24"/>
      <c r="H3961" s="25"/>
      <c r="J3961" s="85"/>
      <c r="K3961" s="25"/>
      <c r="L3961" s="86"/>
      <c r="M3961" s="87">
        <f t="shared" si="75"/>
        <v>0</v>
      </c>
      <c r="N3961" s="28"/>
      <c r="Q3961" s="88"/>
      <c r="S3961" s="88"/>
      <c r="T3961" s="81"/>
      <c r="U3961" s="86"/>
      <c r="V3961" s="89"/>
      <c r="X3961" s="24"/>
    </row>
    <row r="3962" spans="1:24" s="49" customFormat="1">
      <c r="A3962" s="81"/>
      <c r="B3962" s="82"/>
      <c r="C3962" s="83"/>
      <c r="D3962" s="24"/>
      <c r="E3962" s="25"/>
      <c r="F3962" s="84"/>
      <c r="G3962" s="24"/>
      <c r="H3962" s="25"/>
      <c r="J3962" s="85"/>
      <c r="K3962" s="25"/>
      <c r="L3962" s="86"/>
      <c r="M3962" s="87">
        <f t="shared" si="75"/>
        <v>0</v>
      </c>
      <c r="N3962" s="28"/>
      <c r="Q3962" s="88"/>
      <c r="S3962" s="88"/>
      <c r="T3962" s="81"/>
      <c r="U3962" s="86"/>
      <c r="V3962" s="89"/>
      <c r="X3962" s="24"/>
    </row>
    <row r="3963" spans="1:24" s="49" customFormat="1">
      <c r="A3963" s="81"/>
      <c r="B3963" s="82"/>
      <c r="C3963" s="83"/>
      <c r="D3963" s="24"/>
      <c r="E3963" s="25"/>
      <c r="F3963" s="84"/>
      <c r="G3963" s="24"/>
      <c r="H3963" s="25"/>
      <c r="J3963" s="85"/>
      <c r="K3963" s="25"/>
      <c r="L3963" s="86"/>
      <c r="M3963" s="87">
        <f t="shared" si="75"/>
        <v>0</v>
      </c>
      <c r="N3963" s="28"/>
      <c r="Q3963" s="88"/>
      <c r="S3963" s="88"/>
      <c r="T3963" s="81"/>
      <c r="U3963" s="86"/>
      <c r="V3963" s="89"/>
      <c r="X3963" s="24"/>
    </row>
    <row r="3964" spans="1:24" s="49" customFormat="1">
      <c r="A3964" s="81"/>
      <c r="B3964" s="82"/>
      <c r="C3964" s="83"/>
      <c r="D3964" s="24"/>
      <c r="E3964" s="25"/>
      <c r="F3964" s="84"/>
      <c r="G3964" s="24"/>
      <c r="H3964" s="25"/>
      <c r="J3964" s="85"/>
      <c r="K3964" s="25"/>
      <c r="L3964" s="86"/>
      <c r="M3964" s="87">
        <f t="shared" si="75"/>
        <v>0</v>
      </c>
      <c r="N3964" s="28"/>
      <c r="Q3964" s="88"/>
      <c r="S3964" s="88"/>
      <c r="T3964" s="81"/>
      <c r="U3964" s="86"/>
      <c r="V3964" s="89"/>
      <c r="X3964" s="24"/>
    </row>
    <row r="3965" spans="1:24" s="49" customFormat="1">
      <c r="A3965" s="81"/>
      <c r="B3965" s="82"/>
      <c r="C3965" s="83"/>
      <c r="D3965" s="24"/>
      <c r="E3965" s="25"/>
      <c r="F3965" s="84"/>
      <c r="G3965" s="24"/>
      <c r="H3965" s="25"/>
      <c r="J3965" s="85"/>
      <c r="K3965" s="25"/>
      <c r="L3965" s="86"/>
      <c r="M3965" s="87">
        <f t="shared" si="75"/>
        <v>0</v>
      </c>
      <c r="N3965" s="28"/>
      <c r="Q3965" s="88"/>
      <c r="S3965" s="88"/>
      <c r="T3965" s="81"/>
      <c r="U3965" s="86"/>
      <c r="V3965" s="89"/>
      <c r="X3965" s="24"/>
    </row>
    <row r="3966" spans="1:24" s="49" customFormat="1">
      <c r="A3966" s="81"/>
      <c r="B3966" s="82"/>
      <c r="C3966" s="83"/>
      <c r="D3966" s="24"/>
      <c r="E3966" s="25"/>
      <c r="F3966" s="84"/>
      <c r="G3966" s="24"/>
      <c r="H3966" s="25"/>
      <c r="J3966" s="85"/>
      <c r="K3966" s="25"/>
      <c r="L3966" s="86"/>
      <c r="M3966" s="87">
        <f t="shared" si="75"/>
        <v>0</v>
      </c>
      <c r="N3966" s="28"/>
      <c r="Q3966" s="88"/>
      <c r="S3966" s="88"/>
      <c r="T3966" s="81"/>
      <c r="U3966" s="86"/>
      <c r="V3966" s="89"/>
      <c r="X3966" s="24"/>
    </row>
    <row r="3967" spans="1:24" s="49" customFormat="1">
      <c r="A3967" s="81"/>
      <c r="B3967" s="82"/>
      <c r="C3967" s="83"/>
      <c r="D3967" s="24"/>
      <c r="E3967" s="25"/>
      <c r="F3967" s="84"/>
      <c r="G3967" s="24"/>
      <c r="H3967" s="25"/>
      <c r="J3967" s="85"/>
      <c r="K3967" s="25"/>
      <c r="L3967" s="86"/>
      <c r="M3967" s="87">
        <f t="shared" si="75"/>
        <v>0</v>
      </c>
      <c r="N3967" s="28"/>
      <c r="Q3967" s="88"/>
      <c r="S3967" s="88"/>
      <c r="T3967" s="81"/>
      <c r="U3967" s="86"/>
      <c r="V3967" s="89"/>
      <c r="X3967" s="24"/>
    </row>
    <row r="3968" spans="1:24" s="49" customFormat="1">
      <c r="A3968" s="81"/>
      <c r="B3968" s="82"/>
      <c r="C3968" s="83"/>
      <c r="D3968" s="24"/>
      <c r="E3968" s="25"/>
      <c r="F3968" s="84"/>
      <c r="G3968" s="24"/>
      <c r="H3968" s="25"/>
      <c r="J3968" s="85"/>
      <c r="K3968" s="25"/>
      <c r="L3968" s="86"/>
      <c r="M3968" s="87">
        <f t="shared" si="75"/>
        <v>0</v>
      </c>
      <c r="N3968" s="28"/>
      <c r="Q3968" s="88"/>
      <c r="S3968" s="88"/>
      <c r="T3968" s="81"/>
      <c r="U3968" s="86"/>
      <c r="V3968" s="89"/>
      <c r="X3968" s="24"/>
    </row>
    <row r="3969" spans="1:24" s="49" customFormat="1">
      <c r="A3969" s="81"/>
      <c r="B3969" s="82"/>
      <c r="C3969" s="83"/>
      <c r="D3969" s="24"/>
      <c r="E3969" s="25"/>
      <c r="F3969" s="84"/>
      <c r="G3969" s="24"/>
      <c r="H3969" s="25"/>
      <c r="J3969" s="85"/>
      <c r="K3969" s="25"/>
      <c r="L3969" s="86"/>
      <c r="M3969" s="87">
        <f t="shared" si="75"/>
        <v>0</v>
      </c>
      <c r="N3969" s="28"/>
      <c r="Q3969" s="88"/>
      <c r="S3969" s="88"/>
      <c r="T3969" s="81"/>
      <c r="U3969" s="86"/>
      <c r="V3969" s="89"/>
      <c r="X3969" s="24"/>
    </row>
    <row r="3970" spans="1:24" s="49" customFormat="1">
      <c r="A3970" s="81"/>
      <c r="B3970" s="82"/>
      <c r="C3970" s="83"/>
      <c r="D3970" s="24"/>
      <c r="E3970" s="25"/>
      <c r="F3970" s="84"/>
      <c r="G3970" s="24"/>
      <c r="H3970" s="25"/>
      <c r="J3970" s="85"/>
      <c r="K3970" s="25"/>
      <c r="L3970" s="86"/>
      <c r="M3970" s="87">
        <f t="shared" si="75"/>
        <v>0</v>
      </c>
      <c r="N3970" s="28"/>
      <c r="Q3970" s="88"/>
      <c r="S3970" s="88"/>
      <c r="T3970" s="81"/>
      <c r="U3970" s="86"/>
      <c r="V3970" s="89"/>
      <c r="X3970" s="24"/>
    </row>
    <row r="3971" spans="1:24" s="49" customFormat="1">
      <c r="A3971" s="81"/>
      <c r="B3971" s="82"/>
      <c r="C3971" s="83"/>
      <c r="D3971" s="24"/>
      <c r="E3971" s="25"/>
      <c r="F3971" s="84"/>
      <c r="G3971" s="24"/>
      <c r="H3971" s="25"/>
      <c r="J3971" s="85"/>
      <c r="K3971" s="25"/>
      <c r="L3971" s="86"/>
      <c r="M3971" s="87">
        <f t="shared" si="75"/>
        <v>0</v>
      </c>
      <c r="N3971" s="28"/>
      <c r="Q3971" s="88"/>
      <c r="S3971" s="88"/>
      <c r="T3971" s="81"/>
      <c r="U3971" s="86"/>
      <c r="V3971" s="89"/>
      <c r="X3971" s="24"/>
    </row>
    <row r="3972" spans="1:24" s="49" customFormat="1">
      <c r="A3972" s="81"/>
      <c r="B3972" s="82"/>
      <c r="C3972" s="83"/>
      <c r="D3972" s="24"/>
      <c r="E3972" s="25"/>
      <c r="F3972" s="84"/>
      <c r="G3972" s="24"/>
      <c r="H3972" s="25"/>
      <c r="J3972" s="85"/>
      <c r="K3972" s="25"/>
      <c r="L3972" s="86"/>
      <c r="M3972" s="87">
        <f t="shared" si="75"/>
        <v>0</v>
      </c>
      <c r="N3972" s="28"/>
      <c r="Q3972" s="88"/>
      <c r="S3972" s="88"/>
      <c r="T3972" s="81"/>
      <c r="U3972" s="86"/>
      <c r="V3972" s="89"/>
      <c r="X3972" s="24"/>
    </row>
    <row r="3973" spans="1:24" s="49" customFormat="1">
      <c r="A3973" s="81"/>
      <c r="B3973" s="82"/>
      <c r="C3973" s="83"/>
      <c r="D3973" s="24"/>
      <c r="E3973" s="25"/>
      <c r="F3973" s="84"/>
      <c r="G3973" s="24"/>
      <c r="H3973" s="25"/>
      <c r="J3973" s="85"/>
      <c r="K3973" s="25"/>
      <c r="L3973" s="86"/>
      <c r="M3973" s="87">
        <f t="shared" si="75"/>
        <v>0</v>
      </c>
      <c r="N3973" s="28"/>
      <c r="Q3973" s="88"/>
      <c r="S3973" s="88"/>
      <c r="T3973" s="81"/>
      <c r="U3973" s="86"/>
      <c r="V3973" s="89"/>
      <c r="X3973" s="24"/>
    </row>
    <row r="3974" spans="1:24" s="49" customFormat="1">
      <c r="A3974" s="81"/>
      <c r="B3974" s="82"/>
      <c r="C3974" s="83"/>
      <c r="D3974" s="24"/>
      <c r="E3974" s="25"/>
      <c r="F3974" s="84"/>
      <c r="G3974" s="24"/>
      <c r="H3974" s="25"/>
      <c r="J3974" s="85"/>
      <c r="K3974" s="25"/>
      <c r="L3974" s="86"/>
      <c r="M3974" s="87">
        <f t="shared" si="75"/>
        <v>0</v>
      </c>
      <c r="N3974" s="28"/>
      <c r="Q3974" s="88"/>
      <c r="S3974" s="88"/>
      <c r="T3974" s="81"/>
      <c r="U3974" s="86"/>
      <c r="V3974" s="89"/>
      <c r="X3974" s="24"/>
    </row>
    <row r="3975" spans="1:24" s="49" customFormat="1">
      <c r="A3975" s="81"/>
      <c r="B3975" s="82"/>
      <c r="C3975" s="83"/>
      <c r="D3975" s="24"/>
      <c r="E3975" s="25"/>
      <c r="F3975" s="84"/>
      <c r="G3975" s="24"/>
      <c r="H3975" s="25"/>
      <c r="J3975" s="85"/>
      <c r="K3975" s="25"/>
      <c r="L3975" s="86"/>
      <c r="M3975" s="87">
        <f t="shared" si="75"/>
        <v>0</v>
      </c>
      <c r="N3975" s="28"/>
      <c r="Q3975" s="88"/>
      <c r="S3975" s="88"/>
      <c r="T3975" s="81"/>
      <c r="U3975" s="86"/>
      <c r="V3975" s="89"/>
      <c r="X3975" s="24"/>
    </row>
    <row r="3976" spans="1:24" s="49" customFormat="1">
      <c r="A3976" s="81"/>
      <c r="B3976" s="82"/>
      <c r="C3976" s="83"/>
      <c r="D3976" s="24"/>
      <c r="E3976" s="25"/>
      <c r="F3976" s="84"/>
      <c r="G3976" s="24"/>
      <c r="H3976" s="25"/>
      <c r="J3976" s="85"/>
      <c r="K3976" s="25"/>
      <c r="L3976" s="86"/>
      <c r="M3976" s="87">
        <f t="shared" si="75"/>
        <v>0</v>
      </c>
      <c r="N3976" s="28"/>
      <c r="Q3976" s="88"/>
      <c r="S3976" s="88"/>
      <c r="T3976" s="81"/>
      <c r="U3976" s="86"/>
      <c r="V3976" s="89"/>
      <c r="X3976" s="24"/>
    </row>
    <row r="3977" spans="1:24" s="49" customFormat="1">
      <c r="A3977" s="81"/>
      <c r="B3977" s="82"/>
      <c r="C3977" s="83"/>
      <c r="D3977" s="24"/>
      <c r="E3977" s="25"/>
      <c r="F3977" s="84"/>
      <c r="G3977" s="24"/>
      <c r="H3977" s="25"/>
      <c r="J3977" s="85"/>
      <c r="K3977" s="25"/>
      <c r="L3977" s="86"/>
      <c r="M3977" s="87">
        <f t="shared" si="75"/>
        <v>0</v>
      </c>
      <c r="N3977" s="28"/>
      <c r="Q3977" s="88"/>
      <c r="S3977" s="88"/>
      <c r="T3977" s="81"/>
      <c r="U3977" s="86"/>
      <c r="V3977" s="89"/>
      <c r="X3977" s="24"/>
    </row>
    <row r="3978" spans="1:24" s="49" customFormat="1">
      <c r="A3978" s="81"/>
      <c r="B3978" s="82"/>
      <c r="C3978" s="83"/>
      <c r="D3978" s="24"/>
      <c r="E3978" s="25"/>
      <c r="F3978" s="84"/>
      <c r="G3978" s="24"/>
      <c r="H3978" s="25"/>
      <c r="J3978" s="85"/>
      <c r="K3978" s="25"/>
      <c r="L3978" s="86"/>
      <c r="M3978" s="87">
        <f t="shared" si="75"/>
        <v>0</v>
      </c>
      <c r="N3978" s="28"/>
      <c r="Q3978" s="88"/>
      <c r="S3978" s="88"/>
      <c r="T3978" s="81"/>
      <c r="U3978" s="86"/>
      <c r="V3978" s="89"/>
      <c r="X3978" s="24"/>
    </row>
    <row r="3979" spans="1:24" s="49" customFormat="1">
      <c r="A3979" s="81"/>
      <c r="B3979" s="82"/>
      <c r="C3979" s="83"/>
      <c r="D3979" s="24"/>
      <c r="E3979" s="25"/>
      <c r="F3979" s="84"/>
      <c r="G3979" s="24"/>
      <c r="H3979" s="25"/>
      <c r="J3979" s="85"/>
      <c r="K3979" s="25"/>
      <c r="L3979" s="86"/>
      <c r="M3979" s="87">
        <f t="shared" si="75"/>
        <v>0</v>
      </c>
      <c r="N3979" s="28"/>
      <c r="Q3979" s="88"/>
      <c r="S3979" s="88"/>
      <c r="T3979" s="81"/>
      <c r="U3979" s="86"/>
      <c r="V3979" s="89"/>
      <c r="X3979" s="24"/>
    </row>
    <row r="3980" spans="1:24" s="49" customFormat="1">
      <c r="A3980" s="81"/>
      <c r="B3980" s="82"/>
      <c r="C3980" s="83"/>
      <c r="D3980" s="24"/>
      <c r="E3980" s="25"/>
      <c r="F3980" s="84"/>
      <c r="G3980" s="24"/>
      <c r="H3980" s="25"/>
      <c r="J3980" s="85"/>
      <c r="K3980" s="25"/>
      <c r="L3980" s="86"/>
      <c r="M3980" s="87">
        <f t="shared" si="75"/>
        <v>0</v>
      </c>
      <c r="N3980" s="28"/>
      <c r="Q3980" s="88"/>
      <c r="S3980" s="88"/>
      <c r="T3980" s="81"/>
      <c r="U3980" s="86"/>
      <c r="V3980" s="89"/>
      <c r="X3980" s="24"/>
    </row>
    <row r="3981" spans="1:24" s="49" customFormat="1">
      <c r="A3981" s="81"/>
      <c r="B3981" s="82"/>
      <c r="C3981" s="83"/>
      <c r="D3981" s="24"/>
      <c r="E3981" s="25"/>
      <c r="F3981" s="84"/>
      <c r="G3981" s="24"/>
      <c r="H3981" s="25"/>
      <c r="J3981" s="85"/>
      <c r="K3981" s="25"/>
      <c r="L3981" s="86"/>
      <c r="M3981" s="87">
        <f t="shared" si="75"/>
        <v>0</v>
      </c>
      <c r="N3981" s="28"/>
      <c r="Q3981" s="88"/>
      <c r="S3981" s="88"/>
      <c r="T3981" s="81"/>
      <c r="U3981" s="86"/>
      <c r="V3981" s="89"/>
      <c r="X3981" s="24"/>
    </row>
    <row r="3982" spans="1:24" s="49" customFormat="1">
      <c r="A3982" s="81"/>
      <c r="B3982" s="82"/>
      <c r="C3982" s="83"/>
      <c r="D3982" s="24"/>
      <c r="E3982" s="25"/>
      <c r="F3982" s="84"/>
      <c r="G3982" s="24"/>
      <c r="H3982" s="25"/>
      <c r="J3982" s="85"/>
      <c r="K3982" s="25"/>
      <c r="L3982" s="86"/>
      <c r="M3982" s="87">
        <f t="shared" si="75"/>
        <v>0</v>
      </c>
      <c r="N3982" s="28"/>
      <c r="Q3982" s="88"/>
      <c r="S3982" s="88"/>
      <c r="T3982" s="81"/>
      <c r="U3982" s="86"/>
      <c r="V3982" s="89"/>
      <c r="X3982" s="24"/>
    </row>
    <row r="3983" spans="1:24" s="49" customFormat="1">
      <c r="A3983" s="81"/>
      <c r="B3983" s="82"/>
      <c r="C3983" s="83"/>
      <c r="D3983" s="24"/>
      <c r="E3983" s="25"/>
      <c r="F3983" s="84"/>
      <c r="G3983" s="24"/>
      <c r="H3983" s="25"/>
      <c r="J3983" s="85"/>
      <c r="K3983" s="25"/>
      <c r="L3983" s="86"/>
      <c r="M3983" s="87">
        <f t="shared" si="75"/>
        <v>0</v>
      </c>
      <c r="N3983" s="28"/>
      <c r="Q3983" s="88"/>
      <c r="S3983" s="88"/>
      <c r="T3983" s="81"/>
      <c r="U3983" s="86"/>
      <c r="V3983" s="89"/>
      <c r="X3983" s="24"/>
    </row>
    <row r="3984" spans="1:24" s="49" customFormat="1">
      <c r="A3984" s="81"/>
      <c r="B3984" s="82"/>
      <c r="C3984" s="83"/>
      <c r="D3984" s="24"/>
      <c r="E3984" s="25"/>
      <c r="F3984" s="84"/>
      <c r="G3984" s="24"/>
      <c r="H3984" s="25"/>
      <c r="J3984" s="85"/>
      <c r="K3984" s="25"/>
      <c r="L3984" s="86"/>
      <c r="M3984" s="87">
        <f t="shared" si="75"/>
        <v>0</v>
      </c>
      <c r="N3984" s="28"/>
      <c r="Q3984" s="88"/>
      <c r="S3984" s="88"/>
      <c r="T3984" s="81"/>
      <c r="U3984" s="86"/>
      <c r="V3984" s="89"/>
      <c r="X3984" s="24"/>
    </row>
    <row r="3985" spans="1:24" s="49" customFormat="1">
      <c r="A3985" s="81"/>
      <c r="B3985" s="82"/>
      <c r="C3985" s="83"/>
      <c r="D3985" s="24"/>
      <c r="E3985" s="25"/>
      <c r="F3985" s="84"/>
      <c r="G3985" s="24"/>
      <c r="H3985" s="25"/>
      <c r="J3985" s="85"/>
      <c r="K3985" s="25"/>
      <c r="L3985" s="86"/>
      <c r="M3985" s="87">
        <f t="shared" si="75"/>
        <v>0</v>
      </c>
      <c r="N3985" s="28"/>
      <c r="Q3985" s="88"/>
      <c r="S3985" s="88"/>
      <c r="T3985" s="81"/>
      <c r="U3985" s="86"/>
      <c r="V3985" s="89"/>
      <c r="X3985" s="24"/>
    </row>
    <row r="3986" spans="1:24" s="49" customFormat="1">
      <c r="A3986" s="81"/>
      <c r="B3986" s="82"/>
      <c r="C3986" s="83"/>
      <c r="D3986" s="24"/>
      <c r="E3986" s="25"/>
      <c r="F3986" s="84"/>
      <c r="G3986" s="24"/>
      <c r="H3986" s="25"/>
      <c r="J3986" s="85"/>
      <c r="K3986" s="25"/>
      <c r="L3986" s="86"/>
      <c r="M3986" s="87">
        <f t="shared" si="75"/>
        <v>0</v>
      </c>
      <c r="N3986" s="28"/>
      <c r="Q3986" s="88"/>
      <c r="S3986" s="88"/>
      <c r="T3986" s="81"/>
      <c r="U3986" s="86"/>
      <c r="V3986" s="89"/>
      <c r="X3986" s="24"/>
    </row>
    <row r="3987" spans="1:24" s="49" customFormat="1">
      <c r="A3987" s="81"/>
      <c r="B3987" s="82"/>
      <c r="C3987" s="83"/>
      <c r="D3987" s="24"/>
      <c r="E3987" s="25"/>
      <c r="F3987" s="84"/>
      <c r="G3987" s="24"/>
      <c r="H3987" s="25"/>
      <c r="J3987" s="85"/>
      <c r="K3987" s="25"/>
      <c r="L3987" s="86"/>
      <c r="M3987" s="87">
        <f t="shared" si="75"/>
        <v>0</v>
      </c>
      <c r="N3987" s="28"/>
      <c r="Q3987" s="88"/>
      <c r="S3987" s="88"/>
      <c r="T3987" s="81"/>
      <c r="U3987" s="86"/>
      <c r="V3987" s="89"/>
      <c r="X3987" s="24"/>
    </row>
    <row r="3988" spans="1:24" s="49" customFormat="1">
      <c r="A3988" s="81"/>
      <c r="B3988" s="82"/>
      <c r="C3988" s="83"/>
      <c r="D3988" s="24"/>
      <c r="E3988" s="25"/>
      <c r="F3988" s="84"/>
      <c r="G3988" s="24"/>
      <c r="H3988" s="25"/>
      <c r="J3988" s="85"/>
      <c r="K3988" s="25"/>
      <c r="L3988" s="86"/>
      <c r="M3988" s="87">
        <f t="shared" si="75"/>
        <v>0</v>
      </c>
      <c r="N3988" s="28"/>
      <c r="Q3988" s="88"/>
      <c r="S3988" s="88"/>
      <c r="T3988" s="81"/>
      <c r="U3988" s="86"/>
      <c r="V3988" s="89"/>
      <c r="X3988" s="24"/>
    </row>
    <row r="3989" spans="1:24" s="49" customFormat="1">
      <c r="A3989" s="81"/>
      <c r="B3989" s="82"/>
      <c r="C3989" s="83"/>
      <c r="D3989" s="24"/>
      <c r="E3989" s="25"/>
      <c r="F3989" s="84"/>
      <c r="G3989" s="24"/>
      <c r="H3989" s="25"/>
      <c r="J3989" s="85"/>
      <c r="K3989" s="25"/>
      <c r="L3989" s="86"/>
      <c r="M3989" s="87">
        <f t="shared" si="75"/>
        <v>0</v>
      </c>
      <c r="N3989" s="28"/>
      <c r="Q3989" s="88"/>
      <c r="S3989" s="88"/>
      <c r="T3989" s="81"/>
      <c r="U3989" s="86"/>
      <c r="V3989" s="89"/>
      <c r="X3989" s="24"/>
    </row>
    <row r="3990" spans="1:24" s="49" customFormat="1">
      <c r="A3990" s="81"/>
      <c r="B3990" s="82"/>
      <c r="C3990" s="83"/>
      <c r="D3990" s="24"/>
      <c r="E3990" s="25"/>
      <c r="F3990" s="84"/>
      <c r="G3990" s="24"/>
      <c r="H3990" s="25"/>
      <c r="J3990" s="85"/>
      <c r="K3990" s="25"/>
      <c r="L3990" s="86"/>
      <c r="M3990" s="87">
        <f t="shared" si="75"/>
        <v>0</v>
      </c>
      <c r="N3990" s="28"/>
      <c r="Q3990" s="88"/>
      <c r="S3990" s="88"/>
      <c r="T3990" s="81"/>
      <c r="U3990" s="86"/>
      <c r="V3990" s="89"/>
      <c r="X3990" s="24"/>
    </row>
    <row r="3991" spans="1:24" s="49" customFormat="1">
      <c r="A3991" s="81"/>
      <c r="B3991" s="82"/>
      <c r="C3991" s="83"/>
      <c r="D3991" s="24"/>
      <c r="E3991" s="25"/>
      <c r="F3991" s="84"/>
      <c r="G3991" s="24"/>
      <c r="H3991" s="25"/>
      <c r="J3991" s="85"/>
      <c r="K3991" s="25"/>
      <c r="L3991" s="86"/>
      <c r="M3991" s="87">
        <f t="shared" si="75"/>
        <v>0</v>
      </c>
      <c r="N3991" s="28"/>
      <c r="Q3991" s="88"/>
      <c r="S3991" s="88"/>
      <c r="T3991" s="81"/>
      <c r="U3991" s="86"/>
      <c r="V3991" s="89"/>
      <c r="X3991" s="24"/>
    </row>
    <row r="3992" spans="1:24" s="49" customFormat="1">
      <c r="A3992" s="81"/>
      <c r="B3992" s="82"/>
      <c r="C3992" s="83"/>
      <c r="D3992" s="24"/>
      <c r="E3992" s="25"/>
      <c r="F3992" s="84"/>
      <c r="G3992" s="24"/>
      <c r="H3992" s="25"/>
      <c r="J3992" s="85"/>
      <c r="K3992" s="25"/>
      <c r="L3992" s="86"/>
      <c r="M3992" s="87">
        <f t="shared" si="75"/>
        <v>0</v>
      </c>
      <c r="N3992" s="28"/>
      <c r="Q3992" s="88"/>
      <c r="S3992" s="88"/>
      <c r="T3992" s="81"/>
      <c r="U3992" s="86"/>
      <c r="V3992" s="89"/>
      <c r="X3992" s="24"/>
    </row>
    <row r="3993" spans="1:24" s="49" customFormat="1">
      <c r="A3993" s="81"/>
      <c r="B3993" s="82"/>
      <c r="C3993" s="83"/>
      <c r="D3993" s="24"/>
      <c r="E3993" s="25"/>
      <c r="F3993" s="84"/>
      <c r="G3993" s="24"/>
      <c r="H3993" s="25"/>
      <c r="J3993" s="85"/>
      <c r="K3993" s="25"/>
      <c r="L3993" s="86"/>
      <c r="M3993" s="87">
        <f t="shared" si="75"/>
        <v>0</v>
      </c>
      <c r="N3993" s="28"/>
      <c r="Q3993" s="88"/>
      <c r="S3993" s="88"/>
      <c r="T3993" s="81"/>
      <c r="U3993" s="86"/>
      <c r="V3993" s="89"/>
      <c r="X3993" s="24"/>
    </row>
    <row r="3994" spans="1:24" s="49" customFormat="1">
      <c r="A3994" s="81"/>
      <c r="B3994" s="82"/>
      <c r="C3994" s="83"/>
      <c r="D3994" s="24"/>
      <c r="E3994" s="25"/>
      <c r="F3994" s="84"/>
      <c r="G3994" s="24"/>
      <c r="H3994" s="25"/>
      <c r="J3994" s="85"/>
      <c r="K3994" s="25"/>
      <c r="L3994" s="86"/>
      <c r="M3994" s="87">
        <f t="shared" si="75"/>
        <v>0</v>
      </c>
      <c r="N3994" s="28"/>
      <c r="Q3994" s="88"/>
      <c r="S3994" s="88"/>
      <c r="T3994" s="81"/>
      <c r="U3994" s="86"/>
      <c r="V3994" s="89"/>
      <c r="X3994" s="24"/>
    </row>
    <row r="3995" spans="1:24" s="49" customFormat="1">
      <c r="A3995" s="81"/>
      <c r="B3995" s="82"/>
      <c r="C3995" s="83"/>
      <c r="D3995" s="24"/>
      <c r="E3995" s="25"/>
      <c r="F3995" s="84"/>
      <c r="G3995" s="24"/>
      <c r="H3995" s="25"/>
      <c r="J3995" s="85"/>
      <c r="K3995" s="25"/>
      <c r="L3995" s="86"/>
      <c r="M3995" s="87">
        <f t="shared" si="75"/>
        <v>0</v>
      </c>
      <c r="N3995" s="28"/>
      <c r="Q3995" s="88"/>
      <c r="S3995" s="88"/>
      <c r="T3995" s="81"/>
      <c r="U3995" s="86"/>
      <c r="V3995" s="89"/>
      <c r="X3995" s="24"/>
    </row>
    <row r="3996" spans="1:24" s="49" customFormat="1">
      <c r="A3996" s="81"/>
      <c r="B3996" s="82"/>
      <c r="C3996" s="83"/>
      <c r="D3996" s="24"/>
      <c r="E3996" s="25"/>
      <c r="F3996" s="84"/>
      <c r="G3996" s="24"/>
      <c r="H3996" s="25"/>
      <c r="J3996" s="85"/>
      <c r="K3996" s="25"/>
      <c r="L3996" s="86"/>
      <c r="M3996" s="87">
        <f t="shared" si="75"/>
        <v>0</v>
      </c>
      <c r="N3996" s="28"/>
      <c r="Q3996" s="88"/>
      <c r="S3996" s="88"/>
      <c r="T3996" s="81"/>
      <c r="U3996" s="86"/>
      <c r="V3996" s="89"/>
      <c r="X3996" s="24"/>
    </row>
    <row r="3997" spans="1:24" s="49" customFormat="1">
      <c r="A3997" s="81"/>
      <c r="B3997" s="82"/>
      <c r="C3997" s="83"/>
      <c r="D3997" s="24"/>
      <c r="E3997" s="25"/>
      <c r="F3997" s="84"/>
      <c r="G3997" s="24"/>
      <c r="H3997" s="25"/>
      <c r="J3997" s="85"/>
      <c r="K3997" s="25"/>
      <c r="L3997" s="86"/>
      <c r="M3997" s="87">
        <f t="shared" si="75"/>
        <v>0</v>
      </c>
      <c r="N3997" s="28"/>
      <c r="Q3997" s="88"/>
      <c r="S3997" s="88"/>
      <c r="T3997" s="81"/>
      <c r="U3997" s="86"/>
      <c r="V3997" s="89"/>
      <c r="X3997" s="24"/>
    </row>
    <row r="3998" spans="1:24" s="49" customFormat="1">
      <c r="A3998" s="81"/>
      <c r="B3998" s="82"/>
      <c r="C3998" s="83"/>
      <c r="D3998" s="24"/>
      <c r="E3998" s="25"/>
      <c r="F3998" s="84"/>
      <c r="G3998" s="24"/>
      <c r="H3998" s="25"/>
      <c r="J3998" s="85"/>
      <c r="K3998" s="25"/>
      <c r="L3998" s="86"/>
      <c r="M3998" s="87">
        <f t="shared" si="75"/>
        <v>0</v>
      </c>
      <c r="N3998" s="28"/>
      <c r="Q3998" s="88"/>
      <c r="S3998" s="88"/>
      <c r="T3998" s="81"/>
      <c r="U3998" s="86"/>
      <c r="V3998" s="89"/>
      <c r="X3998" s="24"/>
    </row>
    <row r="3999" spans="1:24" s="49" customFormat="1">
      <c r="A3999" s="81"/>
      <c r="B3999" s="82"/>
      <c r="C3999" s="83"/>
      <c r="D3999" s="24"/>
      <c r="E3999" s="25"/>
      <c r="F3999" s="84"/>
      <c r="G3999" s="24"/>
      <c r="H3999" s="25"/>
      <c r="J3999" s="85"/>
      <c r="K3999" s="25"/>
      <c r="L3999" s="86"/>
      <c r="M3999" s="87">
        <f t="shared" si="75"/>
        <v>0</v>
      </c>
      <c r="N3999" s="28"/>
      <c r="Q3999" s="88"/>
      <c r="S3999" s="88"/>
      <c r="T3999" s="81"/>
      <c r="U3999" s="86"/>
      <c r="V3999" s="89"/>
      <c r="X3999" s="24"/>
    </row>
    <row r="4000" spans="1:24" s="49" customFormat="1">
      <c r="A4000" s="81"/>
      <c r="B4000" s="82"/>
      <c r="C4000" s="83"/>
      <c r="D4000" s="24"/>
      <c r="E4000" s="25"/>
      <c r="F4000" s="84"/>
      <c r="G4000" s="24"/>
      <c r="H4000" s="25"/>
      <c r="J4000" s="85"/>
      <c r="K4000" s="25"/>
      <c r="L4000" s="86"/>
      <c r="M4000" s="87">
        <f t="shared" si="75"/>
        <v>0</v>
      </c>
      <c r="N4000" s="28"/>
      <c r="Q4000" s="88"/>
      <c r="S4000" s="88"/>
      <c r="T4000" s="81"/>
      <c r="U4000" s="86"/>
      <c r="V4000" s="89"/>
      <c r="X4000" s="24"/>
    </row>
    <row r="4001" spans="1:24" s="49" customFormat="1">
      <c r="A4001" s="81"/>
      <c r="B4001" s="82"/>
      <c r="C4001" s="83"/>
      <c r="D4001" s="24"/>
      <c r="E4001" s="25"/>
      <c r="F4001" s="84"/>
      <c r="G4001" s="24"/>
      <c r="H4001" s="25"/>
      <c r="J4001" s="85"/>
      <c r="K4001" s="25"/>
      <c r="L4001" s="86"/>
      <c r="M4001" s="87">
        <f t="shared" si="75"/>
        <v>0</v>
      </c>
      <c r="N4001" s="28"/>
      <c r="Q4001" s="88"/>
      <c r="S4001" s="88"/>
      <c r="T4001" s="81"/>
      <c r="U4001" s="86"/>
      <c r="V4001" s="89"/>
      <c r="X4001" s="24"/>
    </row>
    <row r="4002" spans="1:24" s="49" customFormat="1">
      <c r="A4002" s="81"/>
      <c r="B4002" s="82"/>
      <c r="C4002" s="83"/>
      <c r="D4002" s="24"/>
      <c r="E4002" s="25"/>
      <c r="F4002" s="84"/>
      <c r="G4002" s="24"/>
      <c r="H4002" s="25"/>
      <c r="J4002" s="85"/>
      <c r="K4002" s="25"/>
      <c r="L4002" s="86"/>
      <c r="M4002" s="87">
        <f t="shared" si="75"/>
        <v>0</v>
      </c>
      <c r="N4002" s="28"/>
      <c r="Q4002" s="88"/>
      <c r="S4002" s="88"/>
      <c r="T4002" s="81"/>
      <c r="U4002" s="86"/>
      <c r="V4002" s="89"/>
      <c r="X4002" s="24"/>
    </row>
    <row r="4003" spans="1:24" s="49" customFormat="1">
      <c r="A4003" s="81"/>
      <c r="B4003" s="82"/>
      <c r="C4003" s="83"/>
      <c r="D4003" s="24"/>
      <c r="E4003" s="25"/>
      <c r="F4003" s="84"/>
      <c r="G4003" s="24"/>
      <c r="H4003" s="25"/>
      <c r="J4003" s="85"/>
      <c r="K4003" s="25"/>
      <c r="L4003" s="86"/>
      <c r="M4003" s="87">
        <f t="shared" si="75"/>
        <v>0</v>
      </c>
      <c r="N4003" s="28"/>
      <c r="Q4003" s="88"/>
      <c r="S4003" s="88"/>
      <c r="T4003" s="81"/>
      <c r="U4003" s="86"/>
      <c r="V4003" s="89"/>
      <c r="X4003" s="24"/>
    </row>
    <row r="4004" spans="1:24" s="49" customFormat="1">
      <c r="A4004" s="81"/>
      <c r="B4004" s="82"/>
      <c r="C4004" s="83"/>
      <c r="D4004" s="24"/>
      <c r="E4004" s="25"/>
      <c r="F4004" s="84"/>
      <c r="G4004" s="24"/>
      <c r="H4004" s="25"/>
      <c r="J4004" s="85"/>
      <c r="K4004" s="25"/>
      <c r="L4004" s="86"/>
      <c r="M4004" s="87">
        <f t="shared" si="75"/>
        <v>0</v>
      </c>
      <c r="N4004" s="28"/>
      <c r="Q4004" s="88"/>
      <c r="S4004" s="88"/>
      <c r="T4004" s="81"/>
      <c r="U4004" s="86"/>
      <c r="V4004" s="89"/>
      <c r="X4004" s="24"/>
    </row>
    <row r="4005" spans="1:24" s="49" customFormat="1">
      <c r="A4005" s="81"/>
      <c r="B4005" s="82"/>
      <c r="C4005" s="83"/>
      <c r="D4005" s="24"/>
      <c r="E4005" s="25"/>
      <c r="F4005" s="84"/>
      <c r="G4005" s="24"/>
      <c r="H4005" s="25"/>
      <c r="J4005" s="85"/>
      <c r="K4005" s="25"/>
      <c r="L4005" s="86"/>
      <c r="M4005" s="87">
        <f t="shared" si="75"/>
        <v>0</v>
      </c>
      <c r="N4005" s="28"/>
      <c r="Q4005" s="88"/>
      <c r="S4005" s="88"/>
      <c r="T4005" s="81"/>
      <c r="U4005" s="86"/>
      <c r="V4005" s="89"/>
      <c r="X4005" s="24"/>
    </row>
    <row r="4006" spans="1:24" s="49" customFormat="1">
      <c r="A4006" s="81"/>
      <c r="B4006" s="82"/>
      <c r="C4006" s="83"/>
      <c r="D4006" s="24"/>
      <c r="E4006" s="25"/>
      <c r="F4006" s="84"/>
      <c r="G4006" s="24"/>
      <c r="H4006" s="25"/>
      <c r="J4006" s="85"/>
      <c r="K4006" s="25"/>
      <c r="L4006" s="86"/>
      <c r="M4006" s="87">
        <f t="shared" si="75"/>
        <v>0</v>
      </c>
      <c r="N4006" s="28"/>
      <c r="Q4006" s="88"/>
      <c r="S4006" s="88"/>
      <c r="T4006" s="81"/>
      <c r="U4006" s="86"/>
      <c r="V4006" s="89"/>
      <c r="X4006" s="24"/>
    </row>
    <row r="4007" spans="1:24" s="49" customFormat="1">
      <c r="A4007" s="81"/>
      <c r="B4007" s="82"/>
      <c r="C4007" s="83"/>
      <c r="D4007" s="24"/>
      <c r="E4007" s="25"/>
      <c r="F4007" s="84"/>
      <c r="G4007" s="24"/>
      <c r="H4007" s="25"/>
      <c r="J4007" s="85"/>
      <c r="K4007" s="25"/>
      <c r="L4007" s="86"/>
      <c r="M4007" s="87">
        <f t="shared" si="75"/>
        <v>0</v>
      </c>
      <c r="N4007" s="28"/>
      <c r="Q4007" s="88"/>
      <c r="S4007" s="88"/>
      <c r="T4007" s="81"/>
      <c r="U4007" s="86"/>
      <c r="V4007" s="89"/>
      <c r="X4007" s="24"/>
    </row>
    <row r="4008" spans="1:24" s="49" customFormat="1">
      <c r="A4008" s="81"/>
      <c r="B4008" s="82"/>
      <c r="C4008" s="83"/>
      <c r="D4008" s="24"/>
      <c r="E4008" s="25"/>
      <c r="F4008" s="84"/>
      <c r="G4008" s="24"/>
      <c r="H4008" s="25"/>
      <c r="J4008" s="85"/>
      <c r="K4008" s="25"/>
      <c r="L4008" s="86"/>
      <c r="M4008" s="87">
        <f t="shared" si="75"/>
        <v>0</v>
      </c>
      <c r="N4008" s="28"/>
      <c r="Q4008" s="88"/>
      <c r="S4008" s="88"/>
      <c r="T4008" s="81"/>
      <c r="U4008" s="86"/>
      <c r="V4008" s="89"/>
      <c r="X4008" s="24"/>
    </row>
    <row r="4009" spans="1:24" s="49" customFormat="1">
      <c r="A4009" s="81"/>
      <c r="B4009" s="82"/>
      <c r="C4009" s="83"/>
      <c r="D4009" s="24"/>
      <c r="E4009" s="25"/>
      <c r="F4009" s="84"/>
      <c r="G4009" s="24"/>
      <c r="H4009" s="25"/>
      <c r="J4009" s="85"/>
      <c r="K4009" s="25"/>
      <c r="L4009" s="86"/>
      <c r="M4009" s="87">
        <f t="shared" ref="M4009:M4072" si="76">I4009*H4009</f>
        <v>0</v>
      </c>
      <c r="N4009" s="28"/>
      <c r="Q4009" s="88"/>
      <c r="S4009" s="88"/>
      <c r="T4009" s="81"/>
      <c r="U4009" s="86"/>
      <c r="V4009" s="89"/>
      <c r="X4009" s="24"/>
    </row>
    <row r="4010" spans="1:24" s="49" customFormat="1">
      <c r="A4010" s="81"/>
      <c r="B4010" s="82"/>
      <c r="C4010" s="83"/>
      <c r="D4010" s="24"/>
      <c r="E4010" s="25"/>
      <c r="F4010" s="84"/>
      <c r="G4010" s="24"/>
      <c r="H4010" s="25"/>
      <c r="J4010" s="85"/>
      <c r="K4010" s="25"/>
      <c r="L4010" s="86"/>
      <c r="M4010" s="87">
        <f t="shared" si="76"/>
        <v>0</v>
      </c>
      <c r="N4010" s="28"/>
      <c r="Q4010" s="88"/>
      <c r="S4010" s="88"/>
      <c r="T4010" s="81"/>
      <c r="U4010" s="86"/>
      <c r="V4010" s="89"/>
      <c r="X4010" s="24"/>
    </row>
    <row r="4011" spans="1:24" s="49" customFormat="1">
      <c r="A4011" s="81"/>
      <c r="B4011" s="82"/>
      <c r="C4011" s="83"/>
      <c r="D4011" s="24"/>
      <c r="E4011" s="25"/>
      <c r="F4011" s="84"/>
      <c r="G4011" s="24"/>
      <c r="H4011" s="25"/>
      <c r="J4011" s="85"/>
      <c r="K4011" s="25"/>
      <c r="L4011" s="86"/>
      <c r="M4011" s="87">
        <f t="shared" si="76"/>
        <v>0</v>
      </c>
      <c r="N4011" s="28"/>
      <c r="Q4011" s="88"/>
      <c r="S4011" s="88"/>
      <c r="T4011" s="81"/>
      <c r="U4011" s="86"/>
      <c r="V4011" s="89"/>
      <c r="X4011" s="24"/>
    </row>
    <row r="4012" spans="1:24" s="49" customFormat="1">
      <c r="A4012" s="81"/>
      <c r="B4012" s="82"/>
      <c r="C4012" s="83"/>
      <c r="D4012" s="24"/>
      <c r="E4012" s="25"/>
      <c r="F4012" s="84"/>
      <c r="G4012" s="24"/>
      <c r="H4012" s="25"/>
      <c r="J4012" s="85"/>
      <c r="K4012" s="25"/>
      <c r="L4012" s="86"/>
      <c r="M4012" s="87">
        <f t="shared" si="76"/>
        <v>0</v>
      </c>
      <c r="N4012" s="28"/>
      <c r="Q4012" s="88"/>
      <c r="S4012" s="88"/>
      <c r="T4012" s="81"/>
      <c r="U4012" s="86"/>
      <c r="V4012" s="89"/>
      <c r="X4012" s="24"/>
    </row>
    <row r="4013" spans="1:24" s="49" customFormat="1">
      <c r="A4013" s="81"/>
      <c r="B4013" s="82"/>
      <c r="C4013" s="83"/>
      <c r="D4013" s="24"/>
      <c r="E4013" s="25"/>
      <c r="F4013" s="84"/>
      <c r="G4013" s="24"/>
      <c r="H4013" s="25"/>
      <c r="J4013" s="85"/>
      <c r="K4013" s="25"/>
      <c r="L4013" s="86"/>
      <c r="M4013" s="87">
        <f t="shared" si="76"/>
        <v>0</v>
      </c>
      <c r="N4013" s="28"/>
      <c r="Q4013" s="88"/>
      <c r="S4013" s="88"/>
      <c r="T4013" s="81"/>
      <c r="U4013" s="86"/>
      <c r="V4013" s="89"/>
      <c r="X4013" s="24"/>
    </row>
    <row r="4014" spans="1:24" s="49" customFormat="1">
      <c r="A4014" s="81"/>
      <c r="B4014" s="82"/>
      <c r="C4014" s="83"/>
      <c r="D4014" s="24"/>
      <c r="E4014" s="25"/>
      <c r="F4014" s="84"/>
      <c r="G4014" s="24"/>
      <c r="H4014" s="25"/>
      <c r="J4014" s="85"/>
      <c r="K4014" s="25"/>
      <c r="L4014" s="86"/>
      <c r="M4014" s="87">
        <f t="shared" si="76"/>
        <v>0</v>
      </c>
      <c r="N4014" s="28"/>
      <c r="Q4014" s="88"/>
      <c r="S4014" s="88"/>
      <c r="T4014" s="81"/>
      <c r="U4014" s="86"/>
      <c r="V4014" s="89"/>
      <c r="X4014" s="24"/>
    </row>
    <row r="4015" spans="1:24" s="49" customFormat="1">
      <c r="A4015" s="81"/>
      <c r="B4015" s="82"/>
      <c r="C4015" s="83"/>
      <c r="D4015" s="24"/>
      <c r="E4015" s="25"/>
      <c r="F4015" s="84"/>
      <c r="G4015" s="24"/>
      <c r="H4015" s="25"/>
      <c r="J4015" s="85"/>
      <c r="K4015" s="25"/>
      <c r="L4015" s="86"/>
      <c r="M4015" s="87">
        <f t="shared" si="76"/>
        <v>0</v>
      </c>
      <c r="N4015" s="28"/>
      <c r="Q4015" s="88"/>
      <c r="S4015" s="88"/>
      <c r="T4015" s="81"/>
      <c r="U4015" s="86"/>
      <c r="V4015" s="89"/>
      <c r="X4015" s="24"/>
    </row>
    <row r="4016" spans="1:24" s="49" customFormat="1">
      <c r="A4016" s="81"/>
      <c r="B4016" s="82"/>
      <c r="C4016" s="83"/>
      <c r="D4016" s="24"/>
      <c r="E4016" s="25"/>
      <c r="F4016" s="84"/>
      <c r="G4016" s="24"/>
      <c r="H4016" s="25"/>
      <c r="J4016" s="85"/>
      <c r="K4016" s="25"/>
      <c r="L4016" s="86"/>
      <c r="M4016" s="87">
        <f t="shared" si="76"/>
        <v>0</v>
      </c>
      <c r="N4016" s="28"/>
      <c r="Q4016" s="88"/>
      <c r="S4016" s="88"/>
      <c r="T4016" s="81"/>
      <c r="U4016" s="86"/>
      <c r="V4016" s="89"/>
      <c r="X4016" s="24"/>
    </row>
    <row r="4017" spans="1:24" s="49" customFormat="1">
      <c r="A4017" s="81"/>
      <c r="B4017" s="82"/>
      <c r="C4017" s="83"/>
      <c r="D4017" s="24"/>
      <c r="E4017" s="25"/>
      <c r="F4017" s="84"/>
      <c r="G4017" s="24"/>
      <c r="H4017" s="25"/>
      <c r="J4017" s="85"/>
      <c r="K4017" s="25"/>
      <c r="L4017" s="86"/>
      <c r="M4017" s="87">
        <f t="shared" si="76"/>
        <v>0</v>
      </c>
      <c r="N4017" s="28"/>
      <c r="Q4017" s="88"/>
      <c r="S4017" s="88"/>
      <c r="T4017" s="81"/>
      <c r="U4017" s="86"/>
      <c r="V4017" s="89"/>
      <c r="X4017" s="24"/>
    </row>
    <row r="4018" spans="1:24" s="49" customFormat="1">
      <c r="A4018" s="81"/>
      <c r="B4018" s="82"/>
      <c r="C4018" s="83"/>
      <c r="D4018" s="24"/>
      <c r="E4018" s="25"/>
      <c r="F4018" s="84"/>
      <c r="G4018" s="24"/>
      <c r="H4018" s="25"/>
      <c r="J4018" s="85"/>
      <c r="K4018" s="25"/>
      <c r="L4018" s="86"/>
      <c r="M4018" s="87">
        <f t="shared" si="76"/>
        <v>0</v>
      </c>
      <c r="N4018" s="28"/>
      <c r="Q4018" s="88"/>
      <c r="S4018" s="88"/>
      <c r="T4018" s="81"/>
      <c r="U4018" s="86"/>
      <c r="V4018" s="89"/>
      <c r="X4018" s="24"/>
    </row>
    <row r="4019" spans="1:24" s="49" customFormat="1">
      <c r="A4019" s="81"/>
      <c r="B4019" s="82"/>
      <c r="C4019" s="83"/>
      <c r="D4019" s="24"/>
      <c r="E4019" s="25"/>
      <c r="F4019" s="84"/>
      <c r="G4019" s="24"/>
      <c r="H4019" s="25"/>
      <c r="J4019" s="85"/>
      <c r="K4019" s="25"/>
      <c r="L4019" s="86"/>
      <c r="M4019" s="87">
        <f t="shared" si="76"/>
        <v>0</v>
      </c>
      <c r="N4019" s="28"/>
      <c r="Q4019" s="88"/>
      <c r="S4019" s="88"/>
      <c r="T4019" s="81"/>
      <c r="U4019" s="86"/>
      <c r="V4019" s="89"/>
      <c r="X4019" s="24"/>
    </row>
    <row r="4020" spans="1:24" s="49" customFormat="1">
      <c r="A4020" s="81"/>
      <c r="B4020" s="82"/>
      <c r="C4020" s="83"/>
      <c r="D4020" s="24"/>
      <c r="E4020" s="25"/>
      <c r="F4020" s="84"/>
      <c r="G4020" s="24"/>
      <c r="H4020" s="25"/>
      <c r="J4020" s="85"/>
      <c r="K4020" s="25"/>
      <c r="L4020" s="86"/>
      <c r="M4020" s="87">
        <f t="shared" si="76"/>
        <v>0</v>
      </c>
      <c r="N4020" s="28"/>
      <c r="Q4020" s="88"/>
      <c r="S4020" s="88"/>
      <c r="T4020" s="81"/>
      <c r="U4020" s="86"/>
      <c r="V4020" s="89"/>
      <c r="X4020" s="24"/>
    </row>
    <row r="4021" spans="1:24" s="49" customFormat="1">
      <c r="A4021" s="81"/>
      <c r="B4021" s="82"/>
      <c r="C4021" s="83"/>
      <c r="D4021" s="24"/>
      <c r="E4021" s="25"/>
      <c r="F4021" s="84"/>
      <c r="G4021" s="24"/>
      <c r="H4021" s="25"/>
      <c r="J4021" s="85"/>
      <c r="K4021" s="25"/>
      <c r="L4021" s="86"/>
      <c r="M4021" s="87">
        <f t="shared" si="76"/>
        <v>0</v>
      </c>
      <c r="N4021" s="28"/>
      <c r="Q4021" s="88"/>
      <c r="S4021" s="88"/>
      <c r="T4021" s="81"/>
      <c r="U4021" s="86"/>
      <c r="V4021" s="89"/>
      <c r="X4021" s="24"/>
    </row>
    <row r="4022" spans="1:24" s="49" customFormat="1">
      <c r="A4022" s="81"/>
      <c r="B4022" s="82"/>
      <c r="C4022" s="83"/>
      <c r="D4022" s="24"/>
      <c r="E4022" s="25"/>
      <c r="F4022" s="84"/>
      <c r="G4022" s="24"/>
      <c r="H4022" s="25"/>
      <c r="J4022" s="85"/>
      <c r="K4022" s="25"/>
      <c r="L4022" s="86"/>
      <c r="M4022" s="87">
        <f t="shared" si="76"/>
        <v>0</v>
      </c>
      <c r="N4022" s="28"/>
      <c r="Q4022" s="88"/>
      <c r="S4022" s="88"/>
      <c r="T4022" s="81"/>
      <c r="U4022" s="86"/>
      <c r="V4022" s="89"/>
      <c r="X4022" s="24"/>
    </row>
    <row r="4023" spans="1:24" s="49" customFormat="1">
      <c r="A4023" s="81"/>
      <c r="B4023" s="82"/>
      <c r="C4023" s="83"/>
      <c r="D4023" s="24"/>
      <c r="E4023" s="25"/>
      <c r="F4023" s="84"/>
      <c r="G4023" s="24"/>
      <c r="H4023" s="25"/>
      <c r="J4023" s="85"/>
      <c r="K4023" s="25"/>
      <c r="L4023" s="86"/>
      <c r="M4023" s="87">
        <f t="shared" si="76"/>
        <v>0</v>
      </c>
      <c r="N4023" s="28"/>
      <c r="Q4023" s="88"/>
      <c r="S4023" s="88"/>
      <c r="T4023" s="81"/>
      <c r="U4023" s="86"/>
      <c r="V4023" s="89"/>
      <c r="X4023" s="24"/>
    </row>
    <row r="4024" spans="1:24" s="49" customFormat="1">
      <c r="A4024" s="81"/>
      <c r="B4024" s="82"/>
      <c r="C4024" s="83"/>
      <c r="D4024" s="24"/>
      <c r="E4024" s="25"/>
      <c r="F4024" s="84"/>
      <c r="G4024" s="24"/>
      <c r="H4024" s="25"/>
      <c r="J4024" s="85"/>
      <c r="K4024" s="25"/>
      <c r="L4024" s="86"/>
      <c r="M4024" s="87">
        <f t="shared" si="76"/>
        <v>0</v>
      </c>
      <c r="N4024" s="28"/>
      <c r="Q4024" s="88"/>
      <c r="S4024" s="88"/>
      <c r="T4024" s="81"/>
      <c r="U4024" s="86"/>
      <c r="V4024" s="89"/>
      <c r="X4024" s="24"/>
    </row>
    <row r="4025" spans="1:24" s="49" customFormat="1">
      <c r="A4025" s="81"/>
      <c r="B4025" s="82"/>
      <c r="C4025" s="83"/>
      <c r="D4025" s="24"/>
      <c r="E4025" s="25"/>
      <c r="F4025" s="84"/>
      <c r="G4025" s="24"/>
      <c r="H4025" s="25"/>
      <c r="J4025" s="85"/>
      <c r="K4025" s="25"/>
      <c r="L4025" s="86"/>
      <c r="M4025" s="87">
        <f t="shared" si="76"/>
        <v>0</v>
      </c>
      <c r="N4025" s="28"/>
      <c r="Q4025" s="88"/>
      <c r="S4025" s="88"/>
      <c r="T4025" s="81"/>
      <c r="U4025" s="86"/>
      <c r="V4025" s="89"/>
      <c r="X4025" s="24"/>
    </row>
    <row r="4026" spans="1:24" s="49" customFormat="1">
      <c r="A4026" s="81"/>
      <c r="B4026" s="82"/>
      <c r="C4026" s="83"/>
      <c r="D4026" s="24"/>
      <c r="E4026" s="25"/>
      <c r="F4026" s="84"/>
      <c r="G4026" s="24"/>
      <c r="H4026" s="25"/>
      <c r="J4026" s="85"/>
      <c r="K4026" s="25"/>
      <c r="L4026" s="86"/>
      <c r="M4026" s="87">
        <f t="shared" si="76"/>
        <v>0</v>
      </c>
      <c r="N4026" s="28"/>
      <c r="Q4026" s="88"/>
      <c r="S4026" s="88"/>
      <c r="T4026" s="81"/>
      <c r="U4026" s="86"/>
      <c r="V4026" s="89"/>
      <c r="X4026" s="24"/>
    </row>
    <row r="4027" spans="1:24" s="49" customFormat="1">
      <c r="A4027" s="81"/>
      <c r="B4027" s="82"/>
      <c r="C4027" s="83"/>
      <c r="D4027" s="24"/>
      <c r="E4027" s="25"/>
      <c r="F4027" s="84"/>
      <c r="G4027" s="24"/>
      <c r="H4027" s="25"/>
      <c r="J4027" s="85"/>
      <c r="K4027" s="25"/>
      <c r="L4027" s="86"/>
      <c r="M4027" s="87">
        <f t="shared" si="76"/>
        <v>0</v>
      </c>
      <c r="N4027" s="28"/>
      <c r="Q4027" s="88"/>
      <c r="S4027" s="88"/>
      <c r="T4027" s="81"/>
      <c r="U4027" s="86"/>
      <c r="V4027" s="89"/>
      <c r="X4027" s="24"/>
    </row>
    <row r="4028" spans="1:24" s="49" customFormat="1">
      <c r="A4028" s="81"/>
      <c r="B4028" s="82"/>
      <c r="C4028" s="83"/>
      <c r="D4028" s="24"/>
      <c r="E4028" s="25"/>
      <c r="F4028" s="84"/>
      <c r="G4028" s="24"/>
      <c r="H4028" s="25"/>
      <c r="J4028" s="85"/>
      <c r="K4028" s="25"/>
      <c r="L4028" s="86"/>
      <c r="M4028" s="87">
        <f t="shared" si="76"/>
        <v>0</v>
      </c>
      <c r="N4028" s="28"/>
      <c r="Q4028" s="88"/>
      <c r="S4028" s="88"/>
      <c r="T4028" s="81"/>
      <c r="U4028" s="86"/>
      <c r="V4028" s="89"/>
      <c r="X4028" s="24"/>
    </row>
    <row r="4029" spans="1:24" s="49" customFormat="1">
      <c r="A4029" s="81"/>
      <c r="B4029" s="82"/>
      <c r="C4029" s="83"/>
      <c r="D4029" s="24"/>
      <c r="E4029" s="25"/>
      <c r="F4029" s="84"/>
      <c r="G4029" s="24"/>
      <c r="H4029" s="25"/>
      <c r="J4029" s="85"/>
      <c r="K4029" s="25"/>
      <c r="L4029" s="86"/>
      <c r="M4029" s="87">
        <f t="shared" si="76"/>
        <v>0</v>
      </c>
      <c r="N4029" s="28"/>
      <c r="Q4029" s="88"/>
      <c r="S4029" s="88"/>
      <c r="T4029" s="81"/>
      <c r="U4029" s="86"/>
      <c r="V4029" s="89"/>
      <c r="X4029" s="24"/>
    </row>
    <row r="4030" spans="1:24" s="49" customFormat="1">
      <c r="A4030" s="81"/>
      <c r="B4030" s="82"/>
      <c r="C4030" s="83"/>
      <c r="D4030" s="24"/>
      <c r="E4030" s="25"/>
      <c r="F4030" s="84"/>
      <c r="G4030" s="24"/>
      <c r="H4030" s="25"/>
      <c r="J4030" s="85"/>
      <c r="K4030" s="25"/>
      <c r="L4030" s="86"/>
      <c r="M4030" s="87">
        <f t="shared" si="76"/>
        <v>0</v>
      </c>
      <c r="N4030" s="28"/>
      <c r="Q4030" s="88"/>
      <c r="S4030" s="88"/>
      <c r="T4030" s="81"/>
      <c r="U4030" s="86"/>
      <c r="V4030" s="89"/>
      <c r="X4030" s="24"/>
    </row>
    <row r="4031" spans="1:24" s="49" customFormat="1">
      <c r="A4031" s="81"/>
      <c r="B4031" s="82"/>
      <c r="C4031" s="83"/>
      <c r="D4031" s="24"/>
      <c r="E4031" s="25"/>
      <c r="F4031" s="84"/>
      <c r="G4031" s="24"/>
      <c r="H4031" s="25"/>
      <c r="J4031" s="85"/>
      <c r="K4031" s="25"/>
      <c r="L4031" s="86"/>
      <c r="M4031" s="87">
        <f t="shared" si="76"/>
        <v>0</v>
      </c>
      <c r="N4031" s="28"/>
      <c r="Q4031" s="88"/>
      <c r="S4031" s="88"/>
      <c r="T4031" s="81"/>
      <c r="U4031" s="86"/>
      <c r="V4031" s="89"/>
      <c r="X4031" s="24"/>
    </row>
    <row r="4032" spans="1:24" s="49" customFormat="1">
      <c r="A4032" s="81"/>
      <c r="B4032" s="82"/>
      <c r="C4032" s="83"/>
      <c r="D4032" s="24"/>
      <c r="E4032" s="25"/>
      <c r="F4032" s="84"/>
      <c r="G4032" s="24"/>
      <c r="H4032" s="25"/>
      <c r="J4032" s="85"/>
      <c r="K4032" s="25"/>
      <c r="L4032" s="86"/>
      <c r="M4032" s="87">
        <f t="shared" si="76"/>
        <v>0</v>
      </c>
      <c r="N4032" s="28"/>
      <c r="Q4032" s="88"/>
      <c r="S4032" s="88"/>
      <c r="T4032" s="81"/>
      <c r="U4032" s="86"/>
      <c r="V4032" s="89"/>
      <c r="X4032" s="24"/>
    </row>
    <row r="4033" spans="1:24" s="49" customFormat="1">
      <c r="A4033" s="81"/>
      <c r="B4033" s="82"/>
      <c r="C4033" s="83"/>
      <c r="D4033" s="24"/>
      <c r="E4033" s="25"/>
      <c r="F4033" s="84"/>
      <c r="G4033" s="24"/>
      <c r="H4033" s="25"/>
      <c r="J4033" s="85"/>
      <c r="K4033" s="25"/>
      <c r="L4033" s="86"/>
      <c r="M4033" s="87">
        <f t="shared" si="76"/>
        <v>0</v>
      </c>
      <c r="N4033" s="28"/>
      <c r="Q4033" s="88"/>
      <c r="S4033" s="88"/>
      <c r="T4033" s="81"/>
      <c r="U4033" s="86"/>
      <c r="V4033" s="89"/>
      <c r="X4033" s="24"/>
    </row>
    <row r="4034" spans="1:24" s="49" customFormat="1">
      <c r="A4034" s="81"/>
      <c r="B4034" s="82"/>
      <c r="C4034" s="83"/>
      <c r="D4034" s="24"/>
      <c r="E4034" s="25"/>
      <c r="F4034" s="84"/>
      <c r="G4034" s="24"/>
      <c r="H4034" s="25"/>
      <c r="J4034" s="85"/>
      <c r="K4034" s="25"/>
      <c r="L4034" s="86"/>
      <c r="M4034" s="87">
        <f t="shared" si="76"/>
        <v>0</v>
      </c>
      <c r="N4034" s="28"/>
      <c r="Q4034" s="88"/>
      <c r="S4034" s="88"/>
      <c r="T4034" s="81"/>
      <c r="U4034" s="86"/>
      <c r="V4034" s="89"/>
      <c r="X4034" s="24"/>
    </row>
    <row r="4035" spans="1:24" s="49" customFormat="1">
      <c r="A4035" s="81"/>
      <c r="B4035" s="82"/>
      <c r="C4035" s="83"/>
      <c r="D4035" s="24"/>
      <c r="E4035" s="25"/>
      <c r="F4035" s="84"/>
      <c r="G4035" s="24"/>
      <c r="H4035" s="25"/>
      <c r="J4035" s="85"/>
      <c r="K4035" s="25"/>
      <c r="L4035" s="86"/>
      <c r="M4035" s="87">
        <f t="shared" si="76"/>
        <v>0</v>
      </c>
      <c r="N4035" s="28"/>
      <c r="Q4035" s="88"/>
      <c r="S4035" s="88"/>
      <c r="T4035" s="81"/>
      <c r="U4035" s="86"/>
      <c r="V4035" s="89"/>
      <c r="X4035" s="24"/>
    </row>
    <row r="4036" spans="1:24" s="49" customFormat="1">
      <c r="A4036" s="81"/>
      <c r="B4036" s="82"/>
      <c r="C4036" s="83"/>
      <c r="D4036" s="24"/>
      <c r="E4036" s="25"/>
      <c r="F4036" s="84"/>
      <c r="G4036" s="24"/>
      <c r="H4036" s="25"/>
      <c r="J4036" s="85"/>
      <c r="K4036" s="25"/>
      <c r="L4036" s="86"/>
      <c r="M4036" s="87">
        <f t="shared" si="76"/>
        <v>0</v>
      </c>
      <c r="N4036" s="28"/>
      <c r="Q4036" s="88"/>
      <c r="S4036" s="88"/>
      <c r="T4036" s="81"/>
      <c r="U4036" s="86"/>
      <c r="V4036" s="89"/>
      <c r="X4036" s="24"/>
    </row>
    <row r="4037" spans="1:24" s="49" customFormat="1">
      <c r="A4037" s="81"/>
      <c r="B4037" s="82"/>
      <c r="C4037" s="83"/>
      <c r="D4037" s="24"/>
      <c r="E4037" s="25"/>
      <c r="F4037" s="84"/>
      <c r="G4037" s="24"/>
      <c r="H4037" s="25"/>
      <c r="J4037" s="85"/>
      <c r="K4037" s="25"/>
      <c r="L4037" s="86"/>
      <c r="M4037" s="87">
        <f t="shared" si="76"/>
        <v>0</v>
      </c>
      <c r="N4037" s="28"/>
      <c r="Q4037" s="88"/>
      <c r="S4037" s="88"/>
      <c r="T4037" s="81"/>
      <c r="U4037" s="86"/>
      <c r="V4037" s="89"/>
      <c r="X4037" s="24"/>
    </row>
    <row r="4038" spans="1:24" s="49" customFormat="1">
      <c r="A4038" s="81"/>
      <c r="B4038" s="82"/>
      <c r="C4038" s="83"/>
      <c r="D4038" s="24"/>
      <c r="E4038" s="25"/>
      <c r="F4038" s="84"/>
      <c r="G4038" s="24"/>
      <c r="H4038" s="25"/>
      <c r="J4038" s="85"/>
      <c r="K4038" s="25"/>
      <c r="L4038" s="86"/>
      <c r="M4038" s="87">
        <f t="shared" si="76"/>
        <v>0</v>
      </c>
      <c r="N4038" s="28"/>
      <c r="Q4038" s="88"/>
      <c r="S4038" s="88"/>
      <c r="T4038" s="81"/>
      <c r="U4038" s="86"/>
      <c r="V4038" s="89"/>
      <c r="X4038" s="24"/>
    </row>
    <row r="4039" spans="1:24" s="49" customFormat="1">
      <c r="A4039" s="81"/>
      <c r="B4039" s="82"/>
      <c r="C4039" s="83"/>
      <c r="D4039" s="24"/>
      <c r="E4039" s="25"/>
      <c r="F4039" s="84"/>
      <c r="G4039" s="24"/>
      <c r="H4039" s="25"/>
      <c r="J4039" s="85"/>
      <c r="K4039" s="25"/>
      <c r="L4039" s="86"/>
      <c r="M4039" s="87">
        <f t="shared" si="76"/>
        <v>0</v>
      </c>
      <c r="N4039" s="28"/>
      <c r="Q4039" s="88"/>
      <c r="S4039" s="88"/>
      <c r="T4039" s="81"/>
      <c r="U4039" s="86"/>
      <c r="V4039" s="89"/>
      <c r="X4039" s="24"/>
    </row>
    <row r="4040" spans="1:24" s="49" customFormat="1">
      <c r="A4040" s="81"/>
      <c r="B4040" s="82"/>
      <c r="C4040" s="83"/>
      <c r="D4040" s="24"/>
      <c r="E4040" s="25"/>
      <c r="F4040" s="84"/>
      <c r="G4040" s="24"/>
      <c r="H4040" s="25"/>
      <c r="J4040" s="85"/>
      <c r="K4040" s="25"/>
      <c r="L4040" s="86"/>
      <c r="M4040" s="87">
        <f t="shared" si="76"/>
        <v>0</v>
      </c>
      <c r="N4040" s="28"/>
      <c r="Q4040" s="88"/>
      <c r="S4040" s="88"/>
      <c r="T4040" s="81"/>
      <c r="U4040" s="86"/>
      <c r="V4040" s="89"/>
      <c r="X4040" s="24"/>
    </row>
    <row r="4041" spans="1:24" s="49" customFormat="1">
      <c r="A4041" s="81"/>
      <c r="B4041" s="82"/>
      <c r="C4041" s="83"/>
      <c r="D4041" s="24"/>
      <c r="E4041" s="25"/>
      <c r="F4041" s="84"/>
      <c r="G4041" s="24"/>
      <c r="H4041" s="25"/>
      <c r="J4041" s="85"/>
      <c r="K4041" s="25"/>
      <c r="L4041" s="86"/>
      <c r="M4041" s="87">
        <f t="shared" si="76"/>
        <v>0</v>
      </c>
      <c r="N4041" s="28"/>
      <c r="Q4041" s="88"/>
      <c r="S4041" s="88"/>
      <c r="T4041" s="81"/>
      <c r="U4041" s="86"/>
      <c r="V4041" s="89"/>
      <c r="X4041" s="24"/>
    </row>
    <row r="4042" spans="1:24" s="49" customFormat="1">
      <c r="A4042" s="81"/>
      <c r="B4042" s="82"/>
      <c r="C4042" s="83"/>
      <c r="D4042" s="24"/>
      <c r="E4042" s="25"/>
      <c r="F4042" s="84"/>
      <c r="G4042" s="24"/>
      <c r="H4042" s="25"/>
      <c r="J4042" s="85"/>
      <c r="K4042" s="25"/>
      <c r="L4042" s="86"/>
      <c r="M4042" s="87">
        <f t="shared" si="76"/>
        <v>0</v>
      </c>
      <c r="N4042" s="28"/>
      <c r="Q4042" s="88"/>
      <c r="S4042" s="88"/>
      <c r="T4042" s="81"/>
      <c r="U4042" s="86"/>
      <c r="V4042" s="89"/>
      <c r="X4042" s="24"/>
    </row>
    <row r="4043" spans="1:24" s="49" customFormat="1">
      <c r="A4043" s="81"/>
      <c r="B4043" s="82"/>
      <c r="C4043" s="83"/>
      <c r="D4043" s="24"/>
      <c r="E4043" s="25"/>
      <c r="F4043" s="84"/>
      <c r="G4043" s="24"/>
      <c r="H4043" s="25"/>
      <c r="J4043" s="85"/>
      <c r="K4043" s="25"/>
      <c r="L4043" s="86"/>
      <c r="M4043" s="87">
        <f t="shared" si="76"/>
        <v>0</v>
      </c>
      <c r="N4043" s="28"/>
      <c r="Q4043" s="88"/>
      <c r="S4043" s="88"/>
      <c r="T4043" s="81"/>
      <c r="U4043" s="86"/>
      <c r="V4043" s="89"/>
      <c r="X4043" s="24"/>
    </row>
    <row r="4044" spans="1:24" s="49" customFormat="1">
      <c r="A4044" s="81"/>
      <c r="B4044" s="82"/>
      <c r="C4044" s="83"/>
      <c r="D4044" s="24"/>
      <c r="E4044" s="25"/>
      <c r="F4044" s="84"/>
      <c r="G4044" s="24"/>
      <c r="H4044" s="25"/>
      <c r="J4044" s="85"/>
      <c r="K4044" s="25"/>
      <c r="L4044" s="86"/>
      <c r="M4044" s="87">
        <f t="shared" si="76"/>
        <v>0</v>
      </c>
      <c r="N4044" s="28"/>
      <c r="Q4044" s="88"/>
      <c r="S4044" s="88"/>
      <c r="T4044" s="81"/>
      <c r="U4044" s="86"/>
      <c r="V4044" s="89"/>
      <c r="X4044" s="24"/>
    </row>
    <row r="4045" spans="1:24" s="49" customFormat="1">
      <c r="A4045" s="81"/>
      <c r="B4045" s="82"/>
      <c r="C4045" s="83"/>
      <c r="D4045" s="24"/>
      <c r="E4045" s="25"/>
      <c r="F4045" s="84"/>
      <c r="G4045" s="24"/>
      <c r="H4045" s="25"/>
      <c r="J4045" s="85"/>
      <c r="K4045" s="25"/>
      <c r="L4045" s="86"/>
      <c r="M4045" s="87">
        <f t="shared" si="76"/>
        <v>0</v>
      </c>
      <c r="N4045" s="28"/>
      <c r="Q4045" s="88"/>
      <c r="S4045" s="88"/>
      <c r="T4045" s="81"/>
      <c r="U4045" s="86"/>
      <c r="V4045" s="89"/>
      <c r="X4045" s="24"/>
    </row>
    <row r="4046" spans="1:24" s="49" customFormat="1">
      <c r="A4046" s="81"/>
      <c r="B4046" s="82"/>
      <c r="C4046" s="83"/>
      <c r="D4046" s="24"/>
      <c r="E4046" s="25"/>
      <c r="F4046" s="84"/>
      <c r="G4046" s="24"/>
      <c r="H4046" s="25"/>
      <c r="J4046" s="85"/>
      <c r="K4046" s="25"/>
      <c r="L4046" s="86"/>
      <c r="M4046" s="87">
        <f t="shared" si="76"/>
        <v>0</v>
      </c>
      <c r="N4046" s="28"/>
      <c r="Q4046" s="88"/>
      <c r="S4046" s="88"/>
      <c r="T4046" s="81"/>
      <c r="U4046" s="86"/>
      <c r="V4046" s="89"/>
      <c r="X4046" s="24"/>
    </row>
    <row r="4047" spans="1:24" s="49" customFormat="1">
      <c r="A4047" s="81"/>
      <c r="B4047" s="82"/>
      <c r="C4047" s="83"/>
      <c r="D4047" s="24"/>
      <c r="E4047" s="25"/>
      <c r="F4047" s="84"/>
      <c r="G4047" s="24"/>
      <c r="H4047" s="25"/>
      <c r="J4047" s="85"/>
      <c r="K4047" s="25"/>
      <c r="L4047" s="86"/>
      <c r="M4047" s="87">
        <f t="shared" si="76"/>
        <v>0</v>
      </c>
      <c r="N4047" s="28"/>
      <c r="Q4047" s="88"/>
      <c r="S4047" s="88"/>
      <c r="T4047" s="81"/>
      <c r="U4047" s="86"/>
      <c r="V4047" s="89"/>
      <c r="X4047" s="24"/>
    </row>
    <row r="4048" spans="1:24" s="49" customFormat="1">
      <c r="A4048" s="81"/>
      <c r="B4048" s="82"/>
      <c r="C4048" s="83"/>
      <c r="D4048" s="24"/>
      <c r="E4048" s="25"/>
      <c r="F4048" s="84"/>
      <c r="G4048" s="24"/>
      <c r="H4048" s="25"/>
      <c r="J4048" s="85"/>
      <c r="K4048" s="25"/>
      <c r="L4048" s="86"/>
      <c r="M4048" s="87">
        <f t="shared" si="76"/>
        <v>0</v>
      </c>
      <c r="N4048" s="28"/>
      <c r="Q4048" s="88"/>
      <c r="S4048" s="88"/>
      <c r="T4048" s="81"/>
      <c r="U4048" s="86"/>
      <c r="V4048" s="89"/>
      <c r="X4048" s="24"/>
    </row>
    <row r="4049" spans="1:24" s="49" customFormat="1">
      <c r="A4049" s="81"/>
      <c r="B4049" s="82"/>
      <c r="C4049" s="83"/>
      <c r="D4049" s="24"/>
      <c r="E4049" s="25"/>
      <c r="F4049" s="84"/>
      <c r="G4049" s="24"/>
      <c r="H4049" s="25"/>
      <c r="J4049" s="85"/>
      <c r="K4049" s="25"/>
      <c r="L4049" s="86"/>
      <c r="M4049" s="87">
        <f t="shared" si="76"/>
        <v>0</v>
      </c>
      <c r="N4049" s="28"/>
      <c r="Q4049" s="88"/>
      <c r="S4049" s="88"/>
      <c r="T4049" s="81"/>
      <c r="U4049" s="86"/>
      <c r="V4049" s="89"/>
      <c r="X4049" s="24"/>
    </row>
    <row r="4050" spans="1:24" s="49" customFormat="1">
      <c r="A4050" s="81"/>
      <c r="B4050" s="82"/>
      <c r="C4050" s="83"/>
      <c r="D4050" s="24"/>
      <c r="E4050" s="25"/>
      <c r="F4050" s="84"/>
      <c r="G4050" s="24"/>
      <c r="H4050" s="25"/>
      <c r="J4050" s="85"/>
      <c r="K4050" s="25"/>
      <c r="L4050" s="86"/>
      <c r="M4050" s="87">
        <f t="shared" si="76"/>
        <v>0</v>
      </c>
      <c r="N4050" s="28"/>
      <c r="Q4050" s="88"/>
      <c r="S4050" s="88"/>
      <c r="T4050" s="81"/>
      <c r="U4050" s="86"/>
      <c r="V4050" s="89"/>
      <c r="X4050" s="24"/>
    </row>
    <row r="4051" spans="1:24" s="49" customFormat="1">
      <c r="A4051" s="81"/>
      <c r="B4051" s="82"/>
      <c r="C4051" s="83"/>
      <c r="D4051" s="24"/>
      <c r="E4051" s="25"/>
      <c r="F4051" s="84"/>
      <c r="G4051" s="24"/>
      <c r="H4051" s="25"/>
      <c r="J4051" s="85"/>
      <c r="K4051" s="25"/>
      <c r="L4051" s="86"/>
      <c r="M4051" s="87">
        <f t="shared" si="76"/>
        <v>0</v>
      </c>
      <c r="N4051" s="28"/>
      <c r="Q4051" s="88"/>
      <c r="S4051" s="88"/>
      <c r="T4051" s="81"/>
      <c r="U4051" s="86"/>
      <c r="V4051" s="89"/>
      <c r="X4051" s="24"/>
    </row>
    <row r="4052" spans="1:24" s="49" customFormat="1">
      <c r="A4052" s="81"/>
      <c r="B4052" s="82"/>
      <c r="C4052" s="83"/>
      <c r="D4052" s="24"/>
      <c r="E4052" s="25"/>
      <c r="F4052" s="84"/>
      <c r="G4052" s="24"/>
      <c r="H4052" s="25"/>
      <c r="J4052" s="85"/>
      <c r="K4052" s="25"/>
      <c r="L4052" s="86"/>
      <c r="M4052" s="87">
        <f t="shared" si="76"/>
        <v>0</v>
      </c>
      <c r="N4052" s="28"/>
      <c r="Q4052" s="88"/>
      <c r="S4052" s="88"/>
      <c r="T4052" s="81"/>
      <c r="U4052" s="86"/>
      <c r="V4052" s="89"/>
      <c r="X4052" s="24"/>
    </row>
    <row r="4053" spans="1:24" s="49" customFormat="1">
      <c r="A4053" s="81"/>
      <c r="B4053" s="82"/>
      <c r="C4053" s="83"/>
      <c r="D4053" s="24"/>
      <c r="E4053" s="25"/>
      <c r="F4053" s="84"/>
      <c r="G4053" s="24"/>
      <c r="H4053" s="25"/>
      <c r="J4053" s="85"/>
      <c r="K4053" s="25"/>
      <c r="L4053" s="86"/>
      <c r="M4053" s="87">
        <f t="shared" si="76"/>
        <v>0</v>
      </c>
      <c r="N4053" s="28"/>
      <c r="Q4053" s="88"/>
      <c r="S4053" s="88"/>
      <c r="T4053" s="81"/>
      <c r="U4053" s="86"/>
      <c r="V4053" s="89"/>
      <c r="X4053" s="24"/>
    </row>
    <row r="4054" spans="1:24" s="49" customFormat="1">
      <c r="A4054" s="81"/>
      <c r="B4054" s="82"/>
      <c r="C4054" s="83"/>
      <c r="D4054" s="24"/>
      <c r="E4054" s="25"/>
      <c r="F4054" s="84"/>
      <c r="G4054" s="24"/>
      <c r="H4054" s="25"/>
      <c r="J4054" s="85"/>
      <c r="K4054" s="25"/>
      <c r="L4054" s="86"/>
      <c r="M4054" s="87">
        <f t="shared" si="76"/>
        <v>0</v>
      </c>
      <c r="N4054" s="28"/>
      <c r="Q4054" s="88"/>
      <c r="S4054" s="88"/>
      <c r="T4054" s="81"/>
      <c r="U4054" s="86"/>
      <c r="V4054" s="89"/>
      <c r="X4054" s="24"/>
    </row>
    <row r="4055" spans="1:24" s="49" customFormat="1">
      <c r="A4055" s="81"/>
      <c r="B4055" s="82"/>
      <c r="C4055" s="83"/>
      <c r="D4055" s="24"/>
      <c r="E4055" s="25"/>
      <c r="F4055" s="84"/>
      <c r="G4055" s="24"/>
      <c r="H4055" s="25"/>
      <c r="J4055" s="85"/>
      <c r="K4055" s="25"/>
      <c r="L4055" s="86"/>
      <c r="M4055" s="87">
        <f t="shared" si="76"/>
        <v>0</v>
      </c>
      <c r="N4055" s="28"/>
      <c r="Q4055" s="88"/>
      <c r="S4055" s="88"/>
      <c r="T4055" s="81"/>
      <c r="U4055" s="86"/>
      <c r="V4055" s="89"/>
      <c r="X4055" s="24"/>
    </row>
    <row r="4056" spans="1:24" s="49" customFormat="1">
      <c r="A4056" s="81"/>
      <c r="B4056" s="82"/>
      <c r="C4056" s="83"/>
      <c r="D4056" s="24"/>
      <c r="E4056" s="25"/>
      <c r="F4056" s="84"/>
      <c r="G4056" s="24"/>
      <c r="H4056" s="25"/>
      <c r="J4056" s="85"/>
      <c r="K4056" s="25"/>
      <c r="L4056" s="86"/>
      <c r="M4056" s="87">
        <f t="shared" si="76"/>
        <v>0</v>
      </c>
      <c r="N4056" s="28"/>
      <c r="Q4056" s="88"/>
      <c r="S4056" s="88"/>
      <c r="T4056" s="81"/>
      <c r="U4056" s="86"/>
      <c r="V4056" s="89"/>
      <c r="X4056" s="24"/>
    </row>
    <row r="4057" spans="1:24" s="49" customFormat="1">
      <c r="A4057" s="81"/>
      <c r="B4057" s="82"/>
      <c r="C4057" s="83"/>
      <c r="D4057" s="24"/>
      <c r="E4057" s="25"/>
      <c r="F4057" s="84"/>
      <c r="G4057" s="24"/>
      <c r="H4057" s="25"/>
      <c r="J4057" s="85"/>
      <c r="K4057" s="25"/>
      <c r="L4057" s="86"/>
      <c r="M4057" s="87">
        <f t="shared" si="76"/>
        <v>0</v>
      </c>
      <c r="N4057" s="28"/>
      <c r="Q4057" s="88"/>
      <c r="S4057" s="88"/>
      <c r="T4057" s="81"/>
      <c r="U4057" s="86"/>
      <c r="V4057" s="89"/>
      <c r="X4057" s="24"/>
    </row>
    <row r="4058" spans="1:24" s="49" customFormat="1">
      <c r="A4058" s="81"/>
      <c r="B4058" s="82"/>
      <c r="C4058" s="83"/>
      <c r="D4058" s="24"/>
      <c r="E4058" s="25"/>
      <c r="F4058" s="84"/>
      <c r="G4058" s="24"/>
      <c r="H4058" s="25"/>
      <c r="J4058" s="85"/>
      <c r="K4058" s="25"/>
      <c r="L4058" s="86"/>
      <c r="M4058" s="87">
        <f t="shared" si="76"/>
        <v>0</v>
      </c>
      <c r="N4058" s="28"/>
      <c r="Q4058" s="88"/>
      <c r="S4058" s="88"/>
      <c r="T4058" s="81"/>
      <c r="U4058" s="86"/>
      <c r="V4058" s="89"/>
      <c r="X4058" s="24"/>
    </row>
    <row r="4059" spans="1:24" s="49" customFormat="1">
      <c r="A4059" s="81"/>
      <c r="B4059" s="82"/>
      <c r="C4059" s="83"/>
      <c r="D4059" s="24"/>
      <c r="E4059" s="25"/>
      <c r="F4059" s="84"/>
      <c r="G4059" s="24"/>
      <c r="H4059" s="25"/>
      <c r="J4059" s="85"/>
      <c r="K4059" s="25"/>
      <c r="L4059" s="86"/>
      <c r="M4059" s="87">
        <f t="shared" si="76"/>
        <v>0</v>
      </c>
      <c r="N4059" s="28"/>
      <c r="Q4059" s="88"/>
      <c r="S4059" s="88"/>
      <c r="T4059" s="81"/>
      <c r="U4059" s="86"/>
      <c r="V4059" s="89"/>
      <c r="X4059" s="24"/>
    </row>
    <row r="4060" spans="1:24" s="49" customFormat="1">
      <c r="A4060" s="81"/>
      <c r="B4060" s="82"/>
      <c r="C4060" s="83"/>
      <c r="D4060" s="24"/>
      <c r="E4060" s="25"/>
      <c r="F4060" s="84"/>
      <c r="G4060" s="24"/>
      <c r="H4060" s="25"/>
      <c r="J4060" s="85"/>
      <c r="K4060" s="25"/>
      <c r="L4060" s="86"/>
      <c r="M4060" s="87">
        <f t="shared" si="76"/>
        <v>0</v>
      </c>
      <c r="N4060" s="28"/>
      <c r="Q4060" s="88"/>
      <c r="S4060" s="88"/>
      <c r="T4060" s="81"/>
      <c r="U4060" s="86"/>
      <c r="V4060" s="89"/>
      <c r="X4060" s="24"/>
    </row>
    <row r="4061" spans="1:24" s="49" customFormat="1">
      <c r="A4061" s="81"/>
      <c r="B4061" s="82"/>
      <c r="C4061" s="83"/>
      <c r="D4061" s="24"/>
      <c r="E4061" s="25"/>
      <c r="F4061" s="84"/>
      <c r="G4061" s="24"/>
      <c r="H4061" s="25"/>
      <c r="J4061" s="85"/>
      <c r="K4061" s="25"/>
      <c r="L4061" s="86"/>
      <c r="M4061" s="87">
        <f t="shared" si="76"/>
        <v>0</v>
      </c>
      <c r="N4061" s="28"/>
      <c r="Q4061" s="88"/>
      <c r="S4061" s="88"/>
      <c r="T4061" s="81"/>
      <c r="U4061" s="86"/>
      <c r="V4061" s="89"/>
      <c r="X4061" s="24"/>
    </row>
    <row r="4062" spans="1:24" s="49" customFormat="1">
      <c r="A4062" s="81"/>
      <c r="B4062" s="82"/>
      <c r="C4062" s="83"/>
      <c r="D4062" s="24"/>
      <c r="E4062" s="25"/>
      <c r="F4062" s="84"/>
      <c r="G4062" s="24"/>
      <c r="H4062" s="25"/>
      <c r="J4062" s="85"/>
      <c r="K4062" s="25"/>
      <c r="L4062" s="86"/>
      <c r="M4062" s="87">
        <f t="shared" si="76"/>
        <v>0</v>
      </c>
      <c r="N4062" s="28"/>
      <c r="Q4062" s="88"/>
      <c r="S4062" s="88"/>
      <c r="T4062" s="81"/>
      <c r="U4062" s="86"/>
      <c r="V4062" s="89"/>
      <c r="X4062" s="24"/>
    </row>
    <row r="4063" spans="1:24" s="49" customFormat="1">
      <c r="A4063" s="81"/>
      <c r="B4063" s="82"/>
      <c r="C4063" s="83"/>
      <c r="D4063" s="24"/>
      <c r="E4063" s="25"/>
      <c r="F4063" s="84"/>
      <c r="G4063" s="24"/>
      <c r="H4063" s="25"/>
      <c r="J4063" s="85"/>
      <c r="K4063" s="25"/>
      <c r="L4063" s="86"/>
      <c r="M4063" s="87">
        <f t="shared" si="76"/>
        <v>0</v>
      </c>
      <c r="N4063" s="28"/>
      <c r="Q4063" s="88"/>
      <c r="S4063" s="88"/>
      <c r="T4063" s="81"/>
      <c r="U4063" s="86"/>
      <c r="V4063" s="89"/>
      <c r="X4063" s="24"/>
    </row>
    <row r="4064" spans="1:24" s="49" customFormat="1">
      <c r="A4064" s="81"/>
      <c r="B4064" s="82"/>
      <c r="C4064" s="83"/>
      <c r="D4064" s="24"/>
      <c r="E4064" s="25"/>
      <c r="F4064" s="84"/>
      <c r="G4064" s="24"/>
      <c r="H4064" s="25"/>
      <c r="J4064" s="85"/>
      <c r="K4064" s="25"/>
      <c r="L4064" s="86"/>
      <c r="M4064" s="87">
        <f t="shared" si="76"/>
        <v>0</v>
      </c>
      <c r="N4064" s="28"/>
      <c r="Q4064" s="88"/>
      <c r="S4064" s="88"/>
      <c r="T4064" s="81"/>
      <c r="U4064" s="86"/>
      <c r="V4064" s="89"/>
      <c r="X4064" s="24"/>
    </row>
    <row r="4065" spans="1:24" s="49" customFormat="1">
      <c r="A4065" s="81"/>
      <c r="B4065" s="82"/>
      <c r="C4065" s="83"/>
      <c r="D4065" s="24"/>
      <c r="E4065" s="25"/>
      <c r="F4065" s="84"/>
      <c r="G4065" s="24"/>
      <c r="H4065" s="25"/>
      <c r="J4065" s="85"/>
      <c r="K4065" s="25"/>
      <c r="L4065" s="86"/>
      <c r="M4065" s="87">
        <f t="shared" si="76"/>
        <v>0</v>
      </c>
      <c r="N4065" s="28"/>
      <c r="Q4065" s="88"/>
      <c r="S4065" s="88"/>
      <c r="T4065" s="81"/>
      <c r="U4065" s="86"/>
      <c r="V4065" s="89"/>
      <c r="X4065" s="24"/>
    </row>
    <row r="4066" spans="1:24" s="49" customFormat="1">
      <c r="A4066" s="81"/>
      <c r="B4066" s="82"/>
      <c r="C4066" s="83"/>
      <c r="D4066" s="24"/>
      <c r="E4066" s="25"/>
      <c r="F4066" s="84"/>
      <c r="G4066" s="24"/>
      <c r="H4066" s="25"/>
      <c r="J4066" s="85"/>
      <c r="K4066" s="25"/>
      <c r="L4066" s="86"/>
      <c r="M4066" s="87">
        <f t="shared" si="76"/>
        <v>0</v>
      </c>
      <c r="N4066" s="28"/>
      <c r="Q4066" s="88"/>
      <c r="S4066" s="88"/>
      <c r="T4066" s="81"/>
      <c r="U4066" s="86"/>
      <c r="V4066" s="89"/>
      <c r="X4066" s="24"/>
    </row>
    <row r="4067" spans="1:24" s="49" customFormat="1">
      <c r="A4067" s="81"/>
      <c r="B4067" s="82"/>
      <c r="C4067" s="83"/>
      <c r="D4067" s="24"/>
      <c r="E4067" s="25"/>
      <c r="F4067" s="84"/>
      <c r="G4067" s="24"/>
      <c r="H4067" s="25"/>
      <c r="J4067" s="85"/>
      <c r="K4067" s="25"/>
      <c r="L4067" s="86"/>
      <c r="M4067" s="87">
        <f t="shared" si="76"/>
        <v>0</v>
      </c>
      <c r="N4067" s="28"/>
      <c r="Q4067" s="88"/>
      <c r="S4067" s="88"/>
      <c r="T4067" s="81"/>
      <c r="U4067" s="86"/>
      <c r="V4067" s="89"/>
      <c r="X4067" s="24"/>
    </row>
    <row r="4068" spans="1:24" s="49" customFormat="1">
      <c r="A4068" s="81"/>
      <c r="B4068" s="82"/>
      <c r="C4068" s="83"/>
      <c r="D4068" s="24"/>
      <c r="E4068" s="25"/>
      <c r="F4068" s="84"/>
      <c r="G4068" s="24"/>
      <c r="H4068" s="25"/>
      <c r="J4068" s="85"/>
      <c r="K4068" s="25"/>
      <c r="L4068" s="86"/>
      <c r="M4068" s="87">
        <f t="shared" si="76"/>
        <v>0</v>
      </c>
      <c r="N4068" s="28"/>
      <c r="Q4068" s="88"/>
      <c r="S4068" s="88"/>
      <c r="T4068" s="81"/>
      <c r="U4068" s="86"/>
      <c r="V4068" s="89"/>
      <c r="X4068" s="24"/>
    </row>
    <row r="4069" spans="1:24" s="49" customFormat="1">
      <c r="A4069" s="81"/>
      <c r="B4069" s="82"/>
      <c r="C4069" s="83"/>
      <c r="D4069" s="24"/>
      <c r="E4069" s="25"/>
      <c r="F4069" s="84"/>
      <c r="G4069" s="24"/>
      <c r="H4069" s="25"/>
      <c r="J4069" s="85"/>
      <c r="K4069" s="25"/>
      <c r="L4069" s="86"/>
      <c r="M4069" s="87">
        <f t="shared" si="76"/>
        <v>0</v>
      </c>
      <c r="N4069" s="28"/>
      <c r="Q4069" s="88"/>
      <c r="S4069" s="88"/>
      <c r="T4069" s="81"/>
      <c r="U4069" s="86"/>
      <c r="V4069" s="89"/>
      <c r="X4069" s="24"/>
    </row>
    <row r="4070" spans="1:24" s="49" customFormat="1">
      <c r="A4070" s="81"/>
      <c r="B4070" s="82"/>
      <c r="C4070" s="83"/>
      <c r="D4070" s="24"/>
      <c r="E4070" s="25"/>
      <c r="F4070" s="84"/>
      <c r="G4070" s="24"/>
      <c r="H4070" s="25"/>
      <c r="J4070" s="85"/>
      <c r="K4070" s="25"/>
      <c r="L4070" s="86"/>
      <c r="M4070" s="87">
        <f t="shared" si="76"/>
        <v>0</v>
      </c>
      <c r="N4070" s="28"/>
      <c r="Q4070" s="88"/>
      <c r="S4070" s="88"/>
      <c r="T4070" s="81"/>
      <c r="U4070" s="86"/>
      <c r="V4070" s="89"/>
      <c r="X4070" s="24"/>
    </row>
    <row r="4071" spans="1:24" s="49" customFormat="1">
      <c r="A4071" s="81"/>
      <c r="B4071" s="82"/>
      <c r="C4071" s="83"/>
      <c r="D4071" s="24"/>
      <c r="E4071" s="25"/>
      <c r="F4071" s="84"/>
      <c r="G4071" s="24"/>
      <c r="H4071" s="25"/>
      <c r="J4071" s="85"/>
      <c r="K4071" s="25"/>
      <c r="L4071" s="86"/>
      <c r="M4071" s="87">
        <f t="shared" si="76"/>
        <v>0</v>
      </c>
      <c r="N4071" s="28"/>
      <c r="Q4071" s="88"/>
      <c r="S4071" s="88"/>
      <c r="T4071" s="81"/>
      <c r="U4071" s="86"/>
      <c r="V4071" s="89"/>
      <c r="X4071" s="24"/>
    </row>
    <row r="4072" spans="1:24" s="49" customFormat="1">
      <c r="A4072" s="81"/>
      <c r="B4072" s="82"/>
      <c r="C4072" s="83"/>
      <c r="D4072" s="24"/>
      <c r="E4072" s="25"/>
      <c r="F4072" s="84"/>
      <c r="G4072" s="24"/>
      <c r="H4072" s="25"/>
      <c r="J4072" s="85"/>
      <c r="K4072" s="25"/>
      <c r="L4072" s="86"/>
      <c r="M4072" s="87">
        <f t="shared" si="76"/>
        <v>0</v>
      </c>
      <c r="N4072" s="28"/>
      <c r="Q4072" s="88"/>
      <c r="S4072" s="88"/>
      <c r="T4072" s="81"/>
      <c r="U4072" s="86"/>
      <c r="V4072" s="89"/>
      <c r="X4072" s="24"/>
    </row>
    <row r="4073" spans="1:24" s="49" customFormat="1">
      <c r="A4073" s="81"/>
      <c r="B4073" s="82"/>
      <c r="C4073" s="83"/>
      <c r="D4073" s="24"/>
      <c r="E4073" s="25"/>
      <c r="F4073" s="84"/>
      <c r="G4073" s="24"/>
      <c r="H4073" s="25"/>
      <c r="J4073" s="85"/>
      <c r="K4073" s="25"/>
      <c r="L4073" s="86"/>
      <c r="M4073" s="87">
        <f t="shared" ref="M4073:M4136" si="77">I4073*H4073</f>
        <v>0</v>
      </c>
      <c r="N4073" s="28"/>
      <c r="Q4073" s="88"/>
      <c r="S4073" s="88"/>
      <c r="T4073" s="81"/>
      <c r="U4073" s="86"/>
      <c r="V4073" s="89"/>
      <c r="X4073" s="24"/>
    </row>
    <row r="4074" spans="1:24" s="49" customFormat="1">
      <c r="A4074" s="81"/>
      <c r="B4074" s="82"/>
      <c r="C4074" s="83"/>
      <c r="D4074" s="24"/>
      <c r="E4074" s="25"/>
      <c r="F4074" s="84"/>
      <c r="G4074" s="24"/>
      <c r="H4074" s="25"/>
      <c r="J4074" s="85"/>
      <c r="K4074" s="25"/>
      <c r="L4074" s="86"/>
      <c r="M4074" s="87">
        <f t="shared" si="77"/>
        <v>0</v>
      </c>
      <c r="N4074" s="28"/>
      <c r="Q4074" s="88"/>
      <c r="S4074" s="88"/>
      <c r="T4074" s="81"/>
      <c r="U4074" s="86"/>
      <c r="V4074" s="89"/>
      <c r="X4074" s="24"/>
    </row>
    <row r="4075" spans="1:24" s="49" customFormat="1">
      <c r="A4075" s="81"/>
      <c r="B4075" s="82"/>
      <c r="C4075" s="83"/>
      <c r="D4075" s="24"/>
      <c r="E4075" s="25"/>
      <c r="F4075" s="84"/>
      <c r="G4075" s="24"/>
      <c r="H4075" s="25"/>
      <c r="J4075" s="85"/>
      <c r="K4075" s="25"/>
      <c r="L4075" s="86"/>
      <c r="M4075" s="87">
        <f t="shared" si="77"/>
        <v>0</v>
      </c>
      <c r="N4075" s="28"/>
      <c r="Q4075" s="88"/>
      <c r="S4075" s="88"/>
      <c r="T4075" s="81"/>
      <c r="U4075" s="86"/>
      <c r="V4075" s="89"/>
      <c r="X4075" s="24"/>
    </row>
    <row r="4076" spans="1:24" s="49" customFormat="1">
      <c r="A4076" s="81"/>
      <c r="B4076" s="82"/>
      <c r="C4076" s="83"/>
      <c r="D4076" s="24"/>
      <c r="E4076" s="25"/>
      <c r="F4076" s="84"/>
      <c r="G4076" s="24"/>
      <c r="H4076" s="25"/>
      <c r="J4076" s="85"/>
      <c r="K4076" s="25"/>
      <c r="L4076" s="86"/>
      <c r="M4076" s="87">
        <f t="shared" si="77"/>
        <v>0</v>
      </c>
      <c r="N4076" s="28"/>
      <c r="Q4076" s="88"/>
      <c r="S4076" s="88"/>
      <c r="T4076" s="81"/>
      <c r="U4076" s="86"/>
      <c r="V4076" s="89"/>
      <c r="X4076" s="24"/>
    </row>
    <row r="4077" spans="1:24" s="49" customFormat="1">
      <c r="A4077" s="81"/>
      <c r="B4077" s="82"/>
      <c r="C4077" s="83"/>
      <c r="D4077" s="24"/>
      <c r="E4077" s="25"/>
      <c r="F4077" s="84"/>
      <c r="G4077" s="24"/>
      <c r="H4077" s="25"/>
      <c r="J4077" s="85"/>
      <c r="K4077" s="25"/>
      <c r="L4077" s="86"/>
      <c r="M4077" s="87">
        <f t="shared" si="77"/>
        <v>0</v>
      </c>
      <c r="N4077" s="28"/>
      <c r="Q4077" s="88"/>
      <c r="S4077" s="88"/>
      <c r="T4077" s="81"/>
      <c r="U4077" s="86"/>
      <c r="V4077" s="89"/>
      <c r="X4077" s="24"/>
    </row>
    <row r="4078" spans="1:24" s="49" customFormat="1">
      <c r="A4078" s="81"/>
      <c r="B4078" s="82"/>
      <c r="C4078" s="83"/>
      <c r="D4078" s="24"/>
      <c r="E4078" s="25"/>
      <c r="F4078" s="84"/>
      <c r="G4078" s="24"/>
      <c r="H4078" s="25"/>
      <c r="J4078" s="85"/>
      <c r="K4078" s="25"/>
      <c r="L4078" s="86"/>
      <c r="M4078" s="87">
        <f t="shared" si="77"/>
        <v>0</v>
      </c>
      <c r="N4078" s="28"/>
      <c r="Q4078" s="88"/>
      <c r="S4078" s="88"/>
      <c r="T4078" s="81"/>
      <c r="U4078" s="86"/>
      <c r="V4078" s="89"/>
      <c r="X4078" s="24"/>
    </row>
    <row r="4079" spans="1:24" s="49" customFormat="1">
      <c r="A4079" s="81"/>
      <c r="B4079" s="82"/>
      <c r="C4079" s="83"/>
      <c r="D4079" s="24"/>
      <c r="E4079" s="25"/>
      <c r="F4079" s="84"/>
      <c r="G4079" s="24"/>
      <c r="H4079" s="25"/>
      <c r="J4079" s="85"/>
      <c r="K4079" s="25"/>
      <c r="L4079" s="86"/>
      <c r="M4079" s="87">
        <f t="shared" si="77"/>
        <v>0</v>
      </c>
      <c r="N4079" s="28"/>
      <c r="Q4079" s="88"/>
      <c r="S4079" s="88"/>
      <c r="T4079" s="81"/>
      <c r="U4079" s="86"/>
      <c r="V4079" s="89"/>
      <c r="X4079" s="24"/>
    </row>
    <row r="4080" spans="1:24" s="49" customFormat="1">
      <c r="A4080" s="81"/>
      <c r="B4080" s="82"/>
      <c r="C4080" s="83"/>
      <c r="D4080" s="24"/>
      <c r="E4080" s="25"/>
      <c r="F4080" s="84"/>
      <c r="G4080" s="24"/>
      <c r="H4080" s="25"/>
      <c r="J4080" s="85"/>
      <c r="K4080" s="25"/>
      <c r="L4080" s="86"/>
      <c r="M4080" s="87">
        <f t="shared" si="77"/>
        <v>0</v>
      </c>
      <c r="N4080" s="28"/>
      <c r="Q4080" s="88"/>
      <c r="S4080" s="88"/>
      <c r="T4080" s="81"/>
      <c r="U4080" s="86"/>
      <c r="V4080" s="89"/>
      <c r="X4080" s="24"/>
    </row>
    <row r="4081" spans="1:24" s="49" customFormat="1">
      <c r="A4081" s="81"/>
      <c r="B4081" s="82"/>
      <c r="C4081" s="83"/>
      <c r="D4081" s="24"/>
      <c r="E4081" s="25"/>
      <c r="F4081" s="84"/>
      <c r="G4081" s="24"/>
      <c r="H4081" s="25"/>
      <c r="J4081" s="85"/>
      <c r="K4081" s="25"/>
      <c r="L4081" s="86"/>
      <c r="M4081" s="87">
        <f t="shared" si="77"/>
        <v>0</v>
      </c>
      <c r="N4081" s="28"/>
      <c r="Q4081" s="88"/>
      <c r="S4081" s="88"/>
      <c r="T4081" s="81"/>
      <c r="U4081" s="86"/>
      <c r="V4081" s="89"/>
      <c r="X4081" s="24"/>
    </row>
    <row r="4082" spans="1:24" s="49" customFormat="1">
      <c r="A4082" s="81"/>
      <c r="B4082" s="82"/>
      <c r="C4082" s="83"/>
      <c r="D4082" s="24"/>
      <c r="E4082" s="25"/>
      <c r="F4082" s="84"/>
      <c r="G4082" s="24"/>
      <c r="H4082" s="25"/>
      <c r="J4082" s="85"/>
      <c r="K4082" s="25"/>
      <c r="L4082" s="86"/>
      <c r="M4082" s="87">
        <f t="shared" si="77"/>
        <v>0</v>
      </c>
      <c r="N4082" s="28"/>
      <c r="Q4082" s="88"/>
      <c r="S4082" s="88"/>
      <c r="T4082" s="81"/>
      <c r="U4082" s="86"/>
      <c r="V4082" s="89"/>
      <c r="X4082" s="24"/>
    </row>
    <row r="4083" spans="1:24" s="49" customFormat="1">
      <c r="A4083" s="81"/>
      <c r="B4083" s="82"/>
      <c r="C4083" s="83"/>
      <c r="D4083" s="24"/>
      <c r="E4083" s="25"/>
      <c r="F4083" s="84"/>
      <c r="G4083" s="24"/>
      <c r="H4083" s="25"/>
      <c r="J4083" s="85"/>
      <c r="K4083" s="25"/>
      <c r="L4083" s="86"/>
      <c r="M4083" s="87">
        <f t="shared" si="77"/>
        <v>0</v>
      </c>
      <c r="N4083" s="28"/>
      <c r="Q4083" s="88"/>
      <c r="S4083" s="88"/>
      <c r="T4083" s="81"/>
      <c r="U4083" s="86"/>
      <c r="V4083" s="89"/>
      <c r="X4083" s="24"/>
    </row>
    <row r="4084" spans="1:24" s="49" customFormat="1">
      <c r="A4084" s="81"/>
      <c r="B4084" s="82"/>
      <c r="C4084" s="83"/>
      <c r="D4084" s="24"/>
      <c r="E4084" s="25"/>
      <c r="F4084" s="84"/>
      <c r="G4084" s="24"/>
      <c r="H4084" s="25"/>
      <c r="J4084" s="85"/>
      <c r="K4084" s="25"/>
      <c r="L4084" s="86"/>
      <c r="M4084" s="87">
        <f t="shared" si="77"/>
        <v>0</v>
      </c>
      <c r="N4084" s="28"/>
      <c r="Q4084" s="88"/>
      <c r="S4084" s="88"/>
      <c r="T4084" s="81"/>
      <c r="U4084" s="86"/>
      <c r="V4084" s="89"/>
      <c r="X4084" s="24"/>
    </row>
    <row r="4085" spans="1:24" s="49" customFormat="1">
      <c r="A4085" s="81"/>
      <c r="B4085" s="82"/>
      <c r="C4085" s="83"/>
      <c r="D4085" s="24"/>
      <c r="E4085" s="25"/>
      <c r="F4085" s="84"/>
      <c r="G4085" s="24"/>
      <c r="H4085" s="25"/>
      <c r="J4085" s="85"/>
      <c r="K4085" s="25"/>
      <c r="L4085" s="86"/>
      <c r="M4085" s="87">
        <f t="shared" si="77"/>
        <v>0</v>
      </c>
      <c r="N4085" s="28"/>
      <c r="Q4085" s="88"/>
      <c r="S4085" s="88"/>
      <c r="T4085" s="81"/>
      <c r="U4085" s="86"/>
      <c r="V4085" s="89"/>
      <c r="X4085" s="24"/>
    </row>
    <row r="4086" spans="1:24" s="49" customFormat="1">
      <c r="A4086" s="81"/>
      <c r="B4086" s="82"/>
      <c r="C4086" s="83"/>
      <c r="D4086" s="24"/>
      <c r="E4086" s="25"/>
      <c r="F4086" s="84"/>
      <c r="G4086" s="24"/>
      <c r="H4086" s="25"/>
      <c r="J4086" s="85"/>
      <c r="K4086" s="25"/>
      <c r="L4086" s="86"/>
      <c r="M4086" s="87">
        <f t="shared" si="77"/>
        <v>0</v>
      </c>
      <c r="N4086" s="28"/>
      <c r="Q4086" s="88"/>
      <c r="S4086" s="88"/>
      <c r="T4086" s="81"/>
      <c r="U4086" s="86"/>
      <c r="V4086" s="89"/>
      <c r="X4086" s="24"/>
    </row>
    <row r="4087" spans="1:24" s="49" customFormat="1">
      <c r="A4087" s="81"/>
      <c r="B4087" s="82"/>
      <c r="C4087" s="83"/>
      <c r="D4087" s="24"/>
      <c r="E4087" s="25"/>
      <c r="F4087" s="84"/>
      <c r="G4087" s="24"/>
      <c r="H4087" s="25"/>
      <c r="J4087" s="85"/>
      <c r="K4087" s="25"/>
      <c r="L4087" s="86"/>
      <c r="M4087" s="87">
        <f t="shared" si="77"/>
        <v>0</v>
      </c>
      <c r="N4087" s="28"/>
      <c r="Q4087" s="88"/>
      <c r="S4087" s="88"/>
      <c r="T4087" s="81"/>
      <c r="U4087" s="86"/>
      <c r="V4087" s="89"/>
      <c r="X4087" s="24"/>
    </row>
    <row r="4088" spans="1:24" s="49" customFormat="1">
      <c r="A4088" s="81"/>
      <c r="B4088" s="82"/>
      <c r="C4088" s="83"/>
      <c r="D4088" s="24"/>
      <c r="E4088" s="25"/>
      <c r="F4088" s="84"/>
      <c r="G4088" s="24"/>
      <c r="H4088" s="25"/>
      <c r="J4088" s="85"/>
      <c r="K4088" s="25"/>
      <c r="L4088" s="86"/>
      <c r="M4088" s="87">
        <f t="shared" si="77"/>
        <v>0</v>
      </c>
      <c r="N4088" s="28"/>
      <c r="Q4088" s="88"/>
      <c r="S4088" s="88"/>
      <c r="T4088" s="81"/>
      <c r="U4088" s="86"/>
      <c r="V4088" s="89"/>
      <c r="X4088" s="24"/>
    </row>
    <row r="4089" spans="1:24" s="49" customFormat="1">
      <c r="A4089" s="81"/>
      <c r="B4089" s="82"/>
      <c r="C4089" s="83"/>
      <c r="D4089" s="24"/>
      <c r="E4089" s="25"/>
      <c r="F4089" s="84"/>
      <c r="G4089" s="24"/>
      <c r="H4089" s="25"/>
      <c r="J4089" s="85"/>
      <c r="K4089" s="25"/>
      <c r="L4089" s="86"/>
      <c r="M4089" s="87">
        <f t="shared" si="77"/>
        <v>0</v>
      </c>
      <c r="N4089" s="28"/>
      <c r="Q4089" s="88"/>
      <c r="S4089" s="88"/>
      <c r="T4089" s="81"/>
      <c r="U4089" s="86"/>
      <c r="V4089" s="89"/>
      <c r="X4089" s="24"/>
    </row>
    <row r="4090" spans="1:24" s="49" customFormat="1">
      <c r="A4090" s="81"/>
      <c r="B4090" s="82"/>
      <c r="C4090" s="83"/>
      <c r="D4090" s="24"/>
      <c r="E4090" s="25"/>
      <c r="F4090" s="84"/>
      <c r="G4090" s="24"/>
      <c r="H4090" s="25"/>
      <c r="J4090" s="85"/>
      <c r="K4090" s="25"/>
      <c r="L4090" s="86"/>
      <c r="M4090" s="87">
        <f t="shared" si="77"/>
        <v>0</v>
      </c>
      <c r="N4090" s="28"/>
      <c r="Q4090" s="88"/>
      <c r="S4090" s="88"/>
      <c r="T4090" s="81"/>
      <c r="U4090" s="86"/>
      <c r="V4090" s="89"/>
      <c r="X4090" s="24"/>
    </row>
    <row r="4091" spans="1:24" s="49" customFormat="1">
      <c r="A4091" s="81"/>
      <c r="B4091" s="82"/>
      <c r="C4091" s="83"/>
      <c r="D4091" s="24"/>
      <c r="E4091" s="25"/>
      <c r="F4091" s="84"/>
      <c r="G4091" s="24"/>
      <c r="H4091" s="25"/>
      <c r="J4091" s="85"/>
      <c r="K4091" s="25"/>
      <c r="L4091" s="86"/>
      <c r="M4091" s="87">
        <f t="shared" si="77"/>
        <v>0</v>
      </c>
      <c r="N4091" s="28"/>
      <c r="Q4091" s="88"/>
      <c r="S4091" s="88"/>
      <c r="T4091" s="81"/>
      <c r="U4091" s="86"/>
      <c r="V4091" s="89"/>
      <c r="X4091" s="24"/>
    </row>
    <row r="4092" spans="1:24" s="49" customFormat="1">
      <c r="A4092" s="81"/>
      <c r="B4092" s="82"/>
      <c r="C4092" s="83"/>
      <c r="D4092" s="24"/>
      <c r="E4092" s="25"/>
      <c r="F4092" s="84"/>
      <c r="G4092" s="24"/>
      <c r="H4092" s="25"/>
      <c r="J4092" s="85"/>
      <c r="K4092" s="25"/>
      <c r="L4092" s="86"/>
      <c r="M4092" s="87">
        <f t="shared" si="77"/>
        <v>0</v>
      </c>
      <c r="N4092" s="28"/>
      <c r="Q4092" s="88"/>
      <c r="S4092" s="88"/>
      <c r="T4092" s="81"/>
      <c r="U4092" s="86"/>
      <c r="V4092" s="89"/>
      <c r="X4092" s="24"/>
    </row>
    <row r="4093" spans="1:24" s="49" customFormat="1">
      <c r="A4093" s="81"/>
      <c r="B4093" s="82"/>
      <c r="C4093" s="83"/>
      <c r="D4093" s="24"/>
      <c r="E4093" s="25"/>
      <c r="F4093" s="84"/>
      <c r="G4093" s="24"/>
      <c r="H4093" s="25"/>
      <c r="J4093" s="85"/>
      <c r="K4093" s="25"/>
      <c r="L4093" s="86"/>
      <c r="M4093" s="87">
        <f t="shared" si="77"/>
        <v>0</v>
      </c>
      <c r="N4093" s="28"/>
      <c r="Q4093" s="88"/>
      <c r="S4093" s="88"/>
      <c r="T4093" s="81"/>
      <c r="U4093" s="86"/>
      <c r="V4093" s="89"/>
      <c r="X4093" s="24"/>
    </row>
    <row r="4094" spans="1:24" s="49" customFormat="1">
      <c r="A4094" s="81"/>
      <c r="B4094" s="82"/>
      <c r="C4094" s="83"/>
      <c r="D4094" s="24"/>
      <c r="E4094" s="25"/>
      <c r="F4094" s="84"/>
      <c r="G4094" s="24"/>
      <c r="H4094" s="25"/>
      <c r="J4094" s="85"/>
      <c r="K4094" s="25"/>
      <c r="L4094" s="86"/>
      <c r="M4094" s="87">
        <f t="shared" si="77"/>
        <v>0</v>
      </c>
      <c r="N4094" s="28"/>
      <c r="Q4094" s="88"/>
      <c r="S4094" s="88"/>
      <c r="T4094" s="81"/>
      <c r="U4094" s="86"/>
      <c r="V4094" s="89"/>
      <c r="X4094" s="24"/>
    </row>
    <row r="4095" spans="1:24" s="49" customFormat="1">
      <c r="A4095" s="81"/>
      <c r="B4095" s="82"/>
      <c r="C4095" s="83"/>
      <c r="D4095" s="24"/>
      <c r="E4095" s="25"/>
      <c r="F4095" s="84"/>
      <c r="G4095" s="24"/>
      <c r="H4095" s="25"/>
      <c r="J4095" s="85"/>
      <c r="K4095" s="25"/>
      <c r="L4095" s="86"/>
      <c r="M4095" s="87">
        <f t="shared" si="77"/>
        <v>0</v>
      </c>
      <c r="N4095" s="28"/>
      <c r="Q4095" s="88"/>
      <c r="S4095" s="88"/>
      <c r="T4095" s="81"/>
      <c r="U4095" s="86"/>
      <c r="V4095" s="89"/>
      <c r="X4095" s="24"/>
    </row>
    <row r="4096" spans="1:24" s="49" customFormat="1">
      <c r="A4096" s="81"/>
      <c r="B4096" s="82"/>
      <c r="C4096" s="83"/>
      <c r="D4096" s="24"/>
      <c r="E4096" s="25"/>
      <c r="F4096" s="84"/>
      <c r="G4096" s="24"/>
      <c r="H4096" s="25"/>
      <c r="J4096" s="85"/>
      <c r="K4096" s="25"/>
      <c r="L4096" s="86"/>
      <c r="M4096" s="87">
        <f t="shared" si="77"/>
        <v>0</v>
      </c>
      <c r="N4096" s="28"/>
      <c r="Q4096" s="88"/>
      <c r="S4096" s="88"/>
      <c r="T4096" s="81"/>
      <c r="U4096" s="86"/>
      <c r="V4096" s="89"/>
      <c r="X4096" s="24"/>
    </row>
    <row r="4097" spans="1:24" s="49" customFormat="1">
      <c r="A4097" s="81"/>
      <c r="B4097" s="82"/>
      <c r="C4097" s="83"/>
      <c r="D4097" s="24"/>
      <c r="E4097" s="25"/>
      <c r="F4097" s="84"/>
      <c r="G4097" s="24"/>
      <c r="H4097" s="25"/>
      <c r="J4097" s="85"/>
      <c r="K4097" s="25"/>
      <c r="L4097" s="86"/>
      <c r="M4097" s="87">
        <f t="shared" si="77"/>
        <v>0</v>
      </c>
      <c r="N4097" s="28"/>
      <c r="Q4097" s="88"/>
      <c r="S4097" s="88"/>
      <c r="T4097" s="81"/>
      <c r="U4097" s="86"/>
      <c r="V4097" s="89"/>
      <c r="X4097" s="24"/>
    </row>
    <row r="4098" spans="1:24" s="49" customFormat="1">
      <c r="A4098" s="81"/>
      <c r="B4098" s="82"/>
      <c r="C4098" s="83"/>
      <c r="D4098" s="24"/>
      <c r="E4098" s="25"/>
      <c r="F4098" s="84"/>
      <c r="G4098" s="24"/>
      <c r="H4098" s="25"/>
      <c r="J4098" s="85"/>
      <c r="K4098" s="25"/>
      <c r="L4098" s="86"/>
      <c r="M4098" s="87">
        <f t="shared" si="77"/>
        <v>0</v>
      </c>
      <c r="N4098" s="28"/>
      <c r="Q4098" s="88"/>
      <c r="S4098" s="88"/>
      <c r="T4098" s="81"/>
      <c r="U4098" s="86"/>
      <c r="V4098" s="89"/>
      <c r="X4098" s="24"/>
    </row>
    <row r="4099" spans="1:24" s="49" customFormat="1">
      <c r="A4099" s="81"/>
      <c r="B4099" s="82"/>
      <c r="C4099" s="83"/>
      <c r="D4099" s="24"/>
      <c r="E4099" s="25"/>
      <c r="F4099" s="84"/>
      <c r="G4099" s="24"/>
      <c r="H4099" s="25"/>
      <c r="J4099" s="85"/>
      <c r="K4099" s="25"/>
      <c r="L4099" s="86"/>
      <c r="M4099" s="87">
        <f t="shared" si="77"/>
        <v>0</v>
      </c>
      <c r="N4099" s="28"/>
      <c r="Q4099" s="88"/>
      <c r="S4099" s="88"/>
      <c r="T4099" s="81"/>
      <c r="U4099" s="86"/>
      <c r="V4099" s="89"/>
      <c r="X4099" s="24"/>
    </row>
    <row r="4100" spans="1:24" s="49" customFormat="1">
      <c r="A4100" s="81"/>
      <c r="B4100" s="82"/>
      <c r="C4100" s="83"/>
      <c r="D4100" s="24"/>
      <c r="E4100" s="25"/>
      <c r="F4100" s="84"/>
      <c r="G4100" s="24"/>
      <c r="H4100" s="25"/>
      <c r="J4100" s="85"/>
      <c r="K4100" s="25"/>
      <c r="L4100" s="86"/>
      <c r="M4100" s="87">
        <f t="shared" si="77"/>
        <v>0</v>
      </c>
      <c r="N4100" s="28"/>
      <c r="Q4100" s="88"/>
      <c r="S4100" s="88"/>
      <c r="T4100" s="81"/>
      <c r="U4100" s="86"/>
      <c r="V4100" s="89"/>
      <c r="X4100" s="24"/>
    </row>
    <row r="4101" spans="1:24" s="49" customFormat="1">
      <c r="A4101" s="81"/>
      <c r="B4101" s="82"/>
      <c r="C4101" s="83"/>
      <c r="D4101" s="24"/>
      <c r="E4101" s="25"/>
      <c r="F4101" s="84"/>
      <c r="G4101" s="24"/>
      <c r="H4101" s="25"/>
      <c r="J4101" s="85"/>
      <c r="K4101" s="25"/>
      <c r="L4101" s="86"/>
      <c r="M4101" s="87">
        <f t="shared" si="77"/>
        <v>0</v>
      </c>
      <c r="N4101" s="28"/>
      <c r="Q4101" s="88"/>
      <c r="S4101" s="88"/>
      <c r="T4101" s="81"/>
      <c r="U4101" s="86"/>
      <c r="V4101" s="89"/>
      <c r="X4101" s="24"/>
    </row>
    <row r="4102" spans="1:24" s="49" customFormat="1">
      <c r="A4102" s="81"/>
      <c r="B4102" s="82"/>
      <c r="C4102" s="83"/>
      <c r="D4102" s="24"/>
      <c r="E4102" s="25"/>
      <c r="F4102" s="84"/>
      <c r="G4102" s="24"/>
      <c r="H4102" s="25"/>
      <c r="J4102" s="85"/>
      <c r="K4102" s="25"/>
      <c r="L4102" s="86"/>
      <c r="M4102" s="87">
        <f t="shared" si="77"/>
        <v>0</v>
      </c>
      <c r="N4102" s="28"/>
      <c r="Q4102" s="88"/>
      <c r="S4102" s="88"/>
      <c r="T4102" s="81"/>
      <c r="U4102" s="86"/>
      <c r="V4102" s="89"/>
      <c r="X4102" s="24"/>
    </row>
    <row r="4103" spans="1:24" s="49" customFormat="1">
      <c r="A4103" s="81"/>
      <c r="B4103" s="82"/>
      <c r="C4103" s="83"/>
      <c r="D4103" s="24"/>
      <c r="E4103" s="25"/>
      <c r="F4103" s="84"/>
      <c r="G4103" s="24"/>
      <c r="H4103" s="25"/>
      <c r="J4103" s="85"/>
      <c r="K4103" s="25"/>
      <c r="L4103" s="86"/>
      <c r="M4103" s="87">
        <f t="shared" si="77"/>
        <v>0</v>
      </c>
      <c r="N4103" s="28"/>
      <c r="Q4103" s="88"/>
      <c r="S4103" s="88"/>
      <c r="T4103" s="81"/>
      <c r="U4103" s="86"/>
      <c r="V4103" s="89"/>
      <c r="X4103" s="24"/>
    </row>
    <row r="4104" spans="1:24" s="49" customFormat="1">
      <c r="A4104" s="81"/>
      <c r="B4104" s="82"/>
      <c r="C4104" s="83"/>
      <c r="D4104" s="24"/>
      <c r="E4104" s="25"/>
      <c r="F4104" s="84"/>
      <c r="G4104" s="24"/>
      <c r="H4104" s="25"/>
      <c r="J4104" s="85"/>
      <c r="K4104" s="25"/>
      <c r="L4104" s="86"/>
      <c r="M4104" s="87">
        <f t="shared" si="77"/>
        <v>0</v>
      </c>
      <c r="N4104" s="28"/>
      <c r="Q4104" s="88"/>
      <c r="S4104" s="88"/>
      <c r="T4104" s="81"/>
      <c r="U4104" s="86"/>
      <c r="V4104" s="89"/>
      <c r="X4104" s="24"/>
    </row>
    <row r="4105" spans="1:24" s="49" customFormat="1">
      <c r="A4105" s="81"/>
      <c r="B4105" s="82"/>
      <c r="C4105" s="83"/>
      <c r="D4105" s="24"/>
      <c r="E4105" s="25"/>
      <c r="F4105" s="84"/>
      <c r="G4105" s="24"/>
      <c r="H4105" s="25"/>
      <c r="J4105" s="85"/>
      <c r="K4105" s="25"/>
      <c r="L4105" s="86"/>
      <c r="M4105" s="87">
        <f t="shared" si="77"/>
        <v>0</v>
      </c>
      <c r="N4105" s="28"/>
      <c r="Q4105" s="88"/>
      <c r="S4105" s="88"/>
      <c r="T4105" s="81"/>
      <c r="U4105" s="86"/>
      <c r="V4105" s="89"/>
      <c r="X4105" s="24"/>
    </row>
    <row r="4106" spans="1:24" s="49" customFormat="1">
      <c r="A4106" s="81"/>
      <c r="B4106" s="82"/>
      <c r="C4106" s="83"/>
      <c r="D4106" s="24"/>
      <c r="E4106" s="25"/>
      <c r="F4106" s="84"/>
      <c r="G4106" s="24"/>
      <c r="H4106" s="25"/>
      <c r="J4106" s="85"/>
      <c r="K4106" s="25"/>
      <c r="L4106" s="86"/>
      <c r="M4106" s="87">
        <f t="shared" si="77"/>
        <v>0</v>
      </c>
      <c r="N4106" s="28"/>
      <c r="Q4106" s="88"/>
      <c r="S4106" s="88"/>
      <c r="T4106" s="81"/>
      <c r="U4106" s="86"/>
      <c r="V4106" s="89"/>
      <c r="X4106" s="24"/>
    </row>
    <row r="4107" spans="1:24" s="49" customFormat="1">
      <c r="A4107" s="81"/>
      <c r="B4107" s="82"/>
      <c r="C4107" s="83"/>
      <c r="D4107" s="24"/>
      <c r="E4107" s="25"/>
      <c r="F4107" s="84"/>
      <c r="G4107" s="24"/>
      <c r="H4107" s="25"/>
      <c r="J4107" s="85"/>
      <c r="K4107" s="25"/>
      <c r="L4107" s="86"/>
      <c r="M4107" s="87">
        <f t="shared" si="77"/>
        <v>0</v>
      </c>
      <c r="N4107" s="28"/>
      <c r="Q4107" s="88"/>
      <c r="S4107" s="88"/>
      <c r="T4107" s="81"/>
      <c r="U4107" s="86"/>
      <c r="V4107" s="89"/>
      <c r="X4107" s="24"/>
    </row>
    <row r="4108" spans="1:24" s="49" customFormat="1">
      <c r="A4108" s="81"/>
      <c r="B4108" s="82"/>
      <c r="C4108" s="83"/>
      <c r="D4108" s="24"/>
      <c r="E4108" s="25"/>
      <c r="F4108" s="84"/>
      <c r="G4108" s="24"/>
      <c r="H4108" s="25"/>
      <c r="J4108" s="85"/>
      <c r="K4108" s="25"/>
      <c r="L4108" s="86"/>
      <c r="M4108" s="87">
        <f t="shared" si="77"/>
        <v>0</v>
      </c>
      <c r="N4108" s="28"/>
      <c r="Q4108" s="88"/>
      <c r="S4108" s="88"/>
      <c r="T4108" s="81"/>
      <c r="U4108" s="86"/>
      <c r="V4108" s="89"/>
      <c r="X4108" s="24"/>
    </row>
    <row r="4109" spans="1:24" s="49" customFormat="1">
      <c r="A4109" s="81"/>
      <c r="B4109" s="82"/>
      <c r="C4109" s="83"/>
      <c r="D4109" s="24"/>
      <c r="E4109" s="25"/>
      <c r="F4109" s="84"/>
      <c r="G4109" s="24"/>
      <c r="H4109" s="25"/>
      <c r="J4109" s="85"/>
      <c r="K4109" s="25"/>
      <c r="L4109" s="86"/>
      <c r="M4109" s="87">
        <f t="shared" si="77"/>
        <v>0</v>
      </c>
      <c r="N4109" s="28"/>
      <c r="Q4109" s="88"/>
      <c r="S4109" s="88"/>
      <c r="T4109" s="81"/>
      <c r="U4109" s="86"/>
      <c r="V4109" s="89"/>
      <c r="X4109" s="24"/>
    </row>
    <row r="4110" spans="1:24" s="49" customFormat="1">
      <c r="A4110" s="81"/>
      <c r="B4110" s="82"/>
      <c r="C4110" s="83"/>
      <c r="D4110" s="24"/>
      <c r="E4110" s="25"/>
      <c r="F4110" s="84"/>
      <c r="G4110" s="24"/>
      <c r="H4110" s="25"/>
      <c r="J4110" s="85"/>
      <c r="K4110" s="25"/>
      <c r="L4110" s="86"/>
      <c r="M4110" s="87">
        <f t="shared" si="77"/>
        <v>0</v>
      </c>
      <c r="N4110" s="28"/>
      <c r="Q4110" s="88"/>
      <c r="S4110" s="88"/>
      <c r="T4110" s="81"/>
      <c r="U4110" s="86"/>
      <c r="V4110" s="89"/>
      <c r="X4110" s="24"/>
    </row>
    <row r="4111" spans="1:24" s="49" customFormat="1">
      <c r="A4111" s="81"/>
      <c r="B4111" s="82"/>
      <c r="C4111" s="83"/>
      <c r="D4111" s="24"/>
      <c r="E4111" s="25"/>
      <c r="F4111" s="84"/>
      <c r="G4111" s="24"/>
      <c r="H4111" s="25"/>
      <c r="J4111" s="85"/>
      <c r="K4111" s="25"/>
      <c r="L4111" s="86"/>
      <c r="M4111" s="87">
        <f t="shared" si="77"/>
        <v>0</v>
      </c>
      <c r="N4111" s="28"/>
      <c r="Q4111" s="88"/>
      <c r="S4111" s="88"/>
      <c r="T4111" s="81"/>
      <c r="U4111" s="86"/>
      <c r="V4111" s="89"/>
      <c r="X4111" s="24"/>
    </row>
    <row r="4112" spans="1:24" s="49" customFormat="1">
      <c r="A4112" s="81"/>
      <c r="B4112" s="82"/>
      <c r="C4112" s="83"/>
      <c r="D4112" s="24"/>
      <c r="E4112" s="25"/>
      <c r="F4112" s="84"/>
      <c r="G4112" s="24"/>
      <c r="H4112" s="25"/>
      <c r="J4112" s="85"/>
      <c r="K4112" s="25"/>
      <c r="L4112" s="86"/>
      <c r="M4112" s="87">
        <f t="shared" si="77"/>
        <v>0</v>
      </c>
      <c r="N4112" s="28"/>
      <c r="Q4112" s="88"/>
      <c r="S4112" s="88"/>
      <c r="T4112" s="81"/>
      <c r="U4112" s="86"/>
      <c r="V4112" s="89"/>
      <c r="X4112" s="24"/>
    </row>
    <row r="4113" spans="1:24" s="49" customFormat="1">
      <c r="A4113" s="81"/>
      <c r="B4113" s="82"/>
      <c r="C4113" s="83"/>
      <c r="D4113" s="24"/>
      <c r="E4113" s="25"/>
      <c r="F4113" s="84"/>
      <c r="G4113" s="24"/>
      <c r="H4113" s="25"/>
      <c r="J4113" s="85"/>
      <c r="K4113" s="25"/>
      <c r="L4113" s="86"/>
      <c r="M4113" s="87">
        <f t="shared" si="77"/>
        <v>0</v>
      </c>
      <c r="N4113" s="28"/>
      <c r="Q4113" s="88"/>
      <c r="S4113" s="88"/>
      <c r="T4113" s="81"/>
      <c r="U4113" s="86"/>
      <c r="V4113" s="89"/>
      <c r="X4113" s="24"/>
    </row>
    <row r="4114" spans="1:24" s="49" customFormat="1">
      <c r="A4114" s="81"/>
      <c r="B4114" s="82"/>
      <c r="C4114" s="83"/>
      <c r="D4114" s="24"/>
      <c r="E4114" s="25"/>
      <c r="F4114" s="84"/>
      <c r="G4114" s="24"/>
      <c r="H4114" s="25"/>
      <c r="J4114" s="85"/>
      <c r="K4114" s="25"/>
      <c r="L4114" s="86"/>
      <c r="M4114" s="87">
        <f t="shared" si="77"/>
        <v>0</v>
      </c>
      <c r="N4114" s="28"/>
      <c r="Q4114" s="88"/>
      <c r="S4114" s="88"/>
      <c r="T4114" s="81"/>
      <c r="U4114" s="86"/>
      <c r="V4114" s="89"/>
      <c r="X4114" s="24"/>
    </row>
    <row r="4115" spans="1:24" s="49" customFormat="1">
      <c r="A4115" s="81"/>
      <c r="B4115" s="82"/>
      <c r="C4115" s="83"/>
      <c r="D4115" s="24"/>
      <c r="E4115" s="25"/>
      <c r="F4115" s="84"/>
      <c r="G4115" s="24"/>
      <c r="H4115" s="25"/>
      <c r="J4115" s="85"/>
      <c r="K4115" s="25"/>
      <c r="L4115" s="86"/>
      <c r="M4115" s="87">
        <f t="shared" si="77"/>
        <v>0</v>
      </c>
      <c r="N4115" s="28"/>
      <c r="Q4115" s="88"/>
      <c r="S4115" s="88"/>
      <c r="T4115" s="81"/>
      <c r="U4115" s="86"/>
      <c r="V4115" s="89"/>
      <c r="X4115" s="24"/>
    </row>
    <row r="4116" spans="1:24" s="49" customFormat="1">
      <c r="A4116" s="81"/>
      <c r="B4116" s="82"/>
      <c r="C4116" s="83"/>
      <c r="D4116" s="24"/>
      <c r="E4116" s="25"/>
      <c r="F4116" s="84"/>
      <c r="G4116" s="24"/>
      <c r="H4116" s="25"/>
      <c r="J4116" s="85"/>
      <c r="K4116" s="25"/>
      <c r="L4116" s="86"/>
      <c r="M4116" s="87">
        <f t="shared" si="77"/>
        <v>0</v>
      </c>
      <c r="N4116" s="28"/>
      <c r="Q4116" s="88"/>
      <c r="S4116" s="88"/>
      <c r="T4116" s="81"/>
      <c r="U4116" s="86"/>
      <c r="V4116" s="89"/>
      <c r="X4116" s="24"/>
    </row>
    <row r="4117" spans="1:24" s="49" customFormat="1">
      <c r="A4117" s="81"/>
      <c r="B4117" s="82"/>
      <c r="C4117" s="83"/>
      <c r="D4117" s="24"/>
      <c r="E4117" s="25"/>
      <c r="F4117" s="84"/>
      <c r="G4117" s="24"/>
      <c r="H4117" s="25"/>
      <c r="J4117" s="85"/>
      <c r="K4117" s="25"/>
      <c r="L4117" s="86"/>
      <c r="M4117" s="87">
        <f t="shared" si="77"/>
        <v>0</v>
      </c>
      <c r="N4117" s="28"/>
      <c r="Q4117" s="88"/>
      <c r="S4117" s="88"/>
      <c r="T4117" s="81"/>
      <c r="U4117" s="86"/>
      <c r="V4117" s="89"/>
      <c r="X4117" s="24"/>
    </row>
    <row r="4118" spans="1:24" s="49" customFormat="1">
      <c r="A4118" s="81"/>
      <c r="B4118" s="82"/>
      <c r="C4118" s="83"/>
      <c r="D4118" s="24"/>
      <c r="E4118" s="25"/>
      <c r="F4118" s="84"/>
      <c r="G4118" s="24"/>
      <c r="H4118" s="25"/>
      <c r="J4118" s="85"/>
      <c r="K4118" s="25"/>
      <c r="L4118" s="86"/>
      <c r="M4118" s="87">
        <f t="shared" si="77"/>
        <v>0</v>
      </c>
      <c r="N4118" s="28"/>
      <c r="Q4118" s="88"/>
      <c r="S4118" s="88"/>
      <c r="T4118" s="81"/>
      <c r="U4118" s="86"/>
      <c r="V4118" s="89"/>
      <c r="X4118" s="24"/>
    </row>
    <row r="4119" spans="1:24" s="49" customFormat="1">
      <c r="A4119" s="81"/>
      <c r="B4119" s="82"/>
      <c r="C4119" s="83"/>
      <c r="D4119" s="24"/>
      <c r="E4119" s="25"/>
      <c r="F4119" s="84"/>
      <c r="G4119" s="24"/>
      <c r="H4119" s="25"/>
      <c r="J4119" s="85"/>
      <c r="K4119" s="25"/>
      <c r="L4119" s="86"/>
      <c r="M4119" s="87">
        <f t="shared" si="77"/>
        <v>0</v>
      </c>
      <c r="N4119" s="28"/>
      <c r="Q4119" s="88"/>
      <c r="S4119" s="88"/>
      <c r="T4119" s="81"/>
      <c r="U4119" s="86"/>
      <c r="V4119" s="89"/>
      <c r="X4119" s="24"/>
    </row>
    <row r="4120" spans="1:24" s="49" customFormat="1">
      <c r="A4120" s="81"/>
      <c r="B4120" s="82"/>
      <c r="C4120" s="83"/>
      <c r="D4120" s="24"/>
      <c r="E4120" s="25"/>
      <c r="F4120" s="84"/>
      <c r="G4120" s="24"/>
      <c r="H4120" s="25"/>
      <c r="J4120" s="85"/>
      <c r="K4120" s="25"/>
      <c r="L4120" s="86"/>
      <c r="M4120" s="87">
        <f t="shared" si="77"/>
        <v>0</v>
      </c>
      <c r="N4120" s="28"/>
      <c r="Q4120" s="88"/>
      <c r="S4120" s="88"/>
      <c r="T4120" s="81"/>
      <c r="U4120" s="86"/>
      <c r="V4120" s="89"/>
      <c r="X4120" s="24"/>
    </row>
    <row r="4121" spans="1:24" s="49" customFormat="1">
      <c r="A4121" s="81"/>
      <c r="B4121" s="82"/>
      <c r="C4121" s="83"/>
      <c r="D4121" s="24"/>
      <c r="E4121" s="25"/>
      <c r="F4121" s="84"/>
      <c r="G4121" s="24"/>
      <c r="H4121" s="25"/>
      <c r="J4121" s="85"/>
      <c r="K4121" s="25"/>
      <c r="L4121" s="86"/>
      <c r="M4121" s="87">
        <f t="shared" si="77"/>
        <v>0</v>
      </c>
      <c r="N4121" s="28"/>
      <c r="Q4121" s="88"/>
      <c r="S4121" s="88"/>
      <c r="T4121" s="81"/>
      <c r="U4121" s="86"/>
      <c r="V4121" s="89"/>
      <c r="X4121" s="24"/>
    </row>
    <row r="4122" spans="1:24" s="49" customFormat="1">
      <c r="A4122" s="81"/>
      <c r="B4122" s="82"/>
      <c r="C4122" s="83"/>
      <c r="D4122" s="24"/>
      <c r="E4122" s="25"/>
      <c r="F4122" s="84"/>
      <c r="G4122" s="24"/>
      <c r="H4122" s="25"/>
      <c r="J4122" s="85"/>
      <c r="K4122" s="25"/>
      <c r="L4122" s="86"/>
      <c r="M4122" s="87">
        <f t="shared" si="77"/>
        <v>0</v>
      </c>
      <c r="N4122" s="28"/>
      <c r="Q4122" s="88"/>
      <c r="S4122" s="88"/>
      <c r="T4122" s="81"/>
      <c r="U4122" s="86"/>
      <c r="V4122" s="89"/>
      <c r="X4122" s="24"/>
    </row>
    <row r="4123" spans="1:24" s="49" customFormat="1">
      <c r="A4123" s="81"/>
      <c r="B4123" s="82"/>
      <c r="C4123" s="83"/>
      <c r="D4123" s="24"/>
      <c r="E4123" s="25"/>
      <c r="F4123" s="84"/>
      <c r="G4123" s="24"/>
      <c r="H4123" s="25"/>
      <c r="J4123" s="85"/>
      <c r="K4123" s="25"/>
      <c r="L4123" s="86"/>
      <c r="M4123" s="87">
        <f t="shared" si="77"/>
        <v>0</v>
      </c>
      <c r="N4123" s="28"/>
      <c r="Q4123" s="88"/>
      <c r="S4123" s="88"/>
      <c r="T4123" s="81"/>
      <c r="U4123" s="86"/>
      <c r="V4123" s="89"/>
      <c r="X4123" s="24"/>
    </row>
    <row r="4124" spans="1:24" s="49" customFormat="1">
      <c r="A4124" s="81"/>
      <c r="B4124" s="82"/>
      <c r="C4124" s="83"/>
      <c r="D4124" s="24"/>
      <c r="E4124" s="25"/>
      <c r="F4124" s="84"/>
      <c r="G4124" s="24"/>
      <c r="H4124" s="25"/>
      <c r="J4124" s="85"/>
      <c r="K4124" s="25"/>
      <c r="L4124" s="86"/>
      <c r="M4124" s="87">
        <f t="shared" si="77"/>
        <v>0</v>
      </c>
      <c r="N4124" s="28"/>
      <c r="Q4124" s="88"/>
      <c r="S4124" s="88"/>
      <c r="T4124" s="81"/>
      <c r="U4124" s="86"/>
      <c r="V4124" s="89"/>
      <c r="X4124" s="24"/>
    </row>
    <row r="4125" spans="1:24" s="49" customFormat="1">
      <c r="A4125" s="81"/>
      <c r="B4125" s="82"/>
      <c r="C4125" s="83"/>
      <c r="D4125" s="24"/>
      <c r="E4125" s="25"/>
      <c r="F4125" s="84"/>
      <c r="G4125" s="24"/>
      <c r="H4125" s="25"/>
      <c r="J4125" s="85"/>
      <c r="K4125" s="25"/>
      <c r="L4125" s="86"/>
      <c r="M4125" s="87">
        <f t="shared" si="77"/>
        <v>0</v>
      </c>
      <c r="N4125" s="28"/>
      <c r="Q4125" s="88"/>
      <c r="S4125" s="88"/>
      <c r="T4125" s="81"/>
      <c r="U4125" s="86"/>
      <c r="V4125" s="89"/>
      <c r="X4125" s="24"/>
    </row>
    <row r="4126" spans="1:24" s="49" customFormat="1">
      <c r="A4126" s="81"/>
      <c r="B4126" s="82"/>
      <c r="C4126" s="83"/>
      <c r="D4126" s="24"/>
      <c r="E4126" s="25"/>
      <c r="F4126" s="84"/>
      <c r="G4126" s="24"/>
      <c r="H4126" s="25"/>
      <c r="J4126" s="85"/>
      <c r="K4126" s="25"/>
      <c r="L4126" s="86"/>
      <c r="M4126" s="87">
        <f t="shared" si="77"/>
        <v>0</v>
      </c>
      <c r="N4126" s="28"/>
      <c r="Q4126" s="88"/>
      <c r="S4126" s="88"/>
      <c r="T4126" s="81"/>
      <c r="U4126" s="86"/>
      <c r="V4126" s="89"/>
      <c r="X4126" s="24"/>
    </row>
    <row r="4127" spans="1:24" s="49" customFormat="1">
      <c r="A4127" s="81"/>
      <c r="B4127" s="82"/>
      <c r="C4127" s="83"/>
      <c r="D4127" s="24"/>
      <c r="E4127" s="25"/>
      <c r="F4127" s="84"/>
      <c r="G4127" s="24"/>
      <c r="H4127" s="25"/>
      <c r="J4127" s="85"/>
      <c r="K4127" s="25"/>
      <c r="L4127" s="86"/>
      <c r="M4127" s="87">
        <f t="shared" si="77"/>
        <v>0</v>
      </c>
      <c r="N4127" s="28"/>
      <c r="Q4127" s="88"/>
      <c r="S4127" s="88"/>
      <c r="T4127" s="81"/>
      <c r="U4127" s="86"/>
      <c r="V4127" s="89"/>
      <c r="X4127" s="24"/>
    </row>
    <row r="4128" spans="1:24" s="49" customFormat="1">
      <c r="A4128" s="81"/>
      <c r="B4128" s="82"/>
      <c r="C4128" s="83"/>
      <c r="D4128" s="24"/>
      <c r="E4128" s="25"/>
      <c r="F4128" s="84"/>
      <c r="G4128" s="24"/>
      <c r="H4128" s="25"/>
      <c r="J4128" s="85"/>
      <c r="K4128" s="25"/>
      <c r="L4128" s="86"/>
      <c r="M4128" s="87">
        <f t="shared" si="77"/>
        <v>0</v>
      </c>
      <c r="N4128" s="28"/>
      <c r="Q4128" s="88"/>
      <c r="S4128" s="88"/>
      <c r="T4128" s="81"/>
      <c r="U4128" s="86"/>
      <c r="V4128" s="89"/>
      <c r="X4128" s="24"/>
    </row>
    <row r="4129" spans="1:24" s="49" customFormat="1">
      <c r="A4129" s="81"/>
      <c r="B4129" s="82"/>
      <c r="C4129" s="83"/>
      <c r="D4129" s="24"/>
      <c r="E4129" s="25"/>
      <c r="F4129" s="84"/>
      <c r="G4129" s="24"/>
      <c r="H4129" s="25"/>
      <c r="J4129" s="85"/>
      <c r="K4129" s="25"/>
      <c r="L4129" s="86"/>
      <c r="M4129" s="87">
        <f t="shared" si="77"/>
        <v>0</v>
      </c>
      <c r="N4129" s="28"/>
      <c r="Q4129" s="88"/>
      <c r="S4129" s="88"/>
      <c r="T4129" s="81"/>
      <c r="U4129" s="86"/>
      <c r="V4129" s="89"/>
      <c r="X4129" s="24"/>
    </row>
    <row r="4130" spans="1:24" s="49" customFormat="1">
      <c r="A4130" s="81"/>
      <c r="B4130" s="82"/>
      <c r="C4130" s="83"/>
      <c r="D4130" s="24"/>
      <c r="E4130" s="25"/>
      <c r="F4130" s="84"/>
      <c r="G4130" s="24"/>
      <c r="H4130" s="25"/>
      <c r="J4130" s="85"/>
      <c r="K4130" s="25"/>
      <c r="L4130" s="86"/>
      <c r="M4130" s="87">
        <f t="shared" si="77"/>
        <v>0</v>
      </c>
      <c r="N4130" s="28"/>
      <c r="Q4130" s="88"/>
      <c r="S4130" s="88"/>
      <c r="T4130" s="81"/>
      <c r="U4130" s="86"/>
      <c r="V4130" s="89"/>
      <c r="X4130" s="24"/>
    </row>
    <row r="4131" spans="1:24" s="49" customFormat="1">
      <c r="A4131" s="81"/>
      <c r="B4131" s="82"/>
      <c r="C4131" s="83"/>
      <c r="D4131" s="24"/>
      <c r="E4131" s="25"/>
      <c r="F4131" s="84"/>
      <c r="G4131" s="24"/>
      <c r="H4131" s="25"/>
      <c r="J4131" s="85"/>
      <c r="K4131" s="25"/>
      <c r="L4131" s="86"/>
      <c r="M4131" s="87">
        <f t="shared" si="77"/>
        <v>0</v>
      </c>
      <c r="N4131" s="28"/>
      <c r="Q4131" s="88"/>
      <c r="S4131" s="88"/>
      <c r="T4131" s="81"/>
      <c r="U4131" s="86"/>
      <c r="V4131" s="89"/>
      <c r="X4131" s="24"/>
    </row>
    <row r="4132" spans="1:24" s="49" customFormat="1">
      <c r="A4132" s="81"/>
      <c r="B4132" s="82"/>
      <c r="C4132" s="83"/>
      <c r="D4132" s="24"/>
      <c r="E4132" s="25"/>
      <c r="F4132" s="84"/>
      <c r="G4132" s="24"/>
      <c r="H4132" s="25"/>
      <c r="J4132" s="85"/>
      <c r="K4132" s="25"/>
      <c r="L4132" s="86"/>
      <c r="M4132" s="87">
        <f t="shared" si="77"/>
        <v>0</v>
      </c>
      <c r="N4132" s="28"/>
      <c r="Q4132" s="88"/>
      <c r="S4132" s="88"/>
      <c r="T4132" s="81"/>
      <c r="U4132" s="86"/>
      <c r="V4132" s="89"/>
      <c r="X4132" s="24"/>
    </row>
    <row r="4133" spans="1:24" s="49" customFormat="1">
      <c r="A4133" s="81"/>
      <c r="B4133" s="82"/>
      <c r="C4133" s="83"/>
      <c r="D4133" s="24"/>
      <c r="E4133" s="25"/>
      <c r="F4133" s="84"/>
      <c r="G4133" s="24"/>
      <c r="H4133" s="25"/>
      <c r="J4133" s="85"/>
      <c r="K4133" s="25"/>
      <c r="L4133" s="86"/>
      <c r="M4133" s="87">
        <f t="shared" si="77"/>
        <v>0</v>
      </c>
      <c r="N4133" s="28"/>
      <c r="Q4133" s="88"/>
      <c r="S4133" s="88"/>
      <c r="T4133" s="81"/>
      <c r="U4133" s="86"/>
      <c r="V4133" s="89"/>
      <c r="X4133" s="24"/>
    </row>
    <row r="4134" spans="1:24" s="49" customFormat="1">
      <c r="A4134" s="81"/>
      <c r="B4134" s="82"/>
      <c r="C4134" s="83"/>
      <c r="D4134" s="24"/>
      <c r="E4134" s="25"/>
      <c r="F4134" s="84"/>
      <c r="G4134" s="24"/>
      <c r="H4134" s="25"/>
      <c r="J4134" s="85"/>
      <c r="K4134" s="25"/>
      <c r="L4134" s="86"/>
      <c r="M4134" s="87">
        <f t="shared" si="77"/>
        <v>0</v>
      </c>
      <c r="N4134" s="28"/>
      <c r="Q4134" s="88"/>
      <c r="S4134" s="88"/>
      <c r="T4134" s="81"/>
      <c r="U4134" s="86"/>
      <c r="V4134" s="89"/>
      <c r="X4134" s="24"/>
    </row>
    <row r="4135" spans="1:24" s="49" customFormat="1">
      <c r="A4135" s="81"/>
      <c r="B4135" s="82"/>
      <c r="C4135" s="83"/>
      <c r="D4135" s="24"/>
      <c r="E4135" s="25"/>
      <c r="F4135" s="84"/>
      <c r="G4135" s="24"/>
      <c r="H4135" s="25"/>
      <c r="J4135" s="85"/>
      <c r="K4135" s="25"/>
      <c r="L4135" s="86"/>
      <c r="M4135" s="87">
        <f t="shared" si="77"/>
        <v>0</v>
      </c>
      <c r="N4135" s="28"/>
      <c r="Q4135" s="88"/>
      <c r="S4135" s="88"/>
      <c r="T4135" s="81"/>
      <c r="U4135" s="86"/>
      <c r="V4135" s="89"/>
      <c r="X4135" s="24"/>
    </row>
    <row r="4136" spans="1:24" s="49" customFormat="1">
      <c r="A4136" s="81"/>
      <c r="B4136" s="82"/>
      <c r="C4136" s="83"/>
      <c r="D4136" s="24"/>
      <c r="E4136" s="25"/>
      <c r="F4136" s="84"/>
      <c r="G4136" s="24"/>
      <c r="H4136" s="25"/>
      <c r="J4136" s="85"/>
      <c r="K4136" s="25"/>
      <c r="L4136" s="86"/>
      <c r="M4136" s="87">
        <f t="shared" si="77"/>
        <v>0</v>
      </c>
      <c r="N4136" s="28"/>
      <c r="Q4136" s="88"/>
      <c r="S4136" s="88"/>
      <c r="T4136" s="81"/>
      <c r="U4136" s="86"/>
      <c r="V4136" s="89"/>
      <c r="X4136" s="24"/>
    </row>
    <row r="4137" spans="1:24" s="49" customFormat="1">
      <c r="A4137" s="81"/>
      <c r="B4137" s="82"/>
      <c r="C4137" s="83"/>
      <c r="D4137" s="24"/>
      <c r="E4137" s="25"/>
      <c r="F4137" s="84"/>
      <c r="G4137" s="24"/>
      <c r="H4137" s="25"/>
      <c r="J4137" s="85"/>
      <c r="K4137" s="25"/>
      <c r="L4137" s="86"/>
      <c r="M4137" s="87">
        <f t="shared" ref="M4137:M4200" si="78">I4137*H4137</f>
        <v>0</v>
      </c>
      <c r="N4137" s="28"/>
      <c r="Q4137" s="88"/>
      <c r="S4137" s="88"/>
      <c r="T4137" s="81"/>
      <c r="U4137" s="86"/>
      <c r="V4137" s="89"/>
      <c r="X4137" s="24"/>
    </row>
    <row r="4138" spans="1:24" s="49" customFormat="1">
      <c r="A4138" s="81"/>
      <c r="B4138" s="82"/>
      <c r="C4138" s="83"/>
      <c r="D4138" s="24"/>
      <c r="E4138" s="25"/>
      <c r="F4138" s="84"/>
      <c r="G4138" s="24"/>
      <c r="H4138" s="25"/>
      <c r="J4138" s="85"/>
      <c r="K4138" s="25"/>
      <c r="L4138" s="86"/>
      <c r="M4138" s="87">
        <f t="shared" si="78"/>
        <v>0</v>
      </c>
      <c r="N4138" s="28"/>
      <c r="Q4138" s="88"/>
      <c r="S4138" s="88"/>
      <c r="T4138" s="81"/>
      <c r="U4138" s="86"/>
      <c r="V4138" s="89"/>
      <c r="X4138" s="24"/>
    </row>
    <row r="4139" spans="1:24" s="49" customFormat="1">
      <c r="A4139" s="81"/>
      <c r="B4139" s="82"/>
      <c r="C4139" s="83"/>
      <c r="D4139" s="24"/>
      <c r="E4139" s="25"/>
      <c r="F4139" s="84"/>
      <c r="G4139" s="24"/>
      <c r="H4139" s="25"/>
      <c r="J4139" s="85"/>
      <c r="K4139" s="25"/>
      <c r="L4139" s="86"/>
      <c r="M4139" s="87">
        <f t="shared" si="78"/>
        <v>0</v>
      </c>
      <c r="N4139" s="28"/>
      <c r="Q4139" s="88"/>
      <c r="S4139" s="88"/>
      <c r="T4139" s="81"/>
      <c r="U4139" s="86"/>
      <c r="V4139" s="89"/>
      <c r="X4139" s="24"/>
    </row>
    <row r="4140" spans="1:24" s="49" customFormat="1">
      <c r="A4140" s="81"/>
      <c r="B4140" s="82"/>
      <c r="C4140" s="83"/>
      <c r="D4140" s="24"/>
      <c r="E4140" s="25"/>
      <c r="F4140" s="84"/>
      <c r="G4140" s="24"/>
      <c r="H4140" s="25"/>
      <c r="J4140" s="85"/>
      <c r="K4140" s="25"/>
      <c r="L4140" s="86"/>
      <c r="M4140" s="87">
        <f t="shared" si="78"/>
        <v>0</v>
      </c>
      <c r="N4140" s="28"/>
      <c r="Q4140" s="88"/>
      <c r="S4140" s="88"/>
      <c r="T4140" s="81"/>
      <c r="U4140" s="86"/>
      <c r="V4140" s="89"/>
      <c r="X4140" s="24"/>
    </row>
    <row r="4141" spans="1:24" s="49" customFormat="1">
      <c r="A4141" s="81"/>
      <c r="B4141" s="82"/>
      <c r="C4141" s="83"/>
      <c r="D4141" s="24"/>
      <c r="E4141" s="25"/>
      <c r="F4141" s="84"/>
      <c r="G4141" s="24"/>
      <c r="H4141" s="25"/>
      <c r="J4141" s="85"/>
      <c r="K4141" s="25"/>
      <c r="L4141" s="86"/>
      <c r="M4141" s="87">
        <f t="shared" si="78"/>
        <v>0</v>
      </c>
      <c r="N4141" s="28"/>
      <c r="Q4141" s="88"/>
      <c r="S4141" s="88"/>
      <c r="T4141" s="81"/>
      <c r="U4141" s="86"/>
      <c r="V4141" s="89"/>
      <c r="X4141" s="24"/>
    </row>
    <row r="4142" spans="1:24" s="49" customFormat="1">
      <c r="A4142" s="81"/>
      <c r="B4142" s="82"/>
      <c r="C4142" s="83"/>
      <c r="D4142" s="24"/>
      <c r="E4142" s="25"/>
      <c r="F4142" s="84"/>
      <c r="G4142" s="24"/>
      <c r="H4142" s="25"/>
      <c r="J4142" s="85"/>
      <c r="K4142" s="25"/>
      <c r="L4142" s="86"/>
      <c r="M4142" s="87">
        <f t="shared" si="78"/>
        <v>0</v>
      </c>
      <c r="N4142" s="28"/>
      <c r="Q4142" s="88"/>
      <c r="S4142" s="88"/>
      <c r="T4142" s="81"/>
      <c r="U4142" s="86"/>
      <c r="V4142" s="89"/>
      <c r="X4142" s="24"/>
    </row>
    <row r="4143" spans="1:24" s="49" customFormat="1">
      <c r="A4143" s="81"/>
      <c r="B4143" s="82"/>
      <c r="C4143" s="83"/>
      <c r="D4143" s="24"/>
      <c r="E4143" s="25"/>
      <c r="F4143" s="84"/>
      <c r="G4143" s="24"/>
      <c r="H4143" s="25"/>
      <c r="J4143" s="85"/>
      <c r="K4143" s="25"/>
      <c r="L4143" s="86"/>
      <c r="M4143" s="87">
        <f t="shared" si="78"/>
        <v>0</v>
      </c>
      <c r="N4143" s="28"/>
      <c r="Q4143" s="88"/>
      <c r="S4143" s="88"/>
      <c r="T4143" s="81"/>
      <c r="U4143" s="86"/>
      <c r="V4143" s="89"/>
      <c r="X4143" s="24"/>
    </row>
    <row r="4144" spans="1:24" s="49" customFormat="1">
      <c r="A4144" s="81"/>
      <c r="B4144" s="82"/>
      <c r="C4144" s="83"/>
      <c r="D4144" s="24"/>
      <c r="E4144" s="25"/>
      <c r="F4144" s="84"/>
      <c r="G4144" s="24"/>
      <c r="H4144" s="25"/>
      <c r="J4144" s="85"/>
      <c r="K4144" s="25"/>
      <c r="L4144" s="86"/>
      <c r="M4144" s="87">
        <f t="shared" si="78"/>
        <v>0</v>
      </c>
      <c r="N4144" s="28"/>
      <c r="Q4144" s="88"/>
      <c r="S4144" s="88"/>
      <c r="T4144" s="81"/>
      <c r="U4144" s="86"/>
      <c r="V4144" s="89"/>
      <c r="X4144" s="24"/>
    </row>
    <row r="4145" spans="1:24" s="49" customFormat="1">
      <c r="A4145" s="81"/>
      <c r="B4145" s="82"/>
      <c r="C4145" s="83"/>
      <c r="D4145" s="24"/>
      <c r="E4145" s="25"/>
      <c r="F4145" s="84"/>
      <c r="G4145" s="24"/>
      <c r="H4145" s="25"/>
      <c r="J4145" s="85"/>
      <c r="K4145" s="25"/>
      <c r="L4145" s="86"/>
      <c r="M4145" s="87">
        <f t="shared" si="78"/>
        <v>0</v>
      </c>
      <c r="N4145" s="28"/>
      <c r="Q4145" s="88"/>
      <c r="S4145" s="88"/>
      <c r="T4145" s="81"/>
      <c r="U4145" s="86"/>
      <c r="V4145" s="89"/>
      <c r="X4145" s="24"/>
    </row>
    <row r="4146" spans="1:24" s="49" customFormat="1">
      <c r="A4146" s="81"/>
      <c r="B4146" s="82"/>
      <c r="C4146" s="83"/>
      <c r="D4146" s="24"/>
      <c r="E4146" s="25"/>
      <c r="F4146" s="84"/>
      <c r="G4146" s="24"/>
      <c r="H4146" s="25"/>
      <c r="J4146" s="85"/>
      <c r="K4146" s="25"/>
      <c r="L4146" s="86"/>
      <c r="M4146" s="87">
        <f t="shared" si="78"/>
        <v>0</v>
      </c>
      <c r="N4146" s="28"/>
      <c r="Q4146" s="88"/>
      <c r="S4146" s="88"/>
      <c r="T4146" s="81"/>
      <c r="U4146" s="86"/>
      <c r="V4146" s="89"/>
      <c r="X4146" s="24"/>
    </row>
    <row r="4147" spans="1:24" s="49" customFormat="1">
      <c r="A4147" s="81"/>
      <c r="B4147" s="82"/>
      <c r="C4147" s="83"/>
      <c r="D4147" s="24"/>
      <c r="E4147" s="25"/>
      <c r="F4147" s="84"/>
      <c r="G4147" s="24"/>
      <c r="H4147" s="25"/>
      <c r="J4147" s="85"/>
      <c r="K4147" s="25"/>
      <c r="L4147" s="86"/>
      <c r="M4147" s="87">
        <f t="shared" si="78"/>
        <v>0</v>
      </c>
      <c r="N4147" s="28"/>
      <c r="Q4147" s="88"/>
      <c r="S4147" s="88"/>
      <c r="T4147" s="81"/>
      <c r="U4147" s="86"/>
      <c r="V4147" s="89"/>
      <c r="X4147" s="24"/>
    </row>
    <row r="4148" spans="1:24" s="49" customFormat="1">
      <c r="A4148" s="81"/>
      <c r="B4148" s="82"/>
      <c r="C4148" s="83"/>
      <c r="D4148" s="24"/>
      <c r="E4148" s="25"/>
      <c r="F4148" s="84"/>
      <c r="G4148" s="24"/>
      <c r="H4148" s="25"/>
      <c r="J4148" s="85"/>
      <c r="K4148" s="25"/>
      <c r="L4148" s="86"/>
      <c r="M4148" s="87">
        <f t="shared" si="78"/>
        <v>0</v>
      </c>
      <c r="N4148" s="28"/>
      <c r="Q4148" s="88"/>
      <c r="S4148" s="88"/>
      <c r="T4148" s="81"/>
      <c r="U4148" s="86"/>
      <c r="V4148" s="89"/>
      <c r="X4148" s="24"/>
    </row>
    <row r="4149" spans="1:24" s="49" customFormat="1">
      <c r="A4149" s="81"/>
      <c r="B4149" s="82"/>
      <c r="C4149" s="83"/>
      <c r="D4149" s="24"/>
      <c r="E4149" s="25"/>
      <c r="F4149" s="84"/>
      <c r="G4149" s="24"/>
      <c r="H4149" s="25"/>
      <c r="J4149" s="85"/>
      <c r="K4149" s="25"/>
      <c r="L4149" s="86"/>
      <c r="M4149" s="87">
        <f t="shared" si="78"/>
        <v>0</v>
      </c>
      <c r="N4149" s="28"/>
      <c r="Q4149" s="88"/>
      <c r="S4149" s="88"/>
      <c r="T4149" s="81"/>
      <c r="U4149" s="86"/>
      <c r="V4149" s="89"/>
      <c r="X4149" s="24"/>
    </row>
    <row r="4150" spans="1:24" s="49" customFormat="1">
      <c r="A4150" s="81"/>
      <c r="B4150" s="82"/>
      <c r="C4150" s="83"/>
      <c r="D4150" s="24"/>
      <c r="E4150" s="25"/>
      <c r="F4150" s="84"/>
      <c r="G4150" s="24"/>
      <c r="H4150" s="25"/>
      <c r="J4150" s="85"/>
      <c r="K4150" s="25"/>
      <c r="L4150" s="86"/>
      <c r="M4150" s="87">
        <f t="shared" si="78"/>
        <v>0</v>
      </c>
      <c r="N4150" s="28"/>
      <c r="Q4150" s="88"/>
      <c r="S4150" s="88"/>
      <c r="T4150" s="81"/>
      <c r="U4150" s="86"/>
      <c r="V4150" s="89"/>
      <c r="X4150" s="24"/>
    </row>
    <row r="4151" spans="1:24" s="49" customFormat="1">
      <c r="A4151" s="81"/>
      <c r="B4151" s="82"/>
      <c r="C4151" s="83"/>
      <c r="D4151" s="24"/>
      <c r="E4151" s="25"/>
      <c r="F4151" s="84"/>
      <c r="G4151" s="24"/>
      <c r="H4151" s="25"/>
      <c r="J4151" s="85"/>
      <c r="K4151" s="25"/>
      <c r="L4151" s="86"/>
      <c r="M4151" s="87">
        <f t="shared" si="78"/>
        <v>0</v>
      </c>
      <c r="N4151" s="28"/>
      <c r="Q4151" s="88"/>
      <c r="S4151" s="88"/>
      <c r="T4151" s="81"/>
      <c r="U4151" s="86"/>
      <c r="V4151" s="89"/>
      <c r="X4151" s="24"/>
    </row>
    <row r="4152" spans="1:24" s="49" customFormat="1">
      <c r="A4152" s="81"/>
      <c r="B4152" s="82"/>
      <c r="C4152" s="83"/>
      <c r="D4152" s="24"/>
      <c r="E4152" s="25"/>
      <c r="F4152" s="84"/>
      <c r="G4152" s="24"/>
      <c r="H4152" s="25"/>
      <c r="J4152" s="85"/>
      <c r="K4152" s="25"/>
      <c r="L4152" s="86"/>
      <c r="M4152" s="87">
        <f t="shared" si="78"/>
        <v>0</v>
      </c>
      <c r="N4152" s="28"/>
      <c r="Q4152" s="88"/>
      <c r="S4152" s="88"/>
      <c r="T4152" s="81"/>
      <c r="U4152" s="86"/>
      <c r="V4152" s="89"/>
      <c r="X4152" s="24"/>
    </row>
    <row r="4153" spans="1:24" s="49" customFormat="1">
      <c r="A4153" s="81"/>
      <c r="B4153" s="82"/>
      <c r="C4153" s="83"/>
      <c r="D4153" s="24"/>
      <c r="E4153" s="25"/>
      <c r="F4153" s="84"/>
      <c r="G4153" s="24"/>
      <c r="H4153" s="25"/>
      <c r="J4153" s="85"/>
      <c r="K4153" s="25"/>
      <c r="L4153" s="86"/>
      <c r="M4153" s="87">
        <f t="shared" si="78"/>
        <v>0</v>
      </c>
      <c r="N4153" s="28"/>
      <c r="Q4153" s="88"/>
      <c r="S4153" s="88"/>
      <c r="T4153" s="81"/>
      <c r="U4153" s="86"/>
      <c r="V4153" s="89"/>
      <c r="X4153" s="24"/>
    </row>
    <row r="4154" spans="1:24" s="49" customFormat="1">
      <c r="A4154" s="81"/>
      <c r="B4154" s="82"/>
      <c r="C4154" s="83"/>
      <c r="D4154" s="24"/>
      <c r="E4154" s="25"/>
      <c r="F4154" s="84"/>
      <c r="G4154" s="24"/>
      <c r="H4154" s="25"/>
      <c r="J4154" s="85"/>
      <c r="K4154" s="25"/>
      <c r="L4154" s="86"/>
      <c r="M4154" s="87">
        <f t="shared" si="78"/>
        <v>0</v>
      </c>
      <c r="N4154" s="28"/>
      <c r="Q4154" s="88"/>
      <c r="S4154" s="88"/>
      <c r="T4154" s="81"/>
      <c r="U4154" s="86"/>
      <c r="V4154" s="89"/>
      <c r="X4154" s="24"/>
    </row>
    <row r="4155" spans="1:24" s="49" customFormat="1">
      <c r="A4155" s="81"/>
      <c r="B4155" s="82"/>
      <c r="C4155" s="83"/>
      <c r="D4155" s="24"/>
      <c r="E4155" s="25"/>
      <c r="F4155" s="84"/>
      <c r="G4155" s="24"/>
      <c r="H4155" s="25"/>
      <c r="J4155" s="85"/>
      <c r="K4155" s="25"/>
      <c r="L4155" s="86"/>
      <c r="M4155" s="87">
        <f t="shared" si="78"/>
        <v>0</v>
      </c>
      <c r="N4155" s="28"/>
      <c r="Q4155" s="88"/>
      <c r="S4155" s="88"/>
      <c r="T4155" s="81"/>
      <c r="U4155" s="86"/>
      <c r="V4155" s="89"/>
      <c r="X4155" s="24"/>
    </row>
    <row r="4156" spans="1:24" s="49" customFormat="1">
      <c r="A4156" s="81"/>
      <c r="B4156" s="82"/>
      <c r="C4156" s="83"/>
      <c r="D4156" s="24"/>
      <c r="E4156" s="25"/>
      <c r="F4156" s="84"/>
      <c r="G4156" s="24"/>
      <c r="H4156" s="25"/>
      <c r="J4156" s="85"/>
      <c r="K4156" s="25"/>
      <c r="L4156" s="86"/>
      <c r="M4156" s="87">
        <f t="shared" si="78"/>
        <v>0</v>
      </c>
      <c r="N4156" s="28"/>
      <c r="Q4156" s="88"/>
      <c r="S4156" s="88"/>
      <c r="T4156" s="81"/>
      <c r="U4156" s="86"/>
      <c r="V4156" s="89"/>
      <c r="X4156" s="24"/>
    </row>
    <row r="4157" spans="1:24" s="49" customFormat="1">
      <c r="A4157" s="81"/>
      <c r="B4157" s="82"/>
      <c r="C4157" s="83"/>
      <c r="D4157" s="24"/>
      <c r="E4157" s="25"/>
      <c r="F4157" s="84"/>
      <c r="G4157" s="24"/>
      <c r="H4157" s="25"/>
      <c r="J4157" s="85"/>
      <c r="K4157" s="25"/>
      <c r="L4157" s="86"/>
      <c r="M4157" s="87">
        <f t="shared" si="78"/>
        <v>0</v>
      </c>
      <c r="N4157" s="28"/>
      <c r="Q4157" s="88"/>
      <c r="S4157" s="88"/>
      <c r="T4157" s="81"/>
      <c r="U4157" s="86"/>
      <c r="V4157" s="89"/>
      <c r="X4157" s="24"/>
    </row>
    <row r="4158" spans="1:24" s="49" customFormat="1">
      <c r="A4158" s="81"/>
      <c r="B4158" s="82"/>
      <c r="C4158" s="83"/>
      <c r="D4158" s="24"/>
      <c r="E4158" s="25"/>
      <c r="F4158" s="84"/>
      <c r="G4158" s="24"/>
      <c r="H4158" s="25"/>
      <c r="J4158" s="85"/>
      <c r="K4158" s="25"/>
      <c r="L4158" s="86"/>
      <c r="M4158" s="87">
        <f t="shared" si="78"/>
        <v>0</v>
      </c>
      <c r="N4158" s="28"/>
      <c r="Q4158" s="88"/>
      <c r="S4158" s="88"/>
      <c r="T4158" s="81"/>
      <c r="U4158" s="86"/>
      <c r="V4158" s="89"/>
      <c r="X4158" s="24"/>
    </row>
    <row r="4159" spans="1:24" s="49" customFormat="1">
      <c r="A4159" s="81"/>
      <c r="B4159" s="82"/>
      <c r="C4159" s="83"/>
      <c r="D4159" s="24"/>
      <c r="E4159" s="25"/>
      <c r="F4159" s="84"/>
      <c r="G4159" s="24"/>
      <c r="H4159" s="25"/>
      <c r="J4159" s="85"/>
      <c r="K4159" s="25"/>
      <c r="L4159" s="86"/>
      <c r="M4159" s="87">
        <f t="shared" si="78"/>
        <v>0</v>
      </c>
      <c r="N4159" s="28"/>
      <c r="Q4159" s="88"/>
      <c r="S4159" s="88"/>
      <c r="T4159" s="81"/>
      <c r="U4159" s="86"/>
      <c r="V4159" s="89"/>
      <c r="X4159" s="24"/>
    </row>
    <row r="4160" spans="1:24" s="49" customFormat="1">
      <c r="A4160" s="81"/>
      <c r="B4160" s="82"/>
      <c r="C4160" s="83"/>
      <c r="D4160" s="24"/>
      <c r="E4160" s="25"/>
      <c r="F4160" s="84"/>
      <c r="G4160" s="24"/>
      <c r="H4160" s="25"/>
      <c r="J4160" s="85"/>
      <c r="K4160" s="25"/>
      <c r="L4160" s="86"/>
      <c r="M4160" s="87">
        <f t="shared" si="78"/>
        <v>0</v>
      </c>
      <c r="N4160" s="28"/>
      <c r="Q4160" s="88"/>
      <c r="S4160" s="88"/>
      <c r="T4160" s="81"/>
      <c r="U4160" s="86"/>
      <c r="V4160" s="89"/>
      <c r="X4160" s="24"/>
    </row>
    <row r="4161" spans="1:24" s="49" customFormat="1">
      <c r="A4161" s="81"/>
      <c r="B4161" s="82"/>
      <c r="C4161" s="83"/>
      <c r="D4161" s="24"/>
      <c r="E4161" s="25"/>
      <c r="F4161" s="84"/>
      <c r="G4161" s="24"/>
      <c r="H4161" s="25"/>
      <c r="J4161" s="85"/>
      <c r="K4161" s="25"/>
      <c r="L4161" s="86"/>
      <c r="M4161" s="87">
        <f t="shared" si="78"/>
        <v>0</v>
      </c>
      <c r="N4161" s="28"/>
      <c r="Q4161" s="88"/>
      <c r="S4161" s="88"/>
      <c r="T4161" s="81"/>
      <c r="U4161" s="86"/>
      <c r="V4161" s="89"/>
      <c r="X4161" s="24"/>
    </row>
    <row r="4162" spans="1:24" s="49" customFormat="1">
      <c r="A4162" s="81"/>
      <c r="B4162" s="82"/>
      <c r="C4162" s="83"/>
      <c r="D4162" s="24"/>
      <c r="E4162" s="25"/>
      <c r="F4162" s="84"/>
      <c r="G4162" s="24"/>
      <c r="H4162" s="25"/>
      <c r="J4162" s="85"/>
      <c r="K4162" s="25"/>
      <c r="L4162" s="86"/>
      <c r="M4162" s="87">
        <f t="shared" si="78"/>
        <v>0</v>
      </c>
      <c r="N4162" s="28"/>
      <c r="Q4162" s="88"/>
      <c r="S4162" s="88"/>
      <c r="T4162" s="81"/>
      <c r="U4162" s="86"/>
      <c r="V4162" s="89"/>
      <c r="X4162" s="24"/>
    </row>
    <row r="4163" spans="1:24" s="49" customFormat="1">
      <c r="A4163" s="81"/>
      <c r="B4163" s="82"/>
      <c r="C4163" s="83"/>
      <c r="D4163" s="24"/>
      <c r="E4163" s="25"/>
      <c r="F4163" s="84"/>
      <c r="G4163" s="24"/>
      <c r="H4163" s="25"/>
      <c r="J4163" s="85"/>
      <c r="K4163" s="25"/>
      <c r="L4163" s="86"/>
      <c r="M4163" s="87">
        <f t="shared" si="78"/>
        <v>0</v>
      </c>
      <c r="N4163" s="28"/>
      <c r="Q4163" s="88"/>
      <c r="S4163" s="88"/>
      <c r="T4163" s="81"/>
      <c r="U4163" s="86"/>
      <c r="V4163" s="89"/>
      <c r="X4163" s="24"/>
    </row>
    <row r="4164" spans="1:24" s="49" customFormat="1">
      <c r="A4164" s="81"/>
      <c r="B4164" s="82"/>
      <c r="C4164" s="83"/>
      <c r="D4164" s="24"/>
      <c r="E4164" s="25"/>
      <c r="F4164" s="84"/>
      <c r="G4164" s="24"/>
      <c r="H4164" s="25"/>
      <c r="J4164" s="85"/>
      <c r="K4164" s="25"/>
      <c r="L4164" s="86"/>
      <c r="M4164" s="87">
        <f t="shared" si="78"/>
        <v>0</v>
      </c>
      <c r="N4164" s="28"/>
      <c r="Q4164" s="88"/>
      <c r="S4164" s="88"/>
      <c r="T4164" s="81"/>
      <c r="U4164" s="86"/>
      <c r="V4164" s="89"/>
      <c r="X4164" s="24"/>
    </row>
    <row r="4165" spans="1:24" s="49" customFormat="1">
      <c r="A4165" s="81"/>
      <c r="B4165" s="82"/>
      <c r="C4165" s="83"/>
      <c r="D4165" s="24"/>
      <c r="E4165" s="25"/>
      <c r="F4165" s="84"/>
      <c r="G4165" s="24"/>
      <c r="H4165" s="25"/>
      <c r="J4165" s="85"/>
      <c r="K4165" s="25"/>
      <c r="L4165" s="86"/>
      <c r="M4165" s="87">
        <f t="shared" si="78"/>
        <v>0</v>
      </c>
      <c r="N4165" s="28"/>
      <c r="Q4165" s="88"/>
      <c r="S4165" s="88"/>
      <c r="T4165" s="81"/>
      <c r="U4165" s="86"/>
      <c r="V4165" s="89"/>
      <c r="X4165" s="24"/>
    </row>
    <row r="4166" spans="1:24" s="49" customFormat="1">
      <c r="A4166" s="81"/>
      <c r="B4166" s="82"/>
      <c r="C4166" s="83"/>
      <c r="D4166" s="24"/>
      <c r="E4166" s="25"/>
      <c r="F4166" s="84"/>
      <c r="G4166" s="24"/>
      <c r="H4166" s="25"/>
      <c r="J4166" s="85"/>
      <c r="K4166" s="25"/>
      <c r="L4166" s="86"/>
      <c r="M4166" s="87">
        <f t="shared" si="78"/>
        <v>0</v>
      </c>
      <c r="N4166" s="28"/>
      <c r="Q4166" s="88"/>
      <c r="S4166" s="88"/>
      <c r="T4166" s="81"/>
      <c r="U4166" s="86"/>
      <c r="V4166" s="89"/>
      <c r="X4166" s="24"/>
    </row>
    <row r="4167" spans="1:24" s="49" customFormat="1">
      <c r="A4167" s="81"/>
      <c r="B4167" s="82"/>
      <c r="C4167" s="83"/>
      <c r="D4167" s="24"/>
      <c r="E4167" s="25"/>
      <c r="F4167" s="84"/>
      <c r="G4167" s="24"/>
      <c r="H4167" s="25"/>
      <c r="J4167" s="85"/>
      <c r="K4167" s="25"/>
      <c r="L4167" s="86"/>
      <c r="M4167" s="87">
        <f t="shared" si="78"/>
        <v>0</v>
      </c>
      <c r="N4167" s="28"/>
      <c r="Q4167" s="88"/>
      <c r="S4167" s="88"/>
      <c r="T4167" s="81"/>
      <c r="U4167" s="86"/>
      <c r="V4167" s="89"/>
      <c r="X4167" s="24"/>
    </row>
    <row r="4168" spans="1:24" s="49" customFormat="1">
      <c r="A4168" s="81"/>
      <c r="B4168" s="82"/>
      <c r="C4168" s="83"/>
      <c r="D4168" s="24"/>
      <c r="E4168" s="25"/>
      <c r="F4168" s="84"/>
      <c r="G4168" s="24"/>
      <c r="H4168" s="25"/>
      <c r="J4168" s="85"/>
      <c r="K4168" s="25"/>
      <c r="L4168" s="86"/>
      <c r="M4168" s="87">
        <f t="shared" si="78"/>
        <v>0</v>
      </c>
      <c r="N4168" s="28"/>
      <c r="Q4168" s="88"/>
      <c r="S4168" s="88"/>
      <c r="T4168" s="81"/>
      <c r="U4168" s="86"/>
      <c r="V4168" s="89"/>
      <c r="X4168" s="24"/>
    </row>
    <row r="4169" spans="1:24" s="49" customFormat="1">
      <c r="A4169" s="81"/>
      <c r="B4169" s="82"/>
      <c r="C4169" s="83"/>
      <c r="D4169" s="24"/>
      <c r="E4169" s="25"/>
      <c r="F4169" s="84"/>
      <c r="G4169" s="24"/>
      <c r="H4169" s="25"/>
      <c r="J4169" s="85"/>
      <c r="K4169" s="25"/>
      <c r="L4169" s="86"/>
      <c r="M4169" s="87">
        <f t="shared" si="78"/>
        <v>0</v>
      </c>
      <c r="N4169" s="28"/>
      <c r="Q4169" s="88"/>
      <c r="S4169" s="88"/>
      <c r="T4169" s="81"/>
      <c r="U4169" s="86"/>
      <c r="V4169" s="89"/>
      <c r="X4169" s="24"/>
    </row>
    <row r="4170" spans="1:24" s="49" customFormat="1">
      <c r="A4170" s="81"/>
      <c r="B4170" s="82"/>
      <c r="C4170" s="83"/>
      <c r="D4170" s="24"/>
      <c r="E4170" s="25"/>
      <c r="F4170" s="84"/>
      <c r="G4170" s="24"/>
      <c r="H4170" s="25"/>
      <c r="J4170" s="85"/>
      <c r="K4170" s="25"/>
      <c r="L4170" s="86"/>
      <c r="M4170" s="87">
        <f t="shared" si="78"/>
        <v>0</v>
      </c>
      <c r="N4170" s="28"/>
      <c r="Q4170" s="88"/>
      <c r="S4170" s="88"/>
      <c r="T4170" s="81"/>
      <c r="U4170" s="86"/>
      <c r="V4170" s="89"/>
      <c r="X4170" s="24"/>
    </row>
    <row r="4171" spans="1:24" s="49" customFormat="1">
      <c r="A4171" s="81"/>
      <c r="B4171" s="82"/>
      <c r="C4171" s="83"/>
      <c r="D4171" s="24"/>
      <c r="E4171" s="25"/>
      <c r="F4171" s="84"/>
      <c r="G4171" s="24"/>
      <c r="H4171" s="25"/>
      <c r="J4171" s="85"/>
      <c r="K4171" s="25"/>
      <c r="L4171" s="86"/>
      <c r="M4171" s="87">
        <f t="shared" si="78"/>
        <v>0</v>
      </c>
      <c r="N4171" s="28"/>
      <c r="Q4171" s="88"/>
      <c r="S4171" s="88"/>
      <c r="T4171" s="81"/>
      <c r="U4171" s="86"/>
      <c r="V4171" s="89"/>
      <c r="X4171" s="24"/>
    </row>
    <row r="4172" spans="1:24" s="49" customFormat="1">
      <c r="A4172" s="81"/>
      <c r="B4172" s="82"/>
      <c r="C4172" s="83"/>
      <c r="D4172" s="24"/>
      <c r="E4172" s="25"/>
      <c r="F4172" s="84"/>
      <c r="G4172" s="24"/>
      <c r="H4172" s="25"/>
      <c r="J4172" s="85"/>
      <c r="K4172" s="25"/>
      <c r="L4172" s="86"/>
      <c r="M4172" s="87">
        <f t="shared" si="78"/>
        <v>0</v>
      </c>
      <c r="N4172" s="28"/>
      <c r="Q4172" s="88"/>
      <c r="S4172" s="88"/>
      <c r="T4172" s="81"/>
      <c r="U4172" s="86"/>
      <c r="V4172" s="89"/>
      <c r="X4172" s="24"/>
    </row>
    <row r="4173" spans="1:24" s="49" customFormat="1">
      <c r="A4173" s="81"/>
      <c r="B4173" s="82"/>
      <c r="C4173" s="83"/>
      <c r="D4173" s="24"/>
      <c r="E4173" s="25"/>
      <c r="F4173" s="84"/>
      <c r="G4173" s="24"/>
      <c r="H4173" s="25"/>
      <c r="J4173" s="85"/>
      <c r="K4173" s="25"/>
      <c r="L4173" s="86"/>
      <c r="M4173" s="87">
        <f t="shared" si="78"/>
        <v>0</v>
      </c>
      <c r="N4173" s="28"/>
      <c r="Q4173" s="88"/>
      <c r="S4173" s="88"/>
      <c r="T4173" s="81"/>
      <c r="U4173" s="86"/>
      <c r="V4173" s="89"/>
      <c r="X4173" s="24"/>
    </row>
    <row r="4174" spans="1:24" s="49" customFormat="1">
      <c r="A4174" s="81"/>
      <c r="B4174" s="82"/>
      <c r="C4174" s="83"/>
      <c r="D4174" s="24"/>
      <c r="E4174" s="25"/>
      <c r="F4174" s="84"/>
      <c r="G4174" s="24"/>
      <c r="H4174" s="25"/>
      <c r="J4174" s="85"/>
      <c r="K4174" s="25"/>
      <c r="L4174" s="86"/>
      <c r="M4174" s="87">
        <f t="shared" si="78"/>
        <v>0</v>
      </c>
      <c r="N4174" s="28"/>
      <c r="Q4174" s="88"/>
      <c r="S4174" s="88"/>
      <c r="T4174" s="81"/>
      <c r="U4174" s="86"/>
      <c r="V4174" s="89"/>
      <c r="X4174" s="24"/>
    </row>
    <row r="4175" spans="1:24" s="49" customFormat="1">
      <c r="A4175" s="81"/>
      <c r="B4175" s="82"/>
      <c r="C4175" s="83"/>
      <c r="D4175" s="24"/>
      <c r="E4175" s="25"/>
      <c r="F4175" s="84"/>
      <c r="G4175" s="24"/>
      <c r="H4175" s="25"/>
      <c r="J4175" s="85"/>
      <c r="K4175" s="25"/>
      <c r="L4175" s="86"/>
      <c r="M4175" s="87">
        <f t="shared" si="78"/>
        <v>0</v>
      </c>
      <c r="N4175" s="28"/>
      <c r="Q4175" s="88"/>
      <c r="S4175" s="88"/>
      <c r="T4175" s="81"/>
      <c r="U4175" s="86"/>
      <c r="V4175" s="89"/>
      <c r="X4175" s="24"/>
    </row>
    <row r="4176" spans="1:24" s="49" customFormat="1">
      <c r="A4176" s="81"/>
      <c r="B4176" s="82"/>
      <c r="C4176" s="83"/>
      <c r="D4176" s="24"/>
      <c r="E4176" s="25"/>
      <c r="F4176" s="84"/>
      <c r="G4176" s="24"/>
      <c r="H4176" s="25"/>
      <c r="J4176" s="85"/>
      <c r="K4176" s="25"/>
      <c r="L4176" s="86"/>
      <c r="M4176" s="87">
        <f t="shared" si="78"/>
        <v>0</v>
      </c>
      <c r="N4176" s="28"/>
      <c r="Q4176" s="88"/>
      <c r="S4176" s="88"/>
      <c r="T4176" s="81"/>
      <c r="U4176" s="86"/>
      <c r="V4176" s="89"/>
      <c r="X4176" s="24"/>
    </row>
    <row r="4177" spans="1:24" s="49" customFormat="1">
      <c r="A4177" s="81"/>
      <c r="B4177" s="82"/>
      <c r="C4177" s="83"/>
      <c r="D4177" s="24"/>
      <c r="E4177" s="25"/>
      <c r="F4177" s="84"/>
      <c r="G4177" s="24"/>
      <c r="H4177" s="25"/>
      <c r="J4177" s="85"/>
      <c r="K4177" s="25"/>
      <c r="L4177" s="86"/>
      <c r="M4177" s="87">
        <f t="shared" si="78"/>
        <v>0</v>
      </c>
      <c r="N4177" s="28"/>
      <c r="Q4177" s="88"/>
      <c r="S4177" s="88"/>
      <c r="T4177" s="81"/>
      <c r="U4177" s="86"/>
      <c r="V4177" s="89"/>
      <c r="X4177" s="24"/>
    </row>
    <row r="4178" spans="1:24" s="49" customFormat="1">
      <c r="A4178" s="81"/>
      <c r="B4178" s="82"/>
      <c r="C4178" s="83"/>
      <c r="D4178" s="24"/>
      <c r="E4178" s="25"/>
      <c r="F4178" s="84"/>
      <c r="G4178" s="24"/>
      <c r="H4178" s="25"/>
      <c r="J4178" s="85"/>
      <c r="K4178" s="25"/>
      <c r="L4178" s="86"/>
      <c r="M4178" s="87">
        <f t="shared" si="78"/>
        <v>0</v>
      </c>
      <c r="N4178" s="28"/>
      <c r="Q4178" s="88"/>
      <c r="S4178" s="88"/>
      <c r="T4178" s="81"/>
      <c r="U4178" s="86"/>
      <c r="V4178" s="89"/>
      <c r="X4178" s="24"/>
    </row>
    <row r="4179" spans="1:24" s="49" customFormat="1">
      <c r="A4179" s="81"/>
      <c r="B4179" s="82"/>
      <c r="C4179" s="83"/>
      <c r="D4179" s="24"/>
      <c r="E4179" s="25"/>
      <c r="F4179" s="84"/>
      <c r="G4179" s="24"/>
      <c r="H4179" s="25"/>
      <c r="J4179" s="85"/>
      <c r="K4179" s="25"/>
      <c r="L4179" s="86"/>
      <c r="M4179" s="87">
        <f t="shared" si="78"/>
        <v>0</v>
      </c>
      <c r="N4179" s="28"/>
      <c r="Q4179" s="88"/>
      <c r="S4179" s="88"/>
      <c r="T4179" s="81"/>
      <c r="U4179" s="86"/>
      <c r="V4179" s="89"/>
      <c r="X4179" s="24"/>
    </row>
    <row r="4180" spans="1:24" s="49" customFormat="1">
      <c r="A4180" s="81"/>
      <c r="B4180" s="82"/>
      <c r="C4180" s="83"/>
      <c r="D4180" s="24"/>
      <c r="E4180" s="25"/>
      <c r="F4180" s="84"/>
      <c r="G4180" s="24"/>
      <c r="H4180" s="25"/>
      <c r="J4180" s="85"/>
      <c r="K4180" s="25"/>
      <c r="L4180" s="86"/>
      <c r="M4180" s="87">
        <f t="shared" si="78"/>
        <v>0</v>
      </c>
      <c r="N4180" s="28"/>
      <c r="Q4180" s="88"/>
      <c r="S4180" s="88"/>
      <c r="T4180" s="81"/>
      <c r="U4180" s="86"/>
      <c r="V4180" s="89"/>
      <c r="X4180" s="24"/>
    </row>
    <row r="4181" spans="1:24" s="49" customFormat="1">
      <c r="A4181" s="81"/>
      <c r="B4181" s="82"/>
      <c r="C4181" s="83"/>
      <c r="D4181" s="24"/>
      <c r="E4181" s="25"/>
      <c r="F4181" s="84"/>
      <c r="G4181" s="24"/>
      <c r="H4181" s="25"/>
      <c r="J4181" s="85"/>
      <c r="K4181" s="25"/>
      <c r="L4181" s="86"/>
      <c r="M4181" s="87">
        <f t="shared" si="78"/>
        <v>0</v>
      </c>
      <c r="N4181" s="28"/>
      <c r="Q4181" s="88"/>
      <c r="S4181" s="88"/>
      <c r="T4181" s="81"/>
      <c r="U4181" s="86"/>
      <c r="V4181" s="89"/>
      <c r="X4181" s="24"/>
    </row>
    <row r="4182" spans="1:24" s="49" customFormat="1">
      <c r="A4182" s="81"/>
      <c r="B4182" s="82"/>
      <c r="C4182" s="83"/>
      <c r="D4182" s="24"/>
      <c r="E4182" s="25"/>
      <c r="F4182" s="84"/>
      <c r="G4182" s="24"/>
      <c r="H4182" s="25"/>
      <c r="J4182" s="85"/>
      <c r="K4182" s="25"/>
      <c r="L4182" s="86"/>
      <c r="M4182" s="87">
        <f t="shared" si="78"/>
        <v>0</v>
      </c>
      <c r="N4182" s="28"/>
      <c r="Q4182" s="88"/>
      <c r="S4182" s="88"/>
      <c r="T4182" s="81"/>
      <c r="U4182" s="86"/>
      <c r="V4182" s="89"/>
      <c r="X4182" s="24"/>
    </row>
    <row r="4183" spans="1:24" s="49" customFormat="1">
      <c r="A4183" s="81"/>
      <c r="B4183" s="82"/>
      <c r="C4183" s="83"/>
      <c r="D4183" s="24"/>
      <c r="E4183" s="25"/>
      <c r="F4183" s="84"/>
      <c r="G4183" s="24"/>
      <c r="H4183" s="25"/>
      <c r="J4183" s="85"/>
      <c r="K4183" s="25"/>
      <c r="L4183" s="86"/>
      <c r="M4183" s="87">
        <f t="shared" si="78"/>
        <v>0</v>
      </c>
      <c r="N4183" s="28"/>
      <c r="Q4183" s="88"/>
      <c r="S4183" s="88"/>
      <c r="T4183" s="81"/>
      <c r="U4183" s="86"/>
      <c r="V4183" s="89"/>
      <c r="X4183" s="24"/>
    </row>
    <row r="4184" spans="1:24" s="49" customFormat="1">
      <c r="A4184" s="81"/>
      <c r="B4184" s="82"/>
      <c r="C4184" s="83"/>
      <c r="D4184" s="24"/>
      <c r="E4184" s="25"/>
      <c r="F4184" s="84"/>
      <c r="G4184" s="24"/>
      <c r="H4184" s="25"/>
      <c r="J4184" s="85"/>
      <c r="K4184" s="25"/>
      <c r="L4184" s="86"/>
      <c r="M4184" s="87">
        <f t="shared" si="78"/>
        <v>0</v>
      </c>
      <c r="N4184" s="28"/>
      <c r="Q4184" s="88"/>
      <c r="S4184" s="88"/>
      <c r="T4184" s="81"/>
      <c r="U4184" s="86"/>
      <c r="V4184" s="89"/>
      <c r="X4184" s="24"/>
    </row>
    <row r="4185" spans="1:24" s="49" customFormat="1">
      <c r="A4185" s="81"/>
      <c r="B4185" s="82"/>
      <c r="C4185" s="83"/>
      <c r="D4185" s="24"/>
      <c r="E4185" s="25"/>
      <c r="F4185" s="84"/>
      <c r="G4185" s="24"/>
      <c r="H4185" s="25"/>
      <c r="J4185" s="85"/>
      <c r="K4185" s="25"/>
      <c r="L4185" s="86"/>
      <c r="M4185" s="87">
        <f t="shared" si="78"/>
        <v>0</v>
      </c>
      <c r="N4185" s="28"/>
      <c r="Q4185" s="88"/>
      <c r="S4185" s="88"/>
      <c r="T4185" s="81"/>
      <c r="U4185" s="86"/>
      <c r="V4185" s="89"/>
      <c r="X4185" s="24"/>
    </row>
    <row r="4186" spans="1:24" s="49" customFormat="1">
      <c r="A4186" s="81"/>
      <c r="B4186" s="82"/>
      <c r="C4186" s="83"/>
      <c r="D4186" s="24"/>
      <c r="E4186" s="25"/>
      <c r="F4186" s="84"/>
      <c r="G4186" s="24"/>
      <c r="H4186" s="25"/>
      <c r="J4186" s="85"/>
      <c r="K4186" s="25"/>
      <c r="L4186" s="86"/>
      <c r="M4186" s="87">
        <f t="shared" si="78"/>
        <v>0</v>
      </c>
      <c r="N4186" s="28"/>
      <c r="Q4186" s="88"/>
      <c r="S4186" s="88"/>
      <c r="T4186" s="81"/>
      <c r="U4186" s="86"/>
      <c r="V4186" s="89"/>
      <c r="X4186" s="24"/>
    </row>
    <row r="4187" spans="1:24" s="49" customFormat="1">
      <c r="A4187" s="81"/>
      <c r="B4187" s="82"/>
      <c r="C4187" s="83"/>
      <c r="D4187" s="24"/>
      <c r="E4187" s="25"/>
      <c r="F4187" s="84"/>
      <c r="G4187" s="24"/>
      <c r="H4187" s="25"/>
      <c r="J4187" s="85"/>
      <c r="K4187" s="25"/>
      <c r="L4187" s="86"/>
      <c r="M4187" s="87">
        <f t="shared" si="78"/>
        <v>0</v>
      </c>
      <c r="N4187" s="28"/>
      <c r="Q4187" s="88"/>
      <c r="S4187" s="88"/>
      <c r="T4187" s="81"/>
      <c r="U4187" s="86"/>
      <c r="V4187" s="89"/>
      <c r="X4187" s="24"/>
    </row>
    <row r="4188" spans="1:24" s="49" customFormat="1">
      <c r="A4188" s="81"/>
      <c r="B4188" s="82"/>
      <c r="C4188" s="83"/>
      <c r="D4188" s="24"/>
      <c r="E4188" s="25"/>
      <c r="F4188" s="84"/>
      <c r="G4188" s="24"/>
      <c r="H4188" s="25"/>
      <c r="J4188" s="85"/>
      <c r="K4188" s="25"/>
      <c r="L4188" s="86"/>
      <c r="M4188" s="87">
        <f t="shared" si="78"/>
        <v>0</v>
      </c>
      <c r="N4188" s="28"/>
      <c r="Q4188" s="88"/>
      <c r="S4188" s="88"/>
      <c r="T4188" s="81"/>
      <c r="U4188" s="86"/>
      <c r="V4188" s="89"/>
      <c r="X4188" s="24"/>
    </row>
    <row r="4189" spans="1:24" s="49" customFormat="1">
      <c r="A4189" s="81"/>
      <c r="B4189" s="82"/>
      <c r="C4189" s="83"/>
      <c r="D4189" s="24"/>
      <c r="E4189" s="25"/>
      <c r="F4189" s="84"/>
      <c r="G4189" s="24"/>
      <c r="H4189" s="25"/>
      <c r="J4189" s="85"/>
      <c r="K4189" s="25"/>
      <c r="L4189" s="86"/>
      <c r="M4189" s="87">
        <f t="shared" si="78"/>
        <v>0</v>
      </c>
      <c r="N4189" s="28"/>
      <c r="Q4189" s="88"/>
      <c r="S4189" s="88"/>
      <c r="T4189" s="81"/>
      <c r="U4189" s="86"/>
      <c r="V4189" s="89"/>
      <c r="X4189" s="24"/>
    </row>
    <row r="4190" spans="1:24" s="49" customFormat="1">
      <c r="A4190" s="81"/>
      <c r="B4190" s="82"/>
      <c r="C4190" s="83"/>
      <c r="D4190" s="24"/>
      <c r="E4190" s="25"/>
      <c r="F4190" s="84"/>
      <c r="G4190" s="24"/>
      <c r="H4190" s="25"/>
      <c r="J4190" s="85"/>
      <c r="K4190" s="25"/>
      <c r="L4190" s="86"/>
      <c r="M4190" s="87">
        <f t="shared" si="78"/>
        <v>0</v>
      </c>
      <c r="N4190" s="28"/>
      <c r="Q4190" s="88"/>
      <c r="S4190" s="88"/>
      <c r="T4190" s="81"/>
      <c r="U4190" s="86"/>
      <c r="V4190" s="89"/>
      <c r="X4190" s="24"/>
    </row>
    <row r="4191" spans="1:24" s="49" customFormat="1">
      <c r="A4191" s="81"/>
      <c r="B4191" s="82"/>
      <c r="C4191" s="83"/>
      <c r="D4191" s="24"/>
      <c r="E4191" s="25"/>
      <c r="F4191" s="84"/>
      <c r="G4191" s="24"/>
      <c r="H4191" s="25"/>
      <c r="J4191" s="85"/>
      <c r="K4191" s="25"/>
      <c r="L4191" s="86"/>
      <c r="M4191" s="87">
        <f t="shared" si="78"/>
        <v>0</v>
      </c>
      <c r="N4191" s="28"/>
      <c r="Q4191" s="88"/>
      <c r="S4191" s="88"/>
      <c r="T4191" s="81"/>
      <c r="U4191" s="86"/>
      <c r="V4191" s="89"/>
      <c r="X4191" s="24"/>
    </row>
    <row r="4192" spans="1:24" s="49" customFormat="1">
      <c r="A4192" s="81"/>
      <c r="B4192" s="82"/>
      <c r="C4192" s="83"/>
      <c r="D4192" s="24"/>
      <c r="E4192" s="25"/>
      <c r="F4192" s="84"/>
      <c r="G4192" s="24"/>
      <c r="H4192" s="25"/>
      <c r="J4192" s="85"/>
      <c r="K4192" s="25"/>
      <c r="L4192" s="86"/>
      <c r="M4192" s="87">
        <f t="shared" si="78"/>
        <v>0</v>
      </c>
      <c r="N4192" s="28"/>
      <c r="Q4192" s="88"/>
      <c r="S4192" s="88"/>
      <c r="T4192" s="81"/>
      <c r="U4192" s="86"/>
      <c r="V4192" s="89"/>
      <c r="X4192" s="24"/>
    </row>
    <row r="4193" spans="1:24" s="49" customFormat="1">
      <c r="A4193" s="81"/>
      <c r="B4193" s="82"/>
      <c r="C4193" s="83"/>
      <c r="D4193" s="24"/>
      <c r="E4193" s="25"/>
      <c r="F4193" s="84"/>
      <c r="G4193" s="24"/>
      <c r="H4193" s="25"/>
      <c r="J4193" s="85"/>
      <c r="K4193" s="25"/>
      <c r="L4193" s="86"/>
      <c r="M4193" s="87">
        <f t="shared" si="78"/>
        <v>0</v>
      </c>
      <c r="N4193" s="28"/>
      <c r="Q4193" s="88"/>
      <c r="S4193" s="88"/>
      <c r="T4193" s="81"/>
      <c r="U4193" s="86"/>
      <c r="V4193" s="89"/>
      <c r="X4193" s="24"/>
    </row>
    <row r="4194" spans="1:24" s="49" customFormat="1">
      <c r="A4194" s="81"/>
      <c r="B4194" s="82"/>
      <c r="C4194" s="83"/>
      <c r="D4194" s="24"/>
      <c r="E4194" s="25"/>
      <c r="F4194" s="84"/>
      <c r="G4194" s="24"/>
      <c r="H4194" s="25"/>
      <c r="J4194" s="85"/>
      <c r="K4194" s="25"/>
      <c r="L4194" s="86"/>
      <c r="M4194" s="87">
        <f t="shared" si="78"/>
        <v>0</v>
      </c>
      <c r="N4194" s="28"/>
      <c r="Q4194" s="88"/>
      <c r="S4194" s="88"/>
      <c r="T4194" s="81"/>
      <c r="U4194" s="86"/>
      <c r="V4194" s="89"/>
      <c r="X4194" s="24"/>
    </row>
    <row r="4195" spans="1:24" s="49" customFormat="1">
      <c r="A4195" s="81"/>
      <c r="B4195" s="82"/>
      <c r="C4195" s="83"/>
      <c r="D4195" s="24"/>
      <c r="E4195" s="25"/>
      <c r="F4195" s="84"/>
      <c r="G4195" s="24"/>
      <c r="H4195" s="25"/>
      <c r="J4195" s="85"/>
      <c r="K4195" s="25"/>
      <c r="L4195" s="86"/>
      <c r="M4195" s="87">
        <f t="shared" si="78"/>
        <v>0</v>
      </c>
      <c r="N4195" s="28"/>
      <c r="Q4195" s="88"/>
      <c r="S4195" s="88"/>
      <c r="T4195" s="81"/>
      <c r="U4195" s="86"/>
      <c r="V4195" s="89"/>
      <c r="X4195" s="24"/>
    </row>
    <row r="4196" spans="1:24" s="49" customFormat="1">
      <c r="A4196" s="81"/>
      <c r="B4196" s="82"/>
      <c r="C4196" s="83"/>
      <c r="D4196" s="24"/>
      <c r="E4196" s="25"/>
      <c r="F4196" s="84"/>
      <c r="G4196" s="24"/>
      <c r="H4196" s="25"/>
      <c r="J4196" s="85"/>
      <c r="K4196" s="25"/>
      <c r="L4196" s="86"/>
      <c r="M4196" s="87">
        <f t="shared" si="78"/>
        <v>0</v>
      </c>
      <c r="N4196" s="28"/>
      <c r="Q4196" s="88"/>
      <c r="S4196" s="88"/>
      <c r="T4196" s="81"/>
      <c r="U4196" s="86"/>
      <c r="V4196" s="89"/>
      <c r="X4196" s="24"/>
    </row>
    <row r="4197" spans="1:24" s="49" customFormat="1">
      <c r="A4197" s="81"/>
      <c r="B4197" s="82"/>
      <c r="C4197" s="83"/>
      <c r="D4197" s="24"/>
      <c r="E4197" s="25"/>
      <c r="F4197" s="84"/>
      <c r="G4197" s="24"/>
      <c r="H4197" s="25"/>
      <c r="J4197" s="85"/>
      <c r="K4197" s="25"/>
      <c r="L4197" s="86"/>
      <c r="M4197" s="87">
        <f t="shared" si="78"/>
        <v>0</v>
      </c>
      <c r="N4197" s="28"/>
      <c r="Q4197" s="88"/>
      <c r="S4197" s="88"/>
      <c r="T4197" s="81"/>
      <c r="U4197" s="86"/>
      <c r="V4197" s="89"/>
      <c r="X4197" s="24"/>
    </row>
    <row r="4198" spans="1:24" s="49" customFormat="1">
      <c r="A4198" s="81"/>
      <c r="B4198" s="82"/>
      <c r="C4198" s="83"/>
      <c r="D4198" s="24"/>
      <c r="E4198" s="25"/>
      <c r="F4198" s="84"/>
      <c r="G4198" s="24"/>
      <c r="H4198" s="25"/>
      <c r="J4198" s="85"/>
      <c r="K4198" s="25"/>
      <c r="L4198" s="86"/>
      <c r="M4198" s="87">
        <f t="shared" si="78"/>
        <v>0</v>
      </c>
      <c r="N4198" s="28"/>
      <c r="Q4198" s="88"/>
      <c r="S4198" s="88"/>
      <c r="T4198" s="81"/>
      <c r="U4198" s="86"/>
      <c r="V4198" s="89"/>
      <c r="X4198" s="24"/>
    </row>
    <row r="4199" spans="1:24" s="49" customFormat="1">
      <c r="A4199" s="81"/>
      <c r="B4199" s="82"/>
      <c r="C4199" s="83"/>
      <c r="D4199" s="24"/>
      <c r="E4199" s="25"/>
      <c r="F4199" s="84"/>
      <c r="G4199" s="24"/>
      <c r="H4199" s="25"/>
      <c r="J4199" s="85"/>
      <c r="K4199" s="25"/>
      <c r="L4199" s="86"/>
      <c r="M4199" s="87">
        <f t="shared" si="78"/>
        <v>0</v>
      </c>
      <c r="N4199" s="28"/>
      <c r="Q4199" s="88"/>
      <c r="S4199" s="88"/>
      <c r="T4199" s="81"/>
      <c r="U4199" s="86"/>
      <c r="V4199" s="89"/>
      <c r="X4199" s="24"/>
    </row>
    <row r="4200" spans="1:24" s="49" customFormat="1">
      <c r="A4200" s="81"/>
      <c r="B4200" s="82"/>
      <c r="C4200" s="83"/>
      <c r="D4200" s="24"/>
      <c r="E4200" s="25"/>
      <c r="F4200" s="84"/>
      <c r="G4200" s="24"/>
      <c r="H4200" s="25"/>
      <c r="J4200" s="85"/>
      <c r="K4200" s="25"/>
      <c r="L4200" s="86"/>
      <c r="M4200" s="87">
        <f t="shared" si="78"/>
        <v>0</v>
      </c>
      <c r="N4200" s="28"/>
      <c r="Q4200" s="88"/>
      <c r="S4200" s="88"/>
      <c r="T4200" s="81"/>
      <c r="U4200" s="86"/>
      <c r="V4200" s="89"/>
      <c r="X4200" s="24"/>
    </row>
    <row r="4201" spans="1:24" s="49" customFormat="1">
      <c r="A4201" s="81"/>
      <c r="B4201" s="82"/>
      <c r="C4201" s="83"/>
      <c r="D4201" s="24"/>
      <c r="E4201" s="25"/>
      <c r="F4201" s="84"/>
      <c r="G4201" s="24"/>
      <c r="H4201" s="25"/>
      <c r="J4201" s="85"/>
      <c r="K4201" s="25"/>
      <c r="L4201" s="86"/>
      <c r="M4201" s="87">
        <f t="shared" ref="M4201:M4264" si="79">I4201*H4201</f>
        <v>0</v>
      </c>
      <c r="N4201" s="28"/>
      <c r="Q4201" s="88"/>
      <c r="S4201" s="88"/>
      <c r="T4201" s="81"/>
      <c r="U4201" s="86"/>
      <c r="V4201" s="89"/>
      <c r="X4201" s="24"/>
    </row>
    <row r="4202" spans="1:24" s="49" customFormat="1">
      <c r="A4202" s="81"/>
      <c r="B4202" s="82"/>
      <c r="C4202" s="83"/>
      <c r="D4202" s="24"/>
      <c r="E4202" s="25"/>
      <c r="F4202" s="84"/>
      <c r="G4202" s="24"/>
      <c r="H4202" s="25"/>
      <c r="J4202" s="85"/>
      <c r="K4202" s="25"/>
      <c r="L4202" s="86"/>
      <c r="M4202" s="87">
        <f t="shared" si="79"/>
        <v>0</v>
      </c>
      <c r="N4202" s="28"/>
      <c r="Q4202" s="88"/>
      <c r="S4202" s="88"/>
      <c r="T4202" s="81"/>
      <c r="U4202" s="86"/>
      <c r="V4202" s="89"/>
      <c r="X4202" s="24"/>
    </row>
    <row r="4203" spans="1:24" s="49" customFormat="1">
      <c r="A4203" s="81"/>
      <c r="B4203" s="82"/>
      <c r="C4203" s="83"/>
      <c r="D4203" s="24"/>
      <c r="E4203" s="25"/>
      <c r="F4203" s="84"/>
      <c r="G4203" s="24"/>
      <c r="H4203" s="25"/>
      <c r="J4203" s="85"/>
      <c r="K4203" s="25"/>
      <c r="L4203" s="86"/>
      <c r="M4203" s="87">
        <f t="shared" si="79"/>
        <v>0</v>
      </c>
      <c r="N4203" s="28"/>
      <c r="Q4203" s="88"/>
      <c r="S4203" s="88"/>
      <c r="T4203" s="81"/>
      <c r="U4203" s="86"/>
      <c r="V4203" s="89"/>
      <c r="X4203" s="24"/>
    </row>
    <row r="4204" spans="1:24" s="49" customFormat="1">
      <c r="A4204" s="81"/>
      <c r="B4204" s="82"/>
      <c r="C4204" s="83"/>
      <c r="D4204" s="24"/>
      <c r="E4204" s="25"/>
      <c r="F4204" s="84"/>
      <c r="G4204" s="24"/>
      <c r="H4204" s="25"/>
      <c r="J4204" s="85"/>
      <c r="K4204" s="25"/>
      <c r="L4204" s="86"/>
      <c r="M4204" s="87">
        <f t="shared" si="79"/>
        <v>0</v>
      </c>
      <c r="N4204" s="28"/>
      <c r="Q4204" s="88"/>
      <c r="S4204" s="88"/>
      <c r="T4204" s="81"/>
      <c r="U4204" s="86"/>
      <c r="V4204" s="89"/>
      <c r="X4204" s="24"/>
    </row>
    <row r="4205" spans="1:24" s="49" customFormat="1">
      <c r="A4205" s="81"/>
      <c r="B4205" s="82"/>
      <c r="C4205" s="83"/>
      <c r="D4205" s="24"/>
      <c r="E4205" s="25"/>
      <c r="F4205" s="84"/>
      <c r="G4205" s="24"/>
      <c r="H4205" s="25"/>
      <c r="J4205" s="85"/>
      <c r="K4205" s="25"/>
      <c r="L4205" s="86"/>
      <c r="M4205" s="87">
        <f t="shared" si="79"/>
        <v>0</v>
      </c>
      <c r="N4205" s="28"/>
      <c r="Q4205" s="88"/>
      <c r="S4205" s="88"/>
      <c r="T4205" s="81"/>
      <c r="U4205" s="86"/>
      <c r="V4205" s="89"/>
      <c r="X4205" s="24"/>
    </row>
    <row r="4206" spans="1:24" s="49" customFormat="1">
      <c r="A4206" s="81"/>
      <c r="B4206" s="82"/>
      <c r="C4206" s="83"/>
      <c r="D4206" s="24"/>
      <c r="E4206" s="25"/>
      <c r="F4206" s="84"/>
      <c r="G4206" s="24"/>
      <c r="H4206" s="25"/>
      <c r="J4206" s="85"/>
      <c r="K4206" s="25"/>
      <c r="L4206" s="86"/>
      <c r="M4206" s="87">
        <f t="shared" si="79"/>
        <v>0</v>
      </c>
      <c r="N4206" s="28"/>
      <c r="Q4206" s="88"/>
      <c r="S4206" s="88"/>
      <c r="T4206" s="81"/>
      <c r="U4206" s="86"/>
      <c r="V4206" s="89"/>
      <c r="X4206" s="24"/>
    </row>
    <row r="4207" spans="1:24" s="49" customFormat="1">
      <c r="A4207" s="81"/>
      <c r="B4207" s="82"/>
      <c r="C4207" s="83"/>
      <c r="D4207" s="24"/>
      <c r="E4207" s="25"/>
      <c r="F4207" s="84"/>
      <c r="G4207" s="24"/>
      <c r="H4207" s="25"/>
      <c r="J4207" s="85"/>
      <c r="K4207" s="25"/>
      <c r="L4207" s="86"/>
      <c r="M4207" s="87">
        <f t="shared" si="79"/>
        <v>0</v>
      </c>
      <c r="N4207" s="28"/>
      <c r="Q4207" s="88"/>
      <c r="S4207" s="88"/>
      <c r="T4207" s="81"/>
      <c r="U4207" s="86"/>
      <c r="V4207" s="89"/>
      <c r="X4207" s="24"/>
    </row>
    <row r="4208" spans="1:24" s="49" customFormat="1">
      <c r="A4208" s="81"/>
      <c r="B4208" s="82"/>
      <c r="C4208" s="83"/>
      <c r="D4208" s="24"/>
      <c r="E4208" s="25"/>
      <c r="F4208" s="84"/>
      <c r="G4208" s="24"/>
      <c r="H4208" s="25"/>
      <c r="J4208" s="85"/>
      <c r="K4208" s="25"/>
      <c r="L4208" s="86"/>
      <c r="M4208" s="87">
        <f t="shared" si="79"/>
        <v>0</v>
      </c>
      <c r="N4208" s="28"/>
      <c r="Q4208" s="88"/>
      <c r="S4208" s="88"/>
      <c r="T4208" s="81"/>
      <c r="U4208" s="86"/>
      <c r="V4208" s="89"/>
      <c r="X4208" s="24"/>
    </row>
    <row r="4209" spans="1:24" s="49" customFormat="1">
      <c r="A4209" s="81"/>
      <c r="B4209" s="82"/>
      <c r="C4209" s="83"/>
      <c r="D4209" s="24"/>
      <c r="E4209" s="25"/>
      <c r="F4209" s="84"/>
      <c r="G4209" s="24"/>
      <c r="H4209" s="25"/>
      <c r="J4209" s="85"/>
      <c r="K4209" s="25"/>
      <c r="L4209" s="86"/>
      <c r="M4209" s="87">
        <f t="shared" si="79"/>
        <v>0</v>
      </c>
      <c r="N4209" s="28"/>
      <c r="Q4209" s="88"/>
      <c r="S4209" s="88"/>
      <c r="T4209" s="81"/>
      <c r="U4209" s="86"/>
      <c r="V4209" s="89"/>
      <c r="X4209" s="24"/>
    </row>
    <row r="4210" spans="1:24" s="49" customFormat="1">
      <c r="A4210" s="81"/>
      <c r="B4210" s="82"/>
      <c r="C4210" s="83"/>
      <c r="D4210" s="24"/>
      <c r="E4210" s="25"/>
      <c r="F4210" s="84"/>
      <c r="G4210" s="24"/>
      <c r="H4210" s="25"/>
      <c r="J4210" s="85"/>
      <c r="K4210" s="25"/>
      <c r="L4210" s="86"/>
      <c r="M4210" s="87">
        <f t="shared" si="79"/>
        <v>0</v>
      </c>
      <c r="N4210" s="28"/>
      <c r="Q4210" s="88"/>
      <c r="S4210" s="88"/>
      <c r="T4210" s="81"/>
      <c r="U4210" s="86"/>
      <c r="V4210" s="89"/>
      <c r="X4210" s="24"/>
    </row>
    <row r="4211" spans="1:24" s="49" customFormat="1">
      <c r="A4211" s="81"/>
      <c r="B4211" s="82"/>
      <c r="C4211" s="83"/>
      <c r="D4211" s="24"/>
      <c r="E4211" s="25"/>
      <c r="F4211" s="84"/>
      <c r="G4211" s="24"/>
      <c r="H4211" s="25"/>
      <c r="J4211" s="85"/>
      <c r="K4211" s="25"/>
      <c r="L4211" s="86"/>
      <c r="M4211" s="87">
        <f t="shared" si="79"/>
        <v>0</v>
      </c>
      <c r="N4211" s="28"/>
      <c r="Q4211" s="88"/>
      <c r="S4211" s="88"/>
      <c r="T4211" s="81"/>
      <c r="U4211" s="86"/>
      <c r="V4211" s="89"/>
      <c r="X4211" s="24"/>
    </row>
    <row r="4212" spans="1:24" s="49" customFormat="1">
      <c r="A4212" s="81"/>
      <c r="B4212" s="82"/>
      <c r="C4212" s="83"/>
      <c r="D4212" s="24"/>
      <c r="E4212" s="25"/>
      <c r="F4212" s="84"/>
      <c r="G4212" s="24"/>
      <c r="H4212" s="25"/>
      <c r="J4212" s="85"/>
      <c r="K4212" s="25"/>
      <c r="L4212" s="86"/>
      <c r="M4212" s="87">
        <f t="shared" si="79"/>
        <v>0</v>
      </c>
      <c r="N4212" s="28"/>
      <c r="Q4212" s="88"/>
      <c r="S4212" s="88"/>
      <c r="T4212" s="81"/>
      <c r="U4212" s="86"/>
      <c r="V4212" s="89"/>
      <c r="X4212" s="24"/>
    </row>
    <row r="4213" spans="1:24" s="49" customFormat="1">
      <c r="A4213" s="81"/>
      <c r="B4213" s="82"/>
      <c r="C4213" s="83"/>
      <c r="D4213" s="24"/>
      <c r="E4213" s="25"/>
      <c r="F4213" s="84"/>
      <c r="G4213" s="24"/>
      <c r="H4213" s="25"/>
      <c r="J4213" s="85"/>
      <c r="K4213" s="25"/>
      <c r="L4213" s="86"/>
      <c r="M4213" s="87">
        <f t="shared" si="79"/>
        <v>0</v>
      </c>
      <c r="N4213" s="28"/>
      <c r="Q4213" s="88"/>
      <c r="S4213" s="88"/>
      <c r="T4213" s="81"/>
      <c r="U4213" s="86"/>
      <c r="V4213" s="89"/>
      <c r="X4213" s="24"/>
    </row>
    <row r="4214" spans="1:24" s="49" customFormat="1">
      <c r="A4214" s="81"/>
      <c r="B4214" s="82"/>
      <c r="C4214" s="83"/>
      <c r="D4214" s="24"/>
      <c r="E4214" s="25"/>
      <c r="F4214" s="84"/>
      <c r="G4214" s="24"/>
      <c r="H4214" s="25"/>
      <c r="J4214" s="85"/>
      <c r="K4214" s="25"/>
      <c r="L4214" s="86"/>
      <c r="M4214" s="87">
        <f t="shared" si="79"/>
        <v>0</v>
      </c>
      <c r="N4214" s="28"/>
      <c r="Q4214" s="88"/>
      <c r="S4214" s="88"/>
      <c r="T4214" s="81"/>
      <c r="U4214" s="86"/>
      <c r="V4214" s="89"/>
      <c r="X4214" s="24"/>
    </row>
    <row r="4215" spans="1:24" s="49" customFormat="1">
      <c r="A4215" s="81"/>
      <c r="B4215" s="82"/>
      <c r="C4215" s="83"/>
      <c r="D4215" s="24"/>
      <c r="E4215" s="25"/>
      <c r="F4215" s="84"/>
      <c r="G4215" s="24"/>
      <c r="H4215" s="25"/>
      <c r="J4215" s="85"/>
      <c r="K4215" s="25"/>
      <c r="L4215" s="86"/>
      <c r="M4215" s="87">
        <f t="shared" si="79"/>
        <v>0</v>
      </c>
      <c r="N4215" s="28"/>
      <c r="Q4215" s="88"/>
      <c r="S4215" s="88"/>
      <c r="T4215" s="81"/>
      <c r="U4215" s="86"/>
      <c r="V4215" s="89"/>
      <c r="X4215" s="24"/>
    </row>
    <row r="4216" spans="1:24" s="49" customFormat="1">
      <c r="A4216" s="81"/>
      <c r="B4216" s="82"/>
      <c r="C4216" s="83"/>
      <c r="D4216" s="24"/>
      <c r="E4216" s="25"/>
      <c r="F4216" s="84"/>
      <c r="G4216" s="24"/>
      <c r="H4216" s="25"/>
      <c r="J4216" s="85"/>
      <c r="K4216" s="25"/>
      <c r="L4216" s="86"/>
      <c r="M4216" s="87">
        <f t="shared" si="79"/>
        <v>0</v>
      </c>
      <c r="N4216" s="28"/>
      <c r="Q4216" s="88"/>
      <c r="S4216" s="88"/>
      <c r="T4216" s="81"/>
      <c r="U4216" s="86"/>
      <c r="V4216" s="89"/>
      <c r="X4216" s="24"/>
    </row>
    <row r="4217" spans="1:24" s="49" customFormat="1">
      <c r="A4217" s="81"/>
      <c r="B4217" s="82"/>
      <c r="C4217" s="83"/>
      <c r="D4217" s="24"/>
      <c r="E4217" s="25"/>
      <c r="F4217" s="84"/>
      <c r="G4217" s="24"/>
      <c r="H4217" s="25"/>
      <c r="J4217" s="85"/>
      <c r="K4217" s="25"/>
      <c r="L4217" s="86"/>
      <c r="M4217" s="87">
        <f t="shared" si="79"/>
        <v>0</v>
      </c>
      <c r="N4217" s="28"/>
      <c r="Q4217" s="88"/>
      <c r="S4217" s="88"/>
      <c r="T4217" s="81"/>
      <c r="U4217" s="86"/>
      <c r="V4217" s="89"/>
      <c r="X4217" s="24"/>
    </row>
    <row r="4218" spans="1:24" s="49" customFormat="1">
      <c r="A4218" s="81"/>
      <c r="B4218" s="82"/>
      <c r="C4218" s="83"/>
      <c r="D4218" s="24"/>
      <c r="E4218" s="25"/>
      <c r="F4218" s="84"/>
      <c r="G4218" s="24"/>
      <c r="H4218" s="25"/>
      <c r="J4218" s="85"/>
      <c r="K4218" s="25"/>
      <c r="L4218" s="86"/>
      <c r="M4218" s="87">
        <f t="shared" si="79"/>
        <v>0</v>
      </c>
      <c r="N4218" s="28"/>
      <c r="Q4218" s="88"/>
      <c r="S4218" s="88"/>
      <c r="T4218" s="81"/>
      <c r="U4218" s="86"/>
      <c r="V4218" s="89"/>
      <c r="X4218" s="24"/>
    </row>
    <row r="4219" spans="1:24" s="49" customFormat="1">
      <c r="A4219" s="81"/>
      <c r="B4219" s="82"/>
      <c r="C4219" s="83"/>
      <c r="D4219" s="24"/>
      <c r="E4219" s="25"/>
      <c r="F4219" s="84"/>
      <c r="G4219" s="24"/>
      <c r="H4219" s="25"/>
      <c r="J4219" s="85"/>
      <c r="K4219" s="25"/>
      <c r="L4219" s="86"/>
      <c r="M4219" s="87">
        <f t="shared" si="79"/>
        <v>0</v>
      </c>
      <c r="N4219" s="28"/>
      <c r="Q4219" s="88"/>
      <c r="S4219" s="88"/>
      <c r="T4219" s="81"/>
      <c r="U4219" s="86"/>
      <c r="V4219" s="89"/>
      <c r="X4219" s="24"/>
    </row>
    <row r="4220" spans="1:24" s="49" customFormat="1">
      <c r="A4220" s="81"/>
      <c r="B4220" s="82"/>
      <c r="C4220" s="83"/>
      <c r="D4220" s="24"/>
      <c r="E4220" s="25"/>
      <c r="F4220" s="84"/>
      <c r="G4220" s="24"/>
      <c r="H4220" s="25"/>
      <c r="J4220" s="85"/>
      <c r="K4220" s="25"/>
      <c r="L4220" s="86"/>
      <c r="M4220" s="87">
        <f t="shared" si="79"/>
        <v>0</v>
      </c>
      <c r="N4220" s="28"/>
      <c r="Q4220" s="88"/>
      <c r="S4220" s="88"/>
      <c r="T4220" s="81"/>
      <c r="U4220" s="86"/>
      <c r="V4220" s="89"/>
      <c r="X4220" s="24"/>
    </row>
    <row r="4221" spans="1:24" s="49" customFormat="1">
      <c r="A4221" s="81"/>
      <c r="B4221" s="82"/>
      <c r="C4221" s="83"/>
      <c r="D4221" s="24"/>
      <c r="E4221" s="25"/>
      <c r="F4221" s="84"/>
      <c r="G4221" s="24"/>
      <c r="H4221" s="25"/>
      <c r="J4221" s="85"/>
      <c r="K4221" s="25"/>
      <c r="L4221" s="86"/>
      <c r="M4221" s="87">
        <f t="shared" si="79"/>
        <v>0</v>
      </c>
      <c r="N4221" s="28"/>
      <c r="Q4221" s="88"/>
      <c r="S4221" s="88"/>
      <c r="T4221" s="81"/>
      <c r="U4221" s="86"/>
      <c r="V4221" s="89"/>
      <c r="X4221" s="24"/>
    </row>
    <row r="4222" spans="1:24" s="49" customFormat="1">
      <c r="A4222" s="81"/>
      <c r="B4222" s="82"/>
      <c r="C4222" s="83"/>
      <c r="D4222" s="24"/>
      <c r="E4222" s="25"/>
      <c r="F4222" s="84"/>
      <c r="G4222" s="24"/>
      <c r="H4222" s="25"/>
      <c r="J4222" s="85"/>
      <c r="K4222" s="25"/>
      <c r="L4222" s="86"/>
      <c r="M4222" s="87">
        <f t="shared" si="79"/>
        <v>0</v>
      </c>
      <c r="N4222" s="28"/>
      <c r="Q4222" s="88"/>
      <c r="S4222" s="88"/>
      <c r="T4222" s="81"/>
      <c r="U4222" s="86"/>
      <c r="V4222" s="89"/>
      <c r="X4222" s="24"/>
    </row>
    <row r="4223" spans="1:24" s="49" customFormat="1">
      <c r="A4223" s="81"/>
      <c r="B4223" s="82"/>
      <c r="C4223" s="83"/>
      <c r="D4223" s="24"/>
      <c r="E4223" s="25"/>
      <c r="F4223" s="84"/>
      <c r="G4223" s="24"/>
      <c r="H4223" s="25"/>
      <c r="J4223" s="85"/>
      <c r="K4223" s="25"/>
      <c r="L4223" s="86"/>
      <c r="M4223" s="87">
        <f t="shared" si="79"/>
        <v>0</v>
      </c>
      <c r="N4223" s="28"/>
      <c r="Q4223" s="88"/>
      <c r="S4223" s="88"/>
      <c r="T4223" s="81"/>
      <c r="U4223" s="86"/>
      <c r="V4223" s="89"/>
      <c r="X4223" s="24"/>
    </row>
    <row r="4224" spans="1:24" s="49" customFormat="1">
      <c r="A4224" s="81"/>
      <c r="B4224" s="82"/>
      <c r="C4224" s="83"/>
      <c r="D4224" s="24"/>
      <c r="E4224" s="25"/>
      <c r="F4224" s="84"/>
      <c r="G4224" s="24"/>
      <c r="H4224" s="25"/>
      <c r="J4224" s="85"/>
      <c r="K4224" s="25"/>
      <c r="L4224" s="86"/>
      <c r="M4224" s="87">
        <f t="shared" si="79"/>
        <v>0</v>
      </c>
      <c r="N4224" s="28"/>
      <c r="Q4224" s="88"/>
      <c r="S4224" s="88"/>
      <c r="T4224" s="81"/>
      <c r="U4224" s="86"/>
      <c r="V4224" s="89"/>
      <c r="X4224" s="24"/>
    </row>
    <row r="4225" spans="1:24" s="49" customFormat="1">
      <c r="A4225" s="81"/>
      <c r="B4225" s="82"/>
      <c r="C4225" s="83"/>
      <c r="D4225" s="24"/>
      <c r="E4225" s="25"/>
      <c r="F4225" s="84"/>
      <c r="G4225" s="24"/>
      <c r="H4225" s="25"/>
      <c r="J4225" s="85"/>
      <c r="K4225" s="25"/>
      <c r="L4225" s="86"/>
      <c r="M4225" s="87">
        <f t="shared" si="79"/>
        <v>0</v>
      </c>
      <c r="N4225" s="28"/>
      <c r="Q4225" s="88"/>
      <c r="S4225" s="88"/>
      <c r="T4225" s="81"/>
      <c r="U4225" s="86"/>
      <c r="V4225" s="89"/>
      <c r="X4225" s="24"/>
    </row>
    <row r="4226" spans="1:24" s="49" customFormat="1">
      <c r="A4226" s="81"/>
      <c r="B4226" s="82"/>
      <c r="C4226" s="83"/>
      <c r="D4226" s="24"/>
      <c r="E4226" s="25"/>
      <c r="F4226" s="84"/>
      <c r="G4226" s="24"/>
      <c r="H4226" s="25"/>
      <c r="J4226" s="85"/>
      <c r="K4226" s="25"/>
      <c r="L4226" s="86"/>
      <c r="M4226" s="87">
        <f t="shared" si="79"/>
        <v>0</v>
      </c>
      <c r="N4226" s="28"/>
      <c r="Q4226" s="88"/>
      <c r="S4226" s="88"/>
      <c r="T4226" s="81"/>
      <c r="U4226" s="86"/>
      <c r="V4226" s="89"/>
      <c r="X4226" s="24"/>
    </row>
    <row r="4227" spans="1:24" s="49" customFormat="1">
      <c r="A4227" s="81"/>
      <c r="B4227" s="82"/>
      <c r="C4227" s="83"/>
      <c r="D4227" s="24"/>
      <c r="E4227" s="25"/>
      <c r="F4227" s="84"/>
      <c r="G4227" s="24"/>
      <c r="H4227" s="25"/>
      <c r="J4227" s="85"/>
      <c r="K4227" s="25"/>
      <c r="L4227" s="86"/>
      <c r="M4227" s="87">
        <f t="shared" si="79"/>
        <v>0</v>
      </c>
      <c r="N4227" s="28"/>
      <c r="Q4227" s="88"/>
      <c r="S4227" s="88"/>
      <c r="T4227" s="81"/>
      <c r="U4227" s="86"/>
      <c r="V4227" s="89"/>
      <c r="X4227" s="24"/>
    </row>
    <row r="4228" spans="1:24" s="49" customFormat="1">
      <c r="A4228" s="81"/>
      <c r="B4228" s="82"/>
      <c r="C4228" s="83"/>
      <c r="D4228" s="24"/>
      <c r="E4228" s="25"/>
      <c r="F4228" s="84"/>
      <c r="G4228" s="24"/>
      <c r="H4228" s="25"/>
      <c r="J4228" s="85"/>
      <c r="K4228" s="25"/>
      <c r="L4228" s="86"/>
      <c r="M4228" s="87">
        <f t="shared" si="79"/>
        <v>0</v>
      </c>
      <c r="N4228" s="28"/>
      <c r="Q4228" s="88"/>
      <c r="S4228" s="88"/>
      <c r="T4228" s="81"/>
      <c r="U4228" s="86"/>
      <c r="V4228" s="89"/>
      <c r="X4228" s="24"/>
    </row>
    <row r="4229" spans="1:24" s="49" customFormat="1">
      <c r="A4229" s="81"/>
      <c r="B4229" s="82"/>
      <c r="C4229" s="83"/>
      <c r="D4229" s="24"/>
      <c r="E4229" s="25"/>
      <c r="F4229" s="84"/>
      <c r="G4229" s="24"/>
      <c r="H4229" s="25"/>
      <c r="J4229" s="85"/>
      <c r="K4229" s="25"/>
      <c r="L4229" s="86"/>
      <c r="M4229" s="87">
        <f t="shared" si="79"/>
        <v>0</v>
      </c>
      <c r="N4229" s="28"/>
      <c r="Q4229" s="88"/>
      <c r="S4229" s="88"/>
      <c r="T4229" s="81"/>
      <c r="U4229" s="86"/>
      <c r="V4229" s="89"/>
      <c r="X4229" s="24"/>
    </row>
    <row r="4230" spans="1:24" s="49" customFormat="1">
      <c r="A4230" s="81"/>
      <c r="B4230" s="82"/>
      <c r="C4230" s="83"/>
      <c r="D4230" s="24"/>
      <c r="E4230" s="25"/>
      <c r="F4230" s="84"/>
      <c r="G4230" s="24"/>
      <c r="H4230" s="25"/>
      <c r="J4230" s="85"/>
      <c r="K4230" s="25"/>
      <c r="L4230" s="86"/>
      <c r="M4230" s="87">
        <f t="shared" si="79"/>
        <v>0</v>
      </c>
      <c r="N4230" s="28"/>
      <c r="Q4230" s="88"/>
      <c r="S4230" s="88"/>
      <c r="T4230" s="81"/>
      <c r="U4230" s="86"/>
      <c r="V4230" s="89"/>
      <c r="X4230" s="24"/>
    </row>
    <row r="4231" spans="1:24" s="49" customFormat="1">
      <c r="A4231" s="81"/>
      <c r="B4231" s="82"/>
      <c r="C4231" s="83"/>
      <c r="D4231" s="24"/>
      <c r="E4231" s="25"/>
      <c r="F4231" s="84"/>
      <c r="G4231" s="24"/>
      <c r="H4231" s="25"/>
      <c r="J4231" s="85"/>
      <c r="K4231" s="25"/>
      <c r="L4231" s="86"/>
      <c r="M4231" s="87">
        <f t="shared" si="79"/>
        <v>0</v>
      </c>
      <c r="N4231" s="28"/>
      <c r="Q4231" s="88"/>
      <c r="S4231" s="88"/>
      <c r="T4231" s="81"/>
      <c r="U4231" s="86"/>
      <c r="V4231" s="89"/>
      <c r="X4231" s="24"/>
    </row>
    <row r="4232" spans="1:24" s="49" customFormat="1">
      <c r="A4232" s="81"/>
      <c r="B4232" s="82"/>
      <c r="C4232" s="83"/>
      <c r="D4232" s="24"/>
      <c r="E4232" s="25"/>
      <c r="F4232" s="84"/>
      <c r="G4232" s="24"/>
      <c r="H4232" s="25"/>
      <c r="J4232" s="85"/>
      <c r="K4232" s="25"/>
      <c r="L4232" s="86"/>
      <c r="M4232" s="87">
        <f t="shared" si="79"/>
        <v>0</v>
      </c>
      <c r="N4232" s="28"/>
      <c r="Q4232" s="88"/>
      <c r="S4232" s="88"/>
      <c r="T4232" s="81"/>
      <c r="U4232" s="86"/>
      <c r="V4232" s="89"/>
      <c r="X4232" s="24"/>
    </row>
    <row r="4233" spans="1:24" s="49" customFormat="1">
      <c r="A4233" s="81"/>
      <c r="B4233" s="82"/>
      <c r="C4233" s="83"/>
      <c r="D4233" s="24"/>
      <c r="E4233" s="25"/>
      <c r="F4233" s="84"/>
      <c r="G4233" s="24"/>
      <c r="H4233" s="25"/>
      <c r="J4233" s="85"/>
      <c r="K4233" s="25"/>
      <c r="L4233" s="86"/>
      <c r="M4233" s="87">
        <f t="shared" si="79"/>
        <v>0</v>
      </c>
      <c r="N4233" s="28"/>
      <c r="Q4233" s="88"/>
      <c r="S4233" s="88"/>
      <c r="T4233" s="81"/>
      <c r="U4233" s="86"/>
      <c r="V4233" s="89"/>
      <c r="X4233" s="24"/>
    </row>
    <row r="4234" spans="1:24" s="49" customFormat="1">
      <c r="A4234" s="81"/>
      <c r="B4234" s="82"/>
      <c r="C4234" s="83"/>
      <c r="D4234" s="24"/>
      <c r="E4234" s="25"/>
      <c r="F4234" s="84"/>
      <c r="G4234" s="24"/>
      <c r="H4234" s="25"/>
      <c r="J4234" s="85"/>
      <c r="K4234" s="25"/>
      <c r="L4234" s="86"/>
      <c r="M4234" s="87">
        <f t="shared" si="79"/>
        <v>0</v>
      </c>
      <c r="N4234" s="28"/>
      <c r="Q4234" s="88"/>
      <c r="S4234" s="88"/>
      <c r="T4234" s="81"/>
      <c r="U4234" s="86"/>
      <c r="V4234" s="89"/>
      <c r="X4234" s="24"/>
    </row>
    <row r="4235" spans="1:24" s="49" customFormat="1">
      <c r="A4235" s="81"/>
      <c r="B4235" s="82"/>
      <c r="C4235" s="83"/>
      <c r="D4235" s="24"/>
      <c r="E4235" s="25"/>
      <c r="F4235" s="84"/>
      <c r="G4235" s="24"/>
      <c r="H4235" s="25"/>
      <c r="J4235" s="85"/>
      <c r="K4235" s="25"/>
      <c r="L4235" s="86"/>
      <c r="M4235" s="87">
        <f t="shared" si="79"/>
        <v>0</v>
      </c>
      <c r="N4235" s="28"/>
      <c r="Q4235" s="88"/>
      <c r="S4235" s="88"/>
      <c r="T4235" s="81"/>
      <c r="U4235" s="86"/>
      <c r="V4235" s="89"/>
      <c r="X4235" s="24"/>
    </row>
    <row r="4236" spans="1:24" s="49" customFormat="1">
      <c r="A4236" s="81"/>
      <c r="B4236" s="82"/>
      <c r="C4236" s="83"/>
      <c r="D4236" s="24"/>
      <c r="E4236" s="25"/>
      <c r="F4236" s="84"/>
      <c r="G4236" s="24"/>
      <c r="H4236" s="25"/>
      <c r="J4236" s="85"/>
      <c r="K4236" s="25"/>
      <c r="L4236" s="86"/>
      <c r="M4236" s="87">
        <f t="shared" si="79"/>
        <v>0</v>
      </c>
      <c r="N4236" s="28"/>
      <c r="Q4236" s="88"/>
      <c r="S4236" s="88"/>
      <c r="T4236" s="81"/>
      <c r="U4236" s="86"/>
      <c r="V4236" s="89"/>
      <c r="X4236" s="24"/>
    </row>
    <row r="4237" spans="1:24" s="49" customFormat="1">
      <c r="A4237" s="81"/>
      <c r="B4237" s="82"/>
      <c r="C4237" s="83"/>
      <c r="D4237" s="24"/>
      <c r="E4237" s="25"/>
      <c r="F4237" s="84"/>
      <c r="G4237" s="24"/>
      <c r="H4237" s="25"/>
      <c r="J4237" s="85"/>
      <c r="K4237" s="25"/>
      <c r="L4237" s="86"/>
      <c r="M4237" s="87">
        <f t="shared" si="79"/>
        <v>0</v>
      </c>
      <c r="N4237" s="28"/>
      <c r="Q4237" s="88"/>
      <c r="S4237" s="88"/>
      <c r="T4237" s="81"/>
      <c r="U4237" s="86"/>
      <c r="V4237" s="89"/>
      <c r="X4237" s="24"/>
    </row>
    <row r="4238" spans="1:24" s="49" customFormat="1">
      <c r="A4238" s="81"/>
      <c r="B4238" s="82"/>
      <c r="C4238" s="83"/>
      <c r="D4238" s="24"/>
      <c r="E4238" s="25"/>
      <c r="F4238" s="84"/>
      <c r="G4238" s="24"/>
      <c r="H4238" s="25"/>
      <c r="J4238" s="85"/>
      <c r="K4238" s="25"/>
      <c r="L4238" s="86"/>
      <c r="M4238" s="87">
        <f t="shared" si="79"/>
        <v>0</v>
      </c>
      <c r="N4238" s="28"/>
      <c r="Q4238" s="88"/>
      <c r="S4238" s="88"/>
      <c r="T4238" s="81"/>
      <c r="U4238" s="86"/>
      <c r="V4238" s="89"/>
      <c r="X4238" s="24"/>
    </row>
    <row r="4239" spans="1:24" s="49" customFormat="1">
      <c r="A4239" s="81"/>
      <c r="B4239" s="82"/>
      <c r="C4239" s="83"/>
      <c r="D4239" s="24"/>
      <c r="E4239" s="25"/>
      <c r="F4239" s="84"/>
      <c r="G4239" s="24"/>
      <c r="H4239" s="25"/>
      <c r="J4239" s="85"/>
      <c r="K4239" s="25"/>
      <c r="L4239" s="86"/>
      <c r="M4239" s="87">
        <f t="shared" si="79"/>
        <v>0</v>
      </c>
      <c r="N4239" s="28"/>
      <c r="Q4239" s="88"/>
      <c r="S4239" s="88"/>
      <c r="T4239" s="81"/>
      <c r="U4239" s="86"/>
      <c r="V4239" s="89"/>
      <c r="X4239" s="24"/>
    </row>
    <row r="4240" spans="1:24" s="49" customFormat="1">
      <c r="A4240" s="81"/>
      <c r="B4240" s="82"/>
      <c r="C4240" s="83"/>
      <c r="D4240" s="24"/>
      <c r="E4240" s="25"/>
      <c r="F4240" s="84"/>
      <c r="G4240" s="24"/>
      <c r="H4240" s="25"/>
      <c r="J4240" s="85"/>
      <c r="K4240" s="25"/>
      <c r="L4240" s="86"/>
      <c r="M4240" s="87">
        <f t="shared" si="79"/>
        <v>0</v>
      </c>
      <c r="N4240" s="28"/>
      <c r="Q4240" s="88"/>
      <c r="S4240" s="88"/>
      <c r="T4240" s="81"/>
      <c r="U4240" s="86"/>
      <c r="V4240" s="89"/>
      <c r="X4240" s="24"/>
    </row>
    <row r="4241" spans="1:24" s="49" customFormat="1">
      <c r="A4241" s="81"/>
      <c r="B4241" s="82"/>
      <c r="C4241" s="83"/>
      <c r="D4241" s="24"/>
      <c r="E4241" s="25"/>
      <c r="F4241" s="84"/>
      <c r="G4241" s="24"/>
      <c r="H4241" s="25"/>
      <c r="J4241" s="85"/>
      <c r="K4241" s="25"/>
      <c r="L4241" s="86"/>
      <c r="M4241" s="87">
        <f t="shared" si="79"/>
        <v>0</v>
      </c>
      <c r="N4241" s="28"/>
      <c r="Q4241" s="88"/>
      <c r="S4241" s="88"/>
      <c r="T4241" s="81"/>
      <c r="U4241" s="86"/>
      <c r="V4241" s="89"/>
      <c r="X4241" s="24"/>
    </row>
    <row r="4242" spans="1:24" s="49" customFormat="1">
      <c r="A4242" s="81"/>
      <c r="B4242" s="82"/>
      <c r="C4242" s="83"/>
      <c r="D4242" s="24"/>
      <c r="E4242" s="25"/>
      <c r="F4242" s="84"/>
      <c r="G4242" s="24"/>
      <c r="H4242" s="25"/>
      <c r="J4242" s="85"/>
      <c r="K4242" s="25"/>
      <c r="L4242" s="86"/>
      <c r="M4242" s="87">
        <f t="shared" si="79"/>
        <v>0</v>
      </c>
      <c r="N4242" s="28"/>
      <c r="Q4242" s="88"/>
      <c r="S4242" s="88"/>
      <c r="T4242" s="81"/>
      <c r="U4242" s="86"/>
      <c r="V4242" s="89"/>
      <c r="X4242" s="24"/>
    </row>
    <row r="4243" spans="1:24" s="49" customFormat="1">
      <c r="A4243" s="81"/>
      <c r="B4243" s="82"/>
      <c r="C4243" s="83"/>
      <c r="D4243" s="24"/>
      <c r="E4243" s="25"/>
      <c r="F4243" s="84"/>
      <c r="G4243" s="24"/>
      <c r="H4243" s="25"/>
      <c r="J4243" s="85"/>
      <c r="K4243" s="25"/>
      <c r="L4243" s="86"/>
      <c r="M4243" s="87">
        <f t="shared" si="79"/>
        <v>0</v>
      </c>
      <c r="N4243" s="28"/>
      <c r="Q4243" s="88"/>
      <c r="S4243" s="88"/>
      <c r="T4243" s="81"/>
      <c r="U4243" s="86"/>
      <c r="V4243" s="89"/>
      <c r="X4243" s="24"/>
    </row>
    <row r="4244" spans="1:24" s="49" customFormat="1">
      <c r="A4244" s="81"/>
      <c r="B4244" s="82"/>
      <c r="C4244" s="83"/>
      <c r="D4244" s="24"/>
      <c r="E4244" s="25"/>
      <c r="F4244" s="84"/>
      <c r="G4244" s="24"/>
      <c r="H4244" s="25"/>
      <c r="J4244" s="85"/>
      <c r="K4244" s="25"/>
      <c r="L4244" s="86"/>
      <c r="M4244" s="87">
        <f t="shared" si="79"/>
        <v>0</v>
      </c>
      <c r="N4244" s="28"/>
      <c r="Q4244" s="88"/>
      <c r="S4244" s="88"/>
      <c r="T4244" s="81"/>
      <c r="U4244" s="86"/>
      <c r="V4244" s="89"/>
      <c r="X4244" s="24"/>
    </row>
    <row r="4245" spans="1:24" s="49" customFormat="1">
      <c r="A4245" s="81"/>
      <c r="B4245" s="82"/>
      <c r="C4245" s="83"/>
      <c r="D4245" s="24"/>
      <c r="E4245" s="25"/>
      <c r="F4245" s="84"/>
      <c r="G4245" s="24"/>
      <c r="H4245" s="25"/>
      <c r="J4245" s="85"/>
      <c r="K4245" s="25"/>
      <c r="L4245" s="86"/>
      <c r="M4245" s="87">
        <f t="shared" si="79"/>
        <v>0</v>
      </c>
      <c r="N4245" s="28"/>
      <c r="Q4245" s="88"/>
      <c r="S4245" s="88"/>
      <c r="T4245" s="81"/>
      <c r="U4245" s="86"/>
      <c r="V4245" s="89"/>
      <c r="X4245" s="24"/>
    </row>
    <row r="4246" spans="1:24" s="49" customFormat="1">
      <c r="A4246" s="81"/>
      <c r="B4246" s="82"/>
      <c r="C4246" s="83"/>
      <c r="D4246" s="24"/>
      <c r="E4246" s="25"/>
      <c r="F4246" s="84"/>
      <c r="G4246" s="24"/>
      <c r="H4246" s="25"/>
      <c r="J4246" s="85"/>
      <c r="K4246" s="25"/>
      <c r="L4246" s="86"/>
      <c r="M4246" s="87">
        <f t="shared" si="79"/>
        <v>0</v>
      </c>
      <c r="N4246" s="28"/>
      <c r="Q4246" s="88"/>
      <c r="S4246" s="88"/>
      <c r="T4246" s="81"/>
      <c r="U4246" s="86"/>
      <c r="V4246" s="89"/>
      <c r="X4246" s="24"/>
    </row>
    <row r="4247" spans="1:24" s="49" customFormat="1">
      <c r="A4247" s="81"/>
      <c r="B4247" s="82"/>
      <c r="C4247" s="83"/>
      <c r="D4247" s="24"/>
      <c r="E4247" s="25"/>
      <c r="F4247" s="84"/>
      <c r="G4247" s="24"/>
      <c r="H4247" s="25"/>
      <c r="J4247" s="85"/>
      <c r="K4247" s="25"/>
      <c r="L4247" s="86"/>
      <c r="M4247" s="87">
        <f t="shared" si="79"/>
        <v>0</v>
      </c>
      <c r="N4247" s="28"/>
      <c r="Q4247" s="88"/>
      <c r="S4247" s="88"/>
      <c r="T4247" s="81"/>
      <c r="U4247" s="86"/>
      <c r="V4247" s="89"/>
      <c r="X4247" s="24"/>
    </row>
    <row r="4248" spans="1:24" s="49" customFormat="1">
      <c r="A4248" s="81"/>
      <c r="B4248" s="82"/>
      <c r="C4248" s="83"/>
      <c r="D4248" s="24"/>
      <c r="E4248" s="25"/>
      <c r="F4248" s="84"/>
      <c r="G4248" s="24"/>
      <c r="H4248" s="25"/>
      <c r="J4248" s="85"/>
      <c r="K4248" s="25"/>
      <c r="L4248" s="86"/>
      <c r="M4248" s="87">
        <f t="shared" si="79"/>
        <v>0</v>
      </c>
      <c r="N4248" s="28"/>
      <c r="Q4248" s="88"/>
      <c r="S4248" s="88"/>
      <c r="T4248" s="81"/>
      <c r="U4248" s="86"/>
      <c r="V4248" s="89"/>
      <c r="X4248" s="24"/>
    </row>
    <row r="4249" spans="1:24" s="49" customFormat="1">
      <c r="A4249" s="81"/>
      <c r="B4249" s="82"/>
      <c r="C4249" s="83"/>
      <c r="D4249" s="24"/>
      <c r="E4249" s="25"/>
      <c r="F4249" s="84"/>
      <c r="G4249" s="24"/>
      <c r="H4249" s="25"/>
      <c r="J4249" s="85"/>
      <c r="K4249" s="25"/>
      <c r="L4249" s="86"/>
      <c r="M4249" s="87">
        <f t="shared" si="79"/>
        <v>0</v>
      </c>
      <c r="N4249" s="28"/>
      <c r="Q4249" s="88"/>
      <c r="S4249" s="88"/>
      <c r="T4249" s="81"/>
      <c r="U4249" s="86"/>
      <c r="V4249" s="89"/>
      <c r="X4249" s="24"/>
    </row>
    <row r="4250" spans="1:24" s="49" customFormat="1">
      <c r="A4250" s="81"/>
      <c r="B4250" s="82"/>
      <c r="C4250" s="83"/>
      <c r="D4250" s="24"/>
      <c r="E4250" s="25"/>
      <c r="F4250" s="84"/>
      <c r="G4250" s="24"/>
      <c r="H4250" s="25"/>
      <c r="J4250" s="85"/>
      <c r="K4250" s="25"/>
      <c r="L4250" s="86"/>
      <c r="M4250" s="87">
        <f t="shared" si="79"/>
        <v>0</v>
      </c>
      <c r="N4250" s="28"/>
      <c r="Q4250" s="88"/>
      <c r="S4250" s="88"/>
      <c r="T4250" s="81"/>
      <c r="U4250" s="86"/>
      <c r="V4250" s="89"/>
      <c r="X4250" s="24"/>
    </row>
    <row r="4251" spans="1:24" s="49" customFormat="1">
      <c r="A4251" s="81"/>
      <c r="B4251" s="82"/>
      <c r="C4251" s="83"/>
      <c r="D4251" s="24"/>
      <c r="E4251" s="25"/>
      <c r="F4251" s="84"/>
      <c r="G4251" s="24"/>
      <c r="H4251" s="25"/>
      <c r="J4251" s="85"/>
      <c r="K4251" s="25"/>
      <c r="L4251" s="86"/>
      <c r="M4251" s="87">
        <f t="shared" si="79"/>
        <v>0</v>
      </c>
      <c r="N4251" s="28"/>
      <c r="Q4251" s="88"/>
      <c r="S4251" s="88"/>
      <c r="T4251" s="81"/>
      <c r="U4251" s="86"/>
      <c r="V4251" s="89"/>
      <c r="X4251" s="24"/>
    </row>
    <row r="4252" spans="1:24" s="49" customFormat="1">
      <c r="A4252" s="81"/>
      <c r="B4252" s="82"/>
      <c r="C4252" s="83"/>
      <c r="D4252" s="24"/>
      <c r="E4252" s="25"/>
      <c r="F4252" s="84"/>
      <c r="G4252" s="24"/>
      <c r="H4252" s="25"/>
      <c r="J4252" s="85"/>
      <c r="K4252" s="25"/>
      <c r="L4252" s="86"/>
      <c r="M4252" s="87">
        <f t="shared" si="79"/>
        <v>0</v>
      </c>
      <c r="N4252" s="28"/>
      <c r="Q4252" s="88"/>
      <c r="S4252" s="88"/>
      <c r="T4252" s="81"/>
      <c r="U4252" s="86"/>
      <c r="V4252" s="89"/>
      <c r="X4252" s="24"/>
    </row>
    <row r="4253" spans="1:24" s="49" customFormat="1">
      <c r="A4253" s="81"/>
      <c r="B4253" s="82"/>
      <c r="C4253" s="83"/>
      <c r="D4253" s="24"/>
      <c r="E4253" s="25"/>
      <c r="F4253" s="84"/>
      <c r="G4253" s="24"/>
      <c r="H4253" s="25"/>
      <c r="J4253" s="85"/>
      <c r="K4253" s="25"/>
      <c r="L4253" s="86"/>
      <c r="M4253" s="87">
        <f t="shared" si="79"/>
        <v>0</v>
      </c>
      <c r="N4253" s="28"/>
      <c r="Q4253" s="88"/>
      <c r="S4253" s="88"/>
      <c r="T4253" s="81"/>
      <c r="U4253" s="86"/>
      <c r="V4253" s="89"/>
      <c r="X4253" s="24"/>
    </row>
    <row r="4254" spans="1:24" s="49" customFormat="1">
      <c r="A4254" s="81"/>
      <c r="B4254" s="82"/>
      <c r="C4254" s="83"/>
      <c r="D4254" s="24"/>
      <c r="E4254" s="25"/>
      <c r="F4254" s="84"/>
      <c r="G4254" s="24"/>
      <c r="H4254" s="25"/>
      <c r="J4254" s="85"/>
      <c r="K4254" s="25"/>
      <c r="L4254" s="86"/>
      <c r="M4254" s="87">
        <f t="shared" si="79"/>
        <v>0</v>
      </c>
      <c r="N4254" s="28"/>
      <c r="Q4254" s="88"/>
      <c r="S4254" s="88"/>
      <c r="T4254" s="81"/>
      <c r="U4254" s="86"/>
      <c r="V4254" s="89"/>
      <c r="X4254" s="24"/>
    </row>
    <row r="4255" spans="1:24" s="49" customFormat="1">
      <c r="A4255" s="81"/>
      <c r="B4255" s="82"/>
      <c r="C4255" s="83"/>
      <c r="D4255" s="24"/>
      <c r="E4255" s="25"/>
      <c r="F4255" s="84"/>
      <c r="G4255" s="24"/>
      <c r="H4255" s="25"/>
      <c r="J4255" s="85"/>
      <c r="K4255" s="25"/>
      <c r="L4255" s="86"/>
      <c r="M4255" s="87">
        <f t="shared" si="79"/>
        <v>0</v>
      </c>
      <c r="N4255" s="28"/>
      <c r="Q4255" s="88"/>
      <c r="S4255" s="88"/>
      <c r="T4255" s="81"/>
      <c r="U4255" s="86"/>
      <c r="V4255" s="89"/>
      <c r="X4255" s="24"/>
    </row>
    <row r="4256" spans="1:24" s="49" customFormat="1">
      <c r="A4256" s="81"/>
      <c r="B4256" s="82"/>
      <c r="C4256" s="83"/>
      <c r="D4256" s="24"/>
      <c r="E4256" s="25"/>
      <c r="F4256" s="84"/>
      <c r="G4256" s="24"/>
      <c r="H4256" s="25"/>
      <c r="J4256" s="85"/>
      <c r="K4256" s="25"/>
      <c r="L4256" s="86"/>
      <c r="M4256" s="87">
        <f t="shared" si="79"/>
        <v>0</v>
      </c>
      <c r="N4256" s="28"/>
      <c r="Q4256" s="88"/>
      <c r="S4256" s="88"/>
      <c r="T4256" s="81"/>
      <c r="U4256" s="86"/>
      <c r="V4256" s="89"/>
      <c r="X4256" s="24"/>
    </row>
    <row r="4257" spans="1:24" s="49" customFormat="1">
      <c r="A4257" s="81"/>
      <c r="B4257" s="82"/>
      <c r="C4257" s="83"/>
      <c r="D4257" s="24"/>
      <c r="E4257" s="25"/>
      <c r="F4257" s="84"/>
      <c r="G4257" s="24"/>
      <c r="H4257" s="25"/>
      <c r="J4257" s="85"/>
      <c r="K4257" s="25"/>
      <c r="L4257" s="86"/>
      <c r="M4257" s="87">
        <f t="shared" si="79"/>
        <v>0</v>
      </c>
      <c r="N4257" s="28"/>
      <c r="Q4257" s="88"/>
      <c r="S4257" s="88"/>
      <c r="T4257" s="81"/>
      <c r="U4257" s="86"/>
      <c r="V4257" s="89"/>
      <c r="X4257" s="24"/>
    </row>
    <row r="4258" spans="1:24" s="49" customFormat="1">
      <c r="A4258" s="81"/>
      <c r="B4258" s="82"/>
      <c r="C4258" s="83"/>
      <c r="D4258" s="24"/>
      <c r="E4258" s="25"/>
      <c r="F4258" s="84"/>
      <c r="G4258" s="24"/>
      <c r="H4258" s="25"/>
      <c r="J4258" s="85"/>
      <c r="K4258" s="25"/>
      <c r="L4258" s="86"/>
      <c r="M4258" s="87">
        <f t="shared" si="79"/>
        <v>0</v>
      </c>
      <c r="N4258" s="28"/>
      <c r="Q4258" s="88"/>
      <c r="S4258" s="88"/>
      <c r="T4258" s="81"/>
      <c r="U4258" s="86"/>
      <c r="V4258" s="89"/>
      <c r="X4258" s="24"/>
    </row>
    <row r="4259" spans="1:24" s="49" customFormat="1">
      <c r="A4259" s="81"/>
      <c r="B4259" s="82"/>
      <c r="C4259" s="83"/>
      <c r="D4259" s="24"/>
      <c r="E4259" s="25"/>
      <c r="F4259" s="84"/>
      <c r="G4259" s="24"/>
      <c r="H4259" s="25"/>
      <c r="J4259" s="85"/>
      <c r="K4259" s="25"/>
      <c r="L4259" s="86"/>
      <c r="M4259" s="87">
        <f t="shared" si="79"/>
        <v>0</v>
      </c>
      <c r="N4259" s="28"/>
      <c r="Q4259" s="88"/>
      <c r="S4259" s="88"/>
      <c r="T4259" s="81"/>
      <c r="U4259" s="86"/>
      <c r="V4259" s="89"/>
      <c r="X4259" s="24"/>
    </row>
    <row r="4260" spans="1:24" s="49" customFormat="1">
      <c r="A4260" s="81"/>
      <c r="B4260" s="82"/>
      <c r="C4260" s="83"/>
      <c r="D4260" s="24"/>
      <c r="E4260" s="25"/>
      <c r="F4260" s="84"/>
      <c r="G4260" s="24"/>
      <c r="H4260" s="25"/>
      <c r="J4260" s="85"/>
      <c r="K4260" s="25"/>
      <c r="L4260" s="86"/>
      <c r="M4260" s="87">
        <f t="shared" si="79"/>
        <v>0</v>
      </c>
      <c r="N4260" s="28"/>
      <c r="Q4260" s="88"/>
      <c r="S4260" s="88"/>
      <c r="T4260" s="81"/>
      <c r="U4260" s="86"/>
      <c r="V4260" s="89"/>
      <c r="X4260" s="24"/>
    </row>
    <row r="4261" spans="1:24" s="49" customFormat="1">
      <c r="A4261" s="81"/>
      <c r="B4261" s="82"/>
      <c r="C4261" s="83"/>
      <c r="D4261" s="24"/>
      <c r="E4261" s="25"/>
      <c r="F4261" s="84"/>
      <c r="G4261" s="24"/>
      <c r="H4261" s="25"/>
      <c r="J4261" s="85"/>
      <c r="K4261" s="25"/>
      <c r="L4261" s="86"/>
      <c r="M4261" s="87">
        <f t="shared" si="79"/>
        <v>0</v>
      </c>
      <c r="N4261" s="28"/>
      <c r="Q4261" s="88"/>
      <c r="S4261" s="88"/>
      <c r="T4261" s="81"/>
      <c r="U4261" s="86"/>
      <c r="V4261" s="89"/>
      <c r="X4261" s="24"/>
    </row>
    <row r="4262" spans="1:24" s="49" customFormat="1">
      <c r="A4262" s="81"/>
      <c r="B4262" s="82"/>
      <c r="C4262" s="83"/>
      <c r="D4262" s="24"/>
      <c r="E4262" s="25"/>
      <c r="F4262" s="84"/>
      <c r="G4262" s="24"/>
      <c r="H4262" s="25"/>
      <c r="J4262" s="85"/>
      <c r="K4262" s="25"/>
      <c r="L4262" s="86"/>
      <c r="M4262" s="87">
        <f t="shared" si="79"/>
        <v>0</v>
      </c>
      <c r="N4262" s="28"/>
      <c r="Q4262" s="88"/>
      <c r="S4262" s="88"/>
      <c r="T4262" s="81"/>
      <c r="U4262" s="86"/>
      <c r="V4262" s="89"/>
      <c r="X4262" s="24"/>
    </row>
    <row r="4263" spans="1:24" s="49" customFormat="1">
      <c r="A4263" s="81"/>
      <c r="B4263" s="82"/>
      <c r="C4263" s="83"/>
      <c r="D4263" s="24"/>
      <c r="E4263" s="25"/>
      <c r="F4263" s="84"/>
      <c r="G4263" s="24"/>
      <c r="H4263" s="25"/>
      <c r="J4263" s="85"/>
      <c r="K4263" s="25"/>
      <c r="L4263" s="86"/>
      <c r="M4263" s="87">
        <f t="shared" si="79"/>
        <v>0</v>
      </c>
      <c r="N4263" s="28"/>
      <c r="Q4263" s="88"/>
      <c r="S4263" s="88"/>
      <c r="T4263" s="81"/>
      <c r="U4263" s="86"/>
      <c r="V4263" s="89"/>
      <c r="X4263" s="24"/>
    </row>
    <row r="4264" spans="1:24" s="49" customFormat="1">
      <c r="A4264" s="81"/>
      <c r="B4264" s="82"/>
      <c r="C4264" s="83"/>
      <c r="D4264" s="24"/>
      <c r="E4264" s="25"/>
      <c r="F4264" s="84"/>
      <c r="G4264" s="24"/>
      <c r="H4264" s="25"/>
      <c r="J4264" s="85"/>
      <c r="K4264" s="25"/>
      <c r="L4264" s="86"/>
      <c r="M4264" s="87">
        <f t="shared" si="79"/>
        <v>0</v>
      </c>
      <c r="N4264" s="28"/>
      <c r="Q4264" s="88"/>
      <c r="S4264" s="88"/>
      <c r="T4264" s="81"/>
      <c r="U4264" s="86"/>
      <c r="V4264" s="89"/>
      <c r="X4264" s="24"/>
    </row>
    <row r="4265" spans="1:24" s="49" customFormat="1">
      <c r="A4265" s="81"/>
      <c r="B4265" s="82"/>
      <c r="C4265" s="83"/>
      <c r="D4265" s="24"/>
      <c r="E4265" s="25"/>
      <c r="F4265" s="84"/>
      <c r="G4265" s="24"/>
      <c r="H4265" s="25"/>
      <c r="J4265" s="85"/>
      <c r="K4265" s="25"/>
      <c r="L4265" s="86"/>
      <c r="M4265" s="87">
        <f t="shared" ref="M4265:M4328" si="80">I4265*H4265</f>
        <v>0</v>
      </c>
      <c r="N4265" s="28"/>
      <c r="Q4265" s="88"/>
      <c r="S4265" s="88"/>
      <c r="T4265" s="81"/>
      <c r="U4265" s="86"/>
      <c r="V4265" s="89"/>
      <c r="X4265" s="24"/>
    </row>
    <row r="4266" spans="1:24" s="49" customFormat="1">
      <c r="A4266" s="81"/>
      <c r="B4266" s="82"/>
      <c r="C4266" s="83"/>
      <c r="D4266" s="24"/>
      <c r="E4266" s="25"/>
      <c r="F4266" s="84"/>
      <c r="G4266" s="24"/>
      <c r="H4266" s="25"/>
      <c r="J4266" s="85"/>
      <c r="K4266" s="25"/>
      <c r="L4266" s="86"/>
      <c r="M4266" s="87">
        <f t="shared" si="80"/>
        <v>0</v>
      </c>
      <c r="N4266" s="28"/>
      <c r="Q4266" s="88"/>
      <c r="S4266" s="88"/>
      <c r="T4266" s="81"/>
      <c r="U4266" s="86"/>
      <c r="V4266" s="89"/>
      <c r="X4266" s="24"/>
    </row>
    <row r="4267" spans="1:24" s="49" customFormat="1">
      <c r="A4267" s="81"/>
      <c r="B4267" s="82"/>
      <c r="C4267" s="83"/>
      <c r="D4267" s="24"/>
      <c r="E4267" s="25"/>
      <c r="F4267" s="84"/>
      <c r="G4267" s="24"/>
      <c r="H4267" s="25"/>
      <c r="J4267" s="85"/>
      <c r="K4267" s="25"/>
      <c r="L4267" s="86"/>
      <c r="M4267" s="87">
        <f t="shared" si="80"/>
        <v>0</v>
      </c>
      <c r="N4267" s="28"/>
      <c r="Q4267" s="88"/>
      <c r="S4267" s="88"/>
      <c r="T4267" s="81"/>
      <c r="U4267" s="86"/>
      <c r="V4267" s="89"/>
      <c r="X4267" s="24"/>
    </row>
    <row r="4268" spans="1:24" s="49" customFormat="1">
      <c r="A4268" s="81"/>
      <c r="B4268" s="82"/>
      <c r="C4268" s="83"/>
      <c r="D4268" s="24"/>
      <c r="E4268" s="25"/>
      <c r="F4268" s="84"/>
      <c r="G4268" s="24"/>
      <c r="H4268" s="25"/>
      <c r="J4268" s="85"/>
      <c r="K4268" s="25"/>
      <c r="L4268" s="86"/>
      <c r="M4268" s="87">
        <f t="shared" si="80"/>
        <v>0</v>
      </c>
      <c r="N4268" s="28"/>
      <c r="Q4268" s="88"/>
      <c r="S4268" s="88"/>
      <c r="T4268" s="81"/>
      <c r="U4268" s="86"/>
      <c r="V4268" s="89"/>
      <c r="X4268" s="24"/>
    </row>
    <row r="4269" spans="1:24" s="49" customFormat="1">
      <c r="A4269" s="81"/>
      <c r="B4269" s="82"/>
      <c r="C4269" s="83"/>
      <c r="D4269" s="24"/>
      <c r="E4269" s="25"/>
      <c r="F4269" s="84"/>
      <c r="G4269" s="24"/>
      <c r="H4269" s="25"/>
      <c r="J4269" s="85"/>
      <c r="K4269" s="25"/>
      <c r="L4269" s="86"/>
      <c r="M4269" s="87">
        <f t="shared" si="80"/>
        <v>0</v>
      </c>
      <c r="N4269" s="28"/>
      <c r="Q4269" s="88"/>
      <c r="S4269" s="88"/>
      <c r="T4269" s="81"/>
      <c r="U4269" s="86"/>
      <c r="V4269" s="89"/>
      <c r="X4269" s="24"/>
    </row>
    <row r="4270" spans="1:24" s="49" customFormat="1">
      <c r="A4270" s="81"/>
      <c r="B4270" s="82"/>
      <c r="C4270" s="83"/>
      <c r="D4270" s="24"/>
      <c r="E4270" s="25"/>
      <c r="F4270" s="84"/>
      <c r="G4270" s="24"/>
      <c r="H4270" s="25"/>
      <c r="J4270" s="85"/>
      <c r="K4270" s="25"/>
      <c r="L4270" s="86"/>
      <c r="M4270" s="87">
        <f t="shared" si="80"/>
        <v>0</v>
      </c>
      <c r="N4270" s="28"/>
      <c r="Q4270" s="88"/>
      <c r="S4270" s="88"/>
      <c r="T4270" s="81"/>
      <c r="U4270" s="86"/>
      <c r="V4270" s="89"/>
      <c r="X4270" s="24"/>
    </row>
    <row r="4271" spans="1:24" s="49" customFormat="1">
      <c r="A4271" s="81"/>
      <c r="B4271" s="82"/>
      <c r="C4271" s="83"/>
      <c r="D4271" s="24"/>
      <c r="E4271" s="25"/>
      <c r="F4271" s="84"/>
      <c r="G4271" s="24"/>
      <c r="H4271" s="25"/>
      <c r="J4271" s="85"/>
      <c r="K4271" s="25"/>
      <c r="L4271" s="86"/>
      <c r="M4271" s="87">
        <f t="shared" si="80"/>
        <v>0</v>
      </c>
      <c r="N4271" s="28"/>
      <c r="Q4271" s="88"/>
      <c r="S4271" s="88"/>
      <c r="T4271" s="81"/>
      <c r="U4271" s="86"/>
      <c r="V4271" s="89"/>
      <c r="X4271" s="24"/>
    </row>
    <row r="4272" spans="1:24" s="49" customFormat="1">
      <c r="A4272" s="81"/>
      <c r="B4272" s="82"/>
      <c r="C4272" s="83"/>
      <c r="D4272" s="24"/>
      <c r="E4272" s="25"/>
      <c r="F4272" s="84"/>
      <c r="G4272" s="24"/>
      <c r="H4272" s="25"/>
      <c r="J4272" s="85"/>
      <c r="K4272" s="25"/>
      <c r="L4272" s="86"/>
      <c r="M4272" s="87">
        <f t="shared" si="80"/>
        <v>0</v>
      </c>
      <c r="N4272" s="28"/>
      <c r="Q4272" s="88"/>
      <c r="S4272" s="88"/>
      <c r="T4272" s="81"/>
      <c r="U4272" s="86"/>
      <c r="V4272" s="89"/>
      <c r="X4272" s="24"/>
    </row>
    <row r="4273" spans="1:24" s="49" customFormat="1">
      <c r="A4273" s="81"/>
      <c r="B4273" s="82"/>
      <c r="C4273" s="83"/>
      <c r="D4273" s="24"/>
      <c r="E4273" s="25"/>
      <c r="F4273" s="84"/>
      <c r="G4273" s="24"/>
      <c r="H4273" s="25"/>
      <c r="J4273" s="85"/>
      <c r="K4273" s="25"/>
      <c r="L4273" s="86"/>
      <c r="M4273" s="87">
        <f t="shared" si="80"/>
        <v>0</v>
      </c>
      <c r="N4273" s="28"/>
      <c r="Q4273" s="88"/>
      <c r="S4273" s="88"/>
      <c r="T4273" s="81"/>
      <c r="U4273" s="86"/>
      <c r="V4273" s="89"/>
      <c r="X4273" s="24"/>
    </row>
    <row r="4274" spans="1:24" s="49" customFormat="1">
      <c r="A4274" s="81"/>
      <c r="B4274" s="82"/>
      <c r="C4274" s="83"/>
      <c r="D4274" s="24"/>
      <c r="E4274" s="25"/>
      <c r="F4274" s="84"/>
      <c r="G4274" s="24"/>
      <c r="H4274" s="25"/>
      <c r="J4274" s="85"/>
      <c r="K4274" s="25"/>
      <c r="L4274" s="86"/>
      <c r="M4274" s="87">
        <f t="shared" si="80"/>
        <v>0</v>
      </c>
      <c r="N4274" s="28"/>
      <c r="Q4274" s="88"/>
      <c r="S4274" s="88"/>
      <c r="T4274" s="81"/>
      <c r="U4274" s="86"/>
      <c r="V4274" s="89"/>
      <c r="X4274" s="24"/>
    </row>
    <row r="4275" spans="1:24" s="49" customFormat="1">
      <c r="A4275" s="81"/>
      <c r="B4275" s="82"/>
      <c r="C4275" s="83"/>
      <c r="D4275" s="24"/>
      <c r="E4275" s="25"/>
      <c r="F4275" s="84"/>
      <c r="G4275" s="24"/>
      <c r="H4275" s="25"/>
      <c r="J4275" s="85"/>
      <c r="K4275" s="25"/>
      <c r="L4275" s="86"/>
      <c r="M4275" s="87">
        <f t="shared" si="80"/>
        <v>0</v>
      </c>
      <c r="N4275" s="28"/>
      <c r="Q4275" s="88"/>
      <c r="S4275" s="88"/>
      <c r="T4275" s="81"/>
      <c r="U4275" s="86"/>
      <c r="V4275" s="89"/>
      <c r="X4275" s="24"/>
    </row>
    <row r="4276" spans="1:24" s="49" customFormat="1">
      <c r="A4276" s="81"/>
      <c r="B4276" s="82"/>
      <c r="C4276" s="83"/>
      <c r="D4276" s="24"/>
      <c r="E4276" s="25"/>
      <c r="F4276" s="84"/>
      <c r="G4276" s="24"/>
      <c r="H4276" s="25"/>
      <c r="J4276" s="85"/>
      <c r="K4276" s="25"/>
      <c r="L4276" s="86"/>
      <c r="M4276" s="87">
        <f t="shared" si="80"/>
        <v>0</v>
      </c>
      <c r="N4276" s="28"/>
      <c r="Q4276" s="88"/>
      <c r="S4276" s="88"/>
      <c r="T4276" s="81"/>
      <c r="U4276" s="86"/>
      <c r="V4276" s="89"/>
      <c r="X4276" s="24"/>
    </row>
    <row r="4277" spans="1:24" s="49" customFormat="1">
      <c r="A4277" s="81"/>
      <c r="B4277" s="82"/>
      <c r="C4277" s="83"/>
      <c r="D4277" s="24"/>
      <c r="E4277" s="25"/>
      <c r="F4277" s="84"/>
      <c r="G4277" s="24"/>
      <c r="H4277" s="25"/>
      <c r="J4277" s="85"/>
      <c r="K4277" s="25"/>
      <c r="L4277" s="86"/>
      <c r="M4277" s="87">
        <f t="shared" si="80"/>
        <v>0</v>
      </c>
      <c r="N4277" s="28"/>
      <c r="Q4277" s="88"/>
      <c r="S4277" s="88"/>
      <c r="T4277" s="81"/>
      <c r="U4277" s="86"/>
      <c r="V4277" s="89"/>
      <c r="X4277" s="24"/>
    </row>
    <row r="4278" spans="1:24" s="49" customFormat="1">
      <c r="A4278" s="81"/>
      <c r="B4278" s="82"/>
      <c r="C4278" s="83"/>
      <c r="D4278" s="24"/>
      <c r="E4278" s="25"/>
      <c r="F4278" s="84"/>
      <c r="G4278" s="24"/>
      <c r="H4278" s="25"/>
      <c r="J4278" s="85"/>
      <c r="K4278" s="25"/>
      <c r="L4278" s="86"/>
      <c r="M4278" s="87">
        <f t="shared" si="80"/>
        <v>0</v>
      </c>
      <c r="N4278" s="28"/>
      <c r="Q4278" s="88"/>
      <c r="S4278" s="88"/>
      <c r="T4278" s="81"/>
      <c r="U4278" s="86"/>
      <c r="V4278" s="89"/>
      <c r="X4278" s="24"/>
    </row>
    <row r="4279" spans="1:24" s="49" customFormat="1">
      <c r="A4279" s="81"/>
      <c r="B4279" s="82"/>
      <c r="C4279" s="83"/>
      <c r="D4279" s="24"/>
      <c r="E4279" s="25"/>
      <c r="F4279" s="84"/>
      <c r="G4279" s="24"/>
      <c r="H4279" s="25"/>
      <c r="J4279" s="85"/>
      <c r="K4279" s="25"/>
      <c r="L4279" s="86"/>
      <c r="M4279" s="87">
        <f t="shared" si="80"/>
        <v>0</v>
      </c>
      <c r="N4279" s="28"/>
      <c r="Q4279" s="88"/>
      <c r="S4279" s="88"/>
      <c r="T4279" s="81"/>
      <c r="U4279" s="86"/>
      <c r="V4279" s="89"/>
      <c r="X4279" s="24"/>
    </row>
    <row r="4280" spans="1:24" s="49" customFormat="1">
      <c r="A4280" s="81"/>
      <c r="B4280" s="82"/>
      <c r="C4280" s="83"/>
      <c r="D4280" s="24"/>
      <c r="E4280" s="25"/>
      <c r="F4280" s="84"/>
      <c r="G4280" s="24"/>
      <c r="H4280" s="25"/>
      <c r="J4280" s="85"/>
      <c r="K4280" s="25"/>
      <c r="L4280" s="86"/>
      <c r="M4280" s="87">
        <f t="shared" si="80"/>
        <v>0</v>
      </c>
      <c r="N4280" s="28"/>
      <c r="Q4280" s="88"/>
      <c r="S4280" s="88"/>
      <c r="T4280" s="81"/>
      <c r="U4280" s="86"/>
      <c r="V4280" s="89"/>
      <c r="X4280" s="24"/>
    </row>
    <row r="4281" spans="1:24" s="49" customFormat="1">
      <c r="A4281" s="81"/>
      <c r="B4281" s="82"/>
      <c r="C4281" s="83"/>
      <c r="D4281" s="24"/>
      <c r="E4281" s="25"/>
      <c r="F4281" s="84"/>
      <c r="G4281" s="24"/>
      <c r="H4281" s="25"/>
      <c r="J4281" s="85"/>
      <c r="K4281" s="25"/>
      <c r="L4281" s="86"/>
      <c r="M4281" s="87">
        <f t="shared" si="80"/>
        <v>0</v>
      </c>
      <c r="N4281" s="28"/>
      <c r="Q4281" s="88"/>
      <c r="S4281" s="88"/>
      <c r="T4281" s="81"/>
      <c r="U4281" s="86"/>
      <c r="V4281" s="89"/>
      <c r="X4281" s="24"/>
    </row>
    <row r="4282" spans="1:24" s="49" customFormat="1">
      <c r="A4282" s="81"/>
      <c r="B4282" s="82"/>
      <c r="C4282" s="83"/>
      <c r="D4282" s="24"/>
      <c r="E4282" s="25"/>
      <c r="F4282" s="84"/>
      <c r="G4282" s="24"/>
      <c r="H4282" s="25"/>
      <c r="J4282" s="85"/>
      <c r="K4282" s="25"/>
      <c r="L4282" s="86"/>
      <c r="M4282" s="87">
        <f t="shared" si="80"/>
        <v>0</v>
      </c>
      <c r="N4282" s="28"/>
      <c r="Q4282" s="88"/>
      <c r="S4282" s="88"/>
      <c r="T4282" s="81"/>
      <c r="U4282" s="86"/>
      <c r="V4282" s="89"/>
      <c r="X4282" s="24"/>
    </row>
    <row r="4283" spans="1:24" s="49" customFormat="1">
      <c r="A4283" s="81"/>
      <c r="B4283" s="82"/>
      <c r="C4283" s="83"/>
      <c r="D4283" s="24"/>
      <c r="E4283" s="25"/>
      <c r="F4283" s="84"/>
      <c r="G4283" s="24"/>
      <c r="H4283" s="25"/>
      <c r="J4283" s="85"/>
      <c r="K4283" s="25"/>
      <c r="L4283" s="86"/>
      <c r="M4283" s="87">
        <f t="shared" si="80"/>
        <v>0</v>
      </c>
      <c r="N4283" s="28"/>
      <c r="Q4283" s="88"/>
      <c r="S4283" s="88"/>
      <c r="T4283" s="81"/>
      <c r="U4283" s="86"/>
      <c r="V4283" s="89"/>
      <c r="X4283" s="24"/>
    </row>
    <row r="4284" spans="1:24" s="49" customFormat="1">
      <c r="A4284" s="81"/>
      <c r="B4284" s="82"/>
      <c r="C4284" s="83"/>
      <c r="D4284" s="24"/>
      <c r="E4284" s="25"/>
      <c r="F4284" s="84"/>
      <c r="G4284" s="24"/>
      <c r="H4284" s="25"/>
      <c r="J4284" s="85"/>
      <c r="K4284" s="25"/>
      <c r="L4284" s="86"/>
      <c r="M4284" s="87">
        <f t="shared" si="80"/>
        <v>0</v>
      </c>
      <c r="N4284" s="28"/>
      <c r="Q4284" s="88"/>
      <c r="S4284" s="88"/>
      <c r="T4284" s="81"/>
      <c r="U4284" s="86"/>
      <c r="V4284" s="89"/>
      <c r="X4284" s="24"/>
    </row>
    <row r="4285" spans="1:24" s="49" customFormat="1">
      <c r="A4285" s="81"/>
      <c r="B4285" s="82"/>
      <c r="C4285" s="83"/>
      <c r="D4285" s="24"/>
      <c r="E4285" s="25"/>
      <c r="F4285" s="84"/>
      <c r="G4285" s="24"/>
      <c r="H4285" s="25"/>
      <c r="J4285" s="85"/>
      <c r="K4285" s="25"/>
      <c r="L4285" s="86"/>
      <c r="M4285" s="87">
        <f t="shared" si="80"/>
        <v>0</v>
      </c>
      <c r="N4285" s="28"/>
      <c r="Q4285" s="88"/>
      <c r="S4285" s="88"/>
      <c r="T4285" s="81"/>
      <c r="U4285" s="86"/>
      <c r="V4285" s="89"/>
      <c r="X4285" s="24"/>
    </row>
    <row r="4286" spans="1:24" s="49" customFormat="1">
      <c r="A4286" s="81"/>
      <c r="B4286" s="82"/>
      <c r="C4286" s="83"/>
      <c r="D4286" s="24"/>
      <c r="E4286" s="25"/>
      <c r="F4286" s="84"/>
      <c r="G4286" s="24"/>
      <c r="H4286" s="25"/>
      <c r="J4286" s="85"/>
      <c r="K4286" s="25"/>
      <c r="L4286" s="86"/>
      <c r="M4286" s="87">
        <f t="shared" si="80"/>
        <v>0</v>
      </c>
      <c r="N4286" s="28"/>
      <c r="Q4286" s="88"/>
      <c r="S4286" s="88"/>
      <c r="T4286" s="81"/>
      <c r="U4286" s="86"/>
      <c r="V4286" s="89"/>
      <c r="X4286" s="24"/>
    </row>
    <row r="4287" spans="1:24" s="49" customFormat="1">
      <c r="A4287" s="81"/>
      <c r="B4287" s="82"/>
      <c r="C4287" s="83"/>
      <c r="D4287" s="24"/>
      <c r="E4287" s="25"/>
      <c r="F4287" s="84"/>
      <c r="G4287" s="24"/>
      <c r="H4287" s="25"/>
      <c r="J4287" s="85"/>
      <c r="K4287" s="25"/>
      <c r="L4287" s="86"/>
      <c r="M4287" s="87">
        <f t="shared" si="80"/>
        <v>0</v>
      </c>
      <c r="N4287" s="28"/>
      <c r="Q4287" s="88"/>
      <c r="S4287" s="88"/>
      <c r="T4287" s="81"/>
      <c r="U4287" s="86"/>
      <c r="V4287" s="89"/>
      <c r="X4287" s="24"/>
    </row>
    <row r="4288" spans="1:24" s="49" customFormat="1">
      <c r="A4288" s="81"/>
      <c r="B4288" s="82"/>
      <c r="C4288" s="83"/>
      <c r="D4288" s="24"/>
      <c r="E4288" s="25"/>
      <c r="F4288" s="84"/>
      <c r="G4288" s="24"/>
      <c r="H4288" s="25"/>
      <c r="J4288" s="85"/>
      <c r="K4288" s="25"/>
      <c r="L4288" s="86"/>
      <c r="M4288" s="87">
        <f t="shared" si="80"/>
        <v>0</v>
      </c>
      <c r="N4288" s="28"/>
      <c r="Q4288" s="88"/>
      <c r="S4288" s="88"/>
      <c r="T4288" s="81"/>
      <c r="U4288" s="86"/>
      <c r="V4288" s="89"/>
      <c r="X4288" s="24"/>
    </row>
    <row r="4289" spans="1:24" s="49" customFormat="1">
      <c r="A4289" s="81"/>
      <c r="B4289" s="82"/>
      <c r="C4289" s="83"/>
      <c r="D4289" s="24"/>
      <c r="E4289" s="25"/>
      <c r="F4289" s="84"/>
      <c r="G4289" s="24"/>
      <c r="H4289" s="25"/>
      <c r="J4289" s="85"/>
      <c r="K4289" s="25"/>
      <c r="L4289" s="86"/>
      <c r="M4289" s="87">
        <f t="shared" si="80"/>
        <v>0</v>
      </c>
      <c r="N4289" s="28"/>
      <c r="Q4289" s="88"/>
      <c r="S4289" s="88"/>
      <c r="T4289" s="81"/>
      <c r="U4289" s="86"/>
      <c r="V4289" s="89"/>
      <c r="X4289" s="24"/>
    </row>
    <row r="4290" spans="1:24" s="49" customFormat="1">
      <c r="A4290" s="81"/>
      <c r="B4290" s="82"/>
      <c r="C4290" s="83"/>
      <c r="D4290" s="24"/>
      <c r="E4290" s="25"/>
      <c r="F4290" s="84"/>
      <c r="G4290" s="24"/>
      <c r="H4290" s="25"/>
      <c r="J4290" s="85"/>
      <c r="K4290" s="25"/>
      <c r="L4290" s="86"/>
      <c r="M4290" s="87">
        <f t="shared" si="80"/>
        <v>0</v>
      </c>
      <c r="N4290" s="28"/>
      <c r="Q4290" s="88"/>
      <c r="S4290" s="88"/>
      <c r="T4290" s="81"/>
      <c r="U4290" s="86"/>
      <c r="V4290" s="89"/>
      <c r="X4290" s="24"/>
    </row>
    <row r="4291" spans="1:24" s="49" customFormat="1">
      <c r="A4291" s="81"/>
      <c r="B4291" s="82"/>
      <c r="C4291" s="83"/>
      <c r="D4291" s="24"/>
      <c r="E4291" s="25"/>
      <c r="F4291" s="84"/>
      <c r="G4291" s="24"/>
      <c r="H4291" s="25"/>
      <c r="J4291" s="85"/>
      <c r="K4291" s="25"/>
      <c r="L4291" s="86"/>
      <c r="M4291" s="87">
        <f t="shared" si="80"/>
        <v>0</v>
      </c>
      <c r="N4291" s="28"/>
      <c r="Q4291" s="88"/>
      <c r="S4291" s="88"/>
      <c r="T4291" s="81"/>
      <c r="U4291" s="86"/>
      <c r="V4291" s="89"/>
      <c r="X4291" s="24"/>
    </row>
    <row r="4292" spans="1:24" s="49" customFormat="1">
      <c r="A4292" s="81"/>
      <c r="B4292" s="82"/>
      <c r="C4292" s="83"/>
      <c r="D4292" s="24"/>
      <c r="E4292" s="25"/>
      <c r="F4292" s="84"/>
      <c r="G4292" s="24"/>
      <c r="H4292" s="25"/>
      <c r="J4292" s="85"/>
      <c r="K4292" s="25"/>
      <c r="L4292" s="86"/>
      <c r="M4292" s="87">
        <f t="shared" si="80"/>
        <v>0</v>
      </c>
      <c r="N4292" s="28"/>
      <c r="Q4292" s="88"/>
      <c r="S4292" s="88"/>
      <c r="T4292" s="81"/>
      <c r="U4292" s="86"/>
      <c r="V4292" s="89"/>
      <c r="X4292" s="24"/>
    </row>
    <row r="4293" spans="1:24" s="49" customFormat="1">
      <c r="A4293" s="81"/>
      <c r="B4293" s="82"/>
      <c r="C4293" s="83"/>
      <c r="D4293" s="24"/>
      <c r="E4293" s="25"/>
      <c r="F4293" s="84"/>
      <c r="G4293" s="24"/>
      <c r="H4293" s="25"/>
      <c r="J4293" s="85"/>
      <c r="K4293" s="25"/>
      <c r="L4293" s="86"/>
      <c r="M4293" s="87">
        <f t="shared" si="80"/>
        <v>0</v>
      </c>
      <c r="N4293" s="28"/>
      <c r="Q4293" s="88"/>
      <c r="S4293" s="88"/>
      <c r="T4293" s="81"/>
      <c r="U4293" s="86"/>
      <c r="V4293" s="89"/>
      <c r="X4293" s="24"/>
    </row>
    <row r="4294" spans="1:24" s="49" customFormat="1">
      <c r="A4294" s="81"/>
      <c r="B4294" s="82"/>
      <c r="C4294" s="83"/>
      <c r="D4294" s="24"/>
      <c r="E4294" s="25"/>
      <c r="F4294" s="84"/>
      <c r="G4294" s="24"/>
      <c r="H4294" s="25"/>
      <c r="J4294" s="85"/>
      <c r="K4294" s="25"/>
      <c r="L4294" s="86"/>
      <c r="M4294" s="87">
        <f t="shared" si="80"/>
        <v>0</v>
      </c>
      <c r="N4294" s="28"/>
      <c r="Q4294" s="88"/>
      <c r="S4294" s="88"/>
      <c r="T4294" s="81"/>
      <c r="U4294" s="86"/>
      <c r="V4294" s="89"/>
      <c r="X4294" s="24"/>
    </row>
    <row r="4295" spans="1:24" s="49" customFormat="1">
      <c r="A4295" s="81"/>
      <c r="B4295" s="82"/>
      <c r="C4295" s="83"/>
      <c r="D4295" s="24"/>
      <c r="E4295" s="25"/>
      <c r="F4295" s="84"/>
      <c r="G4295" s="24"/>
      <c r="H4295" s="25"/>
      <c r="J4295" s="85"/>
      <c r="K4295" s="25"/>
      <c r="L4295" s="86"/>
      <c r="M4295" s="87">
        <f t="shared" si="80"/>
        <v>0</v>
      </c>
      <c r="N4295" s="28"/>
      <c r="Q4295" s="88"/>
      <c r="S4295" s="88"/>
      <c r="T4295" s="81"/>
      <c r="U4295" s="86"/>
      <c r="V4295" s="89"/>
      <c r="X4295" s="24"/>
    </row>
    <row r="4296" spans="1:24" s="49" customFormat="1">
      <c r="A4296" s="81"/>
      <c r="B4296" s="82"/>
      <c r="C4296" s="83"/>
      <c r="D4296" s="24"/>
      <c r="E4296" s="25"/>
      <c r="F4296" s="84"/>
      <c r="G4296" s="24"/>
      <c r="H4296" s="25"/>
      <c r="J4296" s="85"/>
      <c r="K4296" s="25"/>
      <c r="L4296" s="86"/>
      <c r="M4296" s="87">
        <f t="shared" si="80"/>
        <v>0</v>
      </c>
      <c r="N4296" s="28"/>
      <c r="Q4296" s="88"/>
      <c r="S4296" s="88"/>
      <c r="T4296" s="81"/>
      <c r="U4296" s="86"/>
      <c r="V4296" s="89"/>
      <c r="X4296" s="24"/>
    </row>
    <row r="4297" spans="1:24" s="49" customFormat="1">
      <c r="A4297" s="81"/>
      <c r="B4297" s="82"/>
      <c r="C4297" s="83"/>
      <c r="D4297" s="24"/>
      <c r="E4297" s="25"/>
      <c r="F4297" s="84"/>
      <c r="G4297" s="24"/>
      <c r="H4297" s="25"/>
      <c r="J4297" s="85"/>
      <c r="K4297" s="25"/>
      <c r="L4297" s="86"/>
      <c r="M4297" s="87">
        <f t="shared" si="80"/>
        <v>0</v>
      </c>
      <c r="N4297" s="28"/>
      <c r="Q4297" s="88"/>
      <c r="S4297" s="88"/>
      <c r="T4297" s="81"/>
      <c r="U4297" s="86"/>
      <c r="V4297" s="89"/>
      <c r="X4297" s="24"/>
    </row>
    <row r="4298" spans="1:24" s="49" customFormat="1">
      <c r="A4298" s="81"/>
      <c r="B4298" s="82"/>
      <c r="C4298" s="83"/>
      <c r="D4298" s="24"/>
      <c r="E4298" s="25"/>
      <c r="F4298" s="84"/>
      <c r="G4298" s="24"/>
      <c r="H4298" s="25"/>
      <c r="J4298" s="85"/>
      <c r="K4298" s="25"/>
      <c r="L4298" s="86"/>
      <c r="M4298" s="87">
        <f t="shared" si="80"/>
        <v>0</v>
      </c>
      <c r="N4298" s="28"/>
      <c r="Q4298" s="88"/>
      <c r="S4298" s="88"/>
      <c r="T4298" s="81"/>
      <c r="U4298" s="86"/>
      <c r="V4298" s="89"/>
      <c r="X4298" s="24"/>
    </row>
    <row r="4299" spans="1:24" s="49" customFormat="1">
      <c r="A4299" s="81"/>
      <c r="B4299" s="82"/>
      <c r="C4299" s="83"/>
      <c r="D4299" s="24"/>
      <c r="E4299" s="25"/>
      <c r="F4299" s="84"/>
      <c r="G4299" s="24"/>
      <c r="H4299" s="25"/>
      <c r="J4299" s="85"/>
      <c r="K4299" s="25"/>
      <c r="L4299" s="86"/>
      <c r="M4299" s="87">
        <f t="shared" si="80"/>
        <v>0</v>
      </c>
      <c r="N4299" s="28"/>
      <c r="Q4299" s="88"/>
      <c r="S4299" s="88"/>
      <c r="T4299" s="81"/>
      <c r="U4299" s="86"/>
      <c r="V4299" s="89"/>
      <c r="X4299" s="24"/>
    </row>
    <row r="4300" spans="1:24" s="49" customFormat="1">
      <c r="A4300" s="81"/>
      <c r="B4300" s="82"/>
      <c r="C4300" s="83"/>
      <c r="D4300" s="24"/>
      <c r="E4300" s="25"/>
      <c r="F4300" s="84"/>
      <c r="G4300" s="24"/>
      <c r="H4300" s="25"/>
      <c r="J4300" s="85"/>
      <c r="K4300" s="25"/>
      <c r="L4300" s="86"/>
      <c r="M4300" s="87">
        <f t="shared" si="80"/>
        <v>0</v>
      </c>
      <c r="N4300" s="28"/>
      <c r="Q4300" s="88"/>
      <c r="S4300" s="88"/>
      <c r="T4300" s="81"/>
      <c r="U4300" s="86"/>
      <c r="V4300" s="89"/>
      <c r="X4300" s="24"/>
    </row>
    <row r="4301" spans="1:24" s="49" customFormat="1">
      <c r="A4301" s="81"/>
      <c r="B4301" s="82"/>
      <c r="C4301" s="83"/>
      <c r="D4301" s="24"/>
      <c r="E4301" s="25"/>
      <c r="F4301" s="84"/>
      <c r="G4301" s="24"/>
      <c r="H4301" s="25"/>
      <c r="J4301" s="85"/>
      <c r="K4301" s="25"/>
      <c r="L4301" s="86"/>
      <c r="M4301" s="87">
        <f t="shared" si="80"/>
        <v>0</v>
      </c>
      <c r="N4301" s="28"/>
      <c r="Q4301" s="88"/>
      <c r="S4301" s="88"/>
      <c r="T4301" s="81"/>
      <c r="U4301" s="86"/>
      <c r="V4301" s="89"/>
      <c r="X4301" s="24"/>
    </row>
    <row r="4302" spans="1:24" s="49" customFormat="1">
      <c r="A4302" s="81"/>
      <c r="B4302" s="82"/>
      <c r="C4302" s="83"/>
      <c r="D4302" s="24"/>
      <c r="E4302" s="25"/>
      <c r="F4302" s="84"/>
      <c r="G4302" s="24"/>
      <c r="H4302" s="25"/>
      <c r="J4302" s="85"/>
      <c r="K4302" s="25"/>
      <c r="L4302" s="86"/>
      <c r="M4302" s="87">
        <f t="shared" si="80"/>
        <v>0</v>
      </c>
      <c r="N4302" s="28"/>
      <c r="Q4302" s="88"/>
      <c r="S4302" s="88"/>
      <c r="T4302" s="81"/>
      <c r="U4302" s="86"/>
      <c r="V4302" s="89"/>
      <c r="X4302" s="24"/>
    </row>
    <row r="4303" spans="1:24" s="49" customFormat="1">
      <c r="A4303" s="81"/>
      <c r="B4303" s="82"/>
      <c r="C4303" s="83"/>
      <c r="D4303" s="24"/>
      <c r="E4303" s="25"/>
      <c r="F4303" s="84"/>
      <c r="G4303" s="24"/>
      <c r="H4303" s="25"/>
      <c r="J4303" s="85"/>
      <c r="K4303" s="25"/>
      <c r="L4303" s="86"/>
      <c r="M4303" s="87">
        <f t="shared" si="80"/>
        <v>0</v>
      </c>
      <c r="N4303" s="28"/>
      <c r="Q4303" s="88"/>
      <c r="S4303" s="88"/>
      <c r="T4303" s="81"/>
      <c r="U4303" s="86"/>
      <c r="V4303" s="89"/>
      <c r="X4303" s="24"/>
    </row>
    <row r="4304" spans="1:24" s="49" customFormat="1">
      <c r="A4304" s="81"/>
      <c r="B4304" s="82"/>
      <c r="C4304" s="83"/>
      <c r="D4304" s="24"/>
      <c r="E4304" s="25"/>
      <c r="F4304" s="84"/>
      <c r="G4304" s="24"/>
      <c r="H4304" s="25"/>
      <c r="J4304" s="85"/>
      <c r="K4304" s="25"/>
      <c r="L4304" s="86"/>
      <c r="M4304" s="87">
        <f t="shared" si="80"/>
        <v>0</v>
      </c>
      <c r="N4304" s="28"/>
      <c r="Q4304" s="88"/>
      <c r="S4304" s="88"/>
      <c r="T4304" s="81"/>
      <c r="U4304" s="86"/>
      <c r="V4304" s="89"/>
      <c r="X4304" s="24"/>
    </row>
    <row r="4305" spans="1:24" s="49" customFormat="1">
      <c r="A4305" s="81"/>
      <c r="B4305" s="82"/>
      <c r="C4305" s="83"/>
      <c r="D4305" s="24"/>
      <c r="E4305" s="25"/>
      <c r="F4305" s="84"/>
      <c r="G4305" s="24"/>
      <c r="H4305" s="25"/>
      <c r="J4305" s="85"/>
      <c r="K4305" s="25"/>
      <c r="L4305" s="86"/>
      <c r="M4305" s="87">
        <f t="shared" si="80"/>
        <v>0</v>
      </c>
      <c r="N4305" s="28"/>
      <c r="Q4305" s="88"/>
      <c r="S4305" s="88"/>
      <c r="T4305" s="81"/>
      <c r="U4305" s="86"/>
      <c r="V4305" s="89"/>
      <c r="X4305" s="24"/>
    </row>
    <row r="4306" spans="1:24" s="49" customFormat="1">
      <c r="A4306" s="81"/>
      <c r="B4306" s="82"/>
      <c r="C4306" s="83"/>
      <c r="D4306" s="24"/>
      <c r="E4306" s="25"/>
      <c r="F4306" s="84"/>
      <c r="G4306" s="24"/>
      <c r="H4306" s="25"/>
      <c r="J4306" s="85"/>
      <c r="K4306" s="25"/>
      <c r="L4306" s="86"/>
      <c r="M4306" s="87">
        <f t="shared" si="80"/>
        <v>0</v>
      </c>
      <c r="N4306" s="28"/>
      <c r="Q4306" s="88"/>
      <c r="S4306" s="88"/>
      <c r="T4306" s="81"/>
      <c r="U4306" s="86"/>
      <c r="V4306" s="89"/>
      <c r="X4306" s="24"/>
    </row>
    <row r="4307" spans="1:24" s="49" customFormat="1">
      <c r="A4307" s="81"/>
      <c r="B4307" s="82"/>
      <c r="C4307" s="83"/>
      <c r="D4307" s="24"/>
      <c r="E4307" s="25"/>
      <c r="F4307" s="84"/>
      <c r="G4307" s="24"/>
      <c r="H4307" s="25"/>
      <c r="J4307" s="85"/>
      <c r="K4307" s="25"/>
      <c r="L4307" s="86"/>
      <c r="M4307" s="87">
        <f t="shared" si="80"/>
        <v>0</v>
      </c>
      <c r="N4307" s="28"/>
      <c r="Q4307" s="88"/>
      <c r="S4307" s="88"/>
      <c r="T4307" s="81"/>
      <c r="U4307" s="86"/>
      <c r="V4307" s="89"/>
      <c r="X4307" s="24"/>
    </row>
    <row r="4308" spans="1:24" s="49" customFormat="1">
      <c r="A4308" s="81"/>
      <c r="B4308" s="82"/>
      <c r="C4308" s="83"/>
      <c r="D4308" s="24"/>
      <c r="E4308" s="25"/>
      <c r="F4308" s="84"/>
      <c r="G4308" s="24"/>
      <c r="H4308" s="25"/>
      <c r="J4308" s="85"/>
      <c r="K4308" s="25"/>
      <c r="L4308" s="86"/>
      <c r="M4308" s="87">
        <f t="shared" si="80"/>
        <v>0</v>
      </c>
      <c r="N4308" s="28"/>
      <c r="Q4308" s="88"/>
      <c r="S4308" s="88"/>
      <c r="T4308" s="81"/>
      <c r="U4308" s="86"/>
      <c r="V4308" s="89"/>
      <c r="X4308" s="24"/>
    </row>
    <row r="4309" spans="1:24" s="49" customFormat="1">
      <c r="A4309" s="81"/>
      <c r="B4309" s="82"/>
      <c r="C4309" s="83"/>
      <c r="D4309" s="24"/>
      <c r="E4309" s="25"/>
      <c r="F4309" s="84"/>
      <c r="G4309" s="24"/>
      <c r="H4309" s="25"/>
      <c r="J4309" s="85"/>
      <c r="K4309" s="25"/>
      <c r="L4309" s="86"/>
      <c r="M4309" s="87">
        <f t="shared" si="80"/>
        <v>0</v>
      </c>
      <c r="N4309" s="28"/>
      <c r="Q4309" s="88"/>
      <c r="S4309" s="88"/>
      <c r="T4309" s="81"/>
      <c r="U4309" s="86"/>
      <c r="V4309" s="89"/>
      <c r="X4309" s="24"/>
    </row>
    <row r="4310" spans="1:24" s="49" customFormat="1">
      <c r="A4310" s="81"/>
      <c r="B4310" s="82"/>
      <c r="C4310" s="83"/>
      <c r="D4310" s="24"/>
      <c r="E4310" s="25"/>
      <c r="F4310" s="84"/>
      <c r="G4310" s="24"/>
      <c r="H4310" s="25"/>
      <c r="J4310" s="85"/>
      <c r="K4310" s="25"/>
      <c r="L4310" s="86"/>
      <c r="M4310" s="87">
        <f t="shared" si="80"/>
        <v>0</v>
      </c>
      <c r="N4310" s="28"/>
      <c r="Q4310" s="88"/>
      <c r="S4310" s="88"/>
      <c r="T4310" s="81"/>
      <c r="U4310" s="86"/>
      <c r="V4310" s="89"/>
      <c r="X4310" s="24"/>
    </row>
    <row r="4311" spans="1:24" s="49" customFormat="1">
      <c r="A4311" s="81"/>
      <c r="B4311" s="82"/>
      <c r="C4311" s="83"/>
      <c r="D4311" s="24"/>
      <c r="E4311" s="25"/>
      <c r="F4311" s="84"/>
      <c r="G4311" s="24"/>
      <c r="H4311" s="25"/>
      <c r="J4311" s="85"/>
      <c r="K4311" s="25"/>
      <c r="L4311" s="86"/>
      <c r="M4311" s="87">
        <f t="shared" si="80"/>
        <v>0</v>
      </c>
      <c r="N4311" s="28"/>
      <c r="Q4311" s="88"/>
      <c r="S4311" s="88"/>
      <c r="T4311" s="81"/>
      <c r="U4311" s="86"/>
      <c r="V4311" s="89"/>
      <c r="X4311" s="24"/>
    </row>
    <row r="4312" spans="1:24" s="49" customFormat="1">
      <c r="A4312" s="81"/>
      <c r="B4312" s="82"/>
      <c r="C4312" s="83"/>
      <c r="D4312" s="24"/>
      <c r="E4312" s="25"/>
      <c r="F4312" s="84"/>
      <c r="G4312" s="24"/>
      <c r="H4312" s="25"/>
      <c r="J4312" s="85"/>
      <c r="K4312" s="25"/>
      <c r="L4312" s="86"/>
      <c r="M4312" s="87">
        <f t="shared" si="80"/>
        <v>0</v>
      </c>
      <c r="N4312" s="28"/>
      <c r="Q4312" s="88"/>
      <c r="S4312" s="88"/>
      <c r="T4312" s="81"/>
      <c r="U4312" s="86"/>
      <c r="V4312" s="89"/>
      <c r="X4312" s="24"/>
    </row>
    <row r="4313" spans="1:24" s="49" customFormat="1">
      <c r="A4313" s="81"/>
      <c r="B4313" s="82"/>
      <c r="C4313" s="83"/>
      <c r="D4313" s="24"/>
      <c r="E4313" s="25"/>
      <c r="F4313" s="84"/>
      <c r="G4313" s="24"/>
      <c r="H4313" s="25"/>
      <c r="J4313" s="85"/>
      <c r="K4313" s="25"/>
      <c r="L4313" s="86"/>
      <c r="M4313" s="87">
        <f t="shared" si="80"/>
        <v>0</v>
      </c>
      <c r="N4313" s="28"/>
      <c r="Q4313" s="88"/>
      <c r="S4313" s="88"/>
      <c r="T4313" s="81"/>
      <c r="U4313" s="86"/>
      <c r="V4313" s="89"/>
      <c r="X4313" s="24"/>
    </row>
    <row r="4314" spans="1:24" s="49" customFormat="1">
      <c r="A4314" s="81"/>
      <c r="B4314" s="82"/>
      <c r="C4314" s="83"/>
      <c r="D4314" s="24"/>
      <c r="E4314" s="25"/>
      <c r="F4314" s="84"/>
      <c r="G4314" s="24"/>
      <c r="H4314" s="25"/>
      <c r="J4314" s="85"/>
      <c r="K4314" s="25"/>
      <c r="L4314" s="86"/>
      <c r="M4314" s="87">
        <f t="shared" si="80"/>
        <v>0</v>
      </c>
      <c r="N4314" s="28"/>
      <c r="Q4314" s="88"/>
      <c r="S4314" s="88"/>
      <c r="T4314" s="81"/>
      <c r="U4314" s="86"/>
      <c r="V4314" s="89"/>
      <c r="X4314" s="24"/>
    </row>
    <row r="4315" spans="1:24" s="49" customFormat="1">
      <c r="A4315" s="81"/>
      <c r="B4315" s="82"/>
      <c r="C4315" s="83"/>
      <c r="D4315" s="24"/>
      <c r="E4315" s="25"/>
      <c r="F4315" s="84"/>
      <c r="G4315" s="24"/>
      <c r="H4315" s="25"/>
      <c r="J4315" s="85"/>
      <c r="K4315" s="25"/>
      <c r="L4315" s="86"/>
      <c r="M4315" s="87">
        <f t="shared" si="80"/>
        <v>0</v>
      </c>
      <c r="N4315" s="28"/>
      <c r="Q4315" s="88"/>
      <c r="S4315" s="88"/>
      <c r="T4315" s="81"/>
      <c r="U4315" s="86"/>
      <c r="V4315" s="89"/>
      <c r="X4315" s="24"/>
    </row>
    <row r="4316" spans="1:24" s="49" customFormat="1">
      <c r="A4316" s="81"/>
      <c r="B4316" s="82"/>
      <c r="C4316" s="83"/>
      <c r="D4316" s="24"/>
      <c r="E4316" s="25"/>
      <c r="F4316" s="84"/>
      <c r="G4316" s="24"/>
      <c r="H4316" s="25"/>
      <c r="J4316" s="85"/>
      <c r="K4316" s="25"/>
      <c r="L4316" s="86"/>
      <c r="M4316" s="87">
        <f t="shared" si="80"/>
        <v>0</v>
      </c>
      <c r="N4316" s="28"/>
      <c r="Q4316" s="88"/>
      <c r="S4316" s="88"/>
      <c r="T4316" s="81"/>
      <c r="U4316" s="86"/>
      <c r="V4316" s="89"/>
      <c r="X4316" s="24"/>
    </row>
    <row r="4317" spans="1:24" s="49" customFormat="1">
      <c r="A4317" s="81"/>
      <c r="B4317" s="82"/>
      <c r="C4317" s="83"/>
      <c r="D4317" s="24"/>
      <c r="E4317" s="25"/>
      <c r="F4317" s="84"/>
      <c r="G4317" s="24"/>
      <c r="H4317" s="25"/>
      <c r="J4317" s="85"/>
      <c r="K4317" s="25"/>
      <c r="L4317" s="86"/>
      <c r="M4317" s="87">
        <f t="shared" si="80"/>
        <v>0</v>
      </c>
      <c r="N4317" s="28"/>
      <c r="Q4317" s="88"/>
      <c r="S4317" s="88"/>
      <c r="T4317" s="81"/>
      <c r="U4317" s="86"/>
      <c r="V4317" s="89"/>
      <c r="X4317" s="24"/>
    </row>
    <row r="4318" spans="1:24" s="49" customFormat="1">
      <c r="A4318" s="81"/>
      <c r="B4318" s="82"/>
      <c r="C4318" s="83"/>
      <c r="D4318" s="24"/>
      <c r="E4318" s="25"/>
      <c r="F4318" s="84"/>
      <c r="G4318" s="24"/>
      <c r="H4318" s="25"/>
      <c r="J4318" s="85"/>
      <c r="K4318" s="25"/>
      <c r="L4318" s="86"/>
      <c r="M4318" s="87">
        <f t="shared" si="80"/>
        <v>0</v>
      </c>
      <c r="N4318" s="28"/>
      <c r="Q4318" s="88"/>
      <c r="S4318" s="88"/>
      <c r="T4318" s="81"/>
      <c r="U4318" s="86"/>
      <c r="V4318" s="89"/>
      <c r="X4318" s="24"/>
    </row>
    <row r="4319" spans="1:24" s="49" customFormat="1">
      <c r="A4319" s="81"/>
      <c r="B4319" s="82"/>
      <c r="C4319" s="83"/>
      <c r="D4319" s="24"/>
      <c r="E4319" s="25"/>
      <c r="F4319" s="84"/>
      <c r="G4319" s="24"/>
      <c r="H4319" s="25"/>
      <c r="J4319" s="85"/>
      <c r="K4319" s="25"/>
      <c r="L4319" s="86"/>
      <c r="M4319" s="87">
        <f t="shared" si="80"/>
        <v>0</v>
      </c>
      <c r="N4319" s="28"/>
      <c r="Q4319" s="88"/>
      <c r="S4319" s="88"/>
      <c r="T4319" s="81"/>
      <c r="U4319" s="86"/>
      <c r="V4319" s="89"/>
      <c r="X4319" s="24"/>
    </row>
    <row r="4320" spans="1:24" s="49" customFormat="1">
      <c r="A4320" s="81"/>
      <c r="B4320" s="82"/>
      <c r="C4320" s="83"/>
      <c r="D4320" s="24"/>
      <c r="E4320" s="25"/>
      <c r="F4320" s="84"/>
      <c r="G4320" s="24"/>
      <c r="H4320" s="25"/>
      <c r="J4320" s="85"/>
      <c r="K4320" s="25"/>
      <c r="L4320" s="86"/>
      <c r="M4320" s="87">
        <f t="shared" si="80"/>
        <v>0</v>
      </c>
      <c r="N4320" s="28"/>
      <c r="Q4320" s="88"/>
      <c r="S4320" s="88"/>
      <c r="T4320" s="81"/>
      <c r="U4320" s="86"/>
      <c r="V4320" s="89"/>
      <c r="X4320" s="24"/>
    </row>
    <row r="4321" spans="1:24" s="49" customFormat="1">
      <c r="A4321" s="81"/>
      <c r="B4321" s="82"/>
      <c r="C4321" s="83"/>
      <c r="D4321" s="24"/>
      <c r="E4321" s="25"/>
      <c r="F4321" s="84"/>
      <c r="G4321" s="24"/>
      <c r="H4321" s="25"/>
      <c r="J4321" s="85"/>
      <c r="K4321" s="25"/>
      <c r="L4321" s="86"/>
      <c r="M4321" s="87">
        <f t="shared" si="80"/>
        <v>0</v>
      </c>
      <c r="N4321" s="28"/>
      <c r="Q4321" s="88"/>
      <c r="S4321" s="88"/>
      <c r="T4321" s="81"/>
      <c r="U4321" s="86"/>
      <c r="V4321" s="89"/>
      <c r="X4321" s="24"/>
    </row>
    <row r="4322" spans="1:24" s="49" customFormat="1">
      <c r="A4322" s="81"/>
      <c r="B4322" s="82"/>
      <c r="C4322" s="83"/>
      <c r="D4322" s="24"/>
      <c r="E4322" s="25"/>
      <c r="F4322" s="84"/>
      <c r="G4322" s="24"/>
      <c r="H4322" s="25"/>
      <c r="J4322" s="85"/>
      <c r="K4322" s="25"/>
      <c r="L4322" s="86"/>
      <c r="M4322" s="87">
        <f t="shared" si="80"/>
        <v>0</v>
      </c>
      <c r="N4322" s="28"/>
      <c r="Q4322" s="88"/>
      <c r="S4322" s="88"/>
      <c r="T4322" s="81"/>
      <c r="U4322" s="86"/>
      <c r="V4322" s="89"/>
      <c r="X4322" s="24"/>
    </row>
    <row r="4323" spans="1:24" s="49" customFormat="1">
      <c r="A4323" s="81"/>
      <c r="B4323" s="82"/>
      <c r="C4323" s="83"/>
      <c r="D4323" s="24"/>
      <c r="E4323" s="25"/>
      <c r="F4323" s="84"/>
      <c r="G4323" s="24"/>
      <c r="H4323" s="25"/>
      <c r="J4323" s="85"/>
      <c r="K4323" s="25"/>
      <c r="L4323" s="86"/>
      <c r="M4323" s="87">
        <f t="shared" si="80"/>
        <v>0</v>
      </c>
      <c r="N4323" s="28"/>
      <c r="Q4323" s="88"/>
      <c r="S4323" s="88"/>
      <c r="T4323" s="81"/>
      <c r="U4323" s="86"/>
      <c r="V4323" s="89"/>
      <c r="X4323" s="24"/>
    </row>
    <row r="4324" spans="1:24" s="49" customFormat="1">
      <c r="A4324" s="81"/>
      <c r="B4324" s="82"/>
      <c r="C4324" s="83"/>
      <c r="D4324" s="24"/>
      <c r="E4324" s="25"/>
      <c r="F4324" s="84"/>
      <c r="G4324" s="24"/>
      <c r="H4324" s="25"/>
      <c r="J4324" s="85"/>
      <c r="K4324" s="25"/>
      <c r="L4324" s="86"/>
      <c r="M4324" s="87">
        <f t="shared" si="80"/>
        <v>0</v>
      </c>
      <c r="N4324" s="28"/>
      <c r="Q4324" s="88"/>
      <c r="S4324" s="88"/>
      <c r="T4324" s="81"/>
      <c r="U4324" s="86"/>
      <c r="V4324" s="89"/>
      <c r="X4324" s="24"/>
    </row>
    <row r="4325" spans="1:24" s="49" customFormat="1">
      <c r="A4325" s="81"/>
      <c r="B4325" s="82"/>
      <c r="C4325" s="83"/>
      <c r="D4325" s="24"/>
      <c r="E4325" s="25"/>
      <c r="F4325" s="84"/>
      <c r="G4325" s="24"/>
      <c r="H4325" s="25"/>
      <c r="J4325" s="85"/>
      <c r="K4325" s="25"/>
      <c r="L4325" s="86"/>
      <c r="M4325" s="87">
        <f t="shared" si="80"/>
        <v>0</v>
      </c>
      <c r="N4325" s="28"/>
      <c r="Q4325" s="88"/>
      <c r="S4325" s="88"/>
      <c r="T4325" s="81"/>
      <c r="U4325" s="86"/>
      <c r="V4325" s="89"/>
      <c r="X4325" s="24"/>
    </row>
    <row r="4326" spans="1:24" s="49" customFormat="1">
      <c r="A4326" s="81"/>
      <c r="B4326" s="82"/>
      <c r="C4326" s="83"/>
      <c r="D4326" s="24"/>
      <c r="E4326" s="25"/>
      <c r="F4326" s="84"/>
      <c r="G4326" s="24"/>
      <c r="H4326" s="25"/>
      <c r="J4326" s="85"/>
      <c r="K4326" s="25"/>
      <c r="L4326" s="86"/>
      <c r="M4326" s="87">
        <f t="shared" si="80"/>
        <v>0</v>
      </c>
      <c r="N4326" s="28"/>
      <c r="Q4326" s="88"/>
      <c r="S4326" s="88"/>
      <c r="T4326" s="81"/>
      <c r="U4326" s="86"/>
      <c r="V4326" s="89"/>
      <c r="X4326" s="24"/>
    </row>
    <row r="4327" spans="1:24" s="49" customFormat="1">
      <c r="A4327" s="81"/>
      <c r="B4327" s="82"/>
      <c r="C4327" s="83"/>
      <c r="D4327" s="24"/>
      <c r="E4327" s="25"/>
      <c r="F4327" s="84"/>
      <c r="G4327" s="24"/>
      <c r="H4327" s="25"/>
      <c r="J4327" s="85"/>
      <c r="K4327" s="25"/>
      <c r="L4327" s="86"/>
      <c r="M4327" s="87">
        <f t="shared" si="80"/>
        <v>0</v>
      </c>
      <c r="N4327" s="28"/>
      <c r="Q4327" s="88"/>
      <c r="S4327" s="88"/>
      <c r="T4327" s="81"/>
      <c r="U4327" s="86"/>
      <c r="V4327" s="89"/>
      <c r="X4327" s="24"/>
    </row>
    <row r="4328" spans="1:24" s="49" customFormat="1">
      <c r="A4328" s="81"/>
      <c r="B4328" s="82"/>
      <c r="C4328" s="83"/>
      <c r="D4328" s="24"/>
      <c r="E4328" s="25"/>
      <c r="F4328" s="84"/>
      <c r="G4328" s="24"/>
      <c r="H4328" s="25"/>
      <c r="J4328" s="85"/>
      <c r="K4328" s="25"/>
      <c r="L4328" s="86"/>
      <c r="M4328" s="87">
        <f t="shared" si="80"/>
        <v>0</v>
      </c>
      <c r="N4328" s="28"/>
      <c r="Q4328" s="88"/>
      <c r="S4328" s="88"/>
      <c r="T4328" s="81"/>
      <c r="U4328" s="86"/>
      <c r="V4328" s="89"/>
      <c r="X4328" s="24"/>
    </row>
    <row r="4329" spans="1:24" s="49" customFormat="1">
      <c r="A4329" s="81"/>
      <c r="B4329" s="82"/>
      <c r="C4329" s="83"/>
      <c r="D4329" s="24"/>
      <c r="E4329" s="25"/>
      <c r="F4329" s="84"/>
      <c r="G4329" s="24"/>
      <c r="H4329" s="25"/>
      <c r="J4329" s="85"/>
      <c r="K4329" s="25"/>
      <c r="L4329" s="86"/>
      <c r="M4329" s="87">
        <f t="shared" ref="M4329:M4392" si="81">I4329*H4329</f>
        <v>0</v>
      </c>
      <c r="N4329" s="28"/>
      <c r="Q4329" s="88"/>
      <c r="S4329" s="88"/>
      <c r="T4329" s="81"/>
      <c r="U4329" s="86"/>
      <c r="V4329" s="89"/>
      <c r="X4329" s="24"/>
    </row>
    <row r="4330" spans="1:24" s="49" customFormat="1">
      <c r="A4330" s="81"/>
      <c r="B4330" s="82"/>
      <c r="C4330" s="83"/>
      <c r="D4330" s="24"/>
      <c r="E4330" s="25"/>
      <c r="F4330" s="84"/>
      <c r="G4330" s="24"/>
      <c r="H4330" s="25"/>
      <c r="J4330" s="85"/>
      <c r="K4330" s="25"/>
      <c r="L4330" s="86"/>
      <c r="M4330" s="87">
        <f t="shared" si="81"/>
        <v>0</v>
      </c>
      <c r="N4330" s="28"/>
      <c r="Q4330" s="88"/>
      <c r="S4330" s="88"/>
      <c r="T4330" s="81"/>
      <c r="U4330" s="86"/>
      <c r="V4330" s="89"/>
      <c r="X4330" s="24"/>
    </row>
    <row r="4331" spans="1:24" s="49" customFormat="1">
      <c r="A4331" s="81"/>
      <c r="B4331" s="82"/>
      <c r="C4331" s="83"/>
      <c r="D4331" s="24"/>
      <c r="E4331" s="25"/>
      <c r="F4331" s="84"/>
      <c r="G4331" s="24"/>
      <c r="H4331" s="25"/>
      <c r="J4331" s="85"/>
      <c r="K4331" s="25"/>
      <c r="L4331" s="86"/>
      <c r="M4331" s="87">
        <f t="shared" si="81"/>
        <v>0</v>
      </c>
      <c r="N4331" s="28"/>
      <c r="Q4331" s="88"/>
      <c r="S4331" s="88"/>
      <c r="T4331" s="81"/>
      <c r="U4331" s="86"/>
      <c r="V4331" s="89"/>
      <c r="X4331" s="24"/>
    </row>
    <row r="4332" spans="1:24" s="49" customFormat="1">
      <c r="A4332" s="81"/>
      <c r="B4332" s="82"/>
      <c r="C4332" s="83"/>
      <c r="D4332" s="24"/>
      <c r="E4332" s="25"/>
      <c r="F4332" s="84"/>
      <c r="G4332" s="24"/>
      <c r="H4332" s="25"/>
      <c r="J4332" s="85"/>
      <c r="K4332" s="25"/>
      <c r="L4332" s="86"/>
      <c r="M4332" s="87">
        <f t="shared" si="81"/>
        <v>0</v>
      </c>
      <c r="N4332" s="28"/>
      <c r="Q4332" s="88"/>
      <c r="S4332" s="88"/>
      <c r="T4332" s="81"/>
      <c r="U4332" s="86"/>
      <c r="V4332" s="89"/>
      <c r="X4332" s="24"/>
    </row>
    <row r="4333" spans="1:24" s="49" customFormat="1">
      <c r="A4333" s="81"/>
      <c r="B4333" s="82"/>
      <c r="C4333" s="83"/>
      <c r="D4333" s="24"/>
      <c r="E4333" s="25"/>
      <c r="F4333" s="84"/>
      <c r="G4333" s="24"/>
      <c r="H4333" s="25"/>
      <c r="J4333" s="85"/>
      <c r="K4333" s="25"/>
      <c r="L4333" s="86"/>
      <c r="M4333" s="87">
        <f t="shared" si="81"/>
        <v>0</v>
      </c>
      <c r="N4333" s="28"/>
      <c r="Q4333" s="88"/>
      <c r="S4333" s="88"/>
      <c r="T4333" s="81"/>
      <c r="U4333" s="86"/>
      <c r="V4333" s="89"/>
      <c r="X4333" s="24"/>
    </row>
    <row r="4334" spans="1:24" s="49" customFormat="1">
      <c r="A4334" s="81"/>
      <c r="B4334" s="82"/>
      <c r="C4334" s="83"/>
      <c r="D4334" s="24"/>
      <c r="E4334" s="25"/>
      <c r="F4334" s="84"/>
      <c r="G4334" s="24"/>
      <c r="H4334" s="25"/>
      <c r="J4334" s="85"/>
      <c r="K4334" s="25"/>
      <c r="L4334" s="86"/>
      <c r="M4334" s="87">
        <f t="shared" si="81"/>
        <v>0</v>
      </c>
      <c r="N4334" s="28"/>
      <c r="Q4334" s="88"/>
      <c r="S4334" s="88"/>
      <c r="T4334" s="81"/>
      <c r="U4334" s="86"/>
      <c r="V4334" s="89"/>
      <c r="X4334" s="24"/>
    </row>
    <row r="4335" spans="1:24" s="49" customFormat="1">
      <c r="A4335" s="81"/>
      <c r="B4335" s="82"/>
      <c r="C4335" s="83"/>
      <c r="D4335" s="24"/>
      <c r="E4335" s="25"/>
      <c r="F4335" s="84"/>
      <c r="G4335" s="24"/>
      <c r="H4335" s="25"/>
      <c r="J4335" s="85"/>
      <c r="K4335" s="25"/>
      <c r="L4335" s="86"/>
      <c r="M4335" s="87">
        <f t="shared" si="81"/>
        <v>0</v>
      </c>
      <c r="N4335" s="28"/>
      <c r="Q4335" s="88"/>
      <c r="S4335" s="88"/>
      <c r="T4335" s="81"/>
      <c r="U4335" s="86"/>
      <c r="V4335" s="89"/>
      <c r="X4335" s="24"/>
    </row>
    <row r="4336" spans="1:24" s="49" customFormat="1">
      <c r="A4336" s="81"/>
      <c r="B4336" s="82"/>
      <c r="C4336" s="83"/>
      <c r="D4336" s="24"/>
      <c r="E4336" s="25"/>
      <c r="F4336" s="84"/>
      <c r="G4336" s="24"/>
      <c r="H4336" s="25"/>
      <c r="J4336" s="85"/>
      <c r="K4336" s="25"/>
      <c r="L4336" s="86"/>
      <c r="M4336" s="87">
        <f t="shared" si="81"/>
        <v>0</v>
      </c>
      <c r="N4336" s="28"/>
      <c r="Q4336" s="88"/>
      <c r="S4336" s="88"/>
      <c r="T4336" s="81"/>
      <c r="U4336" s="86"/>
      <c r="V4336" s="89"/>
      <c r="X4336" s="24"/>
    </row>
    <row r="4337" spans="1:24" s="49" customFormat="1">
      <c r="A4337" s="81"/>
      <c r="B4337" s="82"/>
      <c r="C4337" s="83"/>
      <c r="D4337" s="24"/>
      <c r="E4337" s="25"/>
      <c r="F4337" s="84"/>
      <c r="G4337" s="24"/>
      <c r="H4337" s="25"/>
      <c r="J4337" s="85"/>
      <c r="K4337" s="25"/>
      <c r="L4337" s="86"/>
      <c r="M4337" s="87">
        <f t="shared" si="81"/>
        <v>0</v>
      </c>
      <c r="N4337" s="28"/>
      <c r="Q4337" s="88"/>
      <c r="S4337" s="88"/>
      <c r="T4337" s="81"/>
      <c r="U4337" s="86"/>
      <c r="V4337" s="89"/>
      <c r="X4337" s="24"/>
    </row>
    <row r="4338" spans="1:24" s="49" customFormat="1">
      <c r="A4338" s="81"/>
      <c r="B4338" s="82"/>
      <c r="C4338" s="83"/>
      <c r="D4338" s="24"/>
      <c r="E4338" s="25"/>
      <c r="F4338" s="84"/>
      <c r="G4338" s="24"/>
      <c r="H4338" s="25"/>
      <c r="J4338" s="85"/>
      <c r="K4338" s="25"/>
      <c r="L4338" s="86"/>
      <c r="M4338" s="87">
        <f t="shared" si="81"/>
        <v>0</v>
      </c>
      <c r="N4338" s="28"/>
      <c r="Q4338" s="88"/>
      <c r="S4338" s="88"/>
      <c r="T4338" s="81"/>
      <c r="U4338" s="86"/>
      <c r="V4338" s="89"/>
      <c r="X4338" s="24"/>
    </row>
    <row r="4339" spans="1:24" s="49" customFormat="1">
      <c r="A4339" s="81"/>
      <c r="B4339" s="82"/>
      <c r="C4339" s="83"/>
      <c r="D4339" s="24"/>
      <c r="E4339" s="25"/>
      <c r="F4339" s="84"/>
      <c r="G4339" s="24"/>
      <c r="H4339" s="25"/>
      <c r="J4339" s="85"/>
      <c r="K4339" s="25"/>
      <c r="L4339" s="86"/>
      <c r="M4339" s="87">
        <f t="shared" si="81"/>
        <v>0</v>
      </c>
      <c r="N4339" s="28"/>
      <c r="Q4339" s="88"/>
      <c r="S4339" s="88"/>
      <c r="T4339" s="81"/>
      <c r="U4339" s="86"/>
      <c r="V4339" s="89"/>
      <c r="X4339" s="24"/>
    </row>
    <row r="4340" spans="1:24" s="49" customFormat="1">
      <c r="A4340" s="81"/>
      <c r="B4340" s="82"/>
      <c r="C4340" s="83"/>
      <c r="D4340" s="24"/>
      <c r="E4340" s="25"/>
      <c r="F4340" s="84"/>
      <c r="G4340" s="24"/>
      <c r="H4340" s="25"/>
      <c r="J4340" s="85"/>
      <c r="K4340" s="25"/>
      <c r="L4340" s="86"/>
      <c r="M4340" s="87">
        <f t="shared" si="81"/>
        <v>0</v>
      </c>
      <c r="N4340" s="28"/>
      <c r="Q4340" s="88"/>
      <c r="S4340" s="88"/>
      <c r="T4340" s="81"/>
      <c r="U4340" s="86"/>
      <c r="V4340" s="89"/>
      <c r="X4340" s="24"/>
    </row>
    <row r="4341" spans="1:24" s="49" customFormat="1">
      <c r="A4341" s="81"/>
      <c r="B4341" s="82"/>
      <c r="C4341" s="83"/>
      <c r="D4341" s="24"/>
      <c r="E4341" s="25"/>
      <c r="F4341" s="84"/>
      <c r="G4341" s="24"/>
      <c r="H4341" s="25"/>
      <c r="J4341" s="85"/>
      <c r="K4341" s="25"/>
      <c r="L4341" s="86"/>
      <c r="M4341" s="87">
        <f t="shared" si="81"/>
        <v>0</v>
      </c>
      <c r="N4341" s="28"/>
      <c r="Q4341" s="88"/>
      <c r="S4341" s="88"/>
      <c r="T4341" s="81"/>
      <c r="U4341" s="86"/>
      <c r="V4341" s="89"/>
      <c r="X4341" s="24"/>
    </row>
    <row r="4342" spans="1:24" s="49" customFormat="1">
      <c r="A4342" s="81"/>
      <c r="B4342" s="82"/>
      <c r="C4342" s="83"/>
      <c r="D4342" s="24"/>
      <c r="E4342" s="25"/>
      <c r="F4342" s="84"/>
      <c r="G4342" s="24"/>
      <c r="H4342" s="25"/>
      <c r="J4342" s="85"/>
      <c r="K4342" s="25"/>
      <c r="L4342" s="86"/>
      <c r="M4342" s="87">
        <f t="shared" si="81"/>
        <v>0</v>
      </c>
      <c r="N4342" s="28"/>
      <c r="Q4342" s="88"/>
      <c r="S4342" s="88"/>
      <c r="T4342" s="81"/>
      <c r="U4342" s="86"/>
      <c r="V4342" s="89"/>
      <c r="X4342" s="24"/>
    </row>
    <row r="4343" spans="1:24" s="49" customFormat="1">
      <c r="A4343" s="81"/>
      <c r="B4343" s="82"/>
      <c r="C4343" s="83"/>
      <c r="D4343" s="24"/>
      <c r="E4343" s="25"/>
      <c r="F4343" s="84"/>
      <c r="G4343" s="24"/>
      <c r="H4343" s="25"/>
      <c r="J4343" s="85"/>
      <c r="K4343" s="25"/>
      <c r="L4343" s="86"/>
      <c r="M4343" s="87">
        <f t="shared" si="81"/>
        <v>0</v>
      </c>
      <c r="N4343" s="28"/>
      <c r="Q4343" s="88"/>
      <c r="S4343" s="88"/>
      <c r="T4343" s="81"/>
      <c r="U4343" s="86"/>
      <c r="V4343" s="89"/>
      <c r="X4343" s="24"/>
    </row>
    <row r="4344" spans="1:24" s="49" customFormat="1">
      <c r="A4344" s="81"/>
      <c r="B4344" s="82"/>
      <c r="C4344" s="83"/>
      <c r="D4344" s="24"/>
      <c r="E4344" s="25"/>
      <c r="F4344" s="84"/>
      <c r="G4344" s="24"/>
      <c r="H4344" s="25"/>
      <c r="J4344" s="85"/>
      <c r="K4344" s="25"/>
      <c r="L4344" s="86"/>
      <c r="M4344" s="87">
        <f t="shared" si="81"/>
        <v>0</v>
      </c>
      <c r="N4344" s="28"/>
      <c r="Q4344" s="88"/>
      <c r="S4344" s="88"/>
      <c r="T4344" s="81"/>
      <c r="U4344" s="86"/>
      <c r="V4344" s="89"/>
      <c r="X4344" s="24"/>
    </row>
    <row r="4345" spans="1:24" s="49" customFormat="1">
      <c r="A4345" s="81"/>
      <c r="B4345" s="82"/>
      <c r="C4345" s="83"/>
      <c r="D4345" s="24"/>
      <c r="E4345" s="25"/>
      <c r="F4345" s="84"/>
      <c r="G4345" s="24"/>
      <c r="H4345" s="25"/>
      <c r="J4345" s="85"/>
      <c r="K4345" s="25"/>
      <c r="L4345" s="86"/>
      <c r="M4345" s="87">
        <f t="shared" si="81"/>
        <v>0</v>
      </c>
      <c r="N4345" s="28"/>
      <c r="Q4345" s="88"/>
      <c r="S4345" s="88"/>
      <c r="T4345" s="81"/>
      <c r="U4345" s="86"/>
      <c r="V4345" s="89"/>
      <c r="X4345" s="24"/>
    </row>
    <row r="4346" spans="1:24" s="49" customFormat="1">
      <c r="A4346" s="81"/>
      <c r="B4346" s="82"/>
      <c r="C4346" s="83"/>
      <c r="D4346" s="24"/>
      <c r="E4346" s="25"/>
      <c r="F4346" s="84"/>
      <c r="G4346" s="24"/>
      <c r="H4346" s="25"/>
      <c r="J4346" s="85"/>
      <c r="K4346" s="25"/>
      <c r="L4346" s="86"/>
      <c r="M4346" s="87">
        <f t="shared" si="81"/>
        <v>0</v>
      </c>
      <c r="N4346" s="28"/>
      <c r="Q4346" s="88"/>
      <c r="S4346" s="88"/>
      <c r="T4346" s="81"/>
      <c r="U4346" s="86"/>
      <c r="V4346" s="89"/>
      <c r="X4346" s="24"/>
    </row>
    <row r="4347" spans="1:24" s="49" customFormat="1">
      <c r="A4347" s="81"/>
      <c r="B4347" s="82"/>
      <c r="C4347" s="83"/>
      <c r="D4347" s="24"/>
      <c r="E4347" s="25"/>
      <c r="F4347" s="84"/>
      <c r="G4347" s="24"/>
      <c r="H4347" s="25"/>
      <c r="J4347" s="85"/>
      <c r="K4347" s="25"/>
      <c r="L4347" s="86"/>
      <c r="M4347" s="87">
        <f t="shared" si="81"/>
        <v>0</v>
      </c>
      <c r="N4347" s="28"/>
      <c r="Q4347" s="88"/>
      <c r="S4347" s="88"/>
      <c r="T4347" s="81"/>
      <c r="U4347" s="86"/>
      <c r="V4347" s="89"/>
      <c r="X4347" s="24"/>
    </row>
    <row r="4348" spans="1:24" s="49" customFormat="1">
      <c r="A4348" s="81"/>
      <c r="B4348" s="82"/>
      <c r="C4348" s="83"/>
      <c r="D4348" s="24"/>
      <c r="E4348" s="25"/>
      <c r="F4348" s="84"/>
      <c r="G4348" s="24"/>
      <c r="H4348" s="25"/>
      <c r="J4348" s="85"/>
      <c r="K4348" s="25"/>
      <c r="L4348" s="86"/>
      <c r="M4348" s="87">
        <f t="shared" si="81"/>
        <v>0</v>
      </c>
      <c r="N4348" s="28"/>
      <c r="Q4348" s="88"/>
      <c r="S4348" s="88"/>
      <c r="T4348" s="81"/>
      <c r="U4348" s="86"/>
      <c r="V4348" s="89"/>
      <c r="X4348" s="24"/>
    </row>
    <row r="4349" spans="1:24" s="49" customFormat="1">
      <c r="A4349" s="81"/>
      <c r="B4349" s="82"/>
      <c r="C4349" s="83"/>
      <c r="D4349" s="24"/>
      <c r="E4349" s="25"/>
      <c r="F4349" s="84"/>
      <c r="G4349" s="24"/>
      <c r="H4349" s="25"/>
      <c r="J4349" s="85"/>
      <c r="K4349" s="25"/>
      <c r="L4349" s="86"/>
      <c r="M4349" s="87">
        <f t="shared" si="81"/>
        <v>0</v>
      </c>
      <c r="N4349" s="28"/>
      <c r="Q4349" s="88"/>
      <c r="S4349" s="88"/>
      <c r="T4349" s="81"/>
      <c r="U4349" s="86"/>
      <c r="V4349" s="89"/>
      <c r="X4349" s="24"/>
    </row>
    <row r="4350" spans="1:24" s="49" customFormat="1">
      <c r="A4350" s="81"/>
      <c r="B4350" s="82"/>
      <c r="C4350" s="83"/>
      <c r="D4350" s="24"/>
      <c r="E4350" s="25"/>
      <c r="F4350" s="84"/>
      <c r="G4350" s="24"/>
      <c r="H4350" s="25"/>
      <c r="J4350" s="85"/>
      <c r="K4350" s="25"/>
      <c r="L4350" s="86"/>
      <c r="M4350" s="87">
        <f t="shared" si="81"/>
        <v>0</v>
      </c>
      <c r="N4350" s="28"/>
      <c r="Q4350" s="88"/>
      <c r="S4350" s="88"/>
      <c r="T4350" s="81"/>
      <c r="U4350" s="86"/>
      <c r="V4350" s="89"/>
      <c r="X4350" s="24"/>
    </row>
    <row r="4351" spans="1:24" s="49" customFormat="1">
      <c r="A4351" s="81"/>
      <c r="B4351" s="82"/>
      <c r="C4351" s="83"/>
      <c r="D4351" s="24"/>
      <c r="E4351" s="25"/>
      <c r="F4351" s="84"/>
      <c r="G4351" s="24"/>
      <c r="H4351" s="25"/>
      <c r="J4351" s="85"/>
      <c r="K4351" s="25"/>
      <c r="L4351" s="86"/>
      <c r="M4351" s="87">
        <f t="shared" si="81"/>
        <v>0</v>
      </c>
      <c r="N4351" s="28"/>
      <c r="Q4351" s="88"/>
      <c r="S4351" s="88"/>
      <c r="T4351" s="81"/>
      <c r="U4351" s="86"/>
      <c r="V4351" s="89"/>
      <c r="X4351" s="24"/>
    </row>
    <row r="4352" spans="1:24" s="49" customFormat="1">
      <c r="A4352" s="81"/>
      <c r="B4352" s="82"/>
      <c r="C4352" s="83"/>
      <c r="D4352" s="24"/>
      <c r="E4352" s="25"/>
      <c r="F4352" s="84"/>
      <c r="G4352" s="24"/>
      <c r="H4352" s="25"/>
      <c r="J4352" s="85"/>
      <c r="K4352" s="25"/>
      <c r="L4352" s="86"/>
      <c r="M4352" s="87">
        <f t="shared" si="81"/>
        <v>0</v>
      </c>
      <c r="N4352" s="28"/>
      <c r="Q4352" s="88"/>
      <c r="S4352" s="88"/>
      <c r="T4352" s="81"/>
      <c r="U4352" s="86"/>
      <c r="V4352" s="89"/>
      <c r="X4352" s="24"/>
    </row>
    <row r="4353" spans="1:24" s="49" customFormat="1">
      <c r="A4353" s="81"/>
      <c r="B4353" s="82"/>
      <c r="C4353" s="83"/>
      <c r="D4353" s="24"/>
      <c r="E4353" s="25"/>
      <c r="F4353" s="84"/>
      <c r="G4353" s="24"/>
      <c r="H4353" s="25"/>
      <c r="J4353" s="85"/>
      <c r="K4353" s="25"/>
      <c r="L4353" s="86"/>
      <c r="M4353" s="87">
        <f t="shared" si="81"/>
        <v>0</v>
      </c>
      <c r="N4353" s="28"/>
      <c r="Q4353" s="88"/>
      <c r="S4353" s="88"/>
      <c r="T4353" s="81"/>
      <c r="U4353" s="86"/>
      <c r="V4353" s="89"/>
      <c r="X4353" s="24"/>
    </row>
    <row r="4354" spans="1:24" s="49" customFormat="1">
      <c r="A4354" s="81"/>
      <c r="B4354" s="82"/>
      <c r="C4354" s="83"/>
      <c r="D4354" s="24"/>
      <c r="E4354" s="25"/>
      <c r="F4354" s="84"/>
      <c r="G4354" s="24"/>
      <c r="H4354" s="25"/>
      <c r="J4354" s="85"/>
      <c r="K4354" s="25"/>
      <c r="L4354" s="86"/>
      <c r="M4354" s="87">
        <f t="shared" si="81"/>
        <v>0</v>
      </c>
      <c r="N4354" s="28"/>
      <c r="Q4354" s="88"/>
      <c r="S4354" s="88"/>
      <c r="T4354" s="81"/>
      <c r="U4354" s="86"/>
      <c r="V4354" s="89"/>
      <c r="X4354" s="24"/>
    </row>
    <row r="4355" spans="1:24" s="49" customFormat="1">
      <c r="A4355" s="81"/>
      <c r="B4355" s="82"/>
      <c r="C4355" s="83"/>
      <c r="D4355" s="24"/>
      <c r="E4355" s="25"/>
      <c r="F4355" s="84"/>
      <c r="G4355" s="24"/>
      <c r="H4355" s="25"/>
      <c r="J4355" s="85"/>
      <c r="K4355" s="25"/>
      <c r="L4355" s="86"/>
      <c r="M4355" s="87">
        <f t="shared" si="81"/>
        <v>0</v>
      </c>
      <c r="N4355" s="28"/>
      <c r="Q4355" s="88"/>
      <c r="S4355" s="88"/>
      <c r="T4355" s="81"/>
      <c r="U4355" s="86"/>
      <c r="V4355" s="89"/>
      <c r="X4355" s="24"/>
    </row>
    <row r="4356" spans="1:24" s="49" customFormat="1">
      <c r="A4356" s="81"/>
      <c r="B4356" s="82"/>
      <c r="C4356" s="83"/>
      <c r="D4356" s="24"/>
      <c r="E4356" s="25"/>
      <c r="F4356" s="84"/>
      <c r="G4356" s="24"/>
      <c r="H4356" s="25"/>
      <c r="J4356" s="85"/>
      <c r="K4356" s="25"/>
      <c r="L4356" s="86"/>
      <c r="M4356" s="87">
        <f t="shared" si="81"/>
        <v>0</v>
      </c>
      <c r="N4356" s="28"/>
      <c r="Q4356" s="88"/>
      <c r="S4356" s="88"/>
      <c r="T4356" s="81"/>
      <c r="U4356" s="86"/>
      <c r="V4356" s="89"/>
      <c r="X4356" s="24"/>
    </row>
    <row r="4357" spans="1:24" s="49" customFormat="1">
      <c r="A4357" s="81"/>
      <c r="B4357" s="82"/>
      <c r="C4357" s="83"/>
      <c r="D4357" s="24"/>
      <c r="E4357" s="25"/>
      <c r="F4357" s="84"/>
      <c r="G4357" s="24"/>
      <c r="H4357" s="25"/>
      <c r="J4357" s="85"/>
      <c r="K4357" s="25"/>
      <c r="L4357" s="86"/>
      <c r="M4357" s="87">
        <f t="shared" si="81"/>
        <v>0</v>
      </c>
      <c r="N4357" s="28"/>
      <c r="Q4357" s="88"/>
      <c r="S4357" s="88"/>
      <c r="T4357" s="81"/>
      <c r="U4357" s="86"/>
      <c r="V4357" s="89"/>
      <c r="X4357" s="24"/>
    </row>
    <row r="4358" spans="1:24" s="49" customFormat="1">
      <c r="A4358" s="81"/>
      <c r="B4358" s="82"/>
      <c r="C4358" s="83"/>
      <c r="D4358" s="24"/>
      <c r="E4358" s="25"/>
      <c r="F4358" s="84"/>
      <c r="G4358" s="24"/>
      <c r="H4358" s="25"/>
      <c r="J4358" s="85"/>
      <c r="K4358" s="25"/>
      <c r="L4358" s="86"/>
      <c r="M4358" s="87">
        <f t="shared" si="81"/>
        <v>0</v>
      </c>
      <c r="N4358" s="28"/>
      <c r="Q4358" s="88"/>
      <c r="S4358" s="88"/>
      <c r="T4358" s="81"/>
      <c r="U4358" s="86"/>
      <c r="V4358" s="89"/>
      <c r="X4358" s="24"/>
    </row>
    <row r="4359" spans="1:24" s="49" customFormat="1">
      <c r="A4359" s="81"/>
      <c r="B4359" s="82"/>
      <c r="C4359" s="83"/>
      <c r="D4359" s="24"/>
      <c r="E4359" s="25"/>
      <c r="F4359" s="84"/>
      <c r="G4359" s="24"/>
      <c r="H4359" s="25"/>
      <c r="J4359" s="85"/>
      <c r="K4359" s="25"/>
      <c r="L4359" s="86"/>
      <c r="M4359" s="87">
        <f t="shared" si="81"/>
        <v>0</v>
      </c>
      <c r="N4359" s="28"/>
      <c r="Q4359" s="88"/>
      <c r="S4359" s="88"/>
      <c r="T4359" s="81"/>
      <c r="U4359" s="86"/>
      <c r="V4359" s="89"/>
      <c r="X4359" s="24"/>
    </row>
    <row r="4360" spans="1:24" s="49" customFormat="1">
      <c r="A4360" s="81"/>
      <c r="B4360" s="82"/>
      <c r="C4360" s="83"/>
      <c r="D4360" s="24"/>
      <c r="E4360" s="25"/>
      <c r="F4360" s="84"/>
      <c r="G4360" s="24"/>
      <c r="H4360" s="25"/>
      <c r="J4360" s="85"/>
      <c r="K4360" s="25"/>
      <c r="L4360" s="86"/>
      <c r="M4360" s="87">
        <f t="shared" si="81"/>
        <v>0</v>
      </c>
      <c r="N4360" s="28"/>
      <c r="Q4360" s="88"/>
      <c r="S4360" s="88"/>
      <c r="T4360" s="81"/>
      <c r="U4360" s="86"/>
      <c r="V4360" s="89"/>
      <c r="X4360" s="24"/>
    </row>
    <row r="4361" spans="1:24" s="49" customFormat="1">
      <c r="A4361" s="81"/>
      <c r="B4361" s="82"/>
      <c r="C4361" s="83"/>
      <c r="D4361" s="24"/>
      <c r="E4361" s="25"/>
      <c r="F4361" s="84"/>
      <c r="G4361" s="24"/>
      <c r="H4361" s="25"/>
      <c r="J4361" s="85"/>
      <c r="K4361" s="25"/>
      <c r="L4361" s="86"/>
      <c r="M4361" s="87">
        <f t="shared" si="81"/>
        <v>0</v>
      </c>
      <c r="N4361" s="28"/>
      <c r="Q4361" s="88"/>
      <c r="S4361" s="88"/>
      <c r="T4361" s="81"/>
      <c r="U4361" s="86"/>
      <c r="V4361" s="89"/>
      <c r="X4361" s="24"/>
    </row>
    <row r="4362" spans="1:24" s="49" customFormat="1">
      <c r="A4362" s="81"/>
      <c r="B4362" s="82"/>
      <c r="C4362" s="83"/>
      <c r="D4362" s="24"/>
      <c r="E4362" s="25"/>
      <c r="F4362" s="84"/>
      <c r="G4362" s="24"/>
      <c r="H4362" s="25"/>
      <c r="J4362" s="85"/>
      <c r="K4362" s="25"/>
      <c r="L4362" s="86"/>
      <c r="M4362" s="87">
        <f t="shared" si="81"/>
        <v>0</v>
      </c>
      <c r="N4362" s="28"/>
      <c r="Q4362" s="88"/>
      <c r="S4362" s="88"/>
      <c r="T4362" s="81"/>
      <c r="U4362" s="86"/>
      <c r="V4362" s="89"/>
      <c r="X4362" s="24"/>
    </row>
    <row r="4363" spans="1:24" s="49" customFormat="1">
      <c r="A4363" s="81"/>
      <c r="B4363" s="82"/>
      <c r="C4363" s="83"/>
      <c r="D4363" s="24"/>
      <c r="E4363" s="25"/>
      <c r="F4363" s="84"/>
      <c r="G4363" s="24"/>
      <c r="H4363" s="25"/>
      <c r="J4363" s="85"/>
      <c r="K4363" s="25"/>
      <c r="L4363" s="86"/>
      <c r="M4363" s="87">
        <f t="shared" si="81"/>
        <v>0</v>
      </c>
      <c r="N4363" s="28"/>
      <c r="Q4363" s="88"/>
      <c r="S4363" s="88"/>
      <c r="T4363" s="81"/>
      <c r="U4363" s="86"/>
      <c r="V4363" s="89"/>
      <c r="X4363" s="24"/>
    </row>
    <row r="4364" spans="1:24" s="49" customFormat="1">
      <c r="A4364" s="81"/>
      <c r="B4364" s="82"/>
      <c r="C4364" s="83"/>
      <c r="D4364" s="24"/>
      <c r="E4364" s="25"/>
      <c r="F4364" s="84"/>
      <c r="G4364" s="24"/>
      <c r="H4364" s="25"/>
      <c r="J4364" s="85"/>
      <c r="K4364" s="25"/>
      <c r="L4364" s="86"/>
      <c r="M4364" s="87">
        <f t="shared" si="81"/>
        <v>0</v>
      </c>
      <c r="N4364" s="28"/>
      <c r="Q4364" s="88"/>
      <c r="S4364" s="88"/>
      <c r="T4364" s="81"/>
      <c r="U4364" s="86"/>
      <c r="V4364" s="89"/>
      <c r="X4364" s="24"/>
    </row>
    <row r="4365" spans="1:24" s="49" customFormat="1">
      <c r="A4365" s="81"/>
      <c r="B4365" s="82"/>
      <c r="C4365" s="83"/>
      <c r="D4365" s="24"/>
      <c r="E4365" s="25"/>
      <c r="F4365" s="84"/>
      <c r="G4365" s="24"/>
      <c r="H4365" s="25"/>
      <c r="J4365" s="85"/>
      <c r="K4365" s="25"/>
      <c r="L4365" s="86"/>
      <c r="M4365" s="87">
        <f t="shared" si="81"/>
        <v>0</v>
      </c>
      <c r="N4365" s="28"/>
      <c r="Q4365" s="88"/>
      <c r="S4365" s="88"/>
      <c r="T4365" s="81"/>
      <c r="U4365" s="86"/>
      <c r="V4365" s="89"/>
      <c r="X4365" s="24"/>
    </row>
    <row r="4366" spans="1:24" s="49" customFormat="1">
      <c r="A4366" s="81"/>
      <c r="B4366" s="82"/>
      <c r="C4366" s="83"/>
      <c r="D4366" s="24"/>
      <c r="E4366" s="25"/>
      <c r="F4366" s="84"/>
      <c r="G4366" s="24"/>
      <c r="H4366" s="25"/>
      <c r="J4366" s="85"/>
      <c r="K4366" s="25"/>
      <c r="L4366" s="86"/>
      <c r="M4366" s="87">
        <f t="shared" si="81"/>
        <v>0</v>
      </c>
      <c r="N4366" s="28"/>
      <c r="Q4366" s="88"/>
      <c r="S4366" s="88"/>
      <c r="T4366" s="81"/>
      <c r="U4366" s="86"/>
      <c r="V4366" s="89"/>
      <c r="X4366" s="24"/>
    </row>
    <row r="4367" spans="1:24" s="49" customFormat="1">
      <c r="A4367" s="81"/>
      <c r="B4367" s="82"/>
      <c r="C4367" s="83"/>
      <c r="D4367" s="24"/>
      <c r="E4367" s="25"/>
      <c r="F4367" s="84"/>
      <c r="G4367" s="24"/>
      <c r="H4367" s="25"/>
      <c r="J4367" s="85"/>
      <c r="K4367" s="25"/>
      <c r="L4367" s="86"/>
      <c r="M4367" s="87">
        <f t="shared" si="81"/>
        <v>0</v>
      </c>
      <c r="N4367" s="28"/>
      <c r="Q4367" s="88"/>
      <c r="S4367" s="88"/>
      <c r="T4367" s="81"/>
      <c r="U4367" s="86"/>
      <c r="V4367" s="89"/>
      <c r="X4367" s="24"/>
    </row>
    <row r="4368" spans="1:24" s="49" customFormat="1">
      <c r="A4368" s="81"/>
      <c r="B4368" s="82"/>
      <c r="C4368" s="83"/>
      <c r="D4368" s="24"/>
      <c r="E4368" s="25"/>
      <c r="F4368" s="84"/>
      <c r="G4368" s="24"/>
      <c r="H4368" s="25"/>
      <c r="J4368" s="85"/>
      <c r="K4368" s="25"/>
      <c r="L4368" s="86"/>
      <c r="M4368" s="87">
        <f t="shared" si="81"/>
        <v>0</v>
      </c>
      <c r="N4368" s="28"/>
      <c r="Q4368" s="88"/>
      <c r="S4368" s="88"/>
      <c r="T4368" s="81"/>
      <c r="U4368" s="86"/>
      <c r="V4368" s="89"/>
      <c r="X4368" s="24"/>
    </row>
    <row r="4369" spans="1:24" s="49" customFormat="1">
      <c r="A4369" s="81"/>
      <c r="B4369" s="82"/>
      <c r="C4369" s="83"/>
      <c r="D4369" s="24"/>
      <c r="E4369" s="25"/>
      <c r="F4369" s="84"/>
      <c r="G4369" s="24"/>
      <c r="H4369" s="25"/>
      <c r="J4369" s="85"/>
      <c r="K4369" s="25"/>
      <c r="L4369" s="86"/>
      <c r="M4369" s="87">
        <f t="shared" si="81"/>
        <v>0</v>
      </c>
      <c r="N4369" s="28"/>
      <c r="Q4369" s="88"/>
      <c r="S4369" s="88"/>
      <c r="T4369" s="81"/>
      <c r="U4369" s="86"/>
      <c r="V4369" s="89"/>
      <c r="X4369" s="24"/>
    </row>
    <row r="4370" spans="1:24" s="49" customFormat="1">
      <c r="A4370" s="81"/>
      <c r="B4370" s="82"/>
      <c r="C4370" s="83"/>
      <c r="D4370" s="24"/>
      <c r="E4370" s="25"/>
      <c r="F4370" s="84"/>
      <c r="G4370" s="24"/>
      <c r="H4370" s="25"/>
      <c r="J4370" s="85"/>
      <c r="K4370" s="25"/>
      <c r="L4370" s="86"/>
      <c r="M4370" s="87">
        <f t="shared" si="81"/>
        <v>0</v>
      </c>
      <c r="N4370" s="28"/>
      <c r="Q4370" s="88"/>
      <c r="S4370" s="88"/>
      <c r="T4370" s="81"/>
      <c r="U4370" s="86"/>
      <c r="V4370" s="89"/>
      <c r="X4370" s="24"/>
    </row>
    <row r="4371" spans="1:24" s="49" customFormat="1">
      <c r="A4371" s="81"/>
      <c r="B4371" s="82"/>
      <c r="C4371" s="83"/>
      <c r="D4371" s="24"/>
      <c r="E4371" s="25"/>
      <c r="F4371" s="84"/>
      <c r="G4371" s="24"/>
      <c r="H4371" s="25"/>
      <c r="J4371" s="85"/>
      <c r="K4371" s="25"/>
      <c r="L4371" s="86"/>
      <c r="M4371" s="87">
        <f t="shared" si="81"/>
        <v>0</v>
      </c>
      <c r="N4371" s="28"/>
      <c r="Q4371" s="88"/>
      <c r="S4371" s="88"/>
      <c r="T4371" s="81"/>
      <c r="U4371" s="86"/>
      <c r="V4371" s="89"/>
      <c r="X4371" s="24"/>
    </row>
    <row r="4372" spans="1:24" s="49" customFormat="1">
      <c r="A4372" s="81"/>
      <c r="B4372" s="82"/>
      <c r="C4372" s="83"/>
      <c r="D4372" s="24"/>
      <c r="E4372" s="25"/>
      <c r="F4372" s="84"/>
      <c r="G4372" s="24"/>
      <c r="H4372" s="25"/>
      <c r="J4372" s="85"/>
      <c r="K4372" s="25"/>
      <c r="L4372" s="86"/>
      <c r="M4372" s="87">
        <f t="shared" si="81"/>
        <v>0</v>
      </c>
      <c r="N4372" s="28"/>
      <c r="Q4372" s="88"/>
      <c r="S4372" s="88"/>
      <c r="T4372" s="81"/>
      <c r="U4372" s="86"/>
      <c r="V4372" s="89"/>
      <c r="X4372" s="24"/>
    </row>
    <row r="4373" spans="1:24" s="49" customFormat="1">
      <c r="A4373" s="81"/>
      <c r="B4373" s="82"/>
      <c r="C4373" s="83"/>
      <c r="D4373" s="24"/>
      <c r="E4373" s="25"/>
      <c r="F4373" s="84"/>
      <c r="G4373" s="24"/>
      <c r="H4373" s="25"/>
      <c r="J4373" s="85"/>
      <c r="K4373" s="25"/>
      <c r="L4373" s="86"/>
      <c r="M4373" s="87">
        <f t="shared" si="81"/>
        <v>0</v>
      </c>
      <c r="N4373" s="28"/>
      <c r="Q4373" s="88"/>
      <c r="S4373" s="88"/>
      <c r="T4373" s="81"/>
      <c r="U4373" s="86"/>
      <c r="V4373" s="89"/>
      <c r="X4373" s="24"/>
    </row>
    <row r="4374" spans="1:24" s="49" customFormat="1">
      <c r="A4374" s="81"/>
      <c r="B4374" s="82"/>
      <c r="C4374" s="83"/>
      <c r="D4374" s="24"/>
      <c r="E4374" s="25"/>
      <c r="F4374" s="84"/>
      <c r="G4374" s="24"/>
      <c r="H4374" s="25"/>
      <c r="J4374" s="85"/>
      <c r="K4374" s="25"/>
      <c r="L4374" s="86"/>
      <c r="M4374" s="87">
        <f t="shared" si="81"/>
        <v>0</v>
      </c>
      <c r="N4374" s="28"/>
      <c r="Q4374" s="88"/>
      <c r="S4374" s="88"/>
      <c r="T4374" s="81"/>
      <c r="U4374" s="86"/>
      <c r="V4374" s="89"/>
      <c r="X4374" s="24"/>
    </row>
    <row r="4375" spans="1:24" s="49" customFormat="1">
      <c r="A4375" s="81"/>
      <c r="B4375" s="82"/>
      <c r="C4375" s="83"/>
      <c r="D4375" s="24"/>
      <c r="E4375" s="25"/>
      <c r="F4375" s="84"/>
      <c r="G4375" s="24"/>
      <c r="H4375" s="25"/>
      <c r="J4375" s="85"/>
      <c r="K4375" s="25"/>
      <c r="L4375" s="86"/>
      <c r="M4375" s="87">
        <f t="shared" si="81"/>
        <v>0</v>
      </c>
      <c r="N4375" s="28"/>
      <c r="Q4375" s="88"/>
      <c r="S4375" s="88"/>
      <c r="T4375" s="81"/>
      <c r="U4375" s="86"/>
      <c r="V4375" s="89"/>
      <c r="X4375" s="24"/>
    </row>
    <row r="4376" spans="1:24" s="49" customFormat="1">
      <c r="A4376" s="81"/>
      <c r="B4376" s="82"/>
      <c r="C4376" s="83"/>
      <c r="D4376" s="24"/>
      <c r="E4376" s="25"/>
      <c r="F4376" s="84"/>
      <c r="G4376" s="24"/>
      <c r="H4376" s="25"/>
      <c r="J4376" s="85"/>
      <c r="K4376" s="25"/>
      <c r="L4376" s="86"/>
      <c r="M4376" s="87">
        <f t="shared" si="81"/>
        <v>0</v>
      </c>
      <c r="N4376" s="28"/>
      <c r="Q4376" s="88"/>
      <c r="S4376" s="88"/>
      <c r="T4376" s="81"/>
      <c r="U4376" s="86"/>
      <c r="V4376" s="89"/>
      <c r="X4376" s="24"/>
    </row>
    <row r="4377" spans="1:24" s="49" customFormat="1">
      <c r="A4377" s="81"/>
      <c r="B4377" s="82"/>
      <c r="C4377" s="83"/>
      <c r="D4377" s="24"/>
      <c r="E4377" s="25"/>
      <c r="F4377" s="84"/>
      <c r="G4377" s="24"/>
      <c r="H4377" s="25"/>
      <c r="J4377" s="85"/>
      <c r="K4377" s="25"/>
      <c r="L4377" s="86"/>
      <c r="M4377" s="87">
        <f t="shared" si="81"/>
        <v>0</v>
      </c>
      <c r="N4377" s="28"/>
      <c r="Q4377" s="88"/>
      <c r="S4377" s="88"/>
      <c r="T4377" s="81"/>
      <c r="U4377" s="86"/>
      <c r="V4377" s="89"/>
      <c r="X4377" s="24"/>
    </row>
    <row r="4378" spans="1:24" s="49" customFormat="1">
      <c r="A4378" s="81"/>
      <c r="B4378" s="82"/>
      <c r="C4378" s="83"/>
      <c r="D4378" s="24"/>
      <c r="E4378" s="25"/>
      <c r="F4378" s="84"/>
      <c r="G4378" s="24"/>
      <c r="H4378" s="25"/>
      <c r="J4378" s="85"/>
      <c r="K4378" s="25"/>
      <c r="L4378" s="86"/>
      <c r="M4378" s="87">
        <f t="shared" si="81"/>
        <v>0</v>
      </c>
      <c r="N4378" s="28"/>
      <c r="Q4378" s="88"/>
      <c r="S4378" s="88"/>
      <c r="T4378" s="81"/>
      <c r="U4378" s="86"/>
      <c r="V4378" s="89"/>
      <c r="X4378" s="24"/>
    </row>
    <row r="4379" spans="1:24" s="49" customFormat="1">
      <c r="A4379" s="81"/>
      <c r="B4379" s="82"/>
      <c r="C4379" s="83"/>
      <c r="D4379" s="24"/>
      <c r="E4379" s="25"/>
      <c r="F4379" s="84"/>
      <c r="G4379" s="24"/>
      <c r="H4379" s="25"/>
      <c r="J4379" s="85"/>
      <c r="K4379" s="25"/>
      <c r="L4379" s="86"/>
      <c r="M4379" s="87">
        <f t="shared" si="81"/>
        <v>0</v>
      </c>
      <c r="N4379" s="28"/>
      <c r="Q4379" s="88"/>
      <c r="S4379" s="88"/>
      <c r="T4379" s="81"/>
      <c r="U4379" s="86"/>
      <c r="V4379" s="89"/>
      <c r="X4379" s="24"/>
    </row>
    <row r="4380" spans="1:24" s="49" customFormat="1">
      <c r="A4380" s="81"/>
      <c r="B4380" s="82"/>
      <c r="C4380" s="83"/>
      <c r="D4380" s="24"/>
      <c r="E4380" s="25"/>
      <c r="F4380" s="84"/>
      <c r="G4380" s="24"/>
      <c r="H4380" s="25"/>
      <c r="J4380" s="85"/>
      <c r="K4380" s="25"/>
      <c r="L4380" s="86"/>
      <c r="M4380" s="87">
        <f t="shared" si="81"/>
        <v>0</v>
      </c>
      <c r="N4380" s="28"/>
      <c r="Q4380" s="88"/>
      <c r="S4380" s="88"/>
      <c r="T4380" s="81"/>
      <c r="U4380" s="86"/>
      <c r="V4380" s="89"/>
      <c r="X4380" s="24"/>
    </row>
    <row r="4381" spans="1:24" s="49" customFormat="1">
      <c r="A4381" s="81"/>
      <c r="B4381" s="82"/>
      <c r="C4381" s="83"/>
      <c r="D4381" s="24"/>
      <c r="E4381" s="25"/>
      <c r="F4381" s="84"/>
      <c r="G4381" s="24"/>
      <c r="H4381" s="25"/>
      <c r="J4381" s="85"/>
      <c r="K4381" s="25"/>
      <c r="L4381" s="86"/>
      <c r="M4381" s="87">
        <f t="shared" si="81"/>
        <v>0</v>
      </c>
      <c r="N4381" s="28"/>
      <c r="Q4381" s="88"/>
      <c r="S4381" s="88"/>
      <c r="T4381" s="81"/>
      <c r="U4381" s="86"/>
      <c r="V4381" s="89"/>
      <c r="X4381" s="24"/>
    </row>
    <row r="4382" spans="1:24" s="49" customFormat="1">
      <c r="A4382" s="81"/>
      <c r="B4382" s="82"/>
      <c r="C4382" s="83"/>
      <c r="D4382" s="24"/>
      <c r="E4382" s="25"/>
      <c r="F4382" s="84"/>
      <c r="G4382" s="24"/>
      <c r="H4382" s="25"/>
      <c r="J4382" s="85"/>
      <c r="K4382" s="25"/>
      <c r="L4382" s="86"/>
      <c r="M4382" s="87">
        <f t="shared" si="81"/>
        <v>0</v>
      </c>
      <c r="N4382" s="28"/>
      <c r="Q4382" s="88"/>
      <c r="S4382" s="88"/>
      <c r="T4382" s="81"/>
      <c r="U4382" s="86"/>
      <c r="V4382" s="89"/>
      <c r="X4382" s="24"/>
    </row>
    <row r="4383" spans="1:24" s="49" customFormat="1">
      <c r="A4383" s="81"/>
      <c r="B4383" s="82"/>
      <c r="C4383" s="83"/>
      <c r="D4383" s="24"/>
      <c r="E4383" s="25"/>
      <c r="F4383" s="84"/>
      <c r="G4383" s="24"/>
      <c r="H4383" s="25"/>
      <c r="J4383" s="85"/>
      <c r="K4383" s="25"/>
      <c r="L4383" s="86"/>
      <c r="M4383" s="87">
        <f t="shared" si="81"/>
        <v>0</v>
      </c>
      <c r="N4383" s="28"/>
      <c r="Q4383" s="88"/>
      <c r="S4383" s="88"/>
      <c r="T4383" s="81"/>
      <c r="U4383" s="86"/>
      <c r="V4383" s="89"/>
      <c r="X4383" s="24"/>
    </row>
    <row r="4384" spans="1:24" s="49" customFormat="1">
      <c r="A4384" s="81"/>
      <c r="B4384" s="82"/>
      <c r="C4384" s="83"/>
      <c r="D4384" s="24"/>
      <c r="E4384" s="25"/>
      <c r="F4384" s="84"/>
      <c r="G4384" s="24"/>
      <c r="H4384" s="25"/>
      <c r="J4384" s="85"/>
      <c r="K4384" s="25"/>
      <c r="L4384" s="86"/>
      <c r="M4384" s="87">
        <f t="shared" si="81"/>
        <v>0</v>
      </c>
      <c r="N4384" s="28"/>
      <c r="Q4384" s="88"/>
      <c r="S4384" s="88"/>
      <c r="T4384" s="81"/>
      <c r="U4384" s="86"/>
      <c r="V4384" s="89"/>
      <c r="X4384" s="24"/>
    </row>
    <row r="4385" spans="1:24" s="49" customFormat="1">
      <c r="A4385" s="81"/>
      <c r="B4385" s="82"/>
      <c r="C4385" s="83"/>
      <c r="D4385" s="24"/>
      <c r="E4385" s="25"/>
      <c r="F4385" s="84"/>
      <c r="G4385" s="24"/>
      <c r="H4385" s="25"/>
      <c r="J4385" s="85"/>
      <c r="K4385" s="25"/>
      <c r="L4385" s="86"/>
      <c r="M4385" s="87">
        <f t="shared" si="81"/>
        <v>0</v>
      </c>
      <c r="N4385" s="28"/>
      <c r="Q4385" s="88"/>
      <c r="S4385" s="88"/>
      <c r="T4385" s="81"/>
      <c r="U4385" s="86"/>
      <c r="V4385" s="89"/>
      <c r="X4385" s="24"/>
    </row>
    <row r="4386" spans="1:24" s="49" customFormat="1">
      <c r="A4386" s="81"/>
      <c r="B4386" s="82"/>
      <c r="C4386" s="83"/>
      <c r="D4386" s="24"/>
      <c r="E4386" s="25"/>
      <c r="F4386" s="84"/>
      <c r="G4386" s="24"/>
      <c r="H4386" s="25"/>
      <c r="J4386" s="85"/>
      <c r="K4386" s="25"/>
      <c r="L4386" s="86"/>
      <c r="M4386" s="87">
        <f t="shared" si="81"/>
        <v>0</v>
      </c>
      <c r="N4386" s="28"/>
      <c r="Q4386" s="88"/>
      <c r="S4386" s="88"/>
      <c r="T4386" s="81"/>
      <c r="U4386" s="86"/>
      <c r="V4386" s="89"/>
      <c r="X4386" s="24"/>
    </row>
    <row r="4387" spans="1:24" s="49" customFormat="1">
      <c r="A4387" s="81"/>
      <c r="B4387" s="82"/>
      <c r="C4387" s="83"/>
      <c r="D4387" s="24"/>
      <c r="E4387" s="25"/>
      <c r="F4387" s="84"/>
      <c r="G4387" s="24"/>
      <c r="H4387" s="25"/>
      <c r="J4387" s="85"/>
      <c r="K4387" s="25"/>
      <c r="L4387" s="86"/>
      <c r="M4387" s="87">
        <f t="shared" si="81"/>
        <v>0</v>
      </c>
      <c r="N4387" s="28"/>
      <c r="Q4387" s="88"/>
      <c r="S4387" s="88"/>
      <c r="T4387" s="81"/>
      <c r="U4387" s="86"/>
      <c r="V4387" s="89"/>
      <c r="X4387" s="24"/>
    </row>
    <row r="4388" spans="1:24" s="49" customFormat="1">
      <c r="A4388" s="81"/>
      <c r="B4388" s="82"/>
      <c r="C4388" s="83"/>
      <c r="D4388" s="24"/>
      <c r="E4388" s="25"/>
      <c r="F4388" s="84"/>
      <c r="G4388" s="24"/>
      <c r="H4388" s="25"/>
      <c r="J4388" s="85"/>
      <c r="K4388" s="25"/>
      <c r="L4388" s="86"/>
      <c r="M4388" s="87">
        <f t="shared" si="81"/>
        <v>0</v>
      </c>
      <c r="N4388" s="28"/>
      <c r="Q4388" s="88"/>
      <c r="S4388" s="88"/>
      <c r="T4388" s="81"/>
      <c r="U4388" s="86"/>
      <c r="V4388" s="89"/>
      <c r="X4388" s="24"/>
    </row>
    <row r="4389" spans="1:24" s="49" customFormat="1">
      <c r="A4389" s="81"/>
      <c r="B4389" s="82"/>
      <c r="C4389" s="83"/>
      <c r="D4389" s="24"/>
      <c r="E4389" s="25"/>
      <c r="F4389" s="84"/>
      <c r="G4389" s="24"/>
      <c r="H4389" s="25"/>
      <c r="J4389" s="85"/>
      <c r="K4389" s="25"/>
      <c r="L4389" s="86"/>
      <c r="M4389" s="87">
        <f t="shared" si="81"/>
        <v>0</v>
      </c>
      <c r="N4389" s="28"/>
      <c r="Q4389" s="88"/>
      <c r="S4389" s="88"/>
      <c r="T4389" s="81"/>
      <c r="U4389" s="86"/>
      <c r="V4389" s="89"/>
      <c r="X4389" s="24"/>
    </row>
    <row r="4390" spans="1:24" s="49" customFormat="1">
      <c r="A4390" s="81"/>
      <c r="B4390" s="82"/>
      <c r="C4390" s="83"/>
      <c r="D4390" s="24"/>
      <c r="E4390" s="25"/>
      <c r="F4390" s="84"/>
      <c r="G4390" s="24"/>
      <c r="H4390" s="25"/>
      <c r="J4390" s="85"/>
      <c r="K4390" s="25"/>
      <c r="L4390" s="86"/>
      <c r="M4390" s="87">
        <f t="shared" si="81"/>
        <v>0</v>
      </c>
      <c r="N4390" s="28"/>
      <c r="Q4390" s="88"/>
      <c r="S4390" s="88"/>
      <c r="T4390" s="81"/>
      <c r="U4390" s="86"/>
      <c r="V4390" s="89"/>
      <c r="X4390" s="24"/>
    </row>
    <row r="4391" spans="1:24" s="49" customFormat="1">
      <c r="A4391" s="81"/>
      <c r="B4391" s="82"/>
      <c r="C4391" s="83"/>
      <c r="D4391" s="24"/>
      <c r="E4391" s="25"/>
      <c r="F4391" s="84"/>
      <c r="G4391" s="24"/>
      <c r="H4391" s="25"/>
      <c r="J4391" s="85"/>
      <c r="K4391" s="25"/>
      <c r="L4391" s="86"/>
      <c r="M4391" s="87">
        <f t="shared" si="81"/>
        <v>0</v>
      </c>
      <c r="N4391" s="28"/>
      <c r="Q4391" s="88"/>
      <c r="S4391" s="88"/>
      <c r="T4391" s="81"/>
      <c r="U4391" s="86"/>
      <c r="V4391" s="89"/>
      <c r="X4391" s="24"/>
    </row>
    <row r="4392" spans="1:24" s="49" customFormat="1">
      <c r="A4392" s="81"/>
      <c r="B4392" s="82"/>
      <c r="C4392" s="83"/>
      <c r="D4392" s="24"/>
      <c r="E4392" s="25"/>
      <c r="F4392" s="84"/>
      <c r="G4392" s="24"/>
      <c r="H4392" s="25"/>
      <c r="J4392" s="85"/>
      <c r="K4392" s="25"/>
      <c r="L4392" s="86"/>
      <c r="M4392" s="87">
        <f t="shared" si="81"/>
        <v>0</v>
      </c>
      <c r="N4392" s="28"/>
      <c r="Q4392" s="88"/>
      <c r="S4392" s="88"/>
      <c r="T4392" s="81"/>
      <c r="U4392" s="86"/>
      <c r="V4392" s="89"/>
      <c r="X4392" s="24"/>
    </row>
    <row r="4393" spans="1:24" s="49" customFormat="1">
      <c r="A4393" s="81"/>
      <c r="B4393" s="82"/>
      <c r="C4393" s="83"/>
      <c r="D4393" s="24"/>
      <c r="E4393" s="25"/>
      <c r="F4393" s="84"/>
      <c r="G4393" s="24"/>
      <c r="H4393" s="25"/>
      <c r="J4393" s="85"/>
      <c r="K4393" s="25"/>
      <c r="L4393" s="86"/>
      <c r="M4393" s="87">
        <f t="shared" ref="M4393:M4456" si="82">I4393*H4393</f>
        <v>0</v>
      </c>
      <c r="N4393" s="28"/>
      <c r="Q4393" s="88"/>
      <c r="S4393" s="88"/>
      <c r="T4393" s="81"/>
      <c r="U4393" s="86"/>
      <c r="V4393" s="89"/>
      <c r="X4393" s="24"/>
    </row>
    <row r="4394" spans="1:24" s="49" customFormat="1">
      <c r="A4394" s="81"/>
      <c r="B4394" s="82"/>
      <c r="C4394" s="83"/>
      <c r="D4394" s="24"/>
      <c r="E4394" s="25"/>
      <c r="F4394" s="84"/>
      <c r="G4394" s="24"/>
      <c r="H4394" s="25"/>
      <c r="J4394" s="85"/>
      <c r="K4394" s="25"/>
      <c r="L4394" s="86"/>
      <c r="M4394" s="87">
        <f t="shared" si="82"/>
        <v>0</v>
      </c>
      <c r="N4394" s="28"/>
      <c r="Q4394" s="88"/>
      <c r="S4394" s="88"/>
      <c r="T4394" s="81"/>
      <c r="U4394" s="86"/>
      <c r="V4394" s="89"/>
      <c r="X4394" s="24"/>
    </row>
    <row r="4395" spans="1:24" s="49" customFormat="1">
      <c r="A4395" s="81"/>
      <c r="B4395" s="82"/>
      <c r="C4395" s="83"/>
      <c r="D4395" s="24"/>
      <c r="E4395" s="25"/>
      <c r="F4395" s="84"/>
      <c r="G4395" s="24"/>
      <c r="H4395" s="25"/>
      <c r="J4395" s="85"/>
      <c r="K4395" s="25"/>
      <c r="L4395" s="86"/>
      <c r="M4395" s="87">
        <f t="shared" si="82"/>
        <v>0</v>
      </c>
      <c r="N4395" s="28"/>
      <c r="Q4395" s="88"/>
      <c r="S4395" s="88"/>
      <c r="T4395" s="81"/>
      <c r="U4395" s="86"/>
      <c r="V4395" s="89"/>
      <c r="X4395" s="24"/>
    </row>
    <row r="4396" spans="1:24" s="49" customFormat="1">
      <c r="A4396" s="81"/>
      <c r="B4396" s="82"/>
      <c r="C4396" s="83"/>
      <c r="D4396" s="24"/>
      <c r="E4396" s="25"/>
      <c r="F4396" s="84"/>
      <c r="G4396" s="24"/>
      <c r="H4396" s="25"/>
      <c r="J4396" s="85"/>
      <c r="K4396" s="25"/>
      <c r="L4396" s="86"/>
      <c r="M4396" s="87">
        <f t="shared" si="82"/>
        <v>0</v>
      </c>
      <c r="N4396" s="28"/>
      <c r="Q4396" s="88"/>
      <c r="S4396" s="88"/>
      <c r="T4396" s="81"/>
      <c r="U4396" s="86"/>
      <c r="V4396" s="89"/>
      <c r="X4396" s="24"/>
    </row>
    <row r="4397" spans="1:24" s="49" customFormat="1">
      <c r="A4397" s="81"/>
      <c r="B4397" s="82"/>
      <c r="C4397" s="83"/>
      <c r="D4397" s="24"/>
      <c r="E4397" s="25"/>
      <c r="F4397" s="84"/>
      <c r="G4397" s="24"/>
      <c r="H4397" s="25"/>
      <c r="J4397" s="85"/>
      <c r="K4397" s="25"/>
      <c r="L4397" s="86"/>
      <c r="M4397" s="87">
        <f t="shared" si="82"/>
        <v>0</v>
      </c>
      <c r="N4397" s="28"/>
      <c r="Q4397" s="88"/>
      <c r="S4397" s="88"/>
      <c r="T4397" s="81"/>
      <c r="U4397" s="86"/>
      <c r="V4397" s="89"/>
      <c r="X4397" s="24"/>
    </row>
    <row r="4398" spans="1:24" s="49" customFormat="1">
      <c r="A4398" s="81"/>
      <c r="B4398" s="82"/>
      <c r="C4398" s="83"/>
      <c r="D4398" s="24"/>
      <c r="E4398" s="25"/>
      <c r="F4398" s="84"/>
      <c r="G4398" s="24"/>
      <c r="H4398" s="25"/>
      <c r="J4398" s="85"/>
      <c r="K4398" s="25"/>
      <c r="L4398" s="86"/>
      <c r="M4398" s="87">
        <f t="shared" si="82"/>
        <v>0</v>
      </c>
      <c r="N4398" s="28"/>
      <c r="Q4398" s="88"/>
      <c r="S4398" s="88"/>
      <c r="T4398" s="81"/>
      <c r="U4398" s="86"/>
      <c r="V4398" s="89"/>
      <c r="X4398" s="24"/>
    </row>
    <row r="4399" spans="1:24" s="49" customFormat="1">
      <c r="A4399" s="81"/>
      <c r="B4399" s="82"/>
      <c r="C4399" s="83"/>
      <c r="D4399" s="24"/>
      <c r="E4399" s="25"/>
      <c r="F4399" s="84"/>
      <c r="G4399" s="24"/>
      <c r="H4399" s="25"/>
      <c r="J4399" s="85"/>
      <c r="K4399" s="25"/>
      <c r="L4399" s="86"/>
      <c r="M4399" s="87">
        <f t="shared" si="82"/>
        <v>0</v>
      </c>
      <c r="N4399" s="28"/>
      <c r="Q4399" s="88"/>
      <c r="S4399" s="88"/>
      <c r="T4399" s="81"/>
      <c r="U4399" s="86"/>
      <c r="V4399" s="89"/>
      <c r="X4399" s="24"/>
    </row>
    <row r="4400" spans="1:24" s="49" customFormat="1">
      <c r="A4400" s="81"/>
      <c r="B4400" s="82"/>
      <c r="C4400" s="83"/>
      <c r="D4400" s="24"/>
      <c r="E4400" s="25"/>
      <c r="F4400" s="84"/>
      <c r="G4400" s="24"/>
      <c r="H4400" s="25"/>
      <c r="J4400" s="85"/>
      <c r="K4400" s="25"/>
      <c r="L4400" s="86"/>
      <c r="M4400" s="87">
        <f t="shared" si="82"/>
        <v>0</v>
      </c>
      <c r="N4400" s="28"/>
      <c r="Q4400" s="88"/>
      <c r="S4400" s="88"/>
      <c r="T4400" s="81"/>
      <c r="U4400" s="86"/>
      <c r="V4400" s="89"/>
      <c r="X4400" s="24"/>
    </row>
    <row r="4401" spans="1:24" s="49" customFormat="1">
      <c r="A4401" s="81"/>
      <c r="B4401" s="82"/>
      <c r="C4401" s="83"/>
      <c r="D4401" s="24"/>
      <c r="E4401" s="25"/>
      <c r="F4401" s="84"/>
      <c r="G4401" s="24"/>
      <c r="H4401" s="25"/>
      <c r="J4401" s="85"/>
      <c r="K4401" s="25"/>
      <c r="L4401" s="86"/>
      <c r="M4401" s="87">
        <f t="shared" si="82"/>
        <v>0</v>
      </c>
      <c r="N4401" s="28"/>
      <c r="Q4401" s="88"/>
      <c r="S4401" s="88"/>
      <c r="T4401" s="81"/>
      <c r="U4401" s="86"/>
      <c r="V4401" s="89"/>
      <c r="X4401" s="24"/>
    </row>
    <row r="4402" spans="1:24" s="49" customFormat="1">
      <c r="A4402" s="81"/>
      <c r="B4402" s="82"/>
      <c r="C4402" s="83"/>
      <c r="D4402" s="24"/>
      <c r="E4402" s="25"/>
      <c r="F4402" s="84"/>
      <c r="G4402" s="24"/>
      <c r="H4402" s="25"/>
      <c r="J4402" s="85"/>
      <c r="K4402" s="25"/>
      <c r="L4402" s="86"/>
      <c r="M4402" s="87">
        <f t="shared" si="82"/>
        <v>0</v>
      </c>
      <c r="N4402" s="28"/>
      <c r="Q4402" s="88"/>
      <c r="S4402" s="88"/>
      <c r="T4402" s="81"/>
      <c r="U4402" s="86"/>
      <c r="V4402" s="89"/>
      <c r="X4402" s="24"/>
    </row>
    <row r="4403" spans="1:24" s="49" customFormat="1">
      <c r="A4403" s="81"/>
      <c r="B4403" s="82"/>
      <c r="C4403" s="83"/>
      <c r="D4403" s="24"/>
      <c r="E4403" s="25"/>
      <c r="F4403" s="84"/>
      <c r="G4403" s="24"/>
      <c r="H4403" s="25"/>
      <c r="J4403" s="85"/>
      <c r="K4403" s="25"/>
      <c r="L4403" s="86"/>
      <c r="M4403" s="87">
        <f t="shared" si="82"/>
        <v>0</v>
      </c>
      <c r="N4403" s="28"/>
      <c r="Q4403" s="88"/>
      <c r="S4403" s="88"/>
      <c r="T4403" s="81"/>
      <c r="U4403" s="86"/>
      <c r="V4403" s="89"/>
      <c r="X4403" s="24"/>
    </row>
    <row r="4404" spans="1:24" s="49" customFormat="1">
      <c r="A4404" s="81"/>
      <c r="B4404" s="82"/>
      <c r="C4404" s="83"/>
      <c r="D4404" s="24"/>
      <c r="E4404" s="25"/>
      <c r="F4404" s="84"/>
      <c r="G4404" s="24"/>
      <c r="H4404" s="25"/>
      <c r="J4404" s="85"/>
      <c r="K4404" s="25"/>
      <c r="L4404" s="86"/>
      <c r="M4404" s="87">
        <f t="shared" si="82"/>
        <v>0</v>
      </c>
      <c r="N4404" s="28"/>
      <c r="Q4404" s="88"/>
      <c r="S4404" s="88"/>
      <c r="T4404" s="81"/>
      <c r="U4404" s="86"/>
      <c r="V4404" s="89"/>
      <c r="X4404" s="24"/>
    </row>
    <row r="4405" spans="1:24" s="49" customFormat="1">
      <c r="A4405" s="81"/>
      <c r="B4405" s="82"/>
      <c r="C4405" s="83"/>
      <c r="D4405" s="24"/>
      <c r="E4405" s="25"/>
      <c r="F4405" s="84"/>
      <c r="G4405" s="24"/>
      <c r="H4405" s="25"/>
      <c r="J4405" s="85"/>
      <c r="K4405" s="25"/>
      <c r="L4405" s="86"/>
      <c r="M4405" s="87">
        <f t="shared" si="82"/>
        <v>0</v>
      </c>
      <c r="N4405" s="28"/>
      <c r="Q4405" s="88"/>
      <c r="S4405" s="88"/>
      <c r="T4405" s="81"/>
      <c r="U4405" s="86"/>
      <c r="V4405" s="89"/>
      <c r="X4405" s="24"/>
    </row>
    <row r="4406" spans="1:24" s="49" customFormat="1">
      <c r="A4406" s="81"/>
      <c r="B4406" s="82"/>
      <c r="C4406" s="83"/>
      <c r="D4406" s="24"/>
      <c r="E4406" s="25"/>
      <c r="F4406" s="84"/>
      <c r="G4406" s="24"/>
      <c r="H4406" s="25"/>
      <c r="J4406" s="85"/>
      <c r="K4406" s="25"/>
      <c r="L4406" s="86"/>
      <c r="M4406" s="87">
        <f t="shared" si="82"/>
        <v>0</v>
      </c>
      <c r="N4406" s="28"/>
      <c r="Q4406" s="88"/>
      <c r="S4406" s="88"/>
      <c r="T4406" s="81"/>
      <c r="U4406" s="86"/>
      <c r="V4406" s="89"/>
      <c r="X4406" s="24"/>
    </row>
    <row r="4407" spans="1:24" s="49" customFormat="1">
      <c r="A4407" s="81"/>
      <c r="B4407" s="82"/>
      <c r="C4407" s="83"/>
      <c r="D4407" s="24"/>
      <c r="E4407" s="25"/>
      <c r="F4407" s="84"/>
      <c r="G4407" s="24"/>
      <c r="H4407" s="25"/>
      <c r="J4407" s="85"/>
      <c r="K4407" s="25"/>
      <c r="L4407" s="86"/>
      <c r="M4407" s="87">
        <f t="shared" si="82"/>
        <v>0</v>
      </c>
      <c r="N4407" s="28"/>
      <c r="Q4407" s="88"/>
      <c r="S4407" s="88"/>
      <c r="T4407" s="81"/>
      <c r="U4407" s="86"/>
      <c r="V4407" s="89"/>
      <c r="X4407" s="24"/>
    </row>
    <row r="4408" spans="1:24" s="49" customFormat="1">
      <c r="A4408" s="81"/>
      <c r="B4408" s="82"/>
      <c r="C4408" s="83"/>
      <c r="D4408" s="24"/>
      <c r="E4408" s="25"/>
      <c r="F4408" s="84"/>
      <c r="G4408" s="24"/>
      <c r="H4408" s="25"/>
      <c r="J4408" s="85"/>
      <c r="K4408" s="25"/>
      <c r="L4408" s="86"/>
      <c r="M4408" s="87">
        <f t="shared" si="82"/>
        <v>0</v>
      </c>
      <c r="N4408" s="28"/>
      <c r="Q4408" s="88"/>
      <c r="S4408" s="88"/>
      <c r="T4408" s="81"/>
      <c r="U4408" s="86"/>
      <c r="V4408" s="89"/>
      <c r="X4408" s="24"/>
    </row>
    <row r="4409" spans="1:24" s="49" customFormat="1">
      <c r="A4409" s="81"/>
      <c r="B4409" s="82"/>
      <c r="C4409" s="83"/>
      <c r="D4409" s="24"/>
      <c r="E4409" s="25"/>
      <c r="F4409" s="84"/>
      <c r="G4409" s="24"/>
      <c r="H4409" s="25"/>
      <c r="J4409" s="85"/>
      <c r="K4409" s="25"/>
      <c r="L4409" s="86"/>
      <c r="M4409" s="87">
        <f t="shared" si="82"/>
        <v>0</v>
      </c>
      <c r="N4409" s="28"/>
      <c r="Q4409" s="88"/>
      <c r="S4409" s="88"/>
      <c r="T4409" s="81"/>
      <c r="U4409" s="86"/>
      <c r="V4409" s="89"/>
      <c r="X4409" s="24"/>
    </row>
    <row r="4410" spans="1:24" s="49" customFormat="1">
      <c r="A4410" s="81"/>
      <c r="B4410" s="82"/>
      <c r="C4410" s="83"/>
      <c r="D4410" s="24"/>
      <c r="E4410" s="25"/>
      <c r="F4410" s="84"/>
      <c r="G4410" s="24"/>
      <c r="H4410" s="25"/>
      <c r="J4410" s="85"/>
      <c r="K4410" s="25"/>
      <c r="L4410" s="86"/>
      <c r="M4410" s="87">
        <f t="shared" si="82"/>
        <v>0</v>
      </c>
      <c r="N4410" s="28"/>
      <c r="Q4410" s="88"/>
      <c r="S4410" s="88"/>
      <c r="T4410" s="81"/>
      <c r="U4410" s="86"/>
      <c r="V4410" s="89"/>
      <c r="X4410" s="24"/>
    </row>
    <row r="4411" spans="1:24" s="49" customFormat="1">
      <c r="A4411" s="81"/>
      <c r="B4411" s="82"/>
      <c r="C4411" s="83"/>
      <c r="D4411" s="24"/>
      <c r="E4411" s="25"/>
      <c r="F4411" s="84"/>
      <c r="G4411" s="24"/>
      <c r="H4411" s="25"/>
      <c r="J4411" s="85"/>
      <c r="K4411" s="25"/>
      <c r="L4411" s="86"/>
      <c r="M4411" s="87">
        <f t="shared" si="82"/>
        <v>0</v>
      </c>
      <c r="N4411" s="28"/>
      <c r="Q4411" s="88"/>
      <c r="S4411" s="88"/>
      <c r="T4411" s="81"/>
      <c r="U4411" s="86"/>
      <c r="V4411" s="89"/>
      <c r="X4411" s="24"/>
    </row>
    <row r="4412" spans="1:24" s="49" customFormat="1">
      <c r="A4412" s="81"/>
      <c r="B4412" s="82"/>
      <c r="C4412" s="83"/>
      <c r="D4412" s="24"/>
      <c r="E4412" s="25"/>
      <c r="F4412" s="84"/>
      <c r="G4412" s="24"/>
      <c r="H4412" s="25"/>
      <c r="J4412" s="85"/>
      <c r="K4412" s="25"/>
      <c r="L4412" s="86"/>
      <c r="M4412" s="87">
        <f t="shared" si="82"/>
        <v>0</v>
      </c>
      <c r="N4412" s="28"/>
      <c r="Q4412" s="88"/>
      <c r="S4412" s="88"/>
      <c r="T4412" s="81"/>
      <c r="U4412" s="86"/>
      <c r="V4412" s="89"/>
      <c r="X4412" s="24"/>
    </row>
    <row r="4413" spans="1:24" s="49" customFormat="1">
      <c r="A4413" s="81"/>
      <c r="B4413" s="82"/>
      <c r="C4413" s="83"/>
      <c r="D4413" s="24"/>
      <c r="E4413" s="25"/>
      <c r="F4413" s="84"/>
      <c r="G4413" s="24"/>
      <c r="H4413" s="25"/>
      <c r="J4413" s="85"/>
      <c r="K4413" s="25"/>
      <c r="L4413" s="86"/>
      <c r="M4413" s="87">
        <f t="shared" si="82"/>
        <v>0</v>
      </c>
      <c r="N4413" s="28"/>
      <c r="Q4413" s="88"/>
      <c r="S4413" s="88"/>
      <c r="T4413" s="81"/>
      <c r="U4413" s="86"/>
      <c r="V4413" s="89"/>
      <c r="X4413" s="24"/>
    </row>
    <row r="4414" spans="1:24" s="49" customFormat="1">
      <c r="A4414" s="81"/>
      <c r="B4414" s="82"/>
      <c r="C4414" s="83"/>
      <c r="D4414" s="24"/>
      <c r="E4414" s="25"/>
      <c r="F4414" s="84"/>
      <c r="G4414" s="24"/>
      <c r="H4414" s="25"/>
      <c r="J4414" s="85"/>
      <c r="K4414" s="25"/>
      <c r="L4414" s="86"/>
      <c r="M4414" s="87">
        <f t="shared" si="82"/>
        <v>0</v>
      </c>
      <c r="N4414" s="28"/>
      <c r="Q4414" s="88"/>
      <c r="S4414" s="88"/>
      <c r="T4414" s="81"/>
      <c r="U4414" s="86"/>
      <c r="V4414" s="89"/>
      <c r="X4414" s="24"/>
    </row>
    <row r="4415" spans="1:24" s="49" customFormat="1">
      <c r="A4415" s="81"/>
      <c r="B4415" s="82"/>
      <c r="C4415" s="83"/>
      <c r="D4415" s="24"/>
      <c r="E4415" s="25"/>
      <c r="F4415" s="84"/>
      <c r="G4415" s="24"/>
      <c r="H4415" s="25"/>
      <c r="J4415" s="85"/>
      <c r="K4415" s="25"/>
      <c r="L4415" s="86"/>
      <c r="M4415" s="87">
        <f t="shared" si="82"/>
        <v>0</v>
      </c>
      <c r="N4415" s="28"/>
      <c r="Q4415" s="88"/>
      <c r="S4415" s="88"/>
      <c r="T4415" s="81"/>
      <c r="U4415" s="86"/>
      <c r="V4415" s="89"/>
      <c r="X4415" s="24"/>
    </row>
    <row r="4416" spans="1:24" s="49" customFormat="1">
      <c r="A4416" s="81"/>
      <c r="B4416" s="82"/>
      <c r="C4416" s="83"/>
      <c r="D4416" s="24"/>
      <c r="E4416" s="25"/>
      <c r="F4416" s="84"/>
      <c r="G4416" s="24"/>
      <c r="H4416" s="25"/>
      <c r="J4416" s="85"/>
      <c r="K4416" s="25"/>
      <c r="L4416" s="86"/>
      <c r="M4416" s="87">
        <f t="shared" si="82"/>
        <v>0</v>
      </c>
      <c r="N4416" s="28"/>
      <c r="Q4416" s="88"/>
      <c r="S4416" s="88"/>
      <c r="T4416" s="81"/>
      <c r="U4416" s="86"/>
      <c r="V4416" s="89"/>
      <c r="X4416" s="24"/>
    </row>
    <row r="4417" spans="1:24" s="49" customFormat="1">
      <c r="A4417" s="81"/>
      <c r="B4417" s="82"/>
      <c r="C4417" s="83"/>
      <c r="D4417" s="24"/>
      <c r="E4417" s="25"/>
      <c r="F4417" s="84"/>
      <c r="G4417" s="24"/>
      <c r="H4417" s="25"/>
      <c r="J4417" s="85"/>
      <c r="K4417" s="25"/>
      <c r="L4417" s="86"/>
      <c r="M4417" s="87">
        <f t="shared" si="82"/>
        <v>0</v>
      </c>
      <c r="N4417" s="28"/>
      <c r="Q4417" s="88"/>
      <c r="S4417" s="88"/>
      <c r="T4417" s="81"/>
      <c r="U4417" s="86"/>
      <c r="V4417" s="89"/>
      <c r="X4417" s="24"/>
    </row>
    <row r="4418" spans="1:24" s="49" customFormat="1">
      <c r="A4418" s="81"/>
      <c r="B4418" s="82"/>
      <c r="C4418" s="83"/>
      <c r="D4418" s="24"/>
      <c r="E4418" s="25"/>
      <c r="F4418" s="84"/>
      <c r="G4418" s="24"/>
      <c r="H4418" s="25"/>
      <c r="J4418" s="85"/>
      <c r="K4418" s="25"/>
      <c r="L4418" s="86"/>
      <c r="M4418" s="87">
        <f t="shared" si="82"/>
        <v>0</v>
      </c>
      <c r="N4418" s="28"/>
      <c r="Q4418" s="88"/>
      <c r="S4418" s="88"/>
      <c r="T4418" s="81"/>
      <c r="U4418" s="86"/>
      <c r="V4418" s="89"/>
      <c r="X4418" s="24"/>
    </row>
    <row r="4419" spans="1:24" s="49" customFormat="1">
      <c r="A4419" s="81"/>
      <c r="B4419" s="82"/>
      <c r="C4419" s="83"/>
      <c r="D4419" s="24"/>
      <c r="E4419" s="25"/>
      <c r="F4419" s="84"/>
      <c r="G4419" s="24"/>
      <c r="H4419" s="25"/>
      <c r="J4419" s="85"/>
      <c r="K4419" s="25"/>
      <c r="L4419" s="86"/>
      <c r="M4419" s="87">
        <f t="shared" si="82"/>
        <v>0</v>
      </c>
      <c r="N4419" s="28"/>
      <c r="Q4419" s="88"/>
      <c r="S4419" s="88"/>
      <c r="T4419" s="81"/>
      <c r="U4419" s="86"/>
      <c r="V4419" s="89"/>
      <c r="X4419" s="24"/>
    </row>
    <row r="4420" spans="1:24" s="49" customFormat="1">
      <c r="A4420" s="81"/>
      <c r="B4420" s="82"/>
      <c r="C4420" s="83"/>
      <c r="D4420" s="24"/>
      <c r="E4420" s="25"/>
      <c r="F4420" s="84"/>
      <c r="G4420" s="24"/>
      <c r="H4420" s="25"/>
      <c r="J4420" s="85"/>
      <c r="K4420" s="25"/>
      <c r="L4420" s="86"/>
      <c r="M4420" s="87">
        <f t="shared" si="82"/>
        <v>0</v>
      </c>
      <c r="N4420" s="28"/>
      <c r="Q4420" s="88"/>
      <c r="S4420" s="88"/>
      <c r="T4420" s="81"/>
      <c r="U4420" s="86"/>
      <c r="V4420" s="89"/>
      <c r="X4420" s="24"/>
    </row>
    <row r="4421" spans="1:24" s="49" customFormat="1">
      <c r="A4421" s="81"/>
      <c r="B4421" s="82"/>
      <c r="C4421" s="83"/>
      <c r="D4421" s="24"/>
      <c r="E4421" s="25"/>
      <c r="F4421" s="84"/>
      <c r="G4421" s="24"/>
      <c r="H4421" s="25"/>
      <c r="J4421" s="85"/>
      <c r="K4421" s="25"/>
      <c r="L4421" s="86"/>
      <c r="M4421" s="87">
        <f t="shared" si="82"/>
        <v>0</v>
      </c>
      <c r="N4421" s="28"/>
      <c r="Q4421" s="88"/>
      <c r="S4421" s="88"/>
      <c r="T4421" s="81"/>
      <c r="U4421" s="86"/>
      <c r="V4421" s="89"/>
      <c r="X4421" s="24"/>
    </row>
    <row r="4422" spans="1:24" s="49" customFormat="1">
      <c r="A4422" s="81"/>
      <c r="B4422" s="82"/>
      <c r="C4422" s="83"/>
      <c r="D4422" s="24"/>
      <c r="E4422" s="25"/>
      <c r="F4422" s="84"/>
      <c r="G4422" s="24"/>
      <c r="H4422" s="25"/>
      <c r="J4422" s="85"/>
      <c r="K4422" s="25"/>
      <c r="L4422" s="86"/>
      <c r="M4422" s="87">
        <f t="shared" si="82"/>
        <v>0</v>
      </c>
      <c r="N4422" s="28"/>
      <c r="Q4422" s="88"/>
      <c r="S4422" s="88"/>
      <c r="T4422" s="81"/>
      <c r="U4422" s="86"/>
      <c r="V4422" s="89"/>
      <c r="X4422" s="24"/>
    </row>
    <row r="4423" spans="1:24" s="49" customFormat="1">
      <c r="A4423" s="81"/>
      <c r="B4423" s="82"/>
      <c r="C4423" s="83"/>
      <c r="D4423" s="24"/>
      <c r="E4423" s="25"/>
      <c r="F4423" s="84"/>
      <c r="G4423" s="24"/>
      <c r="H4423" s="25"/>
      <c r="J4423" s="85"/>
      <c r="K4423" s="25"/>
      <c r="L4423" s="86"/>
      <c r="M4423" s="87">
        <f t="shared" si="82"/>
        <v>0</v>
      </c>
      <c r="N4423" s="28"/>
      <c r="Q4423" s="88"/>
      <c r="S4423" s="88"/>
      <c r="T4423" s="81"/>
      <c r="U4423" s="86"/>
      <c r="V4423" s="89"/>
      <c r="X4423" s="24"/>
    </row>
    <row r="4424" spans="1:24" s="49" customFormat="1">
      <c r="A4424" s="81"/>
      <c r="B4424" s="82"/>
      <c r="C4424" s="83"/>
      <c r="D4424" s="24"/>
      <c r="E4424" s="25"/>
      <c r="F4424" s="84"/>
      <c r="G4424" s="24"/>
      <c r="H4424" s="25"/>
      <c r="J4424" s="85"/>
      <c r="K4424" s="25"/>
      <c r="L4424" s="86"/>
      <c r="M4424" s="87">
        <f t="shared" si="82"/>
        <v>0</v>
      </c>
      <c r="N4424" s="28"/>
      <c r="Q4424" s="88"/>
      <c r="S4424" s="88"/>
      <c r="T4424" s="81"/>
      <c r="U4424" s="86"/>
      <c r="V4424" s="89"/>
      <c r="X4424" s="24"/>
    </row>
    <row r="4425" spans="1:24" s="49" customFormat="1">
      <c r="A4425" s="81"/>
      <c r="B4425" s="82"/>
      <c r="C4425" s="83"/>
      <c r="D4425" s="24"/>
      <c r="E4425" s="25"/>
      <c r="F4425" s="84"/>
      <c r="G4425" s="24"/>
      <c r="H4425" s="25"/>
      <c r="J4425" s="85"/>
      <c r="K4425" s="25"/>
      <c r="L4425" s="86"/>
      <c r="M4425" s="87">
        <f t="shared" si="82"/>
        <v>0</v>
      </c>
      <c r="N4425" s="28"/>
      <c r="Q4425" s="88"/>
      <c r="S4425" s="88"/>
      <c r="T4425" s="81"/>
      <c r="U4425" s="86"/>
      <c r="V4425" s="89"/>
      <c r="X4425" s="24"/>
    </row>
    <row r="4426" spans="1:24" s="49" customFormat="1">
      <c r="A4426" s="81"/>
      <c r="B4426" s="82"/>
      <c r="C4426" s="83"/>
      <c r="D4426" s="24"/>
      <c r="E4426" s="25"/>
      <c r="F4426" s="84"/>
      <c r="G4426" s="24"/>
      <c r="H4426" s="25"/>
      <c r="J4426" s="85"/>
      <c r="K4426" s="25"/>
      <c r="L4426" s="86"/>
      <c r="M4426" s="87">
        <f t="shared" si="82"/>
        <v>0</v>
      </c>
      <c r="N4426" s="28"/>
      <c r="Q4426" s="88"/>
      <c r="S4426" s="88"/>
      <c r="T4426" s="81"/>
      <c r="U4426" s="86"/>
      <c r="V4426" s="89"/>
      <c r="X4426" s="24"/>
    </row>
    <row r="4427" spans="1:24" s="49" customFormat="1">
      <c r="A4427" s="81"/>
      <c r="B4427" s="82"/>
      <c r="C4427" s="83"/>
      <c r="D4427" s="24"/>
      <c r="E4427" s="25"/>
      <c r="F4427" s="84"/>
      <c r="G4427" s="24"/>
      <c r="H4427" s="25"/>
      <c r="J4427" s="85"/>
      <c r="K4427" s="25"/>
      <c r="L4427" s="86"/>
      <c r="M4427" s="87">
        <f t="shared" si="82"/>
        <v>0</v>
      </c>
      <c r="N4427" s="28"/>
      <c r="Q4427" s="88"/>
      <c r="S4427" s="88"/>
      <c r="T4427" s="81"/>
      <c r="U4427" s="86"/>
      <c r="V4427" s="89"/>
      <c r="X4427" s="24"/>
    </row>
    <row r="4428" spans="1:24" s="49" customFormat="1">
      <c r="A4428" s="81"/>
      <c r="B4428" s="82"/>
      <c r="C4428" s="83"/>
      <c r="D4428" s="24"/>
      <c r="E4428" s="25"/>
      <c r="F4428" s="84"/>
      <c r="G4428" s="24"/>
      <c r="H4428" s="25"/>
      <c r="J4428" s="85"/>
      <c r="K4428" s="25"/>
      <c r="L4428" s="86"/>
      <c r="M4428" s="87">
        <f t="shared" si="82"/>
        <v>0</v>
      </c>
      <c r="N4428" s="28"/>
      <c r="Q4428" s="88"/>
      <c r="S4428" s="88"/>
      <c r="T4428" s="81"/>
      <c r="U4428" s="86"/>
      <c r="V4428" s="89"/>
      <c r="X4428" s="24"/>
    </row>
    <row r="4429" spans="1:24" s="49" customFormat="1">
      <c r="A4429" s="81"/>
      <c r="B4429" s="82"/>
      <c r="C4429" s="83"/>
      <c r="D4429" s="24"/>
      <c r="E4429" s="25"/>
      <c r="F4429" s="84"/>
      <c r="G4429" s="24"/>
      <c r="H4429" s="25"/>
      <c r="J4429" s="85"/>
      <c r="K4429" s="25"/>
      <c r="L4429" s="86"/>
      <c r="M4429" s="87">
        <f t="shared" si="82"/>
        <v>0</v>
      </c>
      <c r="N4429" s="28"/>
      <c r="Q4429" s="88"/>
      <c r="S4429" s="88"/>
      <c r="T4429" s="81"/>
      <c r="U4429" s="86"/>
      <c r="V4429" s="89"/>
      <c r="X4429" s="24"/>
    </row>
    <row r="4430" spans="1:24" s="49" customFormat="1">
      <c r="A4430" s="81"/>
      <c r="B4430" s="82"/>
      <c r="C4430" s="83"/>
      <c r="D4430" s="24"/>
      <c r="E4430" s="25"/>
      <c r="F4430" s="84"/>
      <c r="G4430" s="24"/>
      <c r="H4430" s="25"/>
      <c r="J4430" s="85"/>
      <c r="K4430" s="25"/>
      <c r="L4430" s="86"/>
      <c r="M4430" s="87">
        <f t="shared" si="82"/>
        <v>0</v>
      </c>
      <c r="N4430" s="28"/>
      <c r="Q4430" s="88"/>
      <c r="S4430" s="88"/>
      <c r="T4430" s="81"/>
      <c r="U4430" s="86"/>
      <c r="V4430" s="89"/>
      <c r="X4430" s="24"/>
    </row>
    <row r="4431" spans="1:24" s="49" customFormat="1">
      <c r="A4431" s="81"/>
      <c r="B4431" s="82"/>
      <c r="C4431" s="83"/>
      <c r="D4431" s="24"/>
      <c r="E4431" s="25"/>
      <c r="F4431" s="84"/>
      <c r="G4431" s="24"/>
      <c r="H4431" s="25"/>
      <c r="J4431" s="85"/>
      <c r="K4431" s="25"/>
      <c r="L4431" s="86"/>
      <c r="M4431" s="87">
        <f t="shared" si="82"/>
        <v>0</v>
      </c>
      <c r="N4431" s="28"/>
      <c r="Q4431" s="88"/>
      <c r="S4431" s="88"/>
      <c r="T4431" s="81"/>
      <c r="U4431" s="86"/>
      <c r="V4431" s="89"/>
      <c r="X4431" s="24"/>
    </row>
    <row r="4432" spans="1:24" s="49" customFormat="1">
      <c r="A4432" s="81"/>
      <c r="B4432" s="82"/>
      <c r="C4432" s="83"/>
      <c r="D4432" s="24"/>
      <c r="E4432" s="25"/>
      <c r="F4432" s="84"/>
      <c r="G4432" s="24"/>
      <c r="H4432" s="25"/>
      <c r="J4432" s="85"/>
      <c r="K4432" s="25"/>
      <c r="L4432" s="86"/>
      <c r="M4432" s="87">
        <f t="shared" si="82"/>
        <v>0</v>
      </c>
      <c r="N4432" s="28"/>
      <c r="Q4432" s="88"/>
      <c r="S4432" s="88"/>
      <c r="T4432" s="81"/>
      <c r="U4432" s="86"/>
      <c r="V4432" s="89"/>
      <c r="X4432" s="24"/>
    </row>
    <row r="4433" spans="1:24" s="49" customFormat="1">
      <c r="A4433" s="81"/>
      <c r="B4433" s="82"/>
      <c r="C4433" s="83"/>
      <c r="D4433" s="24"/>
      <c r="E4433" s="25"/>
      <c r="F4433" s="84"/>
      <c r="G4433" s="24"/>
      <c r="H4433" s="25"/>
      <c r="J4433" s="85"/>
      <c r="K4433" s="25"/>
      <c r="L4433" s="86"/>
      <c r="M4433" s="87">
        <f t="shared" si="82"/>
        <v>0</v>
      </c>
      <c r="N4433" s="28"/>
      <c r="Q4433" s="88"/>
      <c r="S4433" s="88"/>
      <c r="T4433" s="81"/>
      <c r="U4433" s="86"/>
      <c r="V4433" s="89"/>
      <c r="X4433" s="24"/>
    </row>
    <row r="4434" spans="1:24" s="49" customFormat="1">
      <c r="A4434" s="81"/>
      <c r="B4434" s="82"/>
      <c r="C4434" s="83"/>
      <c r="D4434" s="24"/>
      <c r="E4434" s="25"/>
      <c r="F4434" s="84"/>
      <c r="G4434" s="24"/>
      <c r="H4434" s="25"/>
      <c r="J4434" s="85"/>
      <c r="K4434" s="25"/>
      <c r="L4434" s="86"/>
      <c r="M4434" s="87">
        <f t="shared" si="82"/>
        <v>0</v>
      </c>
      <c r="N4434" s="28"/>
      <c r="Q4434" s="88"/>
      <c r="S4434" s="88"/>
      <c r="T4434" s="81"/>
      <c r="U4434" s="86"/>
      <c r="V4434" s="89"/>
      <c r="X4434" s="24"/>
    </row>
    <row r="4435" spans="1:24" s="49" customFormat="1">
      <c r="A4435" s="81"/>
      <c r="B4435" s="82"/>
      <c r="C4435" s="83"/>
      <c r="D4435" s="24"/>
      <c r="E4435" s="25"/>
      <c r="F4435" s="84"/>
      <c r="G4435" s="24"/>
      <c r="H4435" s="25"/>
      <c r="J4435" s="85"/>
      <c r="K4435" s="25"/>
      <c r="L4435" s="86"/>
      <c r="M4435" s="87">
        <f t="shared" si="82"/>
        <v>0</v>
      </c>
      <c r="N4435" s="28"/>
      <c r="Q4435" s="88"/>
      <c r="S4435" s="88"/>
      <c r="T4435" s="81"/>
      <c r="U4435" s="86"/>
      <c r="V4435" s="89"/>
      <c r="X4435" s="24"/>
    </row>
    <row r="4436" spans="1:24" s="49" customFormat="1">
      <c r="A4436" s="81"/>
      <c r="B4436" s="82"/>
      <c r="C4436" s="83"/>
      <c r="D4436" s="24"/>
      <c r="E4436" s="25"/>
      <c r="F4436" s="84"/>
      <c r="G4436" s="24"/>
      <c r="H4436" s="25"/>
      <c r="J4436" s="85"/>
      <c r="K4436" s="25"/>
      <c r="L4436" s="86"/>
      <c r="M4436" s="87">
        <f t="shared" si="82"/>
        <v>0</v>
      </c>
      <c r="N4436" s="28"/>
      <c r="Q4436" s="88"/>
      <c r="S4436" s="88"/>
      <c r="T4436" s="81"/>
      <c r="U4436" s="86"/>
      <c r="V4436" s="89"/>
      <c r="X4436" s="24"/>
    </row>
    <row r="4437" spans="1:24" s="49" customFormat="1">
      <c r="A4437" s="81"/>
      <c r="B4437" s="82"/>
      <c r="C4437" s="83"/>
      <c r="D4437" s="24"/>
      <c r="E4437" s="25"/>
      <c r="F4437" s="84"/>
      <c r="G4437" s="24"/>
      <c r="H4437" s="25"/>
      <c r="J4437" s="85"/>
      <c r="K4437" s="25"/>
      <c r="L4437" s="86"/>
      <c r="M4437" s="87">
        <f t="shared" si="82"/>
        <v>0</v>
      </c>
      <c r="N4437" s="28"/>
      <c r="Q4437" s="88"/>
      <c r="S4437" s="88"/>
      <c r="T4437" s="81"/>
      <c r="U4437" s="86"/>
      <c r="V4437" s="89"/>
      <c r="X4437" s="24"/>
    </row>
    <row r="4438" spans="1:24" s="49" customFormat="1">
      <c r="A4438" s="81"/>
      <c r="B4438" s="82"/>
      <c r="C4438" s="83"/>
      <c r="D4438" s="24"/>
      <c r="E4438" s="25"/>
      <c r="F4438" s="84"/>
      <c r="G4438" s="24"/>
      <c r="H4438" s="25"/>
      <c r="J4438" s="85"/>
      <c r="K4438" s="25"/>
      <c r="L4438" s="86"/>
      <c r="M4438" s="87">
        <f t="shared" si="82"/>
        <v>0</v>
      </c>
      <c r="N4438" s="28"/>
      <c r="Q4438" s="88"/>
      <c r="S4438" s="88"/>
      <c r="T4438" s="81"/>
      <c r="U4438" s="86"/>
      <c r="V4438" s="89"/>
      <c r="X4438" s="24"/>
    </row>
    <row r="4439" spans="1:24" s="49" customFormat="1">
      <c r="A4439" s="81"/>
      <c r="B4439" s="82"/>
      <c r="C4439" s="83"/>
      <c r="D4439" s="24"/>
      <c r="E4439" s="25"/>
      <c r="F4439" s="84"/>
      <c r="G4439" s="24"/>
      <c r="H4439" s="25"/>
      <c r="J4439" s="85"/>
      <c r="K4439" s="25"/>
      <c r="L4439" s="86"/>
      <c r="M4439" s="87">
        <f t="shared" si="82"/>
        <v>0</v>
      </c>
      <c r="N4439" s="28"/>
      <c r="Q4439" s="88"/>
      <c r="S4439" s="88"/>
      <c r="T4439" s="81"/>
      <c r="U4439" s="86"/>
      <c r="V4439" s="89"/>
      <c r="X4439" s="24"/>
    </row>
    <row r="4440" spans="1:24" s="49" customFormat="1">
      <c r="A4440" s="81"/>
      <c r="B4440" s="82"/>
      <c r="C4440" s="83"/>
      <c r="D4440" s="24"/>
      <c r="E4440" s="25"/>
      <c r="F4440" s="84"/>
      <c r="G4440" s="24"/>
      <c r="H4440" s="25"/>
      <c r="J4440" s="85"/>
      <c r="K4440" s="25"/>
      <c r="L4440" s="86"/>
      <c r="M4440" s="87">
        <f t="shared" si="82"/>
        <v>0</v>
      </c>
      <c r="N4440" s="28"/>
      <c r="Q4440" s="88"/>
      <c r="S4440" s="88"/>
      <c r="T4440" s="81"/>
      <c r="U4440" s="86"/>
      <c r="V4440" s="89"/>
      <c r="X4440" s="24"/>
    </row>
    <row r="4441" spans="1:24" s="49" customFormat="1">
      <c r="A4441" s="81"/>
      <c r="B4441" s="82"/>
      <c r="C4441" s="83"/>
      <c r="D4441" s="24"/>
      <c r="E4441" s="25"/>
      <c r="F4441" s="84"/>
      <c r="G4441" s="24"/>
      <c r="H4441" s="25"/>
      <c r="J4441" s="85"/>
      <c r="K4441" s="25"/>
      <c r="L4441" s="86"/>
      <c r="M4441" s="87">
        <f t="shared" si="82"/>
        <v>0</v>
      </c>
      <c r="N4441" s="28"/>
      <c r="Q4441" s="88"/>
      <c r="S4441" s="88"/>
      <c r="T4441" s="81"/>
      <c r="U4441" s="86"/>
      <c r="V4441" s="89"/>
      <c r="X4441" s="24"/>
    </row>
    <row r="4442" spans="1:24" s="49" customFormat="1">
      <c r="A4442" s="81"/>
      <c r="B4442" s="82"/>
      <c r="C4442" s="83"/>
      <c r="D4442" s="24"/>
      <c r="E4442" s="25"/>
      <c r="F4442" s="84"/>
      <c r="G4442" s="24"/>
      <c r="H4442" s="25"/>
      <c r="J4442" s="85"/>
      <c r="K4442" s="25"/>
      <c r="L4442" s="86"/>
      <c r="M4442" s="87">
        <f t="shared" si="82"/>
        <v>0</v>
      </c>
      <c r="N4442" s="28"/>
      <c r="Q4442" s="88"/>
      <c r="S4442" s="88"/>
      <c r="T4442" s="81"/>
      <c r="U4442" s="86"/>
      <c r="V4442" s="89"/>
      <c r="X4442" s="24"/>
    </row>
    <row r="4443" spans="1:24" s="49" customFormat="1">
      <c r="A4443" s="81"/>
      <c r="B4443" s="82"/>
      <c r="C4443" s="83"/>
      <c r="D4443" s="24"/>
      <c r="E4443" s="25"/>
      <c r="F4443" s="84"/>
      <c r="G4443" s="24"/>
      <c r="H4443" s="25"/>
      <c r="J4443" s="85"/>
      <c r="K4443" s="25"/>
      <c r="L4443" s="86"/>
      <c r="M4443" s="87">
        <f t="shared" si="82"/>
        <v>0</v>
      </c>
      <c r="N4443" s="28"/>
      <c r="Q4443" s="88"/>
      <c r="S4443" s="88"/>
      <c r="T4443" s="81"/>
      <c r="U4443" s="86"/>
      <c r="V4443" s="89"/>
      <c r="X4443" s="24"/>
    </row>
    <row r="4444" spans="1:24" s="49" customFormat="1">
      <c r="A4444" s="81"/>
      <c r="B4444" s="82"/>
      <c r="C4444" s="83"/>
      <c r="D4444" s="24"/>
      <c r="E4444" s="25"/>
      <c r="F4444" s="84"/>
      <c r="G4444" s="24"/>
      <c r="H4444" s="25"/>
      <c r="J4444" s="85"/>
      <c r="K4444" s="25"/>
      <c r="L4444" s="86"/>
      <c r="M4444" s="87">
        <f t="shared" si="82"/>
        <v>0</v>
      </c>
      <c r="N4444" s="28"/>
      <c r="Q4444" s="88"/>
      <c r="S4444" s="88"/>
      <c r="T4444" s="81"/>
      <c r="U4444" s="86"/>
      <c r="V4444" s="89"/>
      <c r="X4444" s="24"/>
    </row>
    <row r="4445" spans="1:24" s="49" customFormat="1">
      <c r="A4445" s="81"/>
      <c r="B4445" s="82"/>
      <c r="C4445" s="83"/>
      <c r="D4445" s="24"/>
      <c r="E4445" s="25"/>
      <c r="F4445" s="84"/>
      <c r="G4445" s="24"/>
      <c r="H4445" s="25"/>
      <c r="J4445" s="85"/>
      <c r="K4445" s="25"/>
      <c r="L4445" s="86"/>
      <c r="M4445" s="87">
        <f t="shared" si="82"/>
        <v>0</v>
      </c>
      <c r="N4445" s="28"/>
      <c r="Q4445" s="88"/>
      <c r="S4445" s="88"/>
      <c r="T4445" s="81"/>
      <c r="U4445" s="86"/>
      <c r="V4445" s="89"/>
      <c r="X4445" s="24"/>
    </row>
    <row r="4446" spans="1:24" s="49" customFormat="1">
      <c r="A4446" s="81"/>
      <c r="B4446" s="82"/>
      <c r="C4446" s="83"/>
      <c r="D4446" s="24"/>
      <c r="E4446" s="25"/>
      <c r="F4446" s="84"/>
      <c r="G4446" s="24"/>
      <c r="H4446" s="25"/>
      <c r="J4446" s="85"/>
      <c r="K4446" s="25"/>
      <c r="L4446" s="86"/>
      <c r="M4446" s="87">
        <f t="shared" si="82"/>
        <v>0</v>
      </c>
      <c r="N4446" s="28"/>
      <c r="Q4446" s="88"/>
      <c r="S4446" s="88"/>
      <c r="T4446" s="81"/>
      <c r="U4446" s="86"/>
      <c r="V4446" s="89"/>
      <c r="X4446" s="24"/>
    </row>
    <row r="4447" spans="1:24" s="49" customFormat="1">
      <c r="A4447" s="81"/>
      <c r="B4447" s="82"/>
      <c r="C4447" s="83"/>
      <c r="D4447" s="24"/>
      <c r="E4447" s="25"/>
      <c r="F4447" s="84"/>
      <c r="G4447" s="24"/>
      <c r="H4447" s="25"/>
      <c r="J4447" s="85"/>
      <c r="K4447" s="25"/>
      <c r="L4447" s="86"/>
      <c r="M4447" s="87">
        <f t="shared" si="82"/>
        <v>0</v>
      </c>
      <c r="N4447" s="28"/>
      <c r="Q4447" s="88"/>
      <c r="S4447" s="88"/>
      <c r="T4447" s="81"/>
      <c r="U4447" s="86"/>
      <c r="V4447" s="89"/>
      <c r="X4447" s="24"/>
    </row>
    <row r="4448" spans="1:24" s="49" customFormat="1">
      <c r="A4448" s="81"/>
      <c r="B4448" s="82"/>
      <c r="C4448" s="83"/>
      <c r="D4448" s="24"/>
      <c r="E4448" s="25"/>
      <c r="F4448" s="84"/>
      <c r="G4448" s="24"/>
      <c r="H4448" s="25"/>
      <c r="J4448" s="85"/>
      <c r="K4448" s="25"/>
      <c r="L4448" s="86"/>
      <c r="M4448" s="87">
        <f t="shared" si="82"/>
        <v>0</v>
      </c>
      <c r="N4448" s="28"/>
      <c r="Q4448" s="88"/>
      <c r="S4448" s="88"/>
      <c r="T4448" s="81"/>
      <c r="U4448" s="86"/>
      <c r="V4448" s="89"/>
      <c r="X4448" s="24"/>
    </row>
    <row r="4449" spans="1:24" s="49" customFormat="1">
      <c r="A4449" s="81"/>
      <c r="B4449" s="82"/>
      <c r="C4449" s="83"/>
      <c r="D4449" s="24"/>
      <c r="E4449" s="25"/>
      <c r="F4449" s="84"/>
      <c r="G4449" s="24"/>
      <c r="H4449" s="25"/>
      <c r="J4449" s="85"/>
      <c r="K4449" s="25"/>
      <c r="L4449" s="86"/>
      <c r="M4449" s="87">
        <f t="shared" si="82"/>
        <v>0</v>
      </c>
      <c r="N4449" s="28"/>
      <c r="Q4449" s="88"/>
      <c r="S4449" s="88"/>
      <c r="T4449" s="81"/>
      <c r="U4449" s="86"/>
      <c r="V4449" s="89"/>
      <c r="X4449" s="24"/>
    </row>
    <row r="4450" spans="1:24" s="49" customFormat="1">
      <c r="A4450" s="81"/>
      <c r="B4450" s="82"/>
      <c r="C4450" s="83"/>
      <c r="D4450" s="24"/>
      <c r="E4450" s="25"/>
      <c r="F4450" s="84"/>
      <c r="G4450" s="24"/>
      <c r="H4450" s="25"/>
      <c r="J4450" s="85"/>
      <c r="K4450" s="25"/>
      <c r="L4450" s="86"/>
      <c r="M4450" s="87">
        <f t="shared" si="82"/>
        <v>0</v>
      </c>
      <c r="N4450" s="28"/>
      <c r="Q4450" s="88"/>
      <c r="S4450" s="88"/>
      <c r="T4450" s="81"/>
      <c r="U4450" s="86"/>
      <c r="V4450" s="89"/>
      <c r="X4450" s="24"/>
    </row>
    <row r="4451" spans="1:24" s="49" customFormat="1">
      <c r="A4451" s="81"/>
      <c r="B4451" s="82"/>
      <c r="C4451" s="83"/>
      <c r="D4451" s="24"/>
      <c r="E4451" s="25"/>
      <c r="F4451" s="84"/>
      <c r="G4451" s="24"/>
      <c r="H4451" s="25"/>
      <c r="J4451" s="85"/>
      <c r="K4451" s="25"/>
      <c r="L4451" s="86"/>
      <c r="M4451" s="87">
        <f t="shared" si="82"/>
        <v>0</v>
      </c>
      <c r="N4451" s="28"/>
      <c r="Q4451" s="88"/>
      <c r="S4451" s="88"/>
      <c r="T4451" s="81"/>
      <c r="U4451" s="86"/>
      <c r="V4451" s="89"/>
      <c r="X4451" s="24"/>
    </row>
    <row r="4452" spans="1:24" s="49" customFormat="1">
      <c r="A4452" s="81"/>
      <c r="B4452" s="82"/>
      <c r="C4452" s="83"/>
      <c r="D4452" s="24"/>
      <c r="E4452" s="25"/>
      <c r="F4452" s="84"/>
      <c r="G4452" s="24"/>
      <c r="H4452" s="25"/>
      <c r="J4452" s="85"/>
      <c r="K4452" s="25"/>
      <c r="L4452" s="86"/>
      <c r="M4452" s="87">
        <f t="shared" si="82"/>
        <v>0</v>
      </c>
      <c r="N4452" s="28"/>
      <c r="Q4452" s="88"/>
      <c r="S4452" s="88"/>
      <c r="T4452" s="81"/>
      <c r="U4452" s="86"/>
      <c r="V4452" s="89"/>
      <c r="X4452" s="24"/>
    </row>
    <row r="4453" spans="1:24" s="49" customFormat="1">
      <c r="A4453" s="81"/>
      <c r="B4453" s="82"/>
      <c r="C4453" s="83"/>
      <c r="D4453" s="24"/>
      <c r="E4453" s="25"/>
      <c r="F4453" s="84"/>
      <c r="G4453" s="24"/>
      <c r="H4453" s="25"/>
      <c r="J4453" s="85"/>
      <c r="K4453" s="25"/>
      <c r="L4453" s="86"/>
      <c r="M4453" s="87">
        <f t="shared" si="82"/>
        <v>0</v>
      </c>
      <c r="N4453" s="28"/>
      <c r="Q4453" s="88"/>
      <c r="S4453" s="88"/>
      <c r="T4453" s="81"/>
      <c r="U4453" s="86"/>
      <c r="V4453" s="89"/>
      <c r="X4453" s="24"/>
    </row>
    <row r="4454" spans="1:24" s="49" customFormat="1">
      <c r="A4454" s="81"/>
      <c r="B4454" s="82"/>
      <c r="C4454" s="83"/>
      <c r="D4454" s="24"/>
      <c r="E4454" s="25"/>
      <c r="F4454" s="84"/>
      <c r="G4454" s="24"/>
      <c r="H4454" s="25"/>
      <c r="J4454" s="85"/>
      <c r="K4454" s="25"/>
      <c r="L4454" s="86"/>
      <c r="M4454" s="87">
        <f t="shared" si="82"/>
        <v>0</v>
      </c>
      <c r="N4454" s="28"/>
      <c r="Q4454" s="88"/>
      <c r="S4454" s="88"/>
      <c r="T4454" s="81"/>
      <c r="U4454" s="86"/>
      <c r="V4454" s="89"/>
      <c r="X4454" s="24"/>
    </row>
    <row r="4455" spans="1:24" s="49" customFormat="1">
      <c r="A4455" s="81"/>
      <c r="B4455" s="82"/>
      <c r="C4455" s="83"/>
      <c r="D4455" s="24"/>
      <c r="E4455" s="25"/>
      <c r="F4455" s="84"/>
      <c r="G4455" s="24"/>
      <c r="H4455" s="25"/>
      <c r="J4455" s="85"/>
      <c r="K4455" s="25"/>
      <c r="L4455" s="86"/>
      <c r="M4455" s="87">
        <f t="shared" si="82"/>
        <v>0</v>
      </c>
      <c r="N4455" s="28"/>
      <c r="Q4455" s="88"/>
      <c r="S4455" s="88"/>
      <c r="T4455" s="81"/>
      <c r="U4455" s="86"/>
      <c r="V4455" s="89"/>
      <c r="X4455" s="24"/>
    </row>
    <row r="4456" spans="1:24" s="49" customFormat="1">
      <c r="A4456" s="81"/>
      <c r="B4456" s="82"/>
      <c r="C4456" s="83"/>
      <c r="D4456" s="24"/>
      <c r="E4456" s="25"/>
      <c r="F4456" s="84"/>
      <c r="G4456" s="24"/>
      <c r="H4456" s="25"/>
      <c r="J4456" s="85"/>
      <c r="K4456" s="25"/>
      <c r="L4456" s="86"/>
      <c r="M4456" s="87">
        <f t="shared" si="82"/>
        <v>0</v>
      </c>
      <c r="N4456" s="28"/>
      <c r="Q4456" s="88"/>
      <c r="S4456" s="88"/>
      <c r="T4456" s="81"/>
      <c r="U4456" s="86"/>
      <c r="V4456" s="89"/>
      <c r="X4456" s="24"/>
    </row>
    <row r="4457" spans="1:24" s="49" customFormat="1">
      <c r="A4457" s="81"/>
      <c r="B4457" s="82"/>
      <c r="C4457" s="83"/>
      <c r="D4457" s="24"/>
      <c r="E4457" s="25"/>
      <c r="F4457" s="84"/>
      <c r="G4457" s="24"/>
      <c r="H4457" s="25"/>
      <c r="J4457" s="85"/>
      <c r="K4457" s="25"/>
      <c r="L4457" s="86"/>
      <c r="M4457" s="87">
        <f t="shared" ref="M4457:M4520" si="83">I4457*H4457</f>
        <v>0</v>
      </c>
      <c r="N4457" s="28"/>
      <c r="Q4457" s="88"/>
      <c r="S4457" s="88"/>
      <c r="T4457" s="81"/>
      <c r="U4457" s="86"/>
      <c r="V4457" s="89"/>
      <c r="X4457" s="24"/>
    </row>
    <row r="4458" spans="1:24" s="49" customFormat="1">
      <c r="A4458" s="81"/>
      <c r="B4458" s="82"/>
      <c r="C4458" s="83"/>
      <c r="D4458" s="24"/>
      <c r="E4458" s="25"/>
      <c r="F4458" s="84"/>
      <c r="G4458" s="24"/>
      <c r="H4458" s="25"/>
      <c r="J4458" s="85"/>
      <c r="K4458" s="25"/>
      <c r="L4458" s="86"/>
      <c r="M4458" s="87">
        <f t="shared" si="83"/>
        <v>0</v>
      </c>
      <c r="N4458" s="28"/>
      <c r="Q4458" s="88"/>
      <c r="S4458" s="88"/>
      <c r="T4458" s="81"/>
      <c r="U4458" s="86"/>
      <c r="V4458" s="89"/>
      <c r="X4458" s="24"/>
    </row>
    <row r="4459" spans="1:24" s="49" customFormat="1">
      <c r="A4459" s="81"/>
      <c r="B4459" s="82"/>
      <c r="C4459" s="83"/>
      <c r="D4459" s="24"/>
      <c r="E4459" s="25"/>
      <c r="F4459" s="84"/>
      <c r="G4459" s="24"/>
      <c r="H4459" s="25"/>
      <c r="J4459" s="85"/>
      <c r="K4459" s="25"/>
      <c r="L4459" s="86"/>
      <c r="M4459" s="87">
        <f t="shared" si="83"/>
        <v>0</v>
      </c>
      <c r="N4459" s="28"/>
      <c r="Q4459" s="88"/>
      <c r="S4459" s="88"/>
      <c r="T4459" s="81"/>
      <c r="U4459" s="86"/>
      <c r="V4459" s="89"/>
      <c r="X4459" s="24"/>
    </row>
    <row r="4460" spans="1:24" s="49" customFormat="1">
      <c r="A4460" s="81"/>
      <c r="B4460" s="82"/>
      <c r="C4460" s="83"/>
      <c r="D4460" s="24"/>
      <c r="E4460" s="25"/>
      <c r="F4460" s="84"/>
      <c r="G4460" s="24"/>
      <c r="H4460" s="25"/>
      <c r="J4460" s="85"/>
      <c r="K4460" s="25"/>
      <c r="L4460" s="86"/>
      <c r="M4460" s="87">
        <f t="shared" si="83"/>
        <v>0</v>
      </c>
      <c r="N4460" s="28"/>
      <c r="Q4460" s="88"/>
      <c r="S4460" s="88"/>
      <c r="T4460" s="81"/>
      <c r="U4460" s="86"/>
      <c r="V4460" s="89"/>
      <c r="X4460" s="24"/>
    </row>
    <row r="4461" spans="1:24" s="49" customFormat="1">
      <c r="A4461" s="81"/>
      <c r="B4461" s="82"/>
      <c r="C4461" s="83"/>
      <c r="D4461" s="24"/>
      <c r="E4461" s="25"/>
      <c r="F4461" s="84"/>
      <c r="G4461" s="24"/>
      <c r="H4461" s="25"/>
      <c r="J4461" s="85"/>
      <c r="K4461" s="25"/>
      <c r="L4461" s="86"/>
      <c r="M4461" s="87">
        <f t="shared" si="83"/>
        <v>0</v>
      </c>
      <c r="N4461" s="28"/>
      <c r="Q4461" s="88"/>
      <c r="S4461" s="88"/>
      <c r="T4461" s="81"/>
      <c r="U4461" s="86"/>
      <c r="V4461" s="89"/>
      <c r="X4461" s="24"/>
    </row>
    <row r="4462" spans="1:24" s="49" customFormat="1">
      <c r="A4462" s="81"/>
      <c r="B4462" s="82"/>
      <c r="C4462" s="83"/>
      <c r="D4462" s="24"/>
      <c r="E4462" s="25"/>
      <c r="F4462" s="84"/>
      <c r="G4462" s="24"/>
      <c r="H4462" s="25"/>
      <c r="J4462" s="85"/>
      <c r="K4462" s="25"/>
      <c r="L4462" s="86"/>
      <c r="M4462" s="87">
        <f t="shared" si="83"/>
        <v>0</v>
      </c>
      <c r="N4462" s="28"/>
      <c r="Q4462" s="88"/>
      <c r="S4462" s="88"/>
      <c r="T4462" s="81"/>
      <c r="U4462" s="86"/>
      <c r="V4462" s="89"/>
      <c r="X4462" s="24"/>
    </row>
    <row r="4463" spans="1:24" s="49" customFormat="1">
      <c r="A4463" s="81"/>
      <c r="B4463" s="82"/>
      <c r="C4463" s="83"/>
      <c r="D4463" s="24"/>
      <c r="E4463" s="25"/>
      <c r="F4463" s="84"/>
      <c r="G4463" s="24"/>
      <c r="H4463" s="25"/>
      <c r="J4463" s="85"/>
      <c r="K4463" s="25"/>
      <c r="L4463" s="86"/>
      <c r="M4463" s="87">
        <f t="shared" si="83"/>
        <v>0</v>
      </c>
      <c r="N4463" s="28"/>
      <c r="Q4463" s="88"/>
      <c r="S4463" s="88"/>
      <c r="T4463" s="81"/>
      <c r="U4463" s="86"/>
      <c r="V4463" s="89"/>
      <c r="X4463" s="24"/>
    </row>
    <row r="4464" spans="1:24" s="49" customFormat="1">
      <c r="A4464" s="81"/>
      <c r="B4464" s="82"/>
      <c r="C4464" s="83"/>
      <c r="D4464" s="24"/>
      <c r="E4464" s="25"/>
      <c r="F4464" s="84"/>
      <c r="G4464" s="24"/>
      <c r="H4464" s="25"/>
      <c r="J4464" s="85"/>
      <c r="K4464" s="25"/>
      <c r="L4464" s="86"/>
      <c r="M4464" s="87">
        <f t="shared" si="83"/>
        <v>0</v>
      </c>
      <c r="N4464" s="28"/>
      <c r="Q4464" s="88"/>
      <c r="S4464" s="88"/>
      <c r="T4464" s="81"/>
      <c r="U4464" s="86"/>
      <c r="V4464" s="89"/>
      <c r="X4464" s="24"/>
    </row>
    <row r="4465" spans="1:24" s="49" customFormat="1">
      <c r="A4465" s="81"/>
      <c r="B4465" s="82"/>
      <c r="C4465" s="83"/>
      <c r="D4465" s="24"/>
      <c r="E4465" s="25"/>
      <c r="F4465" s="84"/>
      <c r="G4465" s="24"/>
      <c r="H4465" s="25"/>
      <c r="J4465" s="85"/>
      <c r="K4465" s="25"/>
      <c r="L4465" s="86"/>
      <c r="M4465" s="87">
        <f t="shared" si="83"/>
        <v>0</v>
      </c>
      <c r="N4465" s="28"/>
      <c r="Q4465" s="88"/>
      <c r="S4465" s="88"/>
      <c r="T4465" s="81"/>
      <c r="U4465" s="86"/>
      <c r="V4465" s="89"/>
      <c r="X4465" s="24"/>
    </row>
    <row r="4466" spans="1:24" s="49" customFormat="1">
      <c r="A4466" s="81"/>
      <c r="B4466" s="82"/>
      <c r="C4466" s="83"/>
      <c r="D4466" s="24"/>
      <c r="E4466" s="25"/>
      <c r="F4466" s="84"/>
      <c r="G4466" s="24"/>
      <c r="H4466" s="25"/>
      <c r="J4466" s="85"/>
      <c r="K4466" s="25"/>
      <c r="L4466" s="86"/>
      <c r="M4466" s="87">
        <f t="shared" si="83"/>
        <v>0</v>
      </c>
      <c r="N4466" s="28"/>
      <c r="Q4466" s="88"/>
      <c r="S4466" s="88"/>
      <c r="T4466" s="81"/>
      <c r="U4466" s="86"/>
      <c r="V4466" s="89"/>
      <c r="X4466" s="24"/>
    </row>
    <row r="4467" spans="1:24" s="49" customFormat="1">
      <c r="A4467" s="81"/>
      <c r="B4467" s="82"/>
      <c r="C4467" s="83"/>
      <c r="D4467" s="24"/>
      <c r="E4467" s="25"/>
      <c r="F4467" s="84"/>
      <c r="G4467" s="24"/>
      <c r="H4467" s="25"/>
      <c r="J4467" s="85"/>
      <c r="K4467" s="25"/>
      <c r="L4467" s="86"/>
      <c r="M4467" s="87">
        <f t="shared" si="83"/>
        <v>0</v>
      </c>
      <c r="N4467" s="28"/>
      <c r="Q4467" s="88"/>
      <c r="S4467" s="88"/>
      <c r="T4467" s="81"/>
      <c r="U4467" s="86"/>
      <c r="V4467" s="89"/>
      <c r="X4467" s="24"/>
    </row>
    <row r="4468" spans="1:24" s="49" customFormat="1">
      <c r="A4468" s="81"/>
      <c r="B4468" s="82"/>
      <c r="C4468" s="83"/>
      <c r="D4468" s="24"/>
      <c r="E4468" s="25"/>
      <c r="F4468" s="84"/>
      <c r="G4468" s="24"/>
      <c r="H4468" s="25"/>
      <c r="J4468" s="85"/>
      <c r="K4468" s="25"/>
      <c r="L4468" s="86"/>
      <c r="M4468" s="87">
        <f t="shared" si="83"/>
        <v>0</v>
      </c>
      <c r="N4468" s="28"/>
      <c r="Q4468" s="88"/>
      <c r="S4468" s="88"/>
      <c r="T4468" s="81"/>
      <c r="U4468" s="86"/>
      <c r="V4468" s="89"/>
      <c r="X4468" s="24"/>
    </row>
    <row r="4469" spans="1:24" s="49" customFormat="1">
      <c r="A4469" s="81"/>
      <c r="B4469" s="82"/>
      <c r="C4469" s="83"/>
      <c r="D4469" s="24"/>
      <c r="E4469" s="25"/>
      <c r="F4469" s="84"/>
      <c r="G4469" s="24"/>
      <c r="H4469" s="25"/>
      <c r="J4469" s="85"/>
      <c r="K4469" s="25"/>
      <c r="L4469" s="86"/>
      <c r="M4469" s="87">
        <f t="shared" si="83"/>
        <v>0</v>
      </c>
      <c r="N4469" s="28"/>
      <c r="Q4469" s="88"/>
      <c r="S4469" s="88"/>
      <c r="T4469" s="81"/>
      <c r="U4469" s="86"/>
      <c r="V4469" s="89"/>
      <c r="X4469" s="24"/>
    </row>
    <row r="4470" spans="1:24" s="49" customFormat="1">
      <c r="A4470" s="81"/>
      <c r="B4470" s="82"/>
      <c r="C4470" s="83"/>
      <c r="D4470" s="24"/>
      <c r="E4470" s="25"/>
      <c r="F4470" s="84"/>
      <c r="G4470" s="24"/>
      <c r="H4470" s="25"/>
      <c r="J4470" s="85"/>
      <c r="K4470" s="25"/>
      <c r="L4470" s="86"/>
      <c r="M4470" s="87">
        <f t="shared" si="83"/>
        <v>0</v>
      </c>
      <c r="N4470" s="28"/>
      <c r="Q4470" s="88"/>
      <c r="S4470" s="88"/>
      <c r="T4470" s="81"/>
      <c r="U4470" s="86"/>
      <c r="V4470" s="89"/>
      <c r="X4470" s="24"/>
    </row>
    <row r="4471" spans="1:24" s="49" customFormat="1">
      <c r="A4471" s="81"/>
      <c r="B4471" s="82"/>
      <c r="C4471" s="83"/>
      <c r="D4471" s="24"/>
      <c r="E4471" s="25"/>
      <c r="F4471" s="84"/>
      <c r="G4471" s="24"/>
      <c r="H4471" s="25"/>
      <c r="J4471" s="85"/>
      <c r="K4471" s="25"/>
      <c r="L4471" s="86"/>
      <c r="M4471" s="87">
        <f t="shared" si="83"/>
        <v>0</v>
      </c>
      <c r="N4471" s="28"/>
      <c r="Q4471" s="88"/>
      <c r="S4471" s="88"/>
      <c r="T4471" s="81"/>
      <c r="U4471" s="86"/>
      <c r="V4471" s="89"/>
      <c r="X4471" s="24"/>
    </row>
    <row r="4472" spans="1:24" s="49" customFormat="1">
      <c r="A4472" s="81"/>
      <c r="B4472" s="82"/>
      <c r="C4472" s="83"/>
      <c r="D4472" s="24"/>
      <c r="E4472" s="25"/>
      <c r="F4472" s="84"/>
      <c r="G4472" s="24"/>
      <c r="H4472" s="25"/>
      <c r="J4472" s="85"/>
      <c r="K4472" s="25"/>
      <c r="L4472" s="86"/>
      <c r="M4472" s="87">
        <f t="shared" si="83"/>
        <v>0</v>
      </c>
      <c r="N4472" s="28"/>
      <c r="Q4472" s="88"/>
      <c r="S4472" s="88"/>
      <c r="T4472" s="81"/>
      <c r="U4472" s="86"/>
      <c r="V4472" s="89"/>
      <c r="X4472" s="24"/>
    </row>
    <row r="4473" spans="1:24" s="49" customFormat="1">
      <c r="A4473" s="81"/>
      <c r="B4473" s="82"/>
      <c r="C4473" s="83"/>
      <c r="D4473" s="24"/>
      <c r="E4473" s="25"/>
      <c r="F4473" s="84"/>
      <c r="G4473" s="24"/>
      <c r="H4473" s="25"/>
      <c r="J4473" s="85"/>
      <c r="K4473" s="25"/>
      <c r="L4473" s="86"/>
      <c r="M4473" s="87">
        <f t="shared" si="83"/>
        <v>0</v>
      </c>
      <c r="N4473" s="28"/>
      <c r="Q4473" s="88"/>
      <c r="S4473" s="88"/>
      <c r="T4473" s="81"/>
      <c r="U4473" s="86"/>
      <c r="V4473" s="89"/>
      <c r="X4473" s="24"/>
    </row>
    <row r="4474" spans="1:24" s="49" customFormat="1">
      <c r="A4474" s="81"/>
      <c r="B4474" s="82"/>
      <c r="C4474" s="83"/>
      <c r="D4474" s="24"/>
      <c r="E4474" s="25"/>
      <c r="F4474" s="84"/>
      <c r="G4474" s="24"/>
      <c r="H4474" s="25"/>
      <c r="J4474" s="85"/>
      <c r="K4474" s="25"/>
      <c r="L4474" s="86"/>
      <c r="M4474" s="87">
        <f t="shared" si="83"/>
        <v>0</v>
      </c>
      <c r="N4474" s="28"/>
      <c r="Q4474" s="88"/>
      <c r="S4474" s="88"/>
      <c r="T4474" s="81"/>
      <c r="U4474" s="86"/>
      <c r="V4474" s="89"/>
      <c r="X4474" s="24"/>
    </row>
    <row r="4475" spans="1:24" s="49" customFormat="1">
      <c r="A4475" s="81"/>
      <c r="B4475" s="82"/>
      <c r="C4475" s="83"/>
      <c r="D4475" s="24"/>
      <c r="E4475" s="25"/>
      <c r="F4475" s="84"/>
      <c r="G4475" s="24"/>
      <c r="H4475" s="25"/>
      <c r="J4475" s="85"/>
      <c r="K4475" s="25"/>
      <c r="L4475" s="86"/>
      <c r="M4475" s="87">
        <f t="shared" si="83"/>
        <v>0</v>
      </c>
      <c r="N4475" s="28"/>
      <c r="Q4475" s="88"/>
      <c r="S4475" s="88"/>
      <c r="T4475" s="81"/>
      <c r="U4475" s="86"/>
      <c r="V4475" s="89"/>
      <c r="X4475" s="24"/>
    </row>
    <row r="4476" spans="1:24" s="49" customFormat="1">
      <c r="A4476" s="81"/>
      <c r="B4476" s="82"/>
      <c r="C4476" s="83"/>
      <c r="D4476" s="24"/>
      <c r="E4476" s="25"/>
      <c r="F4476" s="84"/>
      <c r="G4476" s="24"/>
      <c r="H4476" s="25"/>
      <c r="J4476" s="85"/>
      <c r="K4476" s="25"/>
      <c r="L4476" s="86"/>
      <c r="M4476" s="87">
        <f t="shared" si="83"/>
        <v>0</v>
      </c>
      <c r="N4476" s="28"/>
      <c r="Q4476" s="88"/>
      <c r="S4476" s="88"/>
      <c r="T4476" s="81"/>
      <c r="U4476" s="86"/>
      <c r="V4476" s="89"/>
      <c r="X4476" s="24"/>
    </row>
    <row r="4477" spans="1:24" s="49" customFormat="1">
      <c r="A4477" s="81"/>
      <c r="B4477" s="82"/>
      <c r="C4477" s="83"/>
      <c r="D4477" s="24"/>
      <c r="E4477" s="25"/>
      <c r="F4477" s="84"/>
      <c r="G4477" s="24"/>
      <c r="H4477" s="25"/>
      <c r="J4477" s="85"/>
      <c r="K4477" s="25"/>
      <c r="L4477" s="86"/>
      <c r="M4477" s="87">
        <f t="shared" si="83"/>
        <v>0</v>
      </c>
      <c r="N4477" s="28"/>
      <c r="Q4477" s="88"/>
      <c r="S4477" s="88"/>
      <c r="T4477" s="81"/>
      <c r="U4477" s="86"/>
      <c r="V4477" s="89"/>
      <c r="X4477" s="24"/>
    </row>
    <row r="4478" spans="1:24" s="49" customFormat="1">
      <c r="A4478" s="81"/>
      <c r="B4478" s="82"/>
      <c r="C4478" s="83"/>
      <c r="D4478" s="24"/>
      <c r="E4478" s="25"/>
      <c r="F4478" s="84"/>
      <c r="G4478" s="24"/>
      <c r="H4478" s="25"/>
      <c r="J4478" s="85"/>
      <c r="K4478" s="25"/>
      <c r="L4478" s="86"/>
      <c r="M4478" s="87">
        <f t="shared" si="83"/>
        <v>0</v>
      </c>
      <c r="N4478" s="28"/>
      <c r="Q4478" s="88"/>
      <c r="S4478" s="88"/>
      <c r="T4478" s="81"/>
      <c r="U4478" s="86"/>
      <c r="V4478" s="89"/>
      <c r="X4478" s="24"/>
    </row>
    <row r="4479" spans="1:24" s="49" customFormat="1">
      <c r="A4479" s="81"/>
      <c r="B4479" s="82"/>
      <c r="C4479" s="83"/>
      <c r="D4479" s="24"/>
      <c r="E4479" s="25"/>
      <c r="F4479" s="84"/>
      <c r="G4479" s="24"/>
      <c r="H4479" s="25"/>
      <c r="J4479" s="85"/>
      <c r="K4479" s="25"/>
      <c r="L4479" s="86"/>
      <c r="M4479" s="87">
        <f t="shared" si="83"/>
        <v>0</v>
      </c>
      <c r="N4479" s="28"/>
      <c r="Q4479" s="88"/>
      <c r="S4479" s="88"/>
      <c r="T4479" s="81"/>
      <c r="U4479" s="86"/>
      <c r="V4479" s="89"/>
      <c r="X4479" s="24"/>
    </row>
    <row r="4480" spans="1:24" s="49" customFormat="1">
      <c r="A4480" s="81"/>
      <c r="B4480" s="82"/>
      <c r="C4480" s="83"/>
      <c r="D4480" s="24"/>
      <c r="E4480" s="25"/>
      <c r="F4480" s="84"/>
      <c r="G4480" s="24"/>
      <c r="H4480" s="25"/>
      <c r="J4480" s="85"/>
      <c r="K4480" s="25"/>
      <c r="L4480" s="86"/>
      <c r="M4480" s="87">
        <f t="shared" si="83"/>
        <v>0</v>
      </c>
      <c r="N4480" s="28"/>
      <c r="Q4480" s="88"/>
      <c r="S4480" s="88"/>
      <c r="T4480" s="81"/>
      <c r="U4480" s="86"/>
      <c r="V4480" s="89"/>
      <c r="X4480" s="24"/>
    </row>
    <row r="4481" spans="1:24" s="49" customFormat="1">
      <c r="A4481" s="81"/>
      <c r="B4481" s="82"/>
      <c r="C4481" s="83"/>
      <c r="D4481" s="24"/>
      <c r="E4481" s="25"/>
      <c r="F4481" s="84"/>
      <c r="G4481" s="24"/>
      <c r="H4481" s="25"/>
      <c r="J4481" s="85"/>
      <c r="K4481" s="25"/>
      <c r="L4481" s="86"/>
      <c r="M4481" s="87">
        <f t="shared" si="83"/>
        <v>0</v>
      </c>
      <c r="N4481" s="28"/>
      <c r="Q4481" s="88"/>
      <c r="S4481" s="88"/>
      <c r="T4481" s="81"/>
      <c r="U4481" s="86"/>
      <c r="V4481" s="89"/>
      <c r="X4481" s="24"/>
    </row>
    <row r="4482" spans="1:24" s="49" customFormat="1">
      <c r="A4482" s="81"/>
      <c r="B4482" s="82"/>
      <c r="C4482" s="83"/>
      <c r="D4482" s="24"/>
      <c r="E4482" s="25"/>
      <c r="F4482" s="84"/>
      <c r="G4482" s="24"/>
      <c r="H4482" s="25"/>
      <c r="J4482" s="85"/>
      <c r="K4482" s="25"/>
      <c r="L4482" s="86"/>
      <c r="M4482" s="87">
        <f t="shared" si="83"/>
        <v>0</v>
      </c>
      <c r="N4482" s="28"/>
      <c r="Q4482" s="88"/>
      <c r="S4482" s="88"/>
      <c r="T4482" s="81"/>
      <c r="U4482" s="86"/>
      <c r="V4482" s="89"/>
      <c r="X4482" s="24"/>
    </row>
    <row r="4483" spans="1:24" s="49" customFormat="1">
      <c r="A4483" s="81"/>
      <c r="B4483" s="82"/>
      <c r="C4483" s="83"/>
      <c r="D4483" s="24"/>
      <c r="E4483" s="25"/>
      <c r="F4483" s="84"/>
      <c r="G4483" s="24"/>
      <c r="H4483" s="25"/>
      <c r="J4483" s="85"/>
      <c r="K4483" s="25"/>
      <c r="L4483" s="86"/>
      <c r="M4483" s="87">
        <f t="shared" si="83"/>
        <v>0</v>
      </c>
      <c r="N4483" s="28"/>
      <c r="Q4483" s="88"/>
      <c r="S4483" s="88"/>
      <c r="T4483" s="81"/>
      <c r="U4483" s="86"/>
      <c r="V4483" s="89"/>
      <c r="X4483" s="24"/>
    </row>
    <row r="4484" spans="1:24" s="49" customFormat="1">
      <c r="A4484" s="81"/>
      <c r="B4484" s="82"/>
      <c r="C4484" s="83"/>
      <c r="D4484" s="24"/>
      <c r="E4484" s="25"/>
      <c r="F4484" s="84"/>
      <c r="G4484" s="24"/>
      <c r="H4484" s="25"/>
      <c r="J4484" s="85"/>
      <c r="K4484" s="25"/>
      <c r="L4484" s="86"/>
      <c r="M4484" s="87">
        <f t="shared" si="83"/>
        <v>0</v>
      </c>
      <c r="N4484" s="28"/>
      <c r="Q4484" s="88"/>
      <c r="S4484" s="88"/>
      <c r="T4484" s="81"/>
      <c r="U4484" s="86"/>
      <c r="V4484" s="89"/>
      <c r="X4484" s="24"/>
    </row>
    <row r="4485" spans="1:24" s="49" customFormat="1">
      <c r="A4485" s="81"/>
      <c r="B4485" s="82"/>
      <c r="C4485" s="83"/>
      <c r="D4485" s="24"/>
      <c r="E4485" s="25"/>
      <c r="F4485" s="84"/>
      <c r="G4485" s="24"/>
      <c r="H4485" s="25"/>
      <c r="J4485" s="85"/>
      <c r="K4485" s="25"/>
      <c r="L4485" s="86"/>
      <c r="M4485" s="87">
        <f t="shared" si="83"/>
        <v>0</v>
      </c>
      <c r="N4485" s="28"/>
      <c r="Q4485" s="88"/>
      <c r="S4485" s="88"/>
      <c r="T4485" s="81"/>
      <c r="U4485" s="86"/>
      <c r="V4485" s="89"/>
      <c r="X4485" s="24"/>
    </row>
    <row r="4486" spans="1:24" s="49" customFormat="1">
      <c r="A4486" s="81"/>
      <c r="B4486" s="82"/>
      <c r="C4486" s="83"/>
      <c r="D4486" s="24"/>
      <c r="E4486" s="25"/>
      <c r="F4486" s="84"/>
      <c r="G4486" s="24"/>
      <c r="H4486" s="25"/>
      <c r="J4486" s="85"/>
      <c r="K4486" s="25"/>
      <c r="L4486" s="86"/>
      <c r="M4486" s="87">
        <f t="shared" si="83"/>
        <v>0</v>
      </c>
      <c r="N4486" s="28"/>
      <c r="Q4486" s="88"/>
      <c r="S4486" s="88"/>
      <c r="T4486" s="81"/>
      <c r="U4486" s="86"/>
      <c r="V4486" s="89"/>
      <c r="X4486" s="24"/>
    </row>
    <row r="4487" spans="1:24" s="49" customFormat="1">
      <c r="A4487" s="81"/>
      <c r="B4487" s="82"/>
      <c r="C4487" s="83"/>
      <c r="D4487" s="24"/>
      <c r="E4487" s="25"/>
      <c r="F4487" s="84"/>
      <c r="G4487" s="24"/>
      <c r="H4487" s="25"/>
      <c r="J4487" s="85"/>
      <c r="K4487" s="25"/>
      <c r="L4487" s="86"/>
      <c r="M4487" s="87">
        <f t="shared" si="83"/>
        <v>0</v>
      </c>
      <c r="N4487" s="28"/>
      <c r="Q4487" s="88"/>
      <c r="S4487" s="88"/>
      <c r="T4487" s="81"/>
      <c r="U4487" s="86"/>
      <c r="V4487" s="89"/>
      <c r="X4487" s="24"/>
    </row>
    <row r="4488" spans="1:24" s="49" customFormat="1">
      <c r="A4488" s="81"/>
      <c r="B4488" s="82"/>
      <c r="C4488" s="83"/>
      <c r="D4488" s="24"/>
      <c r="E4488" s="25"/>
      <c r="F4488" s="84"/>
      <c r="G4488" s="24"/>
      <c r="H4488" s="25"/>
      <c r="J4488" s="85"/>
      <c r="K4488" s="25"/>
      <c r="L4488" s="86"/>
      <c r="M4488" s="87">
        <f t="shared" si="83"/>
        <v>0</v>
      </c>
      <c r="N4488" s="28"/>
      <c r="Q4488" s="88"/>
      <c r="S4488" s="88"/>
      <c r="T4488" s="81"/>
      <c r="U4488" s="86"/>
      <c r="V4488" s="89"/>
      <c r="X4488" s="24"/>
    </row>
    <row r="4489" spans="1:24" s="49" customFormat="1">
      <c r="A4489" s="81"/>
      <c r="B4489" s="82"/>
      <c r="C4489" s="83"/>
      <c r="D4489" s="24"/>
      <c r="E4489" s="25"/>
      <c r="F4489" s="84"/>
      <c r="G4489" s="24"/>
      <c r="H4489" s="25"/>
      <c r="J4489" s="85"/>
      <c r="K4489" s="25"/>
      <c r="L4489" s="86"/>
      <c r="M4489" s="87">
        <f t="shared" si="83"/>
        <v>0</v>
      </c>
      <c r="N4489" s="28"/>
      <c r="Q4489" s="88"/>
      <c r="S4489" s="88"/>
      <c r="T4489" s="81"/>
      <c r="U4489" s="86"/>
      <c r="V4489" s="89"/>
      <c r="X4489" s="24"/>
    </row>
    <row r="4490" spans="1:24" s="49" customFormat="1">
      <c r="A4490" s="81"/>
      <c r="B4490" s="82"/>
      <c r="C4490" s="83"/>
      <c r="D4490" s="24"/>
      <c r="E4490" s="25"/>
      <c r="F4490" s="84"/>
      <c r="G4490" s="24"/>
      <c r="H4490" s="25"/>
      <c r="J4490" s="85"/>
      <c r="K4490" s="25"/>
      <c r="L4490" s="86"/>
      <c r="M4490" s="87">
        <f t="shared" si="83"/>
        <v>0</v>
      </c>
      <c r="N4490" s="28"/>
      <c r="Q4490" s="88"/>
      <c r="S4490" s="88"/>
      <c r="T4490" s="81"/>
      <c r="U4490" s="86"/>
      <c r="V4490" s="89"/>
      <c r="X4490" s="24"/>
    </row>
    <row r="4491" spans="1:24" s="49" customFormat="1">
      <c r="A4491" s="81"/>
      <c r="B4491" s="82"/>
      <c r="C4491" s="83"/>
      <c r="D4491" s="24"/>
      <c r="E4491" s="25"/>
      <c r="F4491" s="84"/>
      <c r="G4491" s="24"/>
      <c r="H4491" s="25"/>
      <c r="J4491" s="85"/>
      <c r="K4491" s="25"/>
      <c r="L4491" s="86"/>
      <c r="M4491" s="87">
        <f t="shared" si="83"/>
        <v>0</v>
      </c>
      <c r="N4491" s="28"/>
      <c r="Q4491" s="88"/>
      <c r="S4491" s="88"/>
      <c r="T4491" s="81"/>
      <c r="U4491" s="86"/>
      <c r="V4491" s="89"/>
      <c r="X4491" s="24"/>
    </row>
    <row r="4492" spans="1:24" s="49" customFormat="1">
      <c r="A4492" s="81"/>
      <c r="B4492" s="82"/>
      <c r="C4492" s="83"/>
      <c r="D4492" s="24"/>
      <c r="E4492" s="25"/>
      <c r="F4492" s="84"/>
      <c r="G4492" s="24"/>
      <c r="H4492" s="25"/>
      <c r="J4492" s="85"/>
      <c r="K4492" s="25"/>
      <c r="L4492" s="86"/>
      <c r="M4492" s="87">
        <f t="shared" si="83"/>
        <v>0</v>
      </c>
      <c r="N4492" s="28"/>
      <c r="Q4492" s="88"/>
      <c r="S4492" s="88"/>
      <c r="T4492" s="81"/>
      <c r="U4492" s="86"/>
      <c r="V4492" s="89"/>
      <c r="X4492" s="24"/>
    </row>
    <row r="4493" spans="1:24" s="49" customFormat="1">
      <c r="A4493" s="81"/>
      <c r="B4493" s="82"/>
      <c r="C4493" s="83"/>
      <c r="D4493" s="24"/>
      <c r="E4493" s="25"/>
      <c r="F4493" s="84"/>
      <c r="G4493" s="24"/>
      <c r="H4493" s="25"/>
      <c r="J4493" s="85"/>
      <c r="K4493" s="25"/>
      <c r="L4493" s="86"/>
      <c r="M4493" s="87">
        <f t="shared" si="83"/>
        <v>0</v>
      </c>
      <c r="N4493" s="28"/>
      <c r="Q4493" s="88"/>
      <c r="S4493" s="88"/>
      <c r="T4493" s="81"/>
      <c r="U4493" s="86"/>
      <c r="V4493" s="89"/>
      <c r="X4493" s="24"/>
    </row>
    <row r="4494" spans="1:24" s="49" customFormat="1">
      <c r="A4494" s="81"/>
      <c r="B4494" s="82"/>
      <c r="C4494" s="83"/>
      <c r="D4494" s="24"/>
      <c r="E4494" s="25"/>
      <c r="F4494" s="84"/>
      <c r="G4494" s="24"/>
      <c r="H4494" s="25"/>
      <c r="J4494" s="85"/>
      <c r="K4494" s="25"/>
      <c r="L4494" s="86"/>
      <c r="M4494" s="87">
        <f t="shared" si="83"/>
        <v>0</v>
      </c>
      <c r="N4494" s="28"/>
      <c r="Q4494" s="88"/>
      <c r="S4494" s="88"/>
      <c r="T4494" s="81"/>
      <c r="U4494" s="86"/>
      <c r="V4494" s="89"/>
      <c r="X4494" s="24"/>
    </row>
    <row r="4495" spans="1:24" s="49" customFormat="1">
      <c r="A4495" s="81"/>
      <c r="B4495" s="82"/>
      <c r="C4495" s="83"/>
      <c r="D4495" s="24"/>
      <c r="E4495" s="25"/>
      <c r="F4495" s="84"/>
      <c r="G4495" s="24"/>
      <c r="H4495" s="25"/>
      <c r="J4495" s="85"/>
      <c r="K4495" s="25"/>
      <c r="L4495" s="86"/>
      <c r="M4495" s="87">
        <f t="shared" si="83"/>
        <v>0</v>
      </c>
      <c r="N4495" s="28"/>
      <c r="Q4495" s="88"/>
      <c r="S4495" s="88"/>
      <c r="T4495" s="81"/>
      <c r="U4495" s="86"/>
      <c r="V4495" s="89"/>
      <c r="X4495" s="24"/>
    </row>
    <row r="4496" spans="1:24" s="49" customFormat="1">
      <c r="A4496" s="81"/>
      <c r="B4496" s="82"/>
      <c r="C4496" s="83"/>
      <c r="D4496" s="24"/>
      <c r="E4496" s="25"/>
      <c r="F4496" s="84"/>
      <c r="G4496" s="24"/>
      <c r="H4496" s="25"/>
      <c r="J4496" s="85"/>
      <c r="K4496" s="25"/>
      <c r="L4496" s="86"/>
      <c r="M4496" s="87">
        <f t="shared" si="83"/>
        <v>0</v>
      </c>
      <c r="N4496" s="28"/>
      <c r="Q4496" s="88"/>
      <c r="S4496" s="88"/>
      <c r="T4496" s="81"/>
      <c r="U4496" s="86"/>
      <c r="V4496" s="89"/>
      <c r="X4496" s="24"/>
    </row>
    <row r="4497" spans="1:24" s="49" customFormat="1">
      <c r="A4497" s="81"/>
      <c r="B4497" s="82"/>
      <c r="C4497" s="83"/>
      <c r="D4497" s="24"/>
      <c r="E4497" s="25"/>
      <c r="F4497" s="84"/>
      <c r="G4497" s="24"/>
      <c r="H4497" s="25"/>
      <c r="J4497" s="85"/>
      <c r="K4497" s="25"/>
      <c r="L4497" s="86"/>
      <c r="M4497" s="87">
        <f t="shared" si="83"/>
        <v>0</v>
      </c>
      <c r="N4497" s="28"/>
      <c r="Q4497" s="88"/>
      <c r="S4497" s="88"/>
      <c r="T4497" s="81"/>
      <c r="U4497" s="86"/>
      <c r="V4497" s="89"/>
      <c r="X4497" s="24"/>
    </row>
    <row r="4498" spans="1:24" s="49" customFormat="1">
      <c r="A4498" s="81"/>
      <c r="B4498" s="82"/>
      <c r="C4498" s="83"/>
      <c r="D4498" s="24"/>
      <c r="E4498" s="25"/>
      <c r="F4498" s="84"/>
      <c r="G4498" s="24"/>
      <c r="H4498" s="25"/>
      <c r="J4498" s="85"/>
      <c r="K4498" s="25"/>
      <c r="L4498" s="86"/>
      <c r="M4498" s="87">
        <f t="shared" si="83"/>
        <v>0</v>
      </c>
      <c r="N4498" s="28"/>
      <c r="Q4498" s="88"/>
      <c r="S4498" s="88"/>
      <c r="T4498" s="81"/>
      <c r="U4498" s="86"/>
      <c r="V4498" s="89"/>
      <c r="X4498" s="24"/>
    </row>
    <row r="4499" spans="1:24" s="49" customFormat="1">
      <c r="A4499" s="81"/>
      <c r="B4499" s="82"/>
      <c r="C4499" s="83"/>
      <c r="D4499" s="24"/>
      <c r="E4499" s="25"/>
      <c r="F4499" s="84"/>
      <c r="G4499" s="24"/>
      <c r="H4499" s="25"/>
      <c r="J4499" s="85"/>
      <c r="K4499" s="25"/>
      <c r="L4499" s="86"/>
      <c r="M4499" s="87">
        <f t="shared" si="83"/>
        <v>0</v>
      </c>
      <c r="N4499" s="28"/>
      <c r="Q4499" s="88"/>
      <c r="S4499" s="88"/>
      <c r="T4499" s="81"/>
      <c r="U4499" s="86"/>
      <c r="V4499" s="89"/>
      <c r="X4499" s="24"/>
    </row>
    <row r="4500" spans="1:24" s="49" customFormat="1">
      <c r="A4500" s="81"/>
      <c r="B4500" s="82"/>
      <c r="C4500" s="83"/>
      <c r="D4500" s="24"/>
      <c r="E4500" s="25"/>
      <c r="F4500" s="84"/>
      <c r="G4500" s="24"/>
      <c r="H4500" s="25"/>
      <c r="J4500" s="85"/>
      <c r="K4500" s="25"/>
      <c r="L4500" s="86"/>
      <c r="M4500" s="87">
        <f t="shared" si="83"/>
        <v>0</v>
      </c>
      <c r="N4500" s="28"/>
      <c r="Q4500" s="88"/>
      <c r="S4500" s="88"/>
      <c r="T4500" s="81"/>
      <c r="U4500" s="86"/>
      <c r="V4500" s="89"/>
      <c r="X4500" s="24"/>
    </row>
    <row r="4501" spans="1:24" s="49" customFormat="1">
      <c r="A4501" s="81"/>
      <c r="B4501" s="82"/>
      <c r="C4501" s="83"/>
      <c r="D4501" s="24"/>
      <c r="E4501" s="25"/>
      <c r="F4501" s="84"/>
      <c r="G4501" s="24"/>
      <c r="H4501" s="25"/>
      <c r="J4501" s="85"/>
      <c r="K4501" s="25"/>
      <c r="L4501" s="86"/>
      <c r="M4501" s="87">
        <f t="shared" si="83"/>
        <v>0</v>
      </c>
      <c r="N4501" s="28"/>
      <c r="Q4501" s="88"/>
      <c r="S4501" s="88"/>
      <c r="T4501" s="81"/>
      <c r="U4501" s="86"/>
      <c r="V4501" s="89"/>
      <c r="X4501" s="24"/>
    </row>
    <row r="4502" spans="1:24" s="49" customFormat="1">
      <c r="A4502" s="81"/>
      <c r="B4502" s="82"/>
      <c r="C4502" s="83"/>
      <c r="D4502" s="24"/>
      <c r="E4502" s="25"/>
      <c r="F4502" s="84"/>
      <c r="G4502" s="24"/>
      <c r="H4502" s="25"/>
      <c r="J4502" s="85"/>
      <c r="K4502" s="25"/>
      <c r="L4502" s="86"/>
      <c r="M4502" s="87">
        <f t="shared" si="83"/>
        <v>0</v>
      </c>
      <c r="N4502" s="28"/>
      <c r="Q4502" s="88"/>
      <c r="S4502" s="88"/>
      <c r="T4502" s="81"/>
      <c r="U4502" s="86"/>
      <c r="V4502" s="89"/>
      <c r="X4502" s="24"/>
    </row>
    <row r="4503" spans="1:24" s="49" customFormat="1">
      <c r="A4503" s="81"/>
      <c r="B4503" s="82"/>
      <c r="C4503" s="83"/>
      <c r="D4503" s="24"/>
      <c r="E4503" s="25"/>
      <c r="F4503" s="84"/>
      <c r="G4503" s="24"/>
      <c r="H4503" s="25"/>
      <c r="J4503" s="85"/>
      <c r="K4503" s="25"/>
      <c r="L4503" s="86"/>
      <c r="M4503" s="87">
        <f t="shared" si="83"/>
        <v>0</v>
      </c>
      <c r="N4503" s="28"/>
      <c r="Q4503" s="88"/>
      <c r="S4503" s="88"/>
      <c r="T4503" s="81"/>
      <c r="U4503" s="86"/>
      <c r="V4503" s="89"/>
      <c r="X4503" s="24"/>
    </row>
    <row r="4504" spans="1:24" s="49" customFormat="1">
      <c r="A4504" s="81"/>
      <c r="B4504" s="82"/>
      <c r="C4504" s="83"/>
      <c r="D4504" s="24"/>
      <c r="E4504" s="25"/>
      <c r="F4504" s="84"/>
      <c r="G4504" s="24"/>
      <c r="H4504" s="25"/>
      <c r="J4504" s="85"/>
      <c r="K4504" s="25"/>
      <c r="L4504" s="86"/>
      <c r="M4504" s="87">
        <f t="shared" si="83"/>
        <v>0</v>
      </c>
      <c r="N4504" s="28"/>
      <c r="Q4504" s="88"/>
      <c r="S4504" s="88"/>
      <c r="T4504" s="81"/>
      <c r="U4504" s="86"/>
      <c r="V4504" s="89"/>
      <c r="X4504" s="24"/>
    </row>
    <row r="4505" spans="1:24" s="49" customFormat="1">
      <c r="A4505" s="81"/>
      <c r="B4505" s="82"/>
      <c r="C4505" s="83"/>
      <c r="D4505" s="24"/>
      <c r="E4505" s="25"/>
      <c r="F4505" s="84"/>
      <c r="G4505" s="24"/>
      <c r="H4505" s="25"/>
      <c r="J4505" s="85"/>
      <c r="K4505" s="25"/>
      <c r="L4505" s="86"/>
      <c r="M4505" s="87">
        <f t="shared" si="83"/>
        <v>0</v>
      </c>
      <c r="N4505" s="28"/>
      <c r="Q4505" s="88"/>
      <c r="S4505" s="88"/>
      <c r="T4505" s="81"/>
      <c r="U4505" s="86"/>
      <c r="V4505" s="89"/>
      <c r="X4505" s="24"/>
    </row>
    <row r="4506" spans="1:24" s="49" customFormat="1">
      <c r="A4506" s="81"/>
      <c r="B4506" s="82"/>
      <c r="C4506" s="83"/>
      <c r="D4506" s="24"/>
      <c r="E4506" s="25"/>
      <c r="F4506" s="84"/>
      <c r="G4506" s="24"/>
      <c r="H4506" s="25"/>
      <c r="J4506" s="85"/>
      <c r="K4506" s="25"/>
      <c r="L4506" s="86"/>
      <c r="M4506" s="87">
        <f t="shared" si="83"/>
        <v>0</v>
      </c>
      <c r="N4506" s="28"/>
      <c r="Q4506" s="88"/>
      <c r="S4506" s="88"/>
      <c r="T4506" s="81"/>
      <c r="U4506" s="86"/>
      <c r="V4506" s="89"/>
      <c r="X4506" s="24"/>
    </row>
    <row r="4507" spans="1:24" s="49" customFormat="1">
      <c r="A4507" s="81"/>
      <c r="B4507" s="82"/>
      <c r="C4507" s="83"/>
      <c r="D4507" s="24"/>
      <c r="E4507" s="25"/>
      <c r="F4507" s="84"/>
      <c r="G4507" s="24"/>
      <c r="H4507" s="25"/>
      <c r="J4507" s="85"/>
      <c r="K4507" s="25"/>
      <c r="L4507" s="86"/>
      <c r="M4507" s="87">
        <f t="shared" si="83"/>
        <v>0</v>
      </c>
      <c r="N4507" s="28"/>
      <c r="Q4507" s="88"/>
      <c r="S4507" s="88"/>
      <c r="T4507" s="81"/>
      <c r="U4507" s="86"/>
      <c r="V4507" s="89"/>
      <c r="X4507" s="24"/>
    </row>
    <row r="4508" spans="1:24" s="49" customFormat="1">
      <c r="A4508" s="81"/>
      <c r="B4508" s="82"/>
      <c r="C4508" s="83"/>
      <c r="D4508" s="24"/>
      <c r="E4508" s="25"/>
      <c r="F4508" s="84"/>
      <c r="G4508" s="24"/>
      <c r="H4508" s="25"/>
      <c r="J4508" s="85"/>
      <c r="K4508" s="25"/>
      <c r="L4508" s="86"/>
      <c r="M4508" s="87">
        <f t="shared" si="83"/>
        <v>0</v>
      </c>
      <c r="N4508" s="28"/>
      <c r="Q4508" s="88"/>
      <c r="S4508" s="88"/>
      <c r="T4508" s="81"/>
      <c r="U4508" s="86"/>
      <c r="V4508" s="89"/>
      <c r="X4508" s="24"/>
    </row>
    <row r="4509" spans="1:24" s="49" customFormat="1">
      <c r="A4509" s="81"/>
      <c r="B4509" s="82"/>
      <c r="C4509" s="83"/>
      <c r="D4509" s="24"/>
      <c r="E4509" s="25"/>
      <c r="F4509" s="84"/>
      <c r="G4509" s="24"/>
      <c r="H4509" s="25"/>
      <c r="J4509" s="85"/>
      <c r="K4509" s="25"/>
      <c r="L4509" s="86"/>
      <c r="M4509" s="87">
        <f t="shared" si="83"/>
        <v>0</v>
      </c>
      <c r="N4509" s="28"/>
      <c r="Q4509" s="88"/>
      <c r="S4509" s="88"/>
      <c r="T4509" s="81"/>
      <c r="U4509" s="86"/>
      <c r="V4509" s="89"/>
      <c r="X4509" s="24"/>
    </row>
    <row r="4510" spans="1:24" s="49" customFormat="1">
      <c r="A4510" s="81"/>
      <c r="B4510" s="82"/>
      <c r="C4510" s="83"/>
      <c r="D4510" s="24"/>
      <c r="E4510" s="25"/>
      <c r="F4510" s="84"/>
      <c r="G4510" s="24"/>
      <c r="H4510" s="25"/>
      <c r="J4510" s="85"/>
      <c r="K4510" s="25"/>
      <c r="L4510" s="86"/>
      <c r="M4510" s="87">
        <f t="shared" si="83"/>
        <v>0</v>
      </c>
      <c r="N4510" s="28"/>
      <c r="Q4510" s="88"/>
      <c r="S4510" s="88"/>
      <c r="T4510" s="81"/>
      <c r="U4510" s="86"/>
      <c r="V4510" s="89"/>
      <c r="X4510" s="24"/>
    </row>
    <row r="4511" spans="1:24" s="49" customFormat="1">
      <c r="A4511" s="81"/>
      <c r="B4511" s="82"/>
      <c r="C4511" s="83"/>
      <c r="D4511" s="24"/>
      <c r="E4511" s="25"/>
      <c r="F4511" s="84"/>
      <c r="G4511" s="24"/>
      <c r="H4511" s="25"/>
      <c r="J4511" s="85"/>
      <c r="K4511" s="25"/>
      <c r="L4511" s="86"/>
      <c r="M4511" s="87">
        <f t="shared" si="83"/>
        <v>0</v>
      </c>
      <c r="N4511" s="28"/>
      <c r="Q4511" s="88"/>
      <c r="S4511" s="88"/>
      <c r="T4511" s="81"/>
      <c r="U4511" s="86"/>
      <c r="V4511" s="89"/>
      <c r="X4511" s="24"/>
    </row>
    <row r="4512" spans="1:24" s="49" customFormat="1">
      <c r="A4512" s="81"/>
      <c r="B4512" s="82"/>
      <c r="C4512" s="83"/>
      <c r="D4512" s="24"/>
      <c r="E4512" s="25"/>
      <c r="F4512" s="84"/>
      <c r="G4512" s="24"/>
      <c r="H4512" s="25"/>
      <c r="J4512" s="85"/>
      <c r="K4512" s="25"/>
      <c r="L4512" s="86"/>
      <c r="M4512" s="87">
        <f t="shared" si="83"/>
        <v>0</v>
      </c>
      <c r="N4512" s="28"/>
      <c r="Q4512" s="88"/>
      <c r="S4512" s="88"/>
      <c r="T4512" s="81"/>
      <c r="U4512" s="86"/>
      <c r="V4512" s="89"/>
      <c r="X4512" s="24"/>
    </row>
    <row r="4513" spans="1:24" s="49" customFormat="1">
      <c r="A4513" s="81"/>
      <c r="B4513" s="82"/>
      <c r="C4513" s="83"/>
      <c r="D4513" s="24"/>
      <c r="E4513" s="25"/>
      <c r="F4513" s="84"/>
      <c r="G4513" s="24"/>
      <c r="H4513" s="25"/>
      <c r="J4513" s="85"/>
      <c r="K4513" s="25"/>
      <c r="L4513" s="86"/>
      <c r="M4513" s="87">
        <f t="shared" si="83"/>
        <v>0</v>
      </c>
      <c r="N4513" s="28"/>
      <c r="Q4513" s="88"/>
      <c r="S4513" s="88"/>
      <c r="T4513" s="81"/>
      <c r="U4513" s="86"/>
      <c r="V4513" s="89"/>
      <c r="X4513" s="24"/>
    </row>
    <row r="4514" spans="1:24" s="49" customFormat="1">
      <c r="A4514" s="81"/>
      <c r="B4514" s="82"/>
      <c r="C4514" s="83"/>
      <c r="D4514" s="24"/>
      <c r="E4514" s="25"/>
      <c r="F4514" s="84"/>
      <c r="G4514" s="24"/>
      <c r="H4514" s="25"/>
      <c r="J4514" s="85"/>
      <c r="K4514" s="25"/>
      <c r="L4514" s="86"/>
      <c r="M4514" s="87">
        <f t="shared" si="83"/>
        <v>0</v>
      </c>
      <c r="N4514" s="28"/>
      <c r="Q4514" s="88"/>
      <c r="S4514" s="88"/>
      <c r="T4514" s="81"/>
      <c r="U4514" s="86"/>
      <c r="V4514" s="89"/>
      <c r="X4514" s="24"/>
    </row>
    <row r="4515" spans="1:24" s="49" customFormat="1">
      <c r="A4515" s="81"/>
      <c r="B4515" s="82"/>
      <c r="C4515" s="83"/>
      <c r="D4515" s="24"/>
      <c r="E4515" s="25"/>
      <c r="F4515" s="84"/>
      <c r="G4515" s="24"/>
      <c r="H4515" s="25"/>
      <c r="J4515" s="85"/>
      <c r="K4515" s="25"/>
      <c r="L4515" s="86"/>
      <c r="M4515" s="87">
        <f t="shared" si="83"/>
        <v>0</v>
      </c>
      <c r="N4515" s="28"/>
      <c r="Q4515" s="88"/>
      <c r="S4515" s="88"/>
      <c r="T4515" s="81"/>
      <c r="U4515" s="86"/>
      <c r="V4515" s="89"/>
      <c r="X4515" s="24"/>
    </row>
    <row r="4516" spans="1:24" s="49" customFormat="1">
      <c r="A4516" s="81"/>
      <c r="B4516" s="82"/>
      <c r="C4516" s="83"/>
      <c r="D4516" s="24"/>
      <c r="E4516" s="25"/>
      <c r="F4516" s="84"/>
      <c r="G4516" s="24"/>
      <c r="H4516" s="25"/>
      <c r="J4516" s="85"/>
      <c r="K4516" s="25"/>
      <c r="L4516" s="86"/>
      <c r="M4516" s="87">
        <f t="shared" si="83"/>
        <v>0</v>
      </c>
      <c r="N4516" s="28"/>
      <c r="Q4516" s="88"/>
      <c r="S4516" s="88"/>
      <c r="T4516" s="81"/>
      <c r="U4516" s="86"/>
      <c r="V4516" s="89"/>
      <c r="X4516" s="24"/>
    </row>
    <row r="4517" spans="1:24" s="49" customFormat="1">
      <c r="A4517" s="81"/>
      <c r="B4517" s="82"/>
      <c r="C4517" s="83"/>
      <c r="D4517" s="24"/>
      <c r="E4517" s="25"/>
      <c r="F4517" s="84"/>
      <c r="G4517" s="24"/>
      <c r="H4517" s="25"/>
      <c r="J4517" s="85"/>
      <c r="K4517" s="25"/>
      <c r="L4517" s="86"/>
      <c r="M4517" s="87">
        <f t="shared" si="83"/>
        <v>0</v>
      </c>
      <c r="N4517" s="28"/>
      <c r="Q4517" s="88"/>
      <c r="S4517" s="88"/>
      <c r="T4517" s="81"/>
      <c r="U4517" s="86"/>
      <c r="V4517" s="89"/>
      <c r="X4517" s="24"/>
    </row>
    <row r="4518" spans="1:24" s="49" customFormat="1">
      <c r="A4518" s="81"/>
      <c r="B4518" s="82"/>
      <c r="C4518" s="83"/>
      <c r="D4518" s="24"/>
      <c r="E4518" s="25"/>
      <c r="F4518" s="84"/>
      <c r="G4518" s="24"/>
      <c r="H4518" s="25"/>
      <c r="J4518" s="85"/>
      <c r="K4518" s="25"/>
      <c r="L4518" s="86"/>
      <c r="M4518" s="87">
        <f t="shared" si="83"/>
        <v>0</v>
      </c>
      <c r="N4518" s="28"/>
      <c r="Q4518" s="88"/>
      <c r="S4518" s="88"/>
      <c r="T4518" s="81"/>
      <c r="U4518" s="86"/>
      <c r="V4518" s="89"/>
      <c r="X4518" s="24"/>
    </row>
    <row r="4519" spans="1:24" s="49" customFormat="1">
      <c r="A4519" s="81"/>
      <c r="B4519" s="82"/>
      <c r="C4519" s="83"/>
      <c r="D4519" s="24"/>
      <c r="E4519" s="25"/>
      <c r="F4519" s="84"/>
      <c r="G4519" s="24"/>
      <c r="H4519" s="25"/>
      <c r="J4519" s="85"/>
      <c r="K4519" s="25"/>
      <c r="L4519" s="86"/>
      <c r="M4519" s="87">
        <f t="shared" si="83"/>
        <v>0</v>
      </c>
      <c r="N4519" s="28"/>
      <c r="Q4519" s="88"/>
      <c r="S4519" s="88"/>
      <c r="T4519" s="81"/>
      <c r="U4519" s="86"/>
      <c r="V4519" s="89"/>
      <c r="X4519" s="24"/>
    </row>
    <row r="4520" spans="1:24" s="49" customFormat="1">
      <c r="A4520" s="81"/>
      <c r="B4520" s="82"/>
      <c r="C4520" s="83"/>
      <c r="D4520" s="24"/>
      <c r="E4520" s="25"/>
      <c r="F4520" s="84"/>
      <c r="G4520" s="24"/>
      <c r="H4520" s="25"/>
      <c r="J4520" s="85"/>
      <c r="K4520" s="25"/>
      <c r="L4520" s="86"/>
      <c r="M4520" s="87">
        <f t="shared" si="83"/>
        <v>0</v>
      </c>
      <c r="N4520" s="28"/>
      <c r="Q4520" s="88"/>
      <c r="S4520" s="88"/>
      <c r="T4520" s="81"/>
      <c r="U4520" s="86"/>
      <c r="V4520" s="89"/>
      <c r="X4520" s="24"/>
    </row>
    <row r="4521" spans="1:24" s="49" customFormat="1">
      <c r="A4521" s="81"/>
      <c r="B4521" s="82"/>
      <c r="C4521" s="83"/>
      <c r="D4521" s="24"/>
      <c r="E4521" s="25"/>
      <c r="F4521" s="84"/>
      <c r="G4521" s="24"/>
      <c r="H4521" s="25"/>
      <c r="J4521" s="85"/>
      <c r="K4521" s="25"/>
      <c r="L4521" s="86"/>
      <c r="M4521" s="87">
        <f t="shared" ref="M4521:M4584" si="84">I4521*H4521</f>
        <v>0</v>
      </c>
      <c r="N4521" s="28"/>
      <c r="Q4521" s="88"/>
      <c r="S4521" s="88"/>
      <c r="T4521" s="81"/>
      <c r="U4521" s="86"/>
      <c r="V4521" s="89"/>
      <c r="X4521" s="24"/>
    </row>
    <row r="4522" spans="1:24" s="49" customFormat="1">
      <c r="A4522" s="81"/>
      <c r="B4522" s="82"/>
      <c r="C4522" s="83"/>
      <c r="D4522" s="24"/>
      <c r="E4522" s="25"/>
      <c r="F4522" s="84"/>
      <c r="G4522" s="24"/>
      <c r="H4522" s="25"/>
      <c r="J4522" s="85"/>
      <c r="K4522" s="25"/>
      <c r="L4522" s="86"/>
      <c r="M4522" s="87">
        <f t="shared" si="84"/>
        <v>0</v>
      </c>
      <c r="N4522" s="28"/>
      <c r="Q4522" s="88"/>
      <c r="S4522" s="88"/>
      <c r="T4522" s="81"/>
      <c r="U4522" s="86"/>
      <c r="V4522" s="89"/>
      <c r="X4522" s="24"/>
    </row>
    <row r="4523" spans="1:24" s="49" customFormat="1">
      <c r="A4523" s="81"/>
      <c r="B4523" s="82"/>
      <c r="C4523" s="83"/>
      <c r="D4523" s="24"/>
      <c r="E4523" s="25"/>
      <c r="F4523" s="84"/>
      <c r="G4523" s="24"/>
      <c r="H4523" s="25"/>
      <c r="J4523" s="85"/>
      <c r="K4523" s="25"/>
      <c r="L4523" s="86"/>
      <c r="M4523" s="87">
        <f t="shared" si="84"/>
        <v>0</v>
      </c>
      <c r="N4523" s="28"/>
      <c r="Q4523" s="88"/>
      <c r="S4523" s="88"/>
      <c r="T4523" s="81"/>
      <c r="U4523" s="86"/>
      <c r="V4523" s="89"/>
      <c r="X4523" s="24"/>
    </row>
    <row r="4524" spans="1:24" s="49" customFormat="1">
      <c r="A4524" s="81"/>
      <c r="B4524" s="82"/>
      <c r="C4524" s="83"/>
      <c r="D4524" s="24"/>
      <c r="E4524" s="25"/>
      <c r="F4524" s="84"/>
      <c r="G4524" s="24"/>
      <c r="H4524" s="25"/>
      <c r="J4524" s="85"/>
      <c r="K4524" s="25"/>
      <c r="L4524" s="86"/>
      <c r="M4524" s="87">
        <f t="shared" si="84"/>
        <v>0</v>
      </c>
      <c r="N4524" s="28"/>
      <c r="Q4524" s="88"/>
      <c r="S4524" s="88"/>
      <c r="T4524" s="81"/>
      <c r="U4524" s="86"/>
      <c r="V4524" s="89"/>
      <c r="X4524" s="24"/>
    </row>
    <row r="4525" spans="1:24" s="49" customFormat="1">
      <c r="A4525" s="81"/>
      <c r="B4525" s="82"/>
      <c r="C4525" s="83"/>
      <c r="D4525" s="24"/>
      <c r="E4525" s="25"/>
      <c r="F4525" s="84"/>
      <c r="G4525" s="24"/>
      <c r="H4525" s="25"/>
      <c r="J4525" s="85"/>
      <c r="K4525" s="25"/>
      <c r="L4525" s="86"/>
      <c r="M4525" s="87">
        <f t="shared" si="84"/>
        <v>0</v>
      </c>
      <c r="N4525" s="28"/>
      <c r="Q4525" s="88"/>
      <c r="S4525" s="88"/>
      <c r="T4525" s="81"/>
      <c r="U4525" s="86"/>
      <c r="V4525" s="89"/>
      <c r="X4525" s="24"/>
    </row>
    <row r="4526" spans="1:24" s="49" customFormat="1">
      <c r="A4526" s="81"/>
      <c r="B4526" s="82"/>
      <c r="C4526" s="83"/>
      <c r="D4526" s="24"/>
      <c r="E4526" s="25"/>
      <c r="F4526" s="84"/>
      <c r="G4526" s="24"/>
      <c r="H4526" s="25"/>
      <c r="J4526" s="85"/>
      <c r="K4526" s="25"/>
      <c r="L4526" s="86"/>
      <c r="M4526" s="87">
        <f t="shared" si="84"/>
        <v>0</v>
      </c>
      <c r="N4526" s="28"/>
      <c r="Q4526" s="88"/>
      <c r="S4526" s="88"/>
      <c r="T4526" s="81"/>
      <c r="U4526" s="86"/>
      <c r="V4526" s="89"/>
      <c r="X4526" s="24"/>
    </row>
    <row r="4527" spans="1:24" s="49" customFormat="1">
      <c r="A4527" s="81"/>
      <c r="B4527" s="82"/>
      <c r="C4527" s="83"/>
      <c r="D4527" s="24"/>
      <c r="E4527" s="25"/>
      <c r="F4527" s="84"/>
      <c r="G4527" s="24"/>
      <c r="H4527" s="25"/>
      <c r="J4527" s="85"/>
      <c r="K4527" s="25"/>
      <c r="L4527" s="86"/>
      <c r="M4527" s="87">
        <f t="shared" si="84"/>
        <v>0</v>
      </c>
      <c r="N4527" s="28"/>
      <c r="Q4527" s="88"/>
      <c r="S4527" s="88"/>
      <c r="T4527" s="81"/>
      <c r="U4527" s="86"/>
      <c r="V4527" s="89"/>
      <c r="X4527" s="24"/>
    </row>
    <row r="4528" spans="1:24" s="49" customFormat="1">
      <c r="A4528" s="81"/>
      <c r="B4528" s="82"/>
      <c r="C4528" s="83"/>
      <c r="D4528" s="24"/>
      <c r="E4528" s="25"/>
      <c r="F4528" s="84"/>
      <c r="G4528" s="24"/>
      <c r="H4528" s="25"/>
      <c r="J4528" s="85"/>
      <c r="K4528" s="25"/>
      <c r="L4528" s="86"/>
      <c r="M4528" s="87">
        <f t="shared" si="84"/>
        <v>0</v>
      </c>
      <c r="N4528" s="28"/>
      <c r="Q4528" s="88"/>
      <c r="S4528" s="88"/>
      <c r="T4528" s="81"/>
      <c r="U4528" s="86"/>
      <c r="V4528" s="89"/>
      <c r="X4528" s="24"/>
    </row>
    <row r="4529" spans="1:24" s="49" customFormat="1">
      <c r="A4529" s="81"/>
      <c r="B4529" s="82"/>
      <c r="C4529" s="83"/>
      <c r="D4529" s="24"/>
      <c r="E4529" s="25"/>
      <c r="F4529" s="84"/>
      <c r="G4529" s="24"/>
      <c r="H4529" s="25"/>
      <c r="J4529" s="85"/>
      <c r="K4529" s="25"/>
      <c r="L4529" s="86"/>
      <c r="M4529" s="87">
        <f t="shared" si="84"/>
        <v>0</v>
      </c>
      <c r="N4529" s="28"/>
      <c r="Q4529" s="88"/>
      <c r="S4529" s="88"/>
      <c r="T4529" s="81"/>
      <c r="U4529" s="86"/>
      <c r="V4529" s="89"/>
      <c r="X4529" s="24"/>
    </row>
    <row r="4530" spans="1:24" s="49" customFormat="1">
      <c r="A4530" s="81"/>
      <c r="B4530" s="82"/>
      <c r="C4530" s="83"/>
      <c r="D4530" s="24"/>
      <c r="E4530" s="25"/>
      <c r="F4530" s="84"/>
      <c r="G4530" s="24"/>
      <c r="H4530" s="25"/>
      <c r="J4530" s="85"/>
      <c r="K4530" s="25"/>
      <c r="L4530" s="86"/>
      <c r="M4530" s="87">
        <f t="shared" si="84"/>
        <v>0</v>
      </c>
      <c r="N4530" s="28"/>
      <c r="Q4530" s="88"/>
      <c r="S4530" s="88"/>
      <c r="T4530" s="81"/>
      <c r="U4530" s="86"/>
      <c r="V4530" s="89"/>
      <c r="X4530" s="24"/>
    </row>
    <row r="4531" spans="1:24" s="49" customFormat="1">
      <c r="A4531" s="81"/>
      <c r="B4531" s="82"/>
      <c r="C4531" s="83"/>
      <c r="D4531" s="24"/>
      <c r="E4531" s="25"/>
      <c r="F4531" s="84"/>
      <c r="G4531" s="24"/>
      <c r="H4531" s="25"/>
      <c r="J4531" s="85"/>
      <c r="K4531" s="25"/>
      <c r="L4531" s="86"/>
      <c r="M4531" s="87">
        <f t="shared" si="84"/>
        <v>0</v>
      </c>
      <c r="N4531" s="28"/>
      <c r="Q4531" s="88"/>
      <c r="S4531" s="88"/>
      <c r="T4531" s="81"/>
      <c r="U4531" s="86"/>
      <c r="V4531" s="89"/>
      <c r="X4531" s="24"/>
    </row>
    <row r="4532" spans="1:24" s="49" customFormat="1">
      <c r="A4532" s="81"/>
      <c r="B4532" s="82"/>
      <c r="C4532" s="83"/>
      <c r="D4532" s="24"/>
      <c r="E4532" s="25"/>
      <c r="F4532" s="84"/>
      <c r="G4532" s="24"/>
      <c r="H4532" s="25"/>
      <c r="J4532" s="85"/>
      <c r="K4532" s="25"/>
      <c r="L4532" s="86"/>
      <c r="M4532" s="87">
        <f t="shared" si="84"/>
        <v>0</v>
      </c>
      <c r="N4532" s="28"/>
      <c r="Q4532" s="88"/>
      <c r="S4532" s="88"/>
      <c r="T4532" s="81"/>
      <c r="U4532" s="86"/>
      <c r="V4532" s="89"/>
      <c r="X4532" s="24"/>
    </row>
    <row r="4533" spans="1:24" s="49" customFormat="1">
      <c r="A4533" s="81"/>
      <c r="B4533" s="82"/>
      <c r="C4533" s="83"/>
      <c r="D4533" s="24"/>
      <c r="E4533" s="25"/>
      <c r="F4533" s="84"/>
      <c r="G4533" s="24"/>
      <c r="H4533" s="25"/>
      <c r="J4533" s="85"/>
      <c r="K4533" s="25"/>
      <c r="L4533" s="86"/>
      <c r="M4533" s="87">
        <f t="shared" si="84"/>
        <v>0</v>
      </c>
      <c r="N4533" s="28"/>
      <c r="Q4533" s="88"/>
      <c r="S4533" s="88"/>
      <c r="T4533" s="81"/>
      <c r="U4533" s="86"/>
      <c r="V4533" s="89"/>
      <c r="X4533" s="24"/>
    </row>
    <row r="4534" spans="1:24" s="49" customFormat="1">
      <c r="A4534" s="81"/>
      <c r="B4534" s="82"/>
      <c r="C4534" s="83"/>
      <c r="D4534" s="24"/>
      <c r="E4534" s="25"/>
      <c r="F4534" s="84"/>
      <c r="G4534" s="24"/>
      <c r="H4534" s="25"/>
      <c r="J4534" s="85"/>
      <c r="K4534" s="25"/>
      <c r="L4534" s="86"/>
      <c r="M4534" s="87">
        <f t="shared" si="84"/>
        <v>0</v>
      </c>
      <c r="N4534" s="28"/>
      <c r="Q4534" s="88"/>
      <c r="S4534" s="88"/>
      <c r="T4534" s="81"/>
      <c r="U4534" s="86"/>
      <c r="V4534" s="89"/>
      <c r="X4534" s="24"/>
    </row>
    <row r="4535" spans="1:24" s="49" customFormat="1">
      <c r="A4535" s="81"/>
      <c r="B4535" s="82"/>
      <c r="C4535" s="83"/>
      <c r="D4535" s="24"/>
      <c r="E4535" s="25"/>
      <c r="F4535" s="84"/>
      <c r="G4535" s="24"/>
      <c r="H4535" s="25"/>
      <c r="J4535" s="85"/>
      <c r="K4535" s="25"/>
      <c r="L4535" s="86"/>
      <c r="M4535" s="87">
        <f t="shared" si="84"/>
        <v>0</v>
      </c>
      <c r="N4535" s="28"/>
      <c r="Q4535" s="88"/>
      <c r="S4535" s="88"/>
      <c r="T4535" s="81"/>
      <c r="U4535" s="86"/>
      <c r="V4535" s="89"/>
      <c r="X4535" s="24"/>
    </row>
    <row r="4536" spans="1:24" s="49" customFormat="1">
      <c r="A4536" s="81"/>
      <c r="B4536" s="82"/>
      <c r="C4536" s="83"/>
      <c r="D4536" s="24"/>
      <c r="E4536" s="25"/>
      <c r="F4536" s="84"/>
      <c r="G4536" s="24"/>
      <c r="H4536" s="25"/>
      <c r="J4536" s="85"/>
      <c r="K4536" s="25"/>
      <c r="L4536" s="86"/>
      <c r="M4536" s="87">
        <f t="shared" si="84"/>
        <v>0</v>
      </c>
      <c r="N4536" s="28"/>
      <c r="Q4536" s="88"/>
      <c r="S4536" s="88"/>
      <c r="T4536" s="81"/>
      <c r="U4536" s="86"/>
      <c r="V4536" s="89"/>
      <c r="X4536" s="24"/>
    </row>
    <row r="4537" spans="1:24" s="49" customFormat="1">
      <c r="A4537" s="81"/>
      <c r="B4537" s="82"/>
      <c r="C4537" s="83"/>
      <c r="D4537" s="24"/>
      <c r="E4537" s="25"/>
      <c r="F4537" s="84"/>
      <c r="G4537" s="24"/>
      <c r="H4537" s="25"/>
      <c r="J4537" s="85"/>
      <c r="K4537" s="25"/>
      <c r="L4537" s="86"/>
      <c r="M4537" s="87">
        <f t="shared" si="84"/>
        <v>0</v>
      </c>
      <c r="N4537" s="28"/>
      <c r="Q4537" s="88"/>
      <c r="S4537" s="88"/>
      <c r="T4537" s="81"/>
      <c r="U4537" s="86"/>
      <c r="V4537" s="89"/>
      <c r="X4537" s="24"/>
    </row>
    <row r="4538" spans="1:24" s="49" customFormat="1">
      <c r="A4538" s="81"/>
      <c r="B4538" s="82"/>
      <c r="C4538" s="83"/>
      <c r="D4538" s="24"/>
      <c r="E4538" s="25"/>
      <c r="F4538" s="84"/>
      <c r="G4538" s="24"/>
      <c r="H4538" s="25"/>
      <c r="J4538" s="85"/>
      <c r="K4538" s="25"/>
      <c r="L4538" s="86"/>
      <c r="M4538" s="87">
        <f t="shared" si="84"/>
        <v>0</v>
      </c>
      <c r="N4538" s="28"/>
      <c r="Q4538" s="88"/>
      <c r="S4538" s="88"/>
      <c r="T4538" s="81"/>
      <c r="U4538" s="86"/>
      <c r="V4538" s="89"/>
      <c r="X4538" s="24"/>
    </row>
    <row r="4539" spans="1:24" s="49" customFormat="1">
      <c r="A4539" s="81"/>
      <c r="B4539" s="82"/>
      <c r="C4539" s="83"/>
      <c r="D4539" s="24"/>
      <c r="E4539" s="25"/>
      <c r="F4539" s="84"/>
      <c r="G4539" s="24"/>
      <c r="H4539" s="25"/>
      <c r="J4539" s="85"/>
      <c r="K4539" s="25"/>
      <c r="L4539" s="86"/>
      <c r="M4539" s="87">
        <f t="shared" si="84"/>
        <v>0</v>
      </c>
      <c r="N4539" s="28"/>
      <c r="Q4539" s="88"/>
      <c r="S4539" s="88"/>
      <c r="T4539" s="81"/>
      <c r="U4539" s="86"/>
      <c r="V4539" s="89"/>
      <c r="X4539" s="24"/>
    </row>
    <row r="4540" spans="1:24" s="49" customFormat="1">
      <c r="A4540" s="81"/>
      <c r="B4540" s="82"/>
      <c r="C4540" s="83"/>
      <c r="D4540" s="24"/>
      <c r="E4540" s="25"/>
      <c r="F4540" s="84"/>
      <c r="G4540" s="24"/>
      <c r="H4540" s="25"/>
      <c r="J4540" s="85"/>
      <c r="K4540" s="25"/>
      <c r="L4540" s="86"/>
      <c r="M4540" s="87">
        <f t="shared" si="84"/>
        <v>0</v>
      </c>
      <c r="N4540" s="28"/>
      <c r="Q4540" s="88"/>
      <c r="S4540" s="88"/>
      <c r="T4540" s="81"/>
      <c r="U4540" s="86"/>
      <c r="V4540" s="89"/>
      <c r="X4540" s="24"/>
    </row>
    <row r="4541" spans="1:24" s="49" customFormat="1">
      <c r="A4541" s="81"/>
      <c r="B4541" s="82"/>
      <c r="C4541" s="83"/>
      <c r="D4541" s="24"/>
      <c r="E4541" s="25"/>
      <c r="F4541" s="84"/>
      <c r="G4541" s="24"/>
      <c r="H4541" s="25"/>
      <c r="J4541" s="85"/>
      <c r="K4541" s="25"/>
      <c r="L4541" s="86"/>
      <c r="M4541" s="87">
        <f t="shared" si="84"/>
        <v>0</v>
      </c>
      <c r="N4541" s="28"/>
      <c r="Q4541" s="88"/>
      <c r="S4541" s="88"/>
      <c r="T4541" s="81"/>
      <c r="U4541" s="86"/>
      <c r="V4541" s="89"/>
      <c r="X4541" s="24"/>
    </row>
    <row r="4542" spans="1:24" s="49" customFormat="1">
      <c r="A4542" s="81"/>
      <c r="B4542" s="82"/>
      <c r="C4542" s="83"/>
      <c r="D4542" s="24"/>
      <c r="E4542" s="25"/>
      <c r="F4542" s="84"/>
      <c r="G4542" s="24"/>
      <c r="H4542" s="25"/>
      <c r="J4542" s="85"/>
      <c r="K4542" s="25"/>
      <c r="L4542" s="86"/>
      <c r="M4542" s="87">
        <f t="shared" si="84"/>
        <v>0</v>
      </c>
      <c r="N4542" s="28"/>
      <c r="Q4542" s="88"/>
      <c r="S4542" s="88"/>
      <c r="T4542" s="81"/>
      <c r="U4542" s="86"/>
      <c r="V4542" s="89"/>
      <c r="X4542" s="24"/>
    </row>
    <row r="4543" spans="1:24" s="49" customFormat="1">
      <c r="A4543" s="81"/>
      <c r="B4543" s="82"/>
      <c r="C4543" s="83"/>
      <c r="D4543" s="24"/>
      <c r="E4543" s="25"/>
      <c r="F4543" s="84"/>
      <c r="G4543" s="24"/>
      <c r="H4543" s="25"/>
      <c r="J4543" s="85"/>
      <c r="K4543" s="25"/>
      <c r="L4543" s="86"/>
      <c r="M4543" s="87">
        <f t="shared" si="84"/>
        <v>0</v>
      </c>
      <c r="N4543" s="28"/>
      <c r="Q4543" s="88"/>
      <c r="S4543" s="88"/>
      <c r="T4543" s="81"/>
      <c r="U4543" s="86"/>
      <c r="V4543" s="89"/>
      <c r="X4543" s="24"/>
    </row>
    <row r="4544" spans="1:24" s="49" customFormat="1">
      <c r="A4544" s="81"/>
      <c r="B4544" s="82"/>
      <c r="C4544" s="83"/>
      <c r="D4544" s="24"/>
      <c r="E4544" s="25"/>
      <c r="F4544" s="84"/>
      <c r="G4544" s="24"/>
      <c r="H4544" s="25"/>
      <c r="J4544" s="85"/>
      <c r="K4544" s="25"/>
      <c r="L4544" s="86"/>
      <c r="M4544" s="87">
        <f t="shared" si="84"/>
        <v>0</v>
      </c>
      <c r="N4544" s="28"/>
      <c r="Q4544" s="88"/>
      <c r="S4544" s="88"/>
      <c r="T4544" s="81"/>
      <c r="U4544" s="86"/>
      <c r="V4544" s="89"/>
      <c r="X4544" s="24"/>
    </row>
    <row r="4545" spans="1:24" s="49" customFormat="1">
      <c r="A4545" s="81"/>
      <c r="B4545" s="82"/>
      <c r="C4545" s="83"/>
      <c r="D4545" s="24"/>
      <c r="E4545" s="25"/>
      <c r="F4545" s="84"/>
      <c r="G4545" s="24"/>
      <c r="H4545" s="25"/>
      <c r="J4545" s="85"/>
      <c r="K4545" s="25"/>
      <c r="L4545" s="86"/>
      <c r="M4545" s="87">
        <f t="shared" si="84"/>
        <v>0</v>
      </c>
      <c r="N4545" s="28"/>
      <c r="Q4545" s="88"/>
      <c r="S4545" s="88"/>
      <c r="T4545" s="81"/>
      <c r="U4545" s="86"/>
      <c r="V4545" s="89"/>
      <c r="X4545" s="24"/>
    </row>
    <row r="4546" spans="1:24" s="49" customFormat="1">
      <c r="A4546" s="81"/>
      <c r="B4546" s="82"/>
      <c r="C4546" s="83"/>
      <c r="D4546" s="24"/>
      <c r="E4546" s="25"/>
      <c r="F4546" s="84"/>
      <c r="G4546" s="24"/>
      <c r="H4546" s="25"/>
      <c r="J4546" s="85"/>
      <c r="K4546" s="25"/>
      <c r="L4546" s="86"/>
      <c r="M4546" s="87">
        <f t="shared" si="84"/>
        <v>0</v>
      </c>
      <c r="N4546" s="28"/>
      <c r="Q4546" s="88"/>
      <c r="S4546" s="88"/>
      <c r="T4546" s="81"/>
      <c r="U4546" s="86"/>
      <c r="V4546" s="89"/>
      <c r="X4546" s="24"/>
    </row>
    <row r="4547" spans="1:24" s="49" customFormat="1">
      <c r="A4547" s="81"/>
      <c r="B4547" s="82"/>
      <c r="C4547" s="83"/>
      <c r="D4547" s="24"/>
      <c r="E4547" s="25"/>
      <c r="F4547" s="84"/>
      <c r="G4547" s="24"/>
      <c r="H4547" s="25"/>
      <c r="J4547" s="85"/>
      <c r="K4547" s="25"/>
      <c r="L4547" s="86"/>
      <c r="M4547" s="87">
        <f t="shared" si="84"/>
        <v>0</v>
      </c>
      <c r="N4547" s="28"/>
      <c r="Q4547" s="88"/>
      <c r="S4547" s="88"/>
      <c r="T4547" s="81"/>
      <c r="U4547" s="86"/>
      <c r="V4547" s="89"/>
      <c r="X4547" s="24"/>
    </row>
    <row r="4548" spans="1:24" s="49" customFormat="1">
      <c r="A4548" s="81"/>
      <c r="B4548" s="82"/>
      <c r="C4548" s="83"/>
      <c r="D4548" s="24"/>
      <c r="E4548" s="25"/>
      <c r="F4548" s="84"/>
      <c r="G4548" s="24"/>
      <c r="H4548" s="25"/>
      <c r="J4548" s="85"/>
      <c r="K4548" s="25"/>
      <c r="L4548" s="86"/>
      <c r="M4548" s="87">
        <f t="shared" si="84"/>
        <v>0</v>
      </c>
      <c r="N4548" s="28"/>
      <c r="Q4548" s="88"/>
      <c r="S4548" s="88"/>
      <c r="T4548" s="81"/>
      <c r="U4548" s="86"/>
      <c r="V4548" s="89"/>
      <c r="X4548" s="24"/>
    </row>
    <row r="4549" spans="1:24" s="49" customFormat="1">
      <c r="A4549" s="81"/>
      <c r="B4549" s="82"/>
      <c r="C4549" s="83"/>
      <c r="D4549" s="24"/>
      <c r="E4549" s="25"/>
      <c r="F4549" s="84"/>
      <c r="G4549" s="24"/>
      <c r="H4549" s="25"/>
      <c r="J4549" s="85"/>
      <c r="K4549" s="25"/>
      <c r="L4549" s="86"/>
      <c r="M4549" s="87">
        <f t="shared" si="84"/>
        <v>0</v>
      </c>
      <c r="N4549" s="28"/>
      <c r="Q4549" s="88"/>
      <c r="S4549" s="88"/>
      <c r="T4549" s="81"/>
      <c r="U4549" s="86"/>
      <c r="V4549" s="89"/>
      <c r="X4549" s="24"/>
    </row>
    <row r="4550" spans="1:24" s="49" customFormat="1">
      <c r="A4550" s="81"/>
      <c r="B4550" s="82"/>
      <c r="C4550" s="83"/>
      <c r="D4550" s="24"/>
      <c r="E4550" s="25"/>
      <c r="F4550" s="84"/>
      <c r="G4550" s="24"/>
      <c r="H4550" s="25"/>
      <c r="J4550" s="85"/>
      <c r="K4550" s="25"/>
      <c r="L4550" s="86"/>
      <c r="M4550" s="87">
        <f t="shared" si="84"/>
        <v>0</v>
      </c>
      <c r="N4550" s="28"/>
      <c r="Q4550" s="88"/>
      <c r="S4550" s="88"/>
      <c r="T4550" s="81"/>
      <c r="U4550" s="86"/>
      <c r="V4550" s="89"/>
      <c r="X4550" s="24"/>
    </row>
    <row r="4551" spans="1:24" s="49" customFormat="1">
      <c r="A4551" s="81"/>
      <c r="B4551" s="82"/>
      <c r="C4551" s="83"/>
      <c r="D4551" s="24"/>
      <c r="E4551" s="25"/>
      <c r="F4551" s="84"/>
      <c r="G4551" s="24"/>
      <c r="H4551" s="25"/>
      <c r="J4551" s="85"/>
      <c r="K4551" s="25"/>
      <c r="L4551" s="86"/>
      <c r="M4551" s="87">
        <f t="shared" si="84"/>
        <v>0</v>
      </c>
      <c r="N4551" s="28"/>
      <c r="Q4551" s="88"/>
      <c r="S4551" s="88"/>
      <c r="T4551" s="81"/>
      <c r="U4551" s="86"/>
      <c r="V4551" s="89"/>
      <c r="X4551" s="24"/>
    </row>
    <row r="4552" spans="1:24" s="49" customFormat="1">
      <c r="A4552" s="81"/>
      <c r="B4552" s="82"/>
      <c r="C4552" s="83"/>
      <c r="D4552" s="24"/>
      <c r="E4552" s="25"/>
      <c r="F4552" s="84"/>
      <c r="G4552" s="24"/>
      <c r="H4552" s="25"/>
      <c r="J4552" s="85"/>
      <c r="K4552" s="25"/>
      <c r="L4552" s="86"/>
      <c r="M4552" s="87">
        <f t="shared" si="84"/>
        <v>0</v>
      </c>
      <c r="N4552" s="28"/>
      <c r="Q4552" s="88"/>
      <c r="S4552" s="88"/>
      <c r="T4552" s="81"/>
      <c r="U4552" s="86"/>
      <c r="V4552" s="89"/>
      <c r="X4552" s="24"/>
    </row>
    <row r="4553" spans="1:24" s="49" customFormat="1">
      <c r="A4553" s="81"/>
      <c r="B4553" s="82"/>
      <c r="C4553" s="83"/>
      <c r="D4553" s="24"/>
      <c r="E4553" s="25"/>
      <c r="F4553" s="84"/>
      <c r="G4553" s="24"/>
      <c r="H4553" s="25"/>
      <c r="J4553" s="85"/>
      <c r="K4553" s="25"/>
      <c r="L4553" s="86"/>
      <c r="M4553" s="87">
        <f t="shared" si="84"/>
        <v>0</v>
      </c>
      <c r="N4553" s="28"/>
      <c r="Q4553" s="88"/>
      <c r="S4553" s="88"/>
      <c r="T4553" s="81"/>
      <c r="U4553" s="86"/>
      <c r="V4553" s="89"/>
      <c r="X4553" s="24"/>
    </row>
    <row r="4554" spans="1:24" s="49" customFormat="1">
      <c r="A4554" s="81"/>
      <c r="B4554" s="82"/>
      <c r="C4554" s="83"/>
      <c r="D4554" s="24"/>
      <c r="E4554" s="25"/>
      <c r="F4554" s="84"/>
      <c r="G4554" s="24"/>
      <c r="H4554" s="25"/>
      <c r="J4554" s="85"/>
      <c r="K4554" s="25"/>
      <c r="L4554" s="86"/>
      <c r="M4554" s="87">
        <f t="shared" si="84"/>
        <v>0</v>
      </c>
      <c r="N4554" s="28"/>
      <c r="Q4554" s="88"/>
      <c r="S4554" s="88"/>
      <c r="T4554" s="81"/>
      <c r="U4554" s="86"/>
      <c r="V4554" s="89"/>
      <c r="X4554" s="24"/>
    </row>
    <row r="4555" spans="1:24" s="49" customFormat="1">
      <c r="A4555" s="81"/>
      <c r="B4555" s="82"/>
      <c r="C4555" s="83"/>
      <c r="D4555" s="24"/>
      <c r="E4555" s="25"/>
      <c r="F4555" s="84"/>
      <c r="G4555" s="24"/>
      <c r="H4555" s="25"/>
      <c r="J4555" s="85"/>
      <c r="K4555" s="25"/>
      <c r="L4555" s="86"/>
      <c r="M4555" s="87">
        <f t="shared" si="84"/>
        <v>0</v>
      </c>
      <c r="N4555" s="28"/>
      <c r="Q4555" s="88"/>
      <c r="S4555" s="88"/>
      <c r="T4555" s="81"/>
      <c r="U4555" s="86"/>
      <c r="V4555" s="89"/>
      <c r="X4555" s="24"/>
    </row>
    <row r="4556" spans="1:24" s="49" customFormat="1">
      <c r="A4556" s="81"/>
      <c r="B4556" s="82"/>
      <c r="C4556" s="83"/>
      <c r="D4556" s="24"/>
      <c r="E4556" s="25"/>
      <c r="F4556" s="84"/>
      <c r="G4556" s="24"/>
      <c r="H4556" s="25"/>
      <c r="J4556" s="85"/>
      <c r="K4556" s="25"/>
      <c r="L4556" s="86"/>
      <c r="M4556" s="87">
        <f t="shared" si="84"/>
        <v>0</v>
      </c>
      <c r="N4556" s="28"/>
      <c r="Q4556" s="88"/>
      <c r="S4556" s="88"/>
      <c r="T4556" s="81"/>
      <c r="U4556" s="86"/>
      <c r="V4556" s="89"/>
      <c r="X4556" s="24"/>
    </row>
    <row r="4557" spans="1:24" s="49" customFormat="1">
      <c r="A4557" s="81"/>
      <c r="B4557" s="82"/>
      <c r="C4557" s="83"/>
      <c r="D4557" s="24"/>
      <c r="E4557" s="25"/>
      <c r="F4557" s="84"/>
      <c r="G4557" s="24"/>
      <c r="H4557" s="25"/>
      <c r="J4557" s="85"/>
      <c r="K4557" s="25"/>
      <c r="L4557" s="86"/>
      <c r="M4557" s="87">
        <f t="shared" si="84"/>
        <v>0</v>
      </c>
      <c r="N4557" s="28"/>
      <c r="Q4557" s="88"/>
      <c r="S4557" s="88"/>
      <c r="T4557" s="81"/>
      <c r="U4557" s="86"/>
      <c r="V4557" s="89"/>
      <c r="X4557" s="24"/>
    </row>
    <row r="4558" spans="1:24" s="49" customFormat="1">
      <c r="A4558" s="81"/>
      <c r="B4558" s="82"/>
      <c r="C4558" s="83"/>
      <c r="D4558" s="24"/>
      <c r="E4558" s="25"/>
      <c r="F4558" s="84"/>
      <c r="G4558" s="24"/>
      <c r="H4558" s="25"/>
      <c r="J4558" s="85"/>
      <c r="K4558" s="25"/>
      <c r="L4558" s="86"/>
      <c r="M4558" s="87">
        <f t="shared" si="84"/>
        <v>0</v>
      </c>
      <c r="N4558" s="28"/>
      <c r="Q4558" s="88"/>
      <c r="S4558" s="88"/>
      <c r="T4558" s="81"/>
      <c r="U4558" s="86"/>
      <c r="V4558" s="89"/>
      <c r="X4558" s="24"/>
    </row>
    <row r="4559" spans="1:24" s="49" customFormat="1">
      <c r="A4559" s="81"/>
      <c r="B4559" s="82"/>
      <c r="C4559" s="83"/>
      <c r="D4559" s="24"/>
      <c r="E4559" s="25"/>
      <c r="F4559" s="84"/>
      <c r="G4559" s="24"/>
      <c r="H4559" s="25"/>
      <c r="J4559" s="85"/>
      <c r="K4559" s="25"/>
      <c r="L4559" s="86"/>
      <c r="M4559" s="87">
        <f t="shared" si="84"/>
        <v>0</v>
      </c>
      <c r="N4559" s="28"/>
      <c r="Q4559" s="88"/>
      <c r="S4559" s="88"/>
      <c r="T4559" s="81"/>
      <c r="U4559" s="86"/>
      <c r="V4559" s="89"/>
      <c r="X4559" s="24"/>
    </row>
    <row r="4560" spans="1:24" s="49" customFormat="1">
      <c r="A4560" s="81"/>
      <c r="B4560" s="82"/>
      <c r="C4560" s="83"/>
      <c r="D4560" s="24"/>
      <c r="E4560" s="25"/>
      <c r="F4560" s="84"/>
      <c r="G4560" s="24"/>
      <c r="H4560" s="25"/>
      <c r="J4560" s="85"/>
      <c r="K4560" s="25"/>
      <c r="L4560" s="86"/>
      <c r="M4560" s="87">
        <f t="shared" si="84"/>
        <v>0</v>
      </c>
      <c r="N4560" s="28"/>
      <c r="Q4560" s="88"/>
      <c r="S4560" s="88"/>
      <c r="T4560" s="81"/>
      <c r="U4560" s="86"/>
      <c r="V4560" s="89"/>
      <c r="X4560" s="24"/>
    </row>
    <row r="4561" spans="1:24" s="49" customFormat="1">
      <c r="A4561" s="81"/>
      <c r="B4561" s="82"/>
      <c r="C4561" s="83"/>
      <c r="D4561" s="24"/>
      <c r="E4561" s="25"/>
      <c r="F4561" s="84"/>
      <c r="G4561" s="24"/>
      <c r="H4561" s="25"/>
      <c r="J4561" s="85"/>
      <c r="K4561" s="25"/>
      <c r="L4561" s="86"/>
      <c r="M4561" s="87">
        <f t="shared" si="84"/>
        <v>0</v>
      </c>
      <c r="N4561" s="28"/>
      <c r="Q4561" s="88"/>
      <c r="S4561" s="88"/>
      <c r="T4561" s="81"/>
      <c r="U4561" s="86"/>
      <c r="V4561" s="89"/>
      <c r="X4561" s="24"/>
    </row>
    <row r="4562" spans="1:24" s="49" customFormat="1">
      <c r="A4562" s="81"/>
      <c r="B4562" s="82"/>
      <c r="C4562" s="83"/>
      <c r="D4562" s="24"/>
      <c r="E4562" s="25"/>
      <c r="F4562" s="84"/>
      <c r="G4562" s="24"/>
      <c r="H4562" s="25"/>
      <c r="J4562" s="85"/>
      <c r="K4562" s="25"/>
      <c r="L4562" s="86"/>
      <c r="M4562" s="87">
        <f t="shared" si="84"/>
        <v>0</v>
      </c>
      <c r="N4562" s="28"/>
      <c r="Q4562" s="88"/>
      <c r="S4562" s="88"/>
      <c r="T4562" s="81"/>
      <c r="U4562" s="86"/>
      <c r="V4562" s="89"/>
      <c r="X4562" s="24"/>
    </row>
    <row r="4563" spans="1:24" s="49" customFormat="1">
      <c r="A4563" s="81"/>
      <c r="B4563" s="82"/>
      <c r="C4563" s="83"/>
      <c r="D4563" s="24"/>
      <c r="E4563" s="25"/>
      <c r="F4563" s="84"/>
      <c r="G4563" s="24"/>
      <c r="H4563" s="25"/>
      <c r="J4563" s="85"/>
      <c r="K4563" s="25"/>
      <c r="L4563" s="86"/>
      <c r="M4563" s="87">
        <f t="shared" si="84"/>
        <v>0</v>
      </c>
      <c r="N4563" s="28"/>
      <c r="Q4563" s="88"/>
      <c r="S4563" s="88"/>
      <c r="T4563" s="81"/>
      <c r="U4563" s="86"/>
      <c r="V4563" s="89"/>
      <c r="X4563" s="24"/>
    </row>
    <row r="4564" spans="1:24" s="49" customFormat="1">
      <c r="A4564" s="81"/>
      <c r="B4564" s="82"/>
      <c r="C4564" s="83"/>
      <c r="D4564" s="24"/>
      <c r="E4564" s="25"/>
      <c r="F4564" s="84"/>
      <c r="G4564" s="24"/>
      <c r="H4564" s="25"/>
      <c r="J4564" s="85"/>
      <c r="K4564" s="25"/>
      <c r="L4564" s="86"/>
      <c r="M4564" s="87">
        <f t="shared" si="84"/>
        <v>0</v>
      </c>
      <c r="N4564" s="28"/>
      <c r="Q4564" s="88"/>
      <c r="S4564" s="88"/>
      <c r="T4564" s="81"/>
      <c r="U4564" s="86"/>
      <c r="V4564" s="89"/>
      <c r="X4564" s="24"/>
    </row>
    <row r="4565" spans="1:24" s="49" customFormat="1">
      <c r="A4565" s="81"/>
      <c r="B4565" s="82"/>
      <c r="C4565" s="83"/>
      <c r="D4565" s="24"/>
      <c r="E4565" s="25"/>
      <c r="F4565" s="84"/>
      <c r="G4565" s="24"/>
      <c r="H4565" s="25"/>
      <c r="J4565" s="85"/>
      <c r="K4565" s="25"/>
      <c r="L4565" s="86"/>
      <c r="M4565" s="87">
        <f t="shared" si="84"/>
        <v>0</v>
      </c>
      <c r="N4565" s="28"/>
      <c r="Q4565" s="88"/>
      <c r="S4565" s="88"/>
      <c r="T4565" s="81"/>
      <c r="U4565" s="86"/>
      <c r="V4565" s="89"/>
      <c r="X4565" s="24"/>
    </row>
    <row r="4566" spans="1:24" s="49" customFormat="1">
      <c r="A4566" s="81"/>
      <c r="B4566" s="82"/>
      <c r="C4566" s="83"/>
      <c r="D4566" s="24"/>
      <c r="E4566" s="25"/>
      <c r="F4566" s="84"/>
      <c r="G4566" s="24"/>
      <c r="H4566" s="25"/>
      <c r="J4566" s="85"/>
      <c r="K4566" s="25"/>
      <c r="L4566" s="86"/>
      <c r="M4566" s="87">
        <f t="shared" si="84"/>
        <v>0</v>
      </c>
      <c r="N4566" s="28"/>
      <c r="Q4566" s="88"/>
      <c r="S4566" s="88"/>
      <c r="T4566" s="81"/>
      <c r="U4566" s="86"/>
      <c r="V4566" s="89"/>
      <c r="X4566" s="24"/>
    </row>
    <row r="4567" spans="1:24" s="49" customFormat="1">
      <c r="A4567" s="81"/>
      <c r="B4567" s="82"/>
      <c r="C4567" s="83"/>
      <c r="D4567" s="24"/>
      <c r="E4567" s="25"/>
      <c r="F4567" s="84"/>
      <c r="G4567" s="24"/>
      <c r="H4567" s="25"/>
      <c r="J4567" s="85"/>
      <c r="K4567" s="25"/>
      <c r="L4567" s="86"/>
      <c r="M4567" s="87">
        <f t="shared" si="84"/>
        <v>0</v>
      </c>
      <c r="N4567" s="28"/>
      <c r="Q4567" s="88"/>
      <c r="S4567" s="88"/>
      <c r="T4567" s="81"/>
      <c r="U4567" s="86"/>
      <c r="V4567" s="89"/>
      <c r="X4567" s="24"/>
    </row>
    <row r="4568" spans="1:24" s="49" customFormat="1">
      <c r="A4568" s="81"/>
      <c r="B4568" s="82"/>
      <c r="C4568" s="83"/>
      <c r="D4568" s="24"/>
      <c r="E4568" s="25"/>
      <c r="F4568" s="84"/>
      <c r="G4568" s="24"/>
      <c r="H4568" s="25"/>
      <c r="J4568" s="85"/>
      <c r="K4568" s="25"/>
      <c r="L4568" s="86"/>
      <c r="M4568" s="87">
        <f t="shared" si="84"/>
        <v>0</v>
      </c>
      <c r="N4568" s="28"/>
      <c r="Q4568" s="88"/>
      <c r="S4568" s="88"/>
      <c r="T4568" s="81"/>
      <c r="U4568" s="86"/>
      <c r="V4568" s="89"/>
      <c r="X4568" s="24"/>
    </row>
    <row r="4569" spans="1:24" s="49" customFormat="1">
      <c r="A4569" s="81"/>
      <c r="B4569" s="82"/>
      <c r="C4569" s="83"/>
      <c r="D4569" s="24"/>
      <c r="E4569" s="25"/>
      <c r="F4569" s="84"/>
      <c r="G4569" s="24"/>
      <c r="H4569" s="25"/>
      <c r="J4569" s="85"/>
      <c r="K4569" s="25"/>
      <c r="L4569" s="86"/>
      <c r="M4569" s="87">
        <f t="shared" si="84"/>
        <v>0</v>
      </c>
      <c r="N4569" s="28"/>
      <c r="Q4569" s="88"/>
      <c r="S4569" s="88"/>
      <c r="T4569" s="81"/>
      <c r="U4569" s="86"/>
      <c r="V4569" s="89"/>
      <c r="X4569" s="24"/>
    </row>
    <row r="4570" spans="1:24" s="49" customFormat="1">
      <c r="A4570" s="81"/>
      <c r="B4570" s="82"/>
      <c r="C4570" s="83"/>
      <c r="D4570" s="24"/>
      <c r="E4570" s="25"/>
      <c r="F4570" s="84"/>
      <c r="G4570" s="24"/>
      <c r="H4570" s="25"/>
      <c r="J4570" s="85"/>
      <c r="K4570" s="25"/>
      <c r="L4570" s="86"/>
      <c r="M4570" s="87">
        <f t="shared" si="84"/>
        <v>0</v>
      </c>
      <c r="N4570" s="28"/>
      <c r="Q4570" s="88"/>
      <c r="S4570" s="88"/>
      <c r="T4570" s="81"/>
      <c r="U4570" s="86"/>
      <c r="V4570" s="89"/>
      <c r="X4570" s="24"/>
    </row>
    <row r="4571" spans="1:24" s="49" customFormat="1">
      <c r="A4571" s="81"/>
      <c r="B4571" s="82"/>
      <c r="C4571" s="83"/>
      <c r="D4571" s="24"/>
      <c r="E4571" s="25"/>
      <c r="F4571" s="84"/>
      <c r="G4571" s="24"/>
      <c r="H4571" s="25"/>
      <c r="J4571" s="85"/>
      <c r="K4571" s="25"/>
      <c r="L4571" s="86"/>
      <c r="M4571" s="87">
        <f t="shared" si="84"/>
        <v>0</v>
      </c>
      <c r="N4571" s="28"/>
      <c r="Q4571" s="88"/>
      <c r="S4571" s="88"/>
      <c r="T4571" s="81"/>
      <c r="U4571" s="86"/>
      <c r="V4571" s="89"/>
      <c r="X4571" s="24"/>
    </row>
    <row r="4572" spans="1:24" s="49" customFormat="1">
      <c r="A4572" s="81"/>
      <c r="B4572" s="82"/>
      <c r="C4572" s="83"/>
      <c r="D4572" s="24"/>
      <c r="E4572" s="25"/>
      <c r="F4572" s="84"/>
      <c r="G4572" s="24"/>
      <c r="H4572" s="25"/>
      <c r="J4572" s="85"/>
      <c r="K4572" s="25"/>
      <c r="L4572" s="86"/>
      <c r="M4572" s="87">
        <f t="shared" si="84"/>
        <v>0</v>
      </c>
      <c r="N4572" s="28"/>
      <c r="Q4572" s="88"/>
      <c r="S4572" s="88"/>
      <c r="T4572" s="81"/>
      <c r="U4572" s="86"/>
      <c r="V4572" s="89"/>
      <c r="X4572" s="24"/>
    </row>
    <row r="4573" spans="1:24" s="49" customFormat="1">
      <c r="A4573" s="81"/>
      <c r="B4573" s="82"/>
      <c r="C4573" s="83"/>
      <c r="D4573" s="24"/>
      <c r="E4573" s="25"/>
      <c r="F4573" s="84"/>
      <c r="G4573" s="24"/>
      <c r="H4573" s="25"/>
      <c r="J4573" s="85"/>
      <c r="K4573" s="25"/>
      <c r="L4573" s="86"/>
      <c r="M4573" s="87">
        <f t="shared" si="84"/>
        <v>0</v>
      </c>
      <c r="N4573" s="28"/>
      <c r="Q4573" s="88"/>
      <c r="S4573" s="88"/>
      <c r="T4573" s="81"/>
      <c r="U4573" s="86"/>
      <c r="V4573" s="89"/>
      <c r="X4573" s="24"/>
    </row>
    <row r="4574" spans="1:24" s="49" customFormat="1">
      <c r="A4574" s="81"/>
      <c r="B4574" s="82"/>
      <c r="C4574" s="83"/>
      <c r="D4574" s="24"/>
      <c r="E4574" s="25"/>
      <c r="F4574" s="84"/>
      <c r="G4574" s="24"/>
      <c r="H4574" s="25"/>
      <c r="J4574" s="85"/>
      <c r="K4574" s="25"/>
      <c r="L4574" s="86"/>
      <c r="M4574" s="87">
        <f t="shared" si="84"/>
        <v>0</v>
      </c>
      <c r="N4574" s="28"/>
      <c r="Q4574" s="88"/>
      <c r="S4574" s="88"/>
      <c r="T4574" s="81"/>
      <c r="U4574" s="86"/>
      <c r="V4574" s="89"/>
      <c r="X4574" s="24"/>
    </row>
    <row r="4575" spans="1:24" s="49" customFormat="1">
      <c r="A4575" s="81"/>
      <c r="B4575" s="82"/>
      <c r="C4575" s="83"/>
      <c r="D4575" s="24"/>
      <c r="E4575" s="25"/>
      <c r="F4575" s="84"/>
      <c r="G4575" s="24"/>
      <c r="H4575" s="25"/>
      <c r="J4575" s="85"/>
      <c r="K4575" s="25"/>
      <c r="L4575" s="86"/>
      <c r="M4575" s="87">
        <f t="shared" si="84"/>
        <v>0</v>
      </c>
      <c r="N4575" s="28"/>
      <c r="Q4575" s="88"/>
      <c r="S4575" s="88"/>
      <c r="T4575" s="81"/>
      <c r="U4575" s="86"/>
      <c r="V4575" s="89"/>
      <c r="X4575" s="24"/>
    </row>
    <row r="4576" spans="1:24" s="49" customFormat="1">
      <c r="A4576" s="81"/>
      <c r="B4576" s="82"/>
      <c r="C4576" s="83"/>
      <c r="D4576" s="24"/>
      <c r="E4576" s="25"/>
      <c r="F4576" s="84"/>
      <c r="G4576" s="24"/>
      <c r="H4576" s="25"/>
      <c r="J4576" s="85"/>
      <c r="K4576" s="25"/>
      <c r="L4576" s="86"/>
      <c r="M4576" s="87">
        <f t="shared" si="84"/>
        <v>0</v>
      </c>
      <c r="N4576" s="28"/>
      <c r="Q4576" s="88"/>
      <c r="S4576" s="88"/>
      <c r="T4576" s="81"/>
      <c r="U4576" s="86"/>
      <c r="V4576" s="89"/>
      <c r="X4576" s="24"/>
    </row>
    <row r="4577" spans="1:24" s="49" customFormat="1">
      <c r="A4577" s="81"/>
      <c r="B4577" s="82"/>
      <c r="C4577" s="83"/>
      <c r="D4577" s="24"/>
      <c r="E4577" s="25"/>
      <c r="F4577" s="84"/>
      <c r="G4577" s="24"/>
      <c r="H4577" s="25"/>
      <c r="J4577" s="85"/>
      <c r="K4577" s="25"/>
      <c r="L4577" s="86"/>
      <c r="M4577" s="87">
        <f t="shared" si="84"/>
        <v>0</v>
      </c>
      <c r="N4577" s="28"/>
      <c r="Q4577" s="88"/>
      <c r="S4577" s="88"/>
      <c r="T4577" s="81"/>
      <c r="U4577" s="86"/>
      <c r="V4577" s="89"/>
      <c r="X4577" s="24"/>
    </row>
    <row r="4578" spans="1:24" s="49" customFormat="1">
      <c r="A4578" s="81"/>
      <c r="B4578" s="82"/>
      <c r="C4578" s="83"/>
      <c r="D4578" s="24"/>
      <c r="E4578" s="25"/>
      <c r="F4578" s="84"/>
      <c r="G4578" s="24"/>
      <c r="H4578" s="25"/>
      <c r="J4578" s="85"/>
      <c r="K4578" s="25"/>
      <c r="L4578" s="86"/>
      <c r="M4578" s="87">
        <f t="shared" si="84"/>
        <v>0</v>
      </c>
      <c r="N4578" s="28"/>
      <c r="Q4578" s="88"/>
      <c r="S4578" s="88"/>
      <c r="T4578" s="81"/>
      <c r="U4578" s="86"/>
      <c r="V4578" s="89"/>
      <c r="X4578" s="24"/>
    </row>
    <row r="4579" spans="1:24" s="49" customFormat="1">
      <c r="A4579" s="81"/>
      <c r="B4579" s="82"/>
      <c r="C4579" s="83"/>
      <c r="D4579" s="24"/>
      <c r="E4579" s="25"/>
      <c r="F4579" s="84"/>
      <c r="G4579" s="24"/>
      <c r="H4579" s="25"/>
      <c r="J4579" s="85"/>
      <c r="K4579" s="25"/>
      <c r="L4579" s="86"/>
      <c r="M4579" s="87">
        <f t="shared" si="84"/>
        <v>0</v>
      </c>
      <c r="N4579" s="28"/>
      <c r="Q4579" s="88"/>
      <c r="S4579" s="88"/>
      <c r="T4579" s="81"/>
      <c r="U4579" s="86"/>
      <c r="V4579" s="89"/>
      <c r="X4579" s="24"/>
    </row>
    <row r="4580" spans="1:24" s="49" customFormat="1">
      <c r="A4580" s="81"/>
      <c r="B4580" s="82"/>
      <c r="C4580" s="83"/>
      <c r="D4580" s="24"/>
      <c r="E4580" s="25"/>
      <c r="F4580" s="84"/>
      <c r="G4580" s="24"/>
      <c r="H4580" s="25"/>
      <c r="J4580" s="85"/>
      <c r="K4580" s="25"/>
      <c r="L4580" s="86"/>
      <c r="M4580" s="87">
        <f t="shared" si="84"/>
        <v>0</v>
      </c>
      <c r="N4580" s="28"/>
      <c r="Q4580" s="88"/>
      <c r="S4580" s="88"/>
      <c r="T4580" s="81"/>
      <c r="U4580" s="86"/>
      <c r="V4580" s="89"/>
      <c r="X4580" s="24"/>
    </row>
    <row r="4581" spans="1:24" s="49" customFormat="1">
      <c r="A4581" s="81"/>
      <c r="B4581" s="82"/>
      <c r="C4581" s="83"/>
      <c r="D4581" s="24"/>
      <c r="E4581" s="25"/>
      <c r="F4581" s="84"/>
      <c r="G4581" s="24"/>
      <c r="H4581" s="25"/>
      <c r="J4581" s="85"/>
      <c r="K4581" s="25"/>
      <c r="L4581" s="86"/>
      <c r="M4581" s="87">
        <f t="shared" si="84"/>
        <v>0</v>
      </c>
      <c r="N4581" s="28"/>
      <c r="Q4581" s="88"/>
      <c r="S4581" s="88"/>
      <c r="T4581" s="81"/>
      <c r="U4581" s="86"/>
      <c r="V4581" s="89"/>
      <c r="X4581" s="24"/>
    </row>
    <row r="4582" spans="1:24" s="49" customFormat="1">
      <c r="A4582" s="81"/>
      <c r="B4582" s="82"/>
      <c r="C4582" s="83"/>
      <c r="D4582" s="24"/>
      <c r="E4582" s="25"/>
      <c r="F4582" s="84"/>
      <c r="G4582" s="24"/>
      <c r="H4582" s="25"/>
      <c r="J4582" s="85"/>
      <c r="K4582" s="25"/>
      <c r="L4582" s="86"/>
      <c r="M4582" s="87">
        <f t="shared" si="84"/>
        <v>0</v>
      </c>
      <c r="N4582" s="28"/>
      <c r="Q4582" s="88"/>
      <c r="S4582" s="88"/>
      <c r="T4582" s="81"/>
      <c r="U4582" s="86"/>
      <c r="V4582" s="89"/>
      <c r="X4582" s="24"/>
    </row>
    <row r="4583" spans="1:24" s="49" customFormat="1">
      <c r="A4583" s="81"/>
      <c r="B4583" s="82"/>
      <c r="C4583" s="83"/>
      <c r="D4583" s="24"/>
      <c r="E4583" s="25"/>
      <c r="F4583" s="84"/>
      <c r="G4583" s="24"/>
      <c r="H4583" s="25"/>
      <c r="J4583" s="85"/>
      <c r="K4583" s="25"/>
      <c r="L4583" s="86"/>
      <c r="M4583" s="87">
        <f t="shared" si="84"/>
        <v>0</v>
      </c>
      <c r="N4583" s="28"/>
      <c r="Q4583" s="88"/>
      <c r="S4583" s="88"/>
      <c r="T4583" s="81"/>
      <c r="U4583" s="86"/>
      <c r="V4583" s="89"/>
      <c r="X4583" s="24"/>
    </row>
    <row r="4584" spans="1:24" s="49" customFormat="1">
      <c r="A4584" s="81"/>
      <c r="B4584" s="82"/>
      <c r="C4584" s="83"/>
      <c r="D4584" s="24"/>
      <c r="E4584" s="25"/>
      <c r="F4584" s="84"/>
      <c r="G4584" s="24"/>
      <c r="H4584" s="25"/>
      <c r="J4584" s="85"/>
      <c r="K4584" s="25"/>
      <c r="L4584" s="86"/>
      <c r="M4584" s="87">
        <f t="shared" si="84"/>
        <v>0</v>
      </c>
      <c r="N4584" s="28"/>
      <c r="Q4584" s="88"/>
      <c r="S4584" s="88"/>
      <c r="T4584" s="81"/>
      <c r="U4584" s="86"/>
      <c r="V4584" s="89"/>
      <c r="X4584" s="24"/>
    </row>
    <row r="4585" spans="1:24" s="49" customFormat="1">
      <c r="A4585" s="81"/>
      <c r="B4585" s="82"/>
      <c r="C4585" s="83"/>
      <c r="D4585" s="24"/>
      <c r="E4585" s="25"/>
      <c r="F4585" s="84"/>
      <c r="G4585" s="24"/>
      <c r="H4585" s="25"/>
      <c r="J4585" s="85"/>
      <c r="K4585" s="25"/>
      <c r="L4585" s="86"/>
      <c r="M4585" s="87">
        <f t="shared" ref="M4585:M4629" si="85">I4585*H4585</f>
        <v>0</v>
      </c>
      <c r="N4585" s="28"/>
      <c r="Q4585" s="88"/>
      <c r="S4585" s="88"/>
      <c r="T4585" s="81"/>
      <c r="U4585" s="86"/>
      <c r="V4585" s="89"/>
      <c r="X4585" s="24"/>
    </row>
    <row r="4586" spans="1:24" s="49" customFormat="1">
      <c r="A4586" s="81"/>
      <c r="B4586" s="82"/>
      <c r="C4586" s="83"/>
      <c r="D4586" s="24"/>
      <c r="E4586" s="25"/>
      <c r="F4586" s="84"/>
      <c r="G4586" s="24"/>
      <c r="H4586" s="25"/>
      <c r="J4586" s="85"/>
      <c r="K4586" s="25"/>
      <c r="L4586" s="86"/>
      <c r="M4586" s="87">
        <f t="shared" si="85"/>
        <v>0</v>
      </c>
      <c r="N4586" s="28"/>
      <c r="Q4586" s="88"/>
      <c r="S4586" s="88"/>
      <c r="T4586" s="81"/>
      <c r="U4586" s="86"/>
      <c r="V4586" s="89"/>
      <c r="X4586" s="24"/>
    </row>
    <row r="4587" spans="1:24" s="49" customFormat="1">
      <c r="A4587" s="81"/>
      <c r="B4587" s="82"/>
      <c r="C4587" s="83"/>
      <c r="D4587" s="24"/>
      <c r="E4587" s="25"/>
      <c r="F4587" s="84"/>
      <c r="G4587" s="24"/>
      <c r="H4587" s="25"/>
      <c r="J4587" s="85"/>
      <c r="K4587" s="25"/>
      <c r="L4587" s="86"/>
      <c r="M4587" s="87">
        <f t="shared" si="85"/>
        <v>0</v>
      </c>
      <c r="N4587" s="28"/>
      <c r="Q4587" s="88"/>
      <c r="S4587" s="88"/>
      <c r="T4587" s="81"/>
      <c r="U4587" s="86"/>
      <c r="V4587" s="89"/>
      <c r="X4587" s="24"/>
    </row>
    <row r="4588" spans="1:24" s="49" customFormat="1">
      <c r="A4588" s="81"/>
      <c r="B4588" s="82"/>
      <c r="C4588" s="83"/>
      <c r="D4588" s="24"/>
      <c r="E4588" s="25"/>
      <c r="F4588" s="84"/>
      <c r="G4588" s="24"/>
      <c r="H4588" s="25"/>
      <c r="J4588" s="85"/>
      <c r="K4588" s="25"/>
      <c r="L4588" s="86"/>
      <c r="M4588" s="87">
        <f t="shared" si="85"/>
        <v>0</v>
      </c>
      <c r="N4588" s="28"/>
      <c r="Q4588" s="88"/>
      <c r="S4588" s="88"/>
      <c r="T4588" s="81"/>
      <c r="U4588" s="86"/>
      <c r="V4588" s="89"/>
      <c r="X4588" s="24"/>
    </row>
    <row r="4589" spans="1:24" s="49" customFormat="1">
      <c r="A4589" s="81"/>
      <c r="B4589" s="82"/>
      <c r="C4589" s="83"/>
      <c r="D4589" s="24"/>
      <c r="E4589" s="25"/>
      <c r="F4589" s="84"/>
      <c r="G4589" s="24"/>
      <c r="H4589" s="25"/>
      <c r="J4589" s="85"/>
      <c r="K4589" s="25"/>
      <c r="L4589" s="86"/>
      <c r="M4589" s="87">
        <f t="shared" si="85"/>
        <v>0</v>
      </c>
      <c r="N4589" s="28"/>
      <c r="Q4589" s="88"/>
      <c r="S4589" s="88"/>
      <c r="T4589" s="81"/>
      <c r="U4589" s="86"/>
      <c r="V4589" s="89"/>
      <c r="X4589" s="24"/>
    </row>
    <row r="4590" spans="1:24" s="49" customFormat="1">
      <c r="A4590" s="81"/>
      <c r="B4590" s="82"/>
      <c r="C4590" s="83"/>
      <c r="D4590" s="24"/>
      <c r="E4590" s="25"/>
      <c r="F4590" s="84"/>
      <c r="G4590" s="24"/>
      <c r="H4590" s="25"/>
      <c r="J4590" s="85"/>
      <c r="K4590" s="25"/>
      <c r="L4590" s="86"/>
      <c r="M4590" s="87">
        <f t="shared" si="85"/>
        <v>0</v>
      </c>
      <c r="N4590" s="28"/>
      <c r="Q4590" s="88"/>
      <c r="S4590" s="88"/>
      <c r="T4590" s="81"/>
      <c r="U4590" s="86"/>
      <c r="V4590" s="89"/>
      <c r="X4590" s="24"/>
    </row>
    <row r="4591" spans="1:24" s="49" customFormat="1">
      <c r="A4591" s="81"/>
      <c r="B4591" s="82"/>
      <c r="C4591" s="83"/>
      <c r="D4591" s="24"/>
      <c r="E4591" s="25"/>
      <c r="F4591" s="84"/>
      <c r="G4591" s="24"/>
      <c r="H4591" s="25"/>
      <c r="J4591" s="85"/>
      <c r="K4591" s="25"/>
      <c r="L4591" s="86"/>
      <c r="M4591" s="87">
        <f t="shared" si="85"/>
        <v>0</v>
      </c>
      <c r="N4591" s="28"/>
      <c r="Q4591" s="88"/>
      <c r="S4591" s="88"/>
      <c r="T4591" s="81"/>
      <c r="U4591" s="86"/>
      <c r="V4591" s="89"/>
      <c r="X4591" s="24"/>
    </row>
    <row r="4592" spans="1:24" s="49" customFormat="1">
      <c r="A4592" s="81"/>
      <c r="B4592" s="82"/>
      <c r="C4592" s="83"/>
      <c r="D4592" s="24"/>
      <c r="E4592" s="25"/>
      <c r="F4592" s="84"/>
      <c r="G4592" s="24"/>
      <c r="H4592" s="25"/>
      <c r="J4592" s="85"/>
      <c r="K4592" s="25"/>
      <c r="L4592" s="86"/>
      <c r="M4592" s="87">
        <f t="shared" si="85"/>
        <v>0</v>
      </c>
      <c r="N4592" s="28"/>
      <c r="Q4592" s="88"/>
      <c r="S4592" s="88"/>
      <c r="T4592" s="81"/>
      <c r="U4592" s="86"/>
      <c r="V4592" s="89"/>
      <c r="X4592" s="24"/>
    </row>
    <row r="4593" spans="1:24" s="49" customFormat="1">
      <c r="A4593" s="81"/>
      <c r="B4593" s="82"/>
      <c r="C4593" s="83"/>
      <c r="D4593" s="24"/>
      <c r="E4593" s="25"/>
      <c r="F4593" s="84"/>
      <c r="G4593" s="24"/>
      <c r="H4593" s="25"/>
      <c r="J4593" s="85"/>
      <c r="K4593" s="25"/>
      <c r="L4593" s="86"/>
      <c r="M4593" s="87">
        <f t="shared" si="85"/>
        <v>0</v>
      </c>
      <c r="N4593" s="28"/>
      <c r="Q4593" s="88"/>
      <c r="S4593" s="88"/>
      <c r="T4593" s="81"/>
      <c r="U4593" s="86"/>
      <c r="V4593" s="89"/>
      <c r="X4593" s="24"/>
    </row>
    <row r="4594" spans="1:24" s="49" customFormat="1">
      <c r="A4594" s="81"/>
      <c r="B4594" s="82"/>
      <c r="C4594" s="83"/>
      <c r="D4594" s="24"/>
      <c r="E4594" s="25"/>
      <c r="F4594" s="84"/>
      <c r="G4594" s="24"/>
      <c r="H4594" s="25"/>
      <c r="J4594" s="85"/>
      <c r="K4594" s="25"/>
      <c r="L4594" s="86"/>
      <c r="M4594" s="87">
        <f t="shared" si="85"/>
        <v>0</v>
      </c>
      <c r="N4594" s="28"/>
      <c r="Q4594" s="88"/>
      <c r="S4594" s="88"/>
      <c r="T4594" s="81"/>
      <c r="U4594" s="86"/>
      <c r="V4594" s="89"/>
      <c r="X4594" s="24"/>
    </row>
    <row r="4595" spans="1:24" s="49" customFormat="1">
      <c r="A4595" s="81"/>
      <c r="B4595" s="82"/>
      <c r="C4595" s="83"/>
      <c r="D4595" s="24"/>
      <c r="E4595" s="25"/>
      <c r="F4595" s="84"/>
      <c r="G4595" s="24"/>
      <c r="H4595" s="25"/>
      <c r="J4595" s="85"/>
      <c r="K4595" s="25"/>
      <c r="L4595" s="86"/>
      <c r="M4595" s="87">
        <f t="shared" si="85"/>
        <v>0</v>
      </c>
      <c r="N4595" s="28"/>
      <c r="Q4595" s="88"/>
      <c r="S4595" s="88"/>
      <c r="T4595" s="81"/>
      <c r="U4595" s="86"/>
      <c r="V4595" s="89"/>
      <c r="X4595" s="24"/>
    </row>
    <row r="4596" spans="1:24" s="49" customFormat="1">
      <c r="A4596" s="81"/>
      <c r="B4596" s="82"/>
      <c r="C4596" s="83"/>
      <c r="D4596" s="24"/>
      <c r="E4596" s="25"/>
      <c r="F4596" s="84"/>
      <c r="G4596" s="24"/>
      <c r="H4596" s="25"/>
      <c r="J4596" s="85"/>
      <c r="K4596" s="25"/>
      <c r="L4596" s="86"/>
      <c r="M4596" s="87">
        <f t="shared" si="85"/>
        <v>0</v>
      </c>
      <c r="N4596" s="28"/>
      <c r="Q4596" s="88"/>
      <c r="S4596" s="88"/>
      <c r="T4596" s="81"/>
      <c r="U4596" s="86"/>
      <c r="V4596" s="89"/>
      <c r="X4596" s="24"/>
    </row>
    <row r="4597" spans="1:24" s="49" customFormat="1">
      <c r="A4597" s="81"/>
      <c r="B4597" s="82"/>
      <c r="C4597" s="83"/>
      <c r="D4597" s="24"/>
      <c r="E4597" s="25"/>
      <c r="F4597" s="84"/>
      <c r="G4597" s="24"/>
      <c r="H4597" s="25"/>
      <c r="J4597" s="85"/>
      <c r="K4597" s="25"/>
      <c r="L4597" s="86"/>
      <c r="M4597" s="87">
        <f t="shared" si="85"/>
        <v>0</v>
      </c>
      <c r="N4597" s="28"/>
      <c r="Q4597" s="88"/>
      <c r="S4597" s="88"/>
      <c r="T4597" s="81"/>
      <c r="U4597" s="86"/>
      <c r="V4597" s="89"/>
      <c r="X4597" s="24"/>
    </row>
    <row r="4598" spans="1:24" s="49" customFormat="1">
      <c r="A4598" s="81"/>
      <c r="B4598" s="82"/>
      <c r="C4598" s="83"/>
      <c r="D4598" s="24"/>
      <c r="E4598" s="25"/>
      <c r="F4598" s="84"/>
      <c r="G4598" s="24"/>
      <c r="H4598" s="25"/>
      <c r="J4598" s="85"/>
      <c r="K4598" s="25"/>
      <c r="L4598" s="86"/>
      <c r="M4598" s="87">
        <f t="shared" si="85"/>
        <v>0</v>
      </c>
      <c r="N4598" s="28"/>
      <c r="Q4598" s="88"/>
      <c r="S4598" s="88"/>
      <c r="T4598" s="81"/>
      <c r="U4598" s="86"/>
      <c r="V4598" s="89"/>
      <c r="X4598" s="24"/>
    </row>
    <row r="4599" spans="1:24" s="49" customFormat="1">
      <c r="A4599" s="81"/>
      <c r="B4599" s="82"/>
      <c r="C4599" s="83"/>
      <c r="D4599" s="24"/>
      <c r="E4599" s="25"/>
      <c r="F4599" s="84"/>
      <c r="G4599" s="24"/>
      <c r="H4599" s="25"/>
      <c r="J4599" s="85"/>
      <c r="K4599" s="25"/>
      <c r="L4599" s="86"/>
      <c r="M4599" s="87">
        <f t="shared" si="85"/>
        <v>0</v>
      </c>
      <c r="N4599" s="28"/>
      <c r="Q4599" s="88"/>
      <c r="S4599" s="88"/>
      <c r="T4599" s="81"/>
      <c r="U4599" s="86"/>
      <c r="V4599" s="89"/>
      <c r="X4599" s="24"/>
    </row>
    <row r="4600" spans="1:24" s="49" customFormat="1">
      <c r="A4600" s="81"/>
      <c r="B4600" s="82"/>
      <c r="C4600" s="83"/>
      <c r="D4600" s="24"/>
      <c r="E4600" s="25"/>
      <c r="F4600" s="84"/>
      <c r="G4600" s="24"/>
      <c r="H4600" s="25"/>
      <c r="J4600" s="85"/>
      <c r="K4600" s="25"/>
      <c r="L4600" s="86"/>
      <c r="M4600" s="87">
        <f t="shared" si="85"/>
        <v>0</v>
      </c>
      <c r="N4600" s="28"/>
      <c r="Q4600" s="88"/>
      <c r="S4600" s="88"/>
      <c r="T4600" s="81"/>
      <c r="U4600" s="86"/>
      <c r="V4600" s="89"/>
      <c r="X4600" s="24"/>
    </row>
    <row r="4601" spans="1:24" s="49" customFormat="1">
      <c r="A4601" s="81"/>
      <c r="B4601" s="82"/>
      <c r="C4601" s="83"/>
      <c r="D4601" s="24"/>
      <c r="E4601" s="25"/>
      <c r="F4601" s="84"/>
      <c r="G4601" s="24"/>
      <c r="H4601" s="25"/>
      <c r="J4601" s="85"/>
      <c r="K4601" s="25"/>
      <c r="L4601" s="86"/>
      <c r="M4601" s="87">
        <f t="shared" si="85"/>
        <v>0</v>
      </c>
      <c r="N4601" s="28"/>
      <c r="Q4601" s="88"/>
      <c r="S4601" s="88"/>
      <c r="T4601" s="81"/>
      <c r="U4601" s="86"/>
      <c r="V4601" s="89"/>
      <c r="X4601" s="24"/>
    </row>
    <row r="4602" spans="1:24" s="49" customFormat="1">
      <c r="A4602" s="81"/>
      <c r="B4602" s="82"/>
      <c r="C4602" s="83"/>
      <c r="D4602" s="24"/>
      <c r="E4602" s="25"/>
      <c r="F4602" s="84"/>
      <c r="G4602" s="24"/>
      <c r="H4602" s="25"/>
      <c r="J4602" s="85"/>
      <c r="K4602" s="25"/>
      <c r="L4602" s="86"/>
      <c r="M4602" s="87">
        <f t="shared" si="85"/>
        <v>0</v>
      </c>
      <c r="N4602" s="28"/>
      <c r="Q4602" s="88"/>
      <c r="S4602" s="88"/>
      <c r="T4602" s="81"/>
      <c r="U4602" s="86"/>
      <c r="V4602" s="89"/>
      <c r="X4602" s="24"/>
    </row>
    <row r="4603" spans="1:24" s="49" customFormat="1">
      <c r="A4603" s="81"/>
      <c r="B4603" s="82"/>
      <c r="C4603" s="83"/>
      <c r="D4603" s="24"/>
      <c r="E4603" s="25"/>
      <c r="F4603" s="84"/>
      <c r="G4603" s="24"/>
      <c r="H4603" s="25"/>
      <c r="J4603" s="85"/>
      <c r="K4603" s="25"/>
      <c r="L4603" s="86"/>
      <c r="M4603" s="87">
        <f t="shared" si="85"/>
        <v>0</v>
      </c>
      <c r="N4603" s="28"/>
      <c r="Q4603" s="88"/>
      <c r="S4603" s="88"/>
      <c r="T4603" s="81"/>
      <c r="U4603" s="86"/>
      <c r="V4603" s="89"/>
      <c r="X4603" s="24"/>
    </row>
    <row r="4604" spans="1:24" s="49" customFormat="1">
      <c r="A4604" s="81"/>
      <c r="B4604" s="82"/>
      <c r="C4604" s="83"/>
      <c r="D4604" s="24"/>
      <c r="E4604" s="25"/>
      <c r="F4604" s="84"/>
      <c r="G4604" s="24"/>
      <c r="H4604" s="25"/>
      <c r="J4604" s="85"/>
      <c r="K4604" s="25"/>
      <c r="L4604" s="86"/>
      <c r="M4604" s="87">
        <f t="shared" si="85"/>
        <v>0</v>
      </c>
      <c r="N4604" s="28"/>
      <c r="Q4604" s="88"/>
      <c r="S4604" s="88"/>
      <c r="T4604" s="81"/>
      <c r="U4604" s="86"/>
      <c r="V4604" s="89"/>
      <c r="X4604" s="24"/>
    </row>
    <row r="4605" spans="1:24" s="49" customFormat="1">
      <c r="A4605" s="81"/>
      <c r="B4605" s="82"/>
      <c r="C4605" s="83"/>
      <c r="D4605" s="24"/>
      <c r="E4605" s="25"/>
      <c r="F4605" s="84"/>
      <c r="G4605" s="24"/>
      <c r="H4605" s="25"/>
      <c r="J4605" s="85"/>
      <c r="K4605" s="25"/>
      <c r="L4605" s="86"/>
      <c r="M4605" s="87">
        <f t="shared" si="85"/>
        <v>0</v>
      </c>
      <c r="N4605" s="28"/>
      <c r="Q4605" s="88"/>
      <c r="S4605" s="88"/>
      <c r="T4605" s="81"/>
      <c r="U4605" s="86"/>
      <c r="V4605" s="89"/>
      <c r="X4605" s="24"/>
    </row>
    <row r="4606" spans="1:24" s="49" customFormat="1">
      <c r="A4606" s="81"/>
      <c r="B4606" s="82"/>
      <c r="C4606" s="83"/>
      <c r="D4606" s="24"/>
      <c r="E4606" s="25"/>
      <c r="F4606" s="84"/>
      <c r="G4606" s="24"/>
      <c r="H4606" s="25"/>
      <c r="J4606" s="85"/>
      <c r="K4606" s="25"/>
      <c r="L4606" s="86"/>
      <c r="M4606" s="87">
        <f t="shared" si="85"/>
        <v>0</v>
      </c>
      <c r="N4606" s="28"/>
      <c r="Q4606" s="88"/>
      <c r="S4606" s="88"/>
      <c r="T4606" s="81"/>
      <c r="U4606" s="86"/>
      <c r="V4606" s="89"/>
      <c r="X4606" s="24"/>
    </row>
    <row r="4607" spans="1:24" s="49" customFormat="1">
      <c r="A4607" s="81"/>
      <c r="B4607" s="82"/>
      <c r="C4607" s="83"/>
      <c r="D4607" s="24"/>
      <c r="E4607" s="25"/>
      <c r="F4607" s="84"/>
      <c r="G4607" s="24"/>
      <c r="H4607" s="25"/>
      <c r="J4607" s="85"/>
      <c r="K4607" s="25"/>
      <c r="L4607" s="86"/>
      <c r="M4607" s="87">
        <f t="shared" si="85"/>
        <v>0</v>
      </c>
      <c r="N4607" s="28"/>
      <c r="Q4607" s="88"/>
      <c r="S4607" s="88"/>
      <c r="T4607" s="81"/>
      <c r="U4607" s="86"/>
      <c r="V4607" s="89"/>
      <c r="X4607" s="24"/>
    </row>
    <row r="4608" spans="1:24" s="49" customFormat="1">
      <c r="A4608" s="81"/>
      <c r="B4608" s="82"/>
      <c r="C4608" s="83"/>
      <c r="D4608" s="24"/>
      <c r="E4608" s="25"/>
      <c r="F4608" s="84"/>
      <c r="G4608" s="24"/>
      <c r="H4608" s="25"/>
      <c r="J4608" s="85"/>
      <c r="K4608" s="25"/>
      <c r="L4608" s="86"/>
      <c r="M4608" s="87">
        <f t="shared" si="85"/>
        <v>0</v>
      </c>
      <c r="N4608" s="28"/>
      <c r="Q4608" s="88"/>
      <c r="S4608" s="88"/>
      <c r="T4608" s="81"/>
      <c r="U4608" s="86"/>
      <c r="V4608" s="89"/>
      <c r="X4608" s="24"/>
    </row>
    <row r="4609" spans="1:24" s="49" customFormat="1">
      <c r="A4609" s="81"/>
      <c r="B4609" s="82"/>
      <c r="C4609" s="83"/>
      <c r="D4609" s="24"/>
      <c r="E4609" s="25"/>
      <c r="F4609" s="84"/>
      <c r="G4609" s="24"/>
      <c r="H4609" s="25"/>
      <c r="J4609" s="85"/>
      <c r="K4609" s="25"/>
      <c r="L4609" s="86"/>
      <c r="M4609" s="87">
        <f t="shared" si="85"/>
        <v>0</v>
      </c>
      <c r="N4609" s="28"/>
      <c r="Q4609" s="88"/>
      <c r="S4609" s="88"/>
      <c r="T4609" s="81"/>
      <c r="U4609" s="86"/>
      <c r="V4609" s="89"/>
      <c r="X4609" s="24"/>
    </row>
    <row r="4610" spans="1:24" s="49" customFormat="1">
      <c r="A4610" s="81"/>
      <c r="B4610" s="82"/>
      <c r="C4610" s="83"/>
      <c r="D4610" s="24"/>
      <c r="E4610" s="25"/>
      <c r="F4610" s="84"/>
      <c r="G4610" s="24"/>
      <c r="H4610" s="25"/>
      <c r="J4610" s="85"/>
      <c r="K4610" s="25"/>
      <c r="L4610" s="86"/>
      <c r="M4610" s="87">
        <f t="shared" si="85"/>
        <v>0</v>
      </c>
      <c r="N4610" s="28"/>
      <c r="Q4610" s="88"/>
      <c r="S4610" s="88"/>
      <c r="T4610" s="81"/>
      <c r="U4610" s="86"/>
      <c r="V4610" s="89"/>
      <c r="X4610" s="24"/>
    </row>
    <row r="4611" spans="1:24" s="49" customFormat="1">
      <c r="A4611" s="81"/>
      <c r="B4611" s="82"/>
      <c r="C4611" s="83"/>
      <c r="D4611" s="24"/>
      <c r="E4611" s="25"/>
      <c r="F4611" s="84"/>
      <c r="G4611" s="24"/>
      <c r="H4611" s="25"/>
      <c r="J4611" s="85"/>
      <c r="K4611" s="25"/>
      <c r="L4611" s="86"/>
      <c r="M4611" s="87">
        <f t="shared" si="85"/>
        <v>0</v>
      </c>
      <c r="N4611" s="28"/>
      <c r="Q4611" s="88"/>
      <c r="S4611" s="88"/>
      <c r="T4611" s="81"/>
      <c r="U4611" s="86"/>
      <c r="V4611" s="89"/>
      <c r="X4611" s="24"/>
    </row>
    <row r="4612" spans="1:24" s="49" customFormat="1">
      <c r="A4612" s="81"/>
      <c r="B4612" s="82"/>
      <c r="C4612" s="83"/>
      <c r="D4612" s="24"/>
      <c r="E4612" s="25"/>
      <c r="F4612" s="84"/>
      <c r="G4612" s="24"/>
      <c r="H4612" s="25"/>
      <c r="J4612" s="85"/>
      <c r="K4612" s="25"/>
      <c r="L4612" s="86"/>
      <c r="M4612" s="87">
        <f t="shared" si="85"/>
        <v>0</v>
      </c>
      <c r="N4612" s="28"/>
      <c r="Q4612" s="88"/>
      <c r="S4612" s="88"/>
      <c r="T4612" s="81"/>
      <c r="U4612" s="86"/>
      <c r="V4612" s="89"/>
      <c r="X4612" s="24"/>
    </row>
    <row r="4613" spans="1:24" s="49" customFormat="1">
      <c r="A4613" s="81"/>
      <c r="B4613" s="82"/>
      <c r="C4613" s="83"/>
      <c r="D4613" s="24"/>
      <c r="E4613" s="25"/>
      <c r="F4613" s="84"/>
      <c r="G4613" s="24"/>
      <c r="H4613" s="25"/>
      <c r="J4613" s="85"/>
      <c r="K4613" s="25"/>
      <c r="L4613" s="86"/>
      <c r="M4613" s="87">
        <f t="shared" si="85"/>
        <v>0</v>
      </c>
      <c r="N4613" s="28"/>
      <c r="Q4613" s="88"/>
      <c r="S4613" s="88"/>
      <c r="T4613" s="81"/>
      <c r="U4613" s="86"/>
      <c r="V4613" s="89"/>
      <c r="X4613" s="24"/>
    </row>
    <row r="4614" spans="1:24" s="49" customFormat="1">
      <c r="A4614" s="81"/>
      <c r="B4614" s="82"/>
      <c r="C4614" s="83"/>
      <c r="D4614" s="24"/>
      <c r="E4614" s="25"/>
      <c r="F4614" s="84"/>
      <c r="G4614" s="24"/>
      <c r="H4614" s="25"/>
      <c r="J4614" s="85"/>
      <c r="K4614" s="25"/>
      <c r="L4614" s="86"/>
      <c r="M4614" s="87">
        <f t="shared" si="85"/>
        <v>0</v>
      </c>
      <c r="N4614" s="28"/>
      <c r="Q4614" s="88"/>
      <c r="S4614" s="88"/>
      <c r="T4614" s="81"/>
      <c r="U4614" s="86"/>
      <c r="V4614" s="89"/>
      <c r="X4614" s="24"/>
    </row>
    <row r="4615" spans="1:24" s="49" customFormat="1">
      <c r="A4615" s="81"/>
      <c r="B4615" s="82"/>
      <c r="C4615" s="83"/>
      <c r="D4615" s="24"/>
      <c r="E4615" s="25"/>
      <c r="F4615" s="84"/>
      <c r="G4615" s="24"/>
      <c r="H4615" s="25"/>
      <c r="J4615" s="85"/>
      <c r="K4615" s="25"/>
      <c r="L4615" s="86"/>
      <c r="M4615" s="87">
        <f t="shared" si="85"/>
        <v>0</v>
      </c>
      <c r="N4615" s="28"/>
      <c r="Q4615" s="88"/>
      <c r="S4615" s="88"/>
      <c r="T4615" s="81"/>
      <c r="U4615" s="86"/>
      <c r="V4615" s="89"/>
      <c r="X4615" s="24"/>
    </row>
    <row r="4616" spans="1:24" s="49" customFormat="1">
      <c r="A4616" s="81"/>
      <c r="B4616" s="82"/>
      <c r="C4616" s="83"/>
      <c r="D4616" s="24"/>
      <c r="E4616" s="25"/>
      <c r="F4616" s="84"/>
      <c r="G4616" s="24"/>
      <c r="H4616" s="25"/>
      <c r="J4616" s="85"/>
      <c r="K4616" s="25"/>
      <c r="L4616" s="86"/>
      <c r="M4616" s="87">
        <f t="shared" si="85"/>
        <v>0</v>
      </c>
      <c r="N4616" s="28"/>
      <c r="Q4616" s="88"/>
      <c r="S4616" s="88"/>
      <c r="T4616" s="81"/>
      <c r="U4616" s="86"/>
      <c r="V4616" s="89"/>
      <c r="X4616" s="24"/>
    </row>
    <row r="4617" spans="1:24" s="49" customFormat="1">
      <c r="A4617" s="81"/>
      <c r="B4617" s="82"/>
      <c r="C4617" s="83"/>
      <c r="D4617" s="24"/>
      <c r="E4617" s="25"/>
      <c r="F4617" s="84"/>
      <c r="G4617" s="24"/>
      <c r="H4617" s="25"/>
      <c r="J4617" s="85"/>
      <c r="K4617" s="25"/>
      <c r="L4617" s="86"/>
      <c r="M4617" s="87">
        <f t="shared" si="85"/>
        <v>0</v>
      </c>
      <c r="N4617" s="28"/>
      <c r="Q4617" s="88"/>
      <c r="S4617" s="88"/>
      <c r="T4617" s="81"/>
      <c r="U4617" s="86"/>
      <c r="V4617" s="89"/>
      <c r="X4617" s="24"/>
    </row>
    <row r="4618" spans="1:24" s="49" customFormat="1">
      <c r="A4618" s="81"/>
      <c r="B4618" s="82"/>
      <c r="C4618" s="83"/>
      <c r="D4618" s="24"/>
      <c r="E4618" s="25"/>
      <c r="F4618" s="84"/>
      <c r="G4618" s="24"/>
      <c r="H4618" s="25"/>
      <c r="J4618" s="85"/>
      <c r="K4618" s="25"/>
      <c r="L4618" s="86"/>
      <c r="M4618" s="87">
        <f t="shared" si="85"/>
        <v>0</v>
      </c>
      <c r="N4618" s="28"/>
      <c r="Q4618" s="88"/>
      <c r="S4618" s="88"/>
      <c r="T4618" s="81"/>
      <c r="U4618" s="86"/>
      <c r="V4618" s="89"/>
      <c r="X4618" s="24"/>
    </row>
    <row r="4619" spans="1:24" s="49" customFormat="1">
      <c r="A4619" s="81"/>
      <c r="B4619" s="82"/>
      <c r="C4619" s="83"/>
      <c r="D4619" s="24"/>
      <c r="E4619" s="25"/>
      <c r="F4619" s="84"/>
      <c r="G4619" s="24"/>
      <c r="H4619" s="25"/>
      <c r="J4619" s="85"/>
      <c r="K4619" s="25"/>
      <c r="L4619" s="86"/>
      <c r="M4619" s="87">
        <f t="shared" si="85"/>
        <v>0</v>
      </c>
      <c r="N4619" s="28"/>
      <c r="Q4619" s="88"/>
      <c r="S4619" s="88"/>
      <c r="T4619" s="81"/>
      <c r="U4619" s="86"/>
      <c r="V4619" s="89"/>
      <c r="X4619" s="24"/>
    </row>
    <row r="4620" spans="1:24" s="49" customFormat="1">
      <c r="A4620" s="81"/>
      <c r="B4620" s="82"/>
      <c r="C4620" s="83"/>
      <c r="D4620" s="24"/>
      <c r="E4620" s="25"/>
      <c r="F4620" s="84"/>
      <c r="G4620" s="24"/>
      <c r="H4620" s="25"/>
      <c r="J4620" s="85"/>
      <c r="K4620" s="25"/>
      <c r="L4620" s="86"/>
      <c r="M4620" s="87">
        <f t="shared" si="85"/>
        <v>0</v>
      </c>
      <c r="N4620" s="28"/>
      <c r="Q4620" s="88"/>
      <c r="S4620" s="88"/>
      <c r="T4620" s="81"/>
      <c r="U4620" s="86"/>
      <c r="V4620" s="89"/>
      <c r="X4620" s="24"/>
    </row>
    <row r="4621" spans="1:24" s="49" customFormat="1">
      <c r="A4621" s="81"/>
      <c r="B4621" s="82"/>
      <c r="C4621" s="83"/>
      <c r="D4621" s="24"/>
      <c r="E4621" s="25"/>
      <c r="F4621" s="84"/>
      <c r="G4621" s="24"/>
      <c r="H4621" s="25"/>
      <c r="J4621" s="85"/>
      <c r="K4621" s="25"/>
      <c r="L4621" s="86"/>
      <c r="M4621" s="87">
        <f t="shared" si="85"/>
        <v>0</v>
      </c>
      <c r="N4621" s="28"/>
      <c r="Q4621" s="88"/>
      <c r="S4621" s="88"/>
      <c r="T4621" s="81"/>
      <c r="U4621" s="86"/>
      <c r="V4621" s="89"/>
      <c r="X4621" s="24"/>
    </row>
    <row r="4622" spans="1:24" s="49" customFormat="1">
      <c r="A4622" s="81"/>
      <c r="B4622" s="82"/>
      <c r="C4622" s="83"/>
      <c r="D4622" s="24"/>
      <c r="E4622" s="25"/>
      <c r="F4622" s="84"/>
      <c r="G4622" s="24"/>
      <c r="H4622" s="25"/>
      <c r="J4622" s="85"/>
      <c r="K4622" s="25"/>
      <c r="L4622" s="86"/>
      <c r="M4622" s="87">
        <f t="shared" si="85"/>
        <v>0</v>
      </c>
      <c r="N4622" s="28"/>
      <c r="Q4622" s="88"/>
      <c r="S4622" s="88"/>
      <c r="T4622" s="81"/>
      <c r="U4622" s="86"/>
      <c r="V4622" s="89"/>
      <c r="X4622" s="24"/>
    </row>
    <row r="4623" spans="1:24" s="49" customFormat="1">
      <c r="A4623" s="81"/>
      <c r="B4623" s="82"/>
      <c r="C4623" s="83"/>
      <c r="D4623" s="24"/>
      <c r="E4623" s="25"/>
      <c r="F4623" s="84"/>
      <c r="G4623" s="24"/>
      <c r="H4623" s="25"/>
      <c r="J4623" s="85"/>
      <c r="K4623" s="25"/>
      <c r="L4623" s="86"/>
      <c r="M4623" s="87">
        <f t="shared" si="85"/>
        <v>0</v>
      </c>
      <c r="N4623" s="28"/>
      <c r="Q4623" s="88"/>
      <c r="S4623" s="88"/>
      <c r="T4623" s="81"/>
      <c r="U4623" s="86"/>
      <c r="V4623" s="89"/>
      <c r="X4623" s="24"/>
    </row>
    <row r="4624" spans="1:24" s="49" customFormat="1">
      <c r="A4624" s="81"/>
      <c r="B4624" s="82"/>
      <c r="C4624" s="83"/>
      <c r="D4624" s="24"/>
      <c r="E4624" s="25"/>
      <c r="F4624" s="84"/>
      <c r="G4624" s="24"/>
      <c r="H4624" s="25"/>
      <c r="J4624" s="85"/>
      <c r="K4624" s="25"/>
      <c r="L4624" s="86"/>
      <c r="M4624" s="87">
        <f t="shared" si="85"/>
        <v>0</v>
      </c>
      <c r="N4624" s="28"/>
      <c r="Q4624" s="88"/>
      <c r="S4624" s="88"/>
      <c r="T4624" s="81"/>
      <c r="U4624" s="86"/>
      <c r="V4624" s="89"/>
      <c r="X4624" s="24"/>
    </row>
    <row r="4625" spans="1:24" s="49" customFormat="1">
      <c r="A4625" s="81"/>
      <c r="B4625" s="82"/>
      <c r="C4625" s="83"/>
      <c r="D4625" s="24"/>
      <c r="E4625" s="25"/>
      <c r="F4625" s="84"/>
      <c r="G4625" s="24"/>
      <c r="H4625" s="25"/>
      <c r="J4625" s="85"/>
      <c r="K4625" s="25"/>
      <c r="L4625" s="86"/>
      <c r="M4625" s="87">
        <f t="shared" si="85"/>
        <v>0</v>
      </c>
      <c r="N4625" s="28"/>
      <c r="Q4625" s="88"/>
      <c r="S4625" s="88"/>
      <c r="T4625" s="81"/>
      <c r="U4625" s="86"/>
      <c r="V4625" s="89"/>
      <c r="X4625" s="24"/>
    </row>
    <row r="4626" spans="1:24" s="49" customFormat="1">
      <c r="A4626" s="81"/>
      <c r="B4626" s="82"/>
      <c r="C4626" s="83"/>
      <c r="D4626" s="24"/>
      <c r="E4626" s="25"/>
      <c r="F4626" s="84"/>
      <c r="G4626" s="24"/>
      <c r="H4626" s="25"/>
      <c r="J4626" s="85"/>
      <c r="K4626" s="25"/>
      <c r="L4626" s="86"/>
      <c r="M4626" s="87">
        <f t="shared" si="85"/>
        <v>0</v>
      </c>
      <c r="N4626" s="28"/>
      <c r="Q4626" s="88"/>
      <c r="S4626" s="88"/>
      <c r="T4626" s="81"/>
      <c r="U4626" s="86"/>
      <c r="V4626" s="89"/>
      <c r="X4626" s="24"/>
    </row>
    <row r="4627" spans="1:24" s="49" customFormat="1">
      <c r="A4627" s="81"/>
      <c r="B4627" s="82"/>
      <c r="C4627" s="83"/>
      <c r="D4627" s="24"/>
      <c r="E4627" s="25"/>
      <c r="F4627" s="84"/>
      <c r="G4627" s="24"/>
      <c r="H4627" s="25"/>
      <c r="J4627" s="85"/>
      <c r="K4627" s="25"/>
      <c r="L4627" s="86"/>
      <c r="M4627" s="87">
        <f t="shared" si="85"/>
        <v>0</v>
      </c>
      <c r="N4627" s="28"/>
      <c r="Q4627" s="88"/>
      <c r="S4627" s="88"/>
      <c r="T4627" s="81"/>
      <c r="U4627" s="86"/>
      <c r="V4627" s="89"/>
      <c r="X4627" s="24"/>
    </row>
    <row r="4628" spans="1:24" s="49" customFormat="1">
      <c r="A4628" s="81"/>
      <c r="B4628" s="82"/>
      <c r="C4628" s="83"/>
      <c r="D4628" s="24"/>
      <c r="E4628" s="25"/>
      <c r="F4628" s="84"/>
      <c r="G4628" s="24"/>
      <c r="H4628" s="25"/>
      <c r="J4628" s="85"/>
      <c r="K4628" s="25"/>
      <c r="L4628" s="86"/>
      <c r="M4628" s="87">
        <f t="shared" si="85"/>
        <v>0</v>
      </c>
      <c r="N4628" s="28"/>
      <c r="Q4628" s="88"/>
      <c r="S4628" s="88"/>
      <c r="T4628" s="81"/>
      <c r="U4628" s="86"/>
      <c r="V4628" s="89"/>
      <c r="X4628" s="24"/>
    </row>
    <row r="4629" spans="1:24" s="49" customFormat="1">
      <c r="A4629" s="81"/>
      <c r="B4629" s="82"/>
      <c r="C4629" s="83"/>
      <c r="D4629" s="24"/>
      <c r="E4629" s="25"/>
      <c r="F4629" s="84"/>
      <c r="G4629" s="24"/>
      <c r="H4629" s="25"/>
      <c r="J4629" s="85"/>
      <c r="K4629" s="25"/>
      <c r="L4629" s="86"/>
      <c r="M4629" s="87">
        <f t="shared" si="85"/>
        <v>0</v>
      </c>
      <c r="N4629" s="28"/>
      <c r="Q4629" s="88"/>
      <c r="S4629" s="88"/>
      <c r="T4629" s="81"/>
      <c r="U4629" s="86"/>
      <c r="V4629" s="89"/>
      <c r="X4629" s="24"/>
    </row>
  </sheetData>
  <autoFilter ref="N1:N4629"/>
  <mergeCells count="21">
    <mergeCell ref="A3:C3"/>
    <mergeCell ref="R6:W6"/>
    <mergeCell ref="T7:W7"/>
    <mergeCell ref="B6:B8"/>
    <mergeCell ref="C6:C8"/>
    <mergeCell ref="D6:D8"/>
    <mergeCell ref="E6:E8"/>
    <mergeCell ref="F6:F8"/>
    <mergeCell ref="G6:G8"/>
    <mergeCell ref="H6:H8"/>
    <mergeCell ref="I6:I8"/>
    <mergeCell ref="J6:J8"/>
    <mergeCell ref="K6:K8"/>
    <mergeCell ref="L6:L8"/>
    <mergeCell ref="M6:M8"/>
    <mergeCell ref="N6:N8"/>
    <mergeCell ref="O6:O8"/>
    <mergeCell ref="P6:P8"/>
    <mergeCell ref="R7:R8"/>
    <mergeCell ref="S7:S8"/>
    <mergeCell ref="X6:X8"/>
  </mergeCells>
  <pageMargins left="0.75" right="0.75" top="1" bottom="1" header="0.5" footer="0.5"/>
  <pageSetup paperSize="9" orientation="portrait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H4478"/>
  <sheetViews>
    <sheetView zoomScale="70" zoomScaleNormal="70" workbookViewId="0">
      <pane ySplit="8" topLeftCell="A313" activePane="bottomLeft" state="frozen"/>
      <selection pane="bottomLeft" activeCell="E331" sqref="E331"/>
    </sheetView>
  </sheetViews>
  <sheetFormatPr defaultColWidth="9.109375" defaultRowHeight="15.6"/>
  <cols>
    <col min="1" max="1" width="1.109375" style="81" customWidth="1"/>
    <col min="2" max="2" width="12.33203125" style="82" customWidth="1"/>
    <col min="3" max="3" width="62.44140625" style="83" customWidth="1"/>
    <col min="4" max="4" width="17.33203125" style="84" customWidth="1"/>
    <col min="5" max="5" width="38.6640625" style="24" customWidth="1"/>
    <col min="6" max="6" width="20.33203125" style="25" customWidth="1"/>
    <col min="7" max="7" width="18.5546875" style="49" customWidth="1"/>
    <col min="8" max="8" width="22" style="87" bestFit="1" customWidth="1"/>
    <col min="9" max="16384" width="9.109375" style="81"/>
  </cols>
  <sheetData>
    <row r="1" spans="1:8">
      <c r="A1" s="21" t="s">
        <v>0</v>
      </c>
      <c r="E1" s="90"/>
      <c r="G1" s="85"/>
      <c r="H1" s="87" t="str">
        <f>G442</f>
        <v>CASH PAYMENT</v>
      </c>
    </row>
    <row r="2" spans="1:8">
      <c r="A2" s="21" t="s">
        <v>262</v>
      </c>
      <c r="E2" s="90"/>
      <c r="H2" s="87" t="str">
        <f>G443</f>
        <v>CHECK PAYMENT</v>
      </c>
    </row>
    <row r="3" spans="1:8">
      <c r="A3" s="349">
        <v>45995</v>
      </c>
      <c r="B3" s="349"/>
      <c r="C3" s="349"/>
      <c r="E3" s="90"/>
      <c r="H3" s="87" t="str">
        <f>G444</f>
        <v>AR</v>
      </c>
    </row>
    <row r="4" spans="1:8">
      <c r="A4" s="153"/>
      <c r="B4" s="153"/>
      <c r="C4" s="153"/>
      <c r="E4" s="91"/>
      <c r="F4" s="90"/>
      <c r="H4" s="87" t="s">
        <v>2</v>
      </c>
    </row>
    <row r="5" spans="1:8" ht="16.2" thickBot="1">
      <c r="F5" s="25">
        <f>F439</f>
        <v>417</v>
      </c>
      <c r="H5" s="87" t="str">
        <f>G446</f>
        <v>TOTAL SALES</v>
      </c>
    </row>
    <row r="6" spans="1:8" s="78" customFormat="1" ht="17.25" customHeight="1">
      <c r="B6" s="412" t="s">
        <v>3</v>
      </c>
      <c r="C6" s="415" t="s">
        <v>4</v>
      </c>
      <c r="D6" s="423" t="s">
        <v>7</v>
      </c>
      <c r="E6" s="415" t="s">
        <v>8</v>
      </c>
      <c r="F6" s="420" t="s">
        <v>9</v>
      </c>
      <c r="G6" s="426" t="s">
        <v>10</v>
      </c>
      <c r="H6" s="432" t="s">
        <v>14</v>
      </c>
    </row>
    <row r="7" spans="1:8" ht="17.25" customHeight="1">
      <c r="B7" s="413"/>
      <c r="C7" s="416"/>
      <c r="D7" s="424"/>
      <c r="E7" s="416"/>
      <c r="F7" s="421"/>
      <c r="G7" s="427"/>
      <c r="H7" s="433"/>
    </row>
    <row r="8" spans="1:8" ht="16.2" thickBot="1">
      <c r="B8" s="414"/>
      <c r="C8" s="417"/>
      <c r="D8" s="425"/>
      <c r="E8" s="417"/>
      <c r="F8" s="422"/>
      <c r="G8" s="428"/>
      <c r="H8" s="434"/>
    </row>
    <row r="9" spans="1:8" s="24" customFormat="1">
      <c r="B9" s="82">
        <v>45995</v>
      </c>
      <c r="C9" s="83" t="s">
        <v>614</v>
      </c>
      <c r="D9" s="84">
        <v>60822</v>
      </c>
      <c r="E9" s="24" t="s">
        <v>64</v>
      </c>
      <c r="F9" s="25">
        <v>1</v>
      </c>
      <c r="G9" s="49">
        <v>16500</v>
      </c>
      <c r="H9" s="87">
        <v>16500</v>
      </c>
    </row>
    <row r="10" spans="1:8" s="24" customFormat="1">
      <c r="B10" s="82">
        <v>45995</v>
      </c>
      <c r="C10" s="83" t="s">
        <v>283</v>
      </c>
      <c r="D10" s="84">
        <v>60823</v>
      </c>
      <c r="E10" s="24" t="s">
        <v>296</v>
      </c>
      <c r="F10" s="25">
        <v>1</v>
      </c>
      <c r="G10" s="49">
        <v>11250</v>
      </c>
      <c r="H10" s="87">
        <f t="shared" ref="H10:H15" si="0">G10</f>
        <v>11250</v>
      </c>
    </row>
    <row r="11" spans="1:8">
      <c r="B11" s="82">
        <v>45995</v>
      </c>
      <c r="C11" s="83" t="s">
        <v>66</v>
      </c>
      <c r="D11" s="84">
        <v>60824</v>
      </c>
      <c r="E11" s="24" t="s">
        <v>337</v>
      </c>
      <c r="F11" s="25">
        <v>1</v>
      </c>
      <c r="G11" s="49">
        <v>10250</v>
      </c>
      <c r="H11" s="87">
        <f t="shared" si="0"/>
        <v>10250</v>
      </c>
    </row>
    <row r="12" spans="1:8" s="24" customFormat="1">
      <c r="B12" s="82">
        <v>45995</v>
      </c>
      <c r="C12" s="83" t="s">
        <v>352</v>
      </c>
      <c r="D12" s="84">
        <v>60825</v>
      </c>
      <c r="E12" s="24" t="s">
        <v>362</v>
      </c>
      <c r="F12" s="25">
        <v>1</v>
      </c>
      <c r="G12" s="49">
        <v>3995</v>
      </c>
      <c r="H12" s="87">
        <f t="shared" si="0"/>
        <v>3995</v>
      </c>
    </row>
    <row r="13" spans="1:8" s="24" customFormat="1">
      <c r="B13" s="82">
        <v>45995</v>
      </c>
      <c r="C13" s="83" t="s">
        <v>352</v>
      </c>
      <c r="D13" s="84">
        <v>60825</v>
      </c>
      <c r="E13" s="24" t="s">
        <v>362</v>
      </c>
      <c r="F13" s="25">
        <v>1</v>
      </c>
      <c r="G13" s="49">
        <v>3995</v>
      </c>
      <c r="H13" s="87">
        <f t="shared" si="0"/>
        <v>3995</v>
      </c>
    </row>
    <row r="14" spans="1:8" s="24" customFormat="1">
      <c r="B14" s="82">
        <v>45995</v>
      </c>
      <c r="C14" s="83" t="s">
        <v>352</v>
      </c>
      <c r="D14" s="84">
        <v>60825</v>
      </c>
      <c r="E14" s="24" t="s">
        <v>363</v>
      </c>
      <c r="F14" s="25">
        <v>1</v>
      </c>
      <c r="G14" s="49">
        <v>5500</v>
      </c>
      <c r="H14" s="87">
        <f t="shared" si="0"/>
        <v>5500</v>
      </c>
    </row>
    <row r="15" spans="1:8">
      <c r="B15" s="82">
        <v>45995</v>
      </c>
      <c r="C15" s="83" t="s">
        <v>352</v>
      </c>
      <c r="D15" s="84">
        <v>60825</v>
      </c>
      <c r="E15" s="24" t="s">
        <v>364</v>
      </c>
      <c r="F15" s="25">
        <v>1</v>
      </c>
      <c r="G15" s="49">
        <v>8500</v>
      </c>
      <c r="H15" s="87">
        <f t="shared" si="0"/>
        <v>8500</v>
      </c>
    </row>
    <row r="16" spans="1:8">
      <c r="B16" s="82">
        <v>45995</v>
      </c>
      <c r="C16" s="83" t="s">
        <v>352</v>
      </c>
      <c r="D16" s="84">
        <v>60825</v>
      </c>
      <c r="E16" s="24" t="s">
        <v>33</v>
      </c>
      <c r="G16" s="49">
        <v>600</v>
      </c>
      <c r="H16" s="87">
        <v>600</v>
      </c>
    </row>
    <row r="17" spans="1:8" s="24" customFormat="1">
      <c r="B17" s="82">
        <v>45995</v>
      </c>
      <c r="C17" s="83" t="s">
        <v>590</v>
      </c>
      <c r="D17" s="84">
        <v>60826</v>
      </c>
      <c r="E17" s="24" t="s">
        <v>337</v>
      </c>
      <c r="F17" s="25">
        <v>1</v>
      </c>
      <c r="G17" s="49">
        <v>10250</v>
      </c>
      <c r="H17" s="90">
        <v>10250</v>
      </c>
    </row>
    <row r="18" spans="1:8" s="24" customFormat="1">
      <c r="B18" s="82">
        <v>45995</v>
      </c>
      <c r="C18" s="83" t="s">
        <v>655</v>
      </c>
      <c r="D18" s="84">
        <v>60827</v>
      </c>
      <c r="E18" s="24" t="s">
        <v>657</v>
      </c>
      <c r="F18" s="25">
        <v>1</v>
      </c>
      <c r="G18" s="49">
        <v>18500</v>
      </c>
      <c r="H18" s="87">
        <f>G18</f>
        <v>18500</v>
      </c>
    </row>
    <row r="19" spans="1:8" s="24" customFormat="1">
      <c r="B19" s="82">
        <v>45995</v>
      </c>
      <c r="C19" s="83" t="s">
        <v>655</v>
      </c>
      <c r="D19" s="84">
        <v>60827</v>
      </c>
      <c r="E19" s="24" t="s">
        <v>657</v>
      </c>
      <c r="F19" s="25">
        <v>1</v>
      </c>
      <c r="G19" s="49">
        <v>18500</v>
      </c>
      <c r="H19" s="87">
        <f>G19</f>
        <v>18500</v>
      </c>
    </row>
    <row r="20" spans="1:8">
      <c r="B20" s="82">
        <v>45995</v>
      </c>
      <c r="C20" s="83" t="s">
        <v>295</v>
      </c>
      <c r="D20" s="84">
        <v>60851</v>
      </c>
      <c r="E20" s="24" t="s">
        <v>64</v>
      </c>
      <c r="F20" s="25">
        <v>1</v>
      </c>
      <c r="G20" s="49">
        <v>16500</v>
      </c>
      <c r="H20" s="87">
        <f>G20</f>
        <v>16500</v>
      </c>
    </row>
    <row r="21" spans="1:8">
      <c r="A21" s="24"/>
      <c r="B21" s="82">
        <v>45995</v>
      </c>
      <c r="C21" s="83" t="s">
        <v>685</v>
      </c>
      <c r="D21" s="84">
        <v>60852</v>
      </c>
      <c r="E21" s="24" t="s">
        <v>296</v>
      </c>
      <c r="F21" s="25">
        <v>1</v>
      </c>
      <c r="G21" s="49">
        <v>11250</v>
      </c>
      <c r="H21" s="87">
        <v>11250</v>
      </c>
    </row>
    <row r="22" spans="1:8">
      <c r="A22" s="24"/>
      <c r="B22" s="82">
        <v>45995</v>
      </c>
      <c r="C22" s="83" t="s">
        <v>685</v>
      </c>
      <c r="D22" s="84">
        <v>60853</v>
      </c>
      <c r="E22" s="24" t="s">
        <v>296</v>
      </c>
      <c r="F22" s="25">
        <v>1</v>
      </c>
      <c r="G22" s="49">
        <v>11250</v>
      </c>
      <c r="H22" s="87">
        <v>11250</v>
      </c>
    </row>
    <row r="23" spans="1:8">
      <c r="A23" s="24"/>
      <c r="B23" s="82">
        <v>45995</v>
      </c>
      <c r="C23" s="83" t="s">
        <v>68</v>
      </c>
      <c r="D23" s="84">
        <v>60854</v>
      </c>
      <c r="E23" s="24" t="s">
        <v>329</v>
      </c>
      <c r="F23" s="25">
        <v>1</v>
      </c>
      <c r="G23" s="49">
        <v>3995</v>
      </c>
      <c r="H23" s="87">
        <f>G23</f>
        <v>3995</v>
      </c>
    </row>
    <row r="24" spans="1:8">
      <c r="B24" s="82">
        <v>45995</v>
      </c>
      <c r="C24" s="83" t="s">
        <v>561</v>
      </c>
      <c r="D24" s="84">
        <v>60855</v>
      </c>
      <c r="E24" s="24" t="s">
        <v>296</v>
      </c>
      <c r="F24" s="25">
        <v>1</v>
      </c>
      <c r="G24" s="49">
        <v>11250</v>
      </c>
      <c r="H24" s="87">
        <f>G24</f>
        <v>11250</v>
      </c>
    </row>
    <row r="25" spans="1:8">
      <c r="A25" s="24"/>
      <c r="B25" s="82">
        <v>45995</v>
      </c>
      <c r="C25" s="83" t="s">
        <v>561</v>
      </c>
      <c r="D25" s="84">
        <v>60855</v>
      </c>
      <c r="E25" s="24" t="s">
        <v>296</v>
      </c>
      <c r="F25" s="25">
        <v>1</v>
      </c>
      <c r="G25" s="49">
        <v>11250</v>
      </c>
      <c r="H25" s="87">
        <f>G25</f>
        <v>11250</v>
      </c>
    </row>
    <row r="26" spans="1:8">
      <c r="A26" s="24"/>
      <c r="B26" s="82">
        <v>45995</v>
      </c>
      <c r="C26" s="83" t="s">
        <v>561</v>
      </c>
      <c r="D26" s="84">
        <v>60855</v>
      </c>
      <c r="E26" s="24" t="s">
        <v>296</v>
      </c>
      <c r="F26" s="25">
        <v>1</v>
      </c>
      <c r="G26" s="49">
        <v>11250</v>
      </c>
      <c r="H26" s="87">
        <f>G26</f>
        <v>11250</v>
      </c>
    </row>
    <row r="27" spans="1:8">
      <c r="B27" s="82">
        <v>45995</v>
      </c>
      <c r="C27" s="83" t="s">
        <v>561</v>
      </c>
      <c r="D27" s="84">
        <v>60855</v>
      </c>
      <c r="E27" s="24" t="s">
        <v>212</v>
      </c>
      <c r="F27" s="25">
        <v>1</v>
      </c>
      <c r="G27" s="49">
        <v>3995</v>
      </c>
      <c r="H27" s="87">
        <f>G27</f>
        <v>3995</v>
      </c>
    </row>
    <row r="28" spans="1:8">
      <c r="A28" s="24"/>
      <c r="B28" s="82">
        <v>45995</v>
      </c>
      <c r="C28" s="83" t="s">
        <v>597</v>
      </c>
      <c r="D28" s="84">
        <v>60856</v>
      </c>
      <c r="E28" s="24" t="s">
        <v>329</v>
      </c>
      <c r="F28" s="25">
        <v>1</v>
      </c>
      <c r="G28" s="49">
        <v>3995</v>
      </c>
      <c r="H28" s="90">
        <v>3995</v>
      </c>
    </row>
    <row r="29" spans="1:8">
      <c r="B29" s="82">
        <v>45995</v>
      </c>
      <c r="C29" s="83" t="s">
        <v>451</v>
      </c>
      <c r="D29" s="84">
        <v>60857</v>
      </c>
      <c r="E29" s="24" t="s">
        <v>362</v>
      </c>
      <c r="F29" s="25">
        <v>1</v>
      </c>
      <c r="G29" s="49">
        <v>3995</v>
      </c>
      <c r="H29" s="87">
        <f>G29</f>
        <v>3995</v>
      </c>
    </row>
    <row r="30" spans="1:8">
      <c r="A30" s="24"/>
      <c r="B30" s="82">
        <v>45995</v>
      </c>
      <c r="C30" s="83" t="s">
        <v>427</v>
      </c>
      <c r="D30" s="84">
        <v>60858</v>
      </c>
      <c r="E30" s="24" t="s">
        <v>430</v>
      </c>
      <c r="F30" s="25">
        <v>1</v>
      </c>
      <c r="G30" s="49">
        <v>6500</v>
      </c>
      <c r="H30" s="87">
        <f>G30</f>
        <v>6500</v>
      </c>
    </row>
    <row r="31" spans="1:8">
      <c r="A31" s="24"/>
      <c r="B31" s="82">
        <v>45995</v>
      </c>
      <c r="C31" s="83" t="s">
        <v>636</v>
      </c>
      <c r="D31" s="84">
        <v>60859</v>
      </c>
      <c r="E31" s="24" t="s">
        <v>637</v>
      </c>
      <c r="F31" s="25">
        <v>1</v>
      </c>
      <c r="G31" s="49">
        <v>7350</v>
      </c>
      <c r="H31" s="87">
        <v>7350</v>
      </c>
    </row>
    <row r="32" spans="1:8">
      <c r="A32" s="24"/>
      <c r="B32" s="82">
        <v>45995</v>
      </c>
      <c r="C32" s="83" t="s">
        <v>636</v>
      </c>
      <c r="D32" s="84">
        <v>60859</v>
      </c>
      <c r="E32" s="24" t="s">
        <v>33</v>
      </c>
      <c r="G32" s="49">
        <v>600</v>
      </c>
      <c r="H32" s="87">
        <v>600</v>
      </c>
    </row>
    <row r="33" spans="1:8">
      <c r="A33" s="24"/>
      <c r="B33" s="82">
        <v>45995</v>
      </c>
      <c r="C33" s="83" t="s">
        <v>40</v>
      </c>
      <c r="D33" s="84">
        <v>60860</v>
      </c>
      <c r="E33" s="24" t="s">
        <v>37</v>
      </c>
      <c r="F33" s="25">
        <v>1</v>
      </c>
      <c r="G33" s="49">
        <v>3995</v>
      </c>
      <c r="H33" s="87">
        <f t="shared" ref="H33:H43" si="1">G33</f>
        <v>3995</v>
      </c>
    </row>
    <row r="34" spans="1:8">
      <c r="A34" s="24"/>
      <c r="B34" s="82">
        <v>45995</v>
      </c>
      <c r="C34" s="83" t="s">
        <v>40</v>
      </c>
      <c r="D34" s="84">
        <v>60860</v>
      </c>
      <c r="E34" s="24" t="s">
        <v>37</v>
      </c>
      <c r="F34" s="25">
        <v>1</v>
      </c>
      <c r="G34" s="49">
        <v>3995</v>
      </c>
      <c r="H34" s="87">
        <f t="shared" si="1"/>
        <v>3995</v>
      </c>
    </row>
    <row r="35" spans="1:8">
      <c r="A35" s="24"/>
      <c r="B35" s="82">
        <v>45995</v>
      </c>
      <c r="C35" s="83" t="s">
        <v>40</v>
      </c>
      <c r="D35" s="84">
        <v>60860</v>
      </c>
      <c r="E35" s="24" t="s">
        <v>37</v>
      </c>
      <c r="F35" s="25">
        <v>1</v>
      </c>
      <c r="G35" s="49">
        <v>3995</v>
      </c>
      <c r="H35" s="87">
        <f t="shared" si="1"/>
        <v>3995</v>
      </c>
    </row>
    <row r="36" spans="1:8">
      <c r="B36" s="82">
        <v>45995</v>
      </c>
      <c r="C36" s="83" t="s">
        <v>40</v>
      </c>
      <c r="D36" s="84">
        <v>60860</v>
      </c>
      <c r="E36" s="24" t="s">
        <v>37</v>
      </c>
      <c r="F36" s="25">
        <v>1</v>
      </c>
      <c r="G36" s="49">
        <v>3995</v>
      </c>
      <c r="H36" s="87">
        <f t="shared" si="1"/>
        <v>3995</v>
      </c>
    </row>
    <row r="37" spans="1:8">
      <c r="B37" s="82">
        <v>45995</v>
      </c>
      <c r="C37" s="83" t="s">
        <v>40</v>
      </c>
      <c r="D37" s="84">
        <v>60860</v>
      </c>
      <c r="E37" s="24" t="s">
        <v>37</v>
      </c>
      <c r="F37" s="25">
        <v>1</v>
      </c>
      <c r="G37" s="49">
        <v>3995</v>
      </c>
      <c r="H37" s="87">
        <f t="shared" si="1"/>
        <v>3995</v>
      </c>
    </row>
    <row r="38" spans="1:8" s="24" customFormat="1">
      <c r="A38" s="81"/>
      <c r="B38" s="82">
        <v>45995</v>
      </c>
      <c r="C38" s="83" t="s">
        <v>40</v>
      </c>
      <c r="D38" s="84">
        <v>60860</v>
      </c>
      <c r="E38" s="24" t="s">
        <v>37</v>
      </c>
      <c r="F38" s="25">
        <v>1</v>
      </c>
      <c r="G38" s="49">
        <v>3995</v>
      </c>
      <c r="H38" s="87">
        <f t="shared" si="1"/>
        <v>3995</v>
      </c>
    </row>
    <row r="39" spans="1:8" s="24" customFormat="1">
      <c r="A39" s="81"/>
      <c r="B39" s="82">
        <v>45995</v>
      </c>
      <c r="C39" s="83" t="s">
        <v>40</v>
      </c>
      <c r="D39" s="84">
        <v>60860</v>
      </c>
      <c r="E39" s="24" t="s">
        <v>37</v>
      </c>
      <c r="F39" s="25">
        <v>1</v>
      </c>
      <c r="G39" s="49">
        <v>3995</v>
      </c>
      <c r="H39" s="87">
        <f t="shared" si="1"/>
        <v>3995</v>
      </c>
    </row>
    <row r="40" spans="1:8" s="24" customFormat="1">
      <c r="A40" s="81"/>
      <c r="B40" s="82">
        <v>45995</v>
      </c>
      <c r="C40" s="83" t="s">
        <v>40</v>
      </c>
      <c r="D40" s="84">
        <v>60860</v>
      </c>
      <c r="E40" s="24" t="s">
        <v>37</v>
      </c>
      <c r="F40" s="25">
        <v>1</v>
      </c>
      <c r="G40" s="49">
        <v>3995</v>
      </c>
      <c r="H40" s="87">
        <f t="shared" si="1"/>
        <v>3995</v>
      </c>
    </row>
    <row r="41" spans="1:8" s="24" customFormat="1">
      <c r="A41" s="81"/>
      <c r="B41" s="82">
        <v>45995</v>
      </c>
      <c r="C41" s="83" t="s">
        <v>40</v>
      </c>
      <c r="D41" s="84">
        <v>60860</v>
      </c>
      <c r="E41" s="24" t="s">
        <v>37</v>
      </c>
      <c r="F41" s="25">
        <v>1</v>
      </c>
      <c r="G41" s="49">
        <v>3995</v>
      </c>
      <c r="H41" s="87">
        <f t="shared" si="1"/>
        <v>3995</v>
      </c>
    </row>
    <row r="42" spans="1:8" s="24" customFormat="1">
      <c r="A42" s="81"/>
      <c r="B42" s="82">
        <v>45995</v>
      </c>
      <c r="C42" s="83" t="s">
        <v>743</v>
      </c>
      <c r="D42" s="84">
        <v>60861</v>
      </c>
      <c r="E42" s="24" t="s">
        <v>744</v>
      </c>
      <c r="F42" s="25">
        <v>1</v>
      </c>
      <c r="G42" s="49">
        <v>15500</v>
      </c>
      <c r="H42" s="87">
        <f t="shared" si="1"/>
        <v>15500</v>
      </c>
    </row>
    <row r="43" spans="1:8" s="24" customFormat="1">
      <c r="A43" s="81"/>
      <c r="B43" s="82">
        <v>45995</v>
      </c>
      <c r="C43" s="83" t="s">
        <v>799</v>
      </c>
      <c r="D43" s="84">
        <v>60862</v>
      </c>
      <c r="E43" s="24" t="s">
        <v>804</v>
      </c>
      <c r="F43" s="25">
        <v>1</v>
      </c>
      <c r="G43" s="49">
        <v>15500</v>
      </c>
      <c r="H43" s="87">
        <f t="shared" si="1"/>
        <v>15500</v>
      </c>
    </row>
    <row r="44" spans="1:8" s="24" customFormat="1">
      <c r="A44" s="81"/>
      <c r="B44" s="82">
        <v>45995</v>
      </c>
      <c r="C44" s="83" t="s">
        <v>783</v>
      </c>
      <c r="D44" s="84">
        <v>60863</v>
      </c>
      <c r="E44" s="24" t="s">
        <v>212</v>
      </c>
      <c r="F44" s="25">
        <v>1</v>
      </c>
      <c r="G44" s="49">
        <v>3995</v>
      </c>
      <c r="H44" s="87">
        <v>3995</v>
      </c>
    </row>
    <row r="45" spans="1:8" s="24" customFormat="1">
      <c r="A45" s="81"/>
      <c r="B45" s="82">
        <v>45995</v>
      </c>
      <c r="C45" s="83" t="s">
        <v>276</v>
      </c>
      <c r="D45" s="84">
        <v>60901</v>
      </c>
      <c r="E45" s="24" t="s">
        <v>59</v>
      </c>
      <c r="F45" s="25">
        <v>1</v>
      </c>
      <c r="G45" s="49">
        <v>5600</v>
      </c>
      <c r="H45" s="87">
        <f t="shared" ref="H45:H52" si="2">G45</f>
        <v>5600</v>
      </c>
    </row>
    <row r="46" spans="1:8" s="24" customFormat="1">
      <c r="A46" s="81"/>
      <c r="B46" s="82">
        <v>45995</v>
      </c>
      <c r="C46" s="83" t="s">
        <v>276</v>
      </c>
      <c r="D46" s="84">
        <v>60901</v>
      </c>
      <c r="E46" s="24" t="s">
        <v>26</v>
      </c>
      <c r="F46" s="25">
        <v>1</v>
      </c>
      <c r="G46" s="49">
        <v>1795</v>
      </c>
      <c r="H46" s="87">
        <f t="shared" si="2"/>
        <v>1795</v>
      </c>
    </row>
    <row r="47" spans="1:8" s="24" customFormat="1">
      <c r="A47" s="81"/>
      <c r="B47" s="82">
        <v>45995</v>
      </c>
      <c r="C47" s="83" t="s">
        <v>292</v>
      </c>
      <c r="D47" s="84">
        <v>60902</v>
      </c>
      <c r="E47" s="24" t="s">
        <v>293</v>
      </c>
      <c r="F47" s="25">
        <v>1</v>
      </c>
      <c r="G47" s="49">
        <v>2450</v>
      </c>
      <c r="H47" s="87">
        <f t="shared" si="2"/>
        <v>2450</v>
      </c>
    </row>
    <row r="48" spans="1:8" s="24" customFormat="1">
      <c r="A48" s="81"/>
      <c r="B48" s="82">
        <v>45995</v>
      </c>
      <c r="C48" s="83" t="s">
        <v>332</v>
      </c>
      <c r="D48" s="84">
        <v>60903</v>
      </c>
      <c r="E48" s="24" t="s">
        <v>293</v>
      </c>
      <c r="F48" s="25">
        <v>1</v>
      </c>
      <c r="G48" s="49">
        <v>2450</v>
      </c>
      <c r="H48" s="87">
        <f t="shared" si="2"/>
        <v>2450</v>
      </c>
    </row>
    <row r="49" spans="1:8" s="24" customFormat="1">
      <c r="A49" s="81"/>
      <c r="B49" s="82">
        <v>45995</v>
      </c>
      <c r="C49" s="83" t="s">
        <v>332</v>
      </c>
      <c r="D49" s="84">
        <v>60903</v>
      </c>
      <c r="E49" s="24" t="s">
        <v>293</v>
      </c>
      <c r="F49" s="25">
        <v>1</v>
      </c>
      <c r="G49" s="49">
        <v>2450</v>
      </c>
      <c r="H49" s="87">
        <f t="shared" si="2"/>
        <v>2450</v>
      </c>
    </row>
    <row r="50" spans="1:8" s="24" customFormat="1">
      <c r="A50" s="81"/>
      <c r="B50" s="82">
        <v>45995</v>
      </c>
      <c r="C50" s="83" t="s">
        <v>339</v>
      </c>
      <c r="D50" s="84">
        <v>60904</v>
      </c>
      <c r="E50" s="24" t="s">
        <v>38</v>
      </c>
      <c r="F50" s="25">
        <v>1</v>
      </c>
      <c r="G50" s="49">
        <v>6350</v>
      </c>
      <c r="H50" s="87">
        <f t="shared" si="2"/>
        <v>6350</v>
      </c>
    </row>
    <row r="51" spans="1:8" s="24" customFormat="1">
      <c r="A51" s="81"/>
      <c r="B51" s="82">
        <v>45995</v>
      </c>
      <c r="C51" s="83" t="s">
        <v>339</v>
      </c>
      <c r="D51" s="84">
        <v>60904</v>
      </c>
      <c r="E51" s="24" t="s">
        <v>293</v>
      </c>
      <c r="F51" s="25">
        <v>1</v>
      </c>
      <c r="G51" s="49">
        <v>2450</v>
      </c>
      <c r="H51" s="87">
        <f t="shared" si="2"/>
        <v>2450</v>
      </c>
    </row>
    <row r="52" spans="1:8" s="24" customFormat="1">
      <c r="A52" s="81"/>
      <c r="B52" s="82">
        <v>45995</v>
      </c>
      <c r="C52" s="83" t="s">
        <v>352</v>
      </c>
      <c r="D52" s="84">
        <v>60905</v>
      </c>
      <c r="E52" s="24" t="s">
        <v>353</v>
      </c>
      <c r="F52" s="25">
        <v>1</v>
      </c>
      <c r="G52" s="49">
        <v>15100</v>
      </c>
      <c r="H52" s="87">
        <f t="shared" si="2"/>
        <v>15100</v>
      </c>
    </row>
    <row r="53" spans="1:8" s="24" customFormat="1">
      <c r="A53" s="81"/>
      <c r="B53" s="82">
        <v>45995</v>
      </c>
      <c r="C53" s="83" t="s">
        <v>352</v>
      </c>
      <c r="D53" s="84">
        <v>60905</v>
      </c>
      <c r="E53" s="24" t="s">
        <v>354</v>
      </c>
      <c r="F53" s="25">
        <v>1</v>
      </c>
      <c r="G53" s="49"/>
      <c r="H53" s="87"/>
    </row>
    <row r="54" spans="1:8" s="24" customFormat="1">
      <c r="A54" s="81"/>
      <c r="B54" s="82">
        <v>45995</v>
      </c>
      <c r="C54" s="83" t="s">
        <v>352</v>
      </c>
      <c r="D54" s="84">
        <v>60905</v>
      </c>
      <c r="E54" s="24" t="s">
        <v>353</v>
      </c>
      <c r="F54" s="25">
        <v>1</v>
      </c>
      <c r="G54" s="49">
        <v>15100</v>
      </c>
      <c r="H54" s="87">
        <f>G54</f>
        <v>15100</v>
      </c>
    </row>
    <row r="55" spans="1:8" s="24" customFormat="1">
      <c r="A55" s="81"/>
      <c r="B55" s="82">
        <v>45995</v>
      </c>
      <c r="C55" s="83" t="s">
        <v>352</v>
      </c>
      <c r="D55" s="84">
        <v>60905</v>
      </c>
      <c r="E55" s="24" t="s">
        <v>354</v>
      </c>
      <c r="F55" s="25">
        <v>1</v>
      </c>
      <c r="G55" s="49"/>
      <c r="H55" s="87"/>
    </row>
    <row r="56" spans="1:8" s="24" customFormat="1">
      <c r="A56" s="81"/>
      <c r="B56" s="82">
        <v>45995</v>
      </c>
      <c r="C56" s="83" t="s">
        <v>352</v>
      </c>
      <c r="D56" s="84">
        <v>60905</v>
      </c>
      <c r="E56" s="24" t="s">
        <v>26</v>
      </c>
      <c r="F56" s="25">
        <v>1</v>
      </c>
      <c r="G56" s="49">
        <v>1795</v>
      </c>
      <c r="H56" s="87">
        <f>G56</f>
        <v>1795</v>
      </c>
    </row>
    <row r="57" spans="1:8" s="24" customFormat="1">
      <c r="A57" s="81"/>
      <c r="B57" s="82">
        <v>45995</v>
      </c>
      <c r="C57" s="83" t="s">
        <v>352</v>
      </c>
      <c r="D57" s="84">
        <v>60905</v>
      </c>
      <c r="E57" s="24" t="s">
        <v>26</v>
      </c>
      <c r="F57" s="25">
        <v>1</v>
      </c>
      <c r="G57" s="49">
        <v>1795</v>
      </c>
      <c r="H57" s="87">
        <f>G57</f>
        <v>1795</v>
      </c>
    </row>
    <row r="58" spans="1:8" s="24" customFormat="1">
      <c r="A58" s="81"/>
      <c r="B58" s="82">
        <v>45995</v>
      </c>
      <c r="C58" s="83" t="s">
        <v>352</v>
      </c>
      <c r="D58" s="84">
        <v>60905</v>
      </c>
      <c r="E58" s="24" t="s">
        <v>34</v>
      </c>
      <c r="F58" s="25">
        <v>1</v>
      </c>
      <c r="G58" s="49">
        <v>4995</v>
      </c>
      <c r="H58" s="87">
        <f>G58</f>
        <v>4995</v>
      </c>
    </row>
    <row r="59" spans="1:8" s="24" customFormat="1">
      <c r="A59" s="81"/>
      <c r="B59" s="82">
        <v>45995</v>
      </c>
      <c r="C59" s="83" t="s">
        <v>417</v>
      </c>
      <c r="D59" s="84">
        <v>60906</v>
      </c>
      <c r="E59" s="24" t="s">
        <v>97</v>
      </c>
      <c r="F59" s="25">
        <v>1</v>
      </c>
      <c r="G59" s="49">
        <v>38300</v>
      </c>
      <c r="H59" s="87">
        <f>G59</f>
        <v>38300</v>
      </c>
    </row>
    <row r="60" spans="1:8" s="24" customFormat="1">
      <c r="A60" s="81"/>
      <c r="B60" s="82">
        <v>45995</v>
      </c>
      <c r="C60" s="83" t="s">
        <v>417</v>
      </c>
      <c r="D60" s="84">
        <v>60906</v>
      </c>
      <c r="E60" s="24" t="s">
        <v>98</v>
      </c>
      <c r="F60" s="25">
        <v>1</v>
      </c>
      <c r="G60" s="49"/>
      <c r="H60" s="87"/>
    </row>
    <row r="61" spans="1:8" s="24" customFormat="1">
      <c r="A61" s="81"/>
      <c r="B61" s="82">
        <v>45995</v>
      </c>
      <c r="C61" s="83" t="s">
        <v>417</v>
      </c>
      <c r="D61" s="84">
        <v>60906</v>
      </c>
      <c r="E61" s="24" t="s">
        <v>34</v>
      </c>
      <c r="F61" s="25">
        <v>1</v>
      </c>
      <c r="G61" s="49">
        <v>4995</v>
      </c>
      <c r="H61" s="87">
        <f>G61</f>
        <v>4995</v>
      </c>
    </row>
    <row r="62" spans="1:8" s="24" customFormat="1">
      <c r="A62" s="81"/>
      <c r="B62" s="82">
        <v>45995</v>
      </c>
      <c r="C62" s="83" t="s">
        <v>417</v>
      </c>
      <c r="D62" s="84">
        <v>60906</v>
      </c>
      <c r="E62" s="24" t="s">
        <v>34</v>
      </c>
      <c r="F62" s="25">
        <v>1</v>
      </c>
      <c r="G62" s="49">
        <v>4995</v>
      </c>
      <c r="H62" s="87">
        <f>G62</f>
        <v>4995</v>
      </c>
    </row>
    <row r="63" spans="1:8" s="24" customFormat="1">
      <c r="A63" s="81"/>
      <c r="B63" s="82">
        <v>45995</v>
      </c>
      <c r="C63" s="83" t="s">
        <v>417</v>
      </c>
      <c r="D63" s="84">
        <v>60906</v>
      </c>
      <c r="E63" s="24" t="s">
        <v>77</v>
      </c>
      <c r="F63" s="25">
        <v>1</v>
      </c>
      <c r="G63" s="49">
        <v>18800</v>
      </c>
      <c r="H63" s="87">
        <f>G63</f>
        <v>18800</v>
      </c>
    </row>
    <row r="64" spans="1:8" s="24" customFormat="1">
      <c r="A64" s="81"/>
      <c r="B64" s="82">
        <v>45995</v>
      </c>
      <c r="C64" s="83" t="s">
        <v>417</v>
      </c>
      <c r="D64" s="84">
        <v>60906</v>
      </c>
      <c r="E64" s="24" t="s">
        <v>78</v>
      </c>
      <c r="F64" s="25">
        <v>1</v>
      </c>
      <c r="G64" s="49"/>
      <c r="H64" s="87"/>
    </row>
    <row r="65" spans="1:8" s="24" customFormat="1">
      <c r="A65" s="81"/>
      <c r="B65" s="82">
        <v>45995</v>
      </c>
      <c r="C65" s="83" t="s">
        <v>553</v>
      </c>
      <c r="D65" s="84">
        <v>60907</v>
      </c>
      <c r="E65" s="24" t="s">
        <v>26</v>
      </c>
      <c r="F65" s="25">
        <v>1</v>
      </c>
      <c r="G65" s="49">
        <v>1795</v>
      </c>
      <c r="H65" s="87">
        <f>G65</f>
        <v>1795</v>
      </c>
    </row>
    <row r="66" spans="1:8" s="24" customFormat="1">
      <c r="A66" s="81"/>
      <c r="B66" s="82">
        <v>45995</v>
      </c>
      <c r="C66" s="83" t="s">
        <v>553</v>
      </c>
      <c r="D66" s="84">
        <v>60907</v>
      </c>
      <c r="E66" s="24" t="s">
        <v>289</v>
      </c>
      <c r="F66" s="25">
        <v>1</v>
      </c>
      <c r="G66" s="49">
        <v>4400</v>
      </c>
      <c r="H66" s="87">
        <f>G66</f>
        <v>4400</v>
      </c>
    </row>
    <row r="67" spans="1:8" s="24" customFormat="1">
      <c r="A67" s="81"/>
      <c r="B67" s="82">
        <v>45995</v>
      </c>
      <c r="C67" s="83" t="s">
        <v>553</v>
      </c>
      <c r="D67" s="84">
        <v>60907</v>
      </c>
      <c r="E67" s="24" t="s">
        <v>289</v>
      </c>
      <c r="F67" s="25">
        <v>1</v>
      </c>
      <c r="G67" s="49">
        <v>4400</v>
      </c>
      <c r="H67" s="87">
        <f>G67</f>
        <v>4400</v>
      </c>
    </row>
    <row r="68" spans="1:8" s="24" customFormat="1">
      <c r="A68" s="81"/>
      <c r="B68" s="82">
        <v>45995</v>
      </c>
      <c r="C68" s="83" t="s">
        <v>553</v>
      </c>
      <c r="D68" s="84">
        <v>60907</v>
      </c>
      <c r="E68" s="24" t="s">
        <v>252</v>
      </c>
      <c r="F68" s="25">
        <v>1</v>
      </c>
      <c r="G68" s="49">
        <v>3650</v>
      </c>
      <c r="H68" s="87">
        <f>G68</f>
        <v>3650</v>
      </c>
    </row>
    <row r="69" spans="1:8" s="24" customFormat="1">
      <c r="A69" s="81"/>
      <c r="B69" s="82">
        <v>45995</v>
      </c>
      <c r="C69" s="83" t="s">
        <v>541</v>
      </c>
      <c r="D69" s="84">
        <v>60908</v>
      </c>
      <c r="E69" s="24" t="s">
        <v>477</v>
      </c>
      <c r="F69" s="25">
        <v>1</v>
      </c>
      <c r="G69" s="49">
        <v>25800</v>
      </c>
      <c r="H69" s="87">
        <v>25800</v>
      </c>
    </row>
    <row r="70" spans="1:8" s="24" customFormat="1">
      <c r="A70" s="81"/>
      <c r="B70" s="82">
        <v>45995</v>
      </c>
      <c r="C70" s="83" t="s">
        <v>541</v>
      </c>
      <c r="D70" s="84">
        <v>60908</v>
      </c>
      <c r="E70" s="24" t="s">
        <v>478</v>
      </c>
      <c r="F70" s="25">
        <v>1</v>
      </c>
      <c r="G70" s="49"/>
      <c r="H70" s="90"/>
    </row>
    <row r="71" spans="1:8" s="24" customFormat="1">
      <c r="A71" s="81"/>
      <c r="B71" s="82">
        <v>45995</v>
      </c>
      <c r="C71" s="83" t="s">
        <v>449</v>
      </c>
      <c r="D71" s="84">
        <v>60909</v>
      </c>
      <c r="E71" s="24" t="s">
        <v>396</v>
      </c>
      <c r="F71" s="25">
        <v>1</v>
      </c>
      <c r="G71" s="49">
        <v>2450</v>
      </c>
      <c r="H71" s="87">
        <f>G71</f>
        <v>2450</v>
      </c>
    </row>
    <row r="72" spans="1:8" s="24" customFormat="1">
      <c r="A72" s="81"/>
      <c r="B72" s="82">
        <v>45995</v>
      </c>
      <c r="C72" s="83" t="s">
        <v>575</v>
      </c>
      <c r="D72" s="84">
        <v>60910</v>
      </c>
      <c r="E72" s="24" t="s">
        <v>38</v>
      </c>
      <c r="F72" s="25">
        <v>1</v>
      </c>
      <c r="G72" s="49">
        <v>6350</v>
      </c>
      <c r="H72" s="87">
        <f>G72</f>
        <v>6350</v>
      </c>
    </row>
    <row r="73" spans="1:8" s="24" customFormat="1">
      <c r="A73" s="81"/>
      <c r="B73" s="82">
        <v>45995</v>
      </c>
      <c r="C73" s="83" t="s">
        <v>575</v>
      </c>
      <c r="D73" s="84">
        <v>60910</v>
      </c>
      <c r="E73" s="24" t="s">
        <v>252</v>
      </c>
      <c r="F73" s="25">
        <v>1</v>
      </c>
      <c r="G73" s="49">
        <v>3650</v>
      </c>
      <c r="H73" s="87">
        <f>G73</f>
        <v>3650</v>
      </c>
    </row>
    <row r="74" spans="1:8" s="24" customFormat="1">
      <c r="A74" s="81"/>
      <c r="B74" s="82">
        <v>45995</v>
      </c>
      <c r="C74" s="83" t="s">
        <v>571</v>
      </c>
      <c r="D74" s="84">
        <v>60911</v>
      </c>
      <c r="E74" s="24" t="s">
        <v>293</v>
      </c>
      <c r="F74" s="25">
        <v>1</v>
      </c>
      <c r="G74" s="49">
        <v>2450</v>
      </c>
      <c r="H74" s="90">
        <v>2450</v>
      </c>
    </row>
    <row r="75" spans="1:8" s="24" customFormat="1">
      <c r="A75" s="81"/>
      <c r="B75" s="82">
        <v>45995</v>
      </c>
      <c r="C75" s="83" t="s">
        <v>609</v>
      </c>
      <c r="D75" s="84">
        <v>60912</v>
      </c>
      <c r="E75" s="24" t="s">
        <v>512</v>
      </c>
      <c r="F75" s="25">
        <v>1</v>
      </c>
      <c r="G75" s="49">
        <v>8250</v>
      </c>
      <c r="H75" s="87">
        <f>G75</f>
        <v>8250</v>
      </c>
    </row>
    <row r="76" spans="1:8" s="24" customFormat="1">
      <c r="A76" s="81"/>
      <c r="B76" s="82">
        <v>45995</v>
      </c>
      <c r="C76" s="83" t="s">
        <v>609</v>
      </c>
      <c r="D76" s="84">
        <v>60912</v>
      </c>
      <c r="E76" s="24" t="s">
        <v>293</v>
      </c>
      <c r="F76" s="25">
        <v>1</v>
      </c>
      <c r="G76" s="49">
        <v>2450</v>
      </c>
      <c r="H76" s="87">
        <f>G76</f>
        <v>2450</v>
      </c>
    </row>
    <row r="77" spans="1:8" s="24" customFormat="1">
      <c r="A77" s="81"/>
      <c r="B77" s="82">
        <v>45995</v>
      </c>
      <c r="C77" s="83" t="s">
        <v>609</v>
      </c>
      <c r="D77" s="84">
        <v>60912</v>
      </c>
      <c r="E77" s="24" t="s">
        <v>610</v>
      </c>
      <c r="F77" s="25">
        <v>1</v>
      </c>
      <c r="G77" s="49">
        <v>5995</v>
      </c>
      <c r="H77" s="87">
        <f>G77</f>
        <v>5995</v>
      </c>
    </row>
    <row r="78" spans="1:8" s="24" customFormat="1">
      <c r="A78" s="81"/>
      <c r="B78" s="82">
        <v>45995</v>
      </c>
      <c r="C78" s="83" t="s">
        <v>535</v>
      </c>
      <c r="D78" s="84">
        <v>60913</v>
      </c>
      <c r="E78" s="24" t="s">
        <v>269</v>
      </c>
      <c r="F78" s="25">
        <v>1</v>
      </c>
      <c r="G78" s="49">
        <v>3400</v>
      </c>
      <c r="H78" s="87">
        <f>G78</f>
        <v>3400</v>
      </c>
    </row>
    <row r="79" spans="1:8" s="24" customFormat="1">
      <c r="A79" s="81"/>
      <c r="B79" s="82">
        <v>45995</v>
      </c>
      <c r="C79" s="83" t="s">
        <v>813</v>
      </c>
      <c r="D79" s="84">
        <v>60914</v>
      </c>
      <c r="E79" s="24" t="s">
        <v>86</v>
      </c>
      <c r="F79" s="25">
        <v>1</v>
      </c>
      <c r="G79" s="49">
        <v>8995</v>
      </c>
      <c r="H79" s="87">
        <f>G79</f>
        <v>8995</v>
      </c>
    </row>
    <row r="80" spans="1:8" s="24" customFormat="1">
      <c r="A80" s="81"/>
      <c r="B80" s="82">
        <v>45995</v>
      </c>
      <c r="C80" s="83" t="s">
        <v>813</v>
      </c>
      <c r="D80" s="84">
        <v>60914</v>
      </c>
      <c r="E80" s="24" t="s">
        <v>87</v>
      </c>
      <c r="F80" s="25">
        <v>1</v>
      </c>
      <c r="G80" s="49"/>
      <c r="H80" s="87"/>
    </row>
    <row r="81" spans="1:8" s="24" customFormat="1">
      <c r="A81" s="81"/>
      <c r="B81" s="82">
        <v>45995</v>
      </c>
      <c r="C81" s="83" t="s">
        <v>813</v>
      </c>
      <c r="D81" s="84">
        <v>60914</v>
      </c>
      <c r="E81" s="24" t="s">
        <v>77</v>
      </c>
      <c r="F81" s="25">
        <v>1</v>
      </c>
      <c r="G81" s="49">
        <v>18800</v>
      </c>
      <c r="H81" s="87">
        <f>G81</f>
        <v>18800</v>
      </c>
    </row>
    <row r="82" spans="1:8" s="24" customFormat="1">
      <c r="A82" s="81"/>
      <c r="B82" s="82">
        <v>45995</v>
      </c>
      <c r="C82" s="83" t="s">
        <v>813</v>
      </c>
      <c r="D82" s="84">
        <v>60914</v>
      </c>
      <c r="E82" s="24" t="s">
        <v>78</v>
      </c>
      <c r="F82" s="25">
        <v>1</v>
      </c>
      <c r="G82" s="49"/>
      <c r="H82" s="87"/>
    </row>
    <row r="83" spans="1:8" s="24" customFormat="1">
      <c r="A83" s="81"/>
      <c r="B83" s="82">
        <v>45995</v>
      </c>
      <c r="C83" s="83" t="s">
        <v>813</v>
      </c>
      <c r="D83" s="84">
        <v>60914</v>
      </c>
      <c r="E83" s="24" t="s">
        <v>77</v>
      </c>
      <c r="F83" s="25">
        <v>1</v>
      </c>
      <c r="G83" s="49">
        <v>18800</v>
      </c>
      <c r="H83" s="87">
        <f>G83</f>
        <v>18800</v>
      </c>
    </row>
    <row r="84" spans="1:8" s="24" customFormat="1">
      <c r="A84" s="81"/>
      <c r="B84" s="82">
        <v>45995</v>
      </c>
      <c r="C84" s="83" t="s">
        <v>813</v>
      </c>
      <c r="D84" s="84">
        <v>60914</v>
      </c>
      <c r="E84" s="24" t="s">
        <v>78</v>
      </c>
      <c r="F84" s="25">
        <v>1</v>
      </c>
      <c r="G84" s="49"/>
      <c r="H84" s="87"/>
    </row>
    <row r="85" spans="1:8" s="24" customFormat="1">
      <c r="A85" s="81"/>
      <c r="B85" s="82">
        <v>45995</v>
      </c>
      <c r="C85" s="83" t="s">
        <v>93</v>
      </c>
      <c r="D85" s="84">
        <v>60915</v>
      </c>
      <c r="E85" s="24" t="s">
        <v>26</v>
      </c>
      <c r="F85" s="25">
        <v>1</v>
      </c>
      <c r="G85" s="49">
        <v>1795</v>
      </c>
      <c r="H85" s="87">
        <f>G85</f>
        <v>1795</v>
      </c>
    </row>
    <row r="86" spans="1:8" s="24" customFormat="1">
      <c r="A86" s="81"/>
      <c r="B86" s="82">
        <v>45995</v>
      </c>
      <c r="C86" s="83" t="s">
        <v>93</v>
      </c>
      <c r="D86" s="84">
        <v>60915</v>
      </c>
      <c r="E86" s="24" t="s">
        <v>26</v>
      </c>
      <c r="F86" s="25">
        <v>1</v>
      </c>
      <c r="G86" s="49">
        <v>1795</v>
      </c>
      <c r="H86" s="87">
        <f>G86</f>
        <v>1795</v>
      </c>
    </row>
    <row r="87" spans="1:8" s="24" customFormat="1">
      <c r="A87" s="81"/>
      <c r="B87" s="82">
        <v>45995</v>
      </c>
      <c r="C87" s="83" t="s">
        <v>93</v>
      </c>
      <c r="D87" s="84">
        <v>60915</v>
      </c>
      <c r="E87" s="24" t="s">
        <v>26</v>
      </c>
      <c r="F87" s="25">
        <v>1</v>
      </c>
      <c r="G87" s="49">
        <v>1795</v>
      </c>
      <c r="H87" s="87">
        <f>G87</f>
        <v>1795</v>
      </c>
    </row>
    <row r="88" spans="1:8" s="24" customFormat="1">
      <c r="A88" s="81"/>
      <c r="B88" s="82">
        <v>45995</v>
      </c>
      <c r="C88" s="83" t="s">
        <v>762</v>
      </c>
      <c r="D88" s="84">
        <v>60916</v>
      </c>
      <c r="E88" s="24" t="s">
        <v>86</v>
      </c>
      <c r="F88" s="25">
        <v>1</v>
      </c>
      <c r="G88" s="49">
        <v>8995</v>
      </c>
      <c r="H88" s="87">
        <f>G88</f>
        <v>8995</v>
      </c>
    </row>
    <row r="89" spans="1:8" s="24" customFormat="1">
      <c r="A89" s="81"/>
      <c r="B89" s="82">
        <v>45995</v>
      </c>
      <c r="C89" s="83" t="s">
        <v>762</v>
      </c>
      <c r="D89" s="84">
        <v>60916</v>
      </c>
      <c r="E89" s="24" t="s">
        <v>87</v>
      </c>
      <c r="F89" s="25">
        <v>1</v>
      </c>
      <c r="G89" s="49"/>
      <c r="H89" s="87"/>
    </row>
    <row r="90" spans="1:8" s="24" customFormat="1">
      <c r="A90" s="81"/>
      <c r="B90" s="82">
        <v>45995</v>
      </c>
      <c r="C90" s="83" t="s">
        <v>762</v>
      </c>
      <c r="D90" s="84">
        <v>60916</v>
      </c>
      <c r="E90" s="24" t="s">
        <v>35</v>
      </c>
      <c r="F90" s="25">
        <v>1</v>
      </c>
      <c r="G90" s="49">
        <v>5950</v>
      </c>
      <c r="H90" s="87">
        <f>G90</f>
        <v>5950</v>
      </c>
    </row>
    <row r="91" spans="1:8" s="24" customFormat="1">
      <c r="A91" s="81"/>
      <c r="B91" s="82">
        <v>45995</v>
      </c>
      <c r="C91" s="83" t="s">
        <v>283</v>
      </c>
      <c r="D91" s="84">
        <v>60951</v>
      </c>
      <c r="E91" s="24" t="s">
        <v>77</v>
      </c>
      <c r="F91" s="25">
        <v>1</v>
      </c>
      <c r="G91" s="49">
        <v>18800</v>
      </c>
      <c r="H91" s="87">
        <f>G91</f>
        <v>18800</v>
      </c>
    </row>
    <row r="92" spans="1:8" s="24" customFormat="1">
      <c r="A92" s="81"/>
      <c r="B92" s="82">
        <v>45995</v>
      </c>
      <c r="C92" s="83" t="s">
        <v>283</v>
      </c>
      <c r="D92" s="84">
        <v>60951</v>
      </c>
      <c r="E92" s="24" t="s">
        <v>78</v>
      </c>
      <c r="F92" s="25">
        <v>1</v>
      </c>
      <c r="G92" s="49"/>
      <c r="H92" s="87"/>
    </row>
    <row r="93" spans="1:8" s="24" customFormat="1">
      <c r="A93" s="81"/>
      <c r="B93" s="82">
        <v>45995</v>
      </c>
      <c r="C93" s="83" t="s">
        <v>49</v>
      </c>
      <c r="D93" s="84">
        <v>60952</v>
      </c>
      <c r="E93" s="24" t="s">
        <v>77</v>
      </c>
      <c r="F93" s="25">
        <v>1</v>
      </c>
      <c r="G93" s="49">
        <v>18800</v>
      </c>
      <c r="H93" s="87">
        <f>G93</f>
        <v>18800</v>
      </c>
    </row>
    <row r="94" spans="1:8" s="24" customFormat="1">
      <c r="A94" s="81"/>
      <c r="B94" s="82">
        <v>45995</v>
      </c>
      <c r="C94" s="83" t="s">
        <v>49</v>
      </c>
      <c r="D94" s="84">
        <v>60952</v>
      </c>
      <c r="E94" s="24" t="s">
        <v>78</v>
      </c>
      <c r="F94" s="25">
        <v>1</v>
      </c>
      <c r="G94" s="49"/>
      <c r="H94" s="87"/>
    </row>
    <row r="95" spans="1:8" s="24" customFormat="1">
      <c r="A95" s="81"/>
      <c r="B95" s="82">
        <v>45995</v>
      </c>
      <c r="C95" s="83" t="s">
        <v>305</v>
      </c>
      <c r="D95" s="84">
        <v>60954</v>
      </c>
      <c r="E95" s="24" t="s">
        <v>53</v>
      </c>
      <c r="F95" s="25">
        <v>1</v>
      </c>
      <c r="G95" s="49">
        <v>6995</v>
      </c>
      <c r="H95" s="87">
        <f t="shared" ref="H95:H118" si="3">G95</f>
        <v>6995</v>
      </c>
    </row>
    <row r="96" spans="1:8" s="24" customFormat="1">
      <c r="A96" s="81"/>
      <c r="B96" s="82">
        <v>45995</v>
      </c>
      <c r="C96" s="83" t="s">
        <v>305</v>
      </c>
      <c r="D96" s="84">
        <v>60954</v>
      </c>
      <c r="E96" s="24" t="s">
        <v>34</v>
      </c>
      <c r="F96" s="25">
        <v>1</v>
      </c>
      <c r="G96" s="49">
        <v>4995</v>
      </c>
      <c r="H96" s="87">
        <f t="shared" si="3"/>
        <v>4995</v>
      </c>
    </row>
    <row r="97" spans="1:8" s="24" customFormat="1">
      <c r="A97" s="81"/>
      <c r="B97" s="82">
        <v>45995</v>
      </c>
      <c r="C97" s="83" t="s">
        <v>305</v>
      </c>
      <c r="D97" s="84">
        <v>60954</v>
      </c>
      <c r="E97" s="24" t="s">
        <v>34</v>
      </c>
      <c r="F97" s="25">
        <v>1</v>
      </c>
      <c r="G97" s="49">
        <v>4995</v>
      </c>
      <c r="H97" s="87">
        <f t="shared" si="3"/>
        <v>4995</v>
      </c>
    </row>
    <row r="98" spans="1:8" s="24" customFormat="1">
      <c r="A98" s="81"/>
      <c r="B98" s="82">
        <v>45995</v>
      </c>
      <c r="C98" s="83" t="s">
        <v>305</v>
      </c>
      <c r="D98" s="84">
        <v>60954</v>
      </c>
      <c r="E98" s="24" t="s">
        <v>34</v>
      </c>
      <c r="F98" s="25">
        <v>1</v>
      </c>
      <c r="G98" s="49">
        <v>4995</v>
      </c>
      <c r="H98" s="87">
        <f t="shared" si="3"/>
        <v>4995</v>
      </c>
    </row>
    <row r="99" spans="1:8" s="24" customFormat="1">
      <c r="A99" s="81"/>
      <c r="B99" s="82">
        <v>45995</v>
      </c>
      <c r="C99" s="83" t="s">
        <v>305</v>
      </c>
      <c r="D99" s="84">
        <v>60954</v>
      </c>
      <c r="E99" s="24" t="s">
        <v>34</v>
      </c>
      <c r="F99" s="25">
        <v>1</v>
      </c>
      <c r="G99" s="49">
        <v>4995</v>
      </c>
      <c r="H99" s="87">
        <f t="shared" si="3"/>
        <v>4995</v>
      </c>
    </row>
    <row r="100" spans="1:8" s="24" customFormat="1">
      <c r="A100" s="81"/>
      <c r="B100" s="82">
        <v>45995</v>
      </c>
      <c r="C100" s="83" t="s">
        <v>305</v>
      </c>
      <c r="D100" s="84">
        <v>60954</v>
      </c>
      <c r="E100" s="24" t="s">
        <v>34</v>
      </c>
      <c r="F100" s="25">
        <v>1</v>
      </c>
      <c r="G100" s="49">
        <v>4995</v>
      </c>
      <c r="H100" s="87">
        <f t="shared" si="3"/>
        <v>4995</v>
      </c>
    </row>
    <row r="101" spans="1:8" s="24" customFormat="1">
      <c r="A101" s="81"/>
      <c r="B101" s="82">
        <v>45995</v>
      </c>
      <c r="C101" s="83" t="s">
        <v>305</v>
      </c>
      <c r="D101" s="84">
        <v>60954</v>
      </c>
      <c r="E101" s="24" t="s">
        <v>34</v>
      </c>
      <c r="F101" s="25">
        <v>1</v>
      </c>
      <c r="G101" s="49">
        <v>4995</v>
      </c>
      <c r="H101" s="87">
        <f t="shared" si="3"/>
        <v>4995</v>
      </c>
    </row>
    <row r="102" spans="1:8" s="24" customFormat="1">
      <c r="A102" s="81"/>
      <c r="B102" s="82">
        <v>45995</v>
      </c>
      <c r="C102" s="83" t="s">
        <v>305</v>
      </c>
      <c r="D102" s="84">
        <v>60954</v>
      </c>
      <c r="E102" s="24" t="s">
        <v>34</v>
      </c>
      <c r="F102" s="25">
        <v>1</v>
      </c>
      <c r="G102" s="49">
        <v>4995</v>
      </c>
      <c r="H102" s="87">
        <f t="shared" si="3"/>
        <v>4995</v>
      </c>
    </row>
    <row r="103" spans="1:8" s="24" customFormat="1">
      <c r="A103" s="81"/>
      <c r="B103" s="82">
        <v>45995</v>
      </c>
      <c r="C103" s="83" t="s">
        <v>305</v>
      </c>
      <c r="D103" s="84">
        <v>60954</v>
      </c>
      <c r="E103" s="24" t="s">
        <v>34</v>
      </c>
      <c r="F103" s="25">
        <v>1</v>
      </c>
      <c r="G103" s="49">
        <v>4995</v>
      </c>
      <c r="H103" s="87">
        <f t="shared" si="3"/>
        <v>4995</v>
      </c>
    </row>
    <row r="104" spans="1:8" s="24" customFormat="1">
      <c r="A104" s="81"/>
      <c r="B104" s="82">
        <v>45995</v>
      </c>
      <c r="C104" s="83" t="s">
        <v>305</v>
      </c>
      <c r="D104" s="84">
        <v>60954</v>
      </c>
      <c r="E104" s="24" t="s">
        <v>34</v>
      </c>
      <c r="F104" s="25">
        <v>1</v>
      </c>
      <c r="G104" s="49">
        <v>4995</v>
      </c>
      <c r="H104" s="87">
        <f t="shared" si="3"/>
        <v>4995</v>
      </c>
    </row>
    <row r="105" spans="1:8" s="24" customFormat="1">
      <c r="A105" s="81"/>
      <c r="B105" s="82">
        <v>45995</v>
      </c>
      <c r="C105" s="83" t="s">
        <v>305</v>
      </c>
      <c r="D105" s="84">
        <v>60954</v>
      </c>
      <c r="E105" s="24" t="s">
        <v>34</v>
      </c>
      <c r="F105" s="25">
        <v>1</v>
      </c>
      <c r="G105" s="49">
        <v>4995</v>
      </c>
      <c r="H105" s="87">
        <f t="shared" si="3"/>
        <v>4995</v>
      </c>
    </row>
    <row r="106" spans="1:8" s="24" customFormat="1">
      <c r="A106" s="81"/>
      <c r="B106" s="82">
        <v>45995</v>
      </c>
      <c r="C106" s="83" t="s">
        <v>305</v>
      </c>
      <c r="D106" s="84">
        <v>60954</v>
      </c>
      <c r="E106" s="24" t="s">
        <v>33</v>
      </c>
      <c r="F106" s="25"/>
      <c r="G106" s="49">
        <v>600</v>
      </c>
      <c r="H106" s="87">
        <f t="shared" si="3"/>
        <v>600</v>
      </c>
    </row>
    <row r="107" spans="1:8" s="24" customFormat="1">
      <c r="A107" s="81"/>
      <c r="B107" s="82">
        <v>45995</v>
      </c>
      <c r="C107" s="83" t="s">
        <v>322</v>
      </c>
      <c r="D107" s="84">
        <v>60955</v>
      </c>
      <c r="E107" s="24" t="s">
        <v>34</v>
      </c>
      <c r="F107" s="25">
        <v>1</v>
      </c>
      <c r="G107" s="49">
        <v>4995</v>
      </c>
      <c r="H107" s="87">
        <f t="shared" si="3"/>
        <v>4995</v>
      </c>
    </row>
    <row r="108" spans="1:8" s="24" customFormat="1">
      <c r="A108" s="81"/>
      <c r="B108" s="82">
        <v>45995</v>
      </c>
      <c r="C108" s="83" t="s">
        <v>322</v>
      </c>
      <c r="D108" s="84">
        <v>60955</v>
      </c>
      <c r="E108" s="24" t="s">
        <v>34</v>
      </c>
      <c r="F108" s="25">
        <v>1</v>
      </c>
      <c r="G108" s="49">
        <v>4995</v>
      </c>
      <c r="H108" s="87">
        <f t="shared" si="3"/>
        <v>4995</v>
      </c>
    </row>
    <row r="109" spans="1:8" s="24" customFormat="1">
      <c r="A109" s="81"/>
      <c r="B109" s="82">
        <v>45995</v>
      </c>
      <c r="C109" s="83" t="s">
        <v>322</v>
      </c>
      <c r="D109" s="84">
        <v>60955</v>
      </c>
      <c r="E109" s="24" t="s">
        <v>34</v>
      </c>
      <c r="F109" s="25">
        <v>1</v>
      </c>
      <c r="G109" s="49">
        <v>4995</v>
      </c>
      <c r="H109" s="87">
        <f t="shared" si="3"/>
        <v>4995</v>
      </c>
    </row>
    <row r="110" spans="1:8" s="24" customFormat="1">
      <c r="A110" s="81"/>
      <c r="B110" s="82">
        <v>45995</v>
      </c>
      <c r="C110" s="83" t="s">
        <v>305</v>
      </c>
      <c r="D110" s="84">
        <v>60956</v>
      </c>
      <c r="E110" s="24" t="s">
        <v>53</v>
      </c>
      <c r="F110" s="25">
        <v>1</v>
      </c>
      <c r="G110" s="49">
        <v>6995</v>
      </c>
      <c r="H110" s="87">
        <f t="shared" si="3"/>
        <v>6995</v>
      </c>
    </row>
    <row r="111" spans="1:8" s="24" customFormat="1">
      <c r="A111" s="81"/>
      <c r="B111" s="82">
        <v>45995</v>
      </c>
      <c r="C111" s="83" t="s">
        <v>335</v>
      </c>
      <c r="D111" s="84">
        <v>60957</v>
      </c>
      <c r="E111" s="24" t="s">
        <v>293</v>
      </c>
      <c r="F111" s="25">
        <v>1</v>
      </c>
      <c r="G111" s="49">
        <v>2450</v>
      </c>
      <c r="H111" s="87">
        <f t="shared" si="3"/>
        <v>2450</v>
      </c>
    </row>
    <row r="112" spans="1:8" s="24" customFormat="1">
      <c r="A112" s="81"/>
      <c r="B112" s="82">
        <v>45995</v>
      </c>
      <c r="C112" s="83" t="s">
        <v>407</v>
      </c>
      <c r="D112" s="84">
        <v>60958</v>
      </c>
      <c r="E112" s="24" t="s">
        <v>269</v>
      </c>
      <c r="F112" s="25">
        <v>1</v>
      </c>
      <c r="G112" s="49">
        <v>3400</v>
      </c>
      <c r="H112" s="87">
        <f t="shared" si="3"/>
        <v>3400</v>
      </c>
    </row>
    <row r="113" spans="1:8" s="24" customFormat="1">
      <c r="A113" s="81"/>
      <c r="B113" s="82">
        <v>45995</v>
      </c>
      <c r="C113" s="83" t="s">
        <v>407</v>
      </c>
      <c r="D113" s="84">
        <v>60958</v>
      </c>
      <c r="E113" s="24" t="s">
        <v>269</v>
      </c>
      <c r="F113" s="25">
        <v>1</v>
      </c>
      <c r="G113" s="49">
        <v>3400</v>
      </c>
      <c r="H113" s="87">
        <f t="shared" si="3"/>
        <v>3400</v>
      </c>
    </row>
    <row r="114" spans="1:8" s="24" customFormat="1">
      <c r="A114" s="81"/>
      <c r="B114" s="82">
        <v>45995</v>
      </c>
      <c r="C114" s="83" t="s">
        <v>490</v>
      </c>
      <c r="D114" s="84">
        <v>60959</v>
      </c>
      <c r="E114" s="24" t="s">
        <v>277</v>
      </c>
      <c r="F114" s="25">
        <v>1</v>
      </c>
      <c r="G114" s="49">
        <v>5600</v>
      </c>
      <c r="H114" s="87">
        <f t="shared" si="3"/>
        <v>5600</v>
      </c>
    </row>
    <row r="115" spans="1:8" s="24" customFormat="1">
      <c r="A115" s="81"/>
      <c r="B115" s="82">
        <v>45995</v>
      </c>
      <c r="C115" s="83" t="s">
        <v>490</v>
      </c>
      <c r="D115" s="84">
        <v>60959</v>
      </c>
      <c r="E115" s="24" t="s">
        <v>277</v>
      </c>
      <c r="F115" s="25">
        <v>1</v>
      </c>
      <c r="G115" s="49">
        <v>5600</v>
      </c>
      <c r="H115" s="87">
        <f t="shared" si="3"/>
        <v>5600</v>
      </c>
    </row>
    <row r="116" spans="1:8" s="24" customFormat="1">
      <c r="A116" s="81"/>
      <c r="B116" s="82">
        <v>45995</v>
      </c>
      <c r="C116" s="83" t="s">
        <v>490</v>
      </c>
      <c r="D116" s="84">
        <v>60959</v>
      </c>
      <c r="E116" s="24" t="s">
        <v>34</v>
      </c>
      <c r="F116" s="25">
        <v>1</v>
      </c>
      <c r="G116" s="49">
        <v>4995</v>
      </c>
      <c r="H116" s="87">
        <f t="shared" si="3"/>
        <v>4995</v>
      </c>
    </row>
    <row r="117" spans="1:8" s="24" customFormat="1">
      <c r="A117" s="81"/>
      <c r="B117" s="82">
        <v>45995</v>
      </c>
      <c r="C117" s="83" t="s">
        <v>490</v>
      </c>
      <c r="D117" s="84">
        <v>60959</v>
      </c>
      <c r="E117" s="24" t="s">
        <v>34</v>
      </c>
      <c r="F117" s="25">
        <v>1</v>
      </c>
      <c r="G117" s="49">
        <v>4995</v>
      </c>
      <c r="H117" s="87">
        <f t="shared" si="3"/>
        <v>4995</v>
      </c>
    </row>
    <row r="118" spans="1:8" s="24" customFormat="1">
      <c r="A118" s="81"/>
      <c r="B118" s="82">
        <v>45995</v>
      </c>
      <c r="C118" s="83" t="s">
        <v>505</v>
      </c>
      <c r="D118" s="84">
        <v>60960</v>
      </c>
      <c r="E118" s="24" t="s">
        <v>55</v>
      </c>
      <c r="F118" s="25">
        <v>1</v>
      </c>
      <c r="G118" s="49">
        <v>5150</v>
      </c>
      <c r="H118" s="87">
        <f t="shared" si="3"/>
        <v>5150</v>
      </c>
    </row>
    <row r="119" spans="1:8" s="24" customFormat="1">
      <c r="A119" s="81"/>
      <c r="B119" s="82">
        <v>45995</v>
      </c>
      <c r="C119" s="83" t="s">
        <v>551</v>
      </c>
      <c r="D119" s="84">
        <v>60961</v>
      </c>
      <c r="E119" s="24" t="s">
        <v>301</v>
      </c>
      <c r="F119" s="25">
        <v>1</v>
      </c>
      <c r="G119" s="49">
        <v>18200</v>
      </c>
      <c r="H119" s="87">
        <v>18200</v>
      </c>
    </row>
    <row r="120" spans="1:8" s="24" customFormat="1">
      <c r="A120" s="81"/>
      <c r="B120" s="82">
        <v>45995</v>
      </c>
      <c r="C120" s="83" t="s">
        <v>600</v>
      </c>
      <c r="D120" s="84">
        <v>60962</v>
      </c>
      <c r="E120" s="24" t="s">
        <v>81</v>
      </c>
      <c r="F120" s="25">
        <v>1</v>
      </c>
      <c r="G120" s="49">
        <v>27900</v>
      </c>
      <c r="H120" s="87">
        <v>27900</v>
      </c>
    </row>
    <row r="121" spans="1:8" s="24" customFormat="1">
      <c r="A121" s="81"/>
      <c r="B121" s="82">
        <v>45995</v>
      </c>
      <c r="C121" s="83" t="s">
        <v>600</v>
      </c>
      <c r="D121" s="84">
        <v>60962</v>
      </c>
      <c r="E121" s="24" t="s">
        <v>82</v>
      </c>
      <c r="F121" s="25">
        <v>1</v>
      </c>
      <c r="G121" s="49"/>
      <c r="H121" s="87"/>
    </row>
    <row r="122" spans="1:8" s="24" customFormat="1">
      <c r="A122" s="81"/>
      <c r="B122" s="82">
        <v>45995</v>
      </c>
      <c r="C122" s="83" t="s">
        <v>595</v>
      </c>
      <c r="D122" s="84">
        <v>60963</v>
      </c>
      <c r="E122" s="24" t="s">
        <v>301</v>
      </c>
      <c r="F122" s="25">
        <v>1</v>
      </c>
      <c r="G122" s="138">
        <v>18200</v>
      </c>
      <c r="H122" s="87">
        <v>18200</v>
      </c>
    </row>
    <row r="123" spans="1:8" s="24" customFormat="1">
      <c r="A123" s="81"/>
      <c r="B123" s="82">
        <v>45995</v>
      </c>
      <c r="C123" s="83" t="s">
        <v>595</v>
      </c>
      <c r="D123" s="84">
        <v>60963</v>
      </c>
      <c r="E123" s="24" t="s">
        <v>33</v>
      </c>
      <c r="F123" s="25"/>
      <c r="G123" s="49">
        <v>600</v>
      </c>
      <c r="H123" s="87">
        <v>600</v>
      </c>
    </row>
    <row r="124" spans="1:8" s="24" customFormat="1">
      <c r="A124" s="81"/>
      <c r="B124" s="82">
        <v>45995</v>
      </c>
      <c r="C124" s="83" t="s">
        <v>471</v>
      </c>
      <c r="D124" s="84">
        <v>60964</v>
      </c>
      <c r="E124" s="24" t="s">
        <v>86</v>
      </c>
      <c r="F124" s="25">
        <v>1</v>
      </c>
      <c r="G124" s="49">
        <v>8995</v>
      </c>
      <c r="H124" s="87">
        <v>8995</v>
      </c>
    </row>
    <row r="125" spans="1:8" s="24" customFormat="1">
      <c r="A125" s="81"/>
      <c r="B125" s="82">
        <v>45995</v>
      </c>
      <c r="C125" s="83" t="s">
        <v>471</v>
      </c>
      <c r="D125" s="84">
        <v>60964</v>
      </c>
      <c r="E125" s="24" t="s">
        <v>87</v>
      </c>
      <c r="F125" s="25">
        <v>1</v>
      </c>
      <c r="G125" s="49"/>
      <c r="H125" s="87"/>
    </row>
    <row r="126" spans="1:8" s="24" customFormat="1">
      <c r="A126" s="81"/>
      <c r="B126" s="82">
        <v>45995</v>
      </c>
      <c r="C126" s="83" t="s">
        <v>471</v>
      </c>
      <c r="D126" s="84">
        <v>60964</v>
      </c>
      <c r="E126" s="24" t="s">
        <v>86</v>
      </c>
      <c r="F126" s="25">
        <v>1</v>
      </c>
      <c r="G126" s="49">
        <v>8995</v>
      </c>
      <c r="H126" s="87">
        <v>8995</v>
      </c>
    </row>
    <row r="127" spans="1:8" s="24" customFormat="1">
      <c r="A127" s="81"/>
      <c r="B127" s="82">
        <v>45995</v>
      </c>
      <c r="C127" s="83" t="s">
        <v>471</v>
      </c>
      <c r="D127" s="84">
        <v>60964</v>
      </c>
      <c r="E127" s="24" t="s">
        <v>87</v>
      </c>
      <c r="F127" s="25">
        <v>1</v>
      </c>
      <c r="G127" s="49"/>
      <c r="H127" s="87"/>
    </row>
    <row r="128" spans="1:8" s="24" customFormat="1">
      <c r="A128" s="81"/>
      <c r="B128" s="82">
        <v>45995</v>
      </c>
      <c r="C128" s="83" t="s">
        <v>454</v>
      </c>
      <c r="D128" s="84">
        <v>60965</v>
      </c>
      <c r="E128" s="24" t="s">
        <v>455</v>
      </c>
      <c r="F128" s="25">
        <v>1</v>
      </c>
      <c r="G128" s="49">
        <v>5995</v>
      </c>
      <c r="H128" s="87">
        <f>G128</f>
        <v>5995</v>
      </c>
    </row>
    <row r="129" spans="1:8" s="24" customFormat="1">
      <c r="A129" s="81"/>
      <c r="B129" s="82">
        <v>45995</v>
      </c>
      <c r="C129" s="83" t="s">
        <v>588</v>
      </c>
      <c r="D129" s="84">
        <v>60966</v>
      </c>
      <c r="E129" s="24" t="s">
        <v>286</v>
      </c>
      <c r="F129" s="25">
        <v>1</v>
      </c>
      <c r="G129" s="49">
        <v>16500</v>
      </c>
      <c r="H129" s="90">
        <v>16500</v>
      </c>
    </row>
    <row r="130" spans="1:8" s="24" customFormat="1">
      <c r="A130" s="81"/>
      <c r="B130" s="82">
        <v>45995</v>
      </c>
      <c r="C130" s="83" t="s">
        <v>447</v>
      </c>
      <c r="D130" s="84">
        <v>60967</v>
      </c>
      <c r="E130" s="24" t="s">
        <v>301</v>
      </c>
      <c r="F130" s="25">
        <v>1</v>
      </c>
      <c r="G130" s="49">
        <v>18200</v>
      </c>
      <c r="H130" s="87">
        <f t="shared" ref="H130:H140" si="4">G130</f>
        <v>18200</v>
      </c>
    </row>
    <row r="131" spans="1:8" s="24" customFormat="1">
      <c r="A131" s="81"/>
      <c r="B131" s="82">
        <v>45995</v>
      </c>
      <c r="C131" s="83" t="s">
        <v>62</v>
      </c>
      <c r="D131" s="84">
        <v>60968</v>
      </c>
      <c r="E131" s="24" t="s">
        <v>286</v>
      </c>
      <c r="F131" s="25">
        <v>1</v>
      </c>
      <c r="G131" s="49">
        <v>16500</v>
      </c>
      <c r="H131" s="87">
        <f t="shared" si="4"/>
        <v>16500</v>
      </c>
    </row>
    <row r="132" spans="1:8" s="24" customFormat="1">
      <c r="A132" s="81"/>
      <c r="B132" s="82">
        <v>45995</v>
      </c>
      <c r="C132" s="83" t="s">
        <v>62</v>
      </c>
      <c r="D132" s="84">
        <v>60968</v>
      </c>
      <c r="E132" s="24" t="s">
        <v>396</v>
      </c>
      <c r="F132" s="25">
        <v>1</v>
      </c>
      <c r="G132" s="49">
        <v>2450</v>
      </c>
      <c r="H132" s="87">
        <f t="shared" si="4"/>
        <v>2450</v>
      </c>
    </row>
    <row r="133" spans="1:8" s="24" customFormat="1">
      <c r="A133" s="81"/>
      <c r="B133" s="82">
        <v>45995</v>
      </c>
      <c r="C133" s="83" t="s">
        <v>433</v>
      </c>
      <c r="D133" s="84">
        <v>60969</v>
      </c>
      <c r="E133" s="24" t="s">
        <v>396</v>
      </c>
      <c r="F133" s="25">
        <v>1</v>
      </c>
      <c r="G133" s="49">
        <v>2450</v>
      </c>
      <c r="H133" s="87">
        <f t="shared" si="4"/>
        <v>2450</v>
      </c>
    </row>
    <row r="134" spans="1:8" s="24" customFormat="1">
      <c r="A134" s="81"/>
      <c r="B134" s="82">
        <v>45995</v>
      </c>
      <c r="C134" s="83" t="s">
        <v>433</v>
      </c>
      <c r="D134" s="84">
        <v>60969</v>
      </c>
      <c r="E134" s="24" t="s">
        <v>26</v>
      </c>
      <c r="F134" s="25">
        <v>1</v>
      </c>
      <c r="G134" s="49">
        <v>1795</v>
      </c>
      <c r="H134" s="87">
        <f t="shared" si="4"/>
        <v>1795</v>
      </c>
    </row>
    <row r="135" spans="1:8" s="24" customFormat="1">
      <c r="A135" s="81"/>
      <c r="B135" s="82">
        <v>45995</v>
      </c>
      <c r="C135" s="83" t="s">
        <v>433</v>
      </c>
      <c r="D135" s="84">
        <v>60969</v>
      </c>
      <c r="E135" s="24" t="s">
        <v>395</v>
      </c>
      <c r="F135" s="25">
        <v>1</v>
      </c>
      <c r="G135" s="49">
        <v>3650</v>
      </c>
      <c r="H135" s="87">
        <f t="shared" si="4"/>
        <v>3650</v>
      </c>
    </row>
    <row r="136" spans="1:8" s="24" customFormat="1">
      <c r="A136" s="81"/>
      <c r="B136" s="82">
        <v>45995</v>
      </c>
      <c r="C136" s="83" t="s">
        <v>433</v>
      </c>
      <c r="D136" s="84">
        <v>60969</v>
      </c>
      <c r="E136" s="24" t="s">
        <v>395</v>
      </c>
      <c r="F136" s="25">
        <v>1</v>
      </c>
      <c r="G136" s="49">
        <v>3650</v>
      </c>
      <c r="H136" s="87">
        <f t="shared" si="4"/>
        <v>3650</v>
      </c>
    </row>
    <row r="137" spans="1:8" s="24" customFormat="1">
      <c r="A137" s="81"/>
      <c r="B137" s="82">
        <v>45995</v>
      </c>
      <c r="C137" s="83" t="s">
        <v>508</v>
      </c>
      <c r="D137" s="84">
        <v>60970</v>
      </c>
      <c r="E137" s="24" t="s">
        <v>26</v>
      </c>
      <c r="F137" s="25">
        <v>1</v>
      </c>
      <c r="G137" s="49">
        <v>1795</v>
      </c>
      <c r="H137" s="87">
        <f t="shared" si="4"/>
        <v>1795</v>
      </c>
    </row>
    <row r="138" spans="1:8" s="24" customFormat="1">
      <c r="A138" s="81"/>
      <c r="B138" s="82">
        <v>45995</v>
      </c>
      <c r="C138" s="83" t="s">
        <v>508</v>
      </c>
      <c r="D138" s="84">
        <v>60970</v>
      </c>
      <c r="E138" s="24" t="s">
        <v>26</v>
      </c>
      <c r="F138" s="25">
        <v>1</v>
      </c>
      <c r="G138" s="49">
        <v>1795</v>
      </c>
      <c r="H138" s="87">
        <f t="shared" si="4"/>
        <v>1795</v>
      </c>
    </row>
    <row r="139" spans="1:8" s="24" customFormat="1">
      <c r="A139" s="81"/>
      <c r="B139" s="82">
        <v>45995</v>
      </c>
      <c r="C139" s="83" t="s">
        <v>508</v>
      </c>
      <c r="D139" s="84">
        <v>60970</v>
      </c>
      <c r="E139" s="24" t="s">
        <v>26</v>
      </c>
      <c r="F139" s="25">
        <v>1</v>
      </c>
      <c r="G139" s="49">
        <v>1795</v>
      </c>
      <c r="H139" s="87">
        <f t="shared" si="4"/>
        <v>1795</v>
      </c>
    </row>
    <row r="140" spans="1:8" s="24" customFormat="1">
      <c r="A140" s="81"/>
      <c r="B140" s="82">
        <v>45995</v>
      </c>
      <c r="C140" s="83" t="s">
        <v>75</v>
      </c>
      <c r="D140" s="84">
        <v>60971</v>
      </c>
      <c r="E140" s="24" t="s">
        <v>512</v>
      </c>
      <c r="F140" s="25">
        <v>1</v>
      </c>
      <c r="G140" s="49">
        <v>8250</v>
      </c>
      <c r="H140" s="87">
        <f t="shared" si="4"/>
        <v>8250</v>
      </c>
    </row>
    <row r="141" spans="1:8" s="24" customFormat="1">
      <c r="A141" s="81"/>
      <c r="B141" s="82">
        <v>45995</v>
      </c>
      <c r="C141" s="83" t="s">
        <v>574</v>
      </c>
      <c r="D141" s="84">
        <v>60972</v>
      </c>
      <c r="E141" s="24" t="s">
        <v>301</v>
      </c>
      <c r="F141" s="25">
        <v>1</v>
      </c>
      <c r="G141" s="49">
        <v>18200</v>
      </c>
      <c r="H141" s="87">
        <v>18200</v>
      </c>
    </row>
    <row r="142" spans="1:8" s="24" customFormat="1">
      <c r="A142" s="81"/>
      <c r="B142" s="82">
        <v>45995</v>
      </c>
      <c r="C142" s="83" t="s">
        <v>603</v>
      </c>
      <c r="D142" s="84">
        <v>60973</v>
      </c>
      <c r="E142" s="24" t="s">
        <v>26</v>
      </c>
      <c r="F142" s="25">
        <v>1</v>
      </c>
      <c r="G142" s="49">
        <v>1795</v>
      </c>
      <c r="H142" s="87">
        <v>1795</v>
      </c>
    </row>
    <row r="143" spans="1:8" s="24" customFormat="1">
      <c r="A143" s="81"/>
      <c r="B143" s="82">
        <v>45995</v>
      </c>
      <c r="C143" s="83" t="s">
        <v>655</v>
      </c>
      <c r="D143" s="84">
        <v>60974</v>
      </c>
      <c r="E143" s="24" t="s">
        <v>91</v>
      </c>
      <c r="F143" s="25">
        <v>1</v>
      </c>
      <c r="G143" s="49">
        <v>5550</v>
      </c>
      <c r="H143" s="87">
        <f>G143</f>
        <v>5550</v>
      </c>
    </row>
    <row r="144" spans="1:8" s="24" customFormat="1">
      <c r="A144" s="81"/>
      <c r="B144" s="82">
        <v>45995</v>
      </c>
      <c r="C144" s="83" t="s">
        <v>655</v>
      </c>
      <c r="D144" s="84">
        <v>60974</v>
      </c>
      <c r="E144" s="24" t="s">
        <v>656</v>
      </c>
      <c r="F144" s="25">
        <v>1</v>
      </c>
      <c r="G144" s="49">
        <v>4550</v>
      </c>
      <c r="H144" s="87">
        <f>G144</f>
        <v>4550</v>
      </c>
    </row>
    <row r="145" spans="1:8" s="24" customFormat="1">
      <c r="A145" s="81"/>
      <c r="B145" s="82">
        <v>45995</v>
      </c>
      <c r="C145" s="83" t="s">
        <v>655</v>
      </c>
      <c r="D145" s="84">
        <v>60974</v>
      </c>
      <c r="E145" s="24" t="s">
        <v>293</v>
      </c>
      <c r="F145" s="25">
        <v>1</v>
      </c>
      <c r="G145" s="49">
        <v>2450</v>
      </c>
      <c r="H145" s="87">
        <f>G145</f>
        <v>2450</v>
      </c>
    </row>
    <row r="146" spans="1:8" s="24" customFormat="1">
      <c r="A146" s="81"/>
      <c r="B146" s="82">
        <v>45995</v>
      </c>
      <c r="C146" s="83" t="s">
        <v>655</v>
      </c>
      <c r="D146" s="84">
        <v>60974</v>
      </c>
      <c r="E146" s="24" t="s">
        <v>293</v>
      </c>
      <c r="F146" s="25">
        <v>1</v>
      </c>
      <c r="G146" s="49">
        <v>2450</v>
      </c>
      <c r="H146" s="87">
        <f>G146</f>
        <v>2450</v>
      </c>
    </row>
    <row r="147" spans="1:8" s="24" customFormat="1">
      <c r="A147" s="81"/>
      <c r="B147" s="82">
        <v>45995</v>
      </c>
      <c r="C147" s="83" t="s">
        <v>655</v>
      </c>
      <c r="D147" s="84">
        <v>60974</v>
      </c>
      <c r="E147" s="24" t="s">
        <v>240</v>
      </c>
      <c r="F147" s="25">
        <v>1</v>
      </c>
      <c r="G147" s="49">
        <v>3100</v>
      </c>
      <c r="H147" s="87">
        <f>G147</f>
        <v>3100</v>
      </c>
    </row>
    <row r="148" spans="1:8" s="24" customFormat="1">
      <c r="A148" s="81"/>
      <c r="B148" s="82">
        <v>45995</v>
      </c>
      <c r="C148" s="83" t="s">
        <v>648</v>
      </c>
      <c r="D148" s="84">
        <v>60975</v>
      </c>
      <c r="E148" s="24" t="s">
        <v>35</v>
      </c>
      <c r="F148" s="25">
        <v>1</v>
      </c>
      <c r="G148" s="49">
        <v>5950</v>
      </c>
      <c r="H148" s="87">
        <v>5950</v>
      </c>
    </row>
    <row r="149" spans="1:8" s="24" customFormat="1">
      <c r="A149" s="81"/>
      <c r="B149" s="82">
        <v>45995</v>
      </c>
      <c r="C149" s="83" t="s">
        <v>645</v>
      </c>
      <c r="D149" s="84">
        <v>60976</v>
      </c>
      <c r="E149" s="24" t="s">
        <v>86</v>
      </c>
      <c r="F149" s="25">
        <v>1</v>
      </c>
      <c r="G149" s="49">
        <v>8995</v>
      </c>
      <c r="H149" s="87">
        <v>8995</v>
      </c>
    </row>
    <row r="150" spans="1:8" s="24" customFormat="1">
      <c r="A150" s="81"/>
      <c r="B150" s="82">
        <v>45995</v>
      </c>
      <c r="C150" s="83" t="s">
        <v>645</v>
      </c>
      <c r="D150" s="84">
        <v>60976</v>
      </c>
      <c r="E150" s="24" t="s">
        <v>87</v>
      </c>
      <c r="F150" s="25">
        <v>1</v>
      </c>
      <c r="G150" s="49"/>
      <c r="H150" s="87"/>
    </row>
    <row r="151" spans="1:8" s="24" customFormat="1">
      <c r="A151" s="81"/>
      <c r="B151" s="82">
        <v>45995</v>
      </c>
      <c r="C151" s="83" t="s">
        <v>645</v>
      </c>
      <c r="D151" s="84">
        <v>60976</v>
      </c>
      <c r="E151" s="24" t="s">
        <v>33</v>
      </c>
      <c r="F151" s="25"/>
      <c r="G151" s="49">
        <v>600</v>
      </c>
      <c r="H151" s="87">
        <v>600</v>
      </c>
    </row>
    <row r="152" spans="1:8" s="24" customFormat="1">
      <c r="A152" s="81"/>
      <c r="B152" s="82">
        <v>45995</v>
      </c>
      <c r="C152" s="83" t="s">
        <v>616</v>
      </c>
      <c r="D152" s="84">
        <v>60977</v>
      </c>
      <c r="E152" s="24" t="s">
        <v>53</v>
      </c>
      <c r="F152" s="25">
        <v>1</v>
      </c>
      <c r="G152" s="49">
        <v>6995</v>
      </c>
      <c r="H152" s="87">
        <v>6995</v>
      </c>
    </row>
    <row r="153" spans="1:8" s="24" customFormat="1">
      <c r="A153" s="81"/>
      <c r="B153" s="82">
        <v>45995</v>
      </c>
      <c r="C153" s="83" t="s">
        <v>616</v>
      </c>
      <c r="D153" s="84">
        <v>60977</v>
      </c>
      <c r="E153" s="24" t="s">
        <v>240</v>
      </c>
      <c r="F153" s="25">
        <v>1</v>
      </c>
      <c r="G153" s="49">
        <v>3100</v>
      </c>
      <c r="H153" s="87">
        <v>3100</v>
      </c>
    </row>
    <row r="154" spans="1:8" s="24" customFormat="1">
      <c r="A154" s="81"/>
      <c r="B154" s="82">
        <v>45995</v>
      </c>
      <c r="C154" s="83" t="s">
        <v>616</v>
      </c>
      <c r="D154" s="84">
        <v>60977</v>
      </c>
      <c r="E154" s="24" t="s">
        <v>26</v>
      </c>
      <c r="F154" s="25">
        <v>1</v>
      </c>
      <c r="G154" s="49">
        <v>1795</v>
      </c>
      <c r="H154" s="87">
        <v>1795</v>
      </c>
    </row>
    <row r="155" spans="1:8" s="24" customFormat="1">
      <c r="A155" s="81"/>
      <c r="B155" s="82">
        <v>45995</v>
      </c>
      <c r="C155" s="83" t="s">
        <v>673</v>
      </c>
      <c r="D155" s="84">
        <v>60978</v>
      </c>
      <c r="E155" s="24" t="s">
        <v>674</v>
      </c>
      <c r="F155" s="25">
        <v>1</v>
      </c>
      <c r="G155" s="49">
        <v>4400</v>
      </c>
      <c r="H155" s="87">
        <v>4400</v>
      </c>
    </row>
    <row r="156" spans="1:8" s="24" customFormat="1">
      <c r="A156" s="81"/>
      <c r="B156" s="82">
        <v>45995</v>
      </c>
      <c r="C156" s="83" t="s">
        <v>690</v>
      </c>
      <c r="D156" s="84">
        <v>60979</v>
      </c>
      <c r="E156" s="24" t="s">
        <v>252</v>
      </c>
      <c r="F156" s="25">
        <v>1</v>
      </c>
      <c r="G156" s="49">
        <v>3650</v>
      </c>
      <c r="H156" s="87">
        <v>3650</v>
      </c>
    </row>
    <row r="157" spans="1:8" s="24" customFormat="1">
      <c r="A157" s="81"/>
      <c r="B157" s="82">
        <v>45995</v>
      </c>
      <c r="C157" s="83" t="s">
        <v>93</v>
      </c>
      <c r="D157" s="84">
        <v>60980</v>
      </c>
      <c r="E157" s="24" t="s">
        <v>477</v>
      </c>
      <c r="F157" s="25">
        <v>1</v>
      </c>
      <c r="G157" s="49">
        <v>25800</v>
      </c>
      <c r="H157" s="87">
        <f>G157</f>
        <v>25800</v>
      </c>
    </row>
    <row r="158" spans="1:8" s="24" customFormat="1">
      <c r="A158" s="81"/>
      <c r="B158" s="82">
        <v>45995</v>
      </c>
      <c r="C158" s="83" t="s">
        <v>93</v>
      </c>
      <c r="D158" s="84">
        <v>60980</v>
      </c>
      <c r="E158" s="24" t="s">
        <v>478</v>
      </c>
      <c r="F158" s="25">
        <v>1</v>
      </c>
      <c r="G158" s="49"/>
      <c r="H158" s="87"/>
    </row>
    <row r="159" spans="1:8" s="24" customFormat="1">
      <c r="A159" s="81"/>
      <c r="B159" s="82">
        <v>45995</v>
      </c>
      <c r="C159" s="83" t="s">
        <v>93</v>
      </c>
      <c r="D159" s="84">
        <v>60980</v>
      </c>
      <c r="E159" s="24" t="s">
        <v>289</v>
      </c>
      <c r="F159" s="25">
        <v>1</v>
      </c>
      <c r="G159" s="49">
        <v>4400</v>
      </c>
      <c r="H159" s="87">
        <f>G159</f>
        <v>4400</v>
      </c>
    </row>
    <row r="160" spans="1:8" s="24" customFormat="1">
      <c r="A160" s="81"/>
      <c r="B160" s="82">
        <v>45995</v>
      </c>
      <c r="C160" s="83" t="s">
        <v>93</v>
      </c>
      <c r="D160" s="84">
        <v>60980</v>
      </c>
      <c r="E160" s="24" t="s">
        <v>91</v>
      </c>
      <c r="F160" s="25">
        <v>1</v>
      </c>
      <c r="G160" s="49">
        <v>5550</v>
      </c>
      <c r="H160" s="87">
        <f>G160</f>
        <v>5550</v>
      </c>
    </row>
    <row r="161" spans="1:8" s="24" customFormat="1">
      <c r="A161" s="81"/>
      <c r="B161" s="82">
        <v>45995</v>
      </c>
      <c r="C161" s="83" t="s">
        <v>93</v>
      </c>
      <c r="D161" s="84">
        <v>60981</v>
      </c>
      <c r="E161" s="24" t="s">
        <v>289</v>
      </c>
      <c r="F161" s="25">
        <v>1</v>
      </c>
      <c r="G161" s="49">
        <v>4400</v>
      </c>
      <c r="H161" s="87">
        <v>4400</v>
      </c>
    </row>
    <row r="162" spans="1:8" s="24" customFormat="1">
      <c r="A162" s="81"/>
      <c r="B162" s="82">
        <v>45995</v>
      </c>
      <c r="C162" s="83" t="s">
        <v>749</v>
      </c>
      <c r="D162" s="84">
        <v>60982</v>
      </c>
      <c r="E162" s="24" t="s">
        <v>293</v>
      </c>
      <c r="F162" s="25">
        <v>1</v>
      </c>
      <c r="G162" s="49">
        <v>2450</v>
      </c>
      <c r="H162" s="87">
        <v>2450</v>
      </c>
    </row>
    <row r="163" spans="1:8" s="24" customFormat="1">
      <c r="A163" s="81"/>
      <c r="B163" s="82">
        <v>45995</v>
      </c>
      <c r="C163" s="83" t="s">
        <v>756</v>
      </c>
      <c r="D163" s="84">
        <v>60983</v>
      </c>
      <c r="E163" s="24" t="s">
        <v>269</v>
      </c>
      <c r="F163" s="25">
        <v>1</v>
      </c>
      <c r="G163" s="49">
        <v>3400</v>
      </c>
      <c r="H163" s="87">
        <v>3400</v>
      </c>
    </row>
    <row r="164" spans="1:8" s="24" customFormat="1">
      <c r="A164" s="81"/>
      <c r="B164" s="82">
        <v>45995</v>
      </c>
      <c r="C164" s="83" t="s">
        <v>772</v>
      </c>
      <c r="D164" s="84">
        <v>60984</v>
      </c>
      <c r="E164" s="24" t="s">
        <v>26</v>
      </c>
      <c r="F164" s="25">
        <v>1</v>
      </c>
      <c r="G164" s="49">
        <v>1795</v>
      </c>
      <c r="H164" s="87">
        <f>G164</f>
        <v>1795</v>
      </c>
    </row>
    <row r="165" spans="1:8" s="24" customFormat="1">
      <c r="A165" s="81"/>
      <c r="B165" s="82">
        <v>45995</v>
      </c>
      <c r="C165" s="83" t="s">
        <v>772</v>
      </c>
      <c r="D165" s="84">
        <v>60984</v>
      </c>
      <c r="E165" s="24" t="s">
        <v>269</v>
      </c>
      <c r="F165" s="25">
        <v>1</v>
      </c>
      <c r="G165" s="49">
        <v>3400</v>
      </c>
      <c r="H165" s="87">
        <f>G165</f>
        <v>3400</v>
      </c>
    </row>
    <row r="166" spans="1:8" s="24" customFormat="1">
      <c r="A166" s="81"/>
      <c r="B166" s="82">
        <v>45995</v>
      </c>
      <c r="C166" s="83" t="s">
        <v>772</v>
      </c>
      <c r="D166" s="84">
        <v>60984</v>
      </c>
      <c r="E166" s="24" t="s">
        <v>293</v>
      </c>
      <c r="F166" s="25">
        <v>1</v>
      </c>
      <c r="G166" s="49">
        <v>2450</v>
      </c>
      <c r="H166" s="87">
        <f>G166</f>
        <v>2450</v>
      </c>
    </row>
    <row r="167" spans="1:8" s="24" customFormat="1">
      <c r="A167" s="81"/>
      <c r="B167" s="82">
        <v>45995</v>
      </c>
      <c r="C167" s="83" t="s">
        <v>772</v>
      </c>
      <c r="D167" s="84">
        <v>60984</v>
      </c>
      <c r="E167" s="24" t="s">
        <v>26</v>
      </c>
      <c r="F167" s="25">
        <v>1</v>
      </c>
      <c r="G167" s="49">
        <v>1795</v>
      </c>
      <c r="H167" s="87">
        <f>G167</f>
        <v>1795</v>
      </c>
    </row>
    <row r="168" spans="1:8" s="24" customFormat="1">
      <c r="A168" s="81"/>
      <c r="B168" s="82">
        <v>45995</v>
      </c>
      <c r="C168" s="83" t="s">
        <v>766</v>
      </c>
      <c r="D168" s="84">
        <v>60985</v>
      </c>
      <c r="E168" s="24" t="s">
        <v>26</v>
      </c>
      <c r="F168" s="25">
        <v>1</v>
      </c>
      <c r="G168" s="49">
        <v>1795</v>
      </c>
      <c r="H168" s="87">
        <v>1795</v>
      </c>
    </row>
    <row r="169" spans="1:8" s="24" customFormat="1">
      <c r="A169" s="81"/>
      <c r="B169" s="82">
        <v>45995</v>
      </c>
      <c r="C169" s="83" t="s">
        <v>74</v>
      </c>
      <c r="D169" s="84">
        <v>60986</v>
      </c>
      <c r="E169" s="24" t="s">
        <v>252</v>
      </c>
      <c r="F169" s="25">
        <v>1</v>
      </c>
      <c r="G169" s="49">
        <v>3650</v>
      </c>
      <c r="H169" s="87">
        <f>G169</f>
        <v>3650</v>
      </c>
    </row>
    <row r="170" spans="1:8" s="24" customFormat="1">
      <c r="A170" s="81"/>
      <c r="B170" s="82">
        <v>45995</v>
      </c>
      <c r="C170" s="83" t="s">
        <v>74</v>
      </c>
      <c r="D170" s="84">
        <v>60986</v>
      </c>
      <c r="E170" s="24" t="s">
        <v>252</v>
      </c>
      <c r="F170" s="25">
        <v>1</v>
      </c>
      <c r="G170" s="49">
        <v>3650</v>
      </c>
      <c r="H170" s="87">
        <f>G170</f>
        <v>3650</v>
      </c>
    </row>
    <row r="171" spans="1:8" s="24" customFormat="1">
      <c r="A171" s="81"/>
      <c r="B171" s="82">
        <v>45995</v>
      </c>
      <c r="C171" s="83" t="s">
        <v>74</v>
      </c>
      <c r="D171" s="84">
        <v>60986</v>
      </c>
      <c r="E171" s="24" t="s">
        <v>269</v>
      </c>
      <c r="F171" s="25">
        <v>1</v>
      </c>
      <c r="G171" s="49">
        <v>3400</v>
      </c>
      <c r="H171" s="87">
        <f>G171</f>
        <v>3400</v>
      </c>
    </row>
    <row r="172" spans="1:8" s="24" customFormat="1">
      <c r="A172" s="81"/>
      <c r="B172" s="82">
        <v>45995</v>
      </c>
      <c r="C172" s="83" t="s">
        <v>784</v>
      </c>
      <c r="D172" s="84">
        <v>60987</v>
      </c>
      <c r="E172" s="24" t="s">
        <v>79</v>
      </c>
      <c r="F172" s="25">
        <v>1</v>
      </c>
      <c r="G172" s="49">
        <v>34000</v>
      </c>
      <c r="H172" s="87">
        <v>34000</v>
      </c>
    </row>
    <row r="173" spans="1:8" s="24" customFormat="1">
      <c r="A173" s="81"/>
      <c r="B173" s="82">
        <v>45995</v>
      </c>
      <c r="C173" s="83" t="s">
        <v>784</v>
      </c>
      <c r="D173" s="84">
        <v>60987</v>
      </c>
      <c r="E173" s="24" t="s">
        <v>80</v>
      </c>
      <c r="F173" s="25">
        <v>1</v>
      </c>
      <c r="G173" s="49"/>
      <c r="H173" s="87"/>
    </row>
    <row r="174" spans="1:8" s="24" customFormat="1">
      <c r="A174" s="81"/>
      <c r="B174" s="82">
        <v>45995</v>
      </c>
      <c r="C174" s="83" t="s">
        <v>784</v>
      </c>
      <c r="D174" s="84">
        <v>60987</v>
      </c>
      <c r="E174" s="24" t="s">
        <v>56</v>
      </c>
      <c r="F174" s="25">
        <v>1</v>
      </c>
      <c r="G174" s="49">
        <v>18600</v>
      </c>
      <c r="H174" s="87">
        <v>18600</v>
      </c>
    </row>
    <row r="175" spans="1:8" s="24" customFormat="1">
      <c r="A175" s="81"/>
      <c r="B175" s="82">
        <v>45995</v>
      </c>
      <c r="C175" s="83" t="s">
        <v>784</v>
      </c>
      <c r="D175" s="84">
        <v>60987</v>
      </c>
      <c r="E175" s="24" t="s">
        <v>57</v>
      </c>
      <c r="F175" s="25">
        <v>1</v>
      </c>
      <c r="G175" s="49">
        <v>23800</v>
      </c>
      <c r="H175" s="87">
        <v>23800</v>
      </c>
    </row>
    <row r="176" spans="1:8" s="24" customFormat="1">
      <c r="A176" s="81"/>
      <c r="B176" s="82">
        <v>45995</v>
      </c>
      <c r="C176" s="83" t="s">
        <v>837</v>
      </c>
      <c r="D176" s="84">
        <v>60988</v>
      </c>
      <c r="E176" s="24" t="s">
        <v>844</v>
      </c>
      <c r="F176" s="25">
        <v>1</v>
      </c>
      <c r="G176" s="49">
        <v>112200</v>
      </c>
      <c r="H176" s="87">
        <f>G176</f>
        <v>112200</v>
      </c>
    </row>
    <row r="177" spans="1:8" s="24" customFormat="1">
      <c r="A177" s="81"/>
      <c r="B177" s="82">
        <v>45995</v>
      </c>
      <c r="C177" s="83" t="s">
        <v>837</v>
      </c>
      <c r="D177" s="84">
        <v>60988</v>
      </c>
      <c r="E177" s="24" t="s">
        <v>845</v>
      </c>
      <c r="F177" s="25">
        <v>1</v>
      </c>
      <c r="G177" s="49"/>
      <c r="H177" s="87"/>
    </row>
    <row r="178" spans="1:8" s="24" customFormat="1">
      <c r="A178" s="81"/>
      <c r="B178" s="82">
        <v>45995</v>
      </c>
      <c r="C178" s="83" t="s">
        <v>837</v>
      </c>
      <c r="D178" s="84">
        <v>60988</v>
      </c>
      <c r="E178" s="24" t="s">
        <v>97</v>
      </c>
      <c r="F178" s="25">
        <v>1</v>
      </c>
      <c r="G178" s="49">
        <v>38300</v>
      </c>
      <c r="H178" s="87">
        <f>G178</f>
        <v>38300</v>
      </c>
    </row>
    <row r="179" spans="1:8" s="24" customFormat="1">
      <c r="A179" s="81"/>
      <c r="B179" s="82">
        <v>45995</v>
      </c>
      <c r="C179" s="83" t="s">
        <v>837</v>
      </c>
      <c r="D179" s="84">
        <v>60988</v>
      </c>
      <c r="E179" s="24" t="s">
        <v>98</v>
      </c>
      <c r="F179" s="25">
        <v>1</v>
      </c>
      <c r="G179" s="49"/>
      <c r="H179" s="87"/>
    </row>
    <row r="180" spans="1:8" s="24" customFormat="1">
      <c r="A180" s="81"/>
      <c r="B180" s="82">
        <v>45995</v>
      </c>
      <c r="C180" s="83" t="s">
        <v>837</v>
      </c>
      <c r="D180" s="84">
        <v>60988</v>
      </c>
      <c r="E180" s="24" t="s">
        <v>97</v>
      </c>
      <c r="F180" s="25">
        <v>1</v>
      </c>
      <c r="G180" s="49">
        <v>38300</v>
      </c>
      <c r="H180" s="87">
        <f>G180</f>
        <v>38300</v>
      </c>
    </row>
    <row r="181" spans="1:8" s="24" customFormat="1">
      <c r="A181" s="81"/>
      <c r="B181" s="82">
        <v>45995</v>
      </c>
      <c r="C181" s="83" t="s">
        <v>837</v>
      </c>
      <c r="D181" s="84">
        <v>60988</v>
      </c>
      <c r="E181" s="24" t="s">
        <v>98</v>
      </c>
      <c r="F181" s="25">
        <v>1</v>
      </c>
      <c r="G181" s="49"/>
      <c r="H181" s="87"/>
    </row>
    <row r="182" spans="1:8" s="24" customFormat="1">
      <c r="A182" s="81"/>
      <c r="B182" s="82">
        <v>45995</v>
      </c>
      <c r="C182" s="83" t="s">
        <v>837</v>
      </c>
      <c r="D182" s="84">
        <v>60988</v>
      </c>
      <c r="E182" s="24" t="s">
        <v>97</v>
      </c>
      <c r="F182" s="25">
        <v>1</v>
      </c>
      <c r="G182" s="49">
        <v>38300</v>
      </c>
      <c r="H182" s="87">
        <f>G182</f>
        <v>38300</v>
      </c>
    </row>
    <row r="183" spans="1:8" s="24" customFormat="1">
      <c r="A183" s="81"/>
      <c r="B183" s="82">
        <v>45995</v>
      </c>
      <c r="C183" s="83" t="s">
        <v>837</v>
      </c>
      <c r="D183" s="84">
        <v>60988</v>
      </c>
      <c r="E183" s="24" t="s">
        <v>98</v>
      </c>
      <c r="F183" s="25">
        <v>1</v>
      </c>
      <c r="G183" s="49"/>
      <c r="H183" s="87"/>
    </row>
    <row r="184" spans="1:8" s="24" customFormat="1">
      <c r="A184" s="81"/>
      <c r="B184" s="82">
        <v>45995</v>
      </c>
      <c r="C184" s="83" t="s">
        <v>837</v>
      </c>
      <c r="D184" s="84">
        <v>60988</v>
      </c>
      <c r="E184" s="24" t="s">
        <v>546</v>
      </c>
      <c r="F184" s="25">
        <v>1</v>
      </c>
      <c r="G184" s="49">
        <v>45450</v>
      </c>
      <c r="H184" s="87">
        <f>G184</f>
        <v>45450</v>
      </c>
    </row>
    <row r="185" spans="1:8" s="24" customFormat="1">
      <c r="A185" s="81"/>
      <c r="B185" s="82">
        <v>45995</v>
      </c>
      <c r="C185" s="83" t="s">
        <v>837</v>
      </c>
      <c r="D185" s="84">
        <v>60988</v>
      </c>
      <c r="E185" s="24" t="s">
        <v>547</v>
      </c>
      <c r="F185" s="25">
        <v>1</v>
      </c>
      <c r="G185" s="49"/>
      <c r="H185" s="87"/>
    </row>
    <row r="186" spans="1:8" s="24" customFormat="1">
      <c r="A186" s="81"/>
      <c r="B186" s="82">
        <v>45995</v>
      </c>
      <c r="C186" s="83" t="s">
        <v>837</v>
      </c>
      <c r="D186" s="84">
        <v>60988</v>
      </c>
      <c r="E186" s="24" t="s">
        <v>29</v>
      </c>
      <c r="F186" s="25">
        <v>1</v>
      </c>
      <c r="G186" s="49">
        <v>51200</v>
      </c>
      <c r="H186" s="87">
        <f>G186</f>
        <v>51200</v>
      </c>
    </row>
    <row r="187" spans="1:8" s="24" customFormat="1">
      <c r="A187" s="81"/>
      <c r="B187" s="82">
        <v>45995</v>
      </c>
      <c r="C187" s="83" t="s">
        <v>837</v>
      </c>
      <c r="D187" s="84">
        <v>60988</v>
      </c>
      <c r="E187" s="24" t="s">
        <v>30</v>
      </c>
      <c r="F187" s="25">
        <v>1</v>
      </c>
      <c r="G187" s="49"/>
      <c r="H187" s="87"/>
    </row>
    <row r="188" spans="1:8" s="24" customFormat="1">
      <c r="A188" s="81"/>
      <c r="B188" s="82">
        <v>45995</v>
      </c>
      <c r="C188" s="83" t="s">
        <v>681</v>
      </c>
      <c r="D188" s="84">
        <v>61001</v>
      </c>
      <c r="E188" s="24" t="s">
        <v>77</v>
      </c>
      <c r="F188" s="25">
        <v>1</v>
      </c>
      <c r="G188" s="49">
        <v>18800</v>
      </c>
      <c r="H188" s="87">
        <v>18800</v>
      </c>
    </row>
    <row r="189" spans="1:8" s="24" customFormat="1">
      <c r="A189" s="81"/>
      <c r="B189" s="82">
        <v>45995</v>
      </c>
      <c r="C189" s="83" t="s">
        <v>681</v>
      </c>
      <c r="D189" s="84">
        <v>61001</v>
      </c>
      <c r="E189" s="24" t="s">
        <v>78</v>
      </c>
      <c r="F189" s="25">
        <v>1</v>
      </c>
      <c r="G189" s="49"/>
      <c r="H189" s="87"/>
    </row>
    <row r="190" spans="1:8" s="24" customFormat="1">
      <c r="A190" s="81"/>
      <c r="B190" s="82">
        <v>45995</v>
      </c>
      <c r="C190" s="83" t="s">
        <v>681</v>
      </c>
      <c r="D190" s="84">
        <v>61001</v>
      </c>
      <c r="E190" s="24" t="s">
        <v>428</v>
      </c>
      <c r="F190" s="25">
        <v>1</v>
      </c>
      <c r="G190" s="49">
        <v>2250</v>
      </c>
      <c r="H190" s="87">
        <v>2250</v>
      </c>
    </row>
    <row r="191" spans="1:8" s="24" customFormat="1">
      <c r="A191" s="81"/>
      <c r="B191" s="82">
        <v>45995</v>
      </c>
      <c r="C191" s="83" t="s">
        <v>688</v>
      </c>
      <c r="D191" s="84">
        <v>61002</v>
      </c>
      <c r="E191" s="24" t="s">
        <v>293</v>
      </c>
      <c r="F191" s="25">
        <v>1</v>
      </c>
      <c r="G191" s="49">
        <v>2450</v>
      </c>
      <c r="H191" s="87">
        <v>2450</v>
      </c>
    </row>
    <row r="192" spans="1:8" s="24" customFormat="1">
      <c r="A192" s="81"/>
      <c r="B192" s="82">
        <v>45995</v>
      </c>
      <c r="C192" s="83" t="s">
        <v>317</v>
      </c>
      <c r="D192" s="84">
        <v>61003</v>
      </c>
      <c r="E192" s="24" t="s">
        <v>293</v>
      </c>
      <c r="F192" s="25">
        <v>1</v>
      </c>
      <c r="G192" s="49">
        <v>2450</v>
      </c>
      <c r="H192" s="87">
        <f t="shared" ref="H192:H213" si="5">G192</f>
        <v>2450</v>
      </c>
    </row>
    <row r="193" spans="1:8" s="24" customFormat="1">
      <c r="A193" s="81"/>
      <c r="B193" s="82">
        <v>45995</v>
      </c>
      <c r="C193" s="83" t="s">
        <v>317</v>
      </c>
      <c r="D193" s="84">
        <v>61003</v>
      </c>
      <c r="E193" s="24" t="s">
        <v>293</v>
      </c>
      <c r="F193" s="25">
        <v>1</v>
      </c>
      <c r="G193" s="49">
        <v>2450</v>
      </c>
      <c r="H193" s="87">
        <f t="shared" si="5"/>
        <v>2450</v>
      </c>
    </row>
    <row r="194" spans="1:8" s="24" customFormat="1">
      <c r="A194" s="81"/>
      <c r="B194" s="82">
        <v>45995</v>
      </c>
      <c r="C194" s="83" t="s">
        <v>317</v>
      </c>
      <c r="D194" s="84">
        <v>61003</v>
      </c>
      <c r="E194" s="24" t="s">
        <v>293</v>
      </c>
      <c r="F194" s="25">
        <v>1</v>
      </c>
      <c r="G194" s="49">
        <v>2450</v>
      </c>
      <c r="H194" s="87">
        <f t="shared" si="5"/>
        <v>2450</v>
      </c>
    </row>
    <row r="195" spans="1:8" s="24" customFormat="1">
      <c r="A195" s="81"/>
      <c r="B195" s="82">
        <v>45995</v>
      </c>
      <c r="C195" s="83" t="s">
        <v>317</v>
      </c>
      <c r="D195" s="84">
        <v>61003</v>
      </c>
      <c r="E195" s="24" t="s">
        <v>293</v>
      </c>
      <c r="F195" s="25">
        <v>1</v>
      </c>
      <c r="G195" s="49">
        <v>2450</v>
      </c>
      <c r="H195" s="87">
        <f t="shared" si="5"/>
        <v>2450</v>
      </c>
    </row>
    <row r="196" spans="1:8" s="24" customFormat="1">
      <c r="A196" s="81"/>
      <c r="B196" s="82">
        <v>45995</v>
      </c>
      <c r="C196" s="83" t="s">
        <v>68</v>
      </c>
      <c r="D196" s="84">
        <v>61004</v>
      </c>
      <c r="E196" s="24" t="s">
        <v>26</v>
      </c>
      <c r="F196" s="25">
        <v>1</v>
      </c>
      <c r="G196" s="49">
        <v>1795</v>
      </c>
      <c r="H196" s="87">
        <f t="shared" si="5"/>
        <v>1795</v>
      </c>
    </row>
    <row r="197" spans="1:8" s="24" customFormat="1">
      <c r="A197" s="81"/>
      <c r="B197" s="82">
        <v>45995</v>
      </c>
      <c r="C197" s="83" t="s">
        <v>68</v>
      </c>
      <c r="D197" s="84">
        <v>61004</v>
      </c>
      <c r="E197" s="24" t="s">
        <v>26</v>
      </c>
      <c r="F197" s="25">
        <v>1</v>
      </c>
      <c r="G197" s="49">
        <v>1795</v>
      </c>
      <c r="H197" s="87">
        <f t="shared" si="5"/>
        <v>1795</v>
      </c>
    </row>
    <row r="198" spans="1:8" s="24" customFormat="1">
      <c r="A198" s="81"/>
      <c r="B198" s="82">
        <v>45995</v>
      </c>
      <c r="C198" s="83" t="s">
        <v>68</v>
      </c>
      <c r="D198" s="84">
        <v>61004</v>
      </c>
      <c r="E198" s="24" t="s">
        <v>26</v>
      </c>
      <c r="F198" s="25">
        <v>1</v>
      </c>
      <c r="G198" s="49">
        <v>1795</v>
      </c>
      <c r="H198" s="87">
        <f t="shared" si="5"/>
        <v>1795</v>
      </c>
    </row>
    <row r="199" spans="1:8" s="24" customFormat="1">
      <c r="A199" s="81"/>
      <c r="B199" s="82">
        <v>45995</v>
      </c>
      <c r="C199" s="83" t="s">
        <v>385</v>
      </c>
      <c r="D199" s="84">
        <v>61005</v>
      </c>
      <c r="E199" s="24" t="s">
        <v>395</v>
      </c>
      <c r="F199" s="25">
        <v>1</v>
      </c>
      <c r="G199" s="49">
        <v>3650</v>
      </c>
      <c r="H199" s="87">
        <f t="shared" si="5"/>
        <v>3650</v>
      </c>
    </row>
    <row r="200" spans="1:8" s="24" customFormat="1">
      <c r="A200" s="81"/>
      <c r="B200" s="82">
        <v>45995</v>
      </c>
      <c r="C200" s="83" t="s">
        <v>385</v>
      </c>
      <c r="D200" s="84">
        <v>61005</v>
      </c>
      <c r="E200" s="24" t="s">
        <v>395</v>
      </c>
      <c r="F200" s="25">
        <v>1</v>
      </c>
      <c r="G200" s="49">
        <v>3650</v>
      </c>
      <c r="H200" s="87">
        <f t="shared" si="5"/>
        <v>3650</v>
      </c>
    </row>
    <row r="201" spans="1:8" s="24" customFormat="1">
      <c r="A201" s="81"/>
      <c r="B201" s="82">
        <v>45995</v>
      </c>
      <c r="C201" s="83" t="s">
        <v>385</v>
      </c>
      <c r="D201" s="84">
        <v>61005</v>
      </c>
      <c r="E201" s="24" t="s">
        <v>395</v>
      </c>
      <c r="F201" s="25">
        <v>1</v>
      </c>
      <c r="G201" s="49">
        <v>3650</v>
      </c>
      <c r="H201" s="87">
        <f t="shared" si="5"/>
        <v>3650</v>
      </c>
    </row>
    <row r="202" spans="1:8" s="24" customFormat="1">
      <c r="A202" s="81"/>
      <c r="B202" s="82">
        <v>45995</v>
      </c>
      <c r="C202" s="83" t="s">
        <v>385</v>
      </c>
      <c r="D202" s="84">
        <v>61005</v>
      </c>
      <c r="E202" s="24" t="s">
        <v>396</v>
      </c>
      <c r="F202" s="25">
        <v>1</v>
      </c>
      <c r="G202" s="49">
        <v>2450</v>
      </c>
      <c r="H202" s="87">
        <f t="shared" si="5"/>
        <v>2450</v>
      </c>
    </row>
    <row r="203" spans="1:8" s="24" customFormat="1">
      <c r="A203" s="81"/>
      <c r="B203" s="82">
        <v>45995</v>
      </c>
      <c r="C203" s="83" t="s">
        <v>385</v>
      </c>
      <c r="D203" s="84">
        <v>61005</v>
      </c>
      <c r="E203" s="24" t="s">
        <v>396</v>
      </c>
      <c r="F203" s="25">
        <v>1</v>
      </c>
      <c r="G203" s="49">
        <v>2450</v>
      </c>
      <c r="H203" s="87">
        <f t="shared" si="5"/>
        <v>2450</v>
      </c>
    </row>
    <row r="204" spans="1:8" s="24" customFormat="1">
      <c r="A204" s="81"/>
      <c r="B204" s="82">
        <v>45995</v>
      </c>
      <c r="C204" s="83" t="s">
        <v>385</v>
      </c>
      <c r="D204" s="84">
        <v>61005</v>
      </c>
      <c r="E204" s="24" t="s">
        <v>396</v>
      </c>
      <c r="F204" s="25">
        <v>1</v>
      </c>
      <c r="G204" s="49">
        <v>2450</v>
      </c>
      <c r="H204" s="87">
        <f t="shared" si="5"/>
        <v>2450</v>
      </c>
    </row>
    <row r="205" spans="1:8" s="24" customFormat="1">
      <c r="A205" s="81"/>
      <c r="B205" s="82">
        <v>45995</v>
      </c>
      <c r="C205" s="83" t="s">
        <v>385</v>
      </c>
      <c r="D205" s="84">
        <v>61006</v>
      </c>
      <c r="E205" s="24" t="s">
        <v>293</v>
      </c>
      <c r="F205" s="25">
        <v>1</v>
      </c>
      <c r="G205" s="49">
        <v>2450</v>
      </c>
      <c r="H205" s="87">
        <f t="shared" si="5"/>
        <v>2450</v>
      </c>
    </row>
    <row r="206" spans="1:8" s="24" customFormat="1">
      <c r="A206" s="81"/>
      <c r="B206" s="82">
        <v>45995</v>
      </c>
      <c r="C206" s="83" t="s">
        <v>385</v>
      </c>
      <c r="D206" s="84">
        <v>61006</v>
      </c>
      <c r="E206" s="24" t="s">
        <v>53</v>
      </c>
      <c r="F206" s="25">
        <v>1</v>
      </c>
      <c r="G206" s="49">
        <v>6995</v>
      </c>
      <c r="H206" s="87">
        <f t="shared" si="5"/>
        <v>6995</v>
      </c>
    </row>
    <row r="207" spans="1:8" s="24" customFormat="1">
      <c r="A207" s="81"/>
      <c r="B207" s="82">
        <v>45995</v>
      </c>
      <c r="C207" s="83" t="s">
        <v>385</v>
      </c>
      <c r="D207" s="84">
        <v>61006</v>
      </c>
      <c r="E207" s="24" t="s">
        <v>386</v>
      </c>
      <c r="F207" s="25">
        <v>1</v>
      </c>
      <c r="G207" s="49">
        <v>5950</v>
      </c>
      <c r="H207" s="87">
        <f t="shared" si="5"/>
        <v>5950</v>
      </c>
    </row>
    <row r="208" spans="1:8" s="24" customFormat="1">
      <c r="A208" s="81"/>
      <c r="B208" s="82">
        <v>45995</v>
      </c>
      <c r="C208" s="83" t="s">
        <v>385</v>
      </c>
      <c r="D208" s="84">
        <v>61006</v>
      </c>
      <c r="E208" s="24" t="s">
        <v>59</v>
      </c>
      <c r="F208" s="25">
        <v>1</v>
      </c>
      <c r="G208" s="49">
        <v>5600</v>
      </c>
      <c r="H208" s="87">
        <f t="shared" si="5"/>
        <v>5600</v>
      </c>
    </row>
    <row r="209" spans="1:8" s="24" customFormat="1">
      <c r="A209" s="81"/>
      <c r="B209" s="82">
        <v>45995</v>
      </c>
      <c r="C209" s="83" t="s">
        <v>385</v>
      </c>
      <c r="D209" s="84">
        <v>61006</v>
      </c>
      <c r="E209" s="24" t="s">
        <v>31</v>
      </c>
      <c r="F209" s="25">
        <v>1</v>
      </c>
      <c r="G209" s="49">
        <v>8250</v>
      </c>
      <c r="H209" s="87">
        <f t="shared" si="5"/>
        <v>8250</v>
      </c>
    </row>
    <row r="210" spans="1:8" s="24" customFormat="1">
      <c r="A210" s="81"/>
      <c r="B210" s="82">
        <v>45995</v>
      </c>
      <c r="C210" s="83" t="s">
        <v>385</v>
      </c>
      <c r="D210" s="84">
        <v>61006</v>
      </c>
      <c r="E210" s="24" t="s">
        <v>54</v>
      </c>
      <c r="F210" s="25">
        <v>1</v>
      </c>
      <c r="G210" s="49">
        <v>4000</v>
      </c>
      <c r="H210" s="87">
        <f t="shared" si="5"/>
        <v>4000</v>
      </c>
    </row>
    <row r="211" spans="1:8" s="24" customFormat="1">
      <c r="A211" s="81"/>
      <c r="B211" s="82">
        <v>45995</v>
      </c>
      <c r="C211" s="83" t="s">
        <v>348</v>
      </c>
      <c r="D211" s="84">
        <v>61007</v>
      </c>
      <c r="E211" s="24" t="s">
        <v>349</v>
      </c>
      <c r="F211" s="25">
        <v>1</v>
      </c>
      <c r="G211" s="49">
        <v>2250</v>
      </c>
      <c r="H211" s="87">
        <f t="shared" si="5"/>
        <v>2250</v>
      </c>
    </row>
    <row r="212" spans="1:8" s="24" customFormat="1">
      <c r="A212" s="81"/>
      <c r="B212" s="82">
        <v>45995</v>
      </c>
      <c r="C212" s="83" t="s">
        <v>348</v>
      </c>
      <c r="D212" s="84">
        <v>61007</v>
      </c>
      <c r="E212" s="24" t="s">
        <v>34</v>
      </c>
      <c r="F212" s="25">
        <v>1</v>
      </c>
      <c r="G212" s="49">
        <v>4995</v>
      </c>
      <c r="H212" s="87">
        <f t="shared" si="5"/>
        <v>4995</v>
      </c>
    </row>
    <row r="213" spans="1:8" s="24" customFormat="1">
      <c r="A213" s="81"/>
      <c r="B213" s="82">
        <v>45995</v>
      </c>
      <c r="C213" s="83" t="s">
        <v>369</v>
      </c>
      <c r="D213" s="84">
        <v>61008</v>
      </c>
      <c r="E213" s="24" t="s">
        <v>77</v>
      </c>
      <c r="F213" s="25">
        <v>1</v>
      </c>
      <c r="G213" s="49">
        <v>18800</v>
      </c>
      <c r="H213" s="87">
        <f t="shared" si="5"/>
        <v>18800</v>
      </c>
    </row>
    <row r="214" spans="1:8" s="24" customFormat="1">
      <c r="A214" s="81"/>
      <c r="B214" s="82">
        <v>45995</v>
      </c>
      <c r="C214" s="83" t="s">
        <v>369</v>
      </c>
      <c r="D214" s="84">
        <v>61008</v>
      </c>
      <c r="E214" s="24" t="s">
        <v>78</v>
      </c>
      <c r="F214" s="25">
        <v>1</v>
      </c>
      <c r="G214" s="49"/>
      <c r="H214" s="87"/>
    </row>
    <row r="215" spans="1:8" s="24" customFormat="1">
      <c r="A215" s="81"/>
      <c r="B215" s="82">
        <v>45995</v>
      </c>
      <c r="C215" s="83" t="s">
        <v>369</v>
      </c>
      <c r="D215" s="84">
        <v>61008</v>
      </c>
      <c r="E215" s="24" t="s">
        <v>77</v>
      </c>
      <c r="F215" s="25">
        <v>1</v>
      </c>
      <c r="G215" s="49">
        <v>18800</v>
      </c>
      <c r="H215" s="87">
        <f>G215</f>
        <v>18800</v>
      </c>
    </row>
    <row r="216" spans="1:8" s="24" customFormat="1">
      <c r="A216" s="81"/>
      <c r="B216" s="82">
        <v>45995</v>
      </c>
      <c r="C216" s="83" t="s">
        <v>369</v>
      </c>
      <c r="D216" s="84">
        <v>61008</v>
      </c>
      <c r="E216" s="24" t="s">
        <v>78</v>
      </c>
      <c r="F216" s="25">
        <v>1</v>
      </c>
      <c r="G216" s="49"/>
      <c r="H216" s="87"/>
    </row>
    <row r="217" spans="1:8" s="24" customFormat="1">
      <c r="A217" s="81"/>
      <c r="B217" s="82">
        <v>45995</v>
      </c>
      <c r="C217" s="83" t="s">
        <v>369</v>
      </c>
      <c r="D217" s="84">
        <v>61008</v>
      </c>
      <c r="E217" s="24" t="s">
        <v>293</v>
      </c>
      <c r="F217" s="25">
        <v>1</v>
      </c>
      <c r="G217" s="49">
        <v>2450</v>
      </c>
      <c r="H217" s="87">
        <f t="shared" ref="H217:H233" si="6">G217</f>
        <v>2450</v>
      </c>
    </row>
    <row r="218" spans="1:8" s="24" customFormat="1">
      <c r="A218" s="81"/>
      <c r="B218" s="82">
        <v>45995</v>
      </c>
      <c r="C218" s="83" t="s">
        <v>369</v>
      </c>
      <c r="D218" s="84">
        <v>61008</v>
      </c>
      <c r="E218" s="24" t="s">
        <v>293</v>
      </c>
      <c r="F218" s="25">
        <v>1</v>
      </c>
      <c r="G218" s="49">
        <v>2450</v>
      </c>
      <c r="H218" s="87">
        <f t="shared" si="6"/>
        <v>2450</v>
      </c>
    </row>
    <row r="219" spans="1:8" s="24" customFormat="1">
      <c r="A219" s="81"/>
      <c r="B219" s="82">
        <v>45995</v>
      </c>
      <c r="C219" s="83" t="s">
        <v>369</v>
      </c>
      <c r="D219" s="84">
        <v>61008</v>
      </c>
      <c r="E219" s="24" t="s">
        <v>293</v>
      </c>
      <c r="F219" s="25">
        <v>1</v>
      </c>
      <c r="G219" s="49">
        <v>2450</v>
      </c>
      <c r="H219" s="87">
        <f t="shared" si="6"/>
        <v>2450</v>
      </c>
    </row>
    <row r="220" spans="1:8" s="24" customFormat="1">
      <c r="A220" s="81"/>
      <c r="B220" s="82">
        <v>45995</v>
      </c>
      <c r="C220" s="83" t="s">
        <v>369</v>
      </c>
      <c r="D220" s="84">
        <v>61008</v>
      </c>
      <c r="E220" s="24" t="s">
        <v>91</v>
      </c>
      <c r="F220" s="25">
        <v>1</v>
      </c>
      <c r="G220" s="49">
        <v>5550</v>
      </c>
      <c r="H220" s="87">
        <f t="shared" si="6"/>
        <v>5550</v>
      </c>
    </row>
    <row r="221" spans="1:8" s="24" customFormat="1">
      <c r="A221" s="81"/>
      <c r="B221" s="82">
        <v>45995</v>
      </c>
      <c r="C221" s="83" t="s">
        <v>369</v>
      </c>
      <c r="D221" s="84">
        <v>61008</v>
      </c>
      <c r="E221" s="24" t="s">
        <v>91</v>
      </c>
      <c r="F221" s="25">
        <v>1</v>
      </c>
      <c r="G221" s="49">
        <v>5550</v>
      </c>
      <c r="H221" s="87">
        <f t="shared" si="6"/>
        <v>5550</v>
      </c>
    </row>
    <row r="222" spans="1:8" s="24" customFormat="1">
      <c r="A222" s="81"/>
      <c r="B222" s="82">
        <v>45995</v>
      </c>
      <c r="C222" s="83" t="s">
        <v>369</v>
      </c>
      <c r="D222" s="84">
        <v>61008</v>
      </c>
      <c r="E222" s="24" t="s">
        <v>33</v>
      </c>
      <c r="F222" s="25"/>
      <c r="G222" s="49">
        <v>1200</v>
      </c>
      <c r="H222" s="87">
        <f t="shared" si="6"/>
        <v>1200</v>
      </c>
    </row>
    <row r="223" spans="1:8" s="24" customFormat="1">
      <c r="A223" s="81"/>
      <c r="B223" s="82">
        <v>45995</v>
      </c>
      <c r="C223" s="83" t="s">
        <v>342</v>
      </c>
      <c r="D223" s="84">
        <v>61009</v>
      </c>
      <c r="E223" s="24" t="s">
        <v>293</v>
      </c>
      <c r="F223" s="25">
        <v>1</v>
      </c>
      <c r="G223" s="49">
        <v>2450</v>
      </c>
      <c r="H223" s="87">
        <f t="shared" si="6"/>
        <v>2450</v>
      </c>
    </row>
    <row r="224" spans="1:8" s="24" customFormat="1">
      <c r="A224" s="81"/>
      <c r="B224" s="82">
        <v>45995</v>
      </c>
      <c r="C224" s="83" t="s">
        <v>342</v>
      </c>
      <c r="D224" s="84">
        <v>61009</v>
      </c>
      <c r="E224" s="24" t="s">
        <v>293</v>
      </c>
      <c r="F224" s="25">
        <v>1</v>
      </c>
      <c r="G224" s="49">
        <v>2450</v>
      </c>
      <c r="H224" s="87">
        <f t="shared" si="6"/>
        <v>2450</v>
      </c>
    </row>
    <row r="225" spans="1:8" s="24" customFormat="1">
      <c r="A225" s="81"/>
      <c r="B225" s="82">
        <v>45995</v>
      </c>
      <c r="C225" s="83" t="s">
        <v>342</v>
      </c>
      <c r="D225" s="84">
        <v>61009</v>
      </c>
      <c r="E225" s="24" t="s">
        <v>293</v>
      </c>
      <c r="F225" s="25">
        <v>1</v>
      </c>
      <c r="G225" s="49">
        <v>2450</v>
      </c>
      <c r="H225" s="87">
        <f t="shared" si="6"/>
        <v>2450</v>
      </c>
    </row>
    <row r="226" spans="1:8" s="24" customFormat="1">
      <c r="A226" s="81"/>
      <c r="B226" s="82">
        <v>45995</v>
      </c>
      <c r="C226" s="83" t="s">
        <v>342</v>
      </c>
      <c r="D226" s="84">
        <v>61009</v>
      </c>
      <c r="E226" s="24" t="s">
        <v>293</v>
      </c>
      <c r="F226" s="25">
        <v>1</v>
      </c>
      <c r="G226" s="49">
        <v>2450</v>
      </c>
      <c r="H226" s="87">
        <f t="shared" si="6"/>
        <v>2450</v>
      </c>
    </row>
    <row r="227" spans="1:8" s="24" customFormat="1">
      <c r="A227" s="81"/>
      <c r="B227" s="82">
        <v>45995</v>
      </c>
      <c r="C227" s="83" t="s">
        <v>342</v>
      </c>
      <c r="D227" s="84">
        <v>61009</v>
      </c>
      <c r="E227" s="24" t="s">
        <v>293</v>
      </c>
      <c r="F227" s="25">
        <v>1</v>
      </c>
      <c r="G227" s="49">
        <v>2450</v>
      </c>
      <c r="H227" s="87">
        <f t="shared" si="6"/>
        <v>2450</v>
      </c>
    </row>
    <row r="228" spans="1:8" s="24" customFormat="1">
      <c r="A228" s="81"/>
      <c r="B228" s="82">
        <v>45995</v>
      </c>
      <c r="C228" s="83" t="s">
        <v>404</v>
      </c>
      <c r="D228" s="84">
        <v>61010</v>
      </c>
      <c r="E228" s="24" t="s">
        <v>405</v>
      </c>
      <c r="F228" s="25">
        <v>1</v>
      </c>
      <c r="G228" s="49">
        <v>8400</v>
      </c>
      <c r="H228" s="87">
        <f t="shared" si="6"/>
        <v>8400</v>
      </c>
    </row>
    <row r="229" spans="1:8" s="24" customFormat="1">
      <c r="A229" s="81"/>
      <c r="B229" s="82">
        <v>45995</v>
      </c>
      <c r="C229" s="83" t="s">
        <v>385</v>
      </c>
      <c r="D229" s="84">
        <v>61011</v>
      </c>
      <c r="E229" s="24" t="s">
        <v>59</v>
      </c>
      <c r="F229" s="25">
        <v>1</v>
      </c>
      <c r="G229" s="49">
        <v>5600</v>
      </c>
      <c r="H229" s="87">
        <f t="shared" si="6"/>
        <v>5600</v>
      </c>
    </row>
    <row r="230" spans="1:8" s="24" customFormat="1">
      <c r="A230" s="81"/>
      <c r="B230" s="82">
        <v>45995</v>
      </c>
      <c r="C230" s="83" t="s">
        <v>379</v>
      </c>
      <c r="D230" s="84">
        <v>61012</v>
      </c>
      <c r="E230" s="24" t="s">
        <v>26</v>
      </c>
      <c r="F230" s="25">
        <v>1</v>
      </c>
      <c r="G230" s="49">
        <v>1795</v>
      </c>
      <c r="H230" s="87">
        <f t="shared" si="6"/>
        <v>1795</v>
      </c>
    </row>
    <row r="231" spans="1:8" s="24" customFormat="1">
      <c r="A231" s="81"/>
      <c r="B231" s="82">
        <v>45995</v>
      </c>
      <c r="C231" s="83" t="s">
        <v>379</v>
      </c>
      <c r="D231" s="84">
        <v>61012</v>
      </c>
      <c r="E231" s="24" t="s">
        <v>26</v>
      </c>
      <c r="F231" s="25">
        <v>1</v>
      </c>
      <c r="G231" s="49">
        <v>1795</v>
      </c>
      <c r="H231" s="87">
        <f t="shared" si="6"/>
        <v>1795</v>
      </c>
    </row>
    <row r="232" spans="1:8" s="24" customFormat="1">
      <c r="A232" s="81"/>
      <c r="B232" s="82">
        <v>45995</v>
      </c>
      <c r="C232" s="83" t="s">
        <v>379</v>
      </c>
      <c r="D232" s="84">
        <v>61012</v>
      </c>
      <c r="E232" s="24" t="s">
        <v>293</v>
      </c>
      <c r="F232" s="25">
        <v>1</v>
      </c>
      <c r="G232" s="49">
        <v>2450</v>
      </c>
      <c r="H232" s="87">
        <f t="shared" si="6"/>
        <v>2450</v>
      </c>
    </row>
    <row r="233" spans="1:8" s="24" customFormat="1">
      <c r="A233" s="81"/>
      <c r="B233" s="82">
        <v>45995</v>
      </c>
      <c r="C233" s="83" t="s">
        <v>379</v>
      </c>
      <c r="D233" s="84">
        <v>61012</v>
      </c>
      <c r="E233" s="24" t="s">
        <v>81</v>
      </c>
      <c r="F233" s="25">
        <v>1</v>
      </c>
      <c r="G233" s="49">
        <v>27900</v>
      </c>
      <c r="H233" s="87">
        <f t="shared" si="6"/>
        <v>27900</v>
      </c>
    </row>
    <row r="234" spans="1:8" s="24" customFormat="1">
      <c r="A234" s="81"/>
      <c r="B234" s="82">
        <v>45995</v>
      </c>
      <c r="C234" s="83" t="s">
        <v>379</v>
      </c>
      <c r="D234" s="84">
        <v>61012</v>
      </c>
      <c r="E234" s="24" t="s">
        <v>82</v>
      </c>
      <c r="F234" s="25">
        <v>1</v>
      </c>
      <c r="G234" s="49"/>
      <c r="H234" s="87"/>
    </row>
    <row r="235" spans="1:8" s="24" customFormat="1">
      <c r="A235" s="81"/>
      <c r="B235" s="82">
        <v>45995</v>
      </c>
      <c r="C235" s="83" t="s">
        <v>410</v>
      </c>
      <c r="D235" s="84">
        <v>61013</v>
      </c>
      <c r="E235" s="24" t="s">
        <v>26</v>
      </c>
      <c r="F235" s="25">
        <v>1</v>
      </c>
      <c r="G235" s="49">
        <v>1795</v>
      </c>
      <c r="H235" s="87">
        <f>G235</f>
        <v>1795</v>
      </c>
    </row>
    <row r="236" spans="1:8" s="24" customFormat="1">
      <c r="A236" s="81"/>
      <c r="B236" s="82">
        <v>45995</v>
      </c>
      <c r="C236" s="83" t="s">
        <v>410</v>
      </c>
      <c r="D236" s="84">
        <v>61013</v>
      </c>
      <c r="E236" s="24" t="s">
        <v>26</v>
      </c>
      <c r="F236" s="25">
        <v>1</v>
      </c>
      <c r="G236" s="49">
        <v>1795</v>
      </c>
      <c r="H236" s="87">
        <f>G236</f>
        <v>1795</v>
      </c>
    </row>
    <row r="237" spans="1:8" s="24" customFormat="1">
      <c r="A237" s="81"/>
      <c r="B237" s="82">
        <v>45995</v>
      </c>
      <c r="C237" s="83" t="s">
        <v>410</v>
      </c>
      <c r="D237" s="84">
        <v>61013</v>
      </c>
      <c r="E237" s="24" t="s">
        <v>81</v>
      </c>
      <c r="F237" s="25">
        <v>1</v>
      </c>
      <c r="G237" s="49">
        <v>27900</v>
      </c>
      <c r="H237" s="87">
        <f>G237</f>
        <v>27900</v>
      </c>
    </row>
    <row r="238" spans="1:8" s="24" customFormat="1">
      <c r="A238" s="81"/>
      <c r="B238" s="82">
        <v>45995</v>
      </c>
      <c r="C238" s="83" t="s">
        <v>410</v>
      </c>
      <c r="D238" s="84">
        <v>61013</v>
      </c>
      <c r="E238" s="24" t="s">
        <v>82</v>
      </c>
      <c r="F238" s="25">
        <v>1</v>
      </c>
      <c r="G238" s="49"/>
      <c r="H238" s="87"/>
    </row>
    <row r="239" spans="1:8" s="24" customFormat="1">
      <c r="A239" s="81"/>
      <c r="B239" s="82">
        <v>45995</v>
      </c>
      <c r="C239" s="83" t="s">
        <v>410</v>
      </c>
      <c r="D239" s="84">
        <v>61013</v>
      </c>
      <c r="E239" s="24" t="s">
        <v>411</v>
      </c>
      <c r="F239" s="25">
        <v>1</v>
      </c>
      <c r="G239" s="49">
        <v>12900</v>
      </c>
      <c r="H239" s="87">
        <f>G239</f>
        <v>12900</v>
      </c>
    </row>
    <row r="240" spans="1:8" s="24" customFormat="1">
      <c r="A240" s="81"/>
      <c r="B240" s="82">
        <v>45995</v>
      </c>
      <c r="C240" s="83" t="s">
        <v>410</v>
      </c>
      <c r="D240" s="84">
        <v>61013</v>
      </c>
      <c r="E240" s="24" t="s">
        <v>33</v>
      </c>
      <c r="F240" s="25"/>
      <c r="G240" s="49">
        <v>600</v>
      </c>
      <c r="H240" s="87">
        <v>600</v>
      </c>
    </row>
    <row r="241" spans="1:8" s="24" customFormat="1">
      <c r="A241" s="81"/>
      <c r="B241" s="82">
        <v>45995</v>
      </c>
      <c r="C241" s="83" t="s">
        <v>561</v>
      </c>
      <c r="D241" s="84">
        <v>61014</v>
      </c>
      <c r="E241" s="24" t="s">
        <v>26</v>
      </c>
      <c r="F241" s="25">
        <v>1</v>
      </c>
      <c r="G241" s="49">
        <v>1795</v>
      </c>
      <c r="H241" s="87">
        <f>G241</f>
        <v>1795</v>
      </c>
    </row>
    <row r="242" spans="1:8" s="24" customFormat="1">
      <c r="A242" s="81"/>
      <c r="B242" s="82">
        <v>45995</v>
      </c>
      <c r="C242" s="83" t="s">
        <v>424</v>
      </c>
      <c r="D242" s="84">
        <v>61015</v>
      </c>
      <c r="E242" s="24" t="s">
        <v>89</v>
      </c>
      <c r="F242" s="25">
        <v>1</v>
      </c>
      <c r="G242" s="49">
        <v>25400</v>
      </c>
      <c r="H242" s="87">
        <v>25400</v>
      </c>
    </row>
    <row r="243" spans="1:8" s="24" customFormat="1">
      <c r="A243" s="81"/>
      <c r="B243" s="82">
        <v>45995</v>
      </c>
      <c r="C243" s="83" t="s">
        <v>424</v>
      </c>
      <c r="D243" s="84">
        <v>61015</v>
      </c>
      <c r="E243" s="24" t="s">
        <v>90</v>
      </c>
      <c r="F243" s="25">
        <v>1</v>
      </c>
      <c r="G243" s="49"/>
      <c r="H243" s="87"/>
    </row>
    <row r="244" spans="1:8" s="24" customFormat="1">
      <c r="A244" s="81"/>
      <c r="B244" s="82">
        <v>45995</v>
      </c>
      <c r="C244" s="83" t="s">
        <v>424</v>
      </c>
      <c r="D244" s="84">
        <v>61015</v>
      </c>
      <c r="E244" s="24" t="s">
        <v>33</v>
      </c>
      <c r="F244" s="25"/>
      <c r="G244" s="49">
        <v>600</v>
      </c>
      <c r="H244" s="87">
        <v>600</v>
      </c>
    </row>
    <row r="245" spans="1:8" s="24" customFormat="1">
      <c r="A245" s="81"/>
      <c r="B245" s="82">
        <v>45995</v>
      </c>
      <c r="C245" s="83" t="s">
        <v>72</v>
      </c>
      <c r="D245" s="84">
        <v>61016</v>
      </c>
      <c r="E245" s="24" t="s">
        <v>34</v>
      </c>
      <c r="F245" s="25">
        <v>1</v>
      </c>
      <c r="G245" s="49">
        <v>4995</v>
      </c>
      <c r="H245" s="87">
        <f>G245</f>
        <v>4995</v>
      </c>
    </row>
    <row r="246" spans="1:8" s="24" customFormat="1">
      <c r="A246" s="81"/>
      <c r="B246" s="82">
        <v>45995</v>
      </c>
      <c r="C246" s="83" t="s">
        <v>501</v>
      </c>
      <c r="D246" s="84">
        <v>61017</v>
      </c>
      <c r="E246" s="24" t="s">
        <v>502</v>
      </c>
      <c r="F246" s="25">
        <v>1</v>
      </c>
      <c r="G246" s="49">
        <v>13650</v>
      </c>
      <c r="H246" s="87">
        <f>G246</f>
        <v>13650</v>
      </c>
    </row>
    <row r="247" spans="1:8" s="24" customFormat="1">
      <c r="A247" s="81"/>
      <c r="B247" s="82">
        <v>45995</v>
      </c>
      <c r="C247" s="83" t="s">
        <v>501</v>
      </c>
      <c r="D247" s="84">
        <v>61017</v>
      </c>
      <c r="E247" s="24" t="s">
        <v>502</v>
      </c>
      <c r="F247" s="25">
        <v>1</v>
      </c>
      <c r="G247" s="49">
        <v>13650</v>
      </c>
      <c r="H247" s="87">
        <f>G247</f>
        <v>13650</v>
      </c>
    </row>
    <row r="248" spans="1:8" s="24" customFormat="1">
      <c r="A248" s="81"/>
      <c r="B248" s="82">
        <v>45995</v>
      </c>
      <c r="C248" s="83" t="s">
        <v>501</v>
      </c>
      <c r="D248" s="84">
        <v>61017</v>
      </c>
      <c r="E248" s="24" t="s">
        <v>33</v>
      </c>
      <c r="F248" s="25"/>
      <c r="G248" s="49">
        <v>1000</v>
      </c>
      <c r="H248" s="87">
        <v>1000</v>
      </c>
    </row>
    <row r="249" spans="1:8" s="24" customFormat="1">
      <c r="A249" s="81"/>
      <c r="B249" s="82">
        <v>45995</v>
      </c>
      <c r="C249" s="83" t="s">
        <v>495</v>
      </c>
      <c r="D249" s="84">
        <v>61018</v>
      </c>
      <c r="E249" s="24" t="s">
        <v>396</v>
      </c>
      <c r="F249" s="25">
        <v>1</v>
      </c>
      <c r="G249" s="49">
        <v>2450</v>
      </c>
      <c r="H249" s="87">
        <f>G249</f>
        <v>2450</v>
      </c>
    </row>
    <row r="250" spans="1:8" s="24" customFormat="1">
      <c r="A250" s="81"/>
      <c r="B250" s="82">
        <v>45995</v>
      </c>
      <c r="C250" s="83" t="s">
        <v>495</v>
      </c>
      <c r="D250" s="84">
        <v>61018</v>
      </c>
      <c r="E250" s="24" t="s">
        <v>81</v>
      </c>
      <c r="F250" s="25">
        <v>1</v>
      </c>
      <c r="G250" s="49">
        <v>27900</v>
      </c>
      <c r="H250" s="87">
        <f>G250</f>
        <v>27900</v>
      </c>
    </row>
    <row r="251" spans="1:8" s="24" customFormat="1">
      <c r="A251" s="81"/>
      <c r="B251" s="82">
        <v>45995</v>
      </c>
      <c r="C251" s="83" t="s">
        <v>495</v>
      </c>
      <c r="D251" s="84">
        <v>61018</v>
      </c>
      <c r="E251" s="24" t="s">
        <v>82</v>
      </c>
      <c r="F251" s="25">
        <v>1</v>
      </c>
      <c r="G251" s="49"/>
      <c r="H251" s="87"/>
    </row>
    <row r="252" spans="1:8" s="24" customFormat="1">
      <c r="A252" s="81"/>
      <c r="B252" s="82">
        <v>45995</v>
      </c>
      <c r="C252" s="83" t="s">
        <v>495</v>
      </c>
      <c r="D252" s="84">
        <v>61018</v>
      </c>
      <c r="E252" s="24" t="s">
        <v>54</v>
      </c>
      <c r="F252" s="25">
        <v>1</v>
      </c>
      <c r="G252" s="49">
        <v>4000</v>
      </c>
      <c r="H252" s="87">
        <f>G252</f>
        <v>4000</v>
      </c>
    </row>
    <row r="253" spans="1:8" s="24" customFormat="1">
      <c r="A253" s="81"/>
      <c r="B253" s="82">
        <v>45995</v>
      </c>
      <c r="C253" s="83" t="s">
        <v>495</v>
      </c>
      <c r="D253" s="84">
        <v>61018</v>
      </c>
      <c r="E253" s="24" t="s">
        <v>26</v>
      </c>
      <c r="F253" s="25">
        <v>1</v>
      </c>
      <c r="G253" s="49">
        <v>1795</v>
      </c>
      <c r="H253" s="87">
        <f>G253</f>
        <v>1795</v>
      </c>
    </row>
    <row r="254" spans="1:8" s="24" customFormat="1">
      <c r="A254" s="81"/>
      <c r="B254" s="82">
        <v>45995</v>
      </c>
      <c r="C254" s="83" t="s">
        <v>597</v>
      </c>
      <c r="D254" s="84">
        <v>61019</v>
      </c>
      <c r="E254" s="24" t="s">
        <v>293</v>
      </c>
      <c r="F254" s="25">
        <v>1</v>
      </c>
      <c r="G254" s="49">
        <v>2450</v>
      </c>
      <c r="H254" s="87">
        <v>2450</v>
      </c>
    </row>
    <row r="255" spans="1:8" s="24" customFormat="1">
      <c r="A255" s="81"/>
      <c r="B255" s="82">
        <v>45995</v>
      </c>
      <c r="C255" s="83" t="s">
        <v>487</v>
      </c>
      <c r="D255" s="84">
        <v>61020</v>
      </c>
      <c r="E255" s="24" t="s">
        <v>81</v>
      </c>
      <c r="F255" s="25">
        <v>1</v>
      </c>
      <c r="G255" s="49">
        <v>27900</v>
      </c>
      <c r="H255" s="87">
        <f>G255</f>
        <v>27900</v>
      </c>
    </row>
    <row r="256" spans="1:8" s="24" customFormat="1">
      <c r="A256" s="81"/>
      <c r="B256" s="82">
        <v>45995</v>
      </c>
      <c r="C256" s="83" t="s">
        <v>487</v>
      </c>
      <c r="D256" s="84">
        <v>61020</v>
      </c>
      <c r="E256" s="24" t="s">
        <v>82</v>
      </c>
      <c r="F256" s="25">
        <v>1</v>
      </c>
      <c r="G256" s="49"/>
      <c r="H256" s="87"/>
    </row>
    <row r="257" spans="1:8" s="24" customFormat="1">
      <c r="A257" s="81"/>
      <c r="B257" s="82">
        <v>45995</v>
      </c>
      <c r="C257" s="83" t="s">
        <v>484</v>
      </c>
      <c r="D257" s="84">
        <v>61021</v>
      </c>
      <c r="E257" s="24" t="s">
        <v>396</v>
      </c>
      <c r="F257" s="25">
        <v>1</v>
      </c>
      <c r="G257" s="49">
        <v>2450</v>
      </c>
      <c r="H257" s="87">
        <f>G257</f>
        <v>2450</v>
      </c>
    </row>
    <row r="258" spans="1:8" s="24" customFormat="1">
      <c r="A258" s="81"/>
      <c r="B258" s="82">
        <v>45995</v>
      </c>
      <c r="C258" s="83" t="s">
        <v>484</v>
      </c>
      <c r="D258" s="84">
        <v>61021</v>
      </c>
      <c r="E258" s="24" t="s">
        <v>396</v>
      </c>
      <c r="F258" s="25">
        <v>1</v>
      </c>
      <c r="G258" s="49">
        <v>2450</v>
      </c>
      <c r="H258" s="87">
        <f>G258</f>
        <v>2450</v>
      </c>
    </row>
    <row r="259" spans="1:8" s="24" customFormat="1">
      <c r="A259" s="81"/>
      <c r="B259" s="82">
        <v>45995</v>
      </c>
      <c r="C259" s="83" t="s">
        <v>592</v>
      </c>
      <c r="D259" s="84">
        <v>61022</v>
      </c>
      <c r="E259" s="24" t="s">
        <v>386</v>
      </c>
      <c r="F259" s="25">
        <v>1</v>
      </c>
      <c r="G259" s="49">
        <v>5950</v>
      </c>
      <c r="H259" s="87">
        <v>5950</v>
      </c>
    </row>
    <row r="260" spans="1:8" s="24" customFormat="1">
      <c r="A260" s="81"/>
      <c r="B260" s="82">
        <v>45995</v>
      </c>
      <c r="C260" s="83" t="s">
        <v>592</v>
      </c>
      <c r="D260" s="84">
        <v>61022</v>
      </c>
      <c r="E260" s="24" t="s">
        <v>349</v>
      </c>
      <c r="F260" s="25">
        <v>1</v>
      </c>
      <c r="G260" s="49">
        <v>2250</v>
      </c>
      <c r="H260" s="87">
        <v>2250</v>
      </c>
    </row>
    <row r="261" spans="1:8" s="24" customFormat="1">
      <c r="A261" s="81"/>
      <c r="B261" s="82">
        <v>45995</v>
      </c>
      <c r="C261" s="83" t="s">
        <v>476</v>
      </c>
      <c r="D261" s="84">
        <v>61023</v>
      </c>
      <c r="E261" s="24" t="s">
        <v>477</v>
      </c>
      <c r="F261" s="25">
        <v>1</v>
      </c>
      <c r="G261" s="49">
        <v>25800</v>
      </c>
      <c r="H261" s="87">
        <f>G261</f>
        <v>25800</v>
      </c>
    </row>
    <row r="262" spans="1:8" s="24" customFormat="1">
      <c r="A262" s="81"/>
      <c r="B262" s="82">
        <v>45995</v>
      </c>
      <c r="C262" s="83" t="s">
        <v>476</v>
      </c>
      <c r="D262" s="84">
        <v>61023</v>
      </c>
      <c r="E262" s="24" t="s">
        <v>478</v>
      </c>
      <c r="F262" s="25">
        <v>1</v>
      </c>
      <c r="G262" s="49"/>
      <c r="H262" s="87"/>
    </row>
    <row r="263" spans="1:8" s="24" customFormat="1">
      <c r="A263" s="81"/>
      <c r="B263" s="82">
        <v>45995</v>
      </c>
      <c r="C263" s="83" t="s">
        <v>481</v>
      </c>
      <c r="D263" s="84">
        <v>61024</v>
      </c>
      <c r="E263" s="24" t="s">
        <v>77</v>
      </c>
      <c r="F263" s="25">
        <v>1</v>
      </c>
      <c r="G263" s="49">
        <v>18800</v>
      </c>
      <c r="H263" s="87">
        <f>G263</f>
        <v>18800</v>
      </c>
    </row>
    <row r="264" spans="1:8" s="24" customFormat="1">
      <c r="A264" s="81"/>
      <c r="B264" s="82">
        <v>45995</v>
      </c>
      <c r="C264" s="83" t="s">
        <v>481</v>
      </c>
      <c r="D264" s="84">
        <v>61024</v>
      </c>
      <c r="E264" s="24" t="s">
        <v>78</v>
      </c>
      <c r="F264" s="25">
        <v>1</v>
      </c>
      <c r="G264" s="49"/>
      <c r="H264" s="87"/>
    </row>
    <row r="265" spans="1:8" s="24" customFormat="1">
      <c r="A265" s="81"/>
      <c r="B265" s="82">
        <v>45995</v>
      </c>
      <c r="C265" s="83" t="s">
        <v>567</v>
      </c>
      <c r="D265" s="84">
        <v>61025</v>
      </c>
      <c r="E265" s="24" t="s">
        <v>26</v>
      </c>
      <c r="F265" s="25">
        <v>1</v>
      </c>
      <c r="G265" s="49">
        <v>1795</v>
      </c>
      <c r="H265" s="90">
        <f>G265</f>
        <v>1795</v>
      </c>
    </row>
    <row r="266" spans="1:8" s="24" customFormat="1">
      <c r="A266" s="81"/>
      <c r="B266" s="82">
        <v>45995</v>
      </c>
      <c r="C266" s="83" t="s">
        <v>567</v>
      </c>
      <c r="D266" s="84">
        <v>61025</v>
      </c>
      <c r="E266" s="24" t="s">
        <v>26</v>
      </c>
      <c r="F266" s="25">
        <v>1</v>
      </c>
      <c r="G266" s="49">
        <v>1795</v>
      </c>
      <c r="H266" s="90">
        <f>G266</f>
        <v>1795</v>
      </c>
    </row>
    <row r="267" spans="1:8" s="24" customFormat="1">
      <c r="A267" s="81"/>
      <c r="B267" s="82">
        <v>45995</v>
      </c>
      <c r="C267" s="83" t="s">
        <v>567</v>
      </c>
      <c r="D267" s="84">
        <v>61025</v>
      </c>
      <c r="E267" s="24" t="s">
        <v>34</v>
      </c>
      <c r="F267" s="25">
        <v>1</v>
      </c>
      <c r="G267" s="49">
        <v>4995</v>
      </c>
      <c r="H267" s="90">
        <f>G267</f>
        <v>4995</v>
      </c>
    </row>
    <row r="268" spans="1:8" s="24" customFormat="1">
      <c r="A268" s="81"/>
      <c r="B268" s="82">
        <v>45995</v>
      </c>
      <c r="C268" s="83" t="s">
        <v>469</v>
      </c>
      <c r="D268" s="84">
        <v>61026</v>
      </c>
      <c r="E268" s="24" t="s">
        <v>289</v>
      </c>
      <c r="F268" s="25">
        <v>1</v>
      </c>
      <c r="G268" s="49">
        <v>4400</v>
      </c>
      <c r="H268" s="87">
        <f>G268</f>
        <v>4400</v>
      </c>
    </row>
    <row r="269" spans="1:8" s="24" customFormat="1">
      <c r="A269" s="81"/>
      <c r="B269" s="82">
        <v>45995</v>
      </c>
      <c r="C269" s="83" t="s">
        <v>461</v>
      </c>
      <c r="D269" s="84">
        <v>61027</v>
      </c>
      <c r="E269" s="24" t="s">
        <v>462</v>
      </c>
      <c r="F269" s="25">
        <v>1</v>
      </c>
      <c r="G269" s="49">
        <v>25800</v>
      </c>
      <c r="H269" s="87">
        <f>G269</f>
        <v>25800</v>
      </c>
    </row>
    <row r="270" spans="1:8" s="24" customFormat="1">
      <c r="A270" s="81"/>
      <c r="B270" s="82">
        <v>45995</v>
      </c>
      <c r="C270" s="83" t="s">
        <v>461</v>
      </c>
      <c r="D270" s="84">
        <v>61027</v>
      </c>
      <c r="E270" s="24" t="s">
        <v>463</v>
      </c>
      <c r="F270" s="25">
        <v>1</v>
      </c>
      <c r="G270" s="49"/>
      <c r="H270" s="87"/>
    </row>
    <row r="271" spans="1:8" s="24" customFormat="1">
      <c r="A271" s="81"/>
      <c r="B271" s="82">
        <v>45995</v>
      </c>
      <c r="C271" s="83" t="s">
        <v>459</v>
      </c>
      <c r="D271" s="84">
        <v>61028</v>
      </c>
      <c r="E271" s="24" t="s">
        <v>396</v>
      </c>
      <c r="F271" s="25">
        <v>1</v>
      </c>
      <c r="G271" s="49">
        <v>2450</v>
      </c>
      <c r="H271" s="87">
        <f>G271</f>
        <v>2450</v>
      </c>
    </row>
    <row r="272" spans="1:8" s="24" customFormat="1">
      <c r="A272" s="81"/>
      <c r="B272" s="82">
        <v>45995</v>
      </c>
      <c r="C272" s="83" t="s">
        <v>545</v>
      </c>
      <c r="D272" s="84">
        <v>61029</v>
      </c>
      <c r="E272" s="24" t="s">
        <v>546</v>
      </c>
      <c r="F272" s="25">
        <v>1</v>
      </c>
      <c r="G272" s="49">
        <v>45450</v>
      </c>
      <c r="H272" s="87">
        <v>45450</v>
      </c>
    </row>
    <row r="273" spans="1:8" s="24" customFormat="1">
      <c r="A273" s="81"/>
      <c r="B273" s="82">
        <v>45995</v>
      </c>
      <c r="C273" s="83" t="s">
        <v>545</v>
      </c>
      <c r="D273" s="84">
        <v>61029</v>
      </c>
      <c r="E273" s="24" t="s">
        <v>547</v>
      </c>
      <c r="F273" s="25">
        <v>1</v>
      </c>
      <c r="H273" s="87"/>
    </row>
    <row r="274" spans="1:8" s="24" customFormat="1">
      <c r="A274" s="81"/>
      <c r="B274" s="82">
        <v>45995</v>
      </c>
      <c r="C274" s="83" t="s">
        <v>545</v>
      </c>
      <c r="D274" s="84">
        <v>61029</v>
      </c>
      <c r="E274" s="24" t="s">
        <v>289</v>
      </c>
      <c r="F274" s="24">
        <v>1</v>
      </c>
      <c r="G274" s="138">
        <v>4400</v>
      </c>
      <c r="H274" s="87">
        <v>4400</v>
      </c>
    </row>
    <row r="275" spans="1:8" s="24" customFormat="1">
      <c r="A275" s="81"/>
      <c r="B275" s="82">
        <v>45995</v>
      </c>
      <c r="C275" s="83" t="s">
        <v>545</v>
      </c>
      <c r="D275" s="84">
        <v>61029</v>
      </c>
      <c r="E275" s="24" t="s">
        <v>33</v>
      </c>
      <c r="F275" s="25"/>
      <c r="G275" s="49">
        <v>600</v>
      </c>
      <c r="H275" s="87">
        <v>600</v>
      </c>
    </row>
    <row r="276" spans="1:8" s="24" customFormat="1">
      <c r="A276" s="81"/>
      <c r="B276" s="82">
        <v>45995</v>
      </c>
      <c r="C276" s="83" t="s">
        <v>457</v>
      </c>
      <c r="D276" s="84">
        <v>61030</v>
      </c>
      <c r="E276" s="24" t="s">
        <v>51</v>
      </c>
      <c r="F276" s="25">
        <v>1</v>
      </c>
      <c r="G276" s="49">
        <v>20750</v>
      </c>
      <c r="H276" s="87">
        <f>G276</f>
        <v>20750</v>
      </c>
    </row>
    <row r="277" spans="1:8" s="24" customFormat="1">
      <c r="A277" s="81"/>
      <c r="B277" s="82">
        <v>45995</v>
      </c>
      <c r="C277" s="83" t="s">
        <v>451</v>
      </c>
      <c r="D277" s="84">
        <v>61031</v>
      </c>
      <c r="E277" s="24" t="s">
        <v>94</v>
      </c>
      <c r="F277" s="25">
        <v>1</v>
      </c>
      <c r="G277" s="49">
        <v>11550</v>
      </c>
      <c r="H277" s="87">
        <f>G277</f>
        <v>11550</v>
      </c>
    </row>
    <row r="278" spans="1:8" s="24" customFormat="1">
      <c r="A278" s="81"/>
      <c r="B278" s="82">
        <v>45995</v>
      </c>
      <c r="C278" s="83" t="s">
        <v>584</v>
      </c>
      <c r="D278" s="84">
        <v>61032</v>
      </c>
      <c r="E278" s="24" t="s">
        <v>77</v>
      </c>
      <c r="F278" s="25">
        <v>1</v>
      </c>
      <c r="G278" s="49">
        <v>18800</v>
      </c>
      <c r="H278" s="87">
        <f>G278</f>
        <v>18800</v>
      </c>
    </row>
    <row r="279" spans="1:8" s="24" customFormat="1">
      <c r="A279" s="81"/>
      <c r="B279" s="82">
        <v>45995</v>
      </c>
      <c r="C279" s="83" t="s">
        <v>584</v>
      </c>
      <c r="D279" s="84">
        <v>61032</v>
      </c>
      <c r="E279" s="24" t="s">
        <v>78</v>
      </c>
      <c r="F279" s="25">
        <v>1</v>
      </c>
      <c r="G279" s="49"/>
      <c r="H279" s="87"/>
    </row>
    <row r="280" spans="1:8" s="24" customFormat="1">
      <c r="A280" s="81"/>
      <c r="B280" s="82">
        <v>45995</v>
      </c>
      <c r="C280" s="83" t="s">
        <v>584</v>
      </c>
      <c r="D280" s="84">
        <v>61032</v>
      </c>
      <c r="E280" s="24" t="s">
        <v>252</v>
      </c>
      <c r="F280" s="25">
        <v>1</v>
      </c>
      <c r="G280" s="49">
        <v>3650</v>
      </c>
      <c r="H280" s="87">
        <f>G280</f>
        <v>3650</v>
      </c>
    </row>
    <row r="281" spans="1:8" s="24" customFormat="1">
      <c r="A281" s="81"/>
      <c r="B281" s="82">
        <v>45995</v>
      </c>
      <c r="C281" s="83" t="s">
        <v>444</v>
      </c>
      <c r="D281" s="84">
        <v>61034</v>
      </c>
      <c r="E281" s="24" t="s">
        <v>77</v>
      </c>
      <c r="F281" s="25">
        <v>1</v>
      </c>
      <c r="G281" s="49">
        <v>18800</v>
      </c>
      <c r="H281" s="87">
        <v>18800</v>
      </c>
    </row>
    <row r="282" spans="1:8" s="24" customFormat="1">
      <c r="A282" s="81"/>
      <c r="B282" s="82">
        <v>45995</v>
      </c>
      <c r="C282" s="83" t="s">
        <v>444</v>
      </c>
      <c r="D282" s="84">
        <v>61034</v>
      </c>
      <c r="E282" s="24" t="s">
        <v>78</v>
      </c>
      <c r="F282" s="25">
        <v>1</v>
      </c>
      <c r="G282" s="49"/>
      <c r="H282" s="87"/>
    </row>
    <row r="283" spans="1:8" s="24" customFormat="1">
      <c r="A283" s="81"/>
      <c r="B283" s="82">
        <v>45995</v>
      </c>
      <c r="C283" s="83" t="s">
        <v>581</v>
      </c>
      <c r="D283" s="84">
        <v>61035</v>
      </c>
      <c r="E283" s="24" t="s">
        <v>89</v>
      </c>
      <c r="F283" s="25">
        <v>1</v>
      </c>
      <c r="G283" s="49">
        <v>25400</v>
      </c>
      <c r="H283" s="87">
        <f>G283</f>
        <v>25400</v>
      </c>
    </row>
    <row r="284" spans="1:8" s="24" customFormat="1">
      <c r="A284" s="81"/>
      <c r="B284" s="82">
        <v>45995</v>
      </c>
      <c r="C284" s="83" t="s">
        <v>581</v>
      </c>
      <c r="D284" s="84">
        <v>61035</v>
      </c>
      <c r="E284" s="24" t="s">
        <v>90</v>
      </c>
      <c r="F284" s="25">
        <v>1</v>
      </c>
      <c r="G284" s="49"/>
      <c r="H284" s="90"/>
    </row>
    <row r="285" spans="1:8" s="24" customFormat="1">
      <c r="A285" s="81"/>
      <c r="B285" s="82">
        <v>45995</v>
      </c>
      <c r="C285" s="83" t="s">
        <v>578</v>
      </c>
      <c r="D285" s="84">
        <v>61036</v>
      </c>
      <c r="E285" s="24" t="s">
        <v>293</v>
      </c>
      <c r="F285" s="25">
        <v>1</v>
      </c>
      <c r="G285" s="49">
        <v>2450</v>
      </c>
      <c r="H285" s="87">
        <f>G285</f>
        <v>2450</v>
      </c>
    </row>
    <row r="286" spans="1:8" s="24" customFormat="1">
      <c r="A286" s="81"/>
      <c r="B286" s="82">
        <v>45995</v>
      </c>
      <c r="C286" s="83" t="s">
        <v>578</v>
      </c>
      <c r="D286" s="84">
        <v>61036</v>
      </c>
      <c r="E286" s="24" t="s">
        <v>59</v>
      </c>
      <c r="F286" s="25">
        <v>1</v>
      </c>
      <c r="G286" s="49">
        <v>5600</v>
      </c>
      <c r="H286" s="90">
        <f>G286</f>
        <v>5600</v>
      </c>
    </row>
    <row r="287" spans="1:8" s="24" customFormat="1">
      <c r="A287" s="81"/>
      <c r="B287" s="82">
        <v>45995</v>
      </c>
      <c r="C287" s="83" t="s">
        <v>438</v>
      </c>
      <c r="D287" s="84">
        <v>61037</v>
      </c>
      <c r="E287" s="24" t="s">
        <v>396</v>
      </c>
      <c r="F287" s="25">
        <v>1</v>
      </c>
      <c r="G287" s="49">
        <v>2450</v>
      </c>
      <c r="H287" s="87">
        <f>G287</f>
        <v>2450</v>
      </c>
    </row>
    <row r="288" spans="1:8" s="24" customFormat="1">
      <c r="A288" s="81"/>
      <c r="B288" s="82">
        <v>45995</v>
      </c>
      <c r="C288" s="83" t="s">
        <v>438</v>
      </c>
      <c r="D288" s="84">
        <v>61037</v>
      </c>
      <c r="E288" s="24" t="s">
        <v>77</v>
      </c>
      <c r="F288" s="25">
        <v>1</v>
      </c>
      <c r="G288" s="49">
        <v>18500</v>
      </c>
      <c r="H288" s="87">
        <f>G288</f>
        <v>18500</v>
      </c>
    </row>
    <row r="289" spans="1:8" s="24" customFormat="1">
      <c r="A289" s="81"/>
      <c r="B289" s="82">
        <v>45995</v>
      </c>
      <c r="C289" s="83" t="s">
        <v>438</v>
      </c>
      <c r="D289" s="84">
        <v>61037</v>
      </c>
      <c r="E289" s="24" t="s">
        <v>78</v>
      </c>
      <c r="F289" s="25">
        <v>1</v>
      </c>
      <c r="G289" s="49"/>
      <c r="H289" s="87"/>
    </row>
    <row r="290" spans="1:8" s="24" customFormat="1">
      <c r="A290" s="81"/>
      <c r="B290" s="82">
        <v>45995</v>
      </c>
      <c r="C290" s="83" t="s">
        <v>427</v>
      </c>
      <c r="D290" s="84">
        <v>61038</v>
      </c>
      <c r="E290" s="24" t="s">
        <v>428</v>
      </c>
      <c r="F290" s="25">
        <v>1</v>
      </c>
      <c r="G290" s="49">
        <v>2250</v>
      </c>
      <c r="H290" s="87">
        <f>G290</f>
        <v>2250</v>
      </c>
    </row>
    <row r="291" spans="1:8" s="24" customFormat="1">
      <c r="A291" s="81"/>
      <c r="B291" s="82">
        <v>45995</v>
      </c>
      <c r="C291" s="83" t="s">
        <v>63</v>
      </c>
      <c r="D291" s="84">
        <v>61039</v>
      </c>
      <c r="E291" s="24" t="s">
        <v>428</v>
      </c>
      <c r="F291" s="25">
        <v>1</v>
      </c>
      <c r="G291" s="49">
        <v>2250</v>
      </c>
      <c r="H291" s="87">
        <f>G291</f>
        <v>2250</v>
      </c>
    </row>
    <row r="292" spans="1:8" s="24" customFormat="1">
      <c r="A292" s="81"/>
      <c r="B292" s="82">
        <v>45995</v>
      </c>
      <c r="C292" s="83" t="s">
        <v>63</v>
      </c>
      <c r="D292" s="84">
        <v>61039</v>
      </c>
      <c r="E292" s="24" t="s">
        <v>395</v>
      </c>
      <c r="F292" s="25">
        <v>1</v>
      </c>
      <c r="G292" s="49">
        <v>3650</v>
      </c>
      <c r="H292" s="87">
        <f>G292</f>
        <v>3650</v>
      </c>
    </row>
    <row r="293" spans="1:8" s="24" customFormat="1">
      <c r="A293" s="81"/>
      <c r="B293" s="82">
        <v>45995</v>
      </c>
      <c r="C293" s="83" t="s">
        <v>63</v>
      </c>
      <c r="D293" s="84">
        <v>61039</v>
      </c>
      <c r="E293" s="24" t="s">
        <v>281</v>
      </c>
      <c r="F293" s="25">
        <v>1</v>
      </c>
      <c r="G293" s="49">
        <v>7750</v>
      </c>
      <c r="H293" s="87">
        <f>G293</f>
        <v>7750</v>
      </c>
    </row>
    <row r="294" spans="1:8" s="24" customFormat="1">
      <c r="A294" s="81"/>
      <c r="B294" s="82">
        <v>45995</v>
      </c>
      <c r="C294" s="83" t="s">
        <v>516</v>
      </c>
      <c r="D294" s="84">
        <v>61040</v>
      </c>
      <c r="E294" s="24" t="s">
        <v>97</v>
      </c>
      <c r="F294" s="25">
        <v>1</v>
      </c>
      <c r="G294" s="49">
        <v>38300</v>
      </c>
      <c r="H294" s="87">
        <f>G294</f>
        <v>38300</v>
      </c>
    </row>
    <row r="295" spans="1:8" s="24" customFormat="1">
      <c r="A295" s="81"/>
      <c r="B295" s="82">
        <v>45995</v>
      </c>
      <c r="C295" s="83" t="s">
        <v>516</v>
      </c>
      <c r="D295" s="84">
        <v>61040</v>
      </c>
      <c r="E295" s="24" t="s">
        <v>98</v>
      </c>
      <c r="F295" s="25">
        <v>1</v>
      </c>
      <c r="G295" s="49"/>
      <c r="H295" s="87"/>
    </row>
    <row r="296" spans="1:8" s="24" customFormat="1">
      <c r="A296" s="81"/>
      <c r="B296" s="82">
        <v>45995</v>
      </c>
      <c r="C296" s="83" t="s">
        <v>516</v>
      </c>
      <c r="D296" s="84">
        <v>61040</v>
      </c>
      <c r="E296" s="24" t="s">
        <v>97</v>
      </c>
      <c r="F296" s="25">
        <v>1</v>
      </c>
      <c r="G296" s="49">
        <v>38300</v>
      </c>
      <c r="H296" s="87">
        <f>G296</f>
        <v>38300</v>
      </c>
    </row>
    <row r="297" spans="1:8" s="24" customFormat="1">
      <c r="A297" s="81"/>
      <c r="B297" s="82">
        <v>45995</v>
      </c>
      <c r="C297" s="83" t="s">
        <v>516</v>
      </c>
      <c r="D297" s="84">
        <v>61040</v>
      </c>
      <c r="E297" s="24" t="s">
        <v>98</v>
      </c>
      <c r="F297" s="25">
        <v>1</v>
      </c>
      <c r="G297" s="49"/>
      <c r="H297" s="87"/>
    </row>
    <row r="298" spans="1:8" s="24" customFormat="1">
      <c r="A298" s="81"/>
      <c r="B298" s="82">
        <v>45995</v>
      </c>
      <c r="C298" s="83" t="s">
        <v>516</v>
      </c>
      <c r="D298" s="84">
        <v>61040</v>
      </c>
      <c r="E298" s="24" t="s">
        <v>95</v>
      </c>
      <c r="F298" s="25">
        <v>1</v>
      </c>
      <c r="G298" s="49">
        <v>28400</v>
      </c>
      <c r="H298" s="87">
        <f>G298</f>
        <v>28400</v>
      </c>
    </row>
    <row r="299" spans="1:8" s="24" customFormat="1">
      <c r="A299" s="81"/>
      <c r="B299" s="82">
        <v>45995</v>
      </c>
      <c r="C299" s="83" t="s">
        <v>516</v>
      </c>
      <c r="D299" s="84">
        <v>61040</v>
      </c>
      <c r="E299" s="24" t="s">
        <v>96</v>
      </c>
      <c r="F299" s="25">
        <v>1</v>
      </c>
      <c r="G299" s="49"/>
      <c r="H299" s="87"/>
    </row>
    <row r="300" spans="1:8" s="24" customFormat="1">
      <c r="A300" s="81"/>
      <c r="B300" s="82">
        <v>45995</v>
      </c>
      <c r="C300" s="83" t="s">
        <v>514</v>
      </c>
      <c r="D300" s="84">
        <v>61041</v>
      </c>
      <c r="E300" s="24" t="s">
        <v>26</v>
      </c>
      <c r="F300" s="25">
        <v>1</v>
      </c>
      <c r="G300" s="49">
        <v>1795</v>
      </c>
      <c r="H300" s="87">
        <f t="shared" ref="H300:H305" si="7">G300</f>
        <v>1795</v>
      </c>
    </row>
    <row r="301" spans="1:8" s="24" customFormat="1">
      <c r="A301" s="81"/>
      <c r="B301" s="82">
        <v>45995</v>
      </c>
      <c r="C301" s="83" t="s">
        <v>571</v>
      </c>
      <c r="D301" s="84">
        <v>61042</v>
      </c>
      <c r="E301" s="24" t="s">
        <v>53</v>
      </c>
      <c r="F301" s="25">
        <v>1</v>
      </c>
      <c r="G301" s="49">
        <v>6995</v>
      </c>
      <c r="H301" s="87">
        <f t="shared" si="7"/>
        <v>6995</v>
      </c>
    </row>
    <row r="302" spans="1:8" s="24" customFormat="1">
      <c r="A302" s="81"/>
      <c r="B302" s="82">
        <v>45995</v>
      </c>
      <c r="C302" s="83" t="s">
        <v>539</v>
      </c>
      <c r="D302" s="84">
        <v>61043</v>
      </c>
      <c r="E302" s="24" t="s">
        <v>396</v>
      </c>
      <c r="F302" s="25">
        <v>1</v>
      </c>
      <c r="G302" s="49">
        <v>2450</v>
      </c>
      <c r="H302" s="90">
        <f t="shared" si="7"/>
        <v>2450</v>
      </c>
    </row>
    <row r="303" spans="1:8" s="24" customFormat="1">
      <c r="A303" s="81"/>
      <c r="B303" s="82">
        <v>45995</v>
      </c>
      <c r="C303" s="83" t="s">
        <v>605</v>
      </c>
      <c r="D303" s="84">
        <v>61044</v>
      </c>
      <c r="E303" s="24" t="s">
        <v>293</v>
      </c>
      <c r="F303" s="25">
        <v>1</v>
      </c>
      <c r="G303" s="49">
        <v>2450</v>
      </c>
      <c r="H303" s="87">
        <f t="shared" si="7"/>
        <v>2450</v>
      </c>
    </row>
    <row r="304" spans="1:8" s="24" customFormat="1">
      <c r="A304" s="81"/>
      <c r="B304" s="82">
        <v>45995</v>
      </c>
      <c r="C304" s="83" t="s">
        <v>605</v>
      </c>
      <c r="D304" s="84">
        <v>61044</v>
      </c>
      <c r="E304" s="24" t="s">
        <v>26</v>
      </c>
      <c r="F304" s="25">
        <v>1</v>
      </c>
      <c r="G304" s="49">
        <v>1795</v>
      </c>
      <c r="H304" s="87">
        <f t="shared" si="7"/>
        <v>1795</v>
      </c>
    </row>
    <row r="305" spans="1:8" s="24" customFormat="1">
      <c r="A305" s="81"/>
      <c r="B305" s="82">
        <v>45995</v>
      </c>
      <c r="C305" s="83" t="s">
        <v>271</v>
      </c>
      <c r="D305" s="84">
        <v>61045</v>
      </c>
      <c r="E305" s="24" t="s">
        <v>29</v>
      </c>
      <c r="F305" s="25">
        <v>1</v>
      </c>
      <c r="G305" s="49">
        <v>51200</v>
      </c>
      <c r="H305" s="90">
        <f t="shared" si="7"/>
        <v>51200</v>
      </c>
    </row>
    <row r="306" spans="1:8" s="24" customFormat="1">
      <c r="A306" s="81"/>
      <c r="B306" s="82">
        <v>45995</v>
      </c>
      <c r="C306" s="83" t="s">
        <v>271</v>
      </c>
      <c r="D306" s="84">
        <v>61045</v>
      </c>
      <c r="E306" s="24" t="s">
        <v>30</v>
      </c>
      <c r="F306" s="25">
        <v>1</v>
      </c>
      <c r="G306" s="49"/>
      <c r="H306" s="90"/>
    </row>
    <row r="307" spans="1:8" s="24" customFormat="1">
      <c r="A307" s="81"/>
      <c r="B307" s="82">
        <v>45995</v>
      </c>
      <c r="C307" s="83" t="s">
        <v>76</v>
      </c>
      <c r="D307" s="84">
        <v>61046</v>
      </c>
      <c r="E307" s="24" t="s">
        <v>97</v>
      </c>
      <c r="F307" s="25">
        <v>1</v>
      </c>
      <c r="G307" s="49">
        <v>38300</v>
      </c>
      <c r="H307" s="87">
        <f>G307</f>
        <v>38300</v>
      </c>
    </row>
    <row r="308" spans="1:8" s="24" customFormat="1">
      <c r="A308" s="81"/>
      <c r="B308" s="82">
        <v>45995</v>
      </c>
      <c r="C308" s="83" t="s">
        <v>76</v>
      </c>
      <c r="D308" s="84">
        <v>61046</v>
      </c>
      <c r="E308" s="24" t="s">
        <v>98</v>
      </c>
      <c r="F308" s="25">
        <v>1</v>
      </c>
      <c r="G308" s="49"/>
      <c r="H308" s="87"/>
    </row>
    <row r="309" spans="1:8" s="24" customFormat="1">
      <c r="A309" s="81"/>
      <c r="B309" s="82">
        <v>45995</v>
      </c>
      <c r="C309" s="83" t="s">
        <v>76</v>
      </c>
      <c r="D309" s="84">
        <v>61046</v>
      </c>
      <c r="E309" s="24" t="s">
        <v>97</v>
      </c>
      <c r="F309" s="25">
        <v>1</v>
      </c>
      <c r="G309" s="49">
        <v>38300</v>
      </c>
      <c r="H309" s="87">
        <f>G309</f>
        <v>38300</v>
      </c>
    </row>
    <row r="310" spans="1:8" s="24" customFormat="1">
      <c r="A310" s="81"/>
      <c r="B310" s="82">
        <v>45995</v>
      </c>
      <c r="C310" s="83" t="s">
        <v>76</v>
      </c>
      <c r="D310" s="84">
        <v>61046</v>
      </c>
      <c r="E310" s="24" t="s">
        <v>98</v>
      </c>
      <c r="F310" s="25">
        <v>1</v>
      </c>
      <c r="G310" s="49"/>
      <c r="H310" s="87"/>
    </row>
    <row r="311" spans="1:8" s="24" customFormat="1">
      <c r="A311" s="81"/>
      <c r="B311" s="82">
        <v>45995</v>
      </c>
      <c r="C311" s="83" t="s">
        <v>76</v>
      </c>
      <c r="D311" s="84">
        <v>61046</v>
      </c>
      <c r="E311" s="24" t="s">
        <v>77</v>
      </c>
      <c r="F311" s="25">
        <v>1</v>
      </c>
      <c r="G311" s="49">
        <v>18800</v>
      </c>
      <c r="H311" s="87">
        <f>G311</f>
        <v>18800</v>
      </c>
    </row>
    <row r="312" spans="1:8" s="24" customFormat="1">
      <c r="A312" s="81"/>
      <c r="B312" s="82">
        <v>45995</v>
      </c>
      <c r="C312" s="83" t="s">
        <v>76</v>
      </c>
      <c r="D312" s="84">
        <v>61046</v>
      </c>
      <c r="E312" s="24" t="s">
        <v>78</v>
      </c>
      <c r="F312" s="25">
        <v>1</v>
      </c>
      <c r="G312" s="49"/>
      <c r="H312" s="87"/>
    </row>
    <row r="313" spans="1:8" s="24" customFormat="1">
      <c r="A313" s="81"/>
      <c r="B313" s="82">
        <v>45995</v>
      </c>
      <c r="C313" s="83" t="s">
        <v>76</v>
      </c>
      <c r="D313" s="84">
        <v>61046</v>
      </c>
      <c r="E313" s="24" t="s">
        <v>38</v>
      </c>
      <c r="F313" s="25">
        <v>1</v>
      </c>
      <c r="G313" s="49">
        <v>6350</v>
      </c>
      <c r="H313" s="87">
        <f>G313</f>
        <v>6350</v>
      </c>
    </row>
    <row r="314" spans="1:8" s="24" customFormat="1">
      <c r="A314" s="81"/>
      <c r="B314" s="82">
        <v>45995</v>
      </c>
      <c r="C314" s="83" t="s">
        <v>76</v>
      </c>
      <c r="D314" s="84">
        <v>61046</v>
      </c>
      <c r="E314" s="24" t="s">
        <v>33</v>
      </c>
      <c r="F314" s="25"/>
      <c r="G314" s="49">
        <v>600</v>
      </c>
      <c r="H314" s="87">
        <v>600</v>
      </c>
    </row>
    <row r="315" spans="1:8" s="24" customFormat="1">
      <c r="A315" s="81"/>
      <c r="B315" s="82">
        <v>45995</v>
      </c>
      <c r="C315" s="83" t="s">
        <v>83</v>
      </c>
      <c r="D315" s="84">
        <v>61047</v>
      </c>
      <c r="E315" s="24" t="s">
        <v>269</v>
      </c>
      <c r="F315" s="25">
        <v>1</v>
      </c>
      <c r="G315" s="49">
        <v>3400</v>
      </c>
      <c r="H315" s="87">
        <f>G315</f>
        <v>3400</v>
      </c>
    </row>
    <row r="316" spans="1:8" s="24" customFormat="1">
      <c r="A316" s="81"/>
      <c r="B316" s="82">
        <v>45995</v>
      </c>
      <c r="C316" s="83" t="s">
        <v>83</v>
      </c>
      <c r="D316" s="84">
        <v>61047</v>
      </c>
      <c r="E316" s="24" t="s">
        <v>77</v>
      </c>
      <c r="F316" s="25">
        <v>1</v>
      </c>
      <c r="G316" s="49">
        <v>18800</v>
      </c>
      <c r="H316" s="87">
        <f>G316</f>
        <v>18800</v>
      </c>
    </row>
    <row r="317" spans="1:8" s="24" customFormat="1">
      <c r="A317" s="81"/>
      <c r="B317" s="82">
        <v>45995</v>
      </c>
      <c r="C317" s="83" t="s">
        <v>83</v>
      </c>
      <c r="D317" s="84">
        <v>61047</v>
      </c>
      <c r="E317" s="24" t="s">
        <v>78</v>
      </c>
      <c r="F317" s="25">
        <v>1</v>
      </c>
      <c r="G317" s="49"/>
      <c r="H317" s="87"/>
    </row>
    <row r="318" spans="1:8" s="24" customFormat="1">
      <c r="A318" s="81"/>
      <c r="B318" s="82">
        <v>45995</v>
      </c>
      <c r="C318" s="83" t="s">
        <v>530</v>
      </c>
      <c r="D318" s="84">
        <v>61048</v>
      </c>
      <c r="E318" s="24" t="s">
        <v>91</v>
      </c>
      <c r="F318" s="25">
        <v>1</v>
      </c>
      <c r="G318" s="49">
        <v>5550</v>
      </c>
      <c r="H318" s="87">
        <f>G318</f>
        <v>5550</v>
      </c>
    </row>
    <row r="319" spans="1:8" s="24" customFormat="1">
      <c r="A319" s="81"/>
      <c r="B319" s="82">
        <v>45995</v>
      </c>
      <c r="C319" s="83" t="s">
        <v>530</v>
      </c>
      <c r="D319" s="84">
        <v>61048</v>
      </c>
      <c r="E319" s="24" t="s">
        <v>91</v>
      </c>
      <c r="F319" s="25">
        <v>1</v>
      </c>
      <c r="G319" s="49">
        <v>5550</v>
      </c>
      <c r="H319" s="87">
        <f>G319</f>
        <v>5550</v>
      </c>
    </row>
    <row r="320" spans="1:8" s="24" customFormat="1">
      <c r="A320" s="81"/>
      <c r="B320" s="82">
        <v>45995</v>
      </c>
      <c r="C320" s="83" t="s">
        <v>530</v>
      </c>
      <c r="D320" s="84">
        <v>61048</v>
      </c>
      <c r="E320" s="24" t="s">
        <v>91</v>
      </c>
      <c r="F320" s="25">
        <v>1</v>
      </c>
      <c r="G320" s="49">
        <v>5550</v>
      </c>
      <c r="H320" s="87">
        <f>G320</f>
        <v>5550</v>
      </c>
    </row>
    <row r="321" spans="1:8" s="24" customFormat="1">
      <c r="A321" s="81"/>
      <c r="B321" s="82">
        <v>45995</v>
      </c>
      <c r="C321" s="83" t="s">
        <v>530</v>
      </c>
      <c r="D321" s="84">
        <v>61048</v>
      </c>
      <c r="E321" s="24" t="s">
        <v>91</v>
      </c>
      <c r="F321" s="25">
        <v>1</v>
      </c>
      <c r="G321" s="49">
        <v>5550</v>
      </c>
      <c r="H321" s="87">
        <f>G321</f>
        <v>5550</v>
      </c>
    </row>
    <row r="322" spans="1:8" s="24" customFormat="1">
      <c r="A322" s="81"/>
      <c r="B322" s="82">
        <v>45995</v>
      </c>
      <c r="C322" s="83" t="s">
        <v>636</v>
      </c>
      <c r="D322" s="84">
        <v>61049</v>
      </c>
      <c r="E322" s="24" t="s">
        <v>293</v>
      </c>
      <c r="F322" s="25">
        <v>1</v>
      </c>
      <c r="G322" s="49">
        <v>2450</v>
      </c>
      <c r="H322" s="87">
        <v>2450</v>
      </c>
    </row>
    <row r="323" spans="1:8" s="24" customFormat="1">
      <c r="A323" s="81"/>
      <c r="B323" s="82">
        <v>45995</v>
      </c>
      <c r="C323" s="83" t="s">
        <v>67</v>
      </c>
      <c r="D323" s="84">
        <v>61050</v>
      </c>
      <c r="E323" s="24" t="s">
        <v>26</v>
      </c>
      <c r="F323" s="25">
        <v>1</v>
      </c>
      <c r="G323" s="49">
        <v>1795</v>
      </c>
      <c r="H323" s="87">
        <f>G323</f>
        <v>1795</v>
      </c>
    </row>
    <row r="324" spans="1:8" s="24" customFormat="1">
      <c r="A324" s="81"/>
      <c r="B324" s="82">
        <v>45995</v>
      </c>
      <c r="C324" s="83" t="s">
        <v>84</v>
      </c>
      <c r="D324" s="84">
        <v>61089</v>
      </c>
      <c r="E324" s="24" t="s">
        <v>34</v>
      </c>
      <c r="F324" s="25">
        <v>1</v>
      </c>
      <c r="G324" s="49">
        <v>4995</v>
      </c>
      <c r="H324" s="87">
        <f>G324</f>
        <v>4995</v>
      </c>
    </row>
    <row r="325" spans="1:8" s="24" customFormat="1">
      <c r="A325" s="81"/>
      <c r="B325" s="82">
        <v>45995</v>
      </c>
      <c r="C325" s="83" t="s">
        <v>264</v>
      </c>
      <c r="D325" s="84">
        <v>61090</v>
      </c>
      <c r="E325" s="24" t="s">
        <v>86</v>
      </c>
      <c r="F325" s="25">
        <v>1</v>
      </c>
      <c r="G325" s="49">
        <v>8995</v>
      </c>
      <c r="H325" s="87">
        <f>G325</f>
        <v>8995</v>
      </c>
    </row>
    <row r="326" spans="1:8" s="24" customFormat="1">
      <c r="A326" s="81"/>
      <c r="B326" s="82">
        <v>45995</v>
      </c>
      <c r="C326" s="83" t="s">
        <v>264</v>
      </c>
      <c r="D326" s="84">
        <v>61090</v>
      </c>
      <c r="E326" s="24" t="s">
        <v>87</v>
      </c>
      <c r="F326" s="25">
        <v>1</v>
      </c>
      <c r="G326" s="49"/>
      <c r="H326" s="87"/>
    </row>
    <row r="327" spans="1:8" s="24" customFormat="1">
      <c r="A327" s="81"/>
      <c r="B327" s="82">
        <v>45995</v>
      </c>
      <c r="C327" s="83" t="s">
        <v>264</v>
      </c>
      <c r="D327" s="84">
        <v>61090</v>
      </c>
      <c r="E327" s="24" t="s">
        <v>26</v>
      </c>
      <c r="F327" s="25">
        <v>1</v>
      </c>
      <c r="G327" s="49">
        <v>1795</v>
      </c>
      <c r="H327" s="87">
        <f t="shared" ref="H327:H339" si="8">G327</f>
        <v>1795</v>
      </c>
    </row>
    <row r="328" spans="1:8" s="24" customFormat="1">
      <c r="A328" s="81"/>
      <c r="B328" s="82">
        <v>45995</v>
      </c>
      <c r="C328" s="83" t="s">
        <v>264</v>
      </c>
      <c r="D328" s="84">
        <v>61090</v>
      </c>
      <c r="E328" s="24" t="s">
        <v>26</v>
      </c>
      <c r="F328" s="25">
        <v>1</v>
      </c>
      <c r="G328" s="49">
        <v>1795</v>
      </c>
      <c r="H328" s="87">
        <f t="shared" si="8"/>
        <v>1795</v>
      </c>
    </row>
    <row r="329" spans="1:8" s="24" customFormat="1">
      <c r="A329" s="81"/>
      <c r="B329" s="82">
        <v>45995</v>
      </c>
      <c r="C329" s="83" t="s">
        <v>74</v>
      </c>
      <c r="D329" s="84">
        <v>61091</v>
      </c>
      <c r="E329" s="24" t="s">
        <v>269</v>
      </c>
      <c r="F329" s="25">
        <v>1</v>
      </c>
      <c r="G329" s="49">
        <v>3400</v>
      </c>
      <c r="H329" s="87">
        <f t="shared" si="8"/>
        <v>3400</v>
      </c>
    </row>
    <row r="330" spans="1:8" s="24" customFormat="1">
      <c r="A330" s="81"/>
      <c r="B330" s="82">
        <v>45995</v>
      </c>
      <c r="C330" s="83" t="s">
        <v>271</v>
      </c>
      <c r="D330" s="84">
        <v>61092</v>
      </c>
      <c r="E330" s="24" t="s">
        <v>32</v>
      </c>
      <c r="F330" s="25">
        <v>1</v>
      </c>
      <c r="G330" s="49">
        <v>5995</v>
      </c>
      <c r="H330" s="87">
        <f t="shared" si="8"/>
        <v>5995</v>
      </c>
    </row>
    <row r="331" spans="1:8" s="24" customFormat="1">
      <c r="A331" s="81"/>
      <c r="B331" s="82">
        <v>45995</v>
      </c>
      <c r="C331" s="83" t="s">
        <v>271</v>
      </c>
      <c r="D331" s="84">
        <v>61092</v>
      </c>
      <c r="E331" s="24" t="s">
        <v>53</v>
      </c>
      <c r="F331" s="25">
        <v>1</v>
      </c>
      <c r="G331" s="49">
        <v>6995</v>
      </c>
      <c r="H331" s="87">
        <f t="shared" si="8"/>
        <v>6995</v>
      </c>
    </row>
    <row r="332" spans="1:8" s="24" customFormat="1">
      <c r="A332" s="81"/>
      <c r="B332" s="82">
        <v>45995</v>
      </c>
      <c r="C332" s="83" t="s">
        <v>274</v>
      </c>
      <c r="D332" s="84">
        <v>61093</v>
      </c>
      <c r="E332" s="24" t="s">
        <v>252</v>
      </c>
      <c r="F332" s="25">
        <v>1</v>
      </c>
      <c r="G332" s="49">
        <v>3650</v>
      </c>
      <c r="H332" s="87">
        <f t="shared" si="8"/>
        <v>3650</v>
      </c>
    </row>
    <row r="333" spans="1:8" s="24" customFormat="1">
      <c r="A333" s="81"/>
      <c r="B333" s="82">
        <v>45995</v>
      </c>
      <c r="C333" s="83" t="s">
        <v>303</v>
      </c>
      <c r="D333" s="84">
        <v>61094</v>
      </c>
      <c r="E333" s="24" t="s">
        <v>26</v>
      </c>
      <c r="F333" s="25">
        <v>1</v>
      </c>
      <c r="G333" s="49">
        <v>1795</v>
      </c>
      <c r="H333" s="87">
        <f t="shared" si="8"/>
        <v>1795</v>
      </c>
    </row>
    <row r="334" spans="1:8" s="24" customFormat="1">
      <c r="A334" s="81"/>
      <c r="B334" s="82">
        <v>45995</v>
      </c>
      <c r="C334" s="83" t="s">
        <v>280</v>
      </c>
      <c r="D334" s="84">
        <v>61095</v>
      </c>
      <c r="E334" s="24" t="s">
        <v>281</v>
      </c>
      <c r="F334" s="25">
        <v>1</v>
      </c>
      <c r="G334" s="49">
        <v>7750</v>
      </c>
      <c r="H334" s="87">
        <f t="shared" si="8"/>
        <v>7750</v>
      </c>
    </row>
    <row r="335" spans="1:8" s="24" customFormat="1">
      <c r="A335" s="81"/>
      <c r="B335" s="82">
        <v>45995</v>
      </c>
      <c r="C335" s="83" t="s">
        <v>288</v>
      </c>
      <c r="D335" s="84">
        <v>61096</v>
      </c>
      <c r="E335" s="24" t="s">
        <v>289</v>
      </c>
      <c r="F335" s="25">
        <v>1</v>
      </c>
      <c r="G335" s="49">
        <v>4400</v>
      </c>
      <c r="H335" s="87">
        <f t="shared" si="8"/>
        <v>4400</v>
      </c>
    </row>
    <row r="336" spans="1:8" s="24" customFormat="1">
      <c r="A336" s="81"/>
      <c r="B336" s="82">
        <v>45995</v>
      </c>
      <c r="C336" s="83" t="s">
        <v>288</v>
      </c>
      <c r="D336" s="84">
        <v>61096</v>
      </c>
      <c r="E336" s="24" t="s">
        <v>55</v>
      </c>
      <c r="F336" s="25">
        <v>1</v>
      </c>
      <c r="G336" s="49">
        <v>5150</v>
      </c>
      <c r="H336" s="87">
        <f t="shared" si="8"/>
        <v>5150</v>
      </c>
    </row>
    <row r="337" spans="1:8" s="24" customFormat="1">
      <c r="A337" s="81"/>
      <c r="B337" s="82">
        <v>45995</v>
      </c>
      <c r="C337" s="83" t="s">
        <v>295</v>
      </c>
      <c r="D337" s="84">
        <v>61097</v>
      </c>
      <c r="E337" s="24" t="s">
        <v>26</v>
      </c>
      <c r="F337" s="25">
        <v>1</v>
      </c>
      <c r="G337" s="49">
        <v>1795</v>
      </c>
      <c r="H337" s="87">
        <f t="shared" si="8"/>
        <v>1795</v>
      </c>
    </row>
    <row r="338" spans="1:8" s="24" customFormat="1">
      <c r="A338" s="81"/>
      <c r="B338" s="82">
        <v>45995</v>
      </c>
      <c r="C338" s="83" t="s">
        <v>295</v>
      </c>
      <c r="D338" s="84">
        <v>61097</v>
      </c>
      <c r="E338" s="24" t="s">
        <v>293</v>
      </c>
      <c r="F338" s="25">
        <v>1</v>
      </c>
      <c r="G338" s="49">
        <v>2450</v>
      </c>
      <c r="H338" s="87">
        <f t="shared" si="8"/>
        <v>2450</v>
      </c>
    </row>
    <row r="339" spans="1:8" s="24" customFormat="1">
      <c r="A339" s="81"/>
      <c r="B339" s="82">
        <v>45995</v>
      </c>
      <c r="C339" s="83" t="s">
        <v>300</v>
      </c>
      <c r="D339" s="84">
        <v>61098</v>
      </c>
      <c r="E339" s="24" t="s">
        <v>301</v>
      </c>
      <c r="F339" s="25">
        <v>1</v>
      </c>
      <c r="G339" s="49">
        <v>18200</v>
      </c>
      <c r="H339" s="87">
        <f t="shared" si="8"/>
        <v>18200</v>
      </c>
    </row>
    <row r="340" spans="1:8" s="24" customFormat="1">
      <c r="A340" s="81"/>
      <c r="B340" s="82">
        <v>45995</v>
      </c>
      <c r="C340" s="83" t="s">
        <v>678</v>
      </c>
      <c r="D340" s="84">
        <v>61099</v>
      </c>
      <c r="E340" s="24" t="s">
        <v>81</v>
      </c>
      <c r="F340" s="25">
        <v>1</v>
      </c>
      <c r="G340" s="49">
        <v>27900</v>
      </c>
      <c r="H340" s="87">
        <v>27900</v>
      </c>
    </row>
    <row r="341" spans="1:8" s="24" customFormat="1">
      <c r="A341" s="81"/>
      <c r="B341" s="82">
        <v>45995</v>
      </c>
      <c r="C341" s="83" t="s">
        <v>678</v>
      </c>
      <c r="D341" s="84">
        <v>61099</v>
      </c>
      <c r="E341" s="24" t="s">
        <v>82</v>
      </c>
      <c r="F341" s="25">
        <v>1</v>
      </c>
      <c r="G341" s="49"/>
      <c r="H341" s="87"/>
    </row>
    <row r="342" spans="1:8" s="24" customFormat="1">
      <c r="A342" s="81"/>
      <c r="B342" s="82">
        <v>45995</v>
      </c>
      <c r="C342" s="83" t="s">
        <v>676</v>
      </c>
      <c r="D342" s="84">
        <v>61100</v>
      </c>
      <c r="E342" s="24" t="s">
        <v>51</v>
      </c>
      <c r="F342" s="25">
        <v>1</v>
      </c>
      <c r="G342" s="49">
        <v>20750</v>
      </c>
      <c r="H342" s="87">
        <v>20750</v>
      </c>
    </row>
    <row r="343" spans="1:8" s="24" customFormat="1">
      <c r="A343" s="81"/>
      <c r="B343" s="82">
        <v>45995</v>
      </c>
      <c r="C343" s="83" t="s">
        <v>650</v>
      </c>
      <c r="D343" s="84">
        <v>61101</v>
      </c>
      <c r="E343" s="24" t="s">
        <v>477</v>
      </c>
      <c r="F343" s="25">
        <v>1</v>
      </c>
      <c r="G343" s="49">
        <v>25800</v>
      </c>
      <c r="H343" s="87">
        <v>25800</v>
      </c>
    </row>
    <row r="344" spans="1:8" s="24" customFormat="1">
      <c r="A344" s="81"/>
      <c r="B344" s="82">
        <v>45995</v>
      </c>
      <c r="C344" s="83" t="s">
        <v>650</v>
      </c>
      <c r="D344" s="84">
        <v>61101</v>
      </c>
      <c r="E344" s="24" t="s">
        <v>478</v>
      </c>
      <c r="F344" s="25">
        <v>1</v>
      </c>
      <c r="G344" s="49"/>
      <c r="H344" s="87"/>
    </row>
    <row r="345" spans="1:8" s="24" customFormat="1">
      <c r="A345" s="81"/>
      <c r="B345" s="82">
        <v>45995</v>
      </c>
      <c r="C345" s="83" t="s">
        <v>650</v>
      </c>
      <c r="D345" s="84">
        <v>61101</v>
      </c>
      <c r="E345" s="24" t="s">
        <v>252</v>
      </c>
      <c r="F345" s="25">
        <v>1</v>
      </c>
      <c r="G345" s="49">
        <v>3650</v>
      </c>
      <c r="H345" s="87">
        <v>3650</v>
      </c>
    </row>
    <row r="346" spans="1:8" s="24" customFormat="1">
      <c r="A346" s="81"/>
      <c r="B346" s="82">
        <v>45995</v>
      </c>
      <c r="C346" s="83" t="s">
        <v>650</v>
      </c>
      <c r="D346" s="84">
        <v>61101</v>
      </c>
      <c r="E346" s="24" t="s">
        <v>293</v>
      </c>
      <c r="F346" s="25">
        <v>1</v>
      </c>
      <c r="G346" s="49">
        <v>2450</v>
      </c>
      <c r="H346" s="87">
        <v>2450</v>
      </c>
    </row>
    <row r="347" spans="1:8" s="24" customFormat="1">
      <c r="A347" s="81"/>
      <c r="B347" s="82">
        <v>45995</v>
      </c>
      <c r="C347" s="83" t="s">
        <v>640</v>
      </c>
      <c r="D347" s="84">
        <v>61102</v>
      </c>
      <c r="E347" s="24" t="s">
        <v>641</v>
      </c>
      <c r="F347" s="25">
        <v>1</v>
      </c>
      <c r="G347" s="49">
        <v>6150</v>
      </c>
      <c r="H347" s="87">
        <v>6150</v>
      </c>
    </row>
    <row r="348" spans="1:8" s="24" customFormat="1">
      <c r="A348" s="81"/>
      <c r="B348" s="82">
        <v>45995</v>
      </c>
      <c r="C348" s="83" t="s">
        <v>643</v>
      </c>
      <c r="D348" s="84">
        <v>61103</v>
      </c>
      <c r="E348" s="24" t="s">
        <v>455</v>
      </c>
      <c r="F348" s="25">
        <v>1</v>
      </c>
      <c r="G348" s="49">
        <v>5995</v>
      </c>
      <c r="H348" s="87">
        <v>5995</v>
      </c>
    </row>
    <row r="349" spans="1:8" s="24" customFormat="1">
      <c r="A349" s="81"/>
      <c r="B349" s="82">
        <v>45995</v>
      </c>
      <c r="C349" s="83" t="s">
        <v>620</v>
      </c>
      <c r="D349" s="84">
        <v>61104</v>
      </c>
      <c r="E349" s="24" t="s">
        <v>26</v>
      </c>
      <c r="F349" s="25">
        <v>1</v>
      </c>
      <c r="G349" s="49">
        <v>1795</v>
      </c>
      <c r="H349" s="87">
        <v>1795</v>
      </c>
    </row>
    <row r="350" spans="1:8" s="24" customFormat="1">
      <c r="A350" s="81"/>
      <c r="B350" s="82">
        <v>45995</v>
      </c>
      <c r="C350" s="83" t="s">
        <v>622</v>
      </c>
      <c r="D350" s="84">
        <v>61105</v>
      </c>
      <c r="E350" s="24" t="s">
        <v>77</v>
      </c>
      <c r="F350" s="25">
        <v>1</v>
      </c>
      <c r="G350" s="49">
        <v>18800</v>
      </c>
      <c r="H350" s="87">
        <f>G350</f>
        <v>18800</v>
      </c>
    </row>
    <row r="351" spans="1:8" s="24" customFormat="1">
      <c r="A351" s="81"/>
      <c r="B351" s="82">
        <v>45995</v>
      </c>
      <c r="C351" s="83" t="s">
        <v>622</v>
      </c>
      <c r="D351" s="84">
        <v>61105</v>
      </c>
      <c r="E351" s="24" t="s">
        <v>78</v>
      </c>
      <c r="F351" s="25">
        <v>1</v>
      </c>
      <c r="G351" s="49"/>
      <c r="H351" s="87"/>
    </row>
    <row r="352" spans="1:8" s="24" customFormat="1">
      <c r="A352" s="81"/>
      <c r="B352" s="82">
        <v>45995</v>
      </c>
      <c r="C352" s="83" t="s">
        <v>622</v>
      </c>
      <c r="D352" s="84">
        <v>61105</v>
      </c>
      <c r="E352" s="24" t="s">
        <v>59</v>
      </c>
      <c r="F352" s="25">
        <v>1</v>
      </c>
      <c r="G352" s="49">
        <v>5600</v>
      </c>
      <c r="H352" s="87">
        <f>G352</f>
        <v>5600</v>
      </c>
    </row>
    <row r="353" spans="1:8" s="24" customFormat="1">
      <c r="A353" s="81"/>
      <c r="B353" s="82">
        <v>45995</v>
      </c>
      <c r="C353" s="83" t="s">
        <v>626</v>
      </c>
      <c r="D353" s="84">
        <v>61106</v>
      </c>
      <c r="E353" s="24" t="s">
        <v>293</v>
      </c>
      <c r="F353" s="25">
        <v>1</v>
      </c>
      <c r="G353" s="49">
        <v>2450</v>
      </c>
      <c r="H353" s="87">
        <f>G353</f>
        <v>2450</v>
      </c>
    </row>
    <row r="354" spans="1:8" s="24" customFormat="1">
      <c r="A354" s="81"/>
      <c r="B354" s="82">
        <v>45995</v>
      </c>
      <c r="C354" s="83" t="s">
        <v>626</v>
      </c>
      <c r="D354" s="84">
        <v>61106</v>
      </c>
      <c r="E354" s="24" t="s">
        <v>293</v>
      </c>
      <c r="F354" s="25">
        <v>1</v>
      </c>
      <c r="G354" s="49">
        <v>2450</v>
      </c>
      <c r="H354" s="87">
        <f>G354</f>
        <v>2450</v>
      </c>
    </row>
    <row r="355" spans="1:8" s="24" customFormat="1">
      <c r="A355" s="81"/>
      <c r="B355" s="82">
        <v>45995</v>
      </c>
      <c r="C355" s="83" t="s">
        <v>626</v>
      </c>
      <c r="D355" s="84">
        <v>61106</v>
      </c>
      <c r="E355" s="24" t="s">
        <v>38</v>
      </c>
      <c r="F355" s="25">
        <v>1</v>
      </c>
      <c r="G355" s="49">
        <v>6350</v>
      </c>
      <c r="H355" s="87">
        <f>G355</f>
        <v>6350</v>
      </c>
    </row>
    <row r="356" spans="1:8" s="24" customFormat="1">
      <c r="A356" s="81"/>
      <c r="B356" s="82">
        <v>45995</v>
      </c>
      <c r="C356" s="83" t="s">
        <v>52</v>
      </c>
      <c r="D356" s="84">
        <v>61106</v>
      </c>
      <c r="E356" s="24" t="s">
        <v>656</v>
      </c>
      <c r="F356" s="25">
        <v>1</v>
      </c>
      <c r="G356" s="49">
        <v>4550</v>
      </c>
      <c r="H356" s="87">
        <v>4550</v>
      </c>
    </row>
    <row r="357" spans="1:8" s="24" customFormat="1">
      <c r="A357" s="81"/>
      <c r="B357" s="82">
        <v>45995</v>
      </c>
      <c r="C357" s="83" t="s">
        <v>665</v>
      </c>
      <c r="D357" s="84">
        <v>61107</v>
      </c>
      <c r="E357" s="24" t="s">
        <v>26</v>
      </c>
      <c r="F357" s="25">
        <v>1</v>
      </c>
      <c r="G357" s="49">
        <v>1795</v>
      </c>
      <c r="H357" s="87">
        <f>G357</f>
        <v>1795</v>
      </c>
    </row>
    <row r="358" spans="1:8" s="24" customFormat="1">
      <c r="A358" s="81"/>
      <c r="B358" s="82">
        <v>45995</v>
      </c>
      <c r="C358" s="83" t="s">
        <v>665</v>
      </c>
      <c r="D358" s="84">
        <v>61107</v>
      </c>
      <c r="E358" s="24" t="s">
        <v>269</v>
      </c>
      <c r="F358" s="25">
        <v>1</v>
      </c>
      <c r="G358" s="49">
        <v>3400</v>
      </c>
      <c r="H358" s="87">
        <f>G358</f>
        <v>3400</v>
      </c>
    </row>
    <row r="359" spans="1:8" s="24" customFormat="1">
      <c r="A359" s="81"/>
      <c r="B359" s="82">
        <v>45995</v>
      </c>
      <c r="C359" s="83" t="s">
        <v>669</v>
      </c>
      <c r="D359" s="84">
        <v>61109</v>
      </c>
      <c r="E359" s="24" t="s">
        <v>301</v>
      </c>
      <c r="F359" s="25">
        <v>1</v>
      </c>
      <c r="G359" s="49">
        <v>18200</v>
      </c>
      <c r="H359" s="87">
        <f>G359</f>
        <v>18200</v>
      </c>
    </row>
    <row r="360" spans="1:8" s="24" customFormat="1">
      <c r="A360" s="81"/>
      <c r="B360" s="82">
        <v>45995</v>
      </c>
      <c r="C360" s="83" t="s">
        <v>669</v>
      </c>
      <c r="D360" s="84">
        <v>61109</v>
      </c>
      <c r="E360" s="24" t="s">
        <v>656</v>
      </c>
      <c r="F360" s="25">
        <v>1</v>
      </c>
      <c r="G360" s="49">
        <v>4550</v>
      </c>
      <c r="H360" s="87">
        <f>G360</f>
        <v>4550</v>
      </c>
    </row>
    <row r="361" spans="1:8" s="24" customFormat="1">
      <c r="A361" s="81"/>
      <c r="B361" s="82">
        <v>45995</v>
      </c>
      <c r="C361" s="83" t="s">
        <v>669</v>
      </c>
      <c r="D361" s="84">
        <v>61109</v>
      </c>
      <c r="E361" s="24" t="s">
        <v>94</v>
      </c>
      <c r="F361" s="25">
        <v>1</v>
      </c>
      <c r="G361" s="49">
        <v>11550</v>
      </c>
      <c r="H361" s="87">
        <f>G361</f>
        <v>11550</v>
      </c>
    </row>
    <row r="362" spans="1:8" s="24" customFormat="1">
      <c r="A362" s="81"/>
      <c r="B362" s="82">
        <v>45995</v>
      </c>
      <c r="C362" s="83" t="s">
        <v>694</v>
      </c>
      <c r="D362" s="84">
        <v>61110</v>
      </c>
      <c r="E362" s="24" t="s">
        <v>26</v>
      </c>
      <c r="F362" s="25">
        <v>1</v>
      </c>
      <c r="G362" s="49">
        <v>1795</v>
      </c>
      <c r="H362" s="87">
        <v>1795</v>
      </c>
    </row>
    <row r="363" spans="1:8" s="24" customFormat="1">
      <c r="A363" s="81"/>
      <c r="B363" s="82">
        <v>45995</v>
      </c>
      <c r="C363" s="83" t="s">
        <v>699</v>
      </c>
      <c r="D363" s="84">
        <v>61111</v>
      </c>
      <c r="E363" s="24" t="s">
        <v>81</v>
      </c>
      <c r="F363" s="25">
        <v>1</v>
      </c>
      <c r="G363" s="49">
        <v>27900</v>
      </c>
      <c r="H363" s="87">
        <v>27900</v>
      </c>
    </row>
    <row r="364" spans="1:8" s="24" customFormat="1">
      <c r="A364" s="81"/>
      <c r="B364" s="82">
        <v>45995</v>
      </c>
      <c r="C364" s="83" t="s">
        <v>699</v>
      </c>
      <c r="D364" s="84">
        <v>61111</v>
      </c>
      <c r="E364" s="24" t="s">
        <v>82</v>
      </c>
      <c r="F364" s="25">
        <v>1</v>
      </c>
      <c r="G364" s="49"/>
      <c r="H364" s="87"/>
    </row>
    <row r="365" spans="1:8" s="24" customFormat="1">
      <c r="A365" s="81"/>
      <c r="B365" s="82">
        <v>45995</v>
      </c>
      <c r="C365" s="83" t="s">
        <v>699</v>
      </c>
      <c r="D365" s="84">
        <v>61111</v>
      </c>
      <c r="E365" s="24" t="s">
        <v>281</v>
      </c>
      <c r="F365" s="25">
        <v>1</v>
      </c>
      <c r="G365" s="49">
        <v>7750</v>
      </c>
      <c r="H365" s="87">
        <v>7750</v>
      </c>
    </row>
    <row r="366" spans="1:8" s="24" customFormat="1">
      <c r="A366" s="81"/>
      <c r="B366" s="82">
        <v>45995</v>
      </c>
      <c r="C366" s="83" t="s">
        <v>692</v>
      </c>
      <c r="D366" s="84">
        <v>61112</v>
      </c>
      <c r="E366" s="24" t="s">
        <v>26</v>
      </c>
      <c r="F366" s="25">
        <v>1</v>
      </c>
      <c r="G366" s="49">
        <v>1795</v>
      </c>
      <c r="H366" s="87">
        <v>1795</v>
      </c>
    </row>
    <row r="367" spans="1:8" s="24" customFormat="1">
      <c r="A367" s="81"/>
      <c r="B367" s="82">
        <v>45995</v>
      </c>
      <c r="C367" s="83" t="s">
        <v>696</v>
      </c>
      <c r="D367" s="84">
        <v>61113</v>
      </c>
      <c r="E367" s="24" t="s">
        <v>79</v>
      </c>
      <c r="F367" s="25">
        <v>1</v>
      </c>
      <c r="G367" s="49">
        <v>34000</v>
      </c>
      <c r="H367" s="87">
        <v>34000</v>
      </c>
    </row>
    <row r="368" spans="1:8" s="24" customFormat="1">
      <c r="A368" s="81"/>
      <c r="B368" s="82">
        <v>45995</v>
      </c>
      <c r="C368" s="83" t="s">
        <v>696</v>
      </c>
      <c r="D368" s="84">
        <v>61113</v>
      </c>
      <c r="E368" s="24" t="s">
        <v>80</v>
      </c>
      <c r="F368" s="25">
        <v>1</v>
      </c>
      <c r="G368" s="49"/>
      <c r="H368" s="87"/>
    </row>
    <row r="369" spans="1:8" s="24" customFormat="1">
      <c r="A369" s="81"/>
      <c r="B369" s="82">
        <v>45995</v>
      </c>
      <c r="C369" s="83" t="s">
        <v>703</v>
      </c>
      <c r="D369" s="84">
        <v>61114</v>
      </c>
      <c r="E369" s="24" t="s">
        <v>293</v>
      </c>
      <c r="F369" s="25">
        <v>1</v>
      </c>
      <c r="G369" s="49">
        <v>2450</v>
      </c>
      <c r="H369" s="87">
        <v>2450</v>
      </c>
    </row>
    <row r="370" spans="1:8" s="24" customFormat="1">
      <c r="A370" s="81"/>
      <c r="B370" s="82">
        <v>45995</v>
      </c>
      <c r="C370" s="83" t="s">
        <v>703</v>
      </c>
      <c r="D370" s="84">
        <v>61114</v>
      </c>
      <c r="E370" s="24" t="s">
        <v>293</v>
      </c>
      <c r="F370" s="25">
        <v>1</v>
      </c>
      <c r="G370" s="49">
        <v>2450</v>
      </c>
      <c r="H370" s="87">
        <v>2450</v>
      </c>
    </row>
    <row r="371" spans="1:8" s="24" customFormat="1">
      <c r="A371" s="81"/>
      <c r="B371" s="82">
        <v>45995</v>
      </c>
      <c r="C371" s="83" t="s">
        <v>708</v>
      </c>
      <c r="D371" s="84">
        <v>61115</v>
      </c>
      <c r="E371" s="24" t="s">
        <v>293</v>
      </c>
      <c r="F371" s="25">
        <v>1</v>
      </c>
      <c r="G371" s="49">
        <v>2450</v>
      </c>
      <c r="H371" s="87">
        <f>G371</f>
        <v>2450</v>
      </c>
    </row>
    <row r="372" spans="1:8" s="24" customFormat="1">
      <c r="A372" s="81"/>
      <c r="B372" s="82">
        <v>45995</v>
      </c>
      <c r="C372" s="83" t="s">
        <v>708</v>
      </c>
      <c r="D372" s="84">
        <v>61115</v>
      </c>
      <c r="E372" s="24" t="s">
        <v>293</v>
      </c>
      <c r="F372" s="25">
        <v>1</v>
      </c>
      <c r="G372" s="49">
        <v>2450</v>
      </c>
      <c r="H372" s="87">
        <f>G372</f>
        <v>2450</v>
      </c>
    </row>
    <row r="373" spans="1:8" s="24" customFormat="1">
      <c r="A373" s="81"/>
      <c r="B373" s="82">
        <v>45995</v>
      </c>
      <c r="C373" s="83" t="s">
        <v>708</v>
      </c>
      <c r="D373" s="84">
        <v>61115</v>
      </c>
      <c r="E373" s="24" t="s">
        <v>709</v>
      </c>
      <c r="F373" s="25">
        <v>1</v>
      </c>
      <c r="G373" s="49">
        <v>5300</v>
      </c>
      <c r="H373" s="87">
        <f>G373</f>
        <v>5300</v>
      </c>
    </row>
    <row r="374" spans="1:8" s="24" customFormat="1">
      <c r="A374" s="81"/>
      <c r="B374" s="82">
        <v>45995</v>
      </c>
      <c r="C374" s="83" t="s">
        <v>708</v>
      </c>
      <c r="D374" s="84">
        <v>61115</v>
      </c>
      <c r="E374" s="24" t="s">
        <v>26</v>
      </c>
      <c r="F374" s="25">
        <v>1</v>
      </c>
      <c r="G374" s="49">
        <v>1795</v>
      </c>
      <c r="H374" s="87">
        <f>G374</f>
        <v>1795</v>
      </c>
    </row>
    <row r="375" spans="1:8" s="24" customFormat="1">
      <c r="A375" s="81"/>
      <c r="B375" s="82">
        <v>45995</v>
      </c>
      <c r="C375" s="83" t="s">
        <v>706</v>
      </c>
      <c r="D375" s="84">
        <v>61116</v>
      </c>
      <c r="E375" s="24" t="s">
        <v>269</v>
      </c>
      <c r="F375" s="25">
        <v>1</v>
      </c>
      <c r="G375" s="49">
        <v>3400</v>
      </c>
      <c r="H375" s="87">
        <v>3400</v>
      </c>
    </row>
    <row r="376" spans="1:8" s="24" customFormat="1">
      <c r="A376" s="81"/>
      <c r="B376" s="82">
        <v>45995</v>
      </c>
      <c r="C376" s="83" t="s">
        <v>743</v>
      </c>
      <c r="D376" s="84">
        <v>61117</v>
      </c>
      <c r="E376" s="24" t="s">
        <v>86</v>
      </c>
      <c r="F376" s="25">
        <v>1</v>
      </c>
      <c r="G376" s="49">
        <v>8995</v>
      </c>
      <c r="H376" s="87">
        <f>G376</f>
        <v>8995</v>
      </c>
    </row>
    <row r="377" spans="1:8" s="24" customFormat="1">
      <c r="A377" s="81"/>
      <c r="B377" s="82">
        <v>45995</v>
      </c>
      <c r="C377" s="83" t="s">
        <v>743</v>
      </c>
      <c r="D377" s="84">
        <v>61117</v>
      </c>
      <c r="E377" s="24" t="s">
        <v>87</v>
      </c>
      <c r="F377" s="25">
        <v>1</v>
      </c>
      <c r="G377" s="49"/>
      <c r="H377" s="87"/>
    </row>
    <row r="378" spans="1:8" s="24" customFormat="1">
      <c r="A378" s="81"/>
      <c r="B378" s="82">
        <v>45995</v>
      </c>
      <c r="C378" s="83" t="s">
        <v>743</v>
      </c>
      <c r="D378" s="84">
        <v>61117</v>
      </c>
      <c r="E378" s="24" t="s">
        <v>34</v>
      </c>
      <c r="F378" s="25">
        <v>1</v>
      </c>
      <c r="G378" s="49">
        <v>4995</v>
      </c>
      <c r="H378" s="87">
        <f>G378</f>
        <v>4995</v>
      </c>
    </row>
    <row r="379" spans="1:8" s="24" customFormat="1">
      <c r="A379" s="81"/>
      <c r="B379" s="82">
        <v>45995</v>
      </c>
      <c r="C379" s="83" t="s">
        <v>723</v>
      </c>
      <c r="D379" s="84">
        <v>61118</v>
      </c>
      <c r="E379" s="24" t="s">
        <v>86</v>
      </c>
      <c r="F379" s="25">
        <v>1</v>
      </c>
      <c r="G379" s="49">
        <v>8995</v>
      </c>
      <c r="H379" s="87">
        <v>8995</v>
      </c>
    </row>
    <row r="380" spans="1:8" s="24" customFormat="1">
      <c r="A380" s="81"/>
      <c r="B380" s="82">
        <v>45995</v>
      </c>
      <c r="C380" s="83" t="s">
        <v>723</v>
      </c>
      <c r="D380" s="84">
        <v>61118</v>
      </c>
      <c r="E380" s="24" t="s">
        <v>87</v>
      </c>
      <c r="F380" s="25">
        <v>1</v>
      </c>
      <c r="G380" s="49"/>
      <c r="H380" s="87"/>
    </row>
    <row r="381" spans="1:8" s="24" customFormat="1">
      <c r="A381" s="81"/>
      <c r="B381" s="82">
        <v>45995</v>
      </c>
      <c r="C381" s="83" t="s">
        <v>723</v>
      </c>
      <c r="D381" s="84">
        <v>61118</v>
      </c>
      <c r="E381" s="24" t="s">
        <v>86</v>
      </c>
      <c r="F381" s="25">
        <v>1</v>
      </c>
      <c r="G381" s="49">
        <v>8995</v>
      </c>
      <c r="H381" s="87">
        <v>8995</v>
      </c>
    </row>
    <row r="382" spans="1:8" s="24" customFormat="1">
      <c r="A382" s="81"/>
      <c r="B382" s="82">
        <v>45995</v>
      </c>
      <c r="C382" s="83" t="s">
        <v>723</v>
      </c>
      <c r="D382" s="84">
        <v>61118</v>
      </c>
      <c r="E382" s="24" t="s">
        <v>87</v>
      </c>
      <c r="F382" s="25">
        <v>1</v>
      </c>
      <c r="G382" s="49"/>
      <c r="H382" s="87"/>
    </row>
    <row r="383" spans="1:8" s="24" customFormat="1">
      <c r="A383" s="81"/>
      <c r="B383" s="82">
        <v>45995</v>
      </c>
      <c r="C383" s="83" t="s">
        <v>723</v>
      </c>
      <c r="D383" s="84">
        <v>61118</v>
      </c>
      <c r="E383" s="24" t="s">
        <v>86</v>
      </c>
      <c r="F383" s="25">
        <v>1</v>
      </c>
      <c r="G383" s="49">
        <v>8995</v>
      </c>
      <c r="H383" s="87">
        <v>8995</v>
      </c>
    </row>
    <row r="384" spans="1:8" s="24" customFormat="1">
      <c r="A384" s="81"/>
      <c r="B384" s="82">
        <v>45995</v>
      </c>
      <c r="C384" s="83" t="s">
        <v>723</v>
      </c>
      <c r="D384" s="84">
        <v>61118</v>
      </c>
      <c r="E384" s="24" t="s">
        <v>87</v>
      </c>
      <c r="F384" s="25">
        <v>1</v>
      </c>
      <c r="G384" s="49"/>
      <c r="H384" s="87"/>
    </row>
    <row r="385" spans="1:8" s="24" customFormat="1">
      <c r="A385" s="81"/>
      <c r="B385" s="82">
        <v>45995</v>
      </c>
      <c r="C385" s="83" t="s">
        <v>723</v>
      </c>
      <c r="D385" s="84">
        <v>61118</v>
      </c>
      <c r="E385" s="24" t="s">
        <v>32</v>
      </c>
      <c r="F385" s="25">
        <v>1</v>
      </c>
      <c r="G385" s="49">
        <v>5995</v>
      </c>
      <c r="H385" s="87">
        <v>5995</v>
      </c>
    </row>
    <row r="386" spans="1:8" s="24" customFormat="1">
      <c r="A386" s="81"/>
      <c r="B386" s="82">
        <v>45995</v>
      </c>
      <c r="C386" s="83" t="s">
        <v>723</v>
      </c>
      <c r="D386" s="84">
        <v>61118</v>
      </c>
      <c r="E386" s="24" t="s">
        <v>269</v>
      </c>
      <c r="F386" s="25">
        <v>1</v>
      </c>
      <c r="G386" s="49">
        <v>3400</v>
      </c>
      <c r="H386" s="87">
        <v>3400</v>
      </c>
    </row>
    <row r="387" spans="1:8" s="24" customFormat="1">
      <c r="A387" s="81"/>
      <c r="B387" s="82">
        <v>45995</v>
      </c>
      <c r="C387" s="83" t="s">
        <v>753</v>
      </c>
      <c r="D387" s="84">
        <v>61119</v>
      </c>
      <c r="E387" s="24" t="s">
        <v>754</v>
      </c>
      <c r="F387" s="25">
        <v>1</v>
      </c>
      <c r="G387" s="49">
        <v>11500</v>
      </c>
      <c r="H387" s="87">
        <v>11500</v>
      </c>
    </row>
    <row r="388" spans="1:8" s="24" customFormat="1">
      <c r="A388" s="81"/>
      <c r="B388" s="82">
        <v>45995</v>
      </c>
      <c r="C388" s="83" t="s">
        <v>751</v>
      </c>
      <c r="D388" s="84">
        <v>61120</v>
      </c>
      <c r="E388" s="24" t="s">
        <v>34</v>
      </c>
      <c r="F388" s="25">
        <v>1</v>
      </c>
      <c r="G388" s="49">
        <v>4995</v>
      </c>
      <c r="H388" s="87">
        <v>4995</v>
      </c>
    </row>
    <row r="389" spans="1:8" s="24" customFormat="1">
      <c r="A389" s="81"/>
      <c r="B389" s="82">
        <v>45995</v>
      </c>
      <c r="C389" s="83" t="s">
        <v>777</v>
      </c>
      <c r="D389" s="84">
        <v>61121</v>
      </c>
      <c r="E389" s="24" t="s">
        <v>289</v>
      </c>
      <c r="F389" s="25">
        <v>1</v>
      </c>
      <c r="G389" s="49">
        <v>4400</v>
      </c>
      <c r="H389" s="87">
        <f>G389</f>
        <v>4400</v>
      </c>
    </row>
    <row r="390" spans="1:8" s="24" customFormat="1">
      <c r="A390" s="81"/>
      <c r="B390" s="82">
        <v>45995</v>
      </c>
      <c r="C390" s="83" t="s">
        <v>777</v>
      </c>
      <c r="D390" s="84">
        <v>61121</v>
      </c>
      <c r="E390" s="24" t="s">
        <v>293</v>
      </c>
      <c r="F390" s="25">
        <v>1</v>
      </c>
      <c r="G390" s="49">
        <v>2450</v>
      </c>
      <c r="H390" s="87">
        <f>G390</f>
        <v>2450</v>
      </c>
    </row>
    <row r="391" spans="1:8" s="24" customFormat="1">
      <c r="A391" s="81"/>
      <c r="B391" s="82">
        <v>45995</v>
      </c>
      <c r="C391" s="83" t="s">
        <v>777</v>
      </c>
      <c r="D391" s="84">
        <v>61121</v>
      </c>
      <c r="E391" s="24" t="s">
        <v>61</v>
      </c>
      <c r="F391" s="25">
        <v>1</v>
      </c>
      <c r="G391" s="49">
        <v>6150</v>
      </c>
      <c r="H391" s="87">
        <f>G391</f>
        <v>6150</v>
      </c>
    </row>
    <row r="392" spans="1:8" s="24" customFormat="1">
      <c r="A392" s="81"/>
      <c r="B392" s="82">
        <v>45995</v>
      </c>
      <c r="C392" s="83" t="s">
        <v>777</v>
      </c>
      <c r="D392" s="84">
        <v>61121</v>
      </c>
      <c r="E392" s="24" t="s">
        <v>546</v>
      </c>
      <c r="F392" s="25">
        <v>1</v>
      </c>
      <c r="G392" s="49">
        <v>45450</v>
      </c>
      <c r="H392" s="87">
        <f>G392</f>
        <v>45450</v>
      </c>
    </row>
    <row r="393" spans="1:8" s="24" customFormat="1">
      <c r="A393" s="81"/>
      <c r="B393" s="82">
        <v>45995</v>
      </c>
      <c r="C393" s="83" t="s">
        <v>777</v>
      </c>
      <c r="D393" s="84">
        <v>61121</v>
      </c>
      <c r="E393" s="24" t="s">
        <v>547</v>
      </c>
      <c r="F393" s="25">
        <v>1</v>
      </c>
      <c r="G393" s="49"/>
      <c r="H393" s="87"/>
    </row>
    <row r="394" spans="1:8" s="24" customFormat="1">
      <c r="A394" s="81"/>
      <c r="B394" s="82">
        <v>45995</v>
      </c>
      <c r="C394" s="83" t="s">
        <v>768</v>
      </c>
      <c r="D394" s="84">
        <v>61122</v>
      </c>
      <c r="E394" s="24" t="s">
        <v>26</v>
      </c>
      <c r="F394" s="25">
        <v>1</v>
      </c>
      <c r="G394" s="49">
        <v>1795</v>
      </c>
      <c r="H394" s="87">
        <v>1795</v>
      </c>
    </row>
    <row r="395" spans="1:8" s="24" customFormat="1">
      <c r="A395" s="81"/>
      <c r="B395" s="82">
        <v>45995</v>
      </c>
      <c r="C395" s="83" t="s">
        <v>768</v>
      </c>
      <c r="D395" s="84">
        <v>61123</v>
      </c>
      <c r="E395" s="24" t="s">
        <v>26</v>
      </c>
      <c r="F395" s="25">
        <v>1</v>
      </c>
      <c r="G395" s="49">
        <v>1795</v>
      </c>
      <c r="H395" s="87">
        <v>1795</v>
      </c>
    </row>
    <row r="396" spans="1:8" s="24" customFormat="1">
      <c r="A396" s="81"/>
      <c r="B396" s="82">
        <v>45995</v>
      </c>
      <c r="C396" s="83" t="s">
        <v>768</v>
      </c>
      <c r="D396" s="84">
        <v>61123</v>
      </c>
      <c r="E396" s="24" t="s">
        <v>26</v>
      </c>
      <c r="F396" s="25">
        <v>1</v>
      </c>
      <c r="G396" s="49">
        <v>1795</v>
      </c>
      <c r="H396" s="87">
        <v>1795</v>
      </c>
    </row>
    <row r="397" spans="1:8" s="24" customFormat="1">
      <c r="A397" s="81"/>
      <c r="B397" s="82">
        <v>45995</v>
      </c>
      <c r="C397" s="83" t="s">
        <v>758</v>
      </c>
      <c r="D397" s="84">
        <v>61124</v>
      </c>
      <c r="E397" s="24" t="s">
        <v>51</v>
      </c>
      <c r="F397" s="25">
        <v>1</v>
      </c>
      <c r="G397" s="49">
        <v>20750</v>
      </c>
      <c r="H397" s="87">
        <v>20750</v>
      </c>
    </row>
    <row r="398" spans="1:8" s="24" customFormat="1">
      <c r="A398" s="81"/>
      <c r="B398" s="82">
        <v>45995</v>
      </c>
      <c r="C398" s="83" t="s">
        <v>799</v>
      </c>
      <c r="D398" s="84">
        <v>61125</v>
      </c>
      <c r="E398" s="24" t="s">
        <v>55</v>
      </c>
      <c r="F398" s="25">
        <v>1</v>
      </c>
      <c r="G398" s="49">
        <v>5150</v>
      </c>
      <c r="H398" s="87">
        <f>G398</f>
        <v>5150</v>
      </c>
    </row>
    <row r="399" spans="1:8" s="24" customFormat="1">
      <c r="A399" s="81"/>
      <c r="B399" s="82">
        <v>45995</v>
      </c>
      <c r="C399" s="83" t="s">
        <v>799</v>
      </c>
      <c r="D399" s="84">
        <v>61125</v>
      </c>
      <c r="E399" s="24" t="s">
        <v>55</v>
      </c>
      <c r="F399" s="25">
        <v>1</v>
      </c>
      <c r="G399" s="49">
        <v>5150</v>
      </c>
      <c r="H399" s="87">
        <f>G399</f>
        <v>5150</v>
      </c>
    </row>
    <row r="400" spans="1:8" s="24" customFormat="1">
      <c r="A400" s="81"/>
      <c r="B400" s="82">
        <v>45995</v>
      </c>
      <c r="C400" s="83" t="s">
        <v>799</v>
      </c>
      <c r="D400" s="84">
        <v>61125</v>
      </c>
      <c r="E400" s="24" t="s">
        <v>395</v>
      </c>
      <c r="F400" s="25">
        <v>1</v>
      </c>
      <c r="G400" s="49">
        <v>3650</v>
      </c>
      <c r="H400" s="87">
        <f>G400</f>
        <v>3650</v>
      </c>
    </row>
    <row r="401" spans="1:8" s="24" customFormat="1">
      <c r="A401" s="81"/>
      <c r="B401" s="82">
        <v>45995</v>
      </c>
      <c r="C401" s="83" t="s">
        <v>799</v>
      </c>
      <c r="D401" s="84">
        <v>61125</v>
      </c>
      <c r="E401" s="24" t="s">
        <v>395</v>
      </c>
      <c r="F401" s="25">
        <v>1</v>
      </c>
      <c r="G401" s="49">
        <v>3650</v>
      </c>
      <c r="H401" s="87">
        <f>G401</f>
        <v>3650</v>
      </c>
    </row>
    <row r="402" spans="1:8" s="24" customFormat="1">
      <c r="A402" s="81"/>
      <c r="B402" s="82">
        <v>45995</v>
      </c>
      <c r="C402" s="83" t="s">
        <v>760</v>
      </c>
      <c r="D402" s="84">
        <v>61126</v>
      </c>
      <c r="E402" s="24" t="s">
        <v>34</v>
      </c>
      <c r="F402" s="25">
        <v>1</v>
      </c>
      <c r="G402" s="49">
        <v>4995</v>
      </c>
      <c r="H402" s="87">
        <v>4995</v>
      </c>
    </row>
    <row r="403" spans="1:8" s="24" customFormat="1">
      <c r="A403" s="81"/>
      <c r="B403" s="82">
        <v>45995</v>
      </c>
      <c r="C403" s="83" t="s">
        <v>811</v>
      </c>
      <c r="D403" s="84">
        <v>61127</v>
      </c>
      <c r="E403" s="24" t="s">
        <v>26</v>
      </c>
      <c r="F403" s="25">
        <v>1</v>
      </c>
      <c r="G403" s="49">
        <v>1795</v>
      </c>
      <c r="H403" s="87">
        <v>1795</v>
      </c>
    </row>
    <row r="404" spans="1:8" s="24" customFormat="1">
      <c r="A404" s="81"/>
      <c r="B404" s="82">
        <v>45995</v>
      </c>
      <c r="C404" s="83" t="s">
        <v>799</v>
      </c>
      <c r="D404" s="84">
        <v>61128</v>
      </c>
      <c r="E404" s="24" t="s">
        <v>81</v>
      </c>
      <c r="F404" s="25">
        <v>1</v>
      </c>
      <c r="G404" s="49">
        <v>27900</v>
      </c>
      <c r="H404" s="87">
        <f>G404</f>
        <v>27900</v>
      </c>
    </row>
    <row r="405" spans="1:8" s="24" customFormat="1">
      <c r="A405" s="81"/>
      <c r="B405" s="82">
        <v>45995</v>
      </c>
      <c r="C405" s="83" t="s">
        <v>799</v>
      </c>
      <c r="D405" s="84">
        <v>61128</v>
      </c>
      <c r="E405" s="24" t="s">
        <v>82</v>
      </c>
      <c r="F405" s="25">
        <v>1</v>
      </c>
      <c r="G405" s="49"/>
      <c r="H405" s="87"/>
    </row>
    <row r="406" spans="1:8" s="24" customFormat="1">
      <c r="A406" s="81"/>
      <c r="B406" s="82">
        <v>45995</v>
      </c>
      <c r="C406" s="83" t="s">
        <v>799</v>
      </c>
      <c r="D406" s="84">
        <v>61128</v>
      </c>
      <c r="E406" s="24" t="s">
        <v>81</v>
      </c>
      <c r="F406" s="25">
        <v>1</v>
      </c>
      <c r="G406" s="49">
        <v>27900</v>
      </c>
      <c r="H406" s="87">
        <f>G406</f>
        <v>27900</v>
      </c>
    </row>
    <row r="407" spans="1:8" s="24" customFormat="1">
      <c r="A407" s="81"/>
      <c r="B407" s="82">
        <v>45995</v>
      </c>
      <c r="C407" s="83" t="s">
        <v>799</v>
      </c>
      <c r="D407" s="84">
        <v>61128</v>
      </c>
      <c r="E407" s="24" t="s">
        <v>82</v>
      </c>
      <c r="F407" s="25">
        <v>1</v>
      </c>
      <c r="G407" s="49"/>
      <c r="H407" s="87"/>
    </row>
    <row r="408" spans="1:8" s="24" customFormat="1">
      <c r="A408" s="81"/>
      <c r="B408" s="82">
        <v>45995</v>
      </c>
      <c r="C408" s="83" t="s">
        <v>789</v>
      </c>
      <c r="D408" s="84">
        <v>61129</v>
      </c>
      <c r="E408" s="24" t="s">
        <v>26</v>
      </c>
      <c r="F408" s="25">
        <v>1</v>
      </c>
      <c r="G408" s="49">
        <v>1795</v>
      </c>
      <c r="H408" s="87">
        <f t="shared" ref="H408:H422" si="9">G408</f>
        <v>1795</v>
      </c>
    </row>
    <row r="409" spans="1:8" s="24" customFormat="1">
      <c r="A409" s="81"/>
      <c r="B409" s="82">
        <v>45995</v>
      </c>
      <c r="C409" s="83" t="s">
        <v>789</v>
      </c>
      <c r="D409" s="84">
        <v>61129</v>
      </c>
      <c r="E409" s="24" t="s">
        <v>26</v>
      </c>
      <c r="F409" s="25">
        <v>1</v>
      </c>
      <c r="G409" s="49">
        <v>1795</v>
      </c>
      <c r="H409" s="87">
        <f t="shared" si="9"/>
        <v>1795</v>
      </c>
    </row>
    <row r="410" spans="1:8" s="24" customFormat="1">
      <c r="A410" s="81"/>
      <c r="B410" s="82">
        <v>45995</v>
      </c>
      <c r="C410" s="83" t="s">
        <v>789</v>
      </c>
      <c r="D410" s="84">
        <v>61129</v>
      </c>
      <c r="E410" s="24" t="s">
        <v>26</v>
      </c>
      <c r="F410" s="25">
        <v>1</v>
      </c>
      <c r="G410" s="49">
        <v>1795</v>
      </c>
      <c r="H410" s="87">
        <f t="shared" si="9"/>
        <v>1795</v>
      </c>
    </row>
    <row r="411" spans="1:8" s="24" customFormat="1">
      <c r="A411" s="81"/>
      <c r="B411" s="82">
        <v>45995</v>
      </c>
      <c r="C411" s="83" t="s">
        <v>789</v>
      </c>
      <c r="D411" s="84">
        <v>61129</v>
      </c>
      <c r="E411" s="24" t="s">
        <v>26</v>
      </c>
      <c r="F411" s="25">
        <v>1</v>
      </c>
      <c r="G411" s="49">
        <v>1795</v>
      </c>
      <c r="H411" s="87">
        <f t="shared" si="9"/>
        <v>1795</v>
      </c>
    </row>
    <row r="412" spans="1:8" s="24" customFormat="1">
      <c r="A412" s="81"/>
      <c r="B412" s="82">
        <v>45995</v>
      </c>
      <c r="C412" s="83" t="s">
        <v>789</v>
      </c>
      <c r="D412" s="84">
        <v>61129</v>
      </c>
      <c r="E412" s="24" t="s">
        <v>428</v>
      </c>
      <c r="F412" s="25">
        <v>1</v>
      </c>
      <c r="G412" s="49">
        <v>2250</v>
      </c>
      <c r="H412" s="87">
        <f t="shared" si="9"/>
        <v>2250</v>
      </c>
    </row>
    <row r="413" spans="1:8" s="24" customFormat="1">
      <c r="A413" s="81"/>
      <c r="B413" s="82">
        <v>45995</v>
      </c>
      <c r="C413" s="83" t="s">
        <v>789</v>
      </c>
      <c r="D413" s="84">
        <v>61129</v>
      </c>
      <c r="E413" s="24" t="s">
        <v>428</v>
      </c>
      <c r="F413" s="25">
        <v>1</v>
      </c>
      <c r="G413" s="49">
        <v>2250</v>
      </c>
      <c r="H413" s="87">
        <f t="shared" si="9"/>
        <v>2250</v>
      </c>
    </row>
    <row r="414" spans="1:8" s="24" customFormat="1">
      <c r="A414" s="81"/>
      <c r="B414" s="82">
        <v>45995</v>
      </c>
      <c r="C414" s="83" t="s">
        <v>789</v>
      </c>
      <c r="D414" s="84">
        <v>61129</v>
      </c>
      <c r="E414" s="24" t="s">
        <v>428</v>
      </c>
      <c r="F414" s="25">
        <v>1</v>
      </c>
      <c r="G414" s="49">
        <v>2250</v>
      </c>
      <c r="H414" s="87">
        <f t="shared" si="9"/>
        <v>2250</v>
      </c>
    </row>
    <row r="415" spans="1:8" s="24" customFormat="1">
      <c r="A415" s="81"/>
      <c r="B415" s="82">
        <v>45995</v>
      </c>
      <c r="C415" s="83" t="s">
        <v>789</v>
      </c>
      <c r="D415" s="84">
        <v>61129</v>
      </c>
      <c r="E415" s="24" t="s">
        <v>428</v>
      </c>
      <c r="F415" s="25">
        <v>1</v>
      </c>
      <c r="G415" s="49">
        <v>2250</v>
      </c>
      <c r="H415" s="87">
        <f t="shared" si="9"/>
        <v>2250</v>
      </c>
    </row>
    <row r="416" spans="1:8" s="24" customFormat="1">
      <c r="A416" s="81"/>
      <c r="B416" s="82">
        <v>45995</v>
      </c>
      <c r="C416" s="83" t="s">
        <v>789</v>
      </c>
      <c r="D416" s="84">
        <v>61129</v>
      </c>
      <c r="E416" s="24" t="s">
        <v>428</v>
      </c>
      <c r="F416" s="25">
        <v>1</v>
      </c>
      <c r="G416" s="49">
        <v>2250</v>
      </c>
      <c r="H416" s="87">
        <f t="shared" si="9"/>
        <v>2250</v>
      </c>
    </row>
    <row r="417" spans="1:8" s="24" customFormat="1">
      <c r="A417" s="81"/>
      <c r="B417" s="82">
        <v>45995</v>
      </c>
      <c r="C417" s="83" t="s">
        <v>789</v>
      </c>
      <c r="D417" s="84">
        <v>61129</v>
      </c>
      <c r="E417" s="24" t="s">
        <v>428</v>
      </c>
      <c r="F417" s="25">
        <v>1</v>
      </c>
      <c r="G417" s="49">
        <v>2250</v>
      </c>
      <c r="H417" s="87">
        <f t="shared" si="9"/>
        <v>2250</v>
      </c>
    </row>
    <row r="418" spans="1:8" s="24" customFormat="1">
      <c r="A418" s="81"/>
      <c r="B418" s="82">
        <v>45995</v>
      </c>
      <c r="C418" s="83" t="s">
        <v>821</v>
      </c>
      <c r="D418" s="84">
        <v>61130</v>
      </c>
      <c r="E418" s="24" t="s">
        <v>55</v>
      </c>
      <c r="F418" s="25">
        <v>1</v>
      </c>
      <c r="G418" s="49">
        <v>5150</v>
      </c>
      <c r="H418" s="87">
        <f t="shared" si="9"/>
        <v>5150</v>
      </c>
    </row>
    <row r="419" spans="1:8" s="24" customFormat="1">
      <c r="A419" s="81"/>
      <c r="B419" s="82">
        <v>45995</v>
      </c>
      <c r="C419" s="83" t="s">
        <v>821</v>
      </c>
      <c r="D419" s="84">
        <v>61130</v>
      </c>
      <c r="E419" s="24" t="s">
        <v>55</v>
      </c>
      <c r="F419" s="25">
        <v>1</v>
      </c>
      <c r="G419" s="49">
        <v>5150</v>
      </c>
      <c r="H419" s="87">
        <f t="shared" si="9"/>
        <v>5150</v>
      </c>
    </row>
    <row r="420" spans="1:8" s="24" customFormat="1">
      <c r="A420" s="81"/>
      <c r="B420" s="82">
        <v>45995</v>
      </c>
      <c r="C420" s="83" t="s">
        <v>821</v>
      </c>
      <c r="D420" s="84">
        <v>61130</v>
      </c>
      <c r="E420" s="24" t="s">
        <v>59</v>
      </c>
      <c r="F420" s="25">
        <v>1</v>
      </c>
      <c r="G420" s="49">
        <v>5600</v>
      </c>
      <c r="H420" s="87">
        <f t="shared" si="9"/>
        <v>5600</v>
      </c>
    </row>
    <row r="421" spans="1:8" s="24" customFormat="1">
      <c r="A421" s="81"/>
      <c r="B421" s="82">
        <v>45995</v>
      </c>
      <c r="C421" s="83" t="s">
        <v>821</v>
      </c>
      <c r="D421" s="84">
        <v>61130</v>
      </c>
      <c r="E421" s="24" t="s">
        <v>35</v>
      </c>
      <c r="F421" s="25">
        <v>1</v>
      </c>
      <c r="G421" s="49">
        <v>5950</v>
      </c>
      <c r="H421" s="87">
        <f t="shared" si="9"/>
        <v>5950</v>
      </c>
    </row>
    <row r="422" spans="1:8" s="24" customFormat="1">
      <c r="A422" s="81"/>
      <c r="B422" s="82">
        <v>45995</v>
      </c>
      <c r="C422" s="83" t="s">
        <v>821</v>
      </c>
      <c r="D422" s="84">
        <v>61130</v>
      </c>
      <c r="E422" s="24" t="s">
        <v>86</v>
      </c>
      <c r="F422" s="25">
        <v>1</v>
      </c>
      <c r="G422" s="49">
        <v>8995</v>
      </c>
      <c r="H422" s="87">
        <f t="shared" si="9"/>
        <v>8995</v>
      </c>
    </row>
    <row r="423" spans="1:8" s="24" customFormat="1">
      <c r="A423" s="81"/>
      <c r="B423" s="82">
        <v>45995</v>
      </c>
      <c r="C423" s="83" t="s">
        <v>821</v>
      </c>
      <c r="D423" s="84">
        <v>61130</v>
      </c>
      <c r="E423" s="24" t="s">
        <v>87</v>
      </c>
      <c r="F423" s="25">
        <v>1</v>
      </c>
      <c r="G423" s="49"/>
      <c r="H423" s="87"/>
    </row>
    <row r="424" spans="1:8" s="24" customFormat="1">
      <c r="A424" s="81"/>
      <c r="B424" s="82">
        <v>45995</v>
      </c>
      <c r="C424" s="83" t="s">
        <v>821</v>
      </c>
      <c r="D424" s="84">
        <v>61130</v>
      </c>
      <c r="E424" s="24" t="s">
        <v>32</v>
      </c>
      <c r="F424" s="25">
        <v>1</v>
      </c>
      <c r="G424" s="49">
        <v>5995</v>
      </c>
      <c r="H424" s="87">
        <f t="shared" ref="H424:H430" si="10">G424</f>
        <v>5995</v>
      </c>
    </row>
    <row r="425" spans="1:8" s="24" customFormat="1">
      <c r="A425" s="81"/>
      <c r="B425" s="82">
        <v>45995</v>
      </c>
      <c r="C425" s="83" t="s">
        <v>821</v>
      </c>
      <c r="D425" s="84">
        <v>61130</v>
      </c>
      <c r="E425" s="24" t="s">
        <v>26</v>
      </c>
      <c r="F425" s="25">
        <v>1</v>
      </c>
      <c r="G425" s="49">
        <v>1795</v>
      </c>
      <c r="H425" s="87">
        <f t="shared" si="10"/>
        <v>1795</v>
      </c>
    </row>
    <row r="426" spans="1:8" s="24" customFormat="1">
      <c r="A426" s="81"/>
      <c r="B426" s="82">
        <v>45995</v>
      </c>
      <c r="C426" s="83" t="s">
        <v>821</v>
      </c>
      <c r="D426" s="84">
        <v>61130</v>
      </c>
      <c r="E426" s="24" t="s">
        <v>26</v>
      </c>
      <c r="F426" s="25">
        <v>1</v>
      </c>
      <c r="G426" s="49">
        <v>1795</v>
      </c>
      <c r="H426" s="87">
        <f t="shared" si="10"/>
        <v>1795</v>
      </c>
    </row>
    <row r="427" spans="1:8" s="24" customFormat="1">
      <c r="A427" s="81"/>
      <c r="B427" s="82">
        <v>45995</v>
      </c>
      <c r="C427" s="83" t="s">
        <v>821</v>
      </c>
      <c r="D427" s="84">
        <v>61130</v>
      </c>
      <c r="E427" s="24" t="s">
        <v>428</v>
      </c>
      <c r="F427" s="24">
        <v>1</v>
      </c>
      <c r="G427" s="49">
        <v>2250</v>
      </c>
      <c r="H427" s="87">
        <f t="shared" si="10"/>
        <v>2250</v>
      </c>
    </row>
    <row r="428" spans="1:8" s="24" customFormat="1">
      <c r="A428" s="81"/>
      <c r="B428" s="82">
        <v>45995</v>
      </c>
      <c r="C428" s="83" t="s">
        <v>821</v>
      </c>
      <c r="D428" s="84">
        <v>61130</v>
      </c>
      <c r="E428" s="24" t="s">
        <v>428</v>
      </c>
      <c r="F428" s="24">
        <v>1</v>
      </c>
      <c r="G428" s="49">
        <v>2250</v>
      </c>
      <c r="H428" s="87">
        <f t="shared" si="10"/>
        <v>2250</v>
      </c>
    </row>
    <row r="429" spans="1:8" s="24" customFormat="1">
      <c r="A429" s="81"/>
      <c r="B429" s="82">
        <v>45995</v>
      </c>
      <c r="C429" s="83" t="s">
        <v>821</v>
      </c>
      <c r="D429" s="84">
        <v>61130</v>
      </c>
      <c r="E429" s="24" t="s">
        <v>252</v>
      </c>
      <c r="F429" s="25">
        <v>1</v>
      </c>
      <c r="G429" s="49">
        <v>3650</v>
      </c>
      <c r="H429" s="87">
        <f t="shared" si="10"/>
        <v>3650</v>
      </c>
    </row>
    <row r="430" spans="1:8" s="24" customFormat="1">
      <c r="A430" s="81"/>
      <c r="B430" s="82">
        <v>45995</v>
      </c>
      <c r="C430" s="83" t="s">
        <v>821</v>
      </c>
      <c r="D430" s="84">
        <v>61131</v>
      </c>
      <c r="E430" s="24" t="s">
        <v>86</v>
      </c>
      <c r="F430" s="25">
        <v>1</v>
      </c>
      <c r="G430" s="49">
        <v>8995</v>
      </c>
      <c r="H430" s="87">
        <f t="shared" si="10"/>
        <v>8995</v>
      </c>
    </row>
    <row r="431" spans="1:8" s="24" customFormat="1">
      <c r="A431" s="81"/>
      <c r="B431" s="82">
        <v>45995</v>
      </c>
      <c r="C431" s="83" t="s">
        <v>821</v>
      </c>
      <c r="D431" s="84">
        <v>61131</v>
      </c>
      <c r="E431" s="24" t="s">
        <v>87</v>
      </c>
      <c r="F431" s="25">
        <v>1</v>
      </c>
      <c r="G431" s="49"/>
      <c r="H431" s="87"/>
    </row>
    <row r="432" spans="1:8" s="24" customFormat="1">
      <c r="A432" s="81"/>
      <c r="B432" s="82">
        <v>45995</v>
      </c>
      <c r="C432" s="83" t="s">
        <v>821</v>
      </c>
      <c r="D432" s="84">
        <v>61131</v>
      </c>
      <c r="E432" s="24" t="s">
        <v>31</v>
      </c>
      <c r="F432" s="25">
        <v>1</v>
      </c>
      <c r="G432" s="49">
        <v>8250</v>
      </c>
      <c r="H432" s="87">
        <f>G432</f>
        <v>8250</v>
      </c>
    </row>
    <row r="433" spans="1:8" s="24" customFormat="1">
      <c r="A433" s="81"/>
      <c r="B433" s="82">
        <v>45995</v>
      </c>
      <c r="C433" s="83" t="s">
        <v>553</v>
      </c>
      <c r="D433" s="84">
        <v>61301</v>
      </c>
      <c r="E433" s="24" t="s">
        <v>554</v>
      </c>
      <c r="F433" s="25">
        <v>1</v>
      </c>
      <c r="G433" s="49">
        <v>2000</v>
      </c>
      <c r="H433" s="87">
        <f>G433</f>
        <v>2000</v>
      </c>
    </row>
    <row r="434" spans="1:8" s="24" customFormat="1">
      <c r="A434" s="81"/>
      <c r="B434" s="82">
        <v>45995</v>
      </c>
      <c r="C434" s="83" t="s">
        <v>553</v>
      </c>
      <c r="D434" s="84">
        <v>61301</v>
      </c>
      <c r="E434" s="24" t="s">
        <v>554</v>
      </c>
      <c r="F434" s="25">
        <v>1</v>
      </c>
      <c r="G434" s="49">
        <v>2000</v>
      </c>
      <c r="H434" s="87">
        <f>G434</f>
        <v>2000</v>
      </c>
    </row>
    <row r="435" spans="1:8" s="24" customFormat="1">
      <c r="A435" s="81"/>
      <c r="B435" s="82">
        <v>45995</v>
      </c>
      <c r="C435" s="83" t="s">
        <v>541</v>
      </c>
      <c r="D435" s="84">
        <v>61302</v>
      </c>
      <c r="E435" s="24" t="s">
        <v>329</v>
      </c>
      <c r="F435" s="25">
        <v>1</v>
      </c>
      <c r="G435" s="49">
        <v>3995</v>
      </c>
      <c r="H435" s="87">
        <v>3995</v>
      </c>
    </row>
    <row r="436" spans="1:8" s="24" customFormat="1">
      <c r="A436" s="81"/>
      <c r="B436" s="82">
        <v>45995</v>
      </c>
      <c r="C436" s="83" t="s">
        <v>541</v>
      </c>
      <c r="D436" s="84">
        <v>61302</v>
      </c>
      <c r="E436" s="24" t="s">
        <v>33</v>
      </c>
      <c r="F436" s="25"/>
      <c r="G436" s="49">
        <v>1200</v>
      </c>
      <c r="H436" s="90">
        <v>1200</v>
      </c>
    </row>
    <row r="437" spans="1:8" s="24" customFormat="1">
      <c r="A437" s="81"/>
      <c r="B437" s="82">
        <v>45995</v>
      </c>
      <c r="C437" s="83" t="s">
        <v>813</v>
      </c>
      <c r="D437" s="84">
        <v>61304</v>
      </c>
      <c r="E437" s="24" t="s">
        <v>36</v>
      </c>
      <c r="F437" s="25">
        <v>1</v>
      </c>
      <c r="G437" s="49">
        <v>8100</v>
      </c>
      <c r="H437" s="87">
        <f>G437</f>
        <v>8100</v>
      </c>
    </row>
    <row r="438" spans="1:8" s="24" customFormat="1">
      <c r="A438" s="81"/>
      <c r="B438" s="82">
        <v>45995</v>
      </c>
      <c r="C438" s="83"/>
      <c r="D438" s="84"/>
      <c r="E438" s="24" t="s">
        <v>33</v>
      </c>
      <c r="F438" s="25"/>
      <c r="G438" s="49">
        <v>600</v>
      </c>
      <c r="H438" s="87">
        <v>600</v>
      </c>
    </row>
    <row r="439" spans="1:8" s="79" customFormat="1" ht="16.2" thickBot="1">
      <c r="B439" s="108"/>
      <c r="C439" s="109"/>
      <c r="D439" s="112"/>
      <c r="E439" s="110"/>
      <c r="F439" s="111">
        <f>SUM(F9:F438)</f>
        <v>417</v>
      </c>
      <c r="G439" s="118" t="s">
        <v>43</v>
      </c>
      <c r="H439" s="121">
        <f>SUM(H9:H438)</f>
        <v>3101775</v>
      </c>
    </row>
    <row r="440" spans="1:8" ht="16.2" thickTop="1"/>
    <row r="442" spans="1:8">
      <c r="G442" s="49" t="s">
        <v>44</v>
      </c>
      <c r="H442" s="87" t="e">
        <f>#REF!</f>
        <v>#REF!</v>
      </c>
    </row>
    <row r="443" spans="1:8">
      <c r="G443" s="49" t="s">
        <v>45</v>
      </c>
      <c r="H443" s="87" t="e">
        <f>#REF!</f>
        <v>#REF!</v>
      </c>
    </row>
    <row r="444" spans="1:8">
      <c r="G444" s="49" t="s">
        <v>46</v>
      </c>
      <c r="H444" s="87" t="e">
        <f>#REF!+#REF!</f>
        <v>#REF!</v>
      </c>
    </row>
    <row r="445" spans="1:8">
      <c r="G445" s="49" t="s">
        <v>2</v>
      </c>
      <c r="H445" s="87" t="e">
        <f>#REF!</f>
        <v>#REF!</v>
      </c>
    </row>
    <row r="446" spans="1:8" ht="16.2" thickBot="1">
      <c r="G446" s="118" t="s">
        <v>70</v>
      </c>
      <c r="H446" s="121" t="e">
        <f>SUM(H442:H445)</f>
        <v>#REF!</v>
      </c>
    </row>
    <row r="447" spans="1:8" s="80" customFormat="1" ht="16.2" thickTop="1">
      <c r="A447" s="113"/>
      <c r="B447" s="114"/>
      <c r="C447" s="115"/>
      <c r="D447" s="117"/>
      <c r="F447" s="116"/>
      <c r="G447" s="125"/>
      <c r="H447" s="128" t="e">
        <f>#REF!</f>
        <v>#REF!</v>
      </c>
    </row>
    <row r="448" spans="1:8" ht="16.2" thickBot="1">
      <c r="H448" s="130" t="e">
        <f>H446-H447</f>
        <v>#REF!</v>
      </c>
    </row>
    <row r="449" ht="16.2" thickTop="1"/>
    <row r="2194" spans="1:8" s="49" customFormat="1">
      <c r="A2194" s="81"/>
      <c r="B2194" s="82"/>
      <c r="C2194" s="83"/>
      <c r="D2194" s="84"/>
      <c r="E2194" s="24"/>
      <c r="F2194" s="25"/>
      <c r="H2194" s="87">
        <f t="shared" ref="H2194:H2257" si="11">G2194*F2194</f>
        <v>0</v>
      </c>
    </row>
    <row r="2195" spans="1:8" s="49" customFormat="1">
      <c r="A2195" s="81"/>
      <c r="B2195" s="82"/>
      <c r="C2195" s="83"/>
      <c r="D2195" s="84"/>
      <c r="E2195" s="24"/>
      <c r="F2195" s="25"/>
      <c r="H2195" s="87">
        <f t="shared" si="11"/>
        <v>0</v>
      </c>
    </row>
    <row r="2196" spans="1:8" s="49" customFormat="1">
      <c r="A2196" s="81"/>
      <c r="B2196" s="82"/>
      <c r="C2196" s="83"/>
      <c r="D2196" s="84"/>
      <c r="E2196" s="24"/>
      <c r="F2196" s="25"/>
      <c r="H2196" s="87">
        <f t="shared" si="11"/>
        <v>0</v>
      </c>
    </row>
    <row r="2197" spans="1:8" s="49" customFormat="1">
      <c r="A2197" s="81"/>
      <c r="B2197" s="82"/>
      <c r="C2197" s="83"/>
      <c r="D2197" s="84"/>
      <c r="E2197" s="24"/>
      <c r="F2197" s="25"/>
      <c r="H2197" s="87">
        <f t="shared" si="11"/>
        <v>0</v>
      </c>
    </row>
    <row r="2198" spans="1:8" s="49" customFormat="1">
      <c r="A2198" s="81"/>
      <c r="B2198" s="82"/>
      <c r="C2198" s="83"/>
      <c r="D2198" s="84"/>
      <c r="E2198" s="24"/>
      <c r="F2198" s="25"/>
      <c r="H2198" s="87">
        <f t="shared" si="11"/>
        <v>0</v>
      </c>
    </row>
    <row r="2199" spans="1:8" s="49" customFormat="1">
      <c r="A2199" s="81"/>
      <c r="B2199" s="82"/>
      <c r="C2199" s="83"/>
      <c r="D2199" s="84"/>
      <c r="E2199" s="24"/>
      <c r="F2199" s="25"/>
      <c r="H2199" s="87">
        <f t="shared" si="11"/>
        <v>0</v>
      </c>
    </row>
    <row r="2200" spans="1:8" s="49" customFormat="1">
      <c r="A2200" s="81"/>
      <c r="B2200" s="82"/>
      <c r="C2200" s="83"/>
      <c r="D2200" s="84"/>
      <c r="E2200" s="24"/>
      <c r="F2200" s="25"/>
      <c r="H2200" s="87">
        <f t="shared" si="11"/>
        <v>0</v>
      </c>
    </row>
    <row r="2201" spans="1:8" s="49" customFormat="1">
      <c r="A2201" s="81"/>
      <c r="B2201" s="82"/>
      <c r="C2201" s="83"/>
      <c r="D2201" s="84"/>
      <c r="E2201" s="24"/>
      <c r="F2201" s="25"/>
      <c r="H2201" s="87">
        <f t="shared" si="11"/>
        <v>0</v>
      </c>
    </row>
    <row r="2202" spans="1:8" s="49" customFormat="1">
      <c r="A2202" s="81"/>
      <c r="B2202" s="82"/>
      <c r="C2202" s="83"/>
      <c r="D2202" s="84"/>
      <c r="E2202" s="24"/>
      <c r="F2202" s="25"/>
      <c r="H2202" s="87">
        <f t="shared" si="11"/>
        <v>0</v>
      </c>
    </row>
    <row r="2203" spans="1:8" s="49" customFormat="1">
      <c r="A2203" s="81"/>
      <c r="B2203" s="82"/>
      <c r="C2203" s="83"/>
      <c r="D2203" s="84"/>
      <c r="E2203" s="24"/>
      <c r="F2203" s="25"/>
      <c r="H2203" s="87">
        <f t="shared" si="11"/>
        <v>0</v>
      </c>
    </row>
    <row r="2204" spans="1:8" s="49" customFormat="1">
      <c r="A2204" s="81"/>
      <c r="B2204" s="82"/>
      <c r="C2204" s="83"/>
      <c r="D2204" s="84"/>
      <c r="E2204" s="24"/>
      <c r="F2204" s="25"/>
      <c r="H2204" s="87">
        <f t="shared" si="11"/>
        <v>0</v>
      </c>
    </row>
    <row r="2205" spans="1:8" s="49" customFormat="1">
      <c r="A2205" s="81"/>
      <c r="B2205" s="82"/>
      <c r="C2205" s="83"/>
      <c r="D2205" s="84"/>
      <c r="E2205" s="24"/>
      <c r="F2205" s="25"/>
      <c r="H2205" s="87">
        <f t="shared" si="11"/>
        <v>0</v>
      </c>
    </row>
    <row r="2206" spans="1:8" s="49" customFormat="1">
      <c r="A2206" s="81"/>
      <c r="B2206" s="82"/>
      <c r="C2206" s="83"/>
      <c r="D2206" s="84"/>
      <c r="E2206" s="24"/>
      <c r="F2206" s="25"/>
      <c r="H2206" s="87">
        <f t="shared" si="11"/>
        <v>0</v>
      </c>
    </row>
    <row r="2207" spans="1:8" s="49" customFormat="1">
      <c r="A2207" s="81"/>
      <c r="B2207" s="82"/>
      <c r="C2207" s="83"/>
      <c r="D2207" s="84"/>
      <c r="E2207" s="24"/>
      <c r="F2207" s="25"/>
      <c r="H2207" s="87">
        <f t="shared" si="11"/>
        <v>0</v>
      </c>
    </row>
    <row r="2208" spans="1:8" s="49" customFormat="1">
      <c r="A2208" s="81"/>
      <c r="B2208" s="82"/>
      <c r="C2208" s="83"/>
      <c r="D2208" s="84"/>
      <c r="E2208" s="24"/>
      <c r="F2208" s="25"/>
      <c r="H2208" s="87">
        <f t="shared" si="11"/>
        <v>0</v>
      </c>
    </row>
    <row r="2209" spans="1:8" s="49" customFormat="1">
      <c r="A2209" s="81"/>
      <c r="B2209" s="82"/>
      <c r="C2209" s="83"/>
      <c r="D2209" s="84"/>
      <c r="E2209" s="24"/>
      <c r="F2209" s="25"/>
      <c r="H2209" s="87">
        <f t="shared" si="11"/>
        <v>0</v>
      </c>
    </row>
    <row r="2210" spans="1:8" s="49" customFormat="1">
      <c r="A2210" s="81"/>
      <c r="B2210" s="82"/>
      <c r="C2210" s="83"/>
      <c r="D2210" s="84"/>
      <c r="E2210" s="24"/>
      <c r="F2210" s="25"/>
      <c r="H2210" s="87">
        <f t="shared" si="11"/>
        <v>0</v>
      </c>
    </row>
    <row r="2211" spans="1:8" s="49" customFormat="1">
      <c r="A2211" s="81"/>
      <c r="B2211" s="82"/>
      <c r="C2211" s="83"/>
      <c r="D2211" s="84"/>
      <c r="E2211" s="24"/>
      <c r="F2211" s="25"/>
      <c r="H2211" s="87">
        <f t="shared" si="11"/>
        <v>0</v>
      </c>
    </row>
    <row r="2212" spans="1:8" s="49" customFormat="1">
      <c r="A2212" s="81"/>
      <c r="B2212" s="82"/>
      <c r="C2212" s="83"/>
      <c r="D2212" s="84"/>
      <c r="E2212" s="24"/>
      <c r="F2212" s="25"/>
      <c r="H2212" s="87">
        <f t="shared" si="11"/>
        <v>0</v>
      </c>
    </row>
    <row r="2213" spans="1:8" s="49" customFormat="1">
      <c r="A2213" s="81"/>
      <c r="B2213" s="82"/>
      <c r="C2213" s="83"/>
      <c r="D2213" s="84"/>
      <c r="E2213" s="24"/>
      <c r="F2213" s="25"/>
      <c r="H2213" s="87">
        <f t="shared" si="11"/>
        <v>0</v>
      </c>
    </row>
    <row r="2214" spans="1:8" s="49" customFormat="1">
      <c r="A2214" s="81"/>
      <c r="B2214" s="82"/>
      <c r="C2214" s="83"/>
      <c r="D2214" s="84"/>
      <c r="E2214" s="24"/>
      <c r="F2214" s="25"/>
      <c r="H2214" s="87">
        <f t="shared" si="11"/>
        <v>0</v>
      </c>
    </row>
    <row r="2215" spans="1:8" s="49" customFormat="1">
      <c r="A2215" s="81"/>
      <c r="B2215" s="82"/>
      <c r="C2215" s="83"/>
      <c r="D2215" s="84"/>
      <c r="E2215" s="24"/>
      <c r="F2215" s="25"/>
      <c r="H2215" s="87">
        <f t="shared" si="11"/>
        <v>0</v>
      </c>
    </row>
    <row r="2216" spans="1:8" s="49" customFormat="1">
      <c r="A2216" s="81"/>
      <c r="B2216" s="82"/>
      <c r="C2216" s="83"/>
      <c r="D2216" s="84"/>
      <c r="E2216" s="24"/>
      <c r="F2216" s="25"/>
      <c r="H2216" s="87">
        <f t="shared" si="11"/>
        <v>0</v>
      </c>
    </row>
    <row r="2217" spans="1:8" s="49" customFormat="1">
      <c r="A2217" s="81"/>
      <c r="B2217" s="82"/>
      <c r="C2217" s="83"/>
      <c r="D2217" s="84"/>
      <c r="E2217" s="24"/>
      <c r="F2217" s="25"/>
      <c r="H2217" s="87">
        <f t="shared" si="11"/>
        <v>0</v>
      </c>
    </row>
    <row r="2218" spans="1:8" s="49" customFormat="1">
      <c r="A2218" s="81"/>
      <c r="B2218" s="82"/>
      <c r="C2218" s="83"/>
      <c r="D2218" s="84"/>
      <c r="E2218" s="24"/>
      <c r="F2218" s="25"/>
      <c r="H2218" s="87">
        <f t="shared" si="11"/>
        <v>0</v>
      </c>
    </row>
    <row r="2219" spans="1:8" s="49" customFormat="1">
      <c r="A2219" s="81"/>
      <c r="B2219" s="82"/>
      <c r="C2219" s="83"/>
      <c r="D2219" s="84"/>
      <c r="E2219" s="24"/>
      <c r="F2219" s="25"/>
      <c r="H2219" s="87">
        <f t="shared" si="11"/>
        <v>0</v>
      </c>
    </row>
    <row r="2220" spans="1:8" s="49" customFormat="1">
      <c r="A2220" s="81"/>
      <c r="B2220" s="82"/>
      <c r="C2220" s="83"/>
      <c r="D2220" s="84"/>
      <c r="E2220" s="24"/>
      <c r="F2220" s="25"/>
      <c r="H2220" s="87">
        <f t="shared" si="11"/>
        <v>0</v>
      </c>
    </row>
    <row r="2221" spans="1:8" s="49" customFormat="1">
      <c r="A2221" s="81"/>
      <c r="B2221" s="82"/>
      <c r="C2221" s="83"/>
      <c r="D2221" s="84"/>
      <c r="E2221" s="24"/>
      <c r="F2221" s="25"/>
      <c r="H2221" s="87">
        <f t="shared" si="11"/>
        <v>0</v>
      </c>
    </row>
    <row r="2222" spans="1:8" s="49" customFormat="1">
      <c r="A2222" s="81"/>
      <c r="B2222" s="82"/>
      <c r="C2222" s="83"/>
      <c r="D2222" s="84"/>
      <c r="E2222" s="24"/>
      <c r="F2222" s="25"/>
      <c r="H2222" s="87">
        <f t="shared" si="11"/>
        <v>0</v>
      </c>
    </row>
    <row r="2223" spans="1:8" s="49" customFormat="1">
      <c r="A2223" s="81"/>
      <c r="B2223" s="82"/>
      <c r="C2223" s="83"/>
      <c r="D2223" s="84"/>
      <c r="E2223" s="24"/>
      <c r="F2223" s="25"/>
      <c r="H2223" s="87">
        <f t="shared" si="11"/>
        <v>0</v>
      </c>
    </row>
    <row r="2224" spans="1:8" s="49" customFormat="1">
      <c r="A2224" s="81"/>
      <c r="B2224" s="82"/>
      <c r="C2224" s="83"/>
      <c r="D2224" s="84"/>
      <c r="E2224" s="24"/>
      <c r="F2224" s="25"/>
      <c r="H2224" s="87">
        <f t="shared" si="11"/>
        <v>0</v>
      </c>
    </row>
    <row r="2225" spans="1:8" s="49" customFormat="1">
      <c r="A2225" s="81"/>
      <c r="B2225" s="82"/>
      <c r="C2225" s="83"/>
      <c r="D2225" s="84"/>
      <c r="E2225" s="24"/>
      <c r="F2225" s="25"/>
      <c r="H2225" s="87">
        <f t="shared" si="11"/>
        <v>0</v>
      </c>
    </row>
    <row r="2226" spans="1:8" s="49" customFormat="1">
      <c r="A2226" s="81"/>
      <c r="B2226" s="82"/>
      <c r="C2226" s="83"/>
      <c r="D2226" s="84"/>
      <c r="E2226" s="24"/>
      <c r="F2226" s="25"/>
      <c r="H2226" s="87">
        <f t="shared" si="11"/>
        <v>0</v>
      </c>
    </row>
    <row r="2227" spans="1:8" s="49" customFormat="1">
      <c r="A2227" s="81"/>
      <c r="B2227" s="82"/>
      <c r="C2227" s="83"/>
      <c r="D2227" s="84"/>
      <c r="E2227" s="24"/>
      <c r="F2227" s="25"/>
      <c r="H2227" s="87">
        <f t="shared" si="11"/>
        <v>0</v>
      </c>
    </row>
    <row r="2228" spans="1:8" s="49" customFormat="1">
      <c r="A2228" s="81"/>
      <c r="B2228" s="82"/>
      <c r="C2228" s="83"/>
      <c r="D2228" s="84"/>
      <c r="E2228" s="24"/>
      <c r="F2228" s="25"/>
      <c r="H2228" s="87">
        <f t="shared" si="11"/>
        <v>0</v>
      </c>
    </row>
    <row r="2229" spans="1:8" s="49" customFormat="1">
      <c r="A2229" s="81"/>
      <c r="B2229" s="82"/>
      <c r="C2229" s="83"/>
      <c r="D2229" s="84"/>
      <c r="E2229" s="24"/>
      <c r="F2229" s="25"/>
      <c r="H2229" s="87">
        <f t="shared" si="11"/>
        <v>0</v>
      </c>
    </row>
    <row r="2230" spans="1:8" s="49" customFormat="1">
      <c r="A2230" s="81"/>
      <c r="B2230" s="82"/>
      <c r="C2230" s="83"/>
      <c r="D2230" s="84"/>
      <c r="E2230" s="24"/>
      <c r="F2230" s="25"/>
      <c r="H2230" s="87">
        <f t="shared" si="11"/>
        <v>0</v>
      </c>
    </row>
    <row r="2231" spans="1:8" s="49" customFormat="1">
      <c r="A2231" s="81"/>
      <c r="B2231" s="82"/>
      <c r="C2231" s="83"/>
      <c r="D2231" s="84"/>
      <c r="E2231" s="24"/>
      <c r="F2231" s="25"/>
      <c r="H2231" s="87">
        <f t="shared" si="11"/>
        <v>0</v>
      </c>
    </row>
    <row r="2232" spans="1:8" s="49" customFormat="1">
      <c r="A2232" s="81"/>
      <c r="B2232" s="82"/>
      <c r="C2232" s="83"/>
      <c r="D2232" s="84"/>
      <c r="E2232" s="24"/>
      <c r="F2232" s="25"/>
      <c r="H2232" s="87">
        <f t="shared" si="11"/>
        <v>0</v>
      </c>
    </row>
    <row r="2233" spans="1:8" s="49" customFormat="1">
      <c r="A2233" s="81"/>
      <c r="B2233" s="82"/>
      <c r="C2233" s="83"/>
      <c r="D2233" s="84"/>
      <c r="E2233" s="24"/>
      <c r="F2233" s="25"/>
      <c r="H2233" s="87">
        <f t="shared" si="11"/>
        <v>0</v>
      </c>
    </row>
    <row r="2234" spans="1:8" s="49" customFormat="1">
      <c r="A2234" s="81"/>
      <c r="B2234" s="82"/>
      <c r="C2234" s="83"/>
      <c r="D2234" s="84"/>
      <c r="E2234" s="24"/>
      <c r="F2234" s="25"/>
      <c r="H2234" s="87">
        <f t="shared" si="11"/>
        <v>0</v>
      </c>
    </row>
    <row r="2235" spans="1:8" s="49" customFormat="1">
      <c r="A2235" s="81"/>
      <c r="B2235" s="82"/>
      <c r="C2235" s="83"/>
      <c r="D2235" s="84"/>
      <c r="E2235" s="24"/>
      <c r="F2235" s="25"/>
      <c r="H2235" s="87">
        <f t="shared" si="11"/>
        <v>0</v>
      </c>
    </row>
    <row r="2236" spans="1:8" s="49" customFormat="1">
      <c r="A2236" s="81"/>
      <c r="B2236" s="82"/>
      <c r="C2236" s="83"/>
      <c r="D2236" s="84"/>
      <c r="E2236" s="24"/>
      <c r="F2236" s="25"/>
      <c r="H2236" s="87">
        <f t="shared" si="11"/>
        <v>0</v>
      </c>
    </row>
    <row r="2237" spans="1:8" s="49" customFormat="1">
      <c r="A2237" s="81"/>
      <c r="B2237" s="82"/>
      <c r="C2237" s="83"/>
      <c r="D2237" s="84"/>
      <c r="E2237" s="24"/>
      <c r="F2237" s="25"/>
      <c r="H2237" s="87">
        <f t="shared" si="11"/>
        <v>0</v>
      </c>
    </row>
    <row r="2238" spans="1:8" s="49" customFormat="1">
      <c r="A2238" s="81"/>
      <c r="B2238" s="82"/>
      <c r="C2238" s="83"/>
      <c r="D2238" s="84"/>
      <c r="E2238" s="24"/>
      <c r="F2238" s="25"/>
      <c r="H2238" s="87">
        <f t="shared" si="11"/>
        <v>0</v>
      </c>
    </row>
    <row r="2239" spans="1:8" s="49" customFormat="1">
      <c r="A2239" s="81"/>
      <c r="B2239" s="82"/>
      <c r="C2239" s="83"/>
      <c r="D2239" s="84"/>
      <c r="E2239" s="24"/>
      <c r="F2239" s="25"/>
      <c r="H2239" s="87">
        <f t="shared" si="11"/>
        <v>0</v>
      </c>
    </row>
    <row r="2240" spans="1:8" s="49" customFormat="1">
      <c r="A2240" s="81"/>
      <c r="B2240" s="82"/>
      <c r="C2240" s="83"/>
      <c r="D2240" s="84"/>
      <c r="E2240" s="24"/>
      <c r="F2240" s="25"/>
      <c r="H2240" s="87">
        <f t="shared" si="11"/>
        <v>0</v>
      </c>
    </row>
    <row r="2241" spans="1:8" s="49" customFormat="1">
      <c r="A2241" s="81"/>
      <c r="B2241" s="82"/>
      <c r="C2241" s="83"/>
      <c r="D2241" s="84"/>
      <c r="E2241" s="24"/>
      <c r="F2241" s="25"/>
      <c r="H2241" s="87">
        <f t="shared" si="11"/>
        <v>0</v>
      </c>
    </row>
    <row r="2242" spans="1:8" s="49" customFormat="1">
      <c r="A2242" s="81"/>
      <c r="B2242" s="82"/>
      <c r="C2242" s="83"/>
      <c r="D2242" s="84"/>
      <c r="E2242" s="24"/>
      <c r="F2242" s="25"/>
      <c r="H2242" s="87">
        <f t="shared" si="11"/>
        <v>0</v>
      </c>
    </row>
    <row r="2243" spans="1:8" s="49" customFormat="1">
      <c r="A2243" s="81"/>
      <c r="B2243" s="82"/>
      <c r="C2243" s="83"/>
      <c r="D2243" s="84"/>
      <c r="E2243" s="24"/>
      <c r="F2243" s="25"/>
      <c r="H2243" s="87">
        <f t="shared" si="11"/>
        <v>0</v>
      </c>
    </row>
    <row r="2244" spans="1:8" s="49" customFormat="1">
      <c r="A2244" s="81"/>
      <c r="B2244" s="82"/>
      <c r="C2244" s="83"/>
      <c r="D2244" s="84"/>
      <c r="E2244" s="24"/>
      <c r="F2244" s="25"/>
      <c r="H2244" s="87">
        <f t="shared" si="11"/>
        <v>0</v>
      </c>
    </row>
    <row r="2245" spans="1:8" s="49" customFormat="1">
      <c r="A2245" s="81"/>
      <c r="B2245" s="82"/>
      <c r="C2245" s="83"/>
      <c r="D2245" s="84"/>
      <c r="E2245" s="24"/>
      <c r="F2245" s="25"/>
      <c r="H2245" s="87">
        <f t="shared" si="11"/>
        <v>0</v>
      </c>
    </row>
    <row r="2246" spans="1:8" s="49" customFormat="1">
      <c r="A2246" s="81"/>
      <c r="B2246" s="82"/>
      <c r="C2246" s="83"/>
      <c r="D2246" s="84"/>
      <c r="E2246" s="24"/>
      <c r="F2246" s="25"/>
      <c r="H2246" s="87">
        <f t="shared" si="11"/>
        <v>0</v>
      </c>
    </row>
    <row r="2247" spans="1:8" s="49" customFormat="1">
      <c r="A2247" s="81"/>
      <c r="B2247" s="82"/>
      <c r="C2247" s="83"/>
      <c r="D2247" s="84"/>
      <c r="E2247" s="24"/>
      <c r="F2247" s="25"/>
      <c r="H2247" s="87">
        <f t="shared" si="11"/>
        <v>0</v>
      </c>
    </row>
    <row r="2248" spans="1:8" s="49" customFormat="1">
      <c r="A2248" s="81"/>
      <c r="B2248" s="82"/>
      <c r="C2248" s="83"/>
      <c r="D2248" s="84"/>
      <c r="E2248" s="24"/>
      <c r="F2248" s="25"/>
      <c r="H2248" s="87">
        <f t="shared" si="11"/>
        <v>0</v>
      </c>
    </row>
    <row r="2249" spans="1:8" s="49" customFormat="1">
      <c r="A2249" s="81"/>
      <c r="B2249" s="82"/>
      <c r="C2249" s="83"/>
      <c r="D2249" s="84"/>
      <c r="E2249" s="24"/>
      <c r="F2249" s="25"/>
      <c r="H2249" s="87">
        <f t="shared" si="11"/>
        <v>0</v>
      </c>
    </row>
    <row r="2250" spans="1:8" s="49" customFormat="1">
      <c r="A2250" s="81"/>
      <c r="B2250" s="82"/>
      <c r="C2250" s="83"/>
      <c r="D2250" s="84"/>
      <c r="E2250" s="24"/>
      <c r="F2250" s="25"/>
      <c r="H2250" s="87">
        <f t="shared" si="11"/>
        <v>0</v>
      </c>
    </row>
    <row r="2251" spans="1:8" s="49" customFormat="1">
      <c r="A2251" s="81"/>
      <c r="B2251" s="82"/>
      <c r="C2251" s="83"/>
      <c r="D2251" s="84"/>
      <c r="E2251" s="24"/>
      <c r="F2251" s="25"/>
      <c r="H2251" s="87">
        <f t="shared" si="11"/>
        <v>0</v>
      </c>
    </row>
    <row r="2252" spans="1:8" s="49" customFormat="1">
      <c r="A2252" s="81"/>
      <c r="B2252" s="82"/>
      <c r="C2252" s="83"/>
      <c r="D2252" s="84"/>
      <c r="E2252" s="24"/>
      <c r="F2252" s="25"/>
      <c r="H2252" s="87">
        <f t="shared" si="11"/>
        <v>0</v>
      </c>
    </row>
    <row r="2253" spans="1:8" s="49" customFormat="1">
      <c r="A2253" s="81"/>
      <c r="B2253" s="82"/>
      <c r="C2253" s="83"/>
      <c r="D2253" s="84"/>
      <c r="E2253" s="24"/>
      <c r="F2253" s="25"/>
      <c r="H2253" s="87">
        <f t="shared" si="11"/>
        <v>0</v>
      </c>
    </row>
    <row r="2254" spans="1:8" s="49" customFormat="1">
      <c r="A2254" s="81"/>
      <c r="B2254" s="82"/>
      <c r="C2254" s="83"/>
      <c r="D2254" s="84"/>
      <c r="E2254" s="24"/>
      <c r="F2254" s="25"/>
      <c r="H2254" s="87">
        <f t="shared" si="11"/>
        <v>0</v>
      </c>
    </row>
    <row r="2255" spans="1:8" s="49" customFormat="1">
      <c r="A2255" s="81"/>
      <c r="B2255" s="82"/>
      <c r="C2255" s="83"/>
      <c r="D2255" s="84"/>
      <c r="E2255" s="24"/>
      <c r="F2255" s="25"/>
      <c r="H2255" s="87">
        <f t="shared" si="11"/>
        <v>0</v>
      </c>
    </row>
    <row r="2256" spans="1:8" s="49" customFormat="1">
      <c r="A2256" s="81"/>
      <c r="B2256" s="82"/>
      <c r="C2256" s="83"/>
      <c r="D2256" s="84"/>
      <c r="E2256" s="24"/>
      <c r="F2256" s="25"/>
      <c r="H2256" s="87">
        <f t="shared" si="11"/>
        <v>0</v>
      </c>
    </row>
    <row r="2257" spans="1:8" s="49" customFormat="1">
      <c r="A2257" s="81"/>
      <c r="B2257" s="82"/>
      <c r="C2257" s="83"/>
      <c r="D2257" s="84"/>
      <c r="E2257" s="24"/>
      <c r="F2257" s="25"/>
      <c r="H2257" s="87">
        <f t="shared" si="11"/>
        <v>0</v>
      </c>
    </row>
    <row r="2258" spans="1:8" s="49" customFormat="1">
      <c r="A2258" s="81"/>
      <c r="B2258" s="82"/>
      <c r="C2258" s="83"/>
      <c r="D2258" s="84"/>
      <c r="E2258" s="24"/>
      <c r="F2258" s="25"/>
      <c r="H2258" s="87">
        <f t="shared" ref="H2258:H2321" si="12">G2258*F2258</f>
        <v>0</v>
      </c>
    </row>
    <row r="2259" spans="1:8" s="49" customFormat="1">
      <c r="A2259" s="81"/>
      <c r="B2259" s="82"/>
      <c r="C2259" s="83"/>
      <c r="D2259" s="84"/>
      <c r="E2259" s="24"/>
      <c r="F2259" s="25"/>
      <c r="H2259" s="87">
        <f t="shared" si="12"/>
        <v>0</v>
      </c>
    </row>
    <row r="2260" spans="1:8" s="49" customFormat="1">
      <c r="A2260" s="81"/>
      <c r="B2260" s="82"/>
      <c r="C2260" s="83"/>
      <c r="D2260" s="84"/>
      <c r="E2260" s="24"/>
      <c r="F2260" s="25"/>
      <c r="H2260" s="87">
        <f t="shared" si="12"/>
        <v>0</v>
      </c>
    </row>
    <row r="2261" spans="1:8" s="49" customFormat="1">
      <c r="A2261" s="81"/>
      <c r="B2261" s="82"/>
      <c r="C2261" s="83"/>
      <c r="D2261" s="84"/>
      <c r="E2261" s="24"/>
      <c r="F2261" s="25"/>
      <c r="H2261" s="87">
        <f t="shared" si="12"/>
        <v>0</v>
      </c>
    </row>
    <row r="2262" spans="1:8" s="49" customFormat="1">
      <c r="A2262" s="81"/>
      <c r="B2262" s="82"/>
      <c r="C2262" s="83"/>
      <c r="D2262" s="84"/>
      <c r="E2262" s="24"/>
      <c r="F2262" s="25"/>
      <c r="H2262" s="87">
        <f t="shared" si="12"/>
        <v>0</v>
      </c>
    </row>
    <row r="2263" spans="1:8" s="49" customFormat="1">
      <c r="A2263" s="81"/>
      <c r="B2263" s="82"/>
      <c r="C2263" s="83"/>
      <c r="D2263" s="84"/>
      <c r="E2263" s="24"/>
      <c r="F2263" s="25"/>
      <c r="H2263" s="87">
        <f t="shared" si="12"/>
        <v>0</v>
      </c>
    </row>
    <row r="2264" spans="1:8" s="49" customFormat="1">
      <c r="A2264" s="81"/>
      <c r="B2264" s="82"/>
      <c r="C2264" s="83"/>
      <c r="D2264" s="84"/>
      <c r="E2264" s="24"/>
      <c r="F2264" s="25"/>
      <c r="H2264" s="87">
        <f t="shared" si="12"/>
        <v>0</v>
      </c>
    </row>
    <row r="2265" spans="1:8" s="49" customFormat="1">
      <c r="A2265" s="81"/>
      <c r="B2265" s="82"/>
      <c r="C2265" s="83"/>
      <c r="D2265" s="84"/>
      <c r="E2265" s="24"/>
      <c r="F2265" s="25"/>
      <c r="H2265" s="87">
        <f t="shared" si="12"/>
        <v>0</v>
      </c>
    </row>
    <row r="2266" spans="1:8" s="49" customFormat="1">
      <c r="A2266" s="81"/>
      <c r="B2266" s="82"/>
      <c r="C2266" s="83"/>
      <c r="D2266" s="84"/>
      <c r="E2266" s="24"/>
      <c r="F2266" s="25"/>
      <c r="H2266" s="87">
        <f t="shared" si="12"/>
        <v>0</v>
      </c>
    </row>
    <row r="2267" spans="1:8" s="49" customFormat="1">
      <c r="A2267" s="81"/>
      <c r="B2267" s="82"/>
      <c r="C2267" s="83"/>
      <c r="D2267" s="84"/>
      <c r="E2267" s="24"/>
      <c r="F2267" s="25"/>
      <c r="H2267" s="87">
        <f t="shared" si="12"/>
        <v>0</v>
      </c>
    </row>
    <row r="2268" spans="1:8" s="49" customFormat="1">
      <c r="A2268" s="81"/>
      <c r="B2268" s="82"/>
      <c r="C2268" s="83"/>
      <c r="D2268" s="84"/>
      <c r="E2268" s="24"/>
      <c r="F2268" s="25"/>
      <c r="H2268" s="87">
        <f t="shared" si="12"/>
        <v>0</v>
      </c>
    </row>
    <row r="2269" spans="1:8" s="49" customFormat="1">
      <c r="A2269" s="81"/>
      <c r="B2269" s="82"/>
      <c r="C2269" s="83"/>
      <c r="D2269" s="84"/>
      <c r="E2269" s="24"/>
      <c r="F2269" s="25"/>
      <c r="H2269" s="87">
        <f t="shared" si="12"/>
        <v>0</v>
      </c>
    </row>
    <row r="2270" spans="1:8" s="49" customFormat="1">
      <c r="A2270" s="81"/>
      <c r="B2270" s="82"/>
      <c r="C2270" s="83"/>
      <c r="D2270" s="84"/>
      <c r="E2270" s="24"/>
      <c r="F2270" s="25"/>
      <c r="H2270" s="87">
        <f t="shared" si="12"/>
        <v>0</v>
      </c>
    </row>
    <row r="2271" spans="1:8" s="49" customFormat="1">
      <c r="A2271" s="81"/>
      <c r="B2271" s="82"/>
      <c r="C2271" s="83"/>
      <c r="D2271" s="84"/>
      <c r="E2271" s="24"/>
      <c r="F2271" s="25"/>
      <c r="H2271" s="87">
        <f t="shared" si="12"/>
        <v>0</v>
      </c>
    </row>
    <row r="2272" spans="1:8" s="49" customFormat="1">
      <c r="A2272" s="81"/>
      <c r="B2272" s="82"/>
      <c r="C2272" s="83"/>
      <c r="D2272" s="84"/>
      <c r="E2272" s="24"/>
      <c r="F2272" s="25"/>
      <c r="H2272" s="87">
        <f t="shared" si="12"/>
        <v>0</v>
      </c>
    </row>
    <row r="2273" spans="1:8" s="49" customFormat="1">
      <c r="A2273" s="81"/>
      <c r="B2273" s="82"/>
      <c r="C2273" s="83"/>
      <c r="D2273" s="84"/>
      <c r="E2273" s="24"/>
      <c r="F2273" s="25"/>
      <c r="H2273" s="87">
        <f t="shared" si="12"/>
        <v>0</v>
      </c>
    </row>
    <row r="2274" spans="1:8" s="49" customFormat="1">
      <c r="A2274" s="81"/>
      <c r="B2274" s="82"/>
      <c r="C2274" s="83"/>
      <c r="D2274" s="84"/>
      <c r="E2274" s="24"/>
      <c r="F2274" s="25"/>
      <c r="H2274" s="87">
        <f t="shared" si="12"/>
        <v>0</v>
      </c>
    </row>
    <row r="2275" spans="1:8" s="49" customFormat="1">
      <c r="A2275" s="81"/>
      <c r="B2275" s="82"/>
      <c r="C2275" s="83"/>
      <c r="D2275" s="84"/>
      <c r="E2275" s="24"/>
      <c r="F2275" s="25"/>
      <c r="H2275" s="87">
        <f t="shared" si="12"/>
        <v>0</v>
      </c>
    </row>
    <row r="2276" spans="1:8" s="49" customFormat="1">
      <c r="A2276" s="81"/>
      <c r="B2276" s="82"/>
      <c r="C2276" s="83"/>
      <c r="D2276" s="84"/>
      <c r="E2276" s="24"/>
      <c r="F2276" s="25"/>
      <c r="H2276" s="87">
        <f t="shared" si="12"/>
        <v>0</v>
      </c>
    </row>
    <row r="2277" spans="1:8" s="49" customFormat="1">
      <c r="A2277" s="81"/>
      <c r="B2277" s="82"/>
      <c r="C2277" s="83"/>
      <c r="D2277" s="84"/>
      <c r="E2277" s="24"/>
      <c r="F2277" s="25"/>
      <c r="H2277" s="87">
        <f t="shared" si="12"/>
        <v>0</v>
      </c>
    </row>
    <row r="2278" spans="1:8" s="49" customFormat="1">
      <c r="A2278" s="81"/>
      <c r="B2278" s="82"/>
      <c r="C2278" s="83"/>
      <c r="D2278" s="84"/>
      <c r="E2278" s="24"/>
      <c r="F2278" s="25"/>
      <c r="H2278" s="87">
        <f t="shared" si="12"/>
        <v>0</v>
      </c>
    </row>
    <row r="2279" spans="1:8" s="49" customFormat="1">
      <c r="A2279" s="81"/>
      <c r="B2279" s="82"/>
      <c r="C2279" s="83"/>
      <c r="D2279" s="84"/>
      <c r="E2279" s="24"/>
      <c r="F2279" s="25"/>
      <c r="H2279" s="87">
        <f t="shared" si="12"/>
        <v>0</v>
      </c>
    </row>
    <row r="2280" spans="1:8" s="49" customFormat="1">
      <c r="A2280" s="81"/>
      <c r="B2280" s="82"/>
      <c r="C2280" s="83"/>
      <c r="D2280" s="84"/>
      <c r="E2280" s="24"/>
      <c r="F2280" s="25"/>
      <c r="H2280" s="87">
        <f t="shared" si="12"/>
        <v>0</v>
      </c>
    </row>
    <row r="2281" spans="1:8" s="49" customFormat="1">
      <c r="A2281" s="81"/>
      <c r="B2281" s="82"/>
      <c r="C2281" s="83"/>
      <c r="D2281" s="84"/>
      <c r="E2281" s="24"/>
      <c r="F2281" s="25"/>
      <c r="H2281" s="87">
        <f t="shared" si="12"/>
        <v>0</v>
      </c>
    </row>
    <row r="2282" spans="1:8" s="49" customFormat="1">
      <c r="A2282" s="81"/>
      <c r="B2282" s="82"/>
      <c r="C2282" s="83"/>
      <c r="D2282" s="84"/>
      <c r="E2282" s="24"/>
      <c r="F2282" s="25"/>
      <c r="H2282" s="87">
        <f t="shared" si="12"/>
        <v>0</v>
      </c>
    </row>
    <row r="2283" spans="1:8" s="49" customFormat="1">
      <c r="A2283" s="81"/>
      <c r="B2283" s="82"/>
      <c r="C2283" s="83"/>
      <c r="D2283" s="84"/>
      <c r="E2283" s="24"/>
      <c r="F2283" s="25"/>
      <c r="H2283" s="87">
        <f t="shared" si="12"/>
        <v>0</v>
      </c>
    </row>
    <row r="2284" spans="1:8" s="49" customFormat="1">
      <c r="A2284" s="81"/>
      <c r="B2284" s="82"/>
      <c r="C2284" s="83"/>
      <c r="D2284" s="84"/>
      <c r="E2284" s="24"/>
      <c r="F2284" s="25"/>
      <c r="H2284" s="87">
        <f t="shared" si="12"/>
        <v>0</v>
      </c>
    </row>
    <row r="2285" spans="1:8" s="49" customFormat="1">
      <c r="A2285" s="81"/>
      <c r="B2285" s="82"/>
      <c r="C2285" s="83"/>
      <c r="D2285" s="84"/>
      <c r="E2285" s="24"/>
      <c r="F2285" s="25"/>
      <c r="H2285" s="87">
        <f t="shared" si="12"/>
        <v>0</v>
      </c>
    </row>
    <row r="2286" spans="1:8" s="49" customFormat="1">
      <c r="A2286" s="81"/>
      <c r="B2286" s="82"/>
      <c r="C2286" s="83"/>
      <c r="D2286" s="84"/>
      <c r="E2286" s="24"/>
      <c r="F2286" s="25"/>
      <c r="H2286" s="87">
        <f t="shared" si="12"/>
        <v>0</v>
      </c>
    </row>
    <row r="2287" spans="1:8" s="49" customFormat="1">
      <c r="A2287" s="81"/>
      <c r="B2287" s="82"/>
      <c r="C2287" s="83"/>
      <c r="D2287" s="84"/>
      <c r="E2287" s="24"/>
      <c r="F2287" s="25"/>
      <c r="H2287" s="87">
        <f t="shared" si="12"/>
        <v>0</v>
      </c>
    </row>
    <row r="2288" spans="1:8" s="49" customFormat="1">
      <c r="A2288" s="81"/>
      <c r="B2288" s="82"/>
      <c r="C2288" s="83"/>
      <c r="D2288" s="84"/>
      <c r="E2288" s="24"/>
      <c r="F2288" s="25"/>
      <c r="H2288" s="87">
        <f t="shared" si="12"/>
        <v>0</v>
      </c>
    </row>
    <row r="2289" spans="1:8" s="49" customFormat="1">
      <c r="A2289" s="81"/>
      <c r="B2289" s="82"/>
      <c r="C2289" s="83"/>
      <c r="D2289" s="84"/>
      <c r="E2289" s="24"/>
      <c r="F2289" s="25"/>
      <c r="H2289" s="87">
        <f t="shared" si="12"/>
        <v>0</v>
      </c>
    </row>
    <row r="2290" spans="1:8" s="49" customFormat="1">
      <c r="A2290" s="81"/>
      <c r="B2290" s="82"/>
      <c r="C2290" s="83"/>
      <c r="D2290" s="84"/>
      <c r="E2290" s="24"/>
      <c r="F2290" s="25"/>
      <c r="H2290" s="87">
        <f t="shared" si="12"/>
        <v>0</v>
      </c>
    </row>
    <row r="2291" spans="1:8" s="49" customFormat="1">
      <c r="A2291" s="81"/>
      <c r="B2291" s="82"/>
      <c r="C2291" s="83"/>
      <c r="D2291" s="84"/>
      <c r="E2291" s="24"/>
      <c r="F2291" s="25"/>
      <c r="H2291" s="87">
        <f t="shared" si="12"/>
        <v>0</v>
      </c>
    </row>
    <row r="2292" spans="1:8" s="49" customFormat="1">
      <c r="A2292" s="81"/>
      <c r="B2292" s="82"/>
      <c r="C2292" s="83"/>
      <c r="D2292" s="84"/>
      <c r="E2292" s="24"/>
      <c r="F2292" s="25"/>
      <c r="H2292" s="87">
        <f t="shared" si="12"/>
        <v>0</v>
      </c>
    </row>
    <row r="2293" spans="1:8" s="49" customFormat="1">
      <c r="A2293" s="81"/>
      <c r="B2293" s="82"/>
      <c r="C2293" s="83"/>
      <c r="D2293" s="84"/>
      <c r="E2293" s="24"/>
      <c r="F2293" s="25"/>
      <c r="H2293" s="87">
        <f t="shared" si="12"/>
        <v>0</v>
      </c>
    </row>
    <row r="2294" spans="1:8" s="49" customFormat="1">
      <c r="A2294" s="81"/>
      <c r="B2294" s="82"/>
      <c r="C2294" s="83"/>
      <c r="D2294" s="84"/>
      <c r="E2294" s="24"/>
      <c r="F2294" s="25"/>
      <c r="H2294" s="87">
        <f t="shared" si="12"/>
        <v>0</v>
      </c>
    </row>
    <row r="2295" spans="1:8" s="49" customFormat="1">
      <c r="A2295" s="81"/>
      <c r="B2295" s="82"/>
      <c r="C2295" s="83"/>
      <c r="D2295" s="84"/>
      <c r="E2295" s="24"/>
      <c r="F2295" s="25"/>
      <c r="H2295" s="87">
        <f t="shared" si="12"/>
        <v>0</v>
      </c>
    </row>
    <row r="2296" spans="1:8" s="49" customFormat="1">
      <c r="A2296" s="81"/>
      <c r="B2296" s="82"/>
      <c r="C2296" s="83"/>
      <c r="D2296" s="84"/>
      <c r="E2296" s="24"/>
      <c r="F2296" s="25"/>
      <c r="H2296" s="87">
        <f t="shared" si="12"/>
        <v>0</v>
      </c>
    </row>
    <row r="2297" spans="1:8" s="49" customFormat="1">
      <c r="A2297" s="81"/>
      <c r="B2297" s="82"/>
      <c r="C2297" s="83"/>
      <c r="D2297" s="84"/>
      <c r="E2297" s="24"/>
      <c r="F2297" s="25"/>
      <c r="H2297" s="87">
        <f t="shared" si="12"/>
        <v>0</v>
      </c>
    </row>
    <row r="2298" spans="1:8" s="49" customFormat="1">
      <c r="A2298" s="81"/>
      <c r="B2298" s="82"/>
      <c r="C2298" s="83"/>
      <c r="D2298" s="84"/>
      <c r="E2298" s="24"/>
      <c r="F2298" s="25"/>
      <c r="H2298" s="87">
        <f t="shared" si="12"/>
        <v>0</v>
      </c>
    </row>
    <row r="2299" spans="1:8" s="49" customFormat="1">
      <c r="A2299" s="81"/>
      <c r="B2299" s="82"/>
      <c r="C2299" s="83"/>
      <c r="D2299" s="84"/>
      <c r="E2299" s="24"/>
      <c r="F2299" s="25"/>
      <c r="H2299" s="87">
        <f t="shared" si="12"/>
        <v>0</v>
      </c>
    </row>
    <row r="2300" spans="1:8" s="49" customFormat="1">
      <c r="A2300" s="81"/>
      <c r="B2300" s="82"/>
      <c r="C2300" s="83"/>
      <c r="D2300" s="84"/>
      <c r="E2300" s="24"/>
      <c r="F2300" s="25"/>
      <c r="H2300" s="87">
        <f t="shared" si="12"/>
        <v>0</v>
      </c>
    </row>
    <row r="2301" spans="1:8" s="49" customFormat="1">
      <c r="A2301" s="81"/>
      <c r="B2301" s="82"/>
      <c r="C2301" s="83"/>
      <c r="D2301" s="84"/>
      <c r="E2301" s="24"/>
      <c r="F2301" s="25"/>
      <c r="H2301" s="87">
        <f t="shared" si="12"/>
        <v>0</v>
      </c>
    </row>
    <row r="2302" spans="1:8" s="49" customFormat="1">
      <c r="A2302" s="81"/>
      <c r="B2302" s="82"/>
      <c r="C2302" s="83"/>
      <c r="D2302" s="84"/>
      <c r="E2302" s="24"/>
      <c r="F2302" s="25"/>
      <c r="H2302" s="87">
        <f t="shared" si="12"/>
        <v>0</v>
      </c>
    </row>
    <row r="2303" spans="1:8" s="49" customFormat="1">
      <c r="A2303" s="81"/>
      <c r="B2303" s="82"/>
      <c r="C2303" s="83"/>
      <c r="D2303" s="84"/>
      <c r="E2303" s="24"/>
      <c r="F2303" s="25"/>
      <c r="H2303" s="87">
        <f t="shared" si="12"/>
        <v>0</v>
      </c>
    </row>
    <row r="2304" spans="1:8" s="49" customFormat="1">
      <c r="A2304" s="81"/>
      <c r="B2304" s="82"/>
      <c r="C2304" s="83"/>
      <c r="D2304" s="84"/>
      <c r="E2304" s="24"/>
      <c r="F2304" s="25"/>
      <c r="H2304" s="87">
        <f t="shared" si="12"/>
        <v>0</v>
      </c>
    </row>
    <row r="2305" spans="1:8" s="49" customFormat="1">
      <c r="A2305" s="81"/>
      <c r="B2305" s="82"/>
      <c r="C2305" s="83"/>
      <c r="D2305" s="84"/>
      <c r="E2305" s="24"/>
      <c r="F2305" s="25"/>
      <c r="H2305" s="87">
        <f t="shared" si="12"/>
        <v>0</v>
      </c>
    </row>
    <row r="2306" spans="1:8" s="49" customFormat="1">
      <c r="A2306" s="81"/>
      <c r="B2306" s="82"/>
      <c r="C2306" s="83"/>
      <c r="D2306" s="84"/>
      <c r="E2306" s="24"/>
      <c r="F2306" s="25"/>
      <c r="H2306" s="87">
        <f t="shared" si="12"/>
        <v>0</v>
      </c>
    </row>
    <row r="2307" spans="1:8" s="49" customFormat="1">
      <c r="A2307" s="81"/>
      <c r="B2307" s="82"/>
      <c r="C2307" s="83"/>
      <c r="D2307" s="84"/>
      <c r="E2307" s="24"/>
      <c r="F2307" s="25"/>
      <c r="H2307" s="87">
        <f t="shared" si="12"/>
        <v>0</v>
      </c>
    </row>
    <row r="2308" spans="1:8" s="49" customFormat="1">
      <c r="A2308" s="81"/>
      <c r="B2308" s="82"/>
      <c r="C2308" s="83"/>
      <c r="D2308" s="84"/>
      <c r="E2308" s="24"/>
      <c r="F2308" s="25"/>
      <c r="H2308" s="87">
        <f t="shared" si="12"/>
        <v>0</v>
      </c>
    </row>
    <row r="2309" spans="1:8" s="49" customFormat="1">
      <c r="A2309" s="81"/>
      <c r="B2309" s="82"/>
      <c r="C2309" s="83"/>
      <c r="D2309" s="84"/>
      <c r="E2309" s="24"/>
      <c r="F2309" s="25"/>
      <c r="H2309" s="87">
        <f t="shared" si="12"/>
        <v>0</v>
      </c>
    </row>
    <row r="2310" spans="1:8" s="49" customFormat="1">
      <c r="A2310" s="81"/>
      <c r="B2310" s="82"/>
      <c r="C2310" s="83"/>
      <c r="D2310" s="84"/>
      <c r="E2310" s="24"/>
      <c r="F2310" s="25"/>
      <c r="H2310" s="87">
        <f t="shared" si="12"/>
        <v>0</v>
      </c>
    </row>
    <row r="2311" spans="1:8" s="49" customFormat="1">
      <c r="A2311" s="81"/>
      <c r="B2311" s="82"/>
      <c r="C2311" s="83"/>
      <c r="D2311" s="84"/>
      <c r="E2311" s="24"/>
      <c r="F2311" s="25"/>
      <c r="H2311" s="87">
        <f t="shared" si="12"/>
        <v>0</v>
      </c>
    </row>
    <row r="2312" spans="1:8" s="49" customFormat="1">
      <c r="A2312" s="81"/>
      <c r="B2312" s="82"/>
      <c r="C2312" s="83"/>
      <c r="D2312" s="84"/>
      <c r="E2312" s="24"/>
      <c r="F2312" s="25"/>
      <c r="H2312" s="87">
        <f t="shared" si="12"/>
        <v>0</v>
      </c>
    </row>
    <row r="2313" spans="1:8" s="49" customFormat="1">
      <c r="A2313" s="81"/>
      <c r="B2313" s="82"/>
      <c r="C2313" s="83"/>
      <c r="D2313" s="84"/>
      <c r="E2313" s="24"/>
      <c r="F2313" s="25"/>
      <c r="H2313" s="87">
        <f t="shared" si="12"/>
        <v>0</v>
      </c>
    </row>
    <row r="2314" spans="1:8" s="49" customFormat="1">
      <c r="A2314" s="81"/>
      <c r="B2314" s="82"/>
      <c r="C2314" s="83"/>
      <c r="D2314" s="84"/>
      <c r="E2314" s="24"/>
      <c r="F2314" s="25"/>
      <c r="H2314" s="87">
        <f t="shared" si="12"/>
        <v>0</v>
      </c>
    </row>
    <row r="2315" spans="1:8" s="49" customFormat="1">
      <c r="A2315" s="81"/>
      <c r="B2315" s="82"/>
      <c r="C2315" s="83"/>
      <c r="D2315" s="84"/>
      <c r="E2315" s="24"/>
      <c r="F2315" s="25"/>
      <c r="H2315" s="87">
        <f t="shared" si="12"/>
        <v>0</v>
      </c>
    </row>
    <row r="2316" spans="1:8" s="49" customFormat="1">
      <c r="A2316" s="81"/>
      <c r="B2316" s="82"/>
      <c r="C2316" s="83"/>
      <c r="D2316" s="84"/>
      <c r="E2316" s="24"/>
      <c r="F2316" s="25"/>
      <c r="H2316" s="87">
        <f t="shared" si="12"/>
        <v>0</v>
      </c>
    </row>
    <row r="2317" spans="1:8" s="49" customFormat="1">
      <c r="A2317" s="81"/>
      <c r="B2317" s="82"/>
      <c r="C2317" s="83"/>
      <c r="D2317" s="84"/>
      <c r="E2317" s="24"/>
      <c r="F2317" s="25"/>
      <c r="H2317" s="87">
        <f t="shared" si="12"/>
        <v>0</v>
      </c>
    </row>
    <row r="2318" spans="1:8" s="49" customFormat="1">
      <c r="A2318" s="81"/>
      <c r="B2318" s="82"/>
      <c r="C2318" s="83"/>
      <c r="D2318" s="84"/>
      <c r="E2318" s="24"/>
      <c r="F2318" s="25"/>
      <c r="H2318" s="87">
        <f t="shared" si="12"/>
        <v>0</v>
      </c>
    </row>
    <row r="2319" spans="1:8" s="49" customFormat="1">
      <c r="A2319" s="81"/>
      <c r="B2319" s="82"/>
      <c r="C2319" s="83"/>
      <c r="D2319" s="84"/>
      <c r="E2319" s="24"/>
      <c r="F2319" s="25"/>
      <c r="H2319" s="87">
        <f t="shared" si="12"/>
        <v>0</v>
      </c>
    </row>
    <row r="2320" spans="1:8" s="49" customFormat="1">
      <c r="A2320" s="81"/>
      <c r="B2320" s="82"/>
      <c r="C2320" s="83"/>
      <c r="D2320" s="84"/>
      <c r="E2320" s="24"/>
      <c r="F2320" s="25"/>
      <c r="H2320" s="87">
        <f t="shared" si="12"/>
        <v>0</v>
      </c>
    </row>
    <row r="2321" spans="1:8" s="49" customFormat="1">
      <c r="A2321" s="81"/>
      <c r="B2321" s="82"/>
      <c r="C2321" s="83"/>
      <c r="D2321" s="84"/>
      <c r="E2321" s="24"/>
      <c r="F2321" s="25"/>
      <c r="H2321" s="87">
        <f t="shared" si="12"/>
        <v>0</v>
      </c>
    </row>
    <row r="2322" spans="1:8" s="49" customFormat="1">
      <c r="A2322" s="81"/>
      <c r="B2322" s="82"/>
      <c r="C2322" s="83"/>
      <c r="D2322" s="84"/>
      <c r="E2322" s="24"/>
      <c r="F2322" s="25"/>
      <c r="H2322" s="87">
        <f t="shared" ref="H2322:H2385" si="13">G2322*F2322</f>
        <v>0</v>
      </c>
    </row>
    <row r="2323" spans="1:8" s="49" customFormat="1">
      <c r="A2323" s="81"/>
      <c r="B2323" s="82"/>
      <c r="C2323" s="83"/>
      <c r="D2323" s="84"/>
      <c r="E2323" s="24"/>
      <c r="F2323" s="25"/>
      <c r="H2323" s="87">
        <f t="shared" si="13"/>
        <v>0</v>
      </c>
    </row>
    <row r="2324" spans="1:8" s="49" customFormat="1">
      <c r="A2324" s="81"/>
      <c r="B2324" s="82"/>
      <c r="C2324" s="83"/>
      <c r="D2324" s="84"/>
      <c r="E2324" s="24"/>
      <c r="F2324" s="25"/>
      <c r="H2324" s="87">
        <f t="shared" si="13"/>
        <v>0</v>
      </c>
    </row>
    <row r="2325" spans="1:8" s="49" customFormat="1">
      <c r="A2325" s="81"/>
      <c r="B2325" s="82"/>
      <c r="C2325" s="83"/>
      <c r="D2325" s="84"/>
      <c r="E2325" s="24"/>
      <c r="F2325" s="25"/>
      <c r="H2325" s="87">
        <f t="shared" si="13"/>
        <v>0</v>
      </c>
    </row>
    <row r="2326" spans="1:8" s="49" customFormat="1">
      <c r="A2326" s="81"/>
      <c r="B2326" s="82"/>
      <c r="C2326" s="83"/>
      <c r="D2326" s="84"/>
      <c r="E2326" s="24"/>
      <c r="F2326" s="25"/>
      <c r="H2326" s="87">
        <f t="shared" si="13"/>
        <v>0</v>
      </c>
    </row>
    <row r="2327" spans="1:8" s="49" customFormat="1">
      <c r="A2327" s="81"/>
      <c r="B2327" s="82"/>
      <c r="C2327" s="83"/>
      <c r="D2327" s="84"/>
      <c r="E2327" s="24"/>
      <c r="F2327" s="25"/>
      <c r="H2327" s="87">
        <f t="shared" si="13"/>
        <v>0</v>
      </c>
    </row>
    <row r="2328" spans="1:8" s="49" customFormat="1">
      <c r="A2328" s="81"/>
      <c r="B2328" s="82"/>
      <c r="C2328" s="83"/>
      <c r="D2328" s="84"/>
      <c r="E2328" s="24"/>
      <c r="F2328" s="25"/>
      <c r="H2328" s="87">
        <f t="shared" si="13"/>
        <v>0</v>
      </c>
    </row>
    <row r="2329" spans="1:8" s="49" customFormat="1">
      <c r="A2329" s="81"/>
      <c r="B2329" s="82"/>
      <c r="C2329" s="83"/>
      <c r="D2329" s="84"/>
      <c r="E2329" s="24"/>
      <c r="F2329" s="25"/>
      <c r="H2329" s="87">
        <f t="shared" si="13"/>
        <v>0</v>
      </c>
    </row>
    <row r="2330" spans="1:8" s="49" customFormat="1">
      <c r="A2330" s="81"/>
      <c r="B2330" s="82"/>
      <c r="C2330" s="83"/>
      <c r="D2330" s="84"/>
      <c r="E2330" s="24"/>
      <c r="F2330" s="25"/>
      <c r="H2330" s="87">
        <f t="shared" si="13"/>
        <v>0</v>
      </c>
    </row>
    <row r="2331" spans="1:8" s="49" customFormat="1">
      <c r="A2331" s="81"/>
      <c r="B2331" s="82"/>
      <c r="C2331" s="83"/>
      <c r="D2331" s="84"/>
      <c r="E2331" s="24"/>
      <c r="F2331" s="25"/>
      <c r="H2331" s="87">
        <f t="shared" si="13"/>
        <v>0</v>
      </c>
    </row>
    <row r="2332" spans="1:8" s="49" customFormat="1">
      <c r="A2332" s="81"/>
      <c r="B2332" s="82"/>
      <c r="C2332" s="83"/>
      <c r="D2332" s="84"/>
      <c r="E2332" s="24"/>
      <c r="F2332" s="25"/>
      <c r="H2332" s="87">
        <f t="shared" si="13"/>
        <v>0</v>
      </c>
    </row>
    <row r="2333" spans="1:8" s="49" customFormat="1">
      <c r="A2333" s="81"/>
      <c r="B2333" s="82"/>
      <c r="C2333" s="83"/>
      <c r="D2333" s="84"/>
      <c r="E2333" s="24"/>
      <c r="F2333" s="25"/>
      <c r="H2333" s="87">
        <f t="shared" si="13"/>
        <v>0</v>
      </c>
    </row>
    <row r="2334" spans="1:8" s="49" customFormat="1">
      <c r="A2334" s="81"/>
      <c r="B2334" s="82"/>
      <c r="C2334" s="83"/>
      <c r="D2334" s="84"/>
      <c r="E2334" s="24"/>
      <c r="F2334" s="25"/>
      <c r="H2334" s="87">
        <f t="shared" si="13"/>
        <v>0</v>
      </c>
    </row>
    <row r="2335" spans="1:8" s="49" customFormat="1">
      <c r="A2335" s="81"/>
      <c r="B2335" s="82"/>
      <c r="C2335" s="83"/>
      <c r="D2335" s="84"/>
      <c r="E2335" s="24"/>
      <c r="F2335" s="25"/>
      <c r="H2335" s="87">
        <f t="shared" si="13"/>
        <v>0</v>
      </c>
    </row>
    <row r="2336" spans="1:8" s="49" customFormat="1">
      <c r="A2336" s="81"/>
      <c r="B2336" s="82"/>
      <c r="C2336" s="83"/>
      <c r="D2336" s="84"/>
      <c r="E2336" s="24"/>
      <c r="F2336" s="25"/>
      <c r="H2336" s="87">
        <f t="shared" si="13"/>
        <v>0</v>
      </c>
    </row>
    <row r="2337" spans="1:8" s="49" customFormat="1">
      <c r="A2337" s="81"/>
      <c r="B2337" s="82"/>
      <c r="C2337" s="83"/>
      <c r="D2337" s="84"/>
      <c r="E2337" s="24"/>
      <c r="F2337" s="25"/>
      <c r="H2337" s="87">
        <f t="shared" si="13"/>
        <v>0</v>
      </c>
    </row>
    <row r="2338" spans="1:8" s="49" customFormat="1">
      <c r="A2338" s="81"/>
      <c r="B2338" s="82"/>
      <c r="C2338" s="83"/>
      <c r="D2338" s="84"/>
      <c r="E2338" s="24"/>
      <c r="F2338" s="25"/>
      <c r="H2338" s="87">
        <f t="shared" si="13"/>
        <v>0</v>
      </c>
    </row>
    <row r="2339" spans="1:8" s="49" customFormat="1">
      <c r="A2339" s="81"/>
      <c r="B2339" s="82"/>
      <c r="C2339" s="83"/>
      <c r="D2339" s="84"/>
      <c r="E2339" s="24"/>
      <c r="F2339" s="25"/>
      <c r="H2339" s="87">
        <f t="shared" si="13"/>
        <v>0</v>
      </c>
    </row>
    <row r="2340" spans="1:8" s="49" customFormat="1">
      <c r="A2340" s="81"/>
      <c r="B2340" s="82"/>
      <c r="C2340" s="83"/>
      <c r="D2340" s="84"/>
      <c r="E2340" s="24"/>
      <c r="F2340" s="25"/>
      <c r="H2340" s="87">
        <f t="shared" si="13"/>
        <v>0</v>
      </c>
    </row>
    <row r="2341" spans="1:8" s="49" customFormat="1">
      <c r="A2341" s="81"/>
      <c r="B2341" s="82"/>
      <c r="C2341" s="83"/>
      <c r="D2341" s="84"/>
      <c r="E2341" s="24"/>
      <c r="F2341" s="25"/>
      <c r="H2341" s="87">
        <f t="shared" si="13"/>
        <v>0</v>
      </c>
    </row>
    <row r="2342" spans="1:8" s="49" customFormat="1">
      <c r="A2342" s="81"/>
      <c r="B2342" s="82"/>
      <c r="C2342" s="83"/>
      <c r="D2342" s="84"/>
      <c r="E2342" s="24"/>
      <c r="F2342" s="25"/>
      <c r="H2342" s="87">
        <f t="shared" si="13"/>
        <v>0</v>
      </c>
    </row>
    <row r="2343" spans="1:8" s="49" customFormat="1">
      <c r="A2343" s="81"/>
      <c r="B2343" s="82"/>
      <c r="C2343" s="83"/>
      <c r="D2343" s="84"/>
      <c r="E2343" s="24"/>
      <c r="F2343" s="25"/>
      <c r="H2343" s="87">
        <f t="shared" si="13"/>
        <v>0</v>
      </c>
    </row>
    <row r="2344" spans="1:8" s="49" customFormat="1">
      <c r="A2344" s="81"/>
      <c r="B2344" s="82"/>
      <c r="C2344" s="83"/>
      <c r="D2344" s="84"/>
      <c r="E2344" s="24"/>
      <c r="F2344" s="25"/>
      <c r="H2344" s="87">
        <f t="shared" si="13"/>
        <v>0</v>
      </c>
    </row>
    <row r="2345" spans="1:8" s="49" customFormat="1">
      <c r="A2345" s="81"/>
      <c r="B2345" s="82"/>
      <c r="C2345" s="83"/>
      <c r="D2345" s="84"/>
      <c r="E2345" s="24"/>
      <c r="F2345" s="25"/>
      <c r="H2345" s="87">
        <f t="shared" si="13"/>
        <v>0</v>
      </c>
    </row>
    <row r="2346" spans="1:8" s="49" customFormat="1">
      <c r="A2346" s="81"/>
      <c r="B2346" s="82"/>
      <c r="C2346" s="83"/>
      <c r="D2346" s="84"/>
      <c r="E2346" s="24"/>
      <c r="F2346" s="25"/>
      <c r="H2346" s="87">
        <f t="shared" si="13"/>
        <v>0</v>
      </c>
    </row>
    <row r="2347" spans="1:8" s="49" customFormat="1">
      <c r="A2347" s="81"/>
      <c r="B2347" s="82"/>
      <c r="C2347" s="83"/>
      <c r="D2347" s="84"/>
      <c r="E2347" s="24"/>
      <c r="F2347" s="25"/>
      <c r="H2347" s="87">
        <f t="shared" si="13"/>
        <v>0</v>
      </c>
    </row>
    <row r="2348" spans="1:8" s="49" customFormat="1">
      <c r="A2348" s="81"/>
      <c r="B2348" s="82"/>
      <c r="C2348" s="83"/>
      <c r="D2348" s="84"/>
      <c r="E2348" s="24"/>
      <c r="F2348" s="25"/>
      <c r="H2348" s="87">
        <f t="shared" si="13"/>
        <v>0</v>
      </c>
    </row>
    <row r="2349" spans="1:8" s="49" customFormat="1">
      <c r="A2349" s="81"/>
      <c r="B2349" s="82"/>
      <c r="C2349" s="83"/>
      <c r="D2349" s="84"/>
      <c r="E2349" s="24"/>
      <c r="F2349" s="25"/>
      <c r="H2349" s="87">
        <f t="shared" si="13"/>
        <v>0</v>
      </c>
    </row>
    <row r="2350" spans="1:8" s="49" customFormat="1">
      <c r="A2350" s="81"/>
      <c r="B2350" s="82"/>
      <c r="C2350" s="83"/>
      <c r="D2350" s="84"/>
      <c r="E2350" s="24"/>
      <c r="F2350" s="25"/>
      <c r="H2350" s="87">
        <f t="shared" si="13"/>
        <v>0</v>
      </c>
    </row>
    <row r="2351" spans="1:8" s="49" customFormat="1">
      <c r="A2351" s="81"/>
      <c r="B2351" s="82"/>
      <c r="C2351" s="83"/>
      <c r="D2351" s="84"/>
      <c r="E2351" s="24"/>
      <c r="F2351" s="25"/>
      <c r="H2351" s="87">
        <f t="shared" si="13"/>
        <v>0</v>
      </c>
    </row>
    <row r="2352" spans="1:8" s="49" customFormat="1">
      <c r="A2352" s="81"/>
      <c r="B2352" s="82"/>
      <c r="C2352" s="83"/>
      <c r="D2352" s="84"/>
      <c r="E2352" s="24"/>
      <c r="F2352" s="25"/>
      <c r="H2352" s="87">
        <f t="shared" si="13"/>
        <v>0</v>
      </c>
    </row>
    <row r="2353" spans="1:8" s="49" customFormat="1">
      <c r="A2353" s="81"/>
      <c r="B2353" s="82"/>
      <c r="C2353" s="83"/>
      <c r="D2353" s="84"/>
      <c r="E2353" s="24"/>
      <c r="F2353" s="25"/>
      <c r="H2353" s="87">
        <f t="shared" si="13"/>
        <v>0</v>
      </c>
    </row>
    <row r="2354" spans="1:8" s="49" customFormat="1">
      <c r="A2354" s="81"/>
      <c r="B2354" s="82"/>
      <c r="C2354" s="83"/>
      <c r="D2354" s="84"/>
      <c r="E2354" s="24"/>
      <c r="F2354" s="25"/>
      <c r="H2354" s="87">
        <f t="shared" si="13"/>
        <v>0</v>
      </c>
    </row>
    <row r="2355" spans="1:8" s="49" customFormat="1">
      <c r="A2355" s="81"/>
      <c r="B2355" s="82"/>
      <c r="C2355" s="83"/>
      <c r="D2355" s="84"/>
      <c r="E2355" s="24"/>
      <c r="F2355" s="25"/>
      <c r="H2355" s="87">
        <f t="shared" si="13"/>
        <v>0</v>
      </c>
    </row>
    <row r="2356" spans="1:8" s="49" customFormat="1">
      <c r="A2356" s="81"/>
      <c r="B2356" s="82"/>
      <c r="C2356" s="83"/>
      <c r="D2356" s="84"/>
      <c r="E2356" s="24"/>
      <c r="F2356" s="25"/>
      <c r="H2356" s="87">
        <f t="shared" si="13"/>
        <v>0</v>
      </c>
    </row>
    <row r="2357" spans="1:8" s="49" customFormat="1">
      <c r="A2357" s="81"/>
      <c r="B2357" s="82"/>
      <c r="C2357" s="83"/>
      <c r="D2357" s="84"/>
      <c r="E2357" s="24"/>
      <c r="F2357" s="25"/>
      <c r="H2357" s="87">
        <f t="shared" si="13"/>
        <v>0</v>
      </c>
    </row>
    <row r="2358" spans="1:8" s="49" customFormat="1">
      <c r="A2358" s="81"/>
      <c r="B2358" s="82"/>
      <c r="C2358" s="83"/>
      <c r="D2358" s="84"/>
      <c r="E2358" s="24"/>
      <c r="F2358" s="25"/>
      <c r="H2358" s="87">
        <f t="shared" si="13"/>
        <v>0</v>
      </c>
    </row>
    <row r="2359" spans="1:8" s="49" customFormat="1">
      <c r="A2359" s="81"/>
      <c r="B2359" s="82"/>
      <c r="C2359" s="83"/>
      <c r="D2359" s="84"/>
      <c r="E2359" s="24"/>
      <c r="F2359" s="25"/>
      <c r="H2359" s="87">
        <f t="shared" si="13"/>
        <v>0</v>
      </c>
    </row>
    <row r="2360" spans="1:8" s="49" customFormat="1">
      <c r="A2360" s="81"/>
      <c r="B2360" s="82"/>
      <c r="C2360" s="83"/>
      <c r="D2360" s="84"/>
      <c r="E2360" s="24"/>
      <c r="F2360" s="25"/>
      <c r="H2360" s="87">
        <f t="shared" si="13"/>
        <v>0</v>
      </c>
    </row>
    <row r="2361" spans="1:8" s="49" customFormat="1">
      <c r="A2361" s="81"/>
      <c r="B2361" s="82"/>
      <c r="C2361" s="83"/>
      <c r="D2361" s="84"/>
      <c r="E2361" s="24"/>
      <c r="F2361" s="25"/>
      <c r="H2361" s="87">
        <f t="shared" si="13"/>
        <v>0</v>
      </c>
    </row>
    <row r="2362" spans="1:8" s="49" customFormat="1">
      <c r="A2362" s="81"/>
      <c r="B2362" s="82"/>
      <c r="C2362" s="83"/>
      <c r="D2362" s="84"/>
      <c r="E2362" s="24"/>
      <c r="F2362" s="25"/>
      <c r="H2362" s="87">
        <f t="shared" si="13"/>
        <v>0</v>
      </c>
    </row>
    <row r="2363" spans="1:8" s="49" customFormat="1">
      <c r="A2363" s="81"/>
      <c r="B2363" s="82"/>
      <c r="C2363" s="83"/>
      <c r="D2363" s="84"/>
      <c r="E2363" s="24"/>
      <c r="F2363" s="25"/>
      <c r="H2363" s="87">
        <f t="shared" si="13"/>
        <v>0</v>
      </c>
    </row>
    <row r="2364" spans="1:8" s="49" customFormat="1">
      <c r="A2364" s="81"/>
      <c r="B2364" s="82"/>
      <c r="C2364" s="83"/>
      <c r="D2364" s="84"/>
      <c r="E2364" s="24"/>
      <c r="F2364" s="25"/>
      <c r="H2364" s="87">
        <f t="shared" si="13"/>
        <v>0</v>
      </c>
    </row>
    <row r="2365" spans="1:8" s="49" customFormat="1">
      <c r="A2365" s="81"/>
      <c r="B2365" s="82"/>
      <c r="C2365" s="83"/>
      <c r="D2365" s="84"/>
      <c r="E2365" s="24"/>
      <c r="F2365" s="25"/>
      <c r="H2365" s="87">
        <f t="shared" si="13"/>
        <v>0</v>
      </c>
    </row>
    <row r="2366" spans="1:8" s="49" customFormat="1">
      <c r="A2366" s="81"/>
      <c r="B2366" s="82"/>
      <c r="C2366" s="83"/>
      <c r="D2366" s="84"/>
      <c r="E2366" s="24"/>
      <c r="F2366" s="25"/>
      <c r="H2366" s="87">
        <f t="shared" si="13"/>
        <v>0</v>
      </c>
    </row>
    <row r="2367" spans="1:8" s="49" customFormat="1">
      <c r="A2367" s="81"/>
      <c r="B2367" s="82"/>
      <c r="C2367" s="83"/>
      <c r="D2367" s="84"/>
      <c r="E2367" s="24"/>
      <c r="F2367" s="25"/>
      <c r="H2367" s="87">
        <f t="shared" si="13"/>
        <v>0</v>
      </c>
    </row>
    <row r="2368" spans="1:8" s="49" customFormat="1">
      <c r="A2368" s="81"/>
      <c r="B2368" s="82"/>
      <c r="C2368" s="83"/>
      <c r="D2368" s="84"/>
      <c r="E2368" s="24"/>
      <c r="F2368" s="25"/>
      <c r="H2368" s="87">
        <f t="shared" si="13"/>
        <v>0</v>
      </c>
    </row>
    <row r="2369" spans="1:8" s="49" customFormat="1">
      <c r="A2369" s="81"/>
      <c r="B2369" s="82"/>
      <c r="C2369" s="83"/>
      <c r="D2369" s="84"/>
      <c r="E2369" s="24"/>
      <c r="F2369" s="25"/>
      <c r="H2369" s="87">
        <f t="shared" si="13"/>
        <v>0</v>
      </c>
    </row>
    <row r="2370" spans="1:8" s="49" customFormat="1">
      <c r="A2370" s="81"/>
      <c r="B2370" s="82"/>
      <c r="C2370" s="83"/>
      <c r="D2370" s="84"/>
      <c r="E2370" s="24"/>
      <c r="F2370" s="25"/>
      <c r="H2370" s="87">
        <f t="shared" si="13"/>
        <v>0</v>
      </c>
    </row>
    <row r="2371" spans="1:8" s="49" customFormat="1">
      <c r="A2371" s="81"/>
      <c r="B2371" s="82"/>
      <c r="C2371" s="83"/>
      <c r="D2371" s="84"/>
      <c r="E2371" s="24"/>
      <c r="F2371" s="25"/>
      <c r="H2371" s="87">
        <f t="shared" si="13"/>
        <v>0</v>
      </c>
    </row>
    <row r="2372" spans="1:8" s="49" customFormat="1">
      <c r="A2372" s="81"/>
      <c r="B2372" s="82"/>
      <c r="C2372" s="83"/>
      <c r="D2372" s="84"/>
      <c r="E2372" s="24"/>
      <c r="F2372" s="25"/>
      <c r="H2372" s="87">
        <f t="shared" si="13"/>
        <v>0</v>
      </c>
    </row>
    <row r="2373" spans="1:8" s="49" customFormat="1">
      <c r="A2373" s="81"/>
      <c r="B2373" s="82"/>
      <c r="C2373" s="83"/>
      <c r="D2373" s="84"/>
      <c r="E2373" s="24"/>
      <c r="F2373" s="25"/>
      <c r="H2373" s="87">
        <f t="shared" si="13"/>
        <v>0</v>
      </c>
    </row>
    <row r="2374" spans="1:8" s="49" customFormat="1">
      <c r="A2374" s="81"/>
      <c r="B2374" s="82"/>
      <c r="C2374" s="83"/>
      <c r="D2374" s="84"/>
      <c r="E2374" s="24"/>
      <c r="F2374" s="25"/>
      <c r="H2374" s="87">
        <f t="shared" si="13"/>
        <v>0</v>
      </c>
    </row>
    <row r="2375" spans="1:8" s="49" customFormat="1">
      <c r="A2375" s="81"/>
      <c r="B2375" s="82"/>
      <c r="C2375" s="83"/>
      <c r="D2375" s="84"/>
      <c r="E2375" s="24"/>
      <c r="F2375" s="25"/>
      <c r="H2375" s="87">
        <f t="shared" si="13"/>
        <v>0</v>
      </c>
    </row>
    <row r="2376" spans="1:8" s="49" customFormat="1">
      <c r="A2376" s="81"/>
      <c r="B2376" s="82"/>
      <c r="C2376" s="83"/>
      <c r="D2376" s="84"/>
      <c r="E2376" s="24"/>
      <c r="F2376" s="25"/>
      <c r="H2376" s="87">
        <f t="shared" si="13"/>
        <v>0</v>
      </c>
    </row>
    <row r="2377" spans="1:8" s="49" customFormat="1">
      <c r="A2377" s="81"/>
      <c r="B2377" s="82"/>
      <c r="C2377" s="83"/>
      <c r="D2377" s="84"/>
      <c r="E2377" s="24"/>
      <c r="F2377" s="25"/>
      <c r="H2377" s="87">
        <f t="shared" si="13"/>
        <v>0</v>
      </c>
    </row>
    <row r="2378" spans="1:8" s="49" customFormat="1">
      <c r="A2378" s="81"/>
      <c r="B2378" s="82"/>
      <c r="C2378" s="83"/>
      <c r="D2378" s="84"/>
      <c r="E2378" s="24"/>
      <c r="F2378" s="25"/>
      <c r="H2378" s="87">
        <f t="shared" si="13"/>
        <v>0</v>
      </c>
    </row>
    <row r="2379" spans="1:8" s="49" customFormat="1">
      <c r="A2379" s="81"/>
      <c r="B2379" s="82"/>
      <c r="C2379" s="83"/>
      <c r="D2379" s="84"/>
      <c r="E2379" s="24"/>
      <c r="F2379" s="25"/>
      <c r="H2379" s="87">
        <f t="shared" si="13"/>
        <v>0</v>
      </c>
    </row>
    <row r="2380" spans="1:8" s="49" customFormat="1">
      <c r="A2380" s="81"/>
      <c r="B2380" s="82"/>
      <c r="C2380" s="83"/>
      <c r="D2380" s="84"/>
      <c r="E2380" s="24"/>
      <c r="F2380" s="25"/>
      <c r="H2380" s="87">
        <f t="shared" si="13"/>
        <v>0</v>
      </c>
    </row>
    <row r="2381" spans="1:8" s="49" customFormat="1">
      <c r="A2381" s="81"/>
      <c r="B2381" s="82"/>
      <c r="C2381" s="83"/>
      <c r="D2381" s="84"/>
      <c r="E2381" s="24"/>
      <c r="F2381" s="25"/>
      <c r="H2381" s="87">
        <f t="shared" si="13"/>
        <v>0</v>
      </c>
    </row>
    <row r="2382" spans="1:8" s="49" customFormat="1">
      <c r="A2382" s="81"/>
      <c r="B2382" s="82"/>
      <c r="C2382" s="83"/>
      <c r="D2382" s="84"/>
      <c r="E2382" s="24"/>
      <c r="F2382" s="25"/>
      <c r="H2382" s="87">
        <f t="shared" si="13"/>
        <v>0</v>
      </c>
    </row>
    <row r="2383" spans="1:8" s="49" customFormat="1">
      <c r="A2383" s="81"/>
      <c r="B2383" s="82"/>
      <c r="C2383" s="83"/>
      <c r="D2383" s="84"/>
      <c r="E2383" s="24"/>
      <c r="F2383" s="25"/>
      <c r="H2383" s="87">
        <f t="shared" si="13"/>
        <v>0</v>
      </c>
    </row>
    <row r="2384" spans="1:8" s="49" customFormat="1">
      <c r="A2384" s="81"/>
      <c r="B2384" s="82"/>
      <c r="C2384" s="83"/>
      <c r="D2384" s="84"/>
      <c r="E2384" s="24"/>
      <c r="F2384" s="25"/>
      <c r="H2384" s="87">
        <f t="shared" si="13"/>
        <v>0</v>
      </c>
    </row>
    <row r="2385" spans="1:8" s="49" customFormat="1">
      <c r="A2385" s="81"/>
      <c r="B2385" s="82"/>
      <c r="C2385" s="83"/>
      <c r="D2385" s="84"/>
      <c r="E2385" s="24"/>
      <c r="F2385" s="25"/>
      <c r="H2385" s="87">
        <f t="shared" si="13"/>
        <v>0</v>
      </c>
    </row>
    <row r="2386" spans="1:8" s="49" customFormat="1">
      <c r="A2386" s="81"/>
      <c r="B2386" s="82"/>
      <c r="C2386" s="83"/>
      <c r="D2386" s="84"/>
      <c r="E2386" s="24"/>
      <c r="F2386" s="25"/>
      <c r="H2386" s="87">
        <f t="shared" ref="H2386:H2449" si="14">G2386*F2386</f>
        <v>0</v>
      </c>
    </row>
    <row r="2387" spans="1:8" s="49" customFormat="1">
      <c r="A2387" s="81"/>
      <c r="B2387" s="82"/>
      <c r="C2387" s="83"/>
      <c r="D2387" s="84"/>
      <c r="E2387" s="24"/>
      <c r="F2387" s="25"/>
      <c r="H2387" s="87">
        <f t="shared" si="14"/>
        <v>0</v>
      </c>
    </row>
    <row r="2388" spans="1:8" s="49" customFormat="1">
      <c r="A2388" s="81"/>
      <c r="B2388" s="82"/>
      <c r="C2388" s="83"/>
      <c r="D2388" s="84"/>
      <c r="E2388" s="24"/>
      <c r="F2388" s="25"/>
      <c r="H2388" s="87">
        <f t="shared" si="14"/>
        <v>0</v>
      </c>
    </row>
    <row r="2389" spans="1:8" s="49" customFormat="1">
      <c r="A2389" s="81"/>
      <c r="B2389" s="82"/>
      <c r="C2389" s="83"/>
      <c r="D2389" s="84"/>
      <c r="E2389" s="24"/>
      <c r="F2389" s="25"/>
      <c r="H2389" s="87">
        <f t="shared" si="14"/>
        <v>0</v>
      </c>
    </row>
    <row r="2390" spans="1:8" s="49" customFormat="1">
      <c r="A2390" s="81"/>
      <c r="B2390" s="82"/>
      <c r="C2390" s="83"/>
      <c r="D2390" s="84"/>
      <c r="E2390" s="24"/>
      <c r="F2390" s="25"/>
      <c r="H2390" s="87">
        <f t="shared" si="14"/>
        <v>0</v>
      </c>
    </row>
    <row r="2391" spans="1:8" s="49" customFormat="1">
      <c r="A2391" s="81"/>
      <c r="B2391" s="82"/>
      <c r="C2391" s="83"/>
      <c r="D2391" s="84"/>
      <c r="E2391" s="24"/>
      <c r="F2391" s="25"/>
      <c r="H2391" s="87">
        <f t="shared" si="14"/>
        <v>0</v>
      </c>
    </row>
    <row r="2392" spans="1:8" s="49" customFormat="1">
      <c r="A2392" s="81"/>
      <c r="B2392" s="82"/>
      <c r="C2392" s="83"/>
      <c r="D2392" s="84"/>
      <c r="E2392" s="24"/>
      <c r="F2392" s="25"/>
      <c r="H2392" s="87">
        <f t="shared" si="14"/>
        <v>0</v>
      </c>
    </row>
    <row r="2393" spans="1:8" s="49" customFormat="1">
      <c r="A2393" s="81"/>
      <c r="B2393" s="82"/>
      <c r="C2393" s="83"/>
      <c r="D2393" s="84"/>
      <c r="E2393" s="24"/>
      <c r="F2393" s="25"/>
      <c r="H2393" s="87">
        <f t="shared" si="14"/>
        <v>0</v>
      </c>
    </row>
    <row r="2394" spans="1:8" s="49" customFormat="1">
      <c r="A2394" s="81"/>
      <c r="B2394" s="82"/>
      <c r="C2394" s="83"/>
      <c r="D2394" s="84"/>
      <c r="E2394" s="24"/>
      <c r="F2394" s="25"/>
      <c r="H2394" s="87">
        <f t="shared" si="14"/>
        <v>0</v>
      </c>
    </row>
    <row r="2395" spans="1:8" s="49" customFormat="1">
      <c r="A2395" s="81"/>
      <c r="B2395" s="82"/>
      <c r="C2395" s="83"/>
      <c r="D2395" s="84"/>
      <c r="E2395" s="24"/>
      <c r="F2395" s="25"/>
      <c r="H2395" s="87">
        <f t="shared" si="14"/>
        <v>0</v>
      </c>
    </row>
    <row r="2396" spans="1:8" s="49" customFormat="1">
      <c r="A2396" s="81"/>
      <c r="B2396" s="82"/>
      <c r="C2396" s="83"/>
      <c r="D2396" s="84"/>
      <c r="E2396" s="24"/>
      <c r="F2396" s="25"/>
      <c r="H2396" s="87">
        <f t="shared" si="14"/>
        <v>0</v>
      </c>
    </row>
    <row r="2397" spans="1:8" s="49" customFormat="1">
      <c r="A2397" s="81"/>
      <c r="B2397" s="82"/>
      <c r="C2397" s="83"/>
      <c r="D2397" s="84"/>
      <c r="E2397" s="24"/>
      <c r="F2397" s="25"/>
      <c r="H2397" s="87">
        <f t="shared" si="14"/>
        <v>0</v>
      </c>
    </row>
    <row r="2398" spans="1:8" s="49" customFormat="1">
      <c r="A2398" s="81"/>
      <c r="B2398" s="82"/>
      <c r="C2398" s="83"/>
      <c r="D2398" s="84"/>
      <c r="E2398" s="24"/>
      <c r="F2398" s="25"/>
      <c r="H2398" s="87">
        <f t="shared" si="14"/>
        <v>0</v>
      </c>
    </row>
    <row r="2399" spans="1:8" s="49" customFormat="1">
      <c r="A2399" s="81"/>
      <c r="B2399" s="82"/>
      <c r="C2399" s="83"/>
      <c r="D2399" s="84"/>
      <c r="E2399" s="24"/>
      <c r="F2399" s="25"/>
      <c r="H2399" s="87">
        <f t="shared" si="14"/>
        <v>0</v>
      </c>
    </row>
    <row r="2400" spans="1:8" s="49" customFormat="1">
      <c r="A2400" s="81"/>
      <c r="B2400" s="82"/>
      <c r="C2400" s="83"/>
      <c r="D2400" s="84"/>
      <c r="E2400" s="24"/>
      <c r="F2400" s="25"/>
      <c r="H2400" s="87">
        <f t="shared" si="14"/>
        <v>0</v>
      </c>
    </row>
    <row r="2401" spans="1:8" s="49" customFormat="1">
      <c r="A2401" s="81"/>
      <c r="B2401" s="82"/>
      <c r="C2401" s="83"/>
      <c r="D2401" s="84"/>
      <c r="E2401" s="24"/>
      <c r="F2401" s="25"/>
      <c r="H2401" s="87">
        <f t="shared" si="14"/>
        <v>0</v>
      </c>
    </row>
    <row r="2402" spans="1:8" s="49" customFormat="1">
      <c r="A2402" s="81"/>
      <c r="B2402" s="82"/>
      <c r="C2402" s="83"/>
      <c r="D2402" s="84"/>
      <c r="E2402" s="24"/>
      <c r="F2402" s="25"/>
      <c r="H2402" s="87">
        <f t="shared" si="14"/>
        <v>0</v>
      </c>
    </row>
    <row r="2403" spans="1:8" s="49" customFormat="1">
      <c r="A2403" s="81"/>
      <c r="B2403" s="82"/>
      <c r="C2403" s="83"/>
      <c r="D2403" s="84"/>
      <c r="E2403" s="24"/>
      <c r="F2403" s="25"/>
      <c r="H2403" s="87">
        <f t="shared" si="14"/>
        <v>0</v>
      </c>
    </row>
    <row r="2404" spans="1:8" s="49" customFormat="1">
      <c r="A2404" s="81"/>
      <c r="B2404" s="82"/>
      <c r="C2404" s="83"/>
      <c r="D2404" s="84"/>
      <c r="E2404" s="24"/>
      <c r="F2404" s="25"/>
      <c r="H2404" s="87">
        <f t="shared" si="14"/>
        <v>0</v>
      </c>
    </row>
    <row r="2405" spans="1:8" s="49" customFormat="1">
      <c r="A2405" s="81"/>
      <c r="B2405" s="82"/>
      <c r="C2405" s="83"/>
      <c r="D2405" s="84"/>
      <c r="E2405" s="24"/>
      <c r="F2405" s="25"/>
      <c r="H2405" s="87">
        <f t="shared" si="14"/>
        <v>0</v>
      </c>
    </row>
    <row r="2406" spans="1:8" s="49" customFormat="1">
      <c r="A2406" s="81"/>
      <c r="B2406" s="82"/>
      <c r="C2406" s="83"/>
      <c r="D2406" s="84"/>
      <c r="E2406" s="24"/>
      <c r="F2406" s="25"/>
      <c r="H2406" s="87">
        <f t="shared" si="14"/>
        <v>0</v>
      </c>
    </row>
    <row r="2407" spans="1:8" s="49" customFormat="1">
      <c r="A2407" s="81"/>
      <c r="B2407" s="82"/>
      <c r="C2407" s="83"/>
      <c r="D2407" s="84"/>
      <c r="E2407" s="24"/>
      <c r="F2407" s="25"/>
      <c r="H2407" s="87">
        <f t="shared" si="14"/>
        <v>0</v>
      </c>
    </row>
    <row r="2408" spans="1:8" s="49" customFormat="1">
      <c r="A2408" s="81"/>
      <c r="B2408" s="82"/>
      <c r="C2408" s="83"/>
      <c r="D2408" s="84"/>
      <c r="E2408" s="24"/>
      <c r="F2408" s="25"/>
      <c r="H2408" s="87">
        <f t="shared" si="14"/>
        <v>0</v>
      </c>
    </row>
    <row r="2409" spans="1:8" s="49" customFormat="1">
      <c r="A2409" s="81"/>
      <c r="B2409" s="82"/>
      <c r="C2409" s="83"/>
      <c r="D2409" s="84"/>
      <c r="E2409" s="24"/>
      <c r="F2409" s="25"/>
      <c r="H2409" s="87">
        <f t="shared" si="14"/>
        <v>0</v>
      </c>
    </row>
    <row r="2410" spans="1:8" s="49" customFormat="1">
      <c r="A2410" s="81"/>
      <c r="B2410" s="82"/>
      <c r="C2410" s="83"/>
      <c r="D2410" s="84"/>
      <c r="E2410" s="24"/>
      <c r="F2410" s="25"/>
      <c r="H2410" s="87">
        <f t="shared" si="14"/>
        <v>0</v>
      </c>
    </row>
    <row r="2411" spans="1:8" s="49" customFormat="1">
      <c r="A2411" s="81"/>
      <c r="B2411" s="82"/>
      <c r="C2411" s="83"/>
      <c r="D2411" s="84"/>
      <c r="E2411" s="24"/>
      <c r="F2411" s="25"/>
      <c r="H2411" s="87">
        <f t="shared" si="14"/>
        <v>0</v>
      </c>
    </row>
    <row r="2412" spans="1:8" s="49" customFormat="1">
      <c r="A2412" s="81"/>
      <c r="B2412" s="82"/>
      <c r="C2412" s="83"/>
      <c r="D2412" s="84"/>
      <c r="E2412" s="24"/>
      <c r="F2412" s="25"/>
      <c r="H2412" s="87">
        <f t="shared" si="14"/>
        <v>0</v>
      </c>
    </row>
    <row r="2413" spans="1:8" s="49" customFormat="1">
      <c r="A2413" s="81"/>
      <c r="B2413" s="82"/>
      <c r="C2413" s="83"/>
      <c r="D2413" s="84"/>
      <c r="E2413" s="24"/>
      <c r="F2413" s="25"/>
      <c r="H2413" s="87">
        <f t="shared" si="14"/>
        <v>0</v>
      </c>
    </row>
    <row r="2414" spans="1:8" s="49" customFormat="1">
      <c r="A2414" s="81"/>
      <c r="B2414" s="82"/>
      <c r="C2414" s="83"/>
      <c r="D2414" s="84"/>
      <c r="E2414" s="24"/>
      <c r="F2414" s="25"/>
      <c r="H2414" s="87">
        <f t="shared" si="14"/>
        <v>0</v>
      </c>
    </row>
    <row r="2415" spans="1:8" s="49" customFormat="1">
      <c r="A2415" s="81"/>
      <c r="B2415" s="82"/>
      <c r="C2415" s="83"/>
      <c r="D2415" s="84"/>
      <c r="E2415" s="24"/>
      <c r="F2415" s="25"/>
      <c r="H2415" s="87">
        <f t="shared" si="14"/>
        <v>0</v>
      </c>
    </row>
    <row r="2416" spans="1:8" s="49" customFormat="1">
      <c r="A2416" s="81"/>
      <c r="B2416" s="82"/>
      <c r="C2416" s="83"/>
      <c r="D2416" s="84"/>
      <c r="E2416" s="24"/>
      <c r="F2416" s="25"/>
      <c r="H2416" s="87">
        <f t="shared" si="14"/>
        <v>0</v>
      </c>
    </row>
    <row r="2417" spans="1:8" s="49" customFormat="1">
      <c r="A2417" s="81"/>
      <c r="B2417" s="82"/>
      <c r="C2417" s="83"/>
      <c r="D2417" s="84"/>
      <c r="E2417" s="24"/>
      <c r="F2417" s="25"/>
      <c r="H2417" s="87">
        <f t="shared" si="14"/>
        <v>0</v>
      </c>
    </row>
    <row r="2418" spans="1:8" s="49" customFormat="1">
      <c r="A2418" s="81"/>
      <c r="B2418" s="82"/>
      <c r="C2418" s="83"/>
      <c r="D2418" s="84"/>
      <c r="E2418" s="24"/>
      <c r="F2418" s="25"/>
      <c r="H2418" s="87">
        <f t="shared" si="14"/>
        <v>0</v>
      </c>
    </row>
    <row r="2419" spans="1:8" s="49" customFormat="1">
      <c r="A2419" s="81"/>
      <c r="B2419" s="82"/>
      <c r="C2419" s="83"/>
      <c r="D2419" s="84"/>
      <c r="E2419" s="24"/>
      <c r="F2419" s="25"/>
      <c r="H2419" s="87">
        <f t="shared" si="14"/>
        <v>0</v>
      </c>
    </row>
    <row r="2420" spans="1:8" s="49" customFormat="1">
      <c r="A2420" s="81"/>
      <c r="B2420" s="82"/>
      <c r="C2420" s="83"/>
      <c r="D2420" s="84"/>
      <c r="E2420" s="24"/>
      <c r="F2420" s="25"/>
      <c r="H2420" s="87">
        <f t="shared" si="14"/>
        <v>0</v>
      </c>
    </row>
    <row r="2421" spans="1:8" s="49" customFormat="1">
      <c r="A2421" s="81"/>
      <c r="B2421" s="82"/>
      <c r="C2421" s="83"/>
      <c r="D2421" s="84"/>
      <c r="E2421" s="24"/>
      <c r="F2421" s="25"/>
      <c r="H2421" s="87">
        <f t="shared" si="14"/>
        <v>0</v>
      </c>
    </row>
    <row r="2422" spans="1:8" s="49" customFormat="1">
      <c r="A2422" s="81"/>
      <c r="B2422" s="82"/>
      <c r="C2422" s="83"/>
      <c r="D2422" s="84"/>
      <c r="E2422" s="24"/>
      <c r="F2422" s="25"/>
      <c r="H2422" s="87">
        <f t="shared" si="14"/>
        <v>0</v>
      </c>
    </row>
    <row r="2423" spans="1:8" s="49" customFormat="1">
      <c r="A2423" s="81"/>
      <c r="B2423" s="82"/>
      <c r="C2423" s="83"/>
      <c r="D2423" s="84"/>
      <c r="E2423" s="24"/>
      <c r="F2423" s="25"/>
      <c r="H2423" s="87">
        <f t="shared" si="14"/>
        <v>0</v>
      </c>
    </row>
    <row r="2424" spans="1:8" s="49" customFormat="1">
      <c r="A2424" s="81"/>
      <c r="B2424" s="82"/>
      <c r="C2424" s="83"/>
      <c r="D2424" s="84"/>
      <c r="E2424" s="24"/>
      <c r="F2424" s="25"/>
      <c r="H2424" s="87">
        <f t="shared" si="14"/>
        <v>0</v>
      </c>
    </row>
    <row r="2425" spans="1:8" s="49" customFormat="1">
      <c r="A2425" s="81"/>
      <c r="B2425" s="82"/>
      <c r="C2425" s="83"/>
      <c r="D2425" s="84"/>
      <c r="E2425" s="24"/>
      <c r="F2425" s="25"/>
      <c r="H2425" s="87">
        <f t="shared" si="14"/>
        <v>0</v>
      </c>
    </row>
    <row r="2426" spans="1:8" s="49" customFormat="1">
      <c r="A2426" s="81"/>
      <c r="B2426" s="82"/>
      <c r="C2426" s="83"/>
      <c r="D2426" s="84"/>
      <c r="E2426" s="24"/>
      <c r="F2426" s="25"/>
      <c r="H2426" s="87">
        <f t="shared" si="14"/>
        <v>0</v>
      </c>
    </row>
    <row r="2427" spans="1:8" s="49" customFormat="1">
      <c r="A2427" s="81"/>
      <c r="B2427" s="82"/>
      <c r="C2427" s="83"/>
      <c r="D2427" s="84"/>
      <c r="E2427" s="24"/>
      <c r="F2427" s="25"/>
      <c r="H2427" s="87">
        <f t="shared" si="14"/>
        <v>0</v>
      </c>
    </row>
    <row r="2428" spans="1:8" s="49" customFormat="1">
      <c r="A2428" s="81"/>
      <c r="B2428" s="82"/>
      <c r="C2428" s="83"/>
      <c r="D2428" s="84"/>
      <c r="E2428" s="24"/>
      <c r="F2428" s="25"/>
      <c r="H2428" s="87">
        <f t="shared" si="14"/>
        <v>0</v>
      </c>
    </row>
    <row r="2429" spans="1:8" s="49" customFormat="1">
      <c r="A2429" s="81"/>
      <c r="B2429" s="82"/>
      <c r="C2429" s="83"/>
      <c r="D2429" s="84"/>
      <c r="E2429" s="24"/>
      <c r="F2429" s="25"/>
      <c r="H2429" s="87">
        <f t="shared" si="14"/>
        <v>0</v>
      </c>
    </row>
    <row r="2430" spans="1:8" s="49" customFormat="1">
      <c r="A2430" s="81"/>
      <c r="B2430" s="82"/>
      <c r="C2430" s="83"/>
      <c r="D2430" s="84"/>
      <c r="E2430" s="24"/>
      <c r="F2430" s="25"/>
      <c r="H2430" s="87">
        <f t="shared" si="14"/>
        <v>0</v>
      </c>
    </row>
    <row r="2431" spans="1:8" s="49" customFormat="1">
      <c r="A2431" s="81"/>
      <c r="B2431" s="82"/>
      <c r="C2431" s="83"/>
      <c r="D2431" s="84"/>
      <c r="E2431" s="24"/>
      <c r="F2431" s="25"/>
      <c r="H2431" s="87">
        <f t="shared" si="14"/>
        <v>0</v>
      </c>
    </row>
    <row r="2432" spans="1:8" s="49" customFormat="1">
      <c r="A2432" s="81"/>
      <c r="B2432" s="82"/>
      <c r="C2432" s="83"/>
      <c r="D2432" s="84"/>
      <c r="E2432" s="24"/>
      <c r="F2432" s="25"/>
      <c r="H2432" s="87">
        <f t="shared" si="14"/>
        <v>0</v>
      </c>
    </row>
    <row r="2433" spans="1:8" s="49" customFormat="1">
      <c r="A2433" s="81"/>
      <c r="B2433" s="82"/>
      <c r="C2433" s="83"/>
      <c r="D2433" s="84"/>
      <c r="E2433" s="24"/>
      <c r="F2433" s="25"/>
      <c r="H2433" s="87">
        <f t="shared" si="14"/>
        <v>0</v>
      </c>
    </row>
    <row r="2434" spans="1:8" s="49" customFormat="1">
      <c r="A2434" s="81"/>
      <c r="B2434" s="82"/>
      <c r="C2434" s="83"/>
      <c r="D2434" s="84"/>
      <c r="E2434" s="24"/>
      <c r="F2434" s="25"/>
      <c r="H2434" s="87">
        <f t="shared" si="14"/>
        <v>0</v>
      </c>
    </row>
    <row r="2435" spans="1:8" s="49" customFormat="1">
      <c r="A2435" s="81"/>
      <c r="B2435" s="82"/>
      <c r="C2435" s="83"/>
      <c r="D2435" s="84"/>
      <c r="E2435" s="24"/>
      <c r="F2435" s="25"/>
      <c r="H2435" s="87">
        <f t="shared" si="14"/>
        <v>0</v>
      </c>
    </row>
    <row r="2436" spans="1:8" s="49" customFormat="1">
      <c r="A2436" s="81"/>
      <c r="B2436" s="82"/>
      <c r="C2436" s="83"/>
      <c r="D2436" s="84"/>
      <c r="E2436" s="24"/>
      <c r="F2436" s="25"/>
      <c r="H2436" s="87">
        <f t="shared" si="14"/>
        <v>0</v>
      </c>
    </row>
    <row r="2437" spans="1:8" s="49" customFormat="1">
      <c r="A2437" s="81"/>
      <c r="B2437" s="82"/>
      <c r="C2437" s="83"/>
      <c r="D2437" s="84"/>
      <c r="E2437" s="24"/>
      <c r="F2437" s="25"/>
      <c r="H2437" s="87">
        <f t="shared" si="14"/>
        <v>0</v>
      </c>
    </row>
    <row r="2438" spans="1:8" s="49" customFormat="1">
      <c r="A2438" s="81"/>
      <c r="B2438" s="82"/>
      <c r="C2438" s="83"/>
      <c r="D2438" s="84"/>
      <c r="E2438" s="24"/>
      <c r="F2438" s="25"/>
      <c r="H2438" s="87">
        <f t="shared" si="14"/>
        <v>0</v>
      </c>
    </row>
    <row r="2439" spans="1:8" s="49" customFormat="1">
      <c r="A2439" s="81"/>
      <c r="B2439" s="82"/>
      <c r="C2439" s="83"/>
      <c r="D2439" s="84"/>
      <c r="E2439" s="24"/>
      <c r="F2439" s="25"/>
      <c r="H2439" s="87">
        <f t="shared" si="14"/>
        <v>0</v>
      </c>
    </row>
    <row r="2440" spans="1:8" s="49" customFormat="1">
      <c r="A2440" s="81"/>
      <c r="B2440" s="82"/>
      <c r="C2440" s="83"/>
      <c r="D2440" s="84"/>
      <c r="E2440" s="24"/>
      <c r="F2440" s="25"/>
      <c r="H2440" s="87">
        <f t="shared" si="14"/>
        <v>0</v>
      </c>
    </row>
    <row r="2441" spans="1:8" s="49" customFormat="1">
      <c r="A2441" s="81"/>
      <c r="B2441" s="82"/>
      <c r="C2441" s="83"/>
      <c r="D2441" s="84"/>
      <c r="E2441" s="24"/>
      <c r="F2441" s="25"/>
      <c r="H2441" s="87">
        <f t="shared" si="14"/>
        <v>0</v>
      </c>
    </row>
    <row r="2442" spans="1:8" s="49" customFormat="1">
      <c r="A2442" s="81"/>
      <c r="B2442" s="82"/>
      <c r="C2442" s="83"/>
      <c r="D2442" s="84"/>
      <c r="E2442" s="24"/>
      <c r="F2442" s="25"/>
      <c r="H2442" s="87">
        <f t="shared" si="14"/>
        <v>0</v>
      </c>
    </row>
    <row r="2443" spans="1:8" s="49" customFormat="1">
      <c r="A2443" s="81"/>
      <c r="B2443" s="82"/>
      <c r="C2443" s="83"/>
      <c r="D2443" s="84"/>
      <c r="E2443" s="24"/>
      <c r="F2443" s="25"/>
      <c r="H2443" s="87">
        <f t="shared" si="14"/>
        <v>0</v>
      </c>
    </row>
    <row r="2444" spans="1:8" s="49" customFormat="1">
      <c r="A2444" s="81"/>
      <c r="B2444" s="82"/>
      <c r="C2444" s="83"/>
      <c r="D2444" s="84"/>
      <c r="E2444" s="24"/>
      <c r="F2444" s="25"/>
      <c r="H2444" s="87">
        <f t="shared" si="14"/>
        <v>0</v>
      </c>
    </row>
    <row r="2445" spans="1:8" s="49" customFormat="1">
      <c r="A2445" s="81"/>
      <c r="B2445" s="82"/>
      <c r="C2445" s="83"/>
      <c r="D2445" s="84"/>
      <c r="E2445" s="24"/>
      <c r="F2445" s="25"/>
      <c r="H2445" s="87">
        <f t="shared" si="14"/>
        <v>0</v>
      </c>
    </row>
    <row r="2446" spans="1:8" s="49" customFormat="1">
      <c r="A2446" s="81"/>
      <c r="B2446" s="82"/>
      <c r="C2446" s="83"/>
      <c r="D2446" s="84"/>
      <c r="E2446" s="24"/>
      <c r="F2446" s="25"/>
      <c r="H2446" s="87">
        <f t="shared" si="14"/>
        <v>0</v>
      </c>
    </row>
    <row r="2447" spans="1:8" s="49" customFormat="1">
      <c r="A2447" s="81"/>
      <c r="B2447" s="82"/>
      <c r="C2447" s="83"/>
      <c r="D2447" s="84"/>
      <c r="E2447" s="24"/>
      <c r="F2447" s="25"/>
      <c r="H2447" s="87">
        <f t="shared" si="14"/>
        <v>0</v>
      </c>
    </row>
    <row r="2448" spans="1:8" s="49" customFormat="1">
      <c r="A2448" s="81"/>
      <c r="B2448" s="82"/>
      <c r="C2448" s="83"/>
      <c r="D2448" s="84"/>
      <c r="E2448" s="24"/>
      <c r="F2448" s="25"/>
      <c r="H2448" s="87">
        <f t="shared" si="14"/>
        <v>0</v>
      </c>
    </row>
    <row r="2449" spans="1:8" s="49" customFormat="1">
      <c r="A2449" s="81"/>
      <c r="B2449" s="82"/>
      <c r="C2449" s="83"/>
      <c r="D2449" s="84"/>
      <c r="E2449" s="24"/>
      <c r="F2449" s="25"/>
      <c r="H2449" s="87">
        <f t="shared" si="14"/>
        <v>0</v>
      </c>
    </row>
    <row r="2450" spans="1:8" s="49" customFormat="1">
      <c r="A2450" s="81"/>
      <c r="B2450" s="82"/>
      <c r="C2450" s="83"/>
      <c r="D2450" s="84"/>
      <c r="E2450" s="24"/>
      <c r="F2450" s="25"/>
      <c r="H2450" s="87">
        <f t="shared" ref="H2450:H2513" si="15">G2450*F2450</f>
        <v>0</v>
      </c>
    </row>
    <row r="2451" spans="1:8" s="49" customFormat="1">
      <c r="A2451" s="81"/>
      <c r="B2451" s="82"/>
      <c r="C2451" s="83"/>
      <c r="D2451" s="84"/>
      <c r="E2451" s="24"/>
      <c r="F2451" s="25"/>
      <c r="H2451" s="87">
        <f t="shared" si="15"/>
        <v>0</v>
      </c>
    </row>
    <row r="2452" spans="1:8" s="49" customFormat="1">
      <c r="A2452" s="81"/>
      <c r="B2452" s="82"/>
      <c r="C2452" s="83"/>
      <c r="D2452" s="84"/>
      <c r="E2452" s="24"/>
      <c r="F2452" s="25"/>
      <c r="H2452" s="87">
        <f t="shared" si="15"/>
        <v>0</v>
      </c>
    </row>
    <row r="2453" spans="1:8" s="49" customFormat="1">
      <c r="A2453" s="81"/>
      <c r="B2453" s="82"/>
      <c r="C2453" s="83"/>
      <c r="D2453" s="84"/>
      <c r="E2453" s="24"/>
      <c r="F2453" s="25"/>
      <c r="H2453" s="87">
        <f t="shared" si="15"/>
        <v>0</v>
      </c>
    </row>
    <row r="2454" spans="1:8" s="49" customFormat="1">
      <c r="A2454" s="81"/>
      <c r="B2454" s="82"/>
      <c r="C2454" s="83"/>
      <c r="D2454" s="84"/>
      <c r="E2454" s="24"/>
      <c r="F2454" s="25"/>
      <c r="H2454" s="87">
        <f t="shared" si="15"/>
        <v>0</v>
      </c>
    </row>
    <row r="2455" spans="1:8" s="49" customFormat="1">
      <c r="A2455" s="81"/>
      <c r="B2455" s="82"/>
      <c r="C2455" s="83"/>
      <c r="D2455" s="84"/>
      <c r="E2455" s="24"/>
      <c r="F2455" s="25"/>
      <c r="H2455" s="87">
        <f t="shared" si="15"/>
        <v>0</v>
      </c>
    </row>
    <row r="2456" spans="1:8" s="49" customFormat="1">
      <c r="A2456" s="81"/>
      <c r="B2456" s="82"/>
      <c r="C2456" s="83"/>
      <c r="D2456" s="84"/>
      <c r="E2456" s="24"/>
      <c r="F2456" s="25"/>
      <c r="H2456" s="87">
        <f t="shared" si="15"/>
        <v>0</v>
      </c>
    </row>
    <row r="2457" spans="1:8" s="49" customFormat="1">
      <c r="A2457" s="81"/>
      <c r="B2457" s="82"/>
      <c r="C2457" s="83"/>
      <c r="D2457" s="84"/>
      <c r="E2457" s="24"/>
      <c r="F2457" s="25"/>
      <c r="H2457" s="87">
        <f t="shared" si="15"/>
        <v>0</v>
      </c>
    </row>
    <row r="2458" spans="1:8" s="49" customFormat="1">
      <c r="A2458" s="81"/>
      <c r="B2458" s="82"/>
      <c r="C2458" s="83"/>
      <c r="D2458" s="84"/>
      <c r="E2458" s="24"/>
      <c r="F2458" s="25"/>
      <c r="H2458" s="87">
        <f t="shared" si="15"/>
        <v>0</v>
      </c>
    </row>
    <row r="2459" spans="1:8" s="49" customFormat="1">
      <c r="A2459" s="81"/>
      <c r="B2459" s="82"/>
      <c r="C2459" s="83"/>
      <c r="D2459" s="84"/>
      <c r="E2459" s="24"/>
      <c r="F2459" s="25"/>
      <c r="H2459" s="87">
        <f t="shared" si="15"/>
        <v>0</v>
      </c>
    </row>
    <row r="2460" spans="1:8" s="49" customFormat="1">
      <c r="A2460" s="81"/>
      <c r="B2460" s="82"/>
      <c r="C2460" s="83"/>
      <c r="D2460" s="84"/>
      <c r="E2460" s="24"/>
      <c r="F2460" s="25"/>
      <c r="H2460" s="87">
        <f t="shared" si="15"/>
        <v>0</v>
      </c>
    </row>
    <row r="2461" spans="1:8" s="49" customFormat="1">
      <c r="A2461" s="81"/>
      <c r="B2461" s="82"/>
      <c r="C2461" s="83"/>
      <c r="D2461" s="84"/>
      <c r="E2461" s="24"/>
      <c r="F2461" s="25"/>
      <c r="H2461" s="87">
        <f t="shared" si="15"/>
        <v>0</v>
      </c>
    </row>
    <row r="2462" spans="1:8" s="49" customFormat="1">
      <c r="A2462" s="81"/>
      <c r="B2462" s="82"/>
      <c r="C2462" s="83"/>
      <c r="D2462" s="84"/>
      <c r="E2462" s="24"/>
      <c r="F2462" s="25"/>
      <c r="H2462" s="87">
        <f t="shared" si="15"/>
        <v>0</v>
      </c>
    </row>
    <row r="2463" spans="1:8" s="49" customFormat="1">
      <c r="A2463" s="81"/>
      <c r="B2463" s="82"/>
      <c r="C2463" s="83"/>
      <c r="D2463" s="84"/>
      <c r="E2463" s="24"/>
      <c r="F2463" s="25"/>
      <c r="H2463" s="87">
        <f t="shared" si="15"/>
        <v>0</v>
      </c>
    </row>
    <row r="2464" spans="1:8" s="49" customFormat="1">
      <c r="A2464" s="81"/>
      <c r="B2464" s="82"/>
      <c r="C2464" s="83"/>
      <c r="D2464" s="84"/>
      <c r="E2464" s="24"/>
      <c r="F2464" s="25"/>
      <c r="H2464" s="87">
        <f t="shared" si="15"/>
        <v>0</v>
      </c>
    </row>
    <row r="2465" spans="1:8" s="49" customFormat="1">
      <c r="A2465" s="81"/>
      <c r="B2465" s="82"/>
      <c r="C2465" s="83"/>
      <c r="D2465" s="84"/>
      <c r="E2465" s="24"/>
      <c r="F2465" s="25"/>
      <c r="H2465" s="87">
        <f t="shared" si="15"/>
        <v>0</v>
      </c>
    </row>
    <row r="2466" spans="1:8" s="49" customFormat="1">
      <c r="A2466" s="81"/>
      <c r="B2466" s="82"/>
      <c r="C2466" s="83"/>
      <c r="D2466" s="84"/>
      <c r="E2466" s="24"/>
      <c r="F2466" s="25"/>
      <c r="H2466" s="87">
        <f t="shared" si="15"/>
        <v>0</v>
      </c>
    </row>
    <row r="2467" spans="1:8" s="49" customFormat="1">
      <c r="A2467" s="81"/>
      <c r="B2467" s="82"/>
      <c r="C2467" s="83"/>
      <c r="D2467" s="84"/>
      <c r="E2467" s="24"/>
      <c r="F2467" s="25"/>
      <c r="H2467" s="87">
        <f t="shared" si="15"/>
        <v>0</v>
      </c>
    </row>
    <row r="2468" spans="1:8" s="49" customFormat="1">
      <c r="A2468" s="81"/>
      <c r="B2468" s="82"/>
      <c r="C2468" s="83"/>
      <c r="D2468" s="84"/>
      <c r="E2468" s="24"/>
      <c r="F2468" s="25"/>
      <c r="H2468" s="87">
        <f t="shared" si="15"/>
        <v>0</v>
      </c>
    </row>
    <row r="2469" spans="1:8" s="49" customFormat="1">
      <c r="A2469" s="81"/>
      <c r="B2469" s="82"/>
      <c r="C2469" s="83"/>
      <c r="D2469" s="84"/>
      <c r="E2469" s="24"/>
      <c r="F2469" s="25"/>
      <c r="H2469" s="87">
        <f t="shared" si="15"/>
        <v>0</v>
      </c>
    </row>
    <row r="2470" spans="1:8" s="49" customFormat="1">
      <c r="A2470" s="81"/>
      <c r="B2470" s="82"/>
      <c r="C2470" s="83"/>
      <c r="D2470" s="84"/>
      <c r="E2470" s="24"/>
      <c r="F2470" s="25"/>
      <c r="H2470" s="87">
        <f t="shared" si="15"/>
        <v>0</v>
      </c>
    </row>
    <row r="2471" spans="1:8" s="49" customFormat="1">
      <c r="A2471" s="81"/>
      <c r="B2471" s="82"/>
      <c r="C2471" s="83"/>
      <c r="D2471" s="84"/>
      <c r="E2471" s="24"/>
      <c r="F2471" s="25"/>
      <c r="H2471" s="87">
        <f t="shared" si="15"/>
        <v>0</v>
      </c>
    </row>
    <row r="2472" spans="1:8" s="49" customFormat="1">
      <c r="A2472" s="81"/>
      <c r="B2472" s="82"/>
      <c r="C2472" s="83"/>
      <c r="D2472" s="84"/>
      <c r="E2472" s="24"/>
      <c r="F2472" s="25"/>
      <c r="H2472" s="87">
        <f t="shared" si="15"/>
        <v>0</v>
      </c>
    </row>
    <row r="2473" spans="1:8" s="49" customFormat="1">
      <c r="A2473" s="81"/>
      <c r="B2473" s="82"/>
      <c r="C2473" s="83"/>
      <c r="D2473" s="84"/>
      <c r="E2473" s="24"/>
      <c r="F2473" s="25"/>
      <c r="H2473" s="87">
        <f t="shared" si="15"/>
        <v>0</v>
      </c>
    </row>
    <row r="2474" spans="1:8" s="49" customFormat="1">
      <c r="A2474" s="81"/>
      <c r="B2474" s="82"/>
      <c r="C2474" s="83"/>
      <c r="D2474" s="84"/>
      <c r="E2474" s="24"/>
      <c r="F2474" s="25"/>
      <c r="H2474" s="87">
        <f t="shared" si="15"/>
        <v>0</v>
      </c>
    </row>
    <row r="2475" spans="1:8" s="49" customFormat="1">
      <c r="A2475" s="81"/>
      <c r="B2475" s="82"/>
      <c r="C2475" s="83"/>
      <c r="D2475" s="84"/>
      <c r="E2475" s="24"/>
      <c r="F2475" s="25"/>
      <c r="H2475" s="87">
        <f t="shared" si="15"/>
        <v>0</v>
      </c>
    </row>
    <row r="2476" spans="1:8" s="49" customFormat="1">
      <c r="A2476" s="81"/>
      <c r="B2476" s="82"/>
      <c r="C2476" s="83"/>
      <c r="D2476" s="84"/>
      <c r="E2476" s="24"/>
      <c r="F2476" s="25"/>
      <c r="H2476" s="87">
        <f t="shared" si="15"/>
        <v>0</v>
      </c>
    </row>
    <row r="2477" spans="1:8" s="49" customFormat="1">
      <c r="A2477" s="81"/>
      <c r="B2477" s="82"/>
      <c r="C2477" s="83"/>
      <c r="D2477" s="84"/>
      <c r="E2477" s="24"/>
      <c r="F2477" s="25"/>
      <c r="H2477" s="87">
        <f t="shared" si="15"/>
        <v>0</v>
      </c>
    </row>
    <row r="2478" spans="1:8" s="49" customFormat="1">
      <c r="A2478" s="81"/>
      <c r="B2478" s="82"/>
      <c r="C2478" s="83"/>
      <c r="D2478" s="84"/>
      <c r="E2478" s="24"/>
      <c r="F2478" s="25"/>
      <c r="H2478" s="87">
        <f t="shared" si="15"/>
        <v>0</v>
      </c>
    </row>
    <row r="2479" spans="1:8" s="49" customFormat="1">
      <c r="A2479" s="81"/>
      <c r="B2479" s="82"/>
      <c r="C2479" s="83"/>
      <c r="D2479" s="84"/>
      <c r="E2479" s="24"/>
      <c r="F2479" s="25"/>
      <c r="H2479" s="87">
        <f t="shared" si="15"/>
        <v>0</v>
      </c>
    </row>
    <row r="2480" spans="1:8" s="49" customFormat="1">
      <c r="A2480" s="81"/>
      <c r="B2480" s="82"/>
      <c r="C2480" s="83"/>
      <c r="D2480" s="84"/>
      <c r="E2480" s="24"/>
      <c r="F2480" s="25"/>
      <c r="H2480" s="87">
        <f t="shared" si="15"/>
        <v>0</v>
      </c>
    </row>
    <row r="2481" spans="1:8" s="49" customFormat="1">
      <c r="A2481" s="81"/>
      <c r="B2481" s="82"/>
      <c r="C2481" s="83"/>
      <c r="D2481" s="84"/>
      <c r="E2481" s="24"/>
      <c r="F2481" s="25"/>
      <c r="H2481" s="87">
        <f t="shared" si="15"/>
        <v>0</v>
      </c>
    </row>
    <row r="2482" spans="1:8" s="49" customFormat="1">
      <c r="A2482" s="81"/>
      <c r="B2482" s="82"/>
      <c r="C2482" s="83"/>
      <c r="D2482" s="84"/>
      <c r="E2482" s="24"/>
      <c r="F2482" s="25"/>
      <c r="H2482" s="87">
        <f t="shared" si="15"/>
        <v>0</v>
      </c>
    </row>
    <row r="2483" spans="1:8" s="49" customFormat="1">
      <c r="A2483" s="81"/>
      <c r="B2483" s="82"/>
      <c r="C2483" s="83"/>
      <c r="D2483" s="84"/>
      <c r="E2483" s="24"/>
      <c r="F2483" s="25"/>
      <c r="H2483" s="87">
        <f t="shared" si="15"/>
        <v>0</v>
      </c>
    </row>
    <row r="2484" spans="1:8" s="49" customFormat="1">
      <c r="A2484" s="81"/>
      <c r="B2484" s="82"/>
      <c r="C2484" s="83"/>
      <c r="D2484" s="84"/>
      <c r="E2484" s="24"/>
      <c r="F2484" s="25"/>
      <c r="H2484" s="87">
        <f t="shared" si="15"/>
        <v>0</v>
      </c>
    </row>
    <row r="2485" spans="1:8" s="49" customFormat="1">
      <c r="A2485" s="81"/>
      <c r="B2485" s="82"/>
      <c r="C2485" s="83"/>
      <c r="D2485" s="84"/>
      <c r="E2485" s="24"/>
      <c r="F2485" s="25"/>
      <c r="H2485" s="87">
        <f t="shared" si="15"/>
        <v>0</v>
      </c>
    </row>
    <row r="2486" spans="1:8" s="49" customFormat="1">
      <c r="A2486" s="81"/>
      <c r="B2486" s="82"/>
      <c r="C2486" s="83"/>
      <c r="D2486" s="84"/>
      <c r="E2486" s="24"/>
      <c r="F2486" s="25"/>
      <c r="H2486" s="87">
        <f t="shared" si="15"/>
        <v>0</v>
      </c>
    </row>
    <row r="2487" spans="1:8" s="49" customFormat="1">
      <c r="A2487" s="81"/>
      <c r="B2487" s="82"/>
      <c r="C2487" s="83"/>
      <c r="D2487" s="84"/>
      <c r="E2487" s="24"/>
      <c r="F2487" s="25"/>
      <c r="H2487" s="87">
        <f t="shared" si="15"/>
        <v>0</v>
      </c>
    </row>
    <row r="2488" spans="1:8" s="49" customFormat="1">
      <c r="A2488" s="81"/>
      <c r="B2488" s="82"/>
      <c r="C2488" s="83"/>
      <c r="D2488" s="84"/>
      <c r="E2488" s="24"/>
      <c r="F2488" s="25"/>
      <c r="H2488" s="87">
        <f t="shared" si="15"/>
        <v>0</v>
      </c>
    </row>
    <row r="2489" spans="1:8" s="49" customFormat="1">
      <c r="A2489" s="81"/>
      <c r="B2489" s="82"/>
      <c r="C2489" s="83"/>
      <c r="D2489" s="84"/>
      <c r="E2489" s="24"/>
      <c r="F2489" s="25"/>
      <c r="H2489" s="87">
        <f t="shared" si="15"/>
        <v>0</v>
      </c>
    </row>
    <row r="2490" spans="1:8" s="49" customFormat="1">
      <c r="A2490" s="81"/>
      <c r="B2490" s="82"/>
      <c r="C2490" s="83"/>
      <c r="D2490" s="84"/>
      <c r="E2490" s="24"/>
      <c r="F2490" s="25"/>
      <c r="H2490" s="87">
        <f t="shared" si="15"/>
        <v>0</v>
      </c>
    </row>
    <row r="2491" spans="1:8" s="49" customFormat="1">
      <c r="A2491" s="81"/>
      <c r="B2491" s="82"/>
      <c r="C2491" s="83"/>
      <c r="D2491" s="84"/>
      <c r="E2491" s="24"/>
      <c r="F2491" s="25"/>
      <c r="H2491" s="87">
        <f t="shared" si="15"/>
        <v>0</v>
      </c>
    </row>
    <row r="2492" spans="1:8" s="49" customFormat="1">
      <c r="A2492" s="81"/>
      <c r="B2492" s="82"/>
      <c r="C2492" s="83"/>
      <c r="D2492" s="84"/>
      <c r="E2492" s="24"/>
      <c r="F2492" s="25"/>
      <c r="H2492" s="87">
        <f t="shared" si="15"/>
        <v>0</v>
      </c>
    </row>
    <row r="2493" spans="1:8" s="49" customFormat="1">
      <c r="A2493" s="81"/>
      <c r="B2493" s="82"/>
      <c r="C2493" s="83"/>
      <c r="D2493" s="84"/>
      <c r="E2493" s="24"/>
      <c r="F2493" s="25"/>
      <c r="H2493" s="87">
        <f t="shared" si="15"/>
        <v>0</v>
      </c>
    </row>
    <row r="2494" spans="1:8" s="49" customFormat="1">
      <c r="A2494" s="81"/>
      <c r="B2494" s="82"/>
      <c r="C2494" s="83"/>
      <c r="D2494" s="84"/>
      <c r="E2494" s="24"/>
      <c r="F2494" s="25"/>
      <c r="H2494" s="87">
        <f t="shared" si="15"/>
        <v>0</v>
      </c>
    </row>
    <row r="2495" spans="1:8" s="49" customFormat="1">
      <c r="A2495" s="81"/>
      <c r="B2495" s="82"/>
      <c r="C2495" s="83"/>
      <c r="D2495" s="84"/>
      <c r="E2495" s="24"/>
      <c r="F2495" s="25"/>
      <c r="H2495" s="87">
        <f t="shared" si="15"/>
        <v>0</v>
      </c>
    </row>
    <row r="2496" spans="1:8" s="49" customFormat="1">
      <c r="A2496" s="81"/>
      <c r="B2496" s="82"/>
      <c r="C2496" s="83"/>
      <c r="D2496" s="84"/>
      <c r="E2496" s="24"/>
      <c r="F2496" s="25"/>
      <c r="H2496" s="87">
        <f t="shared" si="15"/>
        <v>0</v>
      </c>
    </row>
    <row r="2497" spans="1:8" s="49" customFormat="1">
      <c r="A2497" s="81"/>
      <c r="B2497" s="82"/>
      <c r="C2497" s="83"/>
      <c r="D2497" s="84"/>
      <c r="E2497" s="24"/>
      <c r="F2497" s="25"/>
      <c r="H2497" s="87">
        <f t="shared" si="15"/>
        <v>0</v>
      </c>
    </row>
    <row r="2498" spans="1:8" s="49" customFormat="1">
      <c r="A2498" s="81"/>
      <c r="B2498" s="82"/>
      <c r="C2498" s="83"/>
      <c r="D2498" s="84"/>
      <c r="E2498" s="24"/>
      <c r="F2498" s="25"/>
      <c r="H2498" s="87">
        <f t="shared" si="15"/>
        <v>0</v>
      </c>
    </row>
    <row r="2499" spans="1:8" s="49" customFormat="1">
      <c r="A2499" s="81"/>
      <c r="B2499" s="82"/>
      <c r="C2499" s="83"/>
      <c r="D2499" s="84"/>
      <c r="E2499" s="24"/>
      <c r="F2499" s="25"/>
      <c r="H2499" s="87">
        <f t="shared" si="15"/>
        <v>0</v>
      </c>
    </row>
    <row r="2500" spans="1:8" s="49" customFormat="1">
      <c r="A2500" s="81"/>
      <c r="B2500" s="82"/>
      <c r="C2500" s="83"/>
      <c r="D2500" s="84"/>
      <c r="E2500" s="24"/>
      <c r="F2500" s="25"/>
      <c r="H2500" s="87">
        <f t="shared" si="15"/>
        <v>0</v>
      </c>
    </row>
    <row r="2501" spans="1:8" s="49" customFormat="1">
      <c r="A2501" s="81"/>
      <c r="B2501" s="82"/>
      <c r="C2501" s="83"/>
      <c r="D2501" s="84"/>
      <c r="E2501" s="24"/>
      <c r="F2501" s="25"/>
      <c r="H2501" s="87">
        <f t="shared" si="15"/>
        <v>0</v>
      </c>
    </row>
    <row r="2502" spans="1:8" s="49" customFormat="1">
      <c r="A2502" s="81"/>
      <c r="B2502" s="82"/>
      <c r="C2502" s="83"/>
      <c r="D2502" s="84"/>
      <c r="E2502" s="24"/>
      <c r="F2502" s="25"/>
      <c r="H2502" s="87">
        <f t="shared" si="15"/>
        <v>0</v>
      </c>
    </row>
    <row r="2503" spans="1:8" s="49" customFormat="1">
      <c r="A2503" s="81"/>
      <c r="B2503" s="82"/>
      <c r="C2503" s="83"/>
      <c r="D2503" s="84"/>
      <c r="E2503" s="24"/>
      <c r="F2503" s="25"/>
      <c r="H2503" s="87">
        <f t="shared" si="15"/>
        <v>0</v>
      </c>
    </row>
    <row r="2504" spans="1:8" s="49" customFormat="1">
      <c r="A2504" s="81"/>
      <c r="B2504" s="82"/>
      <c r="C2504" s="83"/>
      <c r="D2504" s="84"/>
      <c r="E2504" s="24"/>
      <c r="F2504" s="25"/>
      <c r="H2504" s="87">
        <f t="shared" si="15"/>
        <v>0</v>
      </c>
    </row>
    <row r="2505" spans="1:8" s="49" customFormat="1">
      <c r="A2505" s="81"/>
      <c r="B2505" s="82"/>
      <c r="C2505" s="83"/>
      <c r="D2505" s="84"/>
      <c r="E2505" s="24"/>
      <c r="F2505" s="25"/>
      <c r="H2505" s="87">
        <f t="shared" si="15"/>
        <v>0</v>
      </c>
    </row>
    <row r="2506" spans="1:8" s="49" customFormat="1">
      <c r="A2506" s="81"/>
      <c r="B2506" s="82"/>
      <c r="C2506" s="83"/>
      <c r="D2506" s="84"/>
      <c r="E2506" s="24"/>
      <c r="F2506" s="25"/>
      <c r="H2506" s="87">
        <f t="shared" si="15"/>
        <v>0</v>
      </c>
    </row>
    <row r="2507" spans="1:8" s="49" customFormat="1">
      <c r="A2507" s="81"/>
      <c r="B2507" s="82"/>
      <c r="C2507" s="83"/>
      <c r="D2507" s="84"/>
      <c r="E2507" s="24"/>
      <c r="F2507" s="25"/>
      <c r="H2507" s="87">
        <f t="shared" si="15"/>
        <v>0</v>
      </c>
    </row>
    <row r="2508" spans="1:8" s="49" customFormat="1">
      <c r="A2508" s="81"/>
      <c r="B2508" s="82"/>
      <c r="C2508" s="83"/>
      <c r="D2508" s="84"/>
      <c r="E2508" s="24"/>
      <c r="F2508" s="25"/>
      <c r="H2508" s="87">
        <f t="shared" si="15"/>
        <v>0</v>
      </c>
    </row>
    <row r="2509" spans="1:8" s="49" customFormat="1">
      <c r="A2509" s="81"/>
      <c r="B2509" s="82"/>
      <c r="C2509" s="83"/>
      <c r="D2509" s="84"/>
      <c r="E2509" s="24"/>
      <c r="F2509" s="25"/>
      <c r="H2509" s="87">
        <f t="shared" si="15"/>
        <v>0</v>
      </c>
    </row>
    <row r="2510" spans="1:8" s="49" customFormat="1">
      <c r="A2510" s="81"/>
      <c r="B2510" s="82"/>
      <c r="C2510" s="83"/>
      <c r="D2510" s="84"/>
      <c r="E2510" s="24"/>
      <c r="F2510" s="25"/>
      <c r="H2510" s="87">
        <f t="shared" si="15"/>
        <v>0</v>
      </c>
    </row>
    <row r="2511" spans="1:8" s="49" customFormat="1">
      <c r="A2511" s="81"/>
      <c r="B2511" s="82"/>
      <c r="C2511" s="83"/>
      <c r="D2511" s="84"/>
      <c r="E2511" s="24"/>
      <c r="F2511" s="25"/>
      <c r="H2511" s="87">
        <f t="shared" si="15"/>
        <v>0</v>
      </c>
    </row>
    <row r="2512" spans="1:8" s="49" customFormat="1">
      <c r="A2512" s="81"/>
      <c r="B2512" s="82"/>
      <c r="C2512" s="83"/>
      <c r="D2512" s="84"/>
      <c r="E2512" s="24"/>
      <c r="F2512" s="25"/>
      <c r="H2512" s="87">
        <f t="shared" si="15"/>
        <v>0</v>
      </c>
    </row>
    <row r="2513" spans="1:8" s="49" customFormat="1">
      <c r="A2513" s="81"/>
      <c r="B2513" s="82"/>
      <c r="C2513" s="83"/>
      <c r="D2513" s="84"/>
      <c r="E2513" s="24"/>
      <c r="F2513" s="25"/>
      <c r="H2513" s="87">
        <f t="shared" si="15"/>
        <v>0</v>
      </c>
    </row>
    <row r="2514" spans="1:8" s="49" customFormat="1">
      <c r="A2514" s="81"/>
      <c r="B2514" s="82"/>
      <c r="C2514" s="83"/>
      <c r="D2514" s="84"/>
      <c r="E2514" s="24"/>
      <c r="F2514" s="25"/>
      <c r="H2514" s="87">
        <f t="shared" ref="H2514:H2577" si="16">G2514*F2514</f>
        <v>0</v>
      </c>
    </row>
    <row r="2515" spans="1:8" s="49" customFormat="1">
      <c r="A2515" s="81"/>
      <c r="B2515" s="82"/>
      <c r="C2515" s="83"/>
      <c r="D2515" s="84"/>
      <c r="E2515" s="24"/>
      <c r="F2515" s="25"/>
      <c r="H2515" s="87">
        <f t="shared" si="16"/>
        <v>0</v>
      </c>
    </row>
    <row r="2516" spans="1:8" s="49" customFormat="1">
      <c r="A2516" s="81"/>
      <c r="B2516" s="82"/>
      <c r="C2516" s="83"/>
      <c r="D2516" s="84"/>
      <c r="E2516" s="24"/>
      <c r="F2516" s="25"/>
      <c r="H2516" s="87">
        <f t="shared" si="16"/>
        <v>0</v>
      </c>
    </row>
    <row r="2517" spans="1:8" s="49" customFormat="1">
      <c r="A2517" s="81"/>
      <c r="B2517" s="82"/>
      <c r="C2517" s="83"/>
      <c r="D2517" s="84"/>
      <c r="E2517" s="24"/>
      <c r="F2517" s="25"/>
      <c r="H2517" s="87">
        <f t="shared" si="16"/>
        <v>0</v>
      </c>
    </row>
    <row r="2518" spans="1:8" s="49" customFormat="1">
      <c r="A2518" s="81"/>
      <c r="B2518" s="82"/>
      <c r="C2518" s="83"/>
      <c r="D2518" s="84"/>
      <c r="E2518" s="24"/>
      <c r="F2518" s="25"/>
      <c r="H2518" s="87">
        <f t="shared" si="16"/>
        <v>0</v>
      </c>
    </row>
    <row r="2519" spans="1:8" s="49" customFormat="1">
      <c r="A2519" s="81"/>
      <c r="B2519" s="82"/>
      <c r="C2519" s="83"/>
      <c r="D2519" s="84"/>
      <c r="E2519" s="24"/>
      <c r="F2519" s="25"/>
      <c r="H2519" s="87">
        <f t="shared" si="16"/>
        <v>0</v>
      </c>
    </row>
    <row r="2520" spans="1:8" s="49" customFormat="1">
      <c r="A2520" s="81"/>
      <c r="B2520" s="82"/>
      <c r="C2520" s="83"/>
      <c r="D2520" s="84"/>
      <c r="E2520" s="24"/>
      <c r="F2520" s="25"/>
      <c r="H2520" s="87">
        <f t="shared" si="16"/>
        <v>0</v>
      </c>
    </row>
    <row r="2521" spans="1:8" s="49" customFormat="1">
      <c r="A2521" s="81"/>
      <c r="B2521" s="82"/>
      <c r="C2521" s="83"/>
      <c r="D2521" s="84"/>
      <c r="E2521" s="24"/>
      <c r="F2521" s="25"/>
      <c r="H2521" s="87">
        <f t="shared" si="16"/>
        <v>0</v>
      </c>
    </row>
    <row r="2522" spans="1:8" s="49" customFormat="1">
      <c r="A2522" s="81"/>
      <c r="B2522" s="82"/>
      <c r="C2522" s="83"/>
      <c r="D2522" s="84"/>
      <c r="E2522" s="24"/>
      <c r="F2522" s="25"/>
      <c r="H2522" s="87">
        <f t="shared" si="16"/>
        <v>0</v>
      </c>
    </row>
    <row r="2523" spans="1:8" s="49" customFormat="1">
      <c r="A2523" s="81"/>
      <c r="B2523" s="82"/>
      <c r="C2523" s="83"/>
      <c r="D2523" s="84"/>
      <c r="E2523" s="24"/>
      <c r="F2523" s="25"/>
      <c r="H2523" s="87">
        <f t="shared" si="16"/>
        <v>0</v>
      </c>
    </row>
    <row r="2524" spans="1:8" s="49" customFormat="1">
      <c r="A2524" s="81"/>
      <c r="B2524" s="82"/>
      <c r="C2524" s="83"/>
      <c r="D2524" s="84"/>
      <c r="E2524" s="24"/>
      <c r="F2524" s="25"/>
      <c r="H2524" s="87">
        <f t="shared" si="16"/>
        <v>0</v>
      </c>
    </row>
    <row r="2525" spans="1:8" s="49" customFormat="1">
      <c r="A2525" s="81"/>
      <c r="B2525" s="82"/>
      <c r="C2525" s="83"/>
      <c r="D2525" s="84"/>
      <c r="E2525" s="24"/>
      <c r="F2525" s="25"/>
      <c r="H2525" s="87">
        <f t="shared" si="16"/>
        <v>0</v>
      </c>
    </row>
    <row r="2526" spans="1:8" s="49" customFormat="1">
      <c r="A2526" s="81"/>
      <c r="B2526" s="82"/>
      <c r="C2526" s="83"/>
      <c r="D2526" s="84"/>
      <c r="E2526" s="24"/>
      <c r="F2526" s="25"/>
      <c r="H2526" s="87">
        <f t="shared" si="16"/>
        <v>0</v>
      </c>
    </row>
    <row r="2527" spans="1:8" s="49" customFormat="1">
      <c r="A2527" s="81"/>
      <c r="B2527" s="82"/>
      <c r="C2527" s="83"/>
      <c r="D2527" s="84"/>
      <c r="E2527" s="24"/>
      <c r="F2527" s="25"/>
      <c r="H2527" s="87">
        <f t="shared" si="16"/>
        <v>0</v>
      </c>
    </row>
    <row r="2528" spans="1:8" s="49" customFormat="1">
      <c r="A2528" s="81"/>
      <c r="B2528" s="82"/>
      <c r="C2528" s="83"/>
      <c r="D2528" s="84"/>
      <c r="E2528" s="24"/>
      <c r="F2528" s="25"/>
      <c r="H2528" s="87">
        <f t="shared" si="16"/>
        <v>0</v>
      </c>
    </row>
    <row r="2529" spans="1:8" s="49" customFormat="1">
      <c r="A2529" s="81"/>
      <c r="B2529" s="82"/>
      <c r="C2529" s="83"/>
      <c r="D2529" s="84"/>
      <c r="E2529" s="24"/>
      <c r="F2529" s="25"/>
      <c r="H2529" s="87">
        <f t="shared" si="16"/>
        <v>0</v>
      </c>
    </row>
    <row r="2530" spans="1:8" s="49" customFormat="1">
      <c r="A2530" s="81"/>
      <c r="B2530" s="82"/>
      <c r="C2530" s="83"/>
      <c r="D2530" s="84"/>
      <c r="E2530" s="24"/>
      <c r="F2530" s="25"/>
      <c r="H2530" s="87">
        <f t="shared" si="16"/>
        <v>0</v>
      </c>
    </row>
    <row r="2531" spans="1:8" s="49" customFormat="1">
      <c r="A2531" s="81"/>
      <c r="B2531" s="82"/>
      <c r="C2531" s="83"/>
      <c r="D2531" s="84"/>
      <c r="E2531" s="24"/>
      <c r="F2531" s="25"/>
      <c r="H2531" s="87">
        <f t="shared" si="16"/>
        <v>0</v>
      </c>
    </row>
    <row r="2532" spans="1:8" s="49" customFormat="1">
      <c r="A2532" s="81"/>
      <c r="B2532" s="82"/>
      <c r="C2532" s="83"/>
      <c r="D2532" s="84"/>
      <c r="E2532" s="24"/>
      <c r="F2532" s="25"/>
      <c r="H2532" s="87">
        <f t="shared" si="16"/>
        <v>0</v>
      </c>
    </row>
    <row r="2533" spans="1:8" s="49" customFormat="1">
      <c r="A2533" s="81"/>
      <c r="B2533" s="82"/>
      <c r="C2533" s="83"/>
      <c r="D2533" s="84"/>
      <c r="E2533" s="24"/>
      <c r="F2533" s="25"/>
      <c r="H2533" s="87">
        <f t="shared" si="16"/>
        <v>0</v>
      </c>
    </row>
    <row r="2534" spans="1:8" s="49" customFormat="1">
      <c r="A2534" s="81"/>
      <c r="B2534" s="82"/>
      <c r="C2534" s="83"/>
      <c r="D2534" s="84"/>
      <c r="E2534" s="24"/>
      <c r="F2534" s="25"/>
      <c r="H2534" s="87">
        <f t="shared" si="16"/>
        <v>0</v>
      </c>
    </row>
    <row r="2535" spans="1:8" s="49" customFormat="1">
      <c r="A2535" s="81"/>
      <c r="B2535" s="82"/>
      <c r="C2535" s="83"/>
      <c r="D2535" s="84"/>
      <c r="E2535" s="24"/>
      <c r="F2535" s="25"/>
      <c r="H2535" s="87">
        <f t="shared" si="16"/>
        <v>0</v>
      </c>
    </row>
    <row r="2536" spans="1:8" s="49" customFormat="1">
      <c r="A2536" s="81"/>
      <c r="B2536" s="82"/>
      <c r="C2536" s="83"/>
      <c r="D2536" s="84"/>
      <c r="E2536" s="24"/>
      <c r="F2536" s="25"/>
      <c r="H2536" s="87">
        <f t="shared" si="16"/>
        <v>0</v>
      </c>
    </row>
    <row r="2537" spans="1:8" s="49" customFormat="1">
      <c r="A2537" s="81"/>
      <c r="B2537" s="82"/>
      <c r="C2537" s="83"/>
      <c r="D2537" s="84"/>
      <c r="E2537" s="24"/>
      <c r="F2537" s="25"/>
      <c r="H2537" s="87">
        <f t="shared" si="16"/>
        <v>0</v>
      </c>
    </row>
    <row r="2538" spans="1:8" s="49" customFormat="1">
      <c r="A2538" s="81"/>
      <c r="B2538" s="82"/>
      <c r="C2538" s="83"/>
      <c r="D2538" s="84"/>
      <c r="E2538" s="24"/>
      <c r="F2538" s="25"/>
      <c r="H2538" s="87">
        <f t="shared" si="16"/>
        <v>0</v>
      </c>
    </row>
    <row r="2539" spans="1:8" s="49" customFormat="1">
      <c r="A2539" s="81"/>
      <c r="B2539" s="82"/>
      <c r="C2539" s="83"/>
      <c r="D2539" s="84"/>
      <c r="E2539" s="24"/>
      <c r="F2539" s="25"/>
      <c r="H2539" s="87">
        <f t="shared" si="16"/>
        <v>0</v>
      </c>
    </row>
    <row r="2540" spans="1:8" s="49" customFormat="1">
      <c r="A2540" s="81"/>
      <c r="B2540" s="82"/>
      <c r="C2540" s="83"/>
      <c r="D2540" s="84"/>
      <c r="E2540" s="24"/>
      <c r="F2540" s="25"/>
      <c r="H2540" s="87">
        <f t="shared" si="16"/>
        <v>0</v>
      </c>
    </row>
    <row r="2541" spans="1:8" s="49" customFormat="1">
      <c r="A2541" s="81"/>
      <c r="B2541" s="82"/>
      <c r="C2541" s="83"/>
      <c r="D2541" s="84"/>
      <c r="E2541" s="24"/>
      <c r="F2541" s="25"/>
      <c r="H2541" s="87">
        <f t="shared" si="16"/>
        <v>0</v>
      </c>
    </row>
    <row r="2542" spans="1:8" s="49" customFormat="1">
      <c r="A2542" s="81"/>
      <c r="B2542" s="82"/>
      <c r="C2542" s="83"/>
      <c r="D2542" s="84"/>
      <c r="E2542" s="24"/>
      <c r="F2542" s="25"/>
      <c r="H2542" s="87">
        <f t="shared" si="16"/>
        <v>0</v>
      </c>
    </row>
    <row r="2543" spans="1:8" s="49" customFormat="1">
      <c r="A2543" s="81"/>
      <c r="B2543" s="82"/>
      <c r="C2543" s="83"/>
      <c r="D2543" s="84"/>
      <c r="E2543" s="24"/>
      <c r="F2543" s="25"/>
      <c r="H2543" s="87">
        <f t="shared" si="16"/>
        <v>0</v>
      </c>
    </row>
    <row r="2544" spans="1:8" s="49" customFormat="1">
      <c r="A2544" s="81"/>
      <c r="B2544" s="82"/>
      <c r="C2544" s="83"/>
      <c r="D2544" s="84"/>
      <c r="E2544" s="24"/>
      <c r="F2544" s="25"/>
      <c r="H2544" s="87">
        <f t="shared" si="16"/>
        <v>0</v>
      </c>
    </row>
    <row r="2545" spans="1:8" s="49" customFormat="1">
      <c r="A2545" s="81"/>
      <c r="B2545" s="82"/>
      <c r="C2545" s="83"/>
      <c r="D2545" s="84"/>
      <c r="E2545" s="24"/>
      <c r="F2545" s="25"/>
      <c r="H2545" s="87">
        <f t="shared" si="16"/>
        <v>0</v>
      </c>
    </row>
    <row r="2546" spans="1:8" s="49" customFormat="1">
      <c r="A2546" s="81"/>
      <c r="B2546" s="82"/>
      <c r="C2546" s="83"/>
      <c r="D2546" s="84"/>
      <c r="E2546" s="24"/>
      <c r="F2546" s="25"/>
      <c r="H2546" s="87">
        <f t="shared" si="16"/>
        <v>0</v>
      </c>
    </row>
    <row r="2547" spans="1:8" s="49" customFormat="1">
      <c r="A2547" s="81"/>
      <c r="B2547" s="82"/>
      <c r="C2547" s="83"/>
      <c r="D2547" s="84"/>
      <c r="E2547" s="24"/>
      <c r="F2547" s="25"/>
      <c r="H2547" s="87">
        <f t="shared" si="16"/>
        <v>0</v>
      </c>
    </row>
    <row r="2548" spans="1:8" s="49" customFormat="1">
      <c r="A2548" s="81"/>
      <c r="B2548" s="82"/>
      <c r="C2548" s="83"/>
      <c r="D2548" s="84"/>
      <c r="E2548" s="24"/>
      <c r="F2548" s="25"/>
      <c r="H2548" s="87">
        <f t="shared" si="16"/>
        <v>0</v>
      </c>
    </row>
    <row r="2549" spans="1:8" s="49" customFormat="1">
      <c r="A2549" s="81"/>
      <c r="B2549" s="82"/>
      <c r="C2549" s="83"/>
      <c r="D2549" s="84"/>
      <c r="E2549" s="24"/>
      <c r="F2549" s="25"/>
      <c r="H2549" s="87">
        <f t="shared" si="16"/>
        <v>0</v>
      </c>
    </row>
    <row r="2550" spans="1:8" s="49" customFormat="1">
      <c r="A2550" s="81"/>
      <c r="B2550" s="82"/>
      <c r="C2550" s="83"/>
      <c r="D2550" s="84"/>
      <c r="E2550" s="24"/>
      <c r="F2550" s="25"/>
      <c r="H2550" s="87">
        <f t="shared" si="16"/>
        <v>0</v>
      </c>
    </row>
    <row r="2551" spans="1:8" s="49" customFormat="1">
      <c r="A2551" s="81"/>
      <c r="B2551" s="82"/>
      <c r="C2551" s="83"/>
      <c r="D2551" s="84"/>
      <c r="E2551" s="24"/>
      <c r="F2551" s="25"/>
      <c r="H2551" s="87">
        <f t="shared" si="16"/>
        <v>0</v>
      </c>
    </row>
    <row r="2552" spans="1:8" s="49" customFormat="1">
      <c r="A2552" s="81"/>
      <c r="B2552" s="82"/>
      <c r="C2552" s="83"/>
      <c r="D2552" s="84"/>
      <c r="E2552" s="24"/>
      <c r="F2552" s="25"/>
      <c r="H2552" s="87">
        <f t="shared" si="16"/>
        <v>0</v>
      </c>
    </row>
    <row r="2553" spans="1:8" s="49" customFormat="1">
      <c r="A2553" s="81"/>
      <c r="B2553" s="82"/>
      <c r="C2553" s="83"/>
      <c r="D2553" s="84"/>
      <c r="E2553" s="24"/>
      <c r="F2553" s="25"/>
      <c r="H2553" s="87">
        <f t="shared" si="16"/>
        <v>0</v>
      </c>
    </row>
    <row r="2554" spans="1:8" s="49" customFormat="1">
      <c r="A2554" s="81"/>
      <c r="B2554" s="82"/>
      <c r="C2554" s="83"/>
      <c r="D2554" s="84"/>
      <c r="E2554" s="24"/>
      <c r="F2554" s="25"/>
      <c r="H2554" s="87">
        <f t="shared" si="16"/>
        <v>0</v>
      </c>
    </row>
    <row r="2555" spans="1:8" s="49" customFormat="1">
      <c r="A2555" s="81"/>
      <c r="B2555" s="82"/>
      <c r="C2555" s="83"/>
      <c r="D2555" s="84"/>
      <c r="E2555" s="24"/>
      <c r="F2555" s="25"/>
      <c r="H2555" s="87">
        <f t="shared" si="16"/>
        <v>0</v>
      </c>
    </row>
    <row r="2556" spans="1:8" s="49" customFormat="1">
      <c r="A2556" s="81"/>
      <c r="B2556" s="82"/>
      <c r="C2556" s="83"/>
      <c r="D2556" s="84"/>
      <c r="E2556" s="24"/>
      <c r="F2556" s="25"/>
      <c r="H2556" s="87">
        <f t="shared" si="16"/>
        <v>0</v>
      </c>
    </row>
    <row r="2557" spans="1:8" s="49" customFormat="1">
      <c r="A2557" s="81"/>
      <c r="B2557" s="82"/>
      <c r="C2557" s="83"/>
      <c r="D2557" s="84"/>
      <c r="E2557" s="24"/>
      <c r="F2557" s="25"/>
      <c r="H2557" s="87">
        <f t="shared" si="16"/>
        <v>0</v>
      </c>
    </row>
    <row r="2558" spans="1:8" s="49" customFormat="1">
      <c r="A2558" s="81"/>
      <c r="B2558" s="82"/>
      <c r="C2558" s="83"/>
      <c r="D2558" s="84"/>
      <c r="E2558" s="24"/>
      <c r="F2558" s="25"/>
      <c r="H2558" s="87">
        <f t="shared" si="16"/>
        <v>0</v>
      </c>
    </row>
    <row r="2559" spans="1:8" s="49" customFormat="1">
      <c r="A2559" s="81"/>
      <c r="B2559" s="82"/>
      <c r="C2559" s="83"/>
      <c r="D2559" s="84"/>
      <c r="E2559" s="24"/>
      <c r="F2559" s="25"/>
      <c r="H2559" s="87">
        <f t="shared" si="16"/>
        <v>0</v>
      </c>
    </row>
    <row r="2560" spans="1:8" s="49" customFormat="1">
      <c r="A2560" s="81"/>
      <c r="B2560" s="82"/>
      <c r="C2560" s="83"/>
      <c r="D2560" s="84"/>
      <c r="E2560" s="24"/>
      <c r="F2560" s="25"/>
      <c r="H2560" s="87">
        <f t="shared" si="16"/>
        <v>0</v>
      </c>
    </row>
    <row r="2561" spans="1:8" s="49" customFormat="1">
      <c r="A2561" s="81"/>
      <c r="B2561" s="82"/>
      <c r="C2561" s="83"/>
      <c r="D2561" s="84"/>
      <c r="E2561" s="24"/>
      <c r="F2561" s="25"/>
      <c r="H2561" s="87">
        <f t="shared" si="16"/>
        <v>0</v>
      </c>
    </row>
    <row r="2562" spans="1:8" s="49" customFormat="1">
      <c r="A2562" s="81"/>
      <c r="B2562" s="82"/>
      <c r="C2562" s="83"/>
      <c r="D2562" s="84"/>
      <c r="E2562" s="24"/>
      <c r="F2562" s="25"/>
      <c r="H2562" s="87">
        <f t="shared" si="16"/>
        <v>0</v>
      </c>
    </row>
    <row r="2563" spans="1:8" s="49" customFormat="1">
      <c r="A2563" s="81"/>
      <c r="B2563" s="82"/>
      <c r="C2563" s="83"/>
      <c r="D2563" s="84"/>
      <c r="E2563" s="24"/>
      <c r="F2563" s="25"/>
      <c r="H2563" s="87">
        <f t="shared" si="16"/>
        <v>0</v>
      </c>
    </row>
    <row r="2564" spans="1:8" s="49" customFormat="1">
      <c r="A2564" s="81"/>
      <c r="B2564" s="82"/>
      <c r="C2564" s="83"/>
      <c r="D2564" s="84"/>
      <c r="E2564" s="24"/>
      <c r="F2564" s="25"/>
      <c r="H2564" s="87">
        <f t="shared" si="16"/>
        <v>0</v>
      </c>
    </row>
    <row r="2565" spans="1:8" s="49" customFormat="1">
      <c r="A2565" s="81"/>
      <c r="B2565" s="82"/>
      <c r="C2565" s="83"/>
      <c r="D2565" s="84"/>
      <c r="E2565" s="24"/>
      <c r="F2565" s="25"/>
      <c r="H2565" s="87">
        <f t="shared" si="16"/>
        <v>0</v>
      </c>
    </row>
    <row r="2566" spans="1:8" s="49" customFormat="1">
      <c r="A2566" s="81"/>
      <c r="B2566" s="82"/>
      <c r="C2566" s="83"/>
      <c r="D2566" s="84"/>
      <c r="E2566" s="24"/>
      <c r="F2566" s="25"/>
      <c r="H2566" s="87">
        <f t="shared" si="16"/>
        <v>0</v>
      </c>
    </row>
    <row r="2567" spans="1:8" s="49" customFormat="1">
      <c r="A2567" s="81"/>
      <c r="B2567" s="82"/>
      <c r="C2567" s="83"/>
      <c r="D2567" s="84"/>
      <c r="E2567" s="24"/>
      <c r="F2567" s="25"/>
      <c r="H2567" s="87">
        <f t="shared" si="16"/>
        <v>0</v>
      </c>
    </row>
    <row r="2568" spans="1:8" s="49" customFormat="1">
      <c r="A2568" s="81"/>
      <c r="B2568" s="82"/>
      <c r="C2568" s="83"/>
      <c r="D2568" s="84"/>
      <c r="E2568" s="24"/>
      <c r="F2568" s="25"/>
      <c r="H2568" s="87">
        <f t="shared" si="16"/>
        <v>0</v>
      </c>
    </row>
    <row r="2569" spans="1:8" s="49" customFormat="1">
      <c r="A2569" s="81"/>
      <c r="B2569" s="82"/>
      <c r="C2569" s="83"/>
      <c r="D2569" s="84"/>
      <c r="E2569" s="24"/>
      <c r="F2569" s="25"/>
      <c r="H2569" s="87">
        <f t="shared" si="16"/>
        <v>0</v>
      </c>
    </row>
    <row r="2570" spans="1:8" s="49" customFormat="1">
      <c r="A2570" s="81"/>
      <c r="B2570" s="82"/>
      <c r="C2570" s="83"/>
      <c r="D2570" s="84"/>
      <c r="E2570" s="24"/>
      <c r="F2570" s="25"/>
      <c r="H2570" s="87">
        <f t="shared" si="16"/>
        <v>0</v>
      </c>
    </row>
    <row r="2571" spans="1:8" s="49" customFormat="1">
      <c r="A2571" s="81"/>
      <c r="B2571" s="82"/>
      <c r="C2571" s="83"/>
      <c r="D2571" s="84"/>
      <c r="E2571" s="24"/>
      <c r="F2571" s="25"/>
      <c r="H2571" s="87">
        <f t="shared" si="16"/>
        <v>0</v>
      </c>
    </row>
    <row r="2572" spans="1:8" s="49" customFormat="1">
      <c r="A2572" s="81"/>
      <c r="B2572" s="82"/>
      <c r="C2572" s="83"/>
      <c r="D2572" s="84"/>
      <c r="E2572" s="24"/>
      <c r="F2572" s="25"/>
      <c r="H2572" s="87">
        <f t="shared" si="16"/>
        <v>0</v>
      </c>
    </row>
    <row r="2573" spans="1:8" s="49" customFormat="1">
      <c r="A2573" s="81"/>
      <c r="B2573" s="82"/>
      <c r="C2573" s="83"/>
      <c r="D2573" s="84"/>
      <c r="E2573" s="24"/>
      <c r="F2573" s="25"/>
      <c r="H2573" s="87">
        <f t="shared" si="16"/>
        <v>0</v>
      </c>
    </row>
    <row r="2574" spans="1:8" s="49" customFormat="1">
      <c r="A2574" s="81"/>
      <c r="B2574" s="82"/>
      <c r="C2574" s="83"/>
      <c r="D2574" s="84"/>
      <c r="E2574" s="24"/>
      <c r="F2574" s="25"/>
      <c r="H2574" s="87">
        <f t="shared" si="16"/>
        <v>0</v>
      </c>
    </row>
    <row r="2575" spans="1:8" s="49" customFormat="1">
      <c r="A2575" s="81"/>
      <c r="B2575" s="82"/>
      <c r="C2575" s="83"/>
      <c r="D2575" s="84"/>
      <c r="E2575" s="24"/>
      <c r="F2575" s="25"/>
      <c r="H2575" s="87">
        <f t="shared" si="16"/>
        <v>0</v>
      </c>
    </row>
    <row r="2576" spans="1:8" s="49" customFormat="1">
      <c r="A2576" s="81"/>
      <c r="B2576" s="82"/>
      <c r="C2576" s="83"/>
      <c r="D2576" s="84"/>
      <c r="E2576" s="24"/>
      <c r="F2576" s="25"/>
      <c r="H2576" s="87">
        <f t="shared" si="16"/>
        <v>0</v>
      </c>
    </row>
    <row r="2577" spans="1:8" s="49" customFormat="1">
      <c r="A2577" s="81"/>
      <c r="B2577" s="82"/>
      <c r="C2577" s="83"/>
      <c r="D2577" s="84"/>
      <c r="E2577" s="24"/>
      <c r="F2577" s="25"/>
      <c r="H2577" s="87">
        <f t="shared" si="16"/>
        <v>0</v>
      </c>
    </row>
    <row r="2578" spans="1:8" s="49" customFormat="1">
      <c r="A2578" s="81"/>
      <c r="B2578" s="82"/>
      <c r="C2578" s="83"/>
      <c r="D2578" s="84"/>
      <c r="E2578" s="24"/>
      <c r="F2578" s="25"/>
      <c r="H2578" s="87">
        <f t="shared" ref="H2578:H2641" si="17">G2578*F2578</f>
        <v>0</v>
      </c>
    </row>
    <row r="2579" spans="1:8" s="49" customFormat="1">
      <c r="A2579" s="81"/>
      <c r="B2579" s="82"/>
      <c r="C2579" s="83"/>
      <c r="D2579" s="84"/>
      <c r="E2579" s="24"/>
      <c r="F2579" s="25"/>
      <c r="H2579" s="87">
        <f t="shared" si="17"/>
        <v>0</v>
      </c>
    </row>
    <row r="2580" spans="1:8" s="49" customFormat="1">
      <c r="A2580" s="81"/>
      <c r="B2580" s="82"/>
      <c r="C2580" s="83"/>
      <c r="D2580" s="84"/>
      <c r="E2580" s="24"/>
      <c r="F2580" s="25"/>
      <c r="H2580" s="87">
        <f t="shared" si="17"/>
        <v>0</v>
      </c>
    </row>
    <row r="2581" spans="1:8" s="49" customFormat="1">
      <c r="A2581" s="81"/>
      <c r="B2581" s="82"/>
      <c r="C2581" s="83"/>
      <c r="D2581" s="84"/>
      <c r="E2581" s="24"/>
      <c r="F2581" s="25"/>
      <c r="H2581" s="87">
        <f t="shared" si="17"/>
        <v>0</v>
      </c>
    </row>
    <row r="2582" spans="1:8" s="49" customFormat="1">
      <c r="A2582" s="81"/>
      <c r="B2582" s="82"/>
      <c r="C2582" s="83"/>
      <c r="D2582" s="84"/>
      <c r="E2582" s="24"/>
      <c r="F2582" s="25"/>
      <c r="H2582" s="87">
        <f t="shared" si="17"/>
        <v>0</v>
      </c>
    </row>
    <row r="2583" spans="1:8" s="49" customFormat="1">
      <c r="A2583" s="81"/>
      <c r="B2583" s="82"/>
      <c r="C2583" s="83"/>
      <c r="D2583" s="84"/>
      <c r="E2583" s="24"/>
      <c r="F2583" s="25"/>
      <c r="H2583" s="87">
        <f t="shared" si="17"/>
        <v>0</v>
      </c>
    </row>
    <row r="2584" spans="1:8" s="49" customFormat="1">
      <c r="A2584" s="81"/>
      <c r="B2584" s="82"/>
      <c r="C2584" s="83"/>
      <c r="D2584" s="84"/>
      <c r="E2584" s="24"/>
      <c r="F2584" s="25"/>
      <c r="H2584" s="87">
        <f t="shared" si="17"/>
        <v>0</v>
      </c>
    </row>
    <row r="2585" spans="1:8" s="49" customFormat="1">
      <c r="A2585" s="81"/>
      <c r="B2585" s="82"/>
      <c r="C2585" s="83"/>
      <c r="D2585" s="84"/>
      <c r="E2585" s="24"/>
      <c r="F2585" s="25"/>
      <c r="H2585" s="87">
        <f t="shared" si="17"/>
        <v>0</v>
      </c>
    </row>
    <row r="2586" spans="1:8" s="49" customFormat="1">
      <c r="A2586" s="81"/>
      <c r="B2586" s="82"/>
      <c r="C2586" s="83"/>
      <c r="D2586" s="84"/>
      <c r="E2586" s="24"/>
      <c r="F2586" s="25"/>
      <c r="H2586" s="87">
        <f t="shared" si="17"/>
        <v>0</v>
      </c>
    </row>
    <row r="2587" spans="1:8" s="49" customFormat="1">
      <c r="A2587" s="81"/>
      <c r="B2587" s="82"/>
      <c r="C2587" s="83"/>
      <c r="D2587" s="84"/>
      <c r="E2587" s="24"/>
      <c r="F2587" s="25"/>
      <c r="H2587" s="87">
        <f t="shared" si="17"/>
        <v>0</v>
      </c>
    </row>
    <row r="2588" spans="1:8" s="49" customFormat="1">
      <c r="A2588" s="81"/>
      <c r="B2588" s="82"/>
      <c r="C2588" s="83"/>
      <c r="D2588" s="84"/>
      <c r="E2588" s="24"/>
      <c r="F2588" s="25"/>
      <c r="H2588" s="87">
        <f t="shared" si="17"/>
        <v>0</v>
      </c>
    </row>
    <row r="2589" spans="1:8" s="49" customFormat="1">
      <c r="A2589" s="81"/>
      <c r="B2589" s="82"/>
      <c r="C2589" s="83"/>
      <c r="D2589" s="84"/>
      <c r="E2589" s="24"/>
      <c r="F2589" s="25"/>
      <c r="H2589" s="87">
        <f t="shared" si="17"/>
        <v>0</v>
      </c>
    </row>
    <row r="2590" spans="1:8" s="49" customFormat="1">
      <c r="A2590" s="81"/>
      <c r="B2590" s="82"/>
      <c r="C2590" s="83"/>
      <c r="D2590" s="84"/>
      <c r="E2590" s="24"/>
      <c r="F2590" s="25"/>
      <c r="H2590" s="87">
        <f t="shared" si="17"/>
        <v>0</v>
      </c>
    </row>
    <row r="2591" spans="1:8" s="49" customFormat="1">
      <c r="A2591" s="81"/>
      <c r="B2591" s="82"/>
      <c r="C2591" s="83"/>
      <c r="D2591" s="84"/>
      <c r="E2591" s="24"/>
      <c r="F2591" s="25"/>
      <c r="H2591" s="87">
        <f t="shared" si="17"/>
        <v>0</v>
      </c>
    </row>
    <row r="2592" spans="1:8" s="49" customFormat="1">
      <c r="A2592" s="81"/>
      <c r="B2592" s="82"/>
      <c r="C2592" s="83"/>
      <c r="D2592" s="84"/>
      <c r="E2592" s="24"/>
      <c r="F2592" s="25"/>
      <c r="H2592" s="87">
        <f t="shared" si="17"/>
        <v>0</v>
      </c>
    </row>
    <row r="2593" spans="1:8" s="49" customFormat="1">
      <c r="A2593" s="81"/>
      <c r="B2593" s="82"/>
      <c r="C2593" s="83"/>
      <c r="D2593" s="84"/>
      <c r="E2593" s="24"/>
      <c r="F2593" s="25"/>
      <c r="H2593" s="87">
        <f t="shared" si="17"/>
        <v>0</v>
      </c>
    </row>
    <row r="2594" spans="1:8" s="49" customFormat="1">
      <c r="A2594" s="81"/>
      <c r="B2594" s="82"/>
      <c r="C2594" s="83"/>
      <c r="D2594" s="84"/>
      <c r="E2594" s="24"/>
      <c r="F2594" s="25"/>
      <c r="H2594" s="87">
        <f t="shared" si="17"/>
        <v>0</v>
      </c>
    </row>
    <row r="2595" spans="1:8" s="49" customFormat="1">
      <c r="A2595" s="81"/>
      <c r="B2595" s="82"/>
      <c r="C2595" s="83"/>
      <c r="D2595" s="84"/>
      <c r="E2595" s="24"/>
      <c r="F2595" s="25"/>
      <c r="H2595" s="87">
        <f t="shared" si="17"/>
        <v>0</v>
      </c>
    </row>
    <row r="2596" spans="1:8" s="49" customFormat="1">
      <c r="A2596" s="81"/>
      <c r="B2596" s="82"/>
      <c r="C2596" s="83"/>
      <c r="D2596" s="84"/>
      <c r="E2596" s="24"/>
      <c r="F2596" s="25"/>
      <c r="H2596" s="87">
        <f t="shared" si="17"/>
        <v>0</v>
      </c>
    </row>
    <row r="2597" spans="1:8" s="49" customFormat="1">
      <c r="A2597" s="81"/>
      <c r="B2597" s="82"/>
      <c r="C2597" s="83"/>
      <c r="D2597" s="84"/>
      <c r="E2597" s="24"/>
      <c r="F2597" s="25"/>
      <c r="H2597" s="87">
        <f t="shared" si="17"/>
        <v>0</v>
      </c>
    </row>
    <row r="2598" spans="1:8" s="49" customFormat="1">
      <c r="A2598" s="81"/>
      <c r="B2598" s="82"/>
      <c r="C2598" s="83"/>
      <c r="D2598" s="84"/>
      <c r="E2598" s="24"/>
      <c r="F2598" s="25"/>
      <c r="H2598" s="87">
        <f t="shared" si="17"/>
        <v>0</v>
      </c>
    </row>
    <row r="2599" spans="1:8" s="49" customFormat="1">
      <c r="A2599" s="81"/>
      <c r="B2599" s="82"/>
      <c r="C2599" s="83"/>
      <c r="D2599" s="84"/>
      <c r="E2599" s="24"/>
      <c r="F2599" s="25"/>
      <c r="H2599" s="87">
        <f t="shared" si="17"/>
        <v>0</v>
      </c>
    </row>
    <row r="2600" spans="1:8" s="49" customFormat="1">
      <c r="A2600" s="81"/>
      <c r="B2600" s="82"/>
      <c r="C2600" s="83"/>
      <c r="D2600" s="84"/>
      <c r="E2600" s="24"/>
      <c r="F2600" s="25"/>
      <c r="H2600" s="87">
        <f t="shared" si="17"/>
        <v>0</v>
      </c>
    </row>
    <row r="2601" spans="1:8" s="49" customFormat="1">
      <c r="A2601" s="81"/>
      <c r="B2601" s="82"/>
      <c r="C2601" s="83"/>
      <c r="D2601" s="84"/>
      <c r="E2601" s="24"/>
      <c r="F2601" s="25"/>
      <c r="H2601" s="87">
        <f t="shared" si="17"/>
        <v>0</v>
      </c>
    </row>
    <row r="2602" spans="1:8" s="49" customFormat="1">
      <c r="A2602" s="81"/>
      <c r="B2602" s="82"/>
      <c r="C2602" s="83"/>
      <c r="D2602" s="84"/>
      <c r="E2602" s="24"/>
      <c r="F2602" s="25"/>
      <c r="H2602" s="87">
        <f t="shared" si="17"/>
        <v>0</v>
      </c>
    </row>
    <row r="2603" spans="1:8" s="49" customFormat="1">
      <c r="A2603" s="81"/>
      <c r="B2603" s="82"/>
      <c r="C2603" s="83"/>
      <c r="D2603" s="84"/>
      <c r="E2603" s="24"/>
      <c r="F2603" s="25"/>
      <c r="H2603" s="87">
        <f t="shared" si="17"/>
        <v>0</v>
      </c>
    </row>
    <row r="2604" spans="1:8" s="49" customFormat="1">
      <c r="A2604" s="81"/>
      <c r="B2604" s="82"/>
      <c r="C2604" s="83"/>
      <c r="D2604" s="84"/>
      <c r="E2604" s="24"/>
      <c r="F2604" s="25"/>
      <c r="H2604" s="87">
        <f t="shared" si="17"/>
        <v>0</v>
      </c>
    </row>
    <row r="2605" spans="1:8" s="49" customFormat="1">
      <c r="A2605" s="81"/>
      <c r="B2605" s="82"/>
      <c r="C2605" s="83"/>
      <c r="D2605" s="84"/>
      <c r="E2605" s="24"/>
      <c r="F2605" s="25"/>
      <c r="H2605" s="87">
        <f t="shared" si="17"/>
        <v>0</v>
      </c>
    </row>
    <row r="2606" spans="1:8" s="49" customFormat="1">
      <c r="A2606" s="81"/>
      <c r="B2606" s="82"/>
      <c r="C2606" s="83"/>
      <c r="D2606" s="84"/>
      <c r="E2606" s="24"/>
      <c r="F2606" s="25"/>
      <c r="H2606" s="87">
        <f t="shared" si="17"/>
        <v>0</v>
      </c>
    </row>
    <row r="2607" spans="1:8" s="49" customFormat="1">
      <c r="A2607" s="81"/>
      <c r="B2607" s="82"/>
      <c r="C2607" s="83"/>
      <c r="D2607" s="84"/>
      <c r="E2607" s="24"/>
      <c r="F2607" s="25"/>
      <c r="H2607" s="87">
        <f t="shared" si="17"/>
        <v>0</v>
      </c>
    </row>
    <row r="2608" spans="1:8" s="49" customFormat="1">
      <c r="A2608" s="81"/>
      <c r="B2608" s="82"/>
      <c r="C2608" s="83"/>
      <c r="D2608" s="84"/>
      <c r="E2608" s="24"/>
      <c r="F2608" s="25"/>
      <c r="H2608" s="87">
        <f t="shared" si="17"/>
        <v>0</v>
      </c>
    </row>
    <row r="2609" spans="1:8" s="49" customFormat="1">
      <c r="A2609" s="81"/>
      <c r="B2609" s="82"/>
      <c r="C2609" s="83"/>
      <c r="D2609" s="84"/>
      <c r="E2609" s="24"/>
      <c r="F2609" s="25"/>
      <c r="H2609" s="87">
        <f t="shared" si="17"/>
        <v>0</v>
      </c>
    </row>
    <row r="2610" spans="1:8" s="49" customFormat="1">
      <c r="A2610" s="81"/>
      <c r="B2610" s="82"/>
      <c r="C2610" s="83"/>
      <c r="D2610" s="84"/>
      <c r="E2610" s="24"/>
      <c r="F2610" s="25"/>
      <c r="H2610" s="87">
        <f t="shared" si="17"/>
        <v>0</v>
      </c>
    </row>
    <row r="2611" spans="1:8" s="49" customFormat="1">
      <c r="A2611" s="81"/>
      <c r="B2611" s="82"/>
      <c r="C2611" s="83"/>
      <c r="D2611" s="84"/>
      <c r="E2611" s="24"/>
      <c r="F2611" s="25"/>
      <c r="H2611" s="87">
        <f t="shared" si="17"/>
        <v>0</v>
      </c>
    </row>
    <row r="2612" spans="1:8" s="49" customFormat="1">
      <c r="A2612" s="81"/>
      <c r="B2612" s="82"/>
      <c r="C2612" s="83"/>
      <c r="D2612" s="84"/>
      <c r="E2612" s="24"/>
      <c r="F2612" s="25"/>
      <c r="H2612" s="87">
        <f t="shared" si="17"/>
        <v>0</v>
      </c>
    </row>
    <row r="2613" spans="1:8" s="49" customFormat="1">
      <c r="A2613" s="81"/>
      <c r="B2613" s="82"/>
      <c r="C2613" s="83"/>
      <c r="D2613" s="84"/>
      <c r="E2613" s="24"/>
      <c r="F2613" s="25"/>
      <c r="H2613" s="87">
        <f t="shared" si="17"/>
        <v>0</v>
      </c>
    </row>
    <row r="2614" spans="1:8" s="49" customFormat="1">
      <c r="A2614" s="81"/>
      <c r="B2614" s="82"/>
      <c r="C2614" s="83"/>
      <c r="D2614" s="84"/>
      <c r="E2614" s="24"/>
      <c r="F2614" s="25"/>
      <c r="H2614" s="87">
        <f t="shared" si="17"/>
        <v>0</v>
      </c>
    </row>
    <row r="2615" spans="1:8" s="49" customFormat="1">
      <c r="A2615" s="81"/>
      <c r="B2615" s="82"/>
      <c r="C2615" s="83"/>
      <c r="D2615" s="84"/>
      <c r="E2615" s="24"/>
      <c r="F2615" s="25"/>
      <c r="H2615" s="87">
        <f t="shared" si="17"/>
        <v>0</v>
      </c>
    </row>
    <row r="2616" spans="1:8" s="49" customFormat="1">
      <c r="A2616" s="81"/>
      <c r="B2616" s="82"/>
      <c r="C2616" s="83"/>
      <c r="D2616" s="84"/>
      <c r="E2616" s="24"/>
      <c r="F2616" s="25"/>
      <c r="H2616" s="87">
        <f t="shared" si="17"/>
        <v>0</v>
      </c>
    </row>
    <row r="2617" spans="1:8" s="49" customFormat="1">
      <c r="A2617" s="81"/>
      <c r="B2617" s="82"/>
      <c r="C2617" s="83"/>
      <c r="D2617" s="84"/>
      <c r="E2617" s="24"/>
      <c r="F2617" s="25"/>
      <c r="H2617" s="87">
        <f t="shared" si="17"/>
        <v>0</v>
      </c>
    </row>
    <row r="2618" spans="1:8" s="49" customFormat="1">
      <c r="A2618" s="81"/>
      <c r="B2618" s="82"/>
      <c r="C2618" s="83"/>
      <c r="D2618" s="84"/>
      <c r="E2618" s="24"/>
      <c r="F2618" s="25"/>
      <c r="H2618" s="87">
        <f t="shared" si="17"/>
        <v>0</v>
      </c>
    </row>
    <row r="2619" spans="1:8" s="49" customFormat="1">
      <c r="A2619" s="81"/>
      <c r="B2619" s="82"/>
      <c r="C2619" s="83"/>
      <c r="D2619" s="84"/>
      <c r="E2619" s="24"/>
      <c r="F2619" s="25"/>
      <c r="H2619" s="87">
        <f t="shared" si="17"/>
        <v>0</v>
      </c>
    </row>
    <row r="2620" spans="1:8" s="49" customFormat="1">
      <c r="A2620" s="81"/>
      <c r="B2620" s="82"/>
      <c r="C2620" s="83"/>
      <c r="D2620" s="84"/>
      <c r="E2620" s="24"/>
      <c r="F2620" s="25"/>
      <c r="H2620" s="87">
        <f t="shared" si="17"/>
        <v>0</v>
      </c>
    </row>
    <row r="2621" spans="1:8" s="49" customFormat="1">
      <c r="A2621" s="81"/>
      <c r="B2621" s="82"/>
      <c r="C2621" s="83"/>
      <c r="D2621" s="84"/>
      <c r="E2621" s="24"/>
      <c r="F2621" s="25"/>
      <c r="H2621" s="87">
        <f t="shared" si="17"/>
        <v>0</v>
      </c>
    </row>
    <row r="2622" spans="1:8" s="49" customFormat="1">
      <c r="A2622" s="81"/>
      <c r="B2622" s="82"/>
      <c r="C2622" s="83"/>
      <c r="D2622" s="84"/>
      <c r="E2622" s="24"/>
      <c r="F2622" s="25"/>
      <c r="H2622" s="87">
        <f t="shared" si="17"/>
        <v>0</v>
      </c>
    </row>
    <row r="2623" spans="1:8" s="49" customFormat="1">
      <c r="A2623" s="81"/>
      <c r="B2623" s="82"/>
      <c r="C2623" s="83"/>
      <c r="D2623" s="84"/>
      <c r="E2623" s="24"/>
      <c r="F2623" s="25"/>
      <c r="H2623" s="87">
        <f t="shared" si="17"/>
        <v>0</v>
      </c>
    </row>
    <row r="2624" spans="1:8" s="49" customFormat="1">
      <c r="A2624" s="81"/>
      <c r="B2624" s="82"/>
      <c r="C2624" s="83"/>
      <c r="D2624" s="84"/>
      <c r="E2624" s="24"/>
      <c r="F2624" s="25"/>
      <c r="H2624" s="87">
        <f t="shared" si="17"/>
        <v>0</v>
      </c>
    </row>
    <row r="2625" spans="1:8" s="49" customFormat="1">
      <c r="A2625" s="81"/>
      <c r="B2625" s="82"/>
      <c r="C2625" s="83"/>
      <c r="D2625" s="84"/>
      <c r="E2625" s="24"/>
      <c r="F2625" s="25"/>
      <c r="H2625" s="87">
        <f t="shared" si="17"/>
        <v>0</v>
      </c>
    </row>
    <row r="2626" spans="1:8" s="49" customFormat="1">
      <c r="A2626" s="81"/>
      <c r="B2626" s="82"/>
      <c r="C2626" s="83"/>
      <c r="D2626" s="84"/>
      <c r="E2626" s="24"/>
      <c r="F2626" s="25"/>
      <c r="H2626" s="87">
        <f t="shared" si="17"/>
        <v>0</v>
      </c>
    </row>
    <row r="2627" spans="1:8" s="49" customFormat="1">
      <c r="A2627" s="81"/>
      <c r="B2627" s="82"/>
      <c r="C2627" s="83"/>
      <c r="D2627" s="84"/>
      <c r="E2627" s="24"/>
      <c r="F2627" s="25"/>
      <c r="H2627" s="87">
        <f t="shared" si="17"/>
        <v>0</v>
      </c>
    </row>
    <row r="2628" spans="1:8" s="49" customFormat="1">
      <c r="A2628" s="81"/>
      <c r="B2628" s="82"/>
      <c r="C2628" s="83"/>
      <c r="D2628" s="84"/>
      <c r="E2628" s="24"/>
      <c r="F2628" s="25"/>
      <c r="H2628" s="87">
        <f t="shared" si="17"/>
        <v>0</v>
      </c>
    </row>
    <row r="2629" spans="1:8" s="49" customFormat="1">
      <c r="A2629" s="81"/>
      <c r="B2629" s="82"/>
      <c r="C2629" s="83"/>
      <c r="D2629" s="84"/>
      <c r="E2629" s="24"/>
      <c r="F2629" s="25"/>
      <c r="H2629" s="87">
        <f t="shared" si="17"/>
        <v>0</v>
      </c>
    </row>
    <row r="2630" spans="1:8" s="49" customFormat="1">
      <c r="A2630" s="81"/>
      <c r="B2630" s="82"/>
      <c r="C2630" s="83"/>
      <c r="D2630" s="84"/>
      <c r="E2630" s="24"/>
      <c r="F2630" s="25"/>
      <c r="H2630" s="87">
        <f t="shared" si="17"/>
        <v>0</v>
      </c>
    </row>
    <row r="2631" spans="1:8" s="49" customFormat="1">
      <c r="A2631" s="81"/>
      <c r="B2631" s="82"/>
      <c r="C2631" s="83"/>
      <c r="D2631" s="84"/>
      <c r="E2631" s="24"/>
      <c r="F2631" s="25"/>
      <c r="H2631" s="87">
        <f t="shared" si="17"/>
        <v>0</v>
      </c>
    </row>
    <row r="2632" spans="1:8" s="49" customFormat="1">
      <c r="A2632" s="81"/>
      <c r="B2632" s="82"/>
      <c r="C2632" s="83"/>
      <c r="D2632" s="84"/>
      <c r="E2632" s="24"/>
      <c r="F2632" s="25"/>
      <c r="H2632" s="87">
        <f t="shared" si="17"/>
        <v>0</v>
      </c>
    </row>
    <row r="2633" spans="1:8" s="49" customFormat="1">
      <c r="A2633" s="81"/>
      <c r="B2633" s="82"/>
      <c r="C2633" s="83"/>
      <c r="D2633" s="84"/>
      <c r="E2633" s="24"/>
      <c r="F2633" s="25"/>
      <c r="H2633" s="87">
        <f t="shared" si="17"/>
        <v>0</v>
      </c>
    </row>
    <row r="2634" spans="1:8" s="49" customFormat="1">
      <c r="A2634" s="81"/>
      <c r="B2634" s="82"/>
      <c r="C2634" s="83"/>
      <c r="D2634" s="84"/>
      <c r="E2634" s="24"/>
      <c r="F2634" s="25"/>
      <c r="H2634" s="87">
        <f t="shared" si="17"/>
        <v>0</v>
      </c>
    </row>
    <row r="2635" spans="1:8" s="49" customFormat="1">
      <c r="A2635" s="81"/>
      <c r="B2635" s="82"/>
      <c r="C2635" s="83"/>
      <c r="D2635" s="84"/>
      <c r="E2635" s="24"/>
      <c r="F2635" s="25"/>
      <c r="H2635" s="87">
        <f t="shared" si="17"/>
        <v>0</v>
      </c>
    </row>
    <row r="2636" spans="1:8" s="49" customFormat="1">
      <c r="A2636" s="81"/>
      <c r="B2636" s="82"/>
      <c r="C2636" s="83"/>
      <c r="D2636" s="84"/>
      <c r="E2636" s="24"/>
      <c r="F2636" s="25"/>
      <c r="H2636" s="87">
        <f t="shared" si="17"/>
        <v>0</v>
      </c>
    </row>
    <row r="2637" spans="1:8" s="49" customFormat="1">
      <c r="A2637" s="81"/>
      <c r="B2637" s="82"/>
      <c r="C2637" s="83"/>
      <c r="D2637" s="84"/>
      <c r="E2637" s="24"/>
      <c r="F2637" s="25"/>
      <c r="H2637" s="87">
        <f t="shared" si="17"/>
        <v>0</v>
      </c>
    </row>
    <row r="2638" spans="1:8" s="49" customFormat="1">
      <c r="A2638" s="81"/>
      <c r="B2638" s="82"/>
      <c r="C2638" s="83"/>
      <c r="D2638" s="84"/>
      <c r="E2638" s="24"/>
      <c r="F2638" s="25"/>
      <c r="H2638" s="87">
        <f t="shared" si="17"/>
        <v>0</v>
      </c>
    </row>
    <row r="2639" spans="1:8" s="49" customFormat="1">
      <c r="A2639" s="81"/>
      <c r="B2639" s="82"/>
      <c r="C2639" s="83"/>
      <c r="D2639" s="84"/>
      <c r="E2639" s="24"/>
      <c r="F2639" s="25"/>
      <c r="H2639" s="87">
        <f t="shared" si="17"/>
        <v>0</v>
      </c>
    </row>
    <row r="2640" spans="1:8" s="49" customFormat="1">
      <c r="A2640" s="81"/>
      <c r="B2640" s="82"/>
      <c r="C2640" s="83"/>
      <c r="D2640" s="84"/>
      <c r="E2640" s="24"/>
      <c r="F2640" s="25"/>
      <c r="H2640" s="87">
        <f t="shared" si="17"/>
        <v>0</v>
      </c>
    </row>
    <row r="2641" spans="1:8" s="49" customFormat="1">
      <c r="A2641" s="81"/>
      <c r="B2641" s="82"/>
      <c r="C2641" s="83"/>
      <c r="D2641" s="84"/>
      <c r="E2641" s="24"/>
      <c r="F2641" s="25"/>
      <c r="H2641" s="87">
        <f t="shared" si="17"/>
        <v>0</v>
      </c>
    </row>
    <row r="2642" spans="1:8" s="49" customFormat="1">
      <c r="A2642" s="81"/>
      <c r="B2642" s="82"/>
      <c r="C2642" s="83"/>
      <c r="D2642" s="84"/>
      <c r="E2642" s="24"/>
      <c r="F2642" s="25"/>
      <c r="H2642" s="87">
        <f t="shared" ref="H2642:H2705" si="18">G2642*F2642</f>
        <v>0</v>
      </c>
    </row>
    <row r="2643" spans="1:8" s="49" customFormat="1">
      <c r="A2643" s="81"/>
      <c r="B2643" s="82"/>
      <c r="C2643" s="83"/>
      <c r="D2643" s="84"/>
      <c r="E2643" s="24"/>
      <c r="F2643" s="25"/>
      <c r="H2643" s="87">
        <f t="shared" si="18"/>
        <v>0</v>
      </c>
    </row>
    <row r="2644" spans="1:8" s="49" customFormat="1">
      <c r="A2644" s="81"/>
      <c r="B2644" s="82"/>
      <c r="C2644" s="83"/>
      <c r="D2644" s="84"/>
      <c r="E2644" s="24"/>
      <c r="F2644" s="25"/>
      <c r="H2644" s="87">
        <f t="shared" si="18"/>
        <v>0</v>
      </c>
    </row>
    <row r="2645" spans="1:8" s="49" customFormat="1">
      <c r="A2645" s="81"/>
      <c r="B2645" s="82"/>
      <c r="C2645" s="83"/>
      <c r="D2645" s="84"/>
      <c r="E2645" s="24"/>
      <c r="F2645" s="25"/>
      <c r="H2645" s="87">
        <f t="shared" si="18"/>
        <v>0</v>
      </c>
    </row>
    <row r="2646" spans="1:8" s="49" customFormat="1">
      <c r="A2646" s="81"/>
      <c r="B2646" s="82"/>
      <c r="C2646" s="83"/>
      <c r="D2646" s="84"/>
      <c r="E2646" s="24"/>
      <c r="F2646" s="25"/>
      <c r="H2646" s="87">
        <f t="shared" si="18"/>
        <v>0</v>
      </c>
    </row>
    <row r="2647" spans="1:8" s="49" customFormat="1">
      <c r="A2647" s="81"/>
      <c r="B2647" s="82"/>
      <c r="C2647" s="83"/>
      <c r="D2647" s="84"/>
      <c r="E2647" s="24"/>
      <c r="F2647" s="25"/>
      <c r="H2647" s="87">
        <f t="shared" si="18"/>
        <v>0</v>
      </c>
    </row>
    <row r="2648" spans="1:8" s="49" customFormat="1">
      <c r="A2648" s="81"/>
      <c r="B2648" s="82"/>
      <c r="C2648" s="83"/>
      <c r="D2648" s="84"/>
      <c r="E2648" s="24"/>
      <c r="F2648" s="25"/>
      <c r="H2648" s="87">
        <f t="shared" si="18"/>
        <v>0</v>
      </c>
    </row>
    <row r="2649" spans="1:8" s="49" customFormat="1">
      <c r="A2649" s="81"/>
      <c r="B2649" s="82"/>
      <c r="C2649" s="83"/>
      <c r="D2649" s="84"/>
      <c r="E2649" s="24"/>
      <c r="F2649" s="25"/>
      <c r="H2649" s="87">
        <f t="shared" si="18"/>
        <v>0</v>
      </c>
    </row>
    <row r="2650" spans="1:8" s="49" customFormat="1">
      <c r="A2650" s="81"/>
      <c r="B2650" s="82"/>
      <c r="C2650" s="83"/>
      <c r="D2650" s="84"/>
      <c r="E2650" s="24"/>
      <c r="F2650" s="25"/>
      <c r="H2650" s="87">
        <f t="shared" si="18"/>
        <v>0</v>
      </c>
    </row>
    <row r="2651" spans="1:8" s="49" customFormat="1">
      <c r="A2651" s="81"/>
      <c r="B2651" s="82"/>
      <c r="C2651" s="83"/>
      <c r="D2651" s="84"/>
      <c r="E2651" s="24"/>
      <c r="F2651" s="25"/>
      <c r="H2651" s="87">
        <f t="shared" si="18"/>
        <v>0</v>
      </c>
    </row>
    <row r="2652" spans="1:8" s="49" customFormat="1">
      <c r="A2652" s="81"/>
      <c r="B2652" s="82"/>
      <c r="C2652" s="83"/>
      <c r="D2652" s="84"/>
      <c r="E2652" s="24"/>
      <c r="F2652" s="25"/>
      <c r="H2652" s="87">
        <f t="shared" si="18"/>
        <v>0</v>
      </c>
    </row>
    <row r="2653" spans="1:8" s="49" customFormat="1">
      <c r="A2653" s="81"/>
      <c r="B2653" s="82"/>
      <c r="C2653" s="83"/>
      <c r="D2653" s="84"/>
      <c r="E2653" s="24"/>
      <c r="F2653" s="25"/>
      <c r="H2653" s="87">
        <f t="shared" si="18"/>
        <v>0</v>
      </c>
    </row>
    <row r="2654" spans="1:8" s="49" customFormat="1">
      <c r="A2654" s="81"/>
      <c r="B2654" s="82"/>
      <c r="C2654" s="83"/>
      <c r="D2654" s="84"/>
      <c r="E2654" s="24"/>
      <c r="F2654" s="25"/>
      <c r="H2654" s="87">
        <f t="shared" si="18"/>
        <v>0</v>
      </c>
    </row>
    <row r="2655" spans="1:8" s="49" customFormat="1">
      <c r="A2655" s="81"/>
      <c r="B2655" s="82"/>
      <c r="C2655" s="83"/>
      <c r="D2655" s="84"/>
      <c r="E2655" s="24"/>
      <c r="F2655" s="25"/>
      <c r="H2655" s="87">
        <f t="shared" si="18"/>
        <v>0</v>
      </c>
    </row>
    <row r="2656" spans="1:8" s="49" customFormat="1">
      <c r="A2656" s="81"/>
      <c r="B2656" s="82"/>
      <c r="C2656" s="83"/>
      <c r="D2656" s="84"/>
      <c r="E2656" s="24"/>
      <c r="F2656" s="25"/>
      <c r="H2656" s="87">
        <f t="shared" si="18"/>
        <v>0</v>
      </c>
    </row>
    <row r="2657" spans="1:8" s="49" customFormat="1">
      <c r="A2657" s="81"/>
      <c r="B2657" s="82"/>
      <c r="C2657" s="83"/>
      <c r="D2657" s="84"/>
      <c r="E2657" s="24"/>
      <c r="F2657" s="25"/>
      <c r="H2657" s="87">
        <f t="shared" si="18"/>
        <v>0</v>
      </c>
    </row>
    <row r="2658" spans="1:8" s="49" customFormat="1">
      <c r="A2658" s="81"/>
      <c r="B2658" s="82"/>
      <c r="C2658" s="83"/>
      <c r="D2658" s="84"/>
      <c r="E2658" s="24"/>
      <c r="F2658" s="25"/>
      <c r="H2658" s="87">
        <f t="shared" si="18"/>
        <v>0</v>
      </c>
    </row>
    <row r="2659" spans="1:8" s="49" customFormat="1">
      <c r="A2659" s="81"/>
      <c r="B2659" s="82"/>
      <c r="C2659" s="83"/>
      <c r="D2659" s="84"/>
      <c r="E2659" s="24"/>
      <c r="F2659" s="25"/>
      <c r="H2659" s="87">
        <f t="shared" si="18"/>
        <v>0</v>
      </c>
    </row>
    <row r="2660" spans="1:8" s="49" customFormat="1">
      <c r="A2660" s="81"/>
      <c r="B2660" s="82"/>
      <c r="C2660" s="83"/>
      <c r="D2660" s="84"/>
      <c r="E2660" s="24"/>
      <c r="F2660" s="25"/>
      <c r="H2660" s="87">
        <f t="shared" si="18"/>
        <v>0</v>
      </c>
    </row>
    <row r="2661" spans="1:8" s="49" customFormat="1">
      <c r="A2661" s="81"/>
      <c r="B2661" s="82"/>
      <c r="C2661" s="83"/>
      <c r="D2661" s="84"/>
      <c r="E2661" s="24"/>
      <c r="F2661" s="25"/>
      <c r="H2661" s="87">
        <f t="shared" si="18"/>
        <v>0</v>
      </c>
    </row>
    <row r="2662" spans="1:8" s="49" customFormat="1">
      <c r="A2662" s="81"/>
      <c r="B2662" s="82"/>
      <c r="C2662" s="83"/>
      <c r="D2662" s="84"/>
      <c r="E2662" s="24"/>
      <c r="F2662" s="25"/>
      <c r="H2662" s="87">
        <f t="shared" si="18"/>
        <v>0</v>
      </c>
    </row>
    <row r="2663" spans="1:8" s="49" customFormat="1">
      <c r="A2663" s="81"/>
      <c r="B2663" s="82"/>
      <c r="C2663" s="83"/>
      <c r="D2663" s="84"/>
      <c r="E2663" s="24"/>
      <c r="F2663" s="25"/>
      <c r="H2663" s="87">
        <f t="shared" si="18"/>
        <v>0</v>
      </c>
    </row>
    <row r="2664" spans="1:8" s="49" customFormat="1">
      <c r="A2664" s="81"/>
      <c r="B2664" s="82"/>
      <c r="C2664" s="83"/>
      <c r="D2664" s="84"/>
      <c r="E2664" s="24"/>
      <c r="F2664" s="25"/>
      <c r="H2664" s="87">
        <f t="shared" si="18"/>
        <v>0</v>
      </c>
    </row>
    <row r="2665" spans="1:8" s="49" customFormat="1">
      <c r="A2665" s="81"/>
      <c r="B2665" s="82"/>
      <c r="C2665" s="83"/>
      <c r="D2665" s="84"/>
      <c r="E2665" s="24"/>
      <c r="F2665" s="25"/>
      <c r="H2665" s="87">
        <f t="shared" si="18"/>
        <v>0</v>
      </c>
    </row>
    <row r="2666" spans="1:8" s="49" customFormat="1">
      <c r="A2666" s="81"/>
      <c r="B2666" s="82"/>
      <c r="C2666" s="83"/>
      <c r="D2666" s="84"/>
      <c r="E2666" s="24"/>
      <c r="F2666" s="25"/>
      <c r="H2666" s="87">
        <f t="shared" si="18"/>
        <v>0</v>
      </c>
    </row>
    <row r="2667" spans="1:8" s="49" customFormat="1">
      <c r="A2667" s="81"/>
      <c r="B2667" s="82"/>
      <c r="C2667" s="83"/>
      <c r="D2667" s="84"/>
      <c r="E2667" s="24"/>
      <c r="F2667" s="25"/>
      <c r="H2667" s="87">
        <f t="shared" si="18"/>
        <v>0</v>
      </c>
    </row>
    <row r="2668" spans="1:8" s="49" customFormat="1">
      <c r="A2668" s="81"/>
      <c r="B2668" s="82"/>
      <c r="C2668" s="83"/>
      <c r="D2668" s="84"/>
      <c r="E2668" s="24"/>
      <c r="F2668" s="25"/>
      <c r="H2668" s="87">
        <f t="shared" si="18"/>
        <v>0</v>
      </c>
    </row>
    <row r="2669" spans="1:8" s="49" customFormat="1">
      <c r="A2669" s="81"/>
      <c r="B2669" s="82"/>
      <c r="C2669" s="83"/>
      <c r="D2669" s="84"/>
      <c r="E2669" s="24"/>
      <c r="F2669" s="25"/>
      <c r="H2669" s="87">
        <f t="shared" si="18"/>
        <v>0</v>
      </c>
    </row>
    <row r="2670" spans="1:8" s="49" customFormat="1">
      <c r="A2670" s="81"/>
      <c r="B2670" s="82"/>
      <c r="C2670" s="83"/>
      <c r="D2670" s="84"/>
      <c r="E2670" s="24"/>
      <c r="F2670" s="25"/>
      <c r="H2670" s="87">
        <f t="shared" si="18"/>
        <v>0</v>
      </c>
    </row>
    <row r="2671" spans="1:8" s="49" customFormat="1">
      <c r="A2671" s="81"/>
      <c r="B2671" s="82"/>
      <c r="C2671" s="83"/>
      <c r="D2671" s="84"/>
      <c r="E2671" s="24"/>
      <c r="F2671" s="25"/>
      <c r="H2671" s="87">
        <f t="shared" si="18"/>
        <v>0</v>
      </c>
    </row>
    <row r="2672" spans="1:8" s="49" customFormat="1">
      <c r="A2672" s="81"/>
      <c r="B2672" s="82"/>
      <c r="C2672" s="83"/>
      <c r="D2672" s="84"/>
      <c r="E2672" s="24"/>
      <c r="F2672" s="25"/>
      <c r="H2672" s="87">
        <f t="shared" si="18"/>
        <v>0</v>
      </c>
    </row>
    <row r="2673" spans="1:8" s="49" customFormat="1">
      <c r="A2673" s="81"/>
      <c r="B2673" s="82"/>
      <c r="C2673" s="83"/>
      <c r="D2673" s="84"/>
      <c r="E2673" s="24"/>
      <c r="F2673" s="25"/>
      <c r="H2673" s="87">
        <f t="shared" si="18"/>
        <v>0</v>
      </c>
    </row>
    <row r="2674" spans="1:8" s="49" customFormat="1">
      <c r="A2674" s="81"/>
      <c r="B2674" s="82"/>
      <c r="C2674" s="83"/>
      <c r="D2674" s="84"/>
      <c r="E2674" s="24"/>
      <c r="F2674" s="25"/>
      <c r="H2674" s="87">
        <f t="shared" si="18"/>
        <v>0</v>
      </c>
    </row>
    <row r="2675" spans="1:8" s="49" customFormat="1">
      <c r="A2675" s="81"/>
      <c r="B2675" s="82"/>
      <c r="C2675" s="83"/>
      <c r="D2675" s="84"/>
      <c r="E2675" s="24"/>
      <c r="F2675" s="25"/>
      <c r="H2675" s="87">
        <f t="shared" si="18"/>
        <v>0</v>
      </c>
    </row>
    <row r="2676" spans="1:8" s="49" customFormat="1">
      <c r="A2676" s="81"/>
      <c r="B2676" s="82"/>
      <c r="C2676" s="83"/>
      <c r="D2676" s="84"/>
      <c r="E2676" s="24"/>
      <c r="F2676" s="25"/>
      <c r="H2676" s="87">
        <f t="shared" si="18"/>
        <v>0</v>
      </c>
    </row>
    <row r="2677" spans="1:8" s="49" customFormat="1">
      <c r="A2677" s="81"/>
      <c r="B2677" s="82"/>
      <c r="C2677" s="83"/>
      <c r="D2677" s="84"/>
      <c r="E2677" s="24"/>
      <c r="F2677" s="25"/>
      <c r="H2677" s="87">
        <f t="shared" si="18"/>
        <v>0</v>
      </c>
    </row>
    <row r="2678" spans="1:8" s="49" customFormat="1">
      <c r="A2678" s="81"/>
      <c r="B2678" s="82"/>
      <c r="C2678" s="83"/>
      <c r="D2678" s="84"/>
      <c r="E2678" s="24"/>
      <c r="F2678" s="25"/>
      <c r="H2678" s="87">
        <f t="shared" si="18"/>
        <v>0</v>
      </c>
    </row>
    <row r="2679" spans="1:8" s="49" customFormat="1">
      <c r="A2679" s="81"/>
      <c r="B2679" s="82"/>
      <c r="C2679" s="83"/>
      <c r="D2679" s="84"/>
      <c r="E2679" s="24"/>
      <c r="F2679" s="25"/>
      <c r="H2679" s="87">
        <f t="shared" si="18"/>
        <v>0</v>
      </c>
    </row>
    <row r="2680" spans="1:8" s="49" customFormat="1">
      <c r="A2680" s="81"/>
      <c r="B2680" s="82"/>
      <c r="C2680" s="83"/>
      <c r="D2680" s="84"/>
      <c r="E2680" s="24"/>
      <c r="F2680" s="25"/>
      <c r="H2680" s="87">
        <f t="shared" si="18"/>
        <v>0</v>
      </c>
    </row>
    <row r="2681" spans="1:8" s="49" customFormat="1">
      <c r="A2681" s="81"/>
      <c r="B2681" s="82"/>
      <c r="C2681" s="83"/>
      <c r="D2681" s="84"/>
      <c r="E2681" s="24"/>
      <c r="F2681" s="25"/>
      <c r="H2681" s="87">
        <f t="shared" si="18"/>
        <v>0</v>
      </c>
    </row>
    <row r="2682" spans="1:8" s="49" customFormat="1">
      <c r="A2682" s="81"/>
      <c r="B2682" s="82"/>
      <c r="C2682" s="83"/>
      <c r="D2682" s="84"/>
      <c r="E2682" s="24"/>
      <c r="F2682" s="25"/>
      <c r="H2682" s="87">
        <f t="shared" si="18"/>
        <v>0</v>
      </c>
    </row>
    <row r="2683" spans="1:8" s="49" customFormat="1">
      <c r="A2683" s="81"/>
      <c r="B2683" s="82"/>
      <c r="C2683" s="83"/>
      <c r="D2683" s="84"/>
      <c r="E2683" s="24"/>
      <c r="F2683" s="25"/>
      <c r="H2683" s="87">
        <f t="shared" si="18"/>
        <v>0</v>
      </c>
    </row>
    <row r="2684" spans="1:8" s="49" customFormat="1">
      <c r="A2684" s="81"/>
      <c r="B2684" s="82"/>
      <c r="C2684" s="83"/>
      <c r="D2684" s="84"/>
      <c r="E2684" s="24"/>
      <c r="F2684" s="25"/>
      <c r="H2684" s="87">
        <f t="shared" si="18"/>
        <v>0</v>
      </c>
    </row>
    <row r="2685" spans="1:8" s="49" customFormat="1">
      <c r="A2685" s="81"/>
      <c r="B2685" s="82"/>
      <c r="C2685" s="83"/>
      <c r="D2685" s="84"/>
      <c r="E2685" s="24"/>
      <c r="F2685" s="25"/>
      <c r="H2685" s="87">
        <f t="shared" si="18"/>
        <v>0</v>
      </c>
    </row>
    <row r="2686" spans="1:8" s="49" customFormat="1">
      <c r="A2686" s="81"/>
      <c r="B2686" s="82"/>
      <c r="C2686" s="83"/>
      <c r="D2686" s="84"/>
      <c r="E2686" s="24"/>
      <c r="F2686" s="25"/>
      <c r="H2686" s="87">
        <f t="shared" si="18"/>
        <v>0</v>
      </c>
    </row>
    <row r="2687" spans="1:8" s="49" customFormat="1">
      <c r="A2687" s="81"/>
      <c r="B2687" s="82"/>
      <c r="C2687" s="83"/>
      <c r="D2687" s="84"/>
      <c r="E2687" s="24"/>
      <c r="F2687" s="25"/>
      <c r="H2687" s="87">
        <f t="shared" si="18"/>
        <v>0</v>
      </c>
    </row>
    <row r="2688" spans="1:8" s="49" customFormat="1">
      <c r="A2688" s="81"/>
      <c r="B2688" s="82"/>
      <c r="C2688" s="83"/>
      <c r="D2688" s="84"/>
      <c r="E2688" s="24"/>
      <c r="F2688" s="25"/>
      <c r="H2688" s="87">
        <f t="shared" si="18"/>
        <v>0</v>
      </c>
    </row>
    <row r="2689" spans="1:8" s="49" customFormat="1">
      <c r="A2689" s="81"/>
      <c r="B2689" s="82"/>
      <c r="C2689" s="83"/>
      <c r="D2689" s="84"/>
      <c r="E2689" s="24"/>
      <c r="F2689" s="25"/>
      <c r="H2689" s="87">
        <f t="shared" si="18"/>
        <v>0</v>
      </c>
    </row>
    <row r="2690" spans="1:8" s="49" customFormat="1">
      <c r="A2690" s="81"/>
      <c r="B2690" s="82"/>
      <c r="C2690" s="83"/>
      <c r="D2690" s="84"/>
      <c r="E2690" s="24"/>
      <c r="F2690" s="25"/>
      <c r="H2690" s="87">
        <f t="shared" si="18"/>
        <v>0</v>
      </c>
    </row>
    <row r="2691" spans="1:8" s="49" customFormat="1">
      <c r="A2691" s="81"/>
      <c r="B2691" s="82"/>
      <c r="C2691" s="83"/>
      <c r="D2691" s="84"/>
      <c r="E2691" s="24"/>
      <c r="F2691" s="25"/>
      <c r="H2691" s="87">
        <f t="shared" si="18"/>
        <v>0</v>
      </c>
    </row>
    <row r="2692" spans="1:8" s="49" customFormat="1">
      <c r="A2692" s="81"/>
      <c r="B2692" s="82"/>
      <c r="C2692" s="83"/>
      <c r="D2692" s="84"/>
      <c r="E2692" s="24"/>
      <c r="F2692" s="25"/>
      <c r="H2692" s="87">
        <f t="shared" si="18"/>
        <v>0</v>
      </c>
    </row>
    <row r="2693" spans="1:8" s="49" customFormat="1">
      <c r="A2693" s="81"/>
      <c r="B2693" s="82"/>
      <c r="C2693" s="83"/>
      <c r="D2693" s="84"/>
      <c r="E2693" s="24"/>
      <c r="F2693" s="25"/>
      <c r="H2693" s="87">
        <f t="shared" si="18"/>
        <v>0</v>
      </c>
    </row>
    <row r="2694" spans="1:8" s="49" customFormat="1">
      <c r="A2694" s="81"/>
      <c r="B2694" s="82"/>
      <c r="C2694" s="83"/>
      <c r="D2694" s="84"/>
      <c r="E2694" s="24"/>
      <c r="F2694" s="25"/>
      <c r="H2694" s="87">
        <f t="shared" si="18"/>
        <v>0</v>
      </c>
    </row>
    <row r="2695" spans="1:8" s="49" customFormat="1">
      <c r="A2695" s="81"/>
      <c r="B2695" s="82"/>
      <c r="C2695" s="83"/>
      <c r="D2695" s="84"/>
      <c r="E2695" s="24"/>
      <c r="F2695" s="25"/>
      <c r="H2695" s="87">
        <f t="shared" si="18"/>
        <v>0</v>
      </c>
    </row>
    <row r="2696" spans="1:8" s="49" customFormat="1">
      <c r="A2696" s="81"/>
      <c r="B2696" s="82"/>
      <c r="C2696" s="83"/>
      <c r="D2696" s="84"/>
      <c r="E2696" s="24"/>
      <c r="F2696" s="25"/>
      <c r="H2696" s="87">
        <f t="shared" si="18"/>
        <v>0</v>
      </c>
    </row>
    <row r="2697" spans="1:8" s="49" customFormat="1">
      <c r="A2697" s="81"/>
      <c r="B2697" s="82"/>
      <c r="C2697" s="83"/>
      <c r="D2697" s="84"/>
      <c r="E2697" s="24"/>
      <c r="F2697" s="25"/>
      <c r="H2697" s="87">
        <f t="shared" si="18"/>
        <v>0</v>
      </c>
    </row>
    <row r="2698" spans="1:8" s="49" customFormat="1">
      <c r="A2698" s="81"/>
      <c r="B2698" s="82"/>
      <c r="C2698" s="83"/>
      <c r="D2698" s="84"/>
      <c r="E2698" s="24"/>
      <c r="F2698" s="25"/>
      <c r="H2698" s="87">
        <f t="shared" si="18"/>
        <v>0</v>
      </c>
    </row>
    <row r="2699" spans="1:8" s="49" customFormat="1">
      <c r="A2699" s="81"/>
      <c r="B2699" s="82"/>
      <c r="C2699" s="83"/>
      <c r="D2699" s="84"/>
      <c r="E2699" s="24"/>
      <c r="F2699" s="25"/>
      <c r="H2699" s="87">
        <f t="shared" si="18"/>
        <v>0</v>
      </c>
    </row>
    <row r="2700" spans="1:8" s="49" customFormat="1">
      <c r="A2700" s="81"/>
      <c r="B2700" s="82"/>
      <c r="C2700" s="83"/>
      <c r="D2700" s="84"/>
      <c r="E2700" s="24"/>
      <c r="F2700" s="25"/>
      <c r="H2700" s="87">
        <f t="shared" si="18"/>
        <v>0</v>
      </c>
    </row>
    <row r="2701" spans="1:8" s="49" customFormat="1">
      <c r="A2701" s="81"/>
      <c r="B2701" s="82"/>
      <c r="C2701" s="83"/>
      <c r="D2701" s="84"/>
      <c r="E2701" s="24"/>
      <c r="F2701" s="25"/>
      <c r="H2701" s="87">
        <f t="shared" si="18"/>
        <v>0</v>
      </c>
    </row>
    <row r="2702" spans="1:8" s="49" customFormat="1">
      <c r="A2702" s="81"/>
      <c r="B2702" s="82"/>
      <c r="C2702" s="83"/>
      <c r="D2702" s="84"/>
      <c r="E2702" s="24"/>
      <c r="F2702" s="25"/>
      <c r="H2702" s="87">
        <f t="shared" si="18"/>
        <v>0</v>
      </c>
    </row>
    <row r="2703" spans="1:8" s="49" customFormat="1">
      <c r="A2703" s="81"/>
      <c r="B2703" s="82"/>
      <c r="C2703" s="83"/>
      <c r="D2703" s="84"/>
      <c r="E2703" s="24"/>
      <c r="F2703" s="25"/>
      <c r="H2703" s="87">
        <f t="shared" si="18"/>
        <v>0</v>
      </c>
    </row>
    <row r="2704" spans="1:8" s="49" customFormat="1">
      <c r="A2704" s="81"/>
      <c r="B2704" s="82"/>
      <c r="C2704" s="83"/>
      <c r="D2704" s="84"/>
      <c r="E2704" s="24"/>
      <c r="F2704" s="25"/>
      <c r="H2704" s="87">
        <f t="shared" si="18"/>
        <v>0</v>
      </c>
    </row>
    <row r="2705" spans="1:8" s="49" customFormat="1">
      <c r="A2705" s="81"/>
      <c r="B2705" s="82"/>
      <c r="C2705" s="83"/>
      <c r="D2705" s="84"/>
      <c r="E2705" s="24"/>
      <c r="F2705" s="25"/>
      <c r="H2705" s="87">
        <f t="shared" si="18"/>
        <v>0</v>
      </c>
    </row>
    <row r="2706" spans="1:8" s="49" customFormat="1">
      <c r="A2706" s="81"/>
      <c r="B2706" s="82"/>
      <c r="C2706" s="83"/>
      <c r="D2706" s="84"/>
      <c r="E2706" s="24"/>
      <c r="F2706" s="25"/>
      <c r="H2706" s="87">
        <f t="shared" ref="H2706:H2769" si="19">G2706*F2706</f>
        <v>0</v>
      </c>
    </row>
    <row r="2707" spans="1:8" s="49" customFormat="1">
      <c r="A2707" s="81"/>
      <c r="B2707" s="82"/>
      <c r="C2707" s="83"/>
      <c r="D2707" s="84"/>
      <c r="E2707" s="24"/>
      <c r="F2707" s="25"/>
      <c r="H2707" s="87">
        <f t="shared" si="19"/>
        <v>0</v>
      </c>
    </row>
    <row r="2708" spans="1:8" s="49" customFormat="1">
      <c r="A2708" s="81"/>
      <c r="B2708" s="82"/>
      <c r="C2708" s="83"/>
      <c r="D2708" s="84"/>
      <c r="E2708" s="24"/>
      <c r="F2708" s="25"/>
      <c r="H2708" s="87">
        <f t="shared" si="19"/>
        <v>0</v>
      </c>
    </row>
    <row r="2709" spans="1:8" s="49" customFormat="1">
      <c r="A2709" s="81"/>
      <c r="B2709" s="82"/>
      <c r="C2709" s="83"/>
      <c r="D2709" s="84"/>
      <c r="E2709" s="24"/>
      <c r="F2709" s="25"/>
      <c r="H2709" s="87">
        <f t="shared" si="19"/>
        <v>0</v>
      </c>
    </row>
    <row r="2710" spans="1:8" s="49" customFormat="1">
      <c r="A2710" s="81"/>
      <c r="B2710" s="82"/>
      <c r="C2710" s="83"/>
      <c r="D2710" s="84"/>
      <c r="E2710" s="24"/>
      <c r="F2710" s="25"/>
      <c r="H2710" s="87">
        <f t="shared" si="19"/>
        <v>0</v>
      </c>
    </row>
    <row r="2711" spans="1:8" s="49" customFormat="1">
      <c r="A2711" s="81"/>
      <c r="B2711" s="82"/>
      <c r="C2711" s="83"/>
      <c r="D2711" s="84"/>
      <c r="E2711" s="24"/>
      <c r="F2711" s="25"/>
      <c r="H2711" s="87">
        <f t="shared" si="19"/>
        <v>0</v>
      </c>
    </row>
    <row r="2712" spans="1:8" s="49" customFormat="1">
      <c r="A2712" s="81"/>
      <c r="B2712" s="82"/>
      <c r="C2712" s="83"/>
      <c r="D2712" s="84"/>
      <c r="E2712" s="24"/>
      <c r="F2712" s="25"/>
      <c r="H2712" s="87">
        <f t="shared" si="19"/>
        <v>0</v>
      </c>
    </row>
    <row r="2713" spans="1:8" s="49" customFormat="1">
      <c r="A2713" s="81"/>
      <c r="B2713" s="82"/>
      <c r="C2713" s="83"/>
      <c r="D2713" s="84"/>
      <c r="E2713" s="24"/>
      <c r="F2713" s="25"/>
      <c r="H2713" s="87">
        <f t="shared" si="19"/>
        <v>0</v>
      </c>
    </row>
    <row r="2714" spans="1:8" s="49" customFormat="1">
      <c r="A2714" s="81"/>
      <c r="B2714" s="82"/>
      <c r="C2714" s="83"/>
      <c r="D2714" s="84"/>
      <c r="E2714" s="24"/>
      <c r="F2714" s="25"/>
      <c r="H2714" s="87">
        <f t="shared" si="19"/>
        <v>0</v>
      </c>
    </row>
    <row r="2715" spans="1:8" s="49" customFormat="1">
      <c r="A2715" s="81"/>
      <c r="B2715" s="82"/>
      <c r="C2715" s="83"/>
      <c r="D2715" s="84"/>
      <c r="E2715" s="24"/>
      <c r="F2715" s="25"/>
      <c r="H2715" s="87">
        <f t="shared" si="19"/>
        <v>0</v>
      </c>
    </row>
    <row r="2716" spans="1:8" s="49" customFormat="1">
      <c r="A2716" s="81"/>
      <c r="B2716" s="82"/>
      <c r="C2716" s="83"/>
      <c r="D2716" s="84"/>
      <c r="E2716" s="24"/>
      <c r="F2716" s="25"/>
      <c r="H2716" s="87">
        <f t="shared" si="19"/>
        <v>0</v>
      </c>
    </row>
    <row r="2717" spans="1:8" s="49" customFormat="1">
      <c r="A2717" s="81"/>
      <c r="B2717" s="82"/>
      <c r="C2717" s="83"/>
      <c r="D2717" s="84"/>
      <c r="E2717" s="24"/>
      <c r="F2717" s="25"/>
      <c r="H2717" s="87">
        <f t="shared" si="19"/>
        <v>0</v>
      </c>
    </row>
    <row r="2718" spans="1:8" s="49" customFormat="1">
      <c r="A2718" s="81"/>
      <c r="B2718" s="82"/>
      <c r="C2718" s="83"/>
      <c r="D2718" s="84"/>
      <c r="E2718" s="24"/>
      <c r="F2718" s="25"/>
      <c r="H2718" s="87">
        <f t="shared" si="19"/>
        <v>0</v>
      </c>
    </row>
    <row r="2719" spans="1:8" s="49" customFormat="1">
      <c r="A2719" s="81"/>
      <c r="B2719" s="82"/>
      <c r="C2719" s="83"/>
      <c r="D2719" s="84"/>
      <c r="E2719" s="24"/>
      <c r="F2719" s="25"/>
      <c r="H2719" s="87">
        <f t="shared" si="19"/>
        <v>0</v>
      </c>
    </row>
    <row r="2720" spans="1:8" s="49" customFormat="1">
      <c r="A2720" s="81"/>
      <c r="B2720" s="82"/>
      <c r="C2720" s="83"/>
      <c r="D2720" s="84"/>
      <c r="E2720" s="24"/>
      <c r="F2720" s="25"/>
      <c r="H2720" s="87">
        <f t="shared" si="19"/>
        <v>0</v>
      </c>
    </row>
    <row r="2721" spans="1:8" s="49" customFormat="1">
      <c r="A2721" s="81"/>
      <c r="B2721" s="82"/>
      <c r="C2721" s="83"/>
      <c r="D2721" s="84"/>
      <c r="E2721" s="24"/>
      <c r="F2721" s="25"/>
      <c r="H2721" s="87">
        <f t="shared" si="19"/>
        <v>0</v>
      </c>
    </row>
    <row r="2722" spans="1:8" s="49" customFormat="1">
      <c r="A2722" s="81"/>
      <c r="B2722" s="82"/>
      <c r="C2722" s="83"/>
      <c r="D2722" s="84"/>
      <c r="E2722" s="24"/>
      <c r="F2722" s="25"/>
      <c r="H2722" s="87">
        <f t="shared" si="19"/>
        <v>0</v>
      </c>
    </row>
    <row r="2723" spans="1:8" s="49" customFormat="1">
      <c r="A2723" s="81"/>
      <c r="B2723" s="82"/>
      <c r="C2723" s="83"/>
      <c r="D2723" s="84"/>
      <c r="E2723" s="24"/>
      <c r="F2723" s="25"/>
      <c r="H2723" s="87">
        <f t="shared" si="19"/>
        <v>0</v>
      </c>
    </row>
    <row r="2724" spans="1:8" s="49" customFormat="1">
      <c r="A2724" s="81"/>
      <c r="B2724" s="82"/>
      <c r="C2724" s="83"/>
      <c r="D2724" s="84"/>
      <c r="E2724" s="24"/>
      <c r="F2724" s="25"/>
      <c r="H2724" s="87">
        <f t="shared" si="19"/>
        <v>0</v>
      </c>
    </row>
    <row r="2725" spans="1:8" s="49" customFormat="1">
      <c r="A2725" s="81"/>
      <c r="B2725" s="82"/>
      <c r="C2725" s="83"/>
      <c r="D2725" s="84"/>
      <c r="E2725" s="24"/>
      <c r="F2725" s="25"/>
      <c r="H2725" s="87">
        <f t="shared" si="19"/>
        <v>0</v>
      </c>
    </row>
    <row r="2726" spans="1:8" s="49" customFormat="1">
      <c r="A2726" s="81"/>
      <c r="B2726" s="82"/>
      <c r="C2726" s="83"/>
      <c r="D2726" s="84"/>
      <c r="E2726" s="24"/>
      <c r="F2726" s="25"/>
      <c r="H2726" s="87">
        <f t="shared" si="19"/>
        <v>0</v>
      </c>
    </row>
    <row r="2727" spans="1:8" s="49" customFormat="1">
      <c r="A2727" s="81"/>
      <c r="B2727" s="82"/>
      <c r="C2727" s="83"/>
      <c r="D2727" s="84"/>
      <c r="E2727" s="24"/>
      <c r="F2727" s="25"/>
      <c r="H2727" s="87">
        <f t="shared" si="19"/>
        <v>0</v>
      </c>
    </row>
    <row r="2728" spans="1:8" s="49" customFormat="1">
      <c r="A2728" s="81"/>
      <c r="B2728" s="82"/>
      <c r="C2728" s="83"/>
      <c r="D2728" s="84"/>
      <c r="E2728" s="24"/>
      <c r="F2728" s="25"/>
      <c r="H2728" s="87">
        <f t="shared" si="19"/>
        <v>0</v>
      </c>
    </row>
    <row r="2729" spans="1:8" s="49" customFormat="1">
      <c r="A2729" s="81"/>
      <c r="B2729" s="82"/>
      <c r="C2729" s="83"/>
      <c r="D2729" s="84"/>
      <c r="E2729" s="24"/>
      <c r="F2729" s="25"/>
      <c r="H2729" s="87">
        <f t="shared" si="19"/>
        <v>0</v>
      </c>
    </row>
    <row r="2730" spans="1:8" s="49" customFormat="1">
      <c r="A2730" s="81"/>
      <c r="B2730" s="82"/>
      <c r="C2730" s="83"/>
      <c r="D2730" s="84"/>
      <c r="E2730" s="24"/>
      <c r="F2730" s="25"/>
      <c r="H2730" s="87">
        <f t="shared" si="19"/>
        <v>0</v>
      </c>
    </row>
    <row r="2731" spans="1:8" s="49" customFormat="1">
      <c r="A2731" s="81"/>
      <c r="B2731" s="82"/>
      <c r="C2731" s="83"/>
      <c r="D2731" s="84"/>
      <c r="E2731" s="24"/>
      <c r="F2731" s="25"/>
      <c r="H2731" s="87">
        <f t="shared" si="19"/>
        <v>0</v>
      </c>
    </row>
    <row r="2732" spans="1:8" s="49" customFormat="1">
      <c r="A2732" s="81"/>
      <c r="B2732" s="82"/>
      <c r="C2732" s="83"/>
      <c r="D2732" s="84"/>
      <c r="E2732" s="24"/>
      <c r="F2732" s="25"/>
      <c r="H2732" s="87">
        <f t="shared" si="19"/>
        <v>0</v>
      </c>
    </row>
    <row r="2733" spans="1:8" s="49" customFormat="1">
      <c r="A2733" s="81"/>
      <c r="B2733" s="82"/>
      <c r="C2733" s="83"/>
      <c r="D2733" s="84"/>
      <c r="E2733" s="24"/>
      <c r="F2733" s="25"/>
      <c r="H2733" s="87">
        <f t="shared" si="19"/>
        <v>0</v>
      </c>
    </row>
    <row r="2734" spans="1:8" s="49" customFormat="1">
      <c r="A2734" s="81"/>
      <c r="B2734" s="82"/>
      <c r="C2734" s="83"/>
      <c r="D2734" s="84"/>
      <c r="E2734" s="24"/>
      <c r="F2734" s="25"/>
      <c r="H2734" s="87">
        <f t="shared" si="19"/>
        <v>0</v>
      </c>
    </row>
    <row r="2735" spans="1:8" s="49" customFormat="1">
      <c r="A2735" s="81"/>
      <c r="B2735" s="82"/>
      <c r="C2735" s="83"/>
      <c r="D2735" s="84"/>
      <c r="E2735" s="24"/>
      <c r="F2735" s="25"/>
      <c r="H2735" s="87">
        <f t="shared" si="19"/>
        <v>0</v>
      </c>
    </row>
    <row r="2736" spans="1:8" s="49" customFormat="1">
      <c r="A2736" s="81"/>
      <c r="B2736" s="82"/>
      <c r="C2736" s="83"/>
      <c r="D2736" s="84"/>
      <c r="E2736" s="24"/>
      <c r="F2736" s="25"/>
      <c r="H2736" s="87">
        <f t="shared" si="19"/>
        <v>0</v>
      </c>
    </row>
    <row r="2737" spans="1:8" s="49" customFormat="1">
      <c r="A2737" s="81"/>
      <c r="B2737" s="82"/>
      <c r="C2737" s="83"/>
      <c r="D2737" s="84"/>
      <c r="E2737" s="24"/>
      <c r="F2737" s="25"/>
      <c r="H2737" s="87">
        <f t="shared" si="19"/>
        <v>0</v>
      </c>
    </row>
    <row r="2738" spans="1:8" s="49" customFormat="1">
      <c r="A2738" s="81"/>
      <c r="B2738" s="82"/>
      <c r="C2738" s="83"/>
      <c r="D2738" s="84"/>
      <c r="E2738" s="24"/>
      <c r="F2738" s="25"/>
      <c r="H2738" s="87">
        <f t="shared" si="19"/>
        <v>0</v>
      </c>
    </row>
    <row r="2739" spans="1:8" s="49" customFormat="1">
      <c r="A2739" s="81"/>
      <c r="B2739" s="82"/>
      <c r="C2739" s="83"/>
      <c r="D2739" s="84"/>
      <c r="E2739" s="24"/>
      <c r="F2739" s="25"/>
      <c r="H2739" s="87">
        <f t="shared" si="19"/>
        <v>0</v>
      </c>
    </row>
    <row r="2740" spans="1:8" s="49" customFormat="1">
      <c r="A2740" s="81"/>
      <c r="B2740" s="82"/>
      <c r="C2740" s="83"/>
      <c r="D2740" s="84"/>
      <c r="E2740" s="24"/>
      <c r="F2740" s="25"/>
      <c r="H2740" s="87">
        <f t="shared" si="19"/>
        <v>0</v>
      </c>
    </row>
    <row r="2741" spans="1:8" s="49" customFormat="1">
      <c r="A2741" s="81"/>
      <c r="B2741" s="82"/>
      <c r="C2741" s="83"/>
      <c r="D2741" s="84"/>
      <c r="E2741" s="24"/>
      <c r="F2741" s="25"/>
      <c r="H2741" s="87">
        <f t="shared" si="19"/>
        <v>0</v>
      </c>
    </row>
    <row r="2742" spans="1:8" s="49" customFormat="1">
      <c r="A2742" s="81"/>
      <c r="B2742" s="82"/>
      <c r="C2742" s="83"/>
      <c r="D2742" s="84"/>
      <c r="E2742" s="24"/>
      <c r="F2742" s="25"/>
      <c r="H2742" s="87">
        <f t="shared" si="19"/>
        <v>0</v>
      </c>
    </row>
    <row r="2743" spans="1:8" s="49" customFormat="1">
      <c r="A2743" s="81"/>
      <c r="B2743" s="82"/>
      <c r="C2743" s="83"/>
      <c r="D2743" s="84"/>
      <c r="E2743" s="24"/>
      <c r="F2743" s="25"/>
      <c r="H2743" s="87">
        <f t="shared" si="19"/>
        <v>0</v>
      </c>
    </row>
    <row r="2744" spans="1:8" s="49" customFormat="1">
      <c r="A2744" s="81"/>
      <c r="B2744" s="82"/>
      <c r="C2744" s="83"/>
      <c r="D2744" s="84"/>
      <c r="E2744" s="24"/>
      <c r="F2744" s="25"/>
      <c r="H2744" s="87">
        <f t="shared" si="19"/>
        <v>0</v>
      </c>
    </row>
    <row r="2745" spans="1:8" s="49" customFormat="1">
      <c r="A2745" s="81"/>
      <c r="B2745" s="82"/>
      <c r="C2745" s="83"/>
      <c r="D2745" s="84"/>
      <c r="E2745" s="24"/>
      <c r="F2745" s="25"/>
      <c r="H2745" s="87">
        <f t="shared" si="19"/>
        <v>0</v>
      </c>
    </row>
    <row r="2746" spans="1:8" s="49" customFormat="1">
      <c r="A2746" s="81"/>
      <c r="B2746" s="82"/>
      <c r="C2746" s="83"/>
      <c r="D2746" s="84"/>
      <c r="E2746" s="24"/>
      <c r="F2746" s="25"/>
      <c r="H2746" s="87">
        <f t="shared" si="19"/>
        <v>0</v>
      </c>
    </row>
    <row r="2747" spans="1:8" s="49" customFormat="1">
      <c r="A2747" s="81"/>
      <c r="B2747" s="82"/>
      <c r="C2747" s="83"/>
      <c r="D2747" s="84"/>
      <c r="E2747" s="24"/>
      <c r="F2747" s="25"/>
      <c r="H2747" s="87">
        <f t="shared" si="19"/>
        <v>0</v>
      </c>
    </row>
    <row r="2748" spans="1:8" s="49" customFormat="1">
      <c r="A2748" s="81"/>
      <c r="B2748" s="82"/>
      <c r="C2748" s="83"/>
      <c r="D2748" s="84"/>
      <c r="E2748" s="24"/>
      <c r="F2748" s="25"/>
      <c r="H2748" s="87">
        <f t="shared" si="19"/>
        <v>0</v>
      </c>
    </row>
    <row r="2749" spans="1:8" s="49" customFormat="1">
      <c r="A2749" s="81"/>
      <c r="B2749" s="82"/>
      <c r="C2749" s="83"/>
      <c r="D2749" s="84"/>
      <c r="E2749" s="24"/>
      <c r="F2749" s="25"/>
      <c r="H2749" s="87">
        <f t="shared" si="19"/>
        <v>0</v>
      </c>
    </row>
    <row r="2750" spans="1:8" s="49" customFormat="1">
      <c r="A2750" s="81"/>
      <c r="B2750" s="82"/>
      <c r="C2750" s="83"/>
      <c r="D2750" s="84"/>
      <c r="E2750" s="24"/>
      <c r="F2750" s="25"/>
      <c r="H2750" s="87">
        <f t="shared" si="19"/>
        <v>0</v>
      </c>
    </row>
    <row r="2751" spans="1:8" s="49" customFormat="1">
      <c r="A2751" s="81"/>
      <c r="B2751" s="82"/>
      <c r="C2751" s="83"/>
      <c r="D2751" s="84"/>
      <c r="E2751" s="24"/>
      <c r="F2751" s="25"/>
      <c r="H2751" s="87">
        <f t="shared" si="19"/>
        <v>0</v>
      </c>
    </row>
    <row r="2752" spans="1:8" s="49" customFormat="1">
      <c r="A2752" s="81"/>
      <c r="B2752" s="82"/>
      <c r="C2752" s="83"/>
      <c r="D2752" s="84"/>
      <c r="E2752" s="24"/>
      <c r="F2752" s="25"/>
      <c r="H2752" s="87">
        <f t="shared" si="19"/>
        <v>0</v>
      </c>
    </row>
    <row r="2753" spans="1:8" s="49" customFormat="1">
      <c r="A2753" s="81"/>
      <c r="B2753" s="82"/>
      <c r="C2753" s="83"/>
      <c r="D2753" s="84"/>
      <c r="E2753" s="24"/>
      <c r="F2753" s="25"/>
      <c r="H2753" s="87">
        <f t="shared" si="19"/>
        <v>0</v>
      </c>
    </row>
    <row r="2754" spans="1:8" s="49" customFormat="1">
      <c r="A2754" s="81"/>
      <c r="B2754" s="82"/>
      <c r="C2754" s="83"/>
      <c r="D2754" s="84"/>
      <c r="E2754" s="24"/>
      <c r="F2754" s="25"/>
      <c r="H2754" s="87">
        <f t="shared" si="19"/>
        <v>0</v>
      </c>
    </row>
    <row r="2755" spans="1:8" s="49" customFormat="1">
      <c r="A2755" s="81"/>
      <c r="B2755" s="82"/>
      <c r="C2755" s="83"/>
      <c r="D2755" s="84"/>
      <c r="E2755" s="24"/>
      <c r="F2755" s="25"/>
      <c r="H2755" s="87">
        <f t="shared" si="19"/>
        <v>0</v>
      </c>
    </row>
    <row r="2756" spans="1:8" s="49" customFormat="1">
      <c r="A2756" s="81"/>
      <c r="B2756" s="82"/>
      <c r="C2756" s="83"/>
      <c r="D2756" s="84"/>
      <c r="E2756" s="24"/>
      <c r="F2756" s="25"/>
      <c r="H2756" s="87">
        <f t="shared" si="19"/>
        <v>0</v>
      </c>
    </row>
    <row r="2757" spans="1:8" s="49" customFormat="1">
      <c r="A2757" s="81"/>
      <c r="B2757" s="82"/>
      <c r="C2757" s="83"/>
      <c r="D2757" s="84"/>
      <c r="E2757" s="24"/>
      <c r="F2757" s="25"/>
      <c r="H2757" s="87">
        <f t="shared" si="19"/>
        <v>0</v>
      </c>
    </row>
    <row r="2758" spans="1:8" s="49" customFormat="1">
      <c r="A2758" s="81"/>
      <c r="B2758" s="82"/>
      <c r="C2758" s="83"/>
      <c r="D2758" s="84"/>
      <c r="E2758" s="24"/>
      <c r="F2758" s="25"/>
      <c r="H2758" s="87">
        <f t="shared" si="19"/>
        <v>0</v>
      </c>
    </row>
    <row r="2759" spans="1:8" s="49" customFormat="1">
      <c r="A2759" s="81"/>
      <c r="B2759" s="82"/>
      <c r="C2759" s="83"/>
      <c r="D2759" s="84"/>
      <c r="E2759" s="24"/>
      <c r="F2759" s="25"/>
      <c r="H2759" s="87">
        <f t="shared" si="19"/>
        <v>0</v>
      </c>
    </row>
    <row r="2760" spans="1:8" s="49" customFormat="1">
      <c r="A2760" s="81"/>
      <c r="B2760" s="82"/>
      <c r="C2760" s="83"/>
      <c r="D2760" s="84"/>
      <c r="E2760" s="24"/>
      <c r="F2760" s="25"/>
      <c r="H2760" s="87">
        <f t="shared" si="19"/>
        <v>0</v>
      </c>
    </row>
    <row r="2761" spans="1:8" s="49" customFormat="1">
      <c r="A2761" s="81"/>
      <c r="B2761" s="82"/>
      <c r="C2761" s="83"/>
      <c r="D2761" s="84"/>
      <c r="E2761" s="24"/>
      <c r="F2761" s="25"/>
      <c r="H2761" s="87">
        <f t="shared" si="19"/>
        <v>0</v>
      </c>
    </row>
    <row r="2762" spans="1:8" s="49" customFormat="1">
      <c r="A2762" s="81"/>
      <c r="B2762" s="82"/>
      <c r="C2762" s="83"/>
      <c r="D2762" s="84"/>
      <c r="E2762" s="24"/>
      <c r="F2762" s="25"/>
      <c r="H2762" s="87">
        <f t="shared" si="19"/>
        <v>0</v>
      </c>
    </row>
    <row r="2763" spans="1:8" s="49" customFormat="1">
      <c r="A2763" s="81"/>
      <c r="B2763" s="82"/>
      <c r="C2763" s="83"/>
      <c r="D2763" s="84"/>
      <c r="E2763" s="24"/>
      <c r="F2763" s="25"/>
      <c r="H2763" s="87">
        <f t="shared" si="19"/>
        <v>0</v>
      </c>
    </row>
    <row r="2764" spans="1:8" s="49" customFormat="1">
      <c r="A2764" s="81"/>
      <c r="B2764" s="82"/>
      <c r="C2764" s="83"/>
      <c r="D2764" s="84"/>
      <c r="E2764" s="24"/>
      <c r="F2764" s="25"/>
      <c r="H2764" s="87">
        <f t="shared" si="19"/>
        <v>0</v>
      </c>
    </row>
    <row r="2765" spans="1:8" s="49" customFormat="1">
      <c r="A2765" s="81"/>
      <c r="B2765" s="82"/>
      <c r="C2765" s="83"/>
      <c r="D2765" s="84"/>
      <c r="E2765" s="24"/>
      <c r="F2765" s="25"/>
      <c r="H2765" s="87">
        <f t="shared" si="19"/>
        <v>0</v>
      </c>
    </row>
    <row r="2766" spans="1:8" s="49" customFormat="1">
      <c r="A2766" s="81"/>
      <c r="B2766" s="82"/>
      <c r="C2766" s="83"/>
      <c r="D2766" s="84"/>
      <c r="E2766" s="24"/>
      <c r="F2766" s="25"/>
      <c r="H2766" s="87">
        <f t="shared" si="19"/>
        <v>0</v>
      </c>
    </row>
    <row r="2767" spans="1:8" s="49" customFormat="1">
      <c r="A2767" s="81"/>
      <c r="B2767" s="82"/>
      <c r="C2767" s="83"/>
      <c r="D2767" s="84"/>
      <c r="E2767" s="24"/>
      <c r="F2767" s="25"/>
      <c r="H2767" s="87">
        <f t="shared" si="19"/>
        <v>0</v>
      </c>
    </row>
    <row r="2768" spans="1:8" s="49" customFormat="1">
      <c r="A2768" s="81"/>
      <c r="B2768" s="82"/>
      <c r="C2768" s="83"/>
      <c r="D2768" s="84"/>
      <c r="E2768" s="24"/>
      <c r="F2768" s="25"/>
      <c r="H2768" s="87">
        <f t="shared" si="19"/>
        <v>0</v>
      </c>
    </row>
    <row r="2769" spans="1:8" s="49" customFormat="1">
      <c r="A2769" s="81"/>
      <c r="B2769" s="82"/>
      <c r="C2769" s="83"/>
      <c r="D2769" s="84"/>
      <c r="E2769" s="24"/>
      <c r="F2769" s="25"/>
      <c r="H2769" s="87">
        <f t="shared" si="19"/>
        <v>0</v>
      </c>
    </row>
    <row r="2770" spans="1:8" s="49" customFormat="1">
      <c r="A2770" s="81"/>
      <c r="B2770" s="82"/>
      <c r="C2770" s="83"/>
      <c r="D2770" s="84"/>
      <c r="E2770" s="24"/>
      <c r="F2770" s="25"/>
      <c r="H2770" s="87">
        <f t="shared" ref="H2770:H2833" si="20">G2770*F2770</f>
        <v>0</v>
      </c>
    </row>
    <row r="2771" spans="1:8" s="49" customFormat="1">
      <c r="A2771" s="81"/>
      <c r="B2771" s="82"/>
      <c r="C2771" s="83"/>
      <c r="D2771" s="84"/>
      <c r="E2771" s="24"/>
      <c r="F2771" s="25"/>
      <c r="H2771" s="87">
        <f t="shared" si="20"/>
        <v>0</v>
      </c>
    </row>
    <row r="2772" spans="1:8" s="49" customFormat="1">
      <c r="A2772" s="81"/>
      <c r="B2772" s="82"/>
      <c r="C2772" s="83"/>
      <c r="D2772" s="84"/>
      <c r="E2772" s="24"/>
      <c r="F2772" s="25"/>
      <c r="H2772" s="87">
        <f t="shared" si="20"/>
        <v>0</v>
      </c>
    </row>
    <row r="2773" spans="1:8" s="49" customFormat="1">
      <c r="A2773" s="81"/>
      <c r="B2773" s="82"/>
      <c r="C2773" s="83"/>
      <c r="D2773" s="84"/>
      <c r="E2773" s="24"/>
      <c r="F2773" s="25"/>
      <c r="H2773" s="87">
        <f t="shared" si="20"/>
        <v>0</v>
      </c>
    </row>
    <row r="2774" spans="1:8" s="49" customFormat="1">
      <c r="A2774" s="81"/>
      <c r="B2774" s="82"/>
      <c r="C2774" s="83"/>
      <c r="D2774" s="84"/>
      <c r="E2774" s="24"/>
      <c r="F2774" s="25"/>
      <c r="H2774" s="87">
        <f t="shared" si="20"/>
        <v>0</v>
      </c>
    </row>
    <row r="2775" spans="1:8" s="49" customFormat="1">
      <c r="A2775" s="81"/>
      <c r="B2775" s="82"/>
      <c r="C2775" s="83"/>
      <c r="D2775" s="84"/>
      <c r="E2775" s="24"/>
      <c r="F2775" s="25"/>
      <c r="H2775" s="87">
        <f t="shared" si="20"/>
        <v>0</v>
      </c>
    </row>
    <row r="2776" spans="1:8" s="49" customFormat="1">
      <c r="A2776" s="81"/>
      <c r="B2776" s="82"/>
      <c r="C2776" s="83"/>
      <c r="D2776" s="84"/>
      <c r="E2776" s="24"/>
      <c r="F2776" s="25"/>
      <c r="H2776" s="87">
        <f t="shared" si="20"/>
        <v>0</v>
      </c>
    </row>
    <row r="2777" spans="1:8" s="49" customFormat="1">
      <c r="A2777" s="81"/>
      <c r="B2777" s="82"/>
      <c r="C2777" s="83"/>
      <c r="D2777" s="84"/>
      <c r="E2777" s="24"/>
      <c r="F2777" s="25"/>
      <c r="H2777" s="87">
        <f t="shared" si="20"/>
        <v>0</v>
      </c>
    </row>
    <row r="2778" spans="1:8" s="49" customFormat="1">
      <c r="A2778" s="81"/>
      <c r="B2778" s="82"/>
      <c r="C2778" s="83"/>
      <c r="D2778" s="84"/>
      <c r="E2778" s="24"/>
      <c r="F2778" s="25"/>
      <c r="H2778" s="87">
        <f t="shared" si="20"/>
        <v>0</v>
      </c>
    </row>
    <row r="2779" spans="1:8" s="49" customFormat="1">
      <c r="A2779" s="81"/>
      <c r="B2779" s="82"/>
      <c r="C2779" s="83"/>
      <c r="D2779" s="84"/>
      <c r="E2779" s="24"/>
      <c r="F2779" s="25"/>
      <c r="H2779" s="87">
        <f t="shared" si="20"/>
        <v>0</v>
      </c>
    </row>
    <row r="2780" spans="1:8" s="49" customFormat="1">
      <c r="A2780" s="81"/>
      <c r="B2780" s="82"/>
      <c r="C2780" s="83"/>
      <c r="D2780" s="84"/>
      <c r="E2780" s="24"/>
      <c r="F2780" s="25"/>
      <c r="H2780" s="87">
        <f t="shared" si="20"/>
        <v>0</v>
      </c>
    </row>
    <row r="2781" spans="1:8" s="49" customFormat="1">
      <c r="A2781" s="81"/>
      <c r="B2781" s="82"/>
      <c r="C2781" s="83"/>
      <c r="D2781" s="84"/>
      <c r="E2781" s="24"/>
      <c r="F2781" s="25"/>
      <c r="H2781" s="87">
        <f t="shared" si="20"/>
        <v>0</v>
      </c>
    </row>
    <row r="2782" spans="1:8" s="49" customFormat="1">
      <c r="A2782" s="81"/>
      <c r="B2782" s="82"/>
      <c r="C2782" s="83"/>
      <c r="D2782" s="84"/>
      <c r="E2782" s="24"/>
      <c r="F2782" s="25"/>
      <c r="H2782" s="87">
        <f t="shared" si="20"/>
        <v>0</v>
      </c>
    </row>
    <row r="2783" spans="1:8" s="49" customFormat="1">
      <c r="A2783" s="81"/>
      <c r="B2783" s="82"/>
      <c r="C2783" s="83"/>
      <c r="D2783" s="84"/>
      <c r="E2783" s="24"/>
      <c r="F2783" s="25"/>
      <c r="H2783" s="87">
        <f t="shared" si="20"/>
        <v>0</v>
      </c>
    </row>
    <row r="2784" spans="1:8" s="49" customFormat="1">
      <c r="A2784" s="81"/>
      <c r="B2784" s="82"/>
      <c r="C2784" s="83"/>
      <c r="D2784" s="84"/>
      <c r="E2784" s="24"/>
      <c r="F2784" s="25"/>
      <c r="H2784" s="87">
        <f t="shared" si="20"/>
        <v>0</v>
      </c>
    </row>
    <row r="2785" spans="1:8" s="49" customFormat="1">
      <c r="A2785" s="81"/>
      <c r="B2785" s="82"/>
      <c r="C2785" s="83"/>
      <c r="D2785" s="84"/>
      <c r="E2785" s="24"/>
      <c r="F2785" s="25"/>
      <c r="H2785" s="87">
        <f t="shared" si="20"/>
        <v>0</v>
      </c>
    </row>
    <row r="2786" spans="1:8" s="49" customFormat="1">
      <c r="A2786" s="81"/>
      <c r="B2786" s="82"/>
      <c r="C2786" s="83"/>
      <c r="D2786" s="84"/>
      <c r="E2786" s="24"/>
      <c r="F2786" s="25"/>
      <c r="H2786" s="87">
        <f t="shared" si="20"/>
        <v>0</v>
      </c>
    </row>
    <row r="2787" spans="1:8" s="49" customFormat="1">
      <c r="A2787" s="81"/>
      <c r="B2787" s="82"/>
      <c r="C2787" s="83"/>
      <c r="D2787" s="84"/>
      <c r="E2787" s="24"/>
      <c r="F2787" s="25"/>
      <c r="H2787" s="87">
        <f t="shared" si="20"/>
        <v>0</v>
      </c>
    </row>
    <row r="2788" spans="1:8" s="49" customFormat="1">
      <c r="A2788" s="81"/>
      <c r="B2788" s="82"/>
      <c r="C2788" s="83"/>
      <c r="D2788" s="84"/>
      <c r="E2788" s="24"/>
      <c r="F2788" s="25"/>
      <c r="H2788" s="87">
        <f t="shared" si="20"/>
        <v>0</v>
      </c>
    </row>
    <row r="2789" spans="1:8" s="49" customFormat="1">
      <c r="A2789" s="81"/>
      <c r="B2789" s="82"/>
      <c r="C2789" s="83"/>
      <c r="D2789" s="84"/>
      <c r="E2789" s="24"/>
      <c r="F2789" s="25"/>
      <c r="H2789" s="87">
        <f t="shared" si="20"/>
        <v>0</v>
      </c>
    </row>
    <row r="2790" spans="1:8" s="49" customFormat="1">
      <c r="A2790" s="81"/>
      <c r="B2790" s="82"/>
      <c r="C2790" s="83"/>
      <c r="D2790" s="84"/>
      <c r="E2790" s="24"/>
      <c r="F2790" s="25"/>
      <c r="H2790" s="87">
        <f t="shared" si="20"/>
        <v>0</v>
      </c>
    </row>
    <row r="2791" spans="1:8" s="49" customFormat="1">
      <c r="A2791" s="81"/>
      <c r="B2791" s="82"/>
      <c r="C2791" s="83"/>
      <c r="D2791" s="84"/>
      <c r="E2791" s="24"/>
      <c r="F2791" s="25"/>
      <c r="H2791" s="87">
        <f t="shared" si="20"/>
        <v>0</v>
      </c>
    </row>
    <row r="2792" spans="1:8" s="49" customFormat="1">
      <c r="A2792" s="81"/>
      <c r="B2792" s="82"/>
      <c r="C2792" s="83"/>
      <c r="D2792" s="84"/>
      <c r="E2792" s="24"/>
      <c r="F2792" s="25"/>
      <c r="H2792" s="87">
        <f t="shared" si="20"/>
        <v>0</v>
      </c>
    </row>
    <row r="2793" spans="1:8" s="49" customFormat="1">
      <c r="A2793" s="81"/>
      <c r="B2793" s="82"/>
      <c r="C2793" s="83"/>
      <c r="D2793" s="84"/>
      <c r="E2793" s="24"/>
      <c r="F2793" s="25"/>
      <c r="H2793" s="87">
        <f t="shared" si="20"/>
        <v>0</v>
      </c>
    </row>
    <row r="2794" spans="1:8" s="49" customFormat="1">
      <c r="A2794" s="81"/>
      <c r="B2794" s="82"/>
      <c r="C2794" s="83"/>
      <c r="D2794" s="84"/>
      <c r="E2794" s="24"/>
      <c r="F2794" s="25"/>
      <c r="H2794" s="87">
        <f t="shared" si="20"/>
        <v>0</v>
      </c>
    </row>
    <row r="2795" spans="1:8" s="49" customFormat="1">
      <c r="A2795" s="81"/>
      <c r="B2795" s="82"/>
      <c r="C2795" s="83"/>
      <c r="D2795" s="84"/>
      <c r="E2795" s="24"/>
      <c r="F2795" s="25"/>
      <c r="H2795" s="87">
        <f t="shared" si="20"/>
        <v>0</v>
      </c>
    </row>
    <row r="2796" spans="1:8" s="49" customFormat="1">
      <c r="A2796" s="81"/>
      <c r="B2796" s="82"/>
      <c r="C2796" s="83"/>
      <c r="D2796" s="84"/>
      <c r="E2796" s="24"/>
      <c r="F2796" s="25"/>
      <c r="H2796" s="87">
        <f t="shared" si="20"/>
        <v>0</v>
      </c>
    </row>
    <row r="2797" spans="1:8" s="49" customFormat="1">
      <c r="A2797" s="81"/>
      <c r="B2797" s="82"/>
      <c r="C2797" s="83"/>
      <c r="D2797" s="84"/>
      <c r="E2797" s="24"/>
      <c r="F2797" s="25"/>
      <c r="H2797" s="87">
        <f t="shared" si="20"/>
        <v>0</v>
      </c>
    </row>
    <row r="2798" spans="1:8" s="49" customFormat="1">
      <c r="A2798" s="81"/>
      <c r="B2798" s="82"/>
      <c r="C2798" s="83"/>
      <c r="D2798" s="84"/>
      <c r="E2798" s="24"/>
      <c r="F2798" s="25"/>
      <c r="H2798" s="87">
        <f t="shared" si="20"/>
        <v>0</v>
      </c>
    </row>
    <row r="2799" spans="1:8" s="49" customFormat="1">
      <c r="A2799" s="81"/>
      <c r="B2799" s="82"/>
      <c r="C2799" s="83"/>
      <c r="D2799" s="84"/>
      <c r="E2799" s="24"/>
      <c r="F2799" s="25"/>
      <c r="H2799" s="87">
        <f t="shared" si="20"/>
        <v>0</v>
      </c>
    </row>
    <row r="2800" spans="1:8" s="49" customFormat="1">
      <c r="A2800" s="81"/>
      <c r="B2800" s="82"/>
      <c r="C2800" s="83"/>
      <c r="D2800" s="84"/>
      <c r="E2800" s="24"/>
      <c r="F2800" s="25"/>
      <c r="H2800" s="87">
        <f t="shared" si="20"/>
        <v>0</v>
      </c>
    </row>
    <row r="2801" spans="1:8" s="49" customFormat="1">
      <c r="A2801" s="81"/>
      <c r="B2801" s="82"/>
      <c r="C2801" s="83"/>
      <c r="D2801" s="84"/>
      <c r="E2801" s="24"/>
      <c r="F2801" s="25"/>
      <c r="H2801" s="87">
        <f t="shared" si="20"/>
        <v>0</v>
      </c>
    </row>
    <row r="2802" spans="1:8" s="49" customFormat="1">
      <c r="A2802" s="81"/>
      <c r="B2802" s="82"/>
      <c r="C2802" s="83"/>
      <c r="D2802" s="84"/>
      <c r="E2802" s="24"/>
      <c r="F2802" s="25"/>
      <c r="H2802" s="87">
        <f t="shared" si="20"/>
        <v>0</v>
      </c>
    </row>
    <row r="2803" spans="1:8" s="49" customFormat="1">
      <c r="A2803" s="81"/>
      <c r="B2803" s="82"/>
      <c r="C2803" s="83"/>
      <c r="D2803" s="84"/>
      <c r="E2803" s="24"/>
      <c r="F2803" s="25"/>
      <c r="H2803" s="87">
        <f t="shared" si="20"/>
        <v>0</v>
      </c>
    </row>
    <row r="2804" spans="1:8" s="49" customFormat="1">
      <c r="A2804" s="81"/>
      <c r="B2804" s="82"/>
      <c r="C2804" s="83"/>
      <c r="D2804" s="84"/>
      <c r="E2804" s="24"/>
      <c r="F2804" s="25"/>
      <c r="H2804" s="87">
        <f t="shared" si="20"/>
        <v>0</v>
      </c>
    </row>
    <row r="2805" spans="1:8" s="49" customFormat="1">
      <c r="A2805" s="81"/>
      <c r="B2805" s="82"/>
      <c r="C2805" s="83"/>
      <c r="D2805" s="84"/>
      <c r="E2805" s="24"/>
      <c r="F2805" s="25"/>
      <c r="H2805" s="87">
        <f t="shared" si="20"/>
        <v>0</v>
      </c>
    </row>
    <row r="2806" spans="1:8" s="49" customFormat="1">
      <c r="A2806" s="81"/>
      <c r="B2806" s="82"/>
      <c r="C2806" s="83"/>
      <c r="D2806" s="84"/>
      <c r="E2806" s="24"/>
      <c r="F2806" s="25"/>
      <c r="H2806" s="87">
        <f t="shared" si="20"/>
        <v>0</v>
      </c>
    </row>
    <row r="2807" spans="1:8" s="49" customFormat="1">
      <c r="A2807" s="81"/>
      <c r="B2807" s="82"/>
      <c r="C2807" s="83"/>
      <c r="D2807" s="84"/>
      <c r="E2807" s="24"/>
      <c r="F2807" s="25"/>
      <c r="H2807" s="87">
        <f t="shared" si="20"/>
        <v>0</v>
      </c>
    </row>
    <row r="2808" spans="1:8" s="49" customFormat="1">
      <c r="A2808" s="81"/>
      <c r="B2808" s="82"/>
      <c r="C2808" s="83"/>
      <c r="D2808" s="84"/>
      <c r="E2808" s="24"/>
      <c r="F2808" s="25"/>
      <c r="H2808" s="87">
        <f t="shared" si="20"/>
        <v>0</v>
      </c>
    </row>
    <row r="2809" spans="1:8" s="49" customFormat="1">
      <c r="A2809" s="81"/>
      <c r="B2809" s="82"/>
      <c r="C2809" s="83"/>
      <c r="D2809" s="84"/>
      <c r="E2809" s="24"/>
      <c r="F2809" s="25"/>
      <c r="H2809" s="87">
        <f t="shared" si="20"/>
        <v>0</v>
      </c>
    </row>
    <row r="2810" spans="1:8" s="49" customFormat="1">
      <c r="A2810" s="81"/>
      <c r="B2810" s="82"/>
      <c r="C2810" s="83"/>
      <c r="D2810" s="84"/>
      <c r="E2810" s="24"/>
      <c r="F2810" s="25"/>
      <c r="H2810" s="87">
        <f t="shared" si="20"/>
        <v>0</v>
      </c>
    </row>
    <row r="2811" spans="1:8" s="49" customFormat="1">
      <c r="A2811" s="81"/>
      <c r="B2811" s="82"/>
      <c r="C2811" s="83"/>
      <c r="D2811" s="84"/>
      <c r="E2811" s="24"/>
      <c r="F2811" s="25"/>
      <c r="H2811" s="87">
        <f t="shared" si="20"/>
        <v>0</v>
      </c>
    </row>
    <row r="2812" spans="1:8" s="49" customFormat="1">
      <c r="A2812" s="81"/>
      <c r="B2812" s="82"/>
      <c r="C2812" s="83"/>
      <c r="D2812" s="84"/>
      <c r="E2812" s="24"/>
      <c r="F2812" s="25"/>
      <c r="H2812" s="87">
        <f t="shared" si="20"/>
        <v>0</v>
      </c>
    </row>
    <row r="2813" spans="1:8" s="49" customFormat="1">
      <c r="A2813" s="81"/>
      <c r="B2813" s="82"/>
      <c r="C2813" s="83"/>
      <c r="D2813" s="84"/>
      <c r="E2813" s="24"/>
      <c r="F2813" s="25"/>
      <c r="H2813" s="87">
        <f t="shared" si="20"/>
        <v>0</v>
      </c>
    </row>
    <row r="2814" spans="1:8" s="49" customFormat="1">
      <c r="A2814" s="81"/>
      <c r="B2814" s="82"/>
      <c r="C2814" s="83"/>
      <c r="D2814" s="84"/>
      <c r="E2814" s="24"/>
      <c r="F2814" s="25"/>
      <c r="H2814" s="87">
        <f t="shared" si="20"/>
        <v>0</v>
      </c>
    </row>
    <row r="2815" spans="1:8" s="49" customFormat="1">
      <c r="A2815" s="81"/>
      <c r="B2815" s="82"/>
      <c r="C2815" s="83"/>
      <c r="D2815" s="84"/>
      <c r="E2815" s="24"/>
      <c r="F2815" s="25"/>
      <c r="H2815" s="87">
        <f t="shared" si="20"/>
        <v>0</v>
      </c>
    </row>
    <row r="2816" spans="1:8" s="49" customFormat="1">
      <c r="A2816" s="81"/>
      <c r="B2816" s="82"/>
      <c r="C2816" s="83"/>
      <c r="D2816" s="84"/>
      <c r="E2816" s="24"/>
      <c r="F2816" s="25"/>
      <c r="H2816" s="87">
        <f t="shared" si="20"/>
        <v>0</v>
      </c>
    </row>
    <row r="2817" spans="1:8" s="49" customFormat="1">
      <c r="A2817" s="81"/>
      <c r="B2817" s="82"/>
      <c r="C2817" s="83"/>
      <c r="D2817" s="84"/>
      <c r="E2817" s="24"/>
      <c r="F2817" s="25"/>
      <c r="H2817" s="87">
        <f t="shared" si="20"/>
        <v>0</v>
      </c>
    </row>
    <row r="2818" spans="1:8" s="49" customFormat="1">
      <c r="A2818" s="81"/>
      <c r="B2818" s="82"/>
      <c r="C2818" s="83"/>
      <c r="D2818" s="84"/>
      <c r="E2818" s="24"/>
      <c r="F2818" s="25"/>
      <c r="H2818" s="87">
        <f t="shared" si="20"/>
        <v>0</v>
      </c>
    </row>
    <row r="2819" spans="1:8" s="49" customFormat="1">
      <c r="A2819" s="81"/>
      <c r="B2819" s="82"/>
      <c r="C2819" s="83"/>
      <c r="D2819" s="84"/>
      <c r="E2819" s="24"/>
      <c r="F2819" s="25"/>
      <c r="H2819" s="87">
        <f t="shared" si="20"/>
        <v>0</v>
      </c>
    </row>
    <row r="2820" spans="1:8" s="49" customFormat="1">
      <c r="A2820" s="81"/>
      <c r="B2820" s="82"/>
      <c r="C2820" s="83"/>
      <c r="D2820" s="84"/>
      <c r="E2820" s="24"/>
      <c r="F2820" s="25"/>
      <c r="H2820" s="87">
        <f t="shared" si="20"/>
        <v>0</v>
      </c>
    </row>
    <row r="2821" spans="1:8" s="49" customFormat="1">
      <c r="A2821" s="81"/>
      <c r="B2821" s="82"/>
      <c r="C2821" s="83"/>
      <c r="D2821" s="84"/>
      <c r="E2821" s="24"/>
      <c r="F2821" s="25"/>
      <c r="H2821" s="87">
        <f t="shared" si="20"/>
        <v>0</v>
      </c>
    </row>
    <row r="2822" spans="1:8" s="49" customFormat="1">
      <c r="A2822" s="81"/>
      <c r="B2822" s="82"/>
      <c r="C2822" s="83"/>
      <c r="D2822" s="84"/>
      <c r="E2822" s="24"/>
      <c r="F2822" s="25"/>
      <c r="H2822" s="87">
        <f t="shared" si="20"/>
        <v>0</v>
      </c>
    </row>
    <row r="2823" spans="1:8" s="49" customFormat="1">
      <c r="A2823" s="81"/>
      <c r="B2823" s="82"/>
      <c r="C2823" s="83"/>
      <c r="D2823" s="84"/>
      <c r="E2823" s="24"/>
      <c r="F2823" s="25"/>
      <c r="H2823" s="87">
        <f t="shared" si="20"/>
        <v>0</v>
      </c>
    </row>
    <row r="2824" spans="1:8" s="49" customFormat="1">
      <c r="A2824" s="81"/>
      <c r="B2824" s="82"/>
      <c r="C2824" s="83"/>
      <c r="D2824" s="84"/>
      <c r="E2824" s="24"/>
      <c r="F2824" s="25"/>
      <c r="H2824" s="87">
        <f t="shared" si="20"/>
        <v>0</v>
      </c>
    </row>
    <row r="2825" spans="1:8" s="49" customFormat="1">
      <c r="A2825" s="81"/>
      <c r="B2825" s="82"/>
      <c r="C2825" s="83"/>
      <c r="D2825" s="84"/>
      <c r="E2825" s="24"/>
      <c r="F2825" s="25"/>
      <c r="H2825" s="87">
        <f t="shared" si="20"/>
        <v>0</v>
      </c>
    </row>
    <row r="2826" spans="1:8" s="49" customFormat="1">
      <c r="A2826" s="81"/>
      <c r="B2826" s="82"/>
      <c r="C2826" s="83"/>
      <c r="D2826" s="84"/>
      <c r="E2826" s="24"/>
      <c r="F2826" s="25"/>
      <c r="H2826" s="87">
        <f t="shared" si="20"/>
        <v>0</v>
      </c>
    </row>
    <row r="2827" spans="1:8" s="49" customFormat="1">
      <c r="A2827" s="81"/>
      <c r="B2827" s="82"/>
      <c r="C2827" s="83"/>
      <c r="D2827" s="84"/>
      <c r="E2827" s="24"/>
      <c r="F2827" s="25"/>
      <c r="H2827" s="87">
        <f t="shared" si="20"/>
        <v>0</v>
      </c>
    </row>
    <row r="2828" spans="1:8" s="49" customFormat="1">
      <c r="A2828" s="81"/>
      <c r="B2828" s="82"/>
      <c r="C2828" s="83"/>
      <c r="D2828" s="84"/>
      <c r="E2828" s="24"/>
      <c r="F2828" s="25"/>
      <c r="H2828" s="87">
        <f t="shared" si="20"/>
        <v>0</v>
      </c>
    </row>
    <row r="2829" spans="1:8" s="49" customFormat="1">
      <c r="A2829" s="81"/>
      <c r="B2829" s="82"/>
      <c r="C2829" s="83"/>
      <c r="D2829" s="84"/>
      <c r="E2829" s="24"/>
      <c r="F2829" s="25"/>
      <c r="H2829" s="87">
        <f t="shared" si="20"/>
        <v>0</v>
      </c>
    </row>
    <row r="2830" spans="1:8" s="49" customFormat="1">
      <c r="A2830" s="81"/>
      <c r="B2830" s="82"/>
      <c r="C2830" s="83"/>
      <c r="D2830" s="84"/>
      <c r="E2830" s="24"/>
      <c r="F2830" s="25"/>
      <c r="H2830" s="87">
        <f t="shared" si="20"/>
        <v>0</v>
      </c>
    </row>
    <row r="2831" spans="1:8" s="49" customFormat="1">
      <c r="A2831" s="81"/>
      <c r="B2831" s="82"/>
      <c r="C2831" s="83"/>
      <c r="D2831" s="84"/>
      <c r="E2831" s="24"/>
      <c r="F2831" s="25"/>
      <c r="H2831" s="87">
        <f t="shared" si="20"/>
        <v>0</v>
      </c>
    </row>
    <row r="2832" spans="1:8" s="49" customFormat="1">
      <c r="A2832" s="81"/>
      <c r="B2832" s="82"/>
      <c r="C2832" s="83"/>
      <c r="D2832" s="84"/>
      <c r="E2832" s="24"/>
      <c r="F2832" s="25"/>
      <c r="H2832" s="87">
        <f t="shared" si="20"/>
        <v>0</v>
      </c>
    </row>
    <row r="2833" spans="1:8" s="49" customFormat="1">
      <c r="A2833" s="81"/>
      <c r="B2833" s="82"/>
      <c r="C2833" s="83"/>
      <c r="D2833" s="84"/>
      <c r="E2833" s="24"/>
      <c r="F2833" s="25"/>
      <c r="H2833" s="87">
        <f t="shared" si="20"/>
        <v>0</v>
      </c>
    </row>
    <row r="2834" spans="1:8" s="49" customFormat="1">
      <c r="A2834" s="81"/>
      <c r="B2834" s="82"/>
      <c r="C2834" s="83"/>
      <c r="D2834" s="84"/>
      <c r="E2834" s="24"/>
      <c r="F2834" s="25"/>
      <c r="H2834" s="87">
        <f t="shared" ref="H2834:H2897" si="21">G2834*F2834</f>
        <v>0</v>
      </c>
    </row>
    <row r="2835" spans="1:8" s="49" customFormat="1">
      <c r="A2835" s="81"/>
      <c r="B2835" s="82"/>
      <c r="C2835" s="83"/>
      <c r="D2835" s="84"/>
      <c r="E2835" s="24"/>
      <c r="F2835" s="25"/>
      <c r="H2835" s="87">
        <f t="shared" si="21"/>
        <v>0</v>
      </c>
    </row>
    <row r="2836" spans="1:8" s="49" customFormat="1">
      <c r="A2836" s="81"/>
      <c r="B2836" s="82"/>
      <c r="C2836" s="83"/>
      <c r="D2836" s="84"/>
      <c r="E2836" s="24"/>
      <c r="F2836" s="25"/>
      <c r="H2836" s="87">
        <f t="shared" si="21"/>
        <v>0</v>
      </c>
    </row>
    <row r="2837" spans="1:8" s="49" customFormat="1">
      <c r="A2837" s="81"/>
      <c r="B2837" s="82"/>
      <c r="C2837" s="83"/>
      <c r="D2837" s="84"/>
      <c r="E2837" s="24"/>
      <c r="F2837" s="25"/>
      <c r="H2837" s="87">
        <f t="shared" si="21"/>
        <v>0</v>
      </c>
    </row>
    <row r="2838" spans="1:8" s="49" customFormat="1">
      <c r="A2838" s="81"/>
      <c r="B2838" s="82"/>
      <c r="C2838" s="83"/>
      <c r="D2838" s="84"/>
      <c r="E2838" s="24"/>
      <c r="F2838" s="25"/>
      <c r="H2838" s="87">
        <f t="shared" si="21"/>
        <v>0</v>
      </c>
    </row>
    <row r="2839" spans="1:8" s="49" customFormat="1">
      <c r="A2839" s="81"/>
      <c r="B2839" s="82"/>
      <c r="C2839" s="83"/>
      <c r="D2839" s="84"/>
      <c r="E2839" s="24"/>
      <c r="F2839" s="25"/>
      <c r="H2839" s="87">
        <f t="shared" si="21"/>
        <v>0</v>
      </c>
    </row>
    <row r="2840" spans="1:8" s="49" customFormat="1">
      <c r="A2840" s="81"/>
      <c r="B2840" s="82"/>
      <c r="C2840" s="83"/>
      <c r="D2840" s="84"/>
      <c r="E2840" s="24"/>
      <c r="F2840" s="25"/>
      <c r="H2840" s="87">
        <f t="shared" si="21"/>
        <v>0</v>
      </c>
    </row>
    <row r="2841" spans="1:8" s="49" customFormat="1">
      <c r="A2841" s="81"/>
      <c r="B2841" s="82"/>
      <c r="C2841" s="83"/>
      <c r="D2841" s="84"/>
      <c r="E2841" s="24"/>
      <c r="F2841" s="25"/>
      <c r="H2841" s="87">
        <f t="shared" si="21"/>
        <v>0</v>
      </c>
    </row>
    <row r="2842" spans="1:8" s="49" customFormat="1">
      <c r="A2842" s="81"/>
      <c r="B2842" s="82"/>
      <c r="C2842" s="83"/>
      <c r="D2842" s="84"/>
      <c r="E2842" s="24"/>
      <c r="F2842" s="25"/>
      <c r="H2842" s="87">
        <f t="shared" si="21"/>
        <v>0</v>
      </c>
    </row>
    <row r="2843" spans="1:8" s="49" customFormat="1">
      <c r="A2843" s="81"/>
      <c r="B2843" s="82"/>
      <c r="C2843" s="83"/>
      <c r="D2843" s="84"/>
      <c r="E2843" s="24"/>
      <c r="F2843" s="25"/>
      <c r="H2843" s="87">
        <f t="shared" si="21"/>
        <v>0</v>
      </c>
    </row>
    <row r="2844" spans="1:8" s="49" customFormat="1">
      <c r="A2844" s="81"/>
      <c r="B2844" s="82"/>
      <c r="C2844" s="83"/>
      <c r="D2844" s="84"/>
      <c r="E2844" s="24"/>
      <c r="F2844" s="25"/>
      <c r="H2844" s="87">
        <f t="shared" si="21"/>
        <v>0</v>
      </c>
    </row>
    <row r="2845" spans="1:8" s="49" customFormat="1">
      <c r="A2845" s="81"/>
      <c r="B2845" s="82"/>
      <c r="C2845" s="83"/>
      <c r="D2845" s="84"/>
      <c r="E2845" s="24"/>
      <c r="F2845" s="25"/>
      <c r="H2845" s="87">
        <f t="shared" si="21"/>
        <v>0</v>
      </c>
    </row>
    <row r="2846" spans="1:8" s="49" customFormat="1">
      <c r="A2846" s="81"/>
      <c r="B2846" s="82"/>
      <c r="C2846" s="83"/>
      <c r="D2846" s="84"/>
      <c r="E2846" s="24"/>
      <c r="F2846" s="25"/>
      <c r="H2846" s="87">
        <f t="shared" si="21"/>
        <v>0</v>
      </c>
    </row>
    <row r="2847" spans="1:8" s="49" customFormat="1">
      <c r="A2847" s="81"/>
      <c r="B2847" s="82"/>
      <c r="C2847" s="83"/>
      <c r="D2847" s="84"/>
      <c r="E2847" s="24"/>
      <c r="F2847" s="25"/>
      <c r="H2847" s="87">
        <f t="shared" si="21"/>
        <v>0</v>
      </c>
    </row>
    <row r="2848" spans="1:8" s="49" customFormat="1">
      <c r="A2848" s="81"/>
      <c r="B2848" s="82"/>
      <c r="C2848" s="83"/>
      <c r="D2848" s="84"/>
      <c r="E2848" s="24"/>
      <c r="F2848" s="25"/>
      <c r="H2848" s="87">
        <f t="shared" si="21"/>
        <v>0</v>
      </c>
    </row>
    <row r="2849" spans="1:8" s="49" customFormat="1">
      <c r="A2849" s="81"/>
      <c r="B2849" s="82"/>
      <c r="C2849" s="83"/>
      <c r="D2849" s="84"/>
      <c r="E2849" s="24"/>
      <c r="F2849" s="25"/>
      <c r="H2849" s="87">
        <f t="shared" si="21"/>
        <v>0</v>
      </c>
    </row>
    <row r="2850" spans="1:8" s="49" customFormat="1">
      <c r="A2850" s="81"/>
      <c r="B2850" s="82"/>
      <c r="C2850" s="83"/>
      <c r="D2850" s="84"/>
      <c r="E2850" s="24"/>
      <c r="F2850" s="25"/>
      <c r="H2850" s="87">
        <f t="shared" si="21"/>
        <v>0</v>
      </c>
    </row>
    <row r="2851" spans="1:8" s="49" customFormat="1">
      <c r="A2851" s="81"/>
      <c r="B2851" s="82"/>
      <c r="C2851" s="83"/>
      <c r="D2851" s="84"/>
      <c r="E2851" s="24"/>
      <c r="F2851" s="25"/>
      <c r="H2851" s="87">
        <f t="shared" si="21"/>
        <v>0</v>
      </c>
    </row>
    <row r="2852" spans="1:8" s="49" customFormat="1">
      <c r="A2852" s="81"/>
      <c r="B2852" s="82"/>
      <c r="C2852" s="83"/>
      <c r="D2852" s="84"/>
      <c r="E2852" s="24"/>
      <c r="F2852" s="25"/>
      <c r="H2852" s="87">
        <f t="shared" si="21"/>
        <v>0</v>
      </c>
    </row>
    <row r="2853" spans="1:8" s="49" customFormat="1">
      <c r="A2853" s="81"/>
      <c r="B2853" s="82"/>
      <c r="C2853" s="83"/>
      <c r="D2853" s="84"/>
      <c r="E2853" s="24"/>
      <c r="F2853" s="25"/>
      <c r="H2853" s="87">
        <f t="shared" si="21"/>
        <v>0</v>
      </c>
    </row>
    <row r="2854" spans="1:8" s="49" customFormat="1">
      <c r="A2854" s="81"/>
      <c r="B2854" s="82"/>
      <c r="C2854" s="83"/>
      <c r="D2854" s="84"/>
      <c r="E2854" s="24"/>
      <c r="F2854" s="25"/>
      <c r="H2854" s="87">
        <f t="shared" si="21"/>
        <v>0</v>
      </c>
    </row>
    <row r="2855" spans="1:8" s="49" customFormat="1">
      <c r="A2855" s="81"/>
      <c r="B2855" s="82"/>
      <c r="C2855" s="83"/>
      <c r="D2855" s="84"/>
      <c r="E2855" s="24"/>
      <c r="F2855" s="25"/>
      <c r="H2855" s="87">
        <f t="shared" si="21"/>
        <v>0</v>
      </c>
    </row>
    <row r="2856" spans="1:8" s="49" customFormat="1">
      <c r="A2856" s="81"/>
      <c r="B2856" s="82"/>
      <c r="C2856" s="83"/>
      <c r="D2856" s="84"/>
      <c r="E2856" s="24"/>
      <c r="F2856" s="25"/>
      <c r="H2856" s="87">
        <f t="shared" si="21"/>
        <v>0</v>
      </c>
    </row>
    <row r="2857" spans="1:8" s="49" customFormat="1">
      <c r="A2857" s="81"/>
      <c r="B2857" s="82"/>
      <c r="C2857" s="83"/>
      <c r="D2857" s="84"/>
      <c r="E2857" s="24"/>
      <c r="F2857" s="25"/>
      <c r="H2857" s="87">
        <f t="shared" si="21"/>
        <v>0</v>
      </c>
    </row>
    <row r="2858" spans="1:8" s="49" customFormat="1">
      <c r="A2858" s="81"/>
      <c r="B2858" s="82"/>
      <c r="C2858" s="83"/>
      <c r="D2858" s="84"/>
      <c r="E2858" s="24"/>
      <c r="F2858" s="25"/>
      <c r="H2858" s="87">
        <f t="shared" si="21"/>
        <v>0</v>
      </c>
    </row>
    <row r="2859" spans="1:8" s="49" customFormat="1">
      <c r="A2859" s="81"/>
      <c r="B2859" s="82"/>
      <c r="C2859" s="83"/>
      <c r="D2859" s="84"/>
      <c r="E2859" s="24"/>
      <c r="F2859" s="25"/>
      <c r="H2859" s="87">
        <f t="shared" si="21"/>
        <v>0</v>
      </c>
    </row>
    <row r="2860" spans="1:8" s="49" customFormat="1">
      <c r="A2860" s="81"/>
      <c r="B2860" s="82"/>
      <c r="C2860" s="83"/>
      <c r="D2860" s="84"/>
      <c r="E2860" s="24"/>
      <c r="F2860" s="25"/>
      <c r="H2860" s="87">
        <f t="shared" si="21"/>
        <v>0</v>
      </c>
    </row>
    <row r="2861" spans="1:8" s="49" customFormat="1">
      <c r="A2861" s="81"/>
      <c r="B2861" s="82"/>
      <c r="C2861" s="83"/>
      <c r="D2861" s="84"/>
      <c r="E2861" s="24"/>
      <c r="F2861" s="25"/>
      <c r="H2861" s="87">
        <f t="shared" si="21"/>
        <v>0</v>
      </c>
    </row>
    <row r="2862" spans="1:8" s="49" customFormat="1">
      <c r="A2862" s="81"/>
      <c r="B2862" s="82"/>
      <c r="C2862" s="83"/>
      <c r="D2862" s="84"/>
      <c r="E2862" s="24"/>
      <c r="F2862" s="25"/>
      <c r="H2862" s="87">
        <f t="shared" si="21"/>
        <v>0</v>
      </c>
    </row>
    <row r="2863" spans="1:8" s="49" customFormat="1">
      <c r="A2863" s="81"/>
      <c r="B2863" s="82"/>
      <c r="C2863" s="83"/>
      <c r="D2863" s="84"/>
      <c r="E2863" s="24"/>
      <c r="F2863" s="25"/>
      <c r="H2863" s="87">
        <f t="shared" si="21"/>
        <v>0</v>
      </c>
    </row>
    <row r="2864" spans="1:8" s="49" customFormat="1">
      <c r="A2864" s="81"/>
      <c r="B2864" s="82"/>
      <c r="C2864" s="83"/>
      <c r="D2864" s="84"/>
      <c r="E2864" s="24"/>
      <c r="F2864" s="25"/>
      <c r="H2864" s="87">
        <f t="shared" si="21"/>
        <v>0</v>
      </c>
    </row>
    <row r="2865" spans="1:8" s="49" customFormat="1">
      <c r="A2865" s="81"/>
      <c r="B2865" s="82"/>
      <c r="C2865" s="83"/>
      <c r="D2865" s="84"/>
      <c r="E2865" s="24"/>
      <c r="F2865" s="25"/>
      <c r="H2865" s="87">
        <f t="shared" si="21"/>
        <v>0</v>
      </c>
    </row>
    <row r="2866" spans="1:8" s="49" customFormat="1">
      <c r="A2866" s="81"/>
      <c r="B2866" s="82"/>
      <c r="C2866" s="83"/>
      <c r="D2866" s="84"/>
      <c r="E2866" s="24"/>
      <c r="F2866" s="25"/>
      <c r="H2866" s="87">
        <f t="shared" si="21"/>
        <v>0</v>
      </c>
    </row>
    <row r="2867" spans="1:8" s="49" customFormat="1">
      <c r="A2867" s="81"/>
      <c r="B2867" s="82"/>
      <c r="C2867" s="83"/>
      <c r="D2867" s="84"/>
      <c r="E2867" s="24"/>
      <c r="F2867" s="25"/>
      <c r="H2867" s="87">
        <f t="shared" si="21"/>
        <v>0</v>
      </c>
    </row>
    <row r="2868" spans="1:8" s="49" customFormat="1">
      <c r="A2868" s="81"/>
      <c r="B2868" s="82"/>
      <c r="C2868" s="83"/>
      <c r="D2868" s="84"/>
      <c r="E2868" s="24"/>
      <c r="F2868" s="25"/>
      <c r="H2868" s="87">
        <f t="shared" si="21"/>
        <v>0</v>
      </c>
    </row>
    <row r="2869" spans="1:8" s="49" customFormat="1">
      <c r="A2869" s="81"/>
      <c r="B2869" s="82"/>
      <c r="C2869" s="83"/>
      <c r="D2869" s="84"/>
      <c r="E2869" s="24"/>
      <c r="F2869" s="25"/>
      <c r="H2869" s="87">
        <f t="shared" si="21"/>
        <v>0</v>
      </c>
    </row>
    <row r="2870" spans="1:8" s="49" customFormat="1">
      <c r="A2870" s="81"/>
      <c r="B2870" s="82"/>
      <c r="C2870" s="83"/>
      <c r="D2870" s="84"/>
      <c r="E2870" s="24"/>
      <c r="F2870" s="25"/>
      <c r="H2870" s="87">
        <f t="shared" si="21"/>
        <v>0</v>
      </c>
    </row>
    <row r="2871" spans="1:8" s="49" customFormat="1">
      <c r="A2871" s="81"/>
      <c r="B2871" s="82"/>
      <c r="C2871" s="83"/>
      <c r="D2871" s="84"/>
      <c r="E2871" s="24"/>
      <c r="F2871" s="25"/>
      <c r="H2871" s="87">
        <f t="shared" si="21"/>
        <v>0</v>
      </c>
    </row>
    <row r="2872" spans="1:8" s="49" customFormat="1">
      <c r="A2872" s="81"/>
      <c r="B2872" s="82"/>
      <c r="C2872" s="83"/>
      <c r="D2872" s="84"/>
      <c r="E2872" s="24"/>
      <c r="F2872" s="25"/>
      <c r="H2872" s="87">
        <f t="shared" si="21"/>
        <v>0</v>
      </c>
    </row>
    <row r="2873" spans="1:8" s="49" customFormat="1">
      <c r="A2873" s="81"/>
      <c r="B2873" s="82"/>
      <c r="C2873" s="83"/>
      <c r="D2873" s="84"/>
      <c r="E2873" s="24"/>
      <c r="F2873" s="25"/>
      <c r="H2873" s="87">
        <f t="shared" si="21"/>
        <v>0</v>
      </c>
    </row>
    <row r="2874" spans="1:8" s="49" customFormat="1">
      <c r="A2874" s="81"/>
      <c r="B2874" s="82"/>
      <c r="C2874" s="83"/>
      <c r="D2874" s="84"/>
      <c r="E2874" s="24"/>
      <c r="F2874" s="25"/>
      <c r="H2874" s="87">
        <f t="shared" si="21"/>
        <v>0</v>
      </c>
    </row>
    <row r="2875" spans="1:8" s="49" customFormat="1">
      <c r="A2875" s="81"/>
      <c r="B2875" s="82"/>
      <c r="C2875" s="83"/>
      <c r="D2875" s="84"/>
      <c r="E2875" s="24"/>
      <c r="F2875" s="25"/>
      <c r="H2875" s="87">
        <f t="shared" si="21"/>
        <v>0</v>
      </c>
    </row>
    <row r="2876" spans="1:8" s="49" customFormat="1">
      <c r="A2876" s="81"/>
      <c r="B2876" s="82"/>
      <c r="C2876" s="83"/>
      <c r="D2876" s="84"/>
      <c r="E2876" s="24"/>
      <c r="F2876" s="25"/>
      <c r="H2876" s="87">
        <f t="shared" si="21"/>
        <v>0</v>
      </c>
    </row>
    <row r="2877" spans="1:8" s="49" customFormat="1">
      <c r="A2877" s="81"/>
      <c r="B2877" s="82"/>
      <c r="C2877" s="83"/>
      <c r="D2877" s="84"/>
      <c r="E2877" s="24"/>
      <c r="F2877" s="25"/>
      <c r="H2877" s="87">
        <f t="shared" si="21"/>
        <v>0</v>
      </c>
    </row>
    <row r="2878" spans="1:8" s="49" customFormat="1">
      <c r="A2878" s="81"/>
      <c r="B2878" s="82"/>
      <c r="C2878" s="83"/>
      <c r="D2878" s="84"/>
      <c r="E2878" s="24"/>
      <c r="F2878" s="25"/>
      <c r="H2878" s="87">
        <f t="shared" si="21"/>
        <v>0</v>
      </c>
    </row>
    <row r="2879" spans="1:8" s="49" customFormat="1">
      <c r="A2879" s="81"/>
      <c r="B2879" s="82"/>
      <c r="C2879" s="83"/>
      <c r="D2879" s="84"/>
      <c r="E2879" s="24"/>
      <c r="F2879" s="25"/>
      <c r="H2879" s="87">
        <f t="shared" si="21"/>
        <v>0</v>
      </c>
    </row>
    <row r="2880" spans="1:8" s="49" customFormat="1">
      <c r="A2880" s="81"/>
      <c r="B2880" s="82"/>
      <c r="C2880" s="83"/>
      <c r="D2880" s="84"/>
      <c r="E2880" s="24"/>
      <c r="F2880" s="25"/>
      <c r="H2880" s="87">
        <f t="shared" si="21"/>
        <v>0</v>
      </c>
    </row>
    <row r="2881" spans="1:8" s="49" customFormat="1">
      <c r="A2881" s="81"/>
      <c r="B2881" s="82"/>
      <c r="C2881" s="83"/>
      <c r="D2881" s="84"/>
      <c r="E2881" s="24"/>
      <c r="F2881" s="25"/>
      <c r="H2881" s="87">
        <f t="shared" si="21"/>
        <v>0</v>
      </c>
    </row>
    <row r="2882" spans="1:8" s="49" customFormat="1">
      <c r="A2882" s="81"/>
      <c r="B2882" s="82"/>
      <c r="C2882" s="83"/>
      <c r="D2882" s="84"/>
      <c r="E2882" s="24"/>
      <c r="F2882" s="25"/>
      <c r="H2882" s="87">
        <f t="shared" si="21"/>
        <v>0</v>
      </c>
    </row>
    <row r="2883" spans="1:8" s="49" customFormat="1">
      <c r="A2883" s="81"/>
      <c r="B2883" s="82"/>
      <c r="C2883" s="83"/>
      <c r="D2883" s="84"/>
      <c r="E2883" s="24"/>
      <c r="F2883" s="25"/>
      <c r="H2883" s="87">
        <f t="shared" si="21"/>
        <v>0</v>
      </c>
    </row>
    <row r="2884" spans="1:8" s="49" customFormat="1">
      <c r="A2884" s="81"/>
      <c r="B2884" s="82"/>
      <c r="C2884" s="83"/>
      <c r="D2884" s="84"/>
      <c r="E2884" s="24"/>
      <c r="F2884" s="25"/>
      <c r="H2884" s="87">
        <f t="shared" si="21"/>
        <v>0</v>
      </c>
    </row>
    <row r="2885" spans="1:8" s="49" customFormat="1">
      <c r="A2885" s="81"/>
      <c r="B2885" s="82"/>
      <c r="C2885" s="83"/>
      <c r="D2885" s="84"/>
      <c r="E2885" s="24"/>
      <c r="F2885" s="25"/>
      <c r="H2885" s="87">
        <f t="shared" si="21"/>
        <v>0</v>
      </c>
    </row>
    <row r="2886" spans="1:8" s="49" customFormat="1">
      <c r="A2886" s="81"/>
      <c r="B2886" s="82"/>
      <c r="C2886" s="83"/>
      <c r="D2886" s="84"/>
      <c r="E2886" s="24"/>
      <c r="F2886" s="25"/>
      <c r="H2886" s="87">
        <f t="shared" si="21"/>
        <v>0</v>
      </c>
    </row>
    <row r="2887" spans="1:8" s="49" customFormat="1">
      <c r="A2887" s="81"/>
      <c r="B2887" s="82"/>
      <c r="C2887" s="83"/>
      <c r="D2887" s="84"/>
      <c r="E2887" s="24"/>
      <c r="F2887" s="25"/>
      <c r="H2887" s="87">
        <f t="shared" si="21"/>
        <v>0</v>
      </c>
    </row>
    <row r="2888" spans="1:8" s="49" customFormat="1">
      <c r="A2888" s="81"/>
      <c r="B2888" s="82"/>
      <c r="C2888" s="83"/>
      <c r="D2888" s="84"/>
      <c r="E2888" s="24"/>
      <c r="F2888" s="25"/>
      <c r="H2888" s="87">
        <f t="shared" si="21"/>
        <v>0</v>
      </c>
    </row>
    <row r="2889" spans="1:8" s="49" customFormat="1">
      <c r="A2889" s="81"/>
      <c r="B2889" s="82"/>
      <c r="C2889" s="83"/>
      <c r="D2889" s="84"/>
      <c r="E2889" s="24"/>
      <c r="F2889" s="25"/>
      <c r="H2889" s="87">
        <f t="shared" si="21"/>
        <v>0</v>
      </c>
    </row>
    <row r="2890" spans="1:8" s="49" customFormat="1">
      <c r="A2890" s="81"/>
      <c r="B2890" s="82"/>
      <c r="C2890" s="83"/>
      <c r="D2890" s="84"/>
      <c r="E2890" s="24"/>
      <c r="F2890" s="25"/>
      <c r="H2890" s="87">
        <f t="shared" si="21"/>
        <v>0</v>
      </c>
    </row>
    <row r="2891" spans="1:8" s="49" customFormat="1">
      <c r="A2891" s="81"/>
      <c r="B2891" s="82"/>
      <c r="C2891" s="83"/>
      <c r="D2891" s="84"/>
      <c r="E2891" s="24"/>
      <c r="F2891" s="25"/>
      <c r="H2891" s="87">
        <f t="shared" si="21"/>
        <v>0</v>
      </c>
    </row>
    <row r="2892" spans="1:8" s="49" customFormat="1">
      <c r="A2892" s="81"/>
      <c r="B2892" s="82"/>
      <c r="C2892" s="83"/>
      <c r="D2892" s="84"/>
      <c r="E2892" s="24"/>
      <c r="F2892" s="25"/>
      <c r="H2892" s="87">
        <f t="shared" si="21"/>
        <v>0</v>
      </c>
    </row>
    <row r="2893" spans="1:8" s="49" customFormat="1">
      <c r="A2893" s="81"/>
      <c r="B2893" s="82"/>
      <c r="C2893" s="83"/>
      <c r="D2893" s="84"/>
      <c r="E2893" s="24"/>
      <c r="F2893" s="25"/>
      <c r="H2893" s="87">
        <f t="shared" si="21"/>
        <v>0</v>
      </c>
    </row>
    <row r="2894" spans="1:8" s="49" customFormat="1">
      <c r="A2894" s="81"/>
      <c r="B2894" s="82"/>
      <c r="C2894" s="83"/>
      <c r="D2894" s="84"/>
      <c r="E2894" s="24"/>
      <c r="F2894" s="25"/>
      <c r="H2894" s="87">
        <f t="shared" si="21"/>
        <v>0</v>
      </c>
    </row>
    <row r="2895" spans="1:8" s="49" customFormat="1">
      <c r="A2895" s="81"/>
      <c r="B2895" s="82"/>
      <c r="C2895" s="83"/>
      <c r="D2895" s="84"/>
      <c r="E2895" s="24"/>
      <c r="F2895" s="25"/>
      <c r="H2895" s="87">
        <f t="shared" si="21"/>
        <v>0</v>
      </c>
    </row>
    <row r="2896" spans="1:8" s="49" customFormat="1">
      <c r="A2896" s="81"/>
      <c r="B2896" s="82"/>
      <c r="C2896" s="83"/>
      <c r="D2896" s="84"/>
      <c r="E2896" s="24"/>
      <c r="F2896" s="25"/>
      <c r="H2896" s="87">
        <f t="shared" si="21"/>
        <v>0</v>
      </c>
    </row>
    <row r="2897" spans="1:8" s="49" customFormat="1">
      <c r="A2897" s="81"/>
      <c r="B2897" s="82"/>
      <c r="C2897" s="83"/>
      <c r="D2897" s="84"/>
      <c r="E2897" s="24"/>
      <c r="F2897" s="25"/>
      <c r="H2897" s="87">
        <f t="shared" si="21"/>
        <v>0</v>
      </c>
    </row>
    <row r="2898" spans="1:8" s="49" customFormat="1">
      <c r="A2898" s="81"/>
      <c r="B2898" s="82"/>
      <c r="C2898" s="83"/>
      <c r="D2898" s="84"/>
      <c r="E2898" s="24"/>
      <c r="F2898" s="25"/>
      <c r="H2898" s="87">
        <f t="shared" ref="H2898:H2961" si="22">G2898*F2898</f>
        <v>0</v>
      </c>
    </row>
    <row r="2899" spans="1:8" s="49" customFormat="1">
      <c r="A2899" s="81"/>
      <c r="B2899" s="82"/>
      <c r="C2899" s="83"/>
      <c r="D2899" s="84"/>
      <c r="E2899" s="24"/>
      <c r="F2899" s="25"/>
      <c r="H2899" s="87">
        <f t="shared" si="22"/>
        <v>0</v>
      </c>
    </row>
    <row r="2900" spans="1:8" s="49" customFormat="1">
      <c r="A2900" s="81"/>
      <c r="B2900" s="82"/>
      <c r="C2900" s="83"/>
      <c r="D2900" s="84"/>
      <c r="E2900" s="24"/>
      <c r="F2900" s="25"/>
      <c r="H2900" s="87">
        <f t="shared" si="22"/>
        <v>0</v>
      </c>
    </row>
    <row r="2901" spans="1:8" s="49" customFormat="1">
      <c r="A2901" s="81"/>
      <c r="B2901" s="82"/>
      <c r="C2901" s="83"/>
      <c r="D2901" s="84"/>
      <c r="E2901" s="24"/>
      <c r="F2901" s="25"/>
      <c r="H2901" s="87">
        <f t="shared" si="22"/>
        <v>0</v>
      </c>
    </row>
    <row r="2902" spans="1:8" s="49" customFormat="1">
      <c r="A2902" s="81"/>
      <c r="B2902" s="82"/>
      <c r="C2902" s="83"/>
      <c r="D2902" s="84"/>
      <c r="E2902" s="24"/>
      <c r="F2902" s="25"/>
      <c r="H2902" s="87">
        <f t="shared" si="22"/>
        <v>0</v>
      </c>
    </row>
    <row r="2903" spans="1:8" s="49" customFormat="1">
      <c r="A2903" s="81"/>
      <c r="B2903" s="82"/>
      <c r="C2903" s="83"/>
      <c r="D2903" s="84"/>
      <c r="E2903" s="24"/>
      <c r="F2903" s="25"/>
      <c r="H2903" s="87">
        <f t="shared" si="22"/>
        <v>0</v>
      </c>
    </row>
    <row r="2904" spans="1:8" s="49" customFormat="1">
      <c r="A2904" s="81"/>
      <c r="B2904" s="82"/>
      <c r="C2904" s="83"/>
      <c r="D2904" s="84"/>
      <c r="E2904" s="24"/>
      <c r="F2904" s="25"/>
      <c r="H2904" s="87">
        <f t="shared" si="22"/>
        <v>0</v>
      </c>
    </row>
    <row r="2905" spans="1:8" s="49" customFormat="1">
      <c r="A2905" s="81"/>
      <c r="B2905" s="82"/>
      <c r="C2905" s="83"/>
      <c r="D2905" s="84"/>
      <c r="E2905" s="24"/>
      <c r="F2905" s="25"/>
      <c r="H2905" s="87">
        <f t="shared" si="22"/>
        <v>0</v>
      </c>
    </row>
    <row r="2906" spans="1:8" s="49" customFormat="1">
      <c r="A2906" s="81"/>
      <c r="B2906" s="82"/>
      <c r="C2906" s="83"/>
      <c r="D2906" s="84"/>
      <c r="E2906" s="24"/>
      <c r="F2906" s="25"/>
      <c r="H2906" s="87">
        <f t="shared" si="22"/>
        <v>0</v>
      </c>
    </row>
    <row r="2907" spans="1:8" s="49" customFormat="1">
      <c r="A2907" s="81"/>
      <c r="B2907" s="82"/>
      <c r="C2907" s="83"/>
      <c r="D2907" s="84"/>
      <c r="E2907" s="24"/>
      <c r="F2907" s="25"/>
      <c r="H2907" s="87">
        <f t="shared" si="22"/>
        <v>0</v>
      </c>
    </row>
    <row r="2908" spans="1:8" s="49" customFormat="1">
      <c r="A2908" s="81"/>
      <c r="B2908" s="82"/>
      <c r="C2908" s="83"/>
      <c r="D2908" s="84"/>
      <c r="E2908" s="24"/>
      <c r="F2908" s="25"/>
      <c r="H2908" s="87">
        <f t="shared" si="22"/>
        <v>0</v>
      </c>
    </row>
    <row r="2909" spans="1:8" s="49" customFormat="1">
      <c r="A2909" s="81"/>
      <c r="B2909" s="82"/>
      <c r="C2909" s="83"/>
      <c r="D2909" s="84"/>
      <c r="E2909" s="24"/>
      <c r="F2909" s="25"/>
      <c r="H2909" s="87">
        <f t="shared" si="22"/>
        <v>0</v>
      </c>
    </row>
    <row r="2910" spans="1:8" s="49" customFormat="1">
      <c r="A2910" s="81"/>
      <c r="B2910" s="82"/>
      <c r="C2910" s="83"/>
      <c r="D2910" s="84"/>
      <c r="E2910" s="24"/>
      <c r="F2910" s="25"/>
      <c r="H2910" s="87">
        <f t="shared" si="22"/>
        <v>0</v>
      </c>
    </row>
    <row r="2911" spans="1:8" s="49" customFormat="1">
      <c r="A2911" s="81"/>
      <c r="B2911" s="82"/>
      <c r="C2911" s="83"/>
      <c r="D2911" s="84"/>
      <c r="E2911" s="24"/>
      <c r="F2911" s="25"/>
      <c r="H2911" s="87">
        <f t="shared" si="22"/>
        <v>0</v>
      </c>
    </row>
    <row r="2912" spans="1:8" s="49" customFormat="1">
      <c r="A2912" s="81"/>
      <c r="B2912" s="82"/>
      <c r="C2912" s="83"/>
      <c r="D2912" s="84"/>
      <c r="E2912" s="24"/>
      <c r="F2912" s="25"/>
      <c r="H2912" s="87">
        <f t="shared" si="22"/>
        <v>0</v>
      </c>
    </row>
    <row r="2913" spans="1:8" s="49" customFormat="1">
      <c r="A2913" s="81"/>
      <c r="B2913" s="82"/>
      <c r="C2913" s="83"/>
      <c r="D2913" s="84"/>
      <c r="E2913" s="24"/>
      <c r="F2913" s="25"/>
      <c r="H2913" s="87">
        <f t="shared" si="22"/>
        <v>0</v>
      </c>
    </row>
    <row r="2914" spans="1:8" s="49" customFormat="1">
      <c r="A2914" s="81"/>
      <c r="B2914" s="82"/>
      <c r="C2914" s="83"/>
      <c r="D2914" s="84"/>
      <c r="E2914" s="24"/>
      <c r="F2914" s="25"/>
      <c r="H2914" s="87">
        <f t="shared" si="22"/>
        <v>0</v>
      </c>
    </row>
    <row r="2915" spans="1:8" s="49" customFormat="1">
      <c r="A2915" s="81"/>
      <c r="B2915" s="82"/>
      <c r="C2915" s="83"/>
      <c r="D2915" s="84"/>
      <c r="E2915" s="24"/>
      <c r="F2915" s="25"/>
      <c r="H2915" s="87">
        <f t="shared" si="22"/>
        <v>0</v>
      </c>
    </row>
    <row r="2916" spans="1:8" s="49" customFormat="1">
      <c r="A2916" s="81"/>
      <c r="B2916" s="82"/>
      <c r="C2916" s="83"/>
      <c r="D2916" s="84"/>
      <c r="E2916" s="24"/>
      <c r="F2916" s="25"/>
      <c r="H2916" s="87">
        <f t="shared" si="22"/>
        <v>0</v>
      </c>
    </row>
    <row r="2917" spans="1:8" s="49" customFormat="1">
      <c r="A2917" s="81"/>
      <c r="B2917" s="82"/>
      <c r="C2917" s="83"/>
      <c r="D2917" s="84"/>
      <c r="E2917" s="24"/>
      <c r="F2917" s="25"/>
      <c r="H2917" s="87">
        <f t="shared" si="22"/>
        <v>0</v>
      </c>
    </row>
    <row r="2918" spans="1:8" s="49" customFormat="1">
      <c r="A2918" s="81"/>
      <c r="B2918" s="82"/>
      <c r="C2918" s="83"/>
      <c r="D2918" s="84"/>
      <c r="E2918" s="24"/>
      <c r="F2918" s="25"/>
      <c r="H2918" s="87">
        <f t="shared" si="22"/>
        <v>0</v>
      </c>
    </row>
    <row r="2919" spans="1:8" s="49" customFormat="1">
      <c r="A2919" s="81"/>
      <c r="B2919" s="82"/>
      <c r="C2919" s="83"/>
      <c r="D2919" s="84"/>
      <c r="E2919" s="24"/>
      <c r="F2919" s="25"/>
      <c r="H2919" s="87">
        <f t="shared" si="22"/>
        <v>0</v>
      </c>
    </row>
    <row r="2920" spans="1:8" s="49" customFormat="1">
      <c r="A2920" s="81"/>
      <c r="B2920" s="82"/>
      <c r="C2920" s="83"/>
      <c r="D2920" s="84"/>
      <c r="E2920" s="24"/>
      <c r="F2920" s="25"/>
      <c r="H2920" s="87">
        <f t="shared" si="22"/>
        <v>0</v>
      </c>
    </row>
    <row r="2921" spans="1:8" s="49" customFormat="1">
      <c r="A2921" s="81"/>
      <c r="B2921" s="82"/>
      <c r="C2921" s="83"/>
      <c r="D2921" s="84"/>
      <c r="E2921" s="24"/>
      <c r="F2921" s="25"/>
      <c r="H2921" s="87">
        <f t="shared" si="22"/>
        <v>0</v>
      </c>
    </row>
    <row r="2922" spans="1:8" s="49" customFormat="1">
      <c r="A2922" s="81"/>
      <c r="B2922" s="82"/>
      <c r="C2922" s="83"/>
      <c r="D2922" s="84"/>
      <c r="E2922" s="24"/>
      <c r="F2922" s="25"/>
      <c r="H2922" s="87">
        <f t="shared" si="22"/>
        <v>0</v>
      </c>
    </row>
    <row r="2923" spans="1:8" s="49" customFormat="1">
      <c r="A2923" s="81"/>
      <c r="B2923" s="82"/>
      <c r="C2923" s="83"/>
      <c r="D2923" s="84"/>
      <c r="E2923" s="24"/>
      <c r="F2923" s="25"/>
      <c r="H2923" s="87">
        <f t="shared" si="22"/>
        <v>0</v>
      </c>
    </row>
    <row r="2924" spans="1:8" s="49" customFormat="1">
      <c r="A2924" s="81"/>
      <c r="B2924" s="82"/>
      <c r="C2924" s="83"/>
      <c r="D2924" s="84"/>
      <c r="E2924" s="24"/>
      <c r="F2924" s="25"/>
      <c r="H2924" s="87">
        <f t="shared" si="22"/>
        <v>0</v>
      </c>
    </row>
    <row r="2925" spans="1:8" s="49" customFormat="1">
      <c r="A2925" s="81"/>
      <c r="B2925" s="82"/>
      <c r="C2925" s="83"/>
      <c r="D2925" s="84"/>
      <c r="E2925" s="24"/>
      <c r="F2925" s="25"/>
      <c r="H2925" s="87">
        <f t="shared" si="22"/>
        <v>0</v>
      </c>
    </row>
    <row r="2926" spans="1:8" s="49" customFormat="1">
      <c r="A2926" s="81"/>
      <c r="B2926" s="82"/>
      <c r="C2926" s="83"/>
      <c r="D2926" s="84"/>
      <c r="E2926" s="24"/>
      <c r="F2926" s="25"/>
      <c r="H2926" s="87">
        <f t="shared" si="22"/>
        <v>0</v>
      </c>
    </row>
    <row r="2927" spans="1:8" s="49" customFormat="1">
      <c r="A2927" s="81"/>
      <c r="B2927" s="82"/>
      <c r="C2927" s="83"/>
      <c r="D2927" s="84"/>
      <c r="E2927" s="24"/>
      <c r="F2927" s="25"/>
      <c r="H2927" s="87">
        <f t="shared" si="22"/>
        <v>0</v>
      </c>
    </row>
    <row r="2928" spans="1:8" s="49" customFormat="1">
      <c r="A2928" s="81"/>
      <c r="B2928" s="82"/>
      <c r="C2928" s="83"/>
      <c r="D2928" s="84"/>
      <c r="E2928" s="24"/>
      <c r="F2928" s="25"/>
      <c r="H2928" s="87">
        <f t="shared" si="22"/>
        <v>0</v>
      </c>
    </row>
    <row r="2929" spans="1:8" s="49" customFormat="1">
      <c r="A2929" s="81"/>
      <c r="B2929" s="82"/>
      <c r="C2929" s="83"/>
      <c r="D2929" s="84"/>
      <c r="E2929" s="24"/>
      <c r="F2929" s="25"/>
      <c r="H2929" s="87">
        <f t="shared" si="22"/>
        <v>0</v>
      </c>
    </row>
    <row r="2930" spans="1:8" s="49" customFormat="1">
      <c r="A2930" s="81"/>
      <c r="B2930" s="82"/>
      <c r="C2930" s="83"/>
      <c r="D2930" s="84"/>
      <c r="E2930" s="24"/>
      <c r="F2930" s="25"/>
      <c r="H2930" s="87">
        <f t="shared" si="22"/>
        <v>0</v>
      </c>
    </row>
    <row r="2931" spans="1:8" s="49" customFormat="1">
      <c r="A2931" s="81"/>
      <c r="B2931" s="82"/>
      <c r="C2931" s="83"/>
      <c r="D2931" s="84"/>
      <c r="E2931" s="24"/>
      <c r="F2931" s="25"/>
      <c r="H2931" s="87">
        <f t="shared" si="22"/>
        <v>0</v>
      </c>
    </row>
    <row r="2932" spans="1:8" s="49" customFormat="1">
      <c r="A2932" s="81"/>
      <c r="B2932" s="82"/>
      <c r="C2932" s="83"/>
      <c r="D2932" s="84"/>
      <c r="E2932" s="24"/>
      <c r="F2932" s="25"/>
      <c r="H2932" s="87">
        <f t="shared" si="22"/>
        <v>0</v>
      </c>
    </row>
    <row r="2933" spans="1:8" s="49" customFormat="1">
      <c r="A2933" s="81"/>
      <c r="B2933" s="82"/>
      <c r="C2933" s="83"/>
      <c r="D2933" s="84"/>
      <c r="E2933" s="24"/>
      <c r="F2933" s="25"/>
      <c r="H2933" s="87">
        <f t="shared" si="22"/>
        <v>0</v>
      </c>
    </row>
    <row r="2934" spans="1:8" s="49" customFormat="1">
      <c r="A2934" s="81"/>
      <c r="B2934" s="82"/>
      <c r="C2934" s="83"/>
      <c r="D2934" s="84"/>
      <c r="E2934" s="24"/>
      <c r="F2934" s="25"/>
      <c r="H2934" s="87">
        <f t="shared" si="22"/>
        <v>0</v>
      </c>
    </row>
    <row r="2935" spans="1:8" s="49" customFormat="1">
      <c r="A2935" s="81"/>
      <c r="B2935" s="82"/>
      <c r="C2935" s="83"/>
      <c r="D2935" s="84"/>
      <c r="E2935" s="24"/>
      <c r="F2935" s="25"/>
      <c r="H2935" s="87">
        <f t="shared" si="22"/>
        <v>0</v>
      </c>
    </row>
    <row r="2936" spans="1:8" s="49" customFormat="1">
      <c r="A2936" s="81"/>
      <c r="B2936" s="82"/>
      <c r="C2936" s="83"/>
      <c r="D2936" s="84"/>
      <c r="E2936" s="24"/>
      <c r="F2936" s="25"/>
      <c r="H2936" s="87">
        <f t="shared" si="22"/>
        <v>0</v>
      </c>
    </row>
    <row r="2937" spans="1:8" s="49" customFormat="1">
      <c r="A2937" s="81"/>
      <c r="B2937" s="82"/>
      <c r="C2937" s="83"/>
      <c r="D2937" s="84"/>
      <c r="E2937" s="24"/>
      <c r="F2937" s="25"/>
      <c r="H2937" s="87">
        <f t="shared" si="22"/>
        <v>0</v>
      </c>
    </row>
    <row r="2938" spans="1:8" s="49" customFormat="1">
      <c r="A2938" s="81"/>
      <c r="B2938" s="82"/>
      <c r="C2938" s="83"/>
      <c r="D2938" s="84"/>
      <c r="E2938" s="24"/>
      <c r="F2938" s="25"/>
      <c r="H2938" s="87">
        <f t="shared" si="22"/>
        <v>0</v>
      </c>
    </row>
    <row r="2939" spans="1:8" s="49" customFormat="1">
      <c r="A2939" s="81"/>
      <c r="B2939" s="82"/>
      <c r="C2939" s="83"/>
      <c r="D2939" s="84"/>
      <c r="E2939" s="24"/>
      <c r="F2939" s="25"/>
      <c r="H2939" s="87">
        <f t="shared" si="22"/>
        <v>0</v>
      </c>
    </row>
    <row r="2940" spans="1:8" s="49" customFormat="1">
      <c r="A2940" s="81"/>
      <c r="B2940" s="82"/>
      <c r="C2940" s="83"/>
      <c r="D2940" s="84"/>
      <c r="E2940" s="24"/>
      <c r="F2940" s="25"/>
      <c r="H2940" s="87">
        <f t="shared" si="22"/>
        <v>0</v>
      </c>
    </row>
    <row r="2941" spans="1:8" s="49" customFormat="1">
      <c r="A2941" s="81"/>
      <c r="B2941" s="82"/>
      <c r="C2941" s="83"/>
      <c r="D2941" s="84"/>
      <c r="E2941" s="24"/>
      <c r="F2941" s="25"/>
      <c r="H2941" s="87">
        <f t="shared" si="22"/>
        <v>0</v>
      </c>
    </row>
    <row r="2942" spans="1:8" s="49" customFormat="1">
      <c r="A2942" s="81"/>
      <c r="B2942" s="82"/>
      <c r="C2942" s="83"/>
      <c r="D2942" s="84"/>
      <c r="E2942" s="24"/>
      <c r="F2942" s="25"/>
      <c r="H2942" s="87">
        <f t="shared" si="22"/>
        <v>0</v>
      </c>
    </row>
    <row r="2943" spans="1:8" s="49" customFormat="1">
      <c r="A2943" s="81"/>
      <c r="B2943" s="82"/>
      <c r="C2943" s="83"/>
      <c r="D2943" s="84"/>
      <c r="E2943" s="24"/>
      <c r="F2943" s="25"/>
      <c r="H2943" s="87">
        <f t="shared" si="22"/>
        <v>0</v>
      </c>
    </row>
    <row r="2944" spans="1:8" s="49" customFormat="1">
      <c r="A2944" s="81"/>
      <c r="B2944" s="82"/>
      <c r="C2944" s="83"/>
      <c r="D2944" s="84"/>
      <c r="E2944" s="24"/>
      <c r="F2944" s="25"/>
      <c r="H2944" s="87">
        <f t="shared" si="22"/>
        <v>0</v>
      </c>
    </row>
    <row r="2945" spans="1:8" s="49" customFormat="1">
      <c r="A2945" s="81"/>
      <c r="B2945" s="82"/>
      <c r="C2945" s="83"/>
      <c r="D2945" s="84"/>
      <c r="E2945" s="24"/>
      <c r="F2945" s="25"/>
      <c r="H2945" s="87">
        <f t="shared" si="22"/>
        <v>0</v>
      </c>
    </row>
    <row r="2946" spans="1:8" s="49" customFormat="1">
      <c r="A2946" s="81"/>
      <c r="B2946" s="82"/>
      <c r="C2946" s="83"/>
      <c r="D2946" s="84"/>
      <c r="E2946" s="24"/>
      <c r="F2946" s="25"/>
      <c r="H2946" s="87">
        <f t="shared" si="22"/>
        <v>0</v>
      </c>
    </row>
    <row r="2947" spans="1:8" s="49" customFormat="1">
      <c r="A2947" s="81"/>
      <c r="B2947" s="82"/>
      <c r="C2947" s="83"/>
      <c r="D2947" s="84"/>
      <c r="E2947" s="24"/>
      <c r="F2947" s="25"/>
      <c r="H2947" s="87">
        <f t="shared" si="22"/>
        <v>0</v>
      </c>
    </row>
    <row r="2948" spans="1:8" s="49" customFormat="1">
      <c r="A2948" s="81"/>
      <c r="B2948" s="82"/>
      <c r="C2948" s="83"/>
      <c r="D2948" s="84"/>
      <c r="E2948" s="24"/>
      <c r="F2948" s="25"/>
      <c r="H2948" s="87">
        <f t="shared" si="22"/>
        <v>0</v>
      </c>
    </row>
    <row r="2949" spans="1:8" s="49" customFormat="1">
      <c r="A2949" s="81"/>
      <c r="B2949" s="82"/>
      <c r="C2949" s="83"/>
      <c r="D2949" s="84"/>
      <c r="E2949" s="24"/>
      <c r="F2949" s="25"/>
      <c r="H2949" s="87">
        <f t="shared" si="22"/>
        <v>0</v>
      </c>
    </row>
    <row r="2950" spans="1:8" s="49" customFormat="1">
      <c r="A2950" s="81"/>
      <c r="B2950" s="82"/>
      <c r="C2950" s="83"/>
      <c r="D2950" s="84"/>
      <c r="E2950" s="24"/>
      <c r="F2950" s="25"/>
      <c r="H2950" s="87">
        <f t="shared" si="22"/>
        <v>0</v>
      </c>
    </row>
    <row r="2951" spans="1:8" s="49" customFormat="1">
      <c r="A2951" s="81"/>
      <c r="B2951" s="82"/>
      <c r="C2951" s="83"/>
      <c r="D2951" s="84"/>
      <c r="E2951" s="24"/>
      <c r="F2951" s="25"/>
      <c r="H2951" s="87">
        <f t="shared" si="22"/>
        <v>0</v>
      </c>
    </row>
    <row r="2952" spans="1:8" s="49" customFormat="1">
      <c r="A2952" s="81"/>
      <c r="B2952" s="82"/>
      <c r="C2952" s="83"/>
      <c r="D2952" s="84"/>
      <c r="E2952" s="24"/>
      <c r="F2952" s="25"/>
      <c r="H2952" s="87">
        <f t="shared" si="22"/>
        <v>0</v>
      </c>
    </row>
    <row r="2953" spans="1:8" s="49" customFormat="1">
      <c r="A2953" s="81"/>
      <c r="B2953" s="82"/>
      <c r="C2953" s="83"/>
      <c r="D2953" s="84"/>
      <c r="E2953" s="24"/>
      <c r="F2953" s="25"/>
      <c r="H2953" s="87">
        <f t="shared" si="22"/>
        <v>0</v>
      </c>
    </row>
    <row r="2954" spans="1:8" s="49" customFormat="1">
      <c r="A2954" s="81"/>
      <c r="B2954" s="82"/>
      <c r="C2954" s="83"/>
      <c r="D2954" s="84"/>
      <c r="E2954" s="24"/>
      <c r="F2954" s="25"/>
      <c r="H2954" s="87">
        <f t="shared" si="22"/>
        <v>0</v>
      </c>
    </row>
    <row r="2955" spans="1:8" s="49" customFormat="1">
      <c r="A2955" s="81"/>
      <c r="B2955" s="82"/>
      <c r="C2955" s="83"/>
      <c r="D2955" s="84"/>
      <c r="E2955" s="24"/>
      <c r="F2955" s="25"/>
      <c r="H2955" s="87">
        <f t="shared" si="22"/>
        <v>0</v>
      </c>
    </row>
    <row r="2956" spans="1:8" s="49" customFormat="1">
      <c r="A2956" s="81"/>
      <c r="B2956" s="82"/>
      <c r="C2956" s="83"/>
      <c r="D2956" s="84"/>
      <c r="E2956" s="24"/>
      <c r="F2956" s="25"/>
      <c r="H2956" s="87">
        <f t="shared" si="22"/>
        <v>0</v>
      </c>
    </row>
    <row r="2957" spans="1:8" s="49" customFormat="1">
      <c r="A2957" s="81"/>
      <c r="B2957" s="82"/>
      <c r="C2957" s="83"/>
      <c r="D2957" s="84"/>
      <c r="E2957" s="24"/>
      <c r="F2957" s="25"/>
      <c r="H2957" s="87">
        <f t="shared" si="22"/>
        <v>0</v>
      </c>
    </row>
    <row r="2958" spans="1:8" s="49" customFormat="1">
      <c r="A2958" s="81"/>
      <c r="B2958" s="82"/>
      <c r="C2958" s="83"/>
      <c r="D2958" s="84"/>
      <c r="E2958" s="24"/>
      <c r="F2958" s="25"/>
      <c r="H2958" s="87">
        <f t="shared" si="22"/>
        <v>0</v>
      </c>
    </row>
    <row r="2959" spans="1:8" s="49" customFormat="1">
      <c r="A2959" s="81"/>
      <c r="B2959" s="82"/>
      <c r="C2959" s="83"/>
      <c r="D2959" s="84"/>
      <c r="E2959" s="24"/>
      <c r="F2959" s="25"/>
      <c r="H2959" s="87">
        <f t="shared" si="22"/>
        <v>0</v>
      </c>
    </row>
    <row r="2960" spans="1:8" s="49" customFormat="1">
      <c r="A2960" s="81"/>
      <c r="B2960" s="82"/>
      <c r="C2960" s="83"/>
      <c r="D2960" s="84"/>
      <c r="E2960" s="24"/>
      <c r="F2960" s="25"/>
      <c r="H2960" s="87">
        <f t="shared" si="22"/>
        <v>0</v>
      </c>
    </row>
    <row r="2961" spans="1:8" s="49" customFormat="1">
      <c r="A2961" s="81"/>
      <c r="B2961" s="82"/>
      <c r="C2961" s="83"/>
      <c r="D2961" s="84"/>
      <c r="E2961" s="24"/>
      <c r="F2961" s="25"/>
      <c r="H2961" s="87">
        <f t="shared" si="22"/>
        <v>0</v>
      </c>
    </row>
    <row r="2962" spans="1:8" s="49" customFormat="1">
      <c r="A2962" s="81"/>
      <c r="B2962" s="82"/>
      <c r="C2962" s="83"/>
      <c r="D2962" s="84"/>
      <c r="E2962" s="24"/>
      <c r="F2962" s="25"/>
      <c r="H2962" s="87">
        <f t="shared" ref="H2962:H3025" si="23">G2962*F2962</f>
        <v>0</v>
      </c>
    </row>
    <row r="2963" spans="1:8" s="49" customFormat="1">
      <c r="A2963" s="81"/>
      <c r="B2963" s="82"/>
      <c r="C2963" s="83"/>
      <c r="D2963" s="84"/>
      <c r="E2963" s="24"/>
      <c r="F2963" s="25"/>
      <c r="H2963" s="87">
        <f t="shared" si="23"/>
        <v>0</v>
      </c>
    </row>
    <row r="2964" spans="1:8" s="49" customFormat="1">
      <c r="A2964" s="81"/>
      <c r="B2964" s="82"/>
      <c r="C2964" s="83"/>
      <c r="D2964" s="84"/>
      <c r="E2964" s="24"/>
      <c r="F2964" s="25"/>
      <c r="H2964" s="87">
        <f t="shared" si="23"/>
        <v>0</v>
      </c>
    </row>
    <row r="2965" spans="1:8" s="49" customFormat="1">
      <c r="A2965" s="81"/>
      <c r="B2965" s="82"/>
      <c r="C2965" s="83"/>
      <c r="D2965" s="84"/>
      <c r="E2965" s="24"/>
      <c r="F2965" s="25"/>
      <c r="H2965" s="87">
        <f t="shared" si="23"/>
        <v>0</v>
      </c>
    </row>
    <row r="2966" spans="1:8" s="49" customFormat="1">
      <c r="A2966" s="81"/>
      <c r="B2966" s="82"/>
      <c r="C2966" s="83"/>
      <c r="D2966" s="84"/>
      <c r="E2966" s="24"/>
      <c r="F2966" s="25"/>
      <c r="H2966" s="87">
        <f t="shared" si="23"/>
        <v>0</v>
      </c>
    </row>
    <row r="2967" spans="1:8" s="49" customFormat="1">
      <c r="A2967" s="81"/>
      <c r="B2967" s="82"/>
      <c r="C2967" s="83"/>
      <c r="D2967" s="84"/>
      <c r="E2967" s="24"/>
      <c r="F2967" s="25"/>
      <c r="H2967" s="87">
        <f t="shared" si="23"/>
        <v>0</v>
      </c>
    </row>
    <row r="2968" spans="1:8" s="49" customFormat="1">
      <c r="A2968" s="81"/>
      <c r="B2968" s="82"/>
      <c r="C2968" s="83"/>
      <c r="D2968" s="84"/>
      <c r="E2968" s="24"/>
      <c r="F2968" s="25"/>
      <c r="H2968" s="87">
        <f t="shared" si="23"/>
        <v>0</v>
      </c>
    </row>
    <row r="2969" spans="1:8" s="49" customFormat="1">
      <c r="A2969" s="81"/>
      <c r="B2969" s="82"/>
      <c r="C2969" s="83"/>
      <c r="D2969" s="84"/>
      <c r="E2969" s="24"/>
      <c r="F2969" s="25"/>
      <c r="H2969" s="87">
        <f t="shared" si="23"/>
        <v>0</v>
      </c>
    </row>
    <row r="2970" spans="1:8" s="49" customFormat="1">
      <c r="A2970" s="81"/>
      <c r="B2970" s="82"/>
      <c r="C2970" s="83"/>
      <c r="D2970" s="84"/>
      <c r="E2970" s="24"/>
      <c r="F2970" s="25"/>
      <c r="H2970" s="87">
        <f t="shared" si="23"/>
        <v>0</v>
      </c>
    </row>
    <row r="2971" spans="1:8" s="49" customFormat="1">
      <c r="A2971" s="81"/>
      <c r="B2971" s="82"/>
      <c r="C2971" s="83"/>
      <c r="D2971" s="84"/>
      <c r="E2971" s="24"/>
      <c r="F2971" s="25"/>
      <c r="H2971" s="87">
        <f t="shared" si="23"/>
        <v>0</v>
      </c>
    </row>
    <row r="2972" spans="1:8" s="49" customFormat="1">
      <c r="A2972" s="81"/>
      <c r="B2972" s="82"/>
      <c r="C2972" s="83"/>
      <c r="D2972" s="84"/>
      <c r="E2972" s="24"/>
      <c r="F2972" s="25"/>
      <c r="H2972" s="87">
        <f t="shared" si="23"/>
        <v>0</v>
      </c>
    </row>
    <row r="2973" spans="1:8" s="49" customFormat="1">
      <c r="A2973" s="81"/>
      <c r="B2973" s="82"/>
      <c r="C2973" s="83"/>
      <c r="D2973" s="84"/>
      <c r="E2973" s="24"/>
      <c r="F2973" s="25"/>
      <c r="H2973" s="87">
        <f t="shared" si="23"/>
        <v>0</v>
      </c>
    </row>
    <row r="2974" spans="1:8" s="49" customFormat="1">
      <c r="A2974" s="81"/>
      <c r="B2974" s="82"/>
      <c r="C2974" s="83"/>
      <c r="D2974" s="84"/>
      <c r="E2974" s="24"/>
      <c r="F2974" s="25"/>
      <c r="H2974" s="87">
        <f t="shared" si="23"/>
        <v>0</v>
      </c>
    </row>
    <row r="2975" spans="1:8" s="49" customFormat="1">
      <c r="A2975" s="81"/>
      <c r="B2975" s="82"/>
      <c r="C2975" s="83"/>
      <c r="D2975" s="84"/>
      <c r="E2975" s="24"/>
      <c r="F2975" s="25"/>
      <c r="H2975" s="87">
        <f t="shared" si="23"/>
        <v>0</v>
      </c>
    </row>
    <row r="2976" spans="1:8" s="49" customFormat="1">
      <c r="A2976" s="81"/>
      <c r="B2976" s="82"/>
      <c r="C2976" s="83"/>
      <c r="D2976" s="84"/>
      <c r="E2976" s="24"/>
      <c r="F2976" s="25"/>
      <c r="H2976" s="87">
        <f t="shared" si="23"/>
        <v>0</v>
      </c>
    </row>
    <row r="2977" spans="1:8" s="49" customFormat="1">
      <c r="A2977" s="81"/>
      <c r="B2977" s="82"/>
      <c r="C2977" s="83"/>
      <c r="D2977" s="84"/>
      <c r="E2977" s="24"/>
      <c r="F2977" s="25"/>
      <c r="H2977" s="87">
        <f t="shared" si="23"/>
        <v>0</v>
      </c>
    </row>
    <row r="2978" spans="1:8" s="49" customFormat="1">
      <c r="A2978" s="81"/>
      <c r="B2978" s="82"/>
      <c r="C2978" s="83"/>
      <c r="D2978" s="84"/>
      <c r="E2978" s="24"/>
      <c r="F2978" s="25"/>
      <c r="H2978" s="87">
        <f t="shared" si="23"/>
        <v>0</v>
      </c>
    </row>
    <row r="2979" spans="1:8" s="49" customFormat="1">
      <c r="A2979" s="81"/>
      <c r="B2979" s="82"/>
      <c r="C2979" s="83"/>
      <c r="D2979" s="84"/>
      <c r="E2979" s="24"/>
      <c r="F2979" s="25"/>
      <c r="H2979" s="87">
        <f t="shared" si="23"/>
        <v>0</v>
      </c>
    </row>
    <row r="2980" spans="1:8" s="49" customFormat="1">
      <c r="A2980" s="81"/>
      <c r="B2980" s="82"/>
      <c r="C2980" s="83"/>
      <c r="D2980" s="84"/>
      <c r="E2980" s="24"/>
      <c r="F2980" s="25"/>
      <c r="H2980" s="87">
        <f t="shared" si="23"/>
        <v>0</v>
      </c>
    </row>
    <row r="2981" spans="1:8" s="49" customFormat="1">
      <c r="A2981" s="81"/>
      <c r="B2981" s="82"/>
      <c r="C2981" s="83"/>
      <c r="D2981" s="84"/>
      <c r="E2981" s="24"/>
      <c r="F2981" s="25"/>
      <c r="H2981" s="87">
        <f t="shared" si="23"/>
        <v>0</v>
      </c>
    </row>
    <row r="2982" spans="1:8" s="49" customFormat="1">
      <c r="A2982" s="81"/>
      <c r="B2982" s="82"/>
      <c r="C2982" s="83"/>
      <c r="D2982" s="84"/>
      <c r="E2982" s="24"/>
      <c r="F2982" s="25"/>
      <c r="H2982" s="87">
        <f t="shared" si="23"/>
        <v>0</v>
      </c>
    </row>
    <row r="2983" spans="1:8" s="49" customFormat="1">
      <c r="A2983" s="81"/>
      <c r="B2983" s="82"/>
      <c r="C2983" s="83"/>
      <c r="D2983" s="84"/>
      <c r="E2983" s="24"/>
      <c r="F2983" s="25"/>
      <c r="H2983" s="87">
        <f t="shared" si="23"/>
        <v>0</v>
      </c>
    </row>
    <row r="2984" spans="1:8" s="49" customFormat="1">
      <c r="A2984" s="81"/>
      <c r="B2984" s="82"/>
      <c r="C2984" s="83"/>
      <c r="D2984" s="84"/>
      <c r="E2984" s="24"/>
      <c r="F2984" s="25"/>
      <c r="H2984" s="87">
        <f t="shared" si="23"/>
        <v>0</v>
      </c>
    </row>
    <row r="2985" spans="1:8" s="49" customFormat="1">
      <c r="A2985" s="81"/>
      <c r="B2985" s="82"/>
      <c r="C2985" s="83"/>
      <c r="D2985" s="84"/>
      <c r="E2985" s="24"/>
      <c r="F2985" s="25"/>
      <c r="H2985" s="87">
        <f t="shared" si="23"/>
        <v>0</v>
      </c>
    </row>
    <row r="2986" spans="1:8" s="49" customFormat="1">
      <c r="A2986" s="81"/>
      <c r="B2986" s="82"/>
      <c r="C2986" s="83"/>
      <c r="D2986" s="84"/>
      <c r="E2986" s="24"/>
      <c r="F2986" s="25"/>
      <c r="H2986" s="87">
        <f t="shared" si="23"/>
        <v>0</v>
      </c>
    </row>
    <row r="2987" spans="1:8" s="49" customFormat="1">
      <c r="A2987" s="81"/>
      <c r="B2987" s="82"/>
      <c r="C2987" s="83"/>
      <c r="D2987" s="84"/>
      <c r="E2987" s="24"/>
      <c r="F2987" s="25"/>
      <c r="H2987" s="87">
        <f t="shared" si="23"/>
        <v>0</v>
      </c>
    </row>
    <row r="2988" spans="1:8" s="49" customFormat="1">
      <c r="A2988" s="81"/>
      <c r="B2988" s="82"/>
      <c r="C2988" s="83"/>
      <c r="D2988" s="84"/>
      <c r="E2988" s="24"/>
      <c r="F2988" s="25"/>
      <c r="H2988" s="87">
        <f t="shared" si="23"/>
        <v>0</v>
      </c>
    </row>
    <row r="2989" spans="1:8" s="49" customFormat="1">
      <c r="A2989" s="81"/>
      <c r="B2989" s="82"/>
      <c r="C2989" s="83"/>
      <c r="D2989" s="84"/>
      <c r="E2989" s="24"/>
      <c r="F2989" s="25"/>
      <c r="H2989" s="87">
        <f t="shared" si="23"/>
        <v>0</v>
      </c>
    </row>
    <row r="2990" spans="1:8" s="49" customFormat="1">
      <c r="A2990" s="81"/>
      <c r="B2990" s="82"/>
      <c r="C2990" s="83"/>
      <c r="D2990" s="84"/>
      <c r="E2990" s="24"/>
      <c r="F2990" s="25"/>
      <c r="H2990" s="87">
        <f t="shared" si="23"/>
        <v>0</v>
      </c>
    </row>
    <row r="2991" spans="1:8" s="49" customFormat="1">
      <c r="A2991" s="81"/>
      <c r="B2991" s="82"/>
      <c r="C2991" s="83"/>
      <c r="D2991" s="84"/>
      <c r="E2991" s="24"/>
      <c r="F2991" s="25"/>
      <c r="H2991" s="87">
        <f t="shared" si="23"/>
        <v>0</v>
      </c>
    </row>
    <row r="2992" spans="1:8" s="49" customFormat="1">
      <c r="A2992" s="81"/>
      <c r="B2992" s="82"/>
      <c r="C2992" s="83"/>
      <c r="D2992" s="84"/>
      <c r="E2992" s="24"/>
      <c r="F2992" s="25"/>
      <c r="H2992" s="87">
        <f t="shared" si="23"/>
        <v>0</v>
      </c>
    </row>
    <row r="2993" spans="1:8" s="49" customFormat="1">
      <c r="A2993" s="81"/>
      <c r="B2993" s="82"/>
      <c r="C2993" s="83"/>
      <c r="D2993" s="84"/>
      <c r="E2993" s="24"/>
      <c r="F2993" s="25"/>
      <c r="H2993" s="87">
        <f t="shared" si="23"/>
        <v>0</v>
      </c>
    </row>
    <row r="2994" spans="1:8" s="49" customFormat="1">
      <c r="A2994" s="81"/>
      <c r="B2994" s="82"/>
      <c r="C2994" s="83"/>
      <c r="D2994" s="84"/>
      <c r="E2994" s="24"/>
      <c r="F2994" s="25"/>
      <c r="H2994" s="87">
        <f t="shared" si="23"/>
        <v>0</v>
      </c>
    </row>
    <row r="2995" spans="1:8" s="49" customFormat="1">
      <c r="A2995" s="81"/>
      <c r="B2995" s="82"/>
      <c r="C2995" s="83"/>
      <c r="D2995" s="84"/>
      <c r="E2995" s="24"/>
      <c r="F2995" s="25"/>
      <c r="H2995" s="87">
        <f t="shared" si="23"/>
        <v>0</v>
      </c>
    </row>
    <row r="2996" spans="1:8" s="49" customFormat="1">
      <c r="A2996" s="81"/>
      <c r="B2996" s="82"/>
      <c r="C2996" s="83"/>
      <c r="D2996" s="84"/>
      <c r="E2996" s="24"/>
      <c r="F2996" s="25"/>
      <c r="H2996" s="87">
        <f t="shared" si="23"/>
        <v>0</v>
      </c>
    </row>
    <row r="2997" spans="1:8" s="49" customFormat="1">
      <c r="A2997" s="81"/>
      <c r="B2997" s="82"/>
      <c r="C2997" s="83"/>
      <c r="D2997" s="84"/>
      <c r="E2997" s="24"/>
      <c r="F2997" s="25"/>
      <c r="H2997" s="87">
        <f t="shared" si="23"/>
        <v>0</v>
      </c>
    </row>
    <row r="2998" spans="1:8" s="49" customFormat="1">
      <c r="A2998" s="81"/>
      <c r="B2998" s="82"/>
      <c r="C2998" s="83"/>
      <c r="D2998" s="84"/>
      <c r="E2998" s="24"/>
      <c r="F2998" s="25"/>
      <c r="H2998" s="87">
        <f t="shared" si="23"/>
        <v>0</v>
      </c>
    </row>
    <row r="2999" spans="1:8" s="49" customFormat="1">
      <c r="A2999" s="81"/>
      <c r="B2999" s="82"/>
      <c r="C2999" s="83"/>
      <c r="D2999" s="84"/>
      <c r="E2999" s="24"/>
      <c r="F2999" s="25"/>
      <c r="H2999" s="87">
        <f t="shared" si="23"/>
        <v>0</v>
      </c>
    </row>
    <row r="3000" spans="1:8" s="49" customFormat="1">
      <c r="A3000" s="81"/>
      <c r="B3000" s="82"/>
      <c r="C3000" s="83"/>
      <c r="D3000" s="84"/>
      <c r="E3000" s="24"/>
      <c r="F3000" s="25"/>
      <c r="H3000" s="87">
        <f t="shared" si="23"/>
        <v>0</v>
      </c>
    </row>
    <row r="3001" spans="1:8" s="49" customFormat="1">
      <c r="A3001" s="81"/>
      <c r="B3001" s="82"/>
      <c r="C3001" s="83"/>
      <c r="D3001" s="84"/>
      <c r="E3001" s="24"/>
      <c r="F3001" s="25"/>
      <c r="H3001" s="87">
        <f t="shared" si="23"/>
        <v>0</v>
      </c>
    </row>
    <row r="3002" spans="1:8" s="49" customFormat="1">
      <c r="A3002" s="81"/>
      <c r="B3002" s="82"/>
      <c r="C3002" s="83"/>
      <c r="D3002" s="84"/>
      <c r="E3002" s="24"/>
      <c r="F3002" s="25"/>
      <c r="H3002" s="87">
        <f t="shared" si="23"/>
        <v>0</v>
      </c>
    </row>
    <row r="3003" spans="1:8" s="49" customFormat="1">
      <c r="A3003" s="81"/>
      <c r="B3003" s="82"/>
      <c r="C3003" s="83"/>
      <c r="D3003" s="84"/>
      <c r="E3003" s="24"/>
      <c r="F3003" s="25"/>
      <c r="H3003" s="87">
        <f t="shared" si="23"/>
        <v>0</v>
      </c>
    </row>
    <row r="3004" spans="1:8" s="49" customFormat="1">
      <c r="A3004" s="81"/>
      <c r="B3004" s="82"/>
      <c r="C3004" s="83"/>
      <c r="D3004" s="84"/>
      <c r="E3004" s="24"/>
      <c r="F3004" s="25"/>
      <c r="H3004" s="87">
        <f t="shared" si="23"/>
        <v>0</v>
      </c>
    </row>
    <row r="3005" spans="1:8" s="49" customFormat="1">
      <c r="A3005" s="81"/>
      <c r="B3005" s="82"/>
      <c r="C3005" s="83"/>
      <c r="D3005" s="84"/>
      <c r="E3005" s="24"/>
      <c r="F3005" s="25"/>
      <c r="H3005" s="87">
        <f t="shared" si="23"/>
        <v>0</v>
      </c>
    </row>
    <row r="3006" spans="1:8" s="49" customFormat="1">
      <c r="A3006" s="81"/>
      <c r="B3006" s="82"/>
      <c r="C3006" s="83"/>
      <c r="D3006" s="84"/>
      <c r="E3006" s="24"/>
      <c r="F3006" s="25"/>
      <c r="H3006" s="87">
        <f t="shared" si="23"/>
        <v>0</v>
      </c>
    </row>
    <row r="3007" spans="1:8" s="49" customFormat="1">
      <c r="A3007" s="81"/>
      <c r="B3007" s="82"/>
      <c r="C3007" s="83"/>
      <c r="D3007" s="84"/>
      <c r="E3007" s="24"/>
      <c r="F3007" s="25"/>
      <c r="H3007" s="87">
        <f t="shared" si="23"/>
        <v>0</v>
      </c>
    </row>
    <row r="3008" spans="1:8" s="49" customFormat="1">
      <c r="A3008" s="81"/>
      <c r="B3008" s="82"/>
      <c r="C3008" s="83"/>
      <c r="D3008" s="84"/>
      <c r="E3008" s="24"/>
      <c r="F3008" s="25"/>
      <c r="H3008" s="87">
        <f t="shared" si="23"/>
        <v>0</v>
      </c>
    </row>
    <row r="3009" spans="1:8" s="49" customFormat="1">
      <c r="A3009" s="81"/>
      <c r="B3009" s="82"/>
      <c r="C3009" s="83"/>
      <c r="D3009" s="84"/>
      <c r="E3009" s="24"/>
      <c r="F3009" s="25"/>
      <c r="H3009" s="87">
        <f t="shared" si="23"/>
        <v>0</v>
      </c>
    </row>
    <row r="3010" spans="1:8" s="49" customFormat="1">
      <c r="A3010" s="81"/>
      <c r="B3010" s="82"/>
      <c r="C3010" s="83"/>
      <c r="D3010" s="84"/>
      <c r="E3010" s="24"/>
      <c r="F3010" s="25"/>
      <c r="H3010" s="87">
        <f t="shared" si="23"/>
        <v>0</v>
      </c>
    </row>
    <row r="3011" spans="1:8" s="49" customFormat="1">
      <c r="A3011" s="81"/>
      <c r="B3011" s="82"/>
      <c r="C3011" s="83"/>
      <c r="D3011" s="84"/>
      <c r="E3011" s="24"/>
      <c r="F3011" s="25"/>
      <c r="H3011" s="87">
        <f t="shared" si="23"/>
        <v>0</v>
      </c>
    </row>
    <row r="3012" spans="1:8" s="49" customFormat="1">
      <c r="A3012" s="81"/>
      <c r="B3012" s="82"/>
      <c r="C3012" s="83"/>
      <c r="D3012" s="84"/>
      <c r="E3012" s="24"/>
      <c r="F3012" s="25"/>
      <c r="H3012" s="87">
        <f t="shared" si="23"/>
        <v>0</v>
      </c>
    </row>
    <row r="3013" spans="1:8" s="49" customFormat="1">
      <c r="A3013" s="81"/>
      <c r="B3013" s="82"/>
      <c r="C3013" s="83"/>
      <c r="D3013" s="84"/>
      <c r="E3013" s="24"/>
      <c r="F3013" s="25"/>
      <c r="H3013" s="87">
        <f t="shared" si="23"/>
        <v>0</v>
      </c>
    </row>
    <row r="3014" spans="1:8" s="49" customFormat="1">
      <c r="A3014" s="81"/>
      <c r="B3014" s="82"/>
      <c r="C3014" s="83"/>
      <c r="D3014" s="84"/>
      <c r="E3014" s="24"/>
      <c r="F3014" s="25"/>
      <c r="H3014" s="87">
        <f t="shared" si="23"/>
        <v>0</v>
      </c>
    </row>
    <row r="3015" spans="1:8" s="49" customFormat="1">
      <c r="A3015" s="81"/>
      <c r="B3015" s="82"/>
      <c r="C3015" s="83"/>
      <c r="D3015" s="84"/>
      <c r="E3015" s="24"/>
      <c r="F3015" s="25"/>
      <c r="H3015" s="87">
        <f t="shared" si="23"/>
        <v>0</v>
      </c>
    </row>
    <row r="3016" spans="1:8" s="49" customFormat="1">
      <c r="A3016" s="81"/>
      <c r="B3016" s="82"/>
      <c r="C3016" s="83"/>
      <c r="D3016" s="84"/>
      <c r="E3016" s="24"/>
      <c r="F3016" s="25"/>
      <c r="H3016" s="87">
        <f t="shared" si="23"/>
        <v>0</v>
      </c>
    </row>
    <row r="3017" spans="1:8" s="49" customFormat="1">
      <c r="A3017" s="81"/>
      <c r="B3017" s="82"/>
      <c r="C3017" s="83"/>
      <c r="D3017" s="84"/>
      <c r="E3017" s="24"/>
      <c r="F3017" s="25"/>
      <c r="H3017" s="87">
        <f t="shared" si="23"/>
        <v>0</v>
      </c>
    </row>
    <row r="3018" spans="1:8" s="49" customFormat="1">
      <c r="A3018" s="81"/>
      <c r="B3018" s="82"/>
      <c r="C3018" s="83"/>
      <c r="D3018" s="84"/>
      <c r="E3018" s="24"/>
      <c r="F3018" s="25"/>
      <c r="H3018" s="87">
        <f t="shared" si="23"/>
        <v>0</v>
      </c>
    </row>
    <row r="3019" spans="1:8" s="49" customFormat="1">
      <c r="A3019" s="81"/>
      <c r="B3019" s="82"/>
      <c r="C3019" s="83"/>
      <c r="D3019" s="84"/>
      <c r="E3019" s="24"/>
      <c r="F3019" s="25"/>
      <c r="H3019" s="87">
        <f t="shared" si="23"/>
        <v>0</v>
      </c>
    </row>
    <row r="3020" spans="1:8" s="49" customFormat="1">
      <c r="A3020" s="81"/>
      <c r="B3020" s="82"/>
      <c r="C3020" s="83"/>
      <c r="D3020" s="84"/>
      <c r="E3020" s="24"/>
      <c r="F3020" s="25"/>
      <c r="H3020" s="87">
        <f t="shared" si="23"/>
        <v>0</v>
      </c>
    </row>
    <row r="3021" spans="1:8" s="49" customFormat="1">
      <c r="A3021" s="81"/>
      <c r="B3021" s="82"/>
      <c r="C3021" s="83"/>
      <c r="D3021" s="84"/>
      <c r="E3021" s="24"/>
      <c r="F3021" s="25"/>
      <c r="H3021" s="87">
        <f t="shared" si="23"/>
        <v>0</v>
      </c>
    </row>
    <row r="3022" spans="1:8" s="49" customFormat="1">
      <c r="A3022" s="81"/>
      <c r="B3022" s="82"/>
      <c r="C3022" s="83"/>
      <c r="D3022" s="84"/>
      <c r="E3022" s="24"/>
      <c r="F3022" s="25"/>
      <c r="H3022" s="87">
        <f t="shared" si="23"/>
        <v>0</v>
      </c>
    </row>
    <row r="3023" spans="1:8" s="49" customFormat="1">
      <c r="A3023" s="81"/>
      <c r="B3023" s="82"/>
      <c r="C3023" s="83"/>
      <c r="D3023" s="84"/>
      <c r="E3023" s="24"/>
      <c r="F3023" s="25"/>
      <c r="H3023" s="87">
        <f t="shared" si="23"/>
        <v>0</v>
      </c>
    </row>
    <row r="3024" spans="1:8" s="49" customFormat="1">
      <c r="A3024" s="81"/>
      <c r="B3024" s="82"/>
      <c r="C3024" s="83"/>
      <c r="D3024" s="84"/>
      <c r="E3024" s="24"/>
      <c r="F3024" s="25"/>
      <c r="H3024" s="87">
        <f t="shared" si="23"/>
        <v>0</v>
      </c>
    </row>
    <row r="3025" spans="1:8" s="49" customFormat="1">
      <c r="A3025" s="81"/>
      <c r="B3025" s="82"/>
      <c r="C3025" s="83"/>
      <c r="D3025" s="84"/>
      <c r="E3025" s="24"/>
      <c r="F3025" s="25"/>
      <c r="H3025" s="87">
        <f t="shared" si="23"/>
        <v>0</v>
      </c>
    </row>
    <row r="3026" spans="1:8" s="49" customFormat="1">
      <c r="A3026" s="81"/>
      <c r="B3026" s="82"/>
      <c r="C3026" s="83"/>
      <c r="D3026" s="84"/>
      <c r="E3026" s="24"/>
      <c r="F3026" s="25"/>
      <c r="H3026" s="87">
        <f t="shared" ref="H3026:H3089" si="24">G3026*F3026</f>
        <v>0</v>
      </c>
    </row>
    <row r="3027" spans="1:8" s="49" customFormat="1">
      <c r="A3027" s="81"/>
      <c r="B3027" s="82"/>
      <c r="C3027" s="83"/>
      <c r="D3027" s="84"/>
      <c r="E3027" s="24"/>
      <c r="F3027" s="25"/>
      <c r="H3027" s="87">
        <f t="shared" si="24"/>
        <v>0</v>
      </c>
    </row>
    <row r="3028" spans="1:8" s="49" customFormat="1">
      <c r="A3028" s="81"/>
      <c r="B3028" s="82"/>
      <c r="C3028" s="83"/>
      <c r="D3028" s="84"/>
      <c r="E3028" s="24"/>
      <c r="F3028" s="25"/>
      <c r="H3028" s="87">
        <f t="shared" si="24"/>
        <v>0</v>
      </c>
    </row>
    <row r="3029" spans="1:8" s="49" customFormat="1">
      <c r="A3029" s="81"/>
      <c r="B3029" s="82"/>
      <c r="C3029" s="83"/>
      <c r="D3029" s="84"/>
      <c r="E3029" s="24"/>
      <c r="F3029" s="25"/>
      <c r="H3029" s="87">
        <f t="shared" si="24"/>
        <v>0</v>
      </c>
    </row>
    <row r="3030" spans="1:8" s="49" customFormat="1">
      <c r="A3030" s="81"/>
      <c r="B3030" s="82"/>
      <c r="C3030" s="83"/>
      <c r="D3030" s="84"/>
      <c r="E3030" s="24"/>
      <c r="F3030" s="25"/>
      <c r="H3030" s="87">
        <f t="shared" si="24"/>
        <v>0</v>
      </c>
    </row>
    <row r="3031" spans="1:8" s="49" customFormat="1">
      <c r="A3031" s="81"/>
      <c r="B3031" s="82"/>
      <c r="C3031" s="83"/>
      <c r="D3031" s="84"/>
      <c r="E3031" s="24"/>
      <c r="F3031" s="25"/>
      <c r="H3031" s="87">
        <f t="shared" si="24"/>
        <v>0</v>
      </c>
    </row>
    <row r="3032" spans="1:8" s="49" customFormat="1">
      <c r="A3032" s="81"/>
      <c r="B3032" s="82"/>
      <c r="C3032" s="83"/>
      <c r="D3032" s="84"/>
      <c r="E3032" s="24"/>
      <c r="F3032" s="25"/>
      <c r="H3032" s="87">
        <f t="shared" si="24"/>
        <v>0</v>
      </c>
    </row>
    <row r="3033" spans="1:8" s="49" customFormat="1">
      <c r="A3033" s="81"/>
      <c r="B3033" s="82"/>
      <c r="C3033" s="83"/>
      <c r="D3033" s="84"/>
      <c r="E3033" s="24"/>
      <c r="F3033" s="25"/>
      <c r="H3033" s="87">
        <f t="shared" si="24"/>
        <v>0</v>
      </c>
    </row>
    <row r="3034" spans="1:8" s="49" customFormat="1">
      <c r="A3034" s="81"/>
      <c r="B3034" s="82"/>
      <c r="C3034" s="83"/>
      <c r="D3034" s="84"/>
      <c r="E3034" s="24"/>
      <c r="F3034" s="25"/>
      <c r="H3034" s="87">
        <f t="shared" si="24"/>
        <v>0</v>
      </c>
    </row>
    <row r="3035" spans="1:8" s="49" customFormat="1">
      <c r="A3035" s="81"/>
      <c r="B3035" s="82"/>
      <c r="C3035" s="83"/>
      <c r="D3035" s="84"/>
      <c r="E3035" s="24"/>
      <c r="F3035" s="25"/>
      <c r="H3035" s="87">
        <f t="shared" si="24"/>
        <v>0</v>
      </c>
    </row>
    <row r="3036" spans="1:8" s="49" customFormat="1">
      <c r="A3036" s="81"/>
      <c r="B3036" s="82"/>
      <c r="C3036" s="83"/>
      <c r="D3036" s="84"/>
      <c r="E3036" s="24"/>
      <c r="F3036" s="25"/>
      <c r="H3036" s="87">
        <f t="shared" si="24"/>
        <v>0</v>
      </c>
    </row>
    <row r="3037" spans="1:8" s="49" customFormat="1">
      <c r="A3037" s="81"/>
      <c r="B3037" s="82"/>
      <c r="C3037" s="83"/>
      <c r="D3037" s="84"/>
      <c r="E3037" s="24"/>
      <c r="F3037" s="25"/>
      <c r="H3037" s="87">
        <f t="shared" si="24"/>
        <v>0</v>
      </c>
    </row>
    <row r="3038" spans="1:8" s="49" customFormat="1">
      <c r="A3038" s="81"/>
      <c r="B3038" s="82"/>
      <c r="C3038" s="83"/>
      <c r="D3038" s="84"/>
      <c r="E3038" s="24"/>
      <c r="F3038" s="25"/>
      <c r="H3038" s="87">
        <f t="shared" si="24"/>
        <v>0</v>
      </c>
    </row>
    <row r="3039" spans="1:8" s="49" customFormat="1">
      <c r="A3039" s="81"/>
      <c r="B3039" s="82"/>
      <c r="C3039" s="83"/>
      <c r="D3039" s="84"/>
      <c r="E3039" s="24"/>
      <c r="F3039" s="25"/>
      <c r="H3039" s="87">
        <f t="shared" si="24"/>
        <v>0</v>
      </c>
    </row>
    <row r="3040" spans="1:8" s="49" customFormat="1">
      <c r="A3040" s="81"/>
      <c r="B3040" s="82"/>
      <c r="C3040" s="83"/>
      <c r="D3040" s="84"/>
      <c r="E3040" s="24"/>
      <c r="F3040" s="25"/>
      <c r="H3040" s="87">
        <f t="shared" si="24"/>
        <v>0</v>
      </c>
    </row>
    <row r="3041" spans="1:8" s="49" customFormat="1">
      <c r="A3041" s="81"/>
      <c r="B3041" s="82"/>
      <c r="C3041" s="83"/>
      <c r="D3041" s="84"/>
      <c r="E3041" s="24"/>
      <c r="F3041" s="25"/>
      <c r="H3041" s="87">
        <f t="shared" si="24"/>
        <v>0</v>
      </c>
    </row>
    <row r="3042" spans="1:8" s="49" customFormat="1">
      <c r="A3042" s="81"/>
      <c r="B3042" s="82"/>
      <c r="C3042" s="83"/>
      <c r="D3042" s="84"/>
      <c r="E3042" s="24"/>
      <c r="F3042" s="25"/>
      <c r="H3042" s="87">
        <f t="shared" si="24"/>
        <v>0</v>
      </c>
    </row>
    <row r="3043" spans="1:8" s="49" customFormat="1">
      <c r="A3043" s="81"/>
      <c r="B3043" s="82"/>
      <c r="C3043" s="83"/>
      <c r="D3043" s="84"/>
      <c r="E3043" s="24"/>
      <c r="F3043" s="25"/>
      <c r="H3043" s="87">
        <f t="shared" si="24"/>
        <v>0</v>
      </c>
    </row>
    <row r="3044" spans="1:8" s="49" customFormat="1">
      <c r="A3044" s="81"/>
      <c r="B3044" s="82"/>
      <c r="C3044" s="83"/>
      <c r="D3044" s="84"/>
      <c r="E3044" s="24"/>
      <c r="F3044" s="25"/>
      <c r="H3044" s="87">
        <f t="shared" si="24"/>
        <v>0</v>
      </c>
    </row>
    <row r="3045" spans="1:8" s="49" customFormat="1">
      <c r="A3045" s="81"/>
      <c r="B3045" s="82"/>
      <c r="C3045" s="83"/>
      <c r="D3045" s="84"/>
      <c r="E3045" s="24"/>
      <c r="F3045" s="25"/>
      <c r="H3045" s="87">
        <f t="shared" si="24"/>
        <v>0</v>
      </c>
    </row>
    <row r="3046" spans="1:8" s="49" customFormat="1">
      <c r="A3046" s="81"/>
      <c r="B3046" s="82"/>
      <c r="C3046" s="83"/>
      <c r="D3046" s="84"/>
      <c r="E3046" s="24"/>
      <c r="F3046" s="25"/>
      <c r="H3046" s="87">
        <f t="shared" si="24"/>
        <v>0</v>
      </c>
    </row>
    <row r="3047" spans="1:8" s="49" customFormat="1">
      <c r="A3047" s="81"/>
      <c r="B3047" s="82"/>
      <c r="C3047" s="83"/>
      <c r="D3047" s="84"/>
      <c r="E3047" s="24"/>
      <c r="F3047" s="25"/>
      <c r="H3047" s="87">
        <f t="shared" si="24"/>
        <v>0</v>
      </c>
    </row>
    <row r="3048" spans="1:8" s="49" customFormat="1">
      <c r="A3048" s="81"/>
      <c r="B3048" s="82"/>
      <c r="C3048" s="83"/>
      <c r="D3048" s="84"/>
      <c r="E3048" s="24"/>
      <c r="F3048" s="25"/>
      <c r="H3048" s="87">
        <f t="shared" si="24"/>
        <v>0</v>
      </c>
    </row>
    <row r="3049" spans="1:8" s="49" customFormat="1">
      <c r="A3049" s="81"/>
      <c r="B3049" s="82"/>
      <c r="C3049" s="83"/>
      <c r="D3049" s="84"/>
      <c r="E3049" s="24"/>
      <c r="F3049" s="25"/>
      <c r="H3049" s="87">
        <f t="shared" si="24"/>
        <v>0</v>
      </c>
    </row>
    <row r="3050" spans="1:8" s="49" customFormat="1">
      <c r="A3050" s="81"/>
      <c r="B3050" s="82"/>
      <c r="C3050" s="83"/>
      <c r="D3050" s="84"/>
      <c r="E3050" s="24"/>
      <c r="F3050" s="25"/>
      <c r="H3050" s="87">
        <f t="shared" si="24"/>
        <v>0</v>
      </c>
    </row>
    <row r="3051" spans="1:8" s="49" customFormat="1">
      <c r="A3051" s="81"/>
      <c r="B3051" s="82"/>
      <c r="C3051" s="83"/>
      <c r="D3051" s="84"/>
      <c r="E3051" s="24"/>
      <c r="F3051" s="25"/>
      <c r="H3051" s="87">
        <f t="shared" si="24"/>
        <v>0</v>
      </c>
    </row>
    <row r="3052" spans="1:8" s="49" customFormat="1">
      <c r="A3052" s="81"/>
      <c r="B3052" s="82"/>
      <c r="C3052" s="83"/>
      <c r="D3052" s="84"/>
      <c r="E3052" s="24"/>
      <c r="F3052" s="25"/>
      <c r="H3052" s="87">
        <f t="shared" si="24"/>
        <v>0</v>
      </c>
    </row>
    <row r="3053" spans="1:8" s="49" customFormat="1">
      <c r="A3053" s="81"/>
      <c r="B3053" s="82"/>
      <c r="C3053" s="83"/>
      <c r="D3053" s="84"/>
      <c r="E3053" s="24"/>
      <c r="F3053" s="25"/>
      <c r="H3053" s="87">
        <f t="shared" si="24"/>
        <v>0</v>
      </c>
    </row>
    <row r="3054" spans="1:8" s="49" customFormat="1">
      <c r="A3054" s="81"/>
      <c r="B3054" s="82"/>
      <c r="C3054" s="83"/>
      <c r="D3054" s="84"/>
      <c r="E3054" s="24"/>
      <c r="F3054" s="25"/>
      <c r="H3054" s="87">
        <f t="shared" si="24"/>
        <v>0</v>
      </c>
    </row>
    <row r="3055" spans="1:8" s="49" customFormat="1">
      <c r="A3055" s="81"/>
      <c r="B3055" s="82"/>
      <c r="C3055" s="83"/>
      <c r="D3055" s="84"/>
      <c r="E3055" s="24"/>
      <c r="F3055" s="25"/>
      <c r="H3055" s="87">
        <f t="shared" si="24"/>
        <v>0</v>
      </c>
    </row>
    <row r="3056" spans="1:8" s="49" customFormat="1">
      <c r="A3056" s="81"/>
      <c r="B3056" s="82"/>
      <c r="C3056" s="83"/>
      <c r="D3056" s="84"/>
      <c r="E3056" s="24"/>
      <c r="F3056" s="25"/>
      <c r="H3056" s="87">
        <f t="shared" si="24"/>
        <v>0</v>
      </c>
    </row>
    <row r="3057" spans="1:8" s="49" customFormat="1">
      <c r="A3057" s="81"/>
      <c r="B3057" s="82"/>
      <c r="C3057" s="83"/>
      <c r="D3057" s="84"/>
      <c r="E3057" s="24"/>
      <c r="F3057" s="25"/>
      <c r="H3057" s="87">
        <f t="shared" si="24"/>
        <v>0</v>
      </c>
    </row>
    <row r="3058" spans="1:8" s="49" customFormat="1">
      <c r="A3058" s="81"/>
      <c r="B3058" s="82"/>
      <c r="C3058" s="83"/>
      <c r="D3058" s="84"/>
      <c r="E3058" s="24"/>
      <c r="F3058" s="25"/>
      <c r="H3058" s="87">
        <f t="shared" si="24"/>
        <v>0</v>
      </c>
    </row>
    <row r="3059" spans="1:8" s="49" customFormat="1">
      <c r="A3059" s="81"/>
      <c r="B3059" s="82"/>
      <c r="C3059" s="83"/>
      <c r="D3059" s="84"/>
      <c r="E3059" s="24"/>
      <c r="F3059" s="25"/>
      <c r="H3059" s="87">
        <f t="shared" si="24"/>
        <v>0</v>
      </c>
    </row>
    <row r="3060" spans="1:8" s="49" customFormat="1">
      <c r="A3060" s="81"/>
      <c r="B3060" s="82"/>
      <c r="C3060" s="83"/>
      <c r="D3060" s="84"/>
      <c r="E3060" s="24"/>
      <c r="F3060" s="25"/>
      <c r="H3060" s="87">
        <f t="shared" si="24"/>
        <v>0</v>
      </c>
    </row>
    <row r="3061" spans="1:8" s="49" customFormat="1">
      <c r="A3061" s="81"/>
      <c r="B3061" s="82"/>
      <c r="C3061" s="83"/>
      <c r="D3061" s="84"/>
      <c r="E3061" s="24"/>
      <c r="F3061" s="25"/>
      <c r="H3061" s="87">
        <f t="shared" si="24"/>
        <v>0</v>
      </c>
    </row>
    <row r="3062" spans="1:8" s="49" customFormat="1">
      <c r="A3062" s="81"/>
      <c r="B3062" s="82"/>
      <c r="C3062" s="83"/>
      <c r="D3062" s="84"/>
      <c r="E3062" s="24"/>
      <c r="F3062" s="25"/>
      <c r="H3062" s="87">
        <f t="shared" si="24"/>
        <v>0</v>
      </c>
    </row>
    <row r="3063" spans="1:8" s="49" customFormat="1">
      <c r="A3063" s="81"/>
      <c r="B3063" s="82"/>
      <c r="C3063" s="83"/>
      <c r="D3063" s="84"/>
      <c r="E3063" s="24"/>
      <c r="F3063" s="25"/>
      <c r="H3063" s="87">
        <f t="shared" si="24"/>
        <v>0</v>
      </c>
    </row>
    <row r="3064" spans="1:8" s="49" customFormat="1">
      <c r="A3064" s="81"/>
      <c r="B3064" s="82"/>
      <c r="C3064" s="83"/>
      <c r="D3064" s="84"/>
      <c r="E3064" s="24"/>
      <c r="F3064" s="25"/>
      <c r="H3064" s="87">
        <f t="shared" si="24"/>
        <v>0</v>
      </c>
    </row>
    <row r="3065" spans="1:8" s="49" customFormat="1">
      <c r="A3065" s="81"/>
      <c r="B3065" s="82"/>
      <c r="C3065" s="83"/>
      <c r="D3065" s="84"/>
      <c r="E3065" s="24"/>
      <c r="F3065" s="25"/>
      <c r="H3065" s="87">
        <f t="shared" si="24"/>
        <v>0</v>
      </c>
    </row>
    <row r="3066" spans="1:8" s="49" customFormat="1">
      <c r="A3066" s="81"/>
      <c r="B3066" s="82"/>
      <c r="C3066" s="83"/>
      <c r="D3066" s="84"/>
      <c r="E3066" s="24"/>
      <c r="F3066" s="25"/>
      <c r="H3066" s="87">
        <f t="shared" si="24"/>
        <v>0</v>
      </c>
    </row>
    <row r="3067" spans="1:8" s="49" customFormat="1">
      <c r="A3067" s="81"/>
      <c r="B3067" s="82"/>
      <c r="C3067" s="83"/>
      <c r="D3067" s="84"/>
      <c r="E3067" s="24"/>
      <c r="F3067" s="25"/>
      <c r="H3067" s="87">
        <f t="shared" si="24"/>
        <v>0</v>
      </c>
    </row>
    <row r="3068" spans="1:8" s="49" customFormat="1">
      <c r="A3068" s="81"/>
      <c r="B3068" s="82"/>
      <c r="C3068" s="83"/>
      <c r="D3068" s="84"/>
      <c r="E3068" s="24"/>
      <c r="F3068" s="25"/>
      <c r="H3068" s="87">
        <f t="shared" si="24"/>
        <v>0</v>
      </c>
    </row>
    <row r="3069" spans="1:8" s="49" customFormat="1">
      <c r="A3069" s="81"/>
      <c r="B3069" s="82"/>
      <c r="C3069" s="83"/>
      <c r="D3069" s="84"/>
      <c r="E3069" s="24"/>
      <c r="F3069" s="25"/>
      <c r="H3069" s="87">
        <f t="shared" si="24"/>
        <v>0</v>
      </c>
    </row>
    <row r="3070" spans="1:8" s="49" customFormat="1">
      <c r="A3070" s="81"/>
      <c r="B3070" s="82"/>
      <c r="C3070" s="83"/>
      <c r="D3070" s="84"/>
      <c r="E3070" s="24"/>
      <c r="F3070" s="25"/>
      <c r="H3070" s="87">
        <f t="shared" si="24"/>
        <v>0</v>
      </c>
    </row>
    <row r="3071" spans="1:8" s="49" customFormat="1">
      <c r="A3071" s="81"/>
      <c r="B3071" s="82"/>
      <c r="C3071" s="83"/>
      <c r="D3071" s="84"/>
      <c r="E3071" s="24"/>
      <c r="F3071" s="25"/>
      <c r="H3071" s="87">
        <f t="shared" si="24"/>
        <v>0</v>
      </c>
    </row>
    <row r="3072" spans="1:8" s="49" customFormat="1">
      <c r="A3072" s="81"/>
      <c r="B3072" s="82"/>
      <c r="C3072" s="83"/>
      <c r="D3072" s="84"/>
      <c r="E3072" s="24"/>
      <c r="F3072" s="25"/>
      <c r="H3072" s="87">
        <f t="shared" si="24"/>
        <v>0</v>
      </c>
    </row>
    <row r="3073" spans="1:8" s="49" customFormat="1">
      <c r="A3073" s="81"/>
      <c r="B3073" s="82"/>
      <c r="C3073" s="83"/>
      <c r="D3073" s="84"/>
      <c r="E3073" s="24"/>
      <c r="F3073" s="25"/>
      <c r="H3073" s="87">
        <f t="shared" si="24"/>
        <v>0</v>
      </c>
    </row>
    <row r="3074" spans="1:8" s="49" customFormat="1">
      <c r="A3074" s="81"/>
      <c r="B3074" s="82"/>
      <c r="C3074" s="83"/>
      <c r="D3074" s="84"/>
      <c r="E3074" s="24"/>
      <c r="F3074" s="25"/>
      <c r="H3074" s="87">
        <f t="shared" si="24"/>
        <v>0</v>
      </c>
    </row>
    <row r="3075" spans="1:8" s="49" customFormat="1">
      <c r="A3075" s="81"/>
      <c r="B3075" s="82"/>
      <c r="C3075" s="83"/>
      <c r="D3075" s="84"/>
      <c r="E3075" s="24"/>
      <c r="F3075" s="25"/>
      <c r="H3075" s="87">
        <f t="shared" si="24"/>
        <v>0</v>
      </c>
    </row>
    <row r="3076" spans="1:8" s="49" customFormat="1">
      <c r="A3076" s="81"/>
      <c r="B3076" s="82"/>
      <c r="C3076" s="83"/>
      <c r="D3076" s="84"/>
      <c r="E3076" s="24"/>
      <c r="F3076" s="25"/>
      <c r="H3076" s="87">
        <f t="shared" si="24"/>
        <v>0</v>
      </c>
    </row>
    <row r="3077" spans="1:8" s="49" customFormat="1">
      <c r="A3077" s="81"/>
      <c r="B3077" s="82"/>
      <c r="C3077" s="83"/>
      <c r="D3077" s="84"/>
      <c r="E3077" s="24"/>
      <c r="F3077" s="25"/>
      <c r="H3077" s="87">
        <f t="shared" si="24"/>
        <v>0</v>
      </c>
    </row>
    <row r="3078" spans="1:8" s="49" customFormat="1">
      <c r="A3078" s="81"/>
      <c r="B3078" s="82"/>
      <c r="C3078" s="83"/>
      <c r="D3078" s="84"/>
      <c r="E3078" s="24"/>
      <c r="F3078" s="25"/>
      <c r="H3078" s="87">
        <f t="shared" si="24"/>
        <v>0</v>
      </c>
    </row>
    <row r="3079" spans="1:8" s="49" customFormat="1">
      <c r="A3079" s="81"/>
      <c r="B3079" s="82"/>
      <c r="C3079" s="83"/>
      <c r="D3079" s="84"/>
      <c r="E3079" s="24"/>
      <c r="F3079" s="25"/>
      <c r="H3079" s="87">
        <f t="shared" si="24"/>
        <v>0</v>
      </c>
    </row>
    <row r="3080" spans="1:8" s="49" customFormat="1">
      <c r="A3080" s="81"/>
      <c r="B3080" s="82"/>
      <c r="C3080" s="83"/>
      <c r="D3080" s="84"/>
      <c r="E3080" s="24"/>
      <c r="F3080" s="25"/>
      <c r="H3080" s="87">
        <f t="shared" si="24"/>
        <v>0</v>
      </c>
    </row>
    <row r="3081" spans="1:8" s="49" customFormat="1">
      <c r="A3081" s="81"/>
      <c r="B3081" s="82"/>
      <c r="C3081" s="83"/>
      <c r="D3081" s="84"/>
      <c r="E3081" s="24"/>
      <c r="F3081" s="25"/>
      <c r="H3081" s="87">
        <f t="shared" si="24"/>
        <v>0</v>
      </c>
    </row>
    <row r="3082" spans="1:8" s="49" customFormat="1">
      <c r="A3082" s="81"/>
      <c r="B3082" s="82"/>
      <c r="C3082" s="83"/>
      <c r="D3082" s="84"/>
      <c r="E3082" s="24"/>
      <c r="F3082" s="25"/>
      <c r="H3082" s="87">
        <f t="shared" si="24"/>
        <v>0</v>
      </c>
    </row>
    <row r="3083" spans="1:8" s="49" customFormat="1">
      <c r="A3083" s="81"/>
      <c r="B3083" s="82"/>
      <c r="C3083" s="83"/>
      <c r="D3083" s="84"/>
      <c r="E3083" s="24"/>
      <c r="F3083" s="25"/>
      <c r="H3083" s="87">
        <f t="shared" si="24"/>
        <v>0</v>
      </c>
    </row>
    <row r="3084" spans="1:8" s="49" customFormat="1">
      <c r="A3084" s="81"/>
      <c r="B3084" s="82"/>
      <c r="C3084" s="83"/>
      <c r="D3084" s="84"/>
      <c r="E3084" s="24"/>
      <c r="F3084" s="25"/>
      <c r="H3084" s="87">
        <f t="shared" si="24"/>
        <v>0</v>
      </c>
    </row>
    <row r="3085" spans="1:8" s="49" customFormat="1">
      <c r="A3085" s="81"/>
      <c r="B3085" s="82"/>
      <c r="C3085" s="83"/>
      <c r="D3085" s="84"/>
      <c r="E3085" s="24"/>
      <c r="F3085" s="25"/>
      <c r="H3085" s="87">
        <f t="shared" si="24"/>
        <v>0</v>
      </c>
    </row>
    <row r="3086" spans="1:8" s="49" customFormat="1">
      <c r="A3086" s="81"/>
      <c r="B3086" s="82"/>
      <c r="C3086" s="83"/>
      <c r="D3086" s="84"/>
      <c r="E3086" s="24"/>
      <c r="F3086" s="25"/>
      <c r="H3086" s="87">
        <f t="shared" si="24"/>
        <v>0</v>
      </c>
    </row>
    <row r="3087" spans="1:8" s="49" customFormat="1">
      <c r="A3087" s="81"/>
      <c r="B3087" s="82"/>
      <c r="C3087" s="83"/>
      <c r="D3087" s="84"/>
      <c r="E3087" s="24"/>
      <c r="F3087" s="25"/>
      <c r="H3087" s="87">
        <f t="shared" si="24"/>
        <v>0</v>
      </c>
    </row>
    <row r="3088" spans="1:8" s="49" customFormat="1">
      <c r="A3088" s="81"/>
      <c r="B3088" s="82"/>
      <c r="C3088" s="83"/>
      <c r="D3088" s="84"/>
      <c r="E3088" s="24"/>
      <c r="F3088" s="25"/>
      <c r="H3088" s="87">
        <f t="shared" si="24"/>
        <v>0</v>
      </c>
    </row>
    <row r="3089" spans="1:8" s="49" customFormat="1">
      <c r="A3089" s="81"/>
      <c r="B3089" s="82"/>
      <c r="C3089" s="83"/>
      <c r="D3089" s="84"/>
      <c r="E3089" s="24"/>
      <c r="F3089" s="25"/>
      <c r="H3089" s="87">
        <f t="shared" si="24"/>
        <v>0</v>
      </c>
    </row>
    <row r="3090" spans="1:8" s="49" customFormat="1">
      <c r="A3090" s="81"/>
      <c r="B3090" s="82"/>
      <c r="C3090" s="83"/>
      <c r="D3090" s="84"/>
      <c r="E3090" s="24"/>
      <c r="F3090" s="25"/>
      <c r="H3090" s="87">
        <f t="shared" ref="H3090:H3153" si="25">G3090*F3090</f>
        <v>0</v>
      </c>
    </row>
    <row r="3091" spans="1:8" s="49" customFormat="1">
      <c r="A3091" s="81"/>
      <c r="B3091" s="82"/>
      <c r="C3091" s="83"/>
      <c r="D3091" s="84"/>
      <c r="E3091" s="24"/>
      <c r="F3091" s="25"/>
      <c r="H3091" s="87">
        <f t="shared" si="25"/>
        <v>0</v>
      </c>
    </row>
    <row r="3092" spans="1:8" s="49" customFormat="1">
      <c r="A3092" s="81"/>
      <c r="B3092" s="82"/>
      <c r="C3092" s="83"/>
      <c r="D3092" s="84"/>
      <c r="E3092" s="24"/>
      <c r="F3092" s="25"/>
      <c r="H3092" s="87">
        <f t="shared" si="25"/>
        <v>0</v>
      </c>
    </row>
    <row r="3093" spans="1:8" s="49" customFormat="1">
      <c r="A3093" s="81"/>
      <c r="B3093" s="82"/>
      <c r="C3093" s="83"/>
      <c r="D3093" s="84"/>
      <c r="E3093" s="24"/>
      <c r="F3093" s="25"/>
      <c r="H3093" s="87">
        <f t="shared" si="25"/>
        <v>0</v>
      </c>
    </row>
    <row r="3094" spans="1:8" s="49" customFormat="1">
      <c r="A3094" s="81"/>
      <c r="B3094" s="82"/>
      <c r="C3094" s="83"/>
      <c r="D3094" s="84"/>
      <c r="E3094" s="24"/>
      <c r="F3094" s="25"/>
      <c r="H3094" s="87">
        <f t="shared" si="25"/>
        <v>0</v>
      </c>
    </row>
    <row r="3095" spans="1:8" s="49" customFormat="1">
      <c r="A3095" s="81"/>
      <c r="B3095" s="82"/>
      <c r="C3095" s="83"/>
      <c r="D3095" s="84"/>
      <c r="E3095" s="24"/>
      <c r="F3095" s="25"/>
      <c r="H3095" s="87">
        <f t="shared" si="25"/>
        <v>0</v>
      </c>
    </row>
    <row r="3096" spans="1:8" s="49" customFormat="1">
      <c r="A3096" s="81"/>
      <c r="B3096" s="82"/>
      <c r="C3096" s="83"/>
      <c r="D3096" s="84"/>
      <c r="E3096" s="24"/>
      <c r="F3096" s="25"/>
      <c r="H3096" s="87">
        <f t="shared" si="25"/>
        <v>0</v>
      </c>
    </row>
    <row r="3097" spans="1:8" s="49" customFormat="1">
      <c r="A3097" s="81"/>
      <c r="B3097" s="82"/>
      <c r="C3097" s="83"/>
      <c r="D3097" s="84"/>
      <c r="E3097" s="24"/>
      <c r="F3097" s="25"/>
      <c r="H3097" s="87">
        <f t="shared" si="25"/>
        <v>0</v>
      </c>
    </row>
    <row r="3098" spans="1:8" s="49" customFormat="1">
      <c r="A3098" s="81"/>
      <c r="B3098" s="82"/>
      <c r="C3098" s="83"/>
      <c r="D3098" s="84"/>
      <c r="E3098" s="24"/>
      <c r="F3098" s="25"/>
      <c r="H3098" s="87">
        <f t="shared" si="25"/>
        <v>0</v>
      </c>
    </row>
    <row r="3099" spans="1:8" s="49" customFormat="1">
      <c r="A3099" s="81"/>
      <c r="B3099" s="82"/>
      <c r="C3099" s="83"/>
      <c r="D3099" s="84"/>
      <c r="E3099" s="24"/>
      <c r="F3099" s="25"/>
      <c r="H3099" s="87">
        <f t="shared" si="25"/>
        <v>0</v>
      </c>
    </row>
    <row r="3100" spans="1:8" s="49" customFormat="1">
      <c r="A3100" s="81"/>
      <c r="B3100" s="82"/>
      <c r="C3100" s="83"/>
      <c r="D3100" s="84"/>
      <c r="E3100" s="24"/>
      <c r="F3100" s="25"/>
      <c r="H3100" s="87">
        <f t="shared" si="25"/>
        <v>0</v>
      </c>
    </row>
    <row r="3101" spans="1:8" s="49" customFormat="1">
      <c r="A3101" s="81"/>
      <c r="B3101" s="82"/>
      <c r="C3101" s="83"/>
      <c r="D3101" s="84"/>
      <c r="E3101" s="24"/>
      <c r="F3101" s="25"/>
      <c r="H3101" s="87">
        <f t="shared" si="25"/>
        <v>0</v>
      </c>
    </row>
    <row r="3102" spans="1:8" s="49" customFormat="1">
      <c r="A3102" s="81"/>
      <c r="B3102" s="82"/>
      <c r="C3102" s="83"/>
      <c r="D3102" s="84"/>
      <c r="E3102" s="24"/>
      <c r="F3102" s="25"/>
      <c r="H3102" s="87">
        <f t="shared" si="25"/>
        <v>0</v>
      </c>
    </row>
    <row r="3103" spans="1:8" s="49" customFormat="1">
      <c r="A3103" s="81"/>
      <c r="B3103" s="82"/>
      <c r="C3103" s="83"/>
      <c r="D3103" s="84"/>
      <c r="E3103" s="24"/>
      <c r="F3103" s="25"/>
      <c r="H3103" s="87">
        <f t="shared" si="25"/>
        <v>0</v>
      </c>
    </row>
    <row r="3104" spans="1:8" s="49" customFormat="1">
      <c r="A3104" s="81"/>
      <c r="B3104" s="82"/>
      <c r="C3104" s="83"/>
      <c r="D3104" s="84"/>
      <c r="E3104" s="24"/>
      <c r="F3104" s="25"/>
      <c r="H3104" s="87">
        <f t="shared" si="25"/>
        <v>0</v>
      </c>
    </row>
    <row r="3105" spans="1:8" s="49" customFormat="1">
      <c r="A3105" s="81"/>
      <c r="B3105" s="82"/>
      <c r="C3105" s="83"/>
      <c r="D3105" s="84"/>
      <c r="E3105" s="24"/>
      <c r="F3105" s="25"/>
      <c r="H3105" s="87">
        <f t="shared" si="25"/>
        <v>0</v>
      </c>
    </row>
    <row r="3106" spans="1:8" s="49" customFormat="1">
      <c r="A3106" s="81"/>
      <c r="B3106" s="82"/>
      <c r="C3106" s="83"/>
      <c r="D3106" s="84"/>
      <c r="E3106" s="24"/>
      <c r="F3106" s="25"/>
      <c r="H3106" s="87">
        <f t="shared" si="25"/>
        <v>0</v>
      </c>
    </row>
    <row r="3107" spans="1:8" s="49" customFormat="1">
      <c r="A3107" s="81"/>
      <c r="B3107" s="82"/>
      <c r="C3107" s="83"/>
      <c r="D3107" s="84"/>
      <c r="E3107" s="24"/>
      <c r="F3107" s="25"/>
      <c r="H3107" s="87">
        <f t="shared" si="25"/>
        <v>0</v>
      </c>
    </row>
    <row r="3108" spans="1:8" s="49" customFormat="1">
      <c r="A3108" s="81"/>
      <c r="B3108" s="82"/>
      <c r="C3108" s="83"/>
      <c r="D3108" s="84"/>
      <c r="E3108" s="24"/>
      <c r="F3108" s="25"/>
      <c r="H3108" s="87">
        <f t="shared" si="25"/>
        <v>0</v>
      </c>
    </row>
    <row r="3109" spans="1:8" s="49" customFormat="1">
      <c r="A3109" s="81"/>
      <c r="B3109" s="82"/>
      <c r="C3109" s="83"/>
      <c r="D3109" s="84"/>
      <c r="E3109" s="24"/>
      <c r="F3109" s="25"/>
      <c r="H3109" s="87">
        <f t="shared" si="25"/>
        <v>0</v>
      </c>
    </row>
    <row r="3110" spans="1:8" s="49" customFormat="1">
      <c r="A3110" s="81"/>
      <c r="B3110" s="82"/>
      <c r="C3110" s="83"/>
      <c r="D3110" s="84"/>
      <c r="E3110" s="24"/>
      <c r="F3110" s="25"/>
      <c r="H3110" s="87">
        <f t="shared" si="25"/>
        <v>0</v>
      </c>
    </row>
    <row r="3111" spans="1:8" s="49" customFormat="1">
      <c r="A3111" s="81"/>
      <c r="B3111" s="82"/>
      <c r="C3111" s="83"/>
      <c r="D3111" s="84"/>
      <c r="E3111" s="24"/>
      <c r="F3111" s="25"/>
      <c r="H3111" s="87">
        <f t="shared" si="25"/>
        <v>0</v>
      </c>
    </row>
    <row r="3112" spans="1:8" s="49" customFormat="1">
      <c r="A3112" s="81"/>
      <c r="B3112" s="82"/>
      <c r="C3112" s="83"/>
      <c r="D3112" s="84"/>
      <c r="E3112" s="24"/>
      <c r="F3112" s="25"/>
      <c r="H3112" s="87">
        <f t="shared" si="25"/>
        <v>0</v>
      </c>
    </row>
    <row r="3113" spans="1:8" s="49" customFormat="1">
      <c r="A3113" s="81"/>
      <c r="B3113" s="82"/>
      <c r="C3113" s="83"/>
      <c r="D3113" s="84"/>
      <c r="E3113" s="24"/>
      <c r="F3113" s="25"/>
      <c r="H3113" s="87">
        <f t="shared" si="25"/>
        <v>0</v>
      </c>
    </row>
    <row r="3114" spans="1:8" s="49" customFormat="1">
      <c r="A3114" s="81"/>
      <c r="B3114" s="82"/>
      <c r="C3114" s="83"/>
      <c r="D3114" s="84"/>
      <c r="E3114" s="24"/>
      <c r="F3114" s="25"/>
      <c r="H3114" s="87">
        <f t="shared" si="25"/>
        <v>0</v>
      </c>
    </row>
    <row r="3115" spans="1:8" s="49" customFormat="1">
      <c r="A3115" s="81"/>
      <c r="B3115" s="82"/>
      <c r="C3115" s="83"/>
      <c r="D3115" s="84"/>
      <c r="E3115" s="24"/>
      <c r="F3115" s="25"/>
      <c r="H3115" s="87">
        <f t="shared" si="25"/>
        <v>0</v>
      </c>
    </row>
    <row r="3116" spans="1:8" s="49" customFormat="1">
      <c r="A3116" s="81"/>
      <c r="B3116" s="82"/>
      <c r="C3116" s="83"/>
      <c r="D3116" s="84"/>
      <c r="E3116" s="24"/>
      <c r="F3116" s="25"/>
      <c r="H3116" s="87">
        <f t="shared" si="25"/>
        <v>0</v>
      </c>
    </row>
    <row r="3117" spans="1:8" s="49" customFormat="1">
      <c r="A3117" s="81"/>
      <c r="B3117" s="82"/>
      <c r="C3117" s="83"/>
      <c r="D3117" s="84"/>
      <c r="E3117" s="24"/>
      <c r="F3117" s="25"/>
      <c r="H3117" s="87">
        <f t="shared" si="25"/>
        <v>0</v>
      </c>
    </row>
    <row r="3118" spans="1:8" s="49" customFormat="1">
      <c r="A3118" s="81"/>
      <c r="B3118" s="82"/>
      <c r="C3118" s="83"/>
      <c r="D3118" s="84"/>
      <c r="E3118" s="24"/>
      <c r="F3118" s="25"/>
      <c r="H3118" s="87">
        <f t="shared" si="25"/>
        <v>0</v>
      </c>
    </row>
    <row r="3119" spans="1:8" s="49" customFormat="1">
      <c r="A3119" s="81"/>
      <c r="B3119" s="82"/>
      <c r="C3119" s="83"/>
      <c r="D3119" s="84"/>
      <c r="E3119" s="24"/>
      <c r="F3119" s="25"/>
      <c r="H3119" s="87">
        <f t="shared" si="25"/>
        <v>0</v>
      </c>
    </row>
    <row r="3120" spans="1:8" s="49" customFormat="1">
      <c r="A3120" s="81"/>
      <c r="B3120" s="82"/>
      <c r="C3120" s="83"/>
      <c r="D3120" s="84"/>
      <c r="E3120" s="24"/>
      <c r="F3120" s="25"/>
      <c r="H3120" s="87">
        <f t="shared" si="25"/>
        <v>0</v>
      </c>
    </row>
    <row r="3121" spans="1:8" s="49" customFormat="1">
      <c r="A3121" s="81"/>
      <c r="B3121" s="82"/>
      <c r="C3121" s="83"/>
      <c r="D3121" s="84"/>
      <c r="E3121" s="24"/>
      <c r="F3121" s="25"/>
      <c r="H3121" s="87">
        <f t="shared" si="25"/>
        <v>0</v>
      </c>
    </row>
    <row r="3122" spans="1:8" s="49" customFormat="1">
      <c r="A3122" s="81"/>
      <c r="B3122" s="82"/>
      <c r="C3122" s="83"/>
      <c r="D3122" s="84"/>
      <c r="E3122" s="24"/>
      <c r="F3122" s="25"/>
      <c r="H3122" s="87">
        <f t="shared" si="25"/>
        <v>0</v>
      </c>
    </row>
    <row r="3123" spans="1:8" s="49" customFormat="1">
      <c r="A3123" s="81"/>
      <c r="B3123" s="82"/>
      <c r="C3123" s="83"/>
      <c r="D3123" s="84"/>
      <c r="E3123" s="24"/>
      <c r="F3123" s="25"/>
      <c r="H3123" s="87">
        <f t="shared" si="25"/>
        <v>0</v>
      </c>
    </row>
    <row r="3124" spans="1:8" s="49" customFormat="1">
      <c r="A3124" s="81"/>
      <c r="B3124" s="82"/>
      <c r="C3124" s="83"/>
      <c r="D3124" s="84"/>
      <c r="E3124" s="24"/>
      <c r="F3124" s="25"/>
      <c r="H3124" s="87">
        <f t="shared" si="25"/>
        <v>0</v>
      </c>
    </row>
    <row r="3125" spans="1:8" s="49" customFormat="1">
      <c r="A3125" s="81"/>
      <c r="B3125" s="82"/>
      <c r="C3125" s="83"/>
      <c r="D3125" s="84"/>
      <c r="E3125" s="24"/>
      <c r="F3125" s="25"/>
      <c r="H3125" s="87">
        <f t="shared" si="25"/>
        <v>0</v>
      </c>
    </row>
    <row r="3126" spans="1:8" s="49" customFormat="1">
      <c r="A3126" s="81"/>
      <c r="B3126" s="82"/>
      <c r="C3126" s="83"/>
      <c r="D3126" s="84"/>
      <c r="E3126" s="24"/>
      <c r="F3126" s="25"/>
      <c r="H3126" s="87">
        <f t="shared" si="25"/>
        <v>0</v>
      </c>
    </row>
    <row r="3127" spans="1:8" s="49" customFormat="1">
      <c r="A3127" s="81"/>
      <c r="B3127" s="82"/>
      <c r="C3127" s="83"/>
      <c r="D3127" s="84"/>
      <c r="E3127" s="24"/>
      <c r="F3127" s="25"/>
      <c r="H3127" s="87">
        <f t="shared" si="25"/>
        <v>0</v>
      </c>
    </row>
    <row r="3128" spans="1:8" s="49" customFormat="1">
      <c r="A3128" s="81"/>
      <c r="B3128" s="82"/>
      <c r="C3128" s="83"/>
      <c r="D3128" s="84"/>
      <c r="E3128" s="24"/>
      <c r="F3128" s="25"/>
      <c r="H3128" s="87">
        <f t="shared" si="25"/>
        <v>0</v>
      </c>
    </row>
    <row r="3129" spans="1:8" s="49" customFormat="1">
      <c r="A3129" s="81"/>
      <c r="B3129" s="82"/>
      <c r="C3129" s="83"/>
      <c r="D3129" s="84"/>
      <c r="E3129" s="24"/>
      <c r="F3129" s="25"/>
      <c r="H3129" s="87">
        <f t="shared" si="25"/>
        <v>0</v>
      </c>
    </row>
    <row r="3130" spans="1:8" s="49" customFormat="1">
      <c r="A3130" s="81"/>
      <c r="B3130" s="82"/>
      <c r="C3130" s="83"/>
      <c r="D3130" s="84"/>
      <c r="E3130" s="24"/>
      <c r="F3130" s="25"/>
      <c r="H3130" s="87">
        <f t="shared" si="25"/>
        <v>0</v>
      </c>
    </row>
    <row r="3131" spans="1:8" s="49" customFormat="1">
      <c r="A3131" s="81"/>
      <c r="B3131" s="82"/>
      <c r="C3131" s="83"/>
      <c r="D3131" s="84"/>
      <c r="E3131" s="24"/>
      <c r="F3131" s="25"/>
      <c r="H3131" s="87">
        <f t="shared" si="25"/>
        <v>0</v>
      </c>
    </row>
    <row r="3132" spans="1:8" s="49" customFormat="1">
      <c r="A3132" s="81"/>
      <c r="B3132" s="82"/>
      <c r="C3132" s="83"/>
      <c r="D3132" s="84"/>
      <c r="E3132" s="24"/>
      <c r="F3132" s="25"/>
      <c r="H3132" s="87">
        <f t="shared" si="25"/>
        <v>0</v>
      </c>
    </row>
    <row r="3133" spans="1:8" s="49" customFormat="1">
      <c r="A3133" s="81"/>
      <c r="B3133" s="82"/>
      <c r="C3133" s="83"/>
      <c r="D3133" s="84"/>
      <c r="E3133" s="24"/>
      <c r="F3133" s="25"/>
      <c r="H3133" s="87">
        <f t="shared" si="25"/>
        <v>0</v>
      </c>
    </row>
    <row r="3134" spans="1:8" s="49" customFormat="1">
      <c r="A3134" s="81"/>
      <c r="B3134" s="82"/>
      <c r="C3134" s="83"/>
      <c r="D3134" s="84"/>
      <c r="E3134" s="24"/>
      <c r="F3134" s="25"/>
      <c r="H3134" s="87">
        <f t="shared" si="25"/>
        <v>0</v>
      </c>
    </row>
    <row r="3135" spans="1:8" s="49" customFormat="1">
      <c r="A3135" s="81"/>
      <c r="B3135" s="82"/>
      <c r="C3135" s="83"/>
      <c r="D3135" s="84"/>
      <c r="E3135" s="24"/>
      <c r="F3135" s="25"/>
      <c r="H3135" s="87">
        <f t="shared" si="25"/>
        <v>0</v>
      </c>
    </row>
    <row r="3136" spans="1:8" s="49" customFormat="1">
      <c r="A3136" s="81"/>
      <c r="B3136" s="82"/>
      <c r="C3136" s="83"/>
      <c r="D3136" s="84"/>
      <c r="E3136" s="24"/>
      <c r="F3136" s="25"/>
      <c r="H3136" s="87">
        <f t="shared" si="25"/>
        <v>0</v>
      </c>
    </row>
    <row r="3137" spans="1:8" s="49" customFormat="1">
      <c r="A3137" s="81"/>
      <c r="B3137" s="82"/>
      <c r="C3137" s="83"/>
      <c r="D3137" s="84"/>
      <c r="E3137" s="24"/>
      <c r="F3137" s="25"/>
      <c r="H3137" s="87">
        <f t="shared" si="25"/>
        <v>0</v>
      </c>
    </row>
    <row r="3138" spans="1:8" s="49" customFormat="1">
      <c r="A3138" s="81"/>
      <c r="B3138" s="82"/>
      <c r="C3138" s="83"/>
      <c r="D3138" s="84"/>
      <c r="E3138" s="24"/>
      <c r="F3138" s="25"/>
      <c r="H3138" s="87">
        <f t="shared" si="25"/>
        <v>0</v>
      </c>
    </row>
    <row r="3139" spans="1:8" s="49" customFormat="1">
      <c r="A3139" s="81"/>
      <c r="B3139" s="82"/>
      <c r="C3139" s="83"/>
      <c r="D3139" s="84"/>
      <c r="E3139" s="24"/>
      <c r="F3139" s="25"/>
      <c r="H3139" s="87">
        <f t="shared" si="25"/>
        <v>0</v>
      </c>
    </row>
    <row r="3140" spans="1:8" s="49" customFormat="1">
      <c r="A3140" s="81"/>
      <c r="B3140" s="82"/>
      <c r="C3140" s="83"/>
      <c r="D3140" s="84"/>
      <c r="E3140" s="24"/>
      <c r="F3140" s="25"/>
      <c r="H3140" s="87">
        <f t="shared" si="25"/>
        <v>0</v>
      </c>
    </row>
    <row r="3141" spans="1:8" s="49" customFormat="1">
      <c r="A3141" s="81"/>
      <c r="B3141" s="82"/>
      <c r="C3141" s="83"/>
      <c r="D3141" s="84"/>
      <c r="E3141" s="24"/>
      <c r="F3141" s="25"/>
      <c r="H3141" s="87">
        <f t="shared" si="25"/>
        <v>0</v>
      </c>
    </row>
    <row r="3142" spans="1:8" s="49" customFormat="1">
      <c r="A3142" s="81"/>
      <c r="B3142" s="82"/>
      <c r="C3142" s="83"/>
      <c r="D3142" s="84"/>
      <c r="E3142" s="24"/>
      <c r="F3142" s="25"/>
      <c r="H3142" s="87">
        <f t="shared" si="25"/>
        <v>0</v>
      </c>
    </row>
    <row r="3143" spans="1:8" s="49" customFormat="1">
      <c r="A3143" s="81"/>
      <c r="B3143" s="82"/>
      <c r="C3143" s="83"/>
      <c r="D3143" s="84"/>
      <c r="E3143" s="24"/>
      <c r="F3143" s="25"/>
      <c r="H3143" s="87">
        <f t="shared" si="25"/>
        <v>0</v>
      </c>
    </row>
    <row r="3144" spans="1:8" s="49" customFormat="1">
      <c r="A3144" s="81"/>
      <c r="B3144" s="82"/>
      <c r="C3144" s="83"/>
      <c r="D3144" s="84"/>
      <c r="E3144" s="24"/>
      <c r="F3144" s="25"/>
      <c r="H3144" s="87">
        <f t="shared" si="25"/>
        <v>0</v>
      </c>
    </row>
    <row r="3145" spans="1:8" s="49" customFormat="1">
      <c r="A3145" s="81"/>
      <c r="B3145" s="82"/>
      <c r="C3145" s="83"/>
      <c r="D3145" s="84"/>
      <c r="E3145" s="24"/>
      <c r="F3145" s="25"/>
      <c r="H3145" s="87">
        <f t="shared" si="25"/>
        <v>0</v>
      </c>
    </row>
    <row r="3146" spans="1:8" s="49" customFormat="1">
      <c r="A3146" s="81"/>
      <c r="B3146" s="82"/>
      <c r="C3146" s="83"/>
      <c r="D3146" s="84"/>
      <c r="E3146" s="24"/>
      <c r="F3146" s="25"/>
      <c r="H3146" s="87">
        <f t="shared" si="25"/>
        <v>0</v>
      </c>
    </row>
    <row r="3147" spans="1:8" s="49" customFormat="1">
      <c r="A3147" s="81"/>
      <c r="B3147" s="82"/>
      <c r="C3147" s="83"/>
      <c r="D3147" s="84"/>
      <c r="E3147" s="24"/>
      <c r="F3147" s="25"/>
      <c r="H3147" s="87">
        <f t="shared" si="25"/>
        <v>0</v>
      </c>
    </row>
    <row r="3148" spans="1:8" s="49" customFormat="1">
      <c r="A3148" s="81"/>
      <c r="B3148" s="82"/>
      <c r="C3148" s="83"/>
      <c r="D3148" s="84"/>
      <c r="E3148" s="24"/>
      <c r="F3148" s="25"/>
      <c r="H3148" s="87">
        <f t="shared" si="25"/>
        <v>0</v>
      </c>
    </row>
    <row r="3149" spans="1:8" s="49" customFormat="1">
      <c r="A3149" s="81"/>
      <c r="B3149" s="82"/>
      <c r="C3149" s="83"/>
      <c r="D3149" s="84"/>
      <c r="E3149" s="24"/>
      <c r="F3149" s="25"/>
      <c r="H3149" s="87">
        <f t="shared" si="25"/>
        <v>0</v>
      </c>
    </row>
    <row r="3150" spans="1:8" s="49" customFormat="1">
      <c r="A3150" s="81"/>
      <c r="B3150" s="82"/>
      <c r="C3150" s="83"/>
      <c r="D3150" s="84"/>
      <c r="E3150" s="24"/>
      <c r="F3150" s="25"/>
      <c r="H3150" s="87">
        <f t="shared" si="25"/>
        <v>0</v>
      </c>
    </row>
    <row r="3151" spans="1:8" s="49" customFormat="1">
      <c r="A3151" s="81"/>
      <c r="B3151" s="82"/>
      <c r="C3151" s="83"/>
      <c r="D3151" s="84"/>
      <c r="E3151" s="24"/>
      <c r="F3151" s="25"/>
      <c r="H3151" s="87">
        <f t="shared" si="25"/>
        <v>0</v>
      </c>
    </row>
    <row r="3152" spans="1:8" s="49" customFormat="1">
      <c r="A3152" s="81"/>
      <c r="B3152" s="82"/>
      <c r="C3152" s="83"/>
      <c r="D3152" s="84"/>
      <c r="E3152" s="24"/>
      <c r="F3152" s="25"/>
      <c r="H3152" s="87">
        <f t="shared" si="25"/>
        <v>0</v>
      </c>
    </row>
    <row r="3153" spans="1:8" s="49" customFormat="1">
      <c r="A3153" s="81"/>
      <c r="B3153" s="82"/>
      <c r="C3153" s="83"/>
      <c r="D3153" s="84"/>
      <c r="E3153" s="24"/>
      <c r="F3153" s="25"/>
      <c r="H3153" s="87">
        <f t="shared" si="25"/>
        <v>0</v>
      </c>
    </row>
    <row r="3154" spans="1:8" s="49" customFormat="1">
      <c r="A3154" s="81"/>
      <c r="B3154" s="82"/>
      <c r="C3154" s="83"/>
      <c r="D3154" s="84"/>
      <c r="E3154" s="24"/>
      <c r="F3154" s="25"/>
      <c r="H3154" s="87">
        <f t="shared" ref="H3154:H3217" si="26">G3154*F3154</f>
        <v>0</v>
      </c>
    </row>
    <row r="3155" spans="1:8" s="49" customFormat="1">
      <c r="A3155" s="81"/>
      <c r="B3155" s="82"/>
      <c r="C3155" s="83"/>
      <c r="D3155" s="84"/>
      <c r="E3155" s="24"/>
      <c r="F3155" s="25"/>
      <c r="H3155" s="87">
        <f t="shared" si="26"/>
        <v>0</v>
      </c>
    </row>
    <row r="3156" spans="1:8" s="49" customFormat="1">
      <c r="A3156" s="81"/>
      <c r="B3156" s="82"/>
      <c r="C3156" s="83"/>
      <c r="D3156" s="84"/>
      <c r="E3156" s="24"/>
      <c r="F3156" s="25"/>
      <c r="H3156" s="87">
        <f t="shared" si="26"/>
        <v>0</v>
      </c>
    </row>
    <row r="3157" spans="1:8" s="49" customFormat="1">
      <c r="A3157" s="81"/>
      <c r="B3157" s="82"/>
      <c r="C3157" s="83"/>
      <c r="D3157" s="84"/>
      <c r="E3157" s="24"/>
      <c r="F3157" s="25"/>
      <c r="H3157" s="87">
        <f t="shared" si="26"/>
        <v>0</v>
      </c>
    </row>
    <row r="3158" spans="1:8" s="49" customFormat="1">
      <c r="A3158" s="81"/>
      <c r="B3158" s="82"/>
      <c r="C3158" s="83"/>
      <c r="D3158" s="84"/>
      <c r="E3158" s="24"/>
      <c r="F3158" s="25"/>
      <c r="H3158" s="87">
        <f t="shared" si="26"/>
        <v>0</v>
      </c>
    </row>
    <row r="3159" spans="1:8" s="49" customFormat="1">
      <c r="A3159" s="81"/>
      <c r="B3159" s="82"/>
      <c r="C3159" s="83"/>
      <c r="D3159" s="84"/>
      <c r="E3159" s="24"/>
      <c r="F3159" s="25"/>
      <c r="H3159" s="87">
        <f t="shared" si="26"/>
        <v>0</v>
      </c>
    </row>
    <row r="3160" spans="1:8" s="49" customFormat="1">
      <c r="A3160" s="81"/>
      <c r="B3160" s="82"/>
      <c r="C3160" s="83"/>
      <c r="D3160" s="84"/>
      <c r="E3160" s="24"/>
      <c r="F3160" s="25"/>
      <c r="H3160" s="87">
        <f t="shared" si="26"/>
        <v>0</v>
      </c>
    </row>
    <row r="3161" spans="1:8" s="49" customFormat="1">
      <c r="A3161" s="81"/>
      <c r="B3161" s="82"/>
      <c r="C3161" s="83"/>
      <c r="D3161" s="84"/>
      <c r="E3161" s="24"/>
      <c r="F3161" s="25"/>
      <c r="H3161" s="87">
        <f t="shared" si="26"/>
        <v>0</v>
      </c>
    </row>
    <row r="3162" spans="1:8" s="49" customFormat="1">
      <c r="A3162" s="81"/>
      <c r="B3162" s="82"/>
      <c r="C3162" s="83"/>
      <c r="D3162" s="84"/>
      <c r="E3162" s="24"/>
      <c r="F3162" s="25"/>
      <c r="H3162" s="87">
        <f t="shared" si="26"/>
        <v>0</v>
      </c>
    </row>
    <row r="3163" spans="1:8" s="49" customFormat="1">
      <c r="A3163" s="81"/>
      <c r="B3163" s="82"/>
      <c r="C3163" s="83"/>
      <c r="D3163" s="84"/>
      <c r="E3163" s="24"/>
      <c r="F3163" s="25"/>
      <c r="H3163" s="87">
        <f t="shared" si="26"/>
        <v>0</v>
      </c>
    </row>
    <row r="3164" spans="1:8" s="49" customFormat="1">
      <c r="A3164" s="81"/>
      <c r="B3164" s="82"/>
      <c r="C3164" s="83"/>
      <c r="D3164" s="84"/>
      <c r="E3164" s="24"/>
      <c r="F3164" s="25"/>
      <c r="H3164" s="87">
        <f t="shared" si="26"/>
        <v>0</v>
      </c>
    </row>
    <row r="3165" spans="1:8" s="49" customFormat="1">
      <c r="A3165" s="81"/>
      <c r="B3165" s="82"/>
      <c r="C3165" s="83"/>
      <c r="D3165" s="84"/>
      <c r="E3165" s="24"/>
      <c r="F3165" s="25"/>
      <c r="H3165" s="87">
        <f t="shared" si="26"/>
        <v>0</v>
      </c>
    </row>
    <row r="3166" spans="1:8" s="49" customFormat="1">
      <c r="A3166" s="81"/>
      <c r="B3166" s="82"/>
      <c r="C3166" s="83"/>
      <c r="D3166" s="84"/>
      <c r="E3166" s="24"/>
      <c r="F3166" s="25"/>
      <c r="H3166" s="87">
        <f t="shared" si="26"/>
        <v>0</v>
      </c>
    </row>
    <row r="3167" spans="1:8" s="49" customFormat="1">
      <c r="A3167" s="81"/>
      <c r="B3167" s="82"/>
      <c r="C3167" s="83"/>
      <c r="D3167" s="84"/>
      <c r="E3167" s="24"/>
      <c r="F3167" s="25"/>
      <c r="H3167" s="87">
        <f t="shared" si="26"/>
        <v>0</v>
      </c>
    </row>
    <row r="3168" spans="1:8" s="49" customFormat="1">
      <c r="A3168" s="81"/>
      <c r="B3168" s="82"/>
      <c r="C3168" s="83"/>
      <c r="D3168" s="84"/>
      <c r="E3168" s="24"/>
      <c r="F3168" s="25"/>
      <c r="H3168" s="87">
        <f t="shared" si="26"/>
        <v>0</v>
      </c>
    </row>
    <row r="3169" spans="1:8" s="49" customFormat="1">
      <c r="A3169" s="81"/>
      <c r="B3169" s="82"/>
      <c r="C3169" s="83"/>
      <c r="D3169" s="84"/>
      <c r="E3169" s="24"/>
      <c r="F3169" s="25"/>
      <c r="H3169" s="87">
        <f t="shared" si="26"/>
        <v>0</v>
      </c>
    </row>
    <row r="3170" spans="1:8" s="49" customFormat="1">
      <c r="A3170" s="81"/>
      <c r="B3170" s="82"/>
      <c r="C3170" s="83"/>
      <c r="D3170" s="84"/>
      <c r="E3170" s="24"/>
      <c r="F3170" s="25"/>
      <c r="H3170" s="87">
        <f t="shared" si="26"/>
        <v>0</v>
      </c>
    </row>
    <row r="3171" spans="1:8" s="49" customFormat="1">
      <c r="A3171" s="81"/>
      <c r="B3171" s="82"/>
      <c r="C3171" s="83"/>
      <c r="D3171" s="84"/>
      <c r="E3171" s="24"/>
      <c r="F3171" s="25"/>
      <c r="H3171" s="87">
        <f t="shared" si="26"/>
        <v>0</v>
      </c>
    </row>
    <row r="3172" spans="1:8" s="49" customFormat="1">
      <c r="A3172" s="81"/>
      <c r="B3172" s="82"/>
      <c r="C3172" s="83"/>
      <c r="D3172" s="84"/>
      <c r="E3172" s="24"/>
      <c r="F3172" s="25"/>
      <c r="H3172" s="87">
        <f t="shared" si="26"/>
        <v>0</v>
      </c>
    </row>
    <row r="3173" spans="1:8" s="49" customFormat="1">
      <c r="A3173" s="81"/>
      <c r="B3173" s="82"/>
      <c r="C3173" s="83"/>
      <c r="D3173" s="84"/>
      <c r="E3173" s="24"/>
      <c r="F3173" s="25"/>
      <c r="H3173" s="87">
        <f t="shared" si="26"/>
        <v>0</v>
      </c>
    </row>
    <row r="3174" spans="1:8" s="49" customFormat="1">
      <c r="A3174" s="81"/>
      <c r="B3174" s="82"/>
      <c r="C3174" s="83"/>
      <c r="D3174" s="84"/>
      <c r="E3174" s="24"/>
      <c r="F3174" s="25"/>
      <c r="H3174" s="87">
        <f t="shared" si="26"/>
        <v>0</v>
      </c>
    </row>
    <row r="3175" spans="1:8" s="49" customFormat="1">
      <c r="A3175" s="81"/>
      <c r="B3175" s="82"/>
      <c r="C3175" s="83"/>
      <c r="D3175" s="84"/>
      <c r="E3175" s="24"/>
      <c r="F3175" s="25"/>
      <c r="H3175" s="87">
        <f t="shared" si="26"/>
        <v>0</v>
      </c>
    </row>
    <row r="3176" spans="1:8" s="49" customFormat="1">
      <c r="A3176" s="81"/>
      <c r="B3176" s="82"/>
      <c r="C3176" s="83"/>
      <c r="D3176" s="84"/>
      <c r="E3176" s="24"/>
      <c r="F3176" s="25"/>
      <c r="H3176" s="87">
        <f t="shared" si="26"/>
        <v>0</v>
      </c>
    </row>
    <row r="3177" spans="1:8" s="49" customFormat="1">
      <c r="A3177" s="81"/>
      <c r="B3177" s="82"/>
      <c r="C3177" s="83"/>
      <c r="D3177" s="84"/>
      <c r="E3177" s="24"/>
      <c r="F3177" s="25"/>
      <c r="H3177" s="87">
        <f t="shared" si="26"/>
        <v>0</v>
      </c>
    </row>
    <row r="3178" spans="1:8" s="49" customFormat="1">
      <c r="A3178" s="81"/>
      <c r="B3178" s="82"/>
      <c r="C3178" s="83"/>
      <c r="D3178" s="84"/>
      <c r="E3178" s="24"/>
      <c r="F3178" s="25"/>
      <c r="H3178" s="87">
        <f t="shared" si="26"/>
        <v>0</v>
      </c>
    </row>
    <row r="3179" spans="1:8" s="49" customFormat="1">
      <c r="A3179" s="81"/>
      <c r="B3179" s="82"/>
      <c r="C3179" s="83"/>
      <c r="D3179" s="84"/>
      <c r="E3179" s="24"/>
      <c r="F3179" s="25"/>
      <c r="H3179" s="87">
        <f t="shared" si="26"/>
        <v>0</v>
      </c>
    </row>
    <row r="3180" spans="1:8" s="49" customFormat="1">
      <c r="A3180" s="81"/>
      <c r="B3180" s="82"/>
      <c r="C3180" s="83"/>
      <c r="D3180" s="84"/>
      <c r="E3180" s="24"/>
      <c r="F3180" s="25"/>
      <c r="H3180" s="87">
        <f t="shared" si="26"/>
        <v>0</v>
      </c>
    </row>
    <row r="3181" spans="1:8" s="49" customFormat="1">
      <c r="A3181" s="81"/>
      <c r="B3181" s="82"/>
      <c r="C3181" s="83"/>
      <c r="D3181" s="84"/>
      <c r="E3181" s="24"/>
      <c r="F3181" s="25"/>
      <c r="H3181" s="87">
        <f t="shared" si="26"/>
        <v>0</v>
      </c>
    </row>
    <row r="3182" spans="1:8" s="49" customFormat="1">
      <c r="A3182" s="81"/>
      <c r="B3182" s="82"/>
      <c r="C3182" s="83"/>
      <c r="D3182" s="84"/>
      <c r="E3182" s="24"/>
      <c r="F3182" s="25"/>
      <c r="H3182" s="87">
        <f t="shared" si="26"/>
        <v>0</v>
      </c>
    </row>
    <row r="3183" spans="1:8" s="49" customFormat="1">
      <c r="A3183" s="81"/>
      <c r="B3183" s="82"/>
      <c r="C3183" s="83"/>
      <c r="D3183" s="84"/>
      <c r="E3183" s="24"/>
      <c r="F3183" s="25"/>
      <c r="H3183" s="87">
        <f t="shared" si="26"/>
        <v>0</v>
      </c>
    </row>
    <row r="3184" spans="1:8" s="49" customFormat="1">
      <c r="A3184" s="81"/>
      <c r="B3184" s="82"/>
      <c r="C3184" s="83"/>
      <c r="D3184" s="84"/>
      <c r="E3184" s="24"/>
      <c r="F3184" s="25"/>
      <c r="H3184" s="87">
        <f t="shared" si="26"/>
        <v>0</v>
      </c>
    </row>
    <row r="3185" spans="1:8" s="49" customFormat="1">
      <c r="A3185" s="81"/>
      <c r="B3185" s="82"/>
      <c r="C3185" s="83"/>
      <c r="D3185" s="84"/>
      <c r="E3185" s="24"/>
      <c r="F3185" s="25"/>
      <c r="H3185" s="87">
        <f t="shared" si="26"/>
        <v>0</v>
      </c>
    </row>
    <row r="3186" spans="1:8" s="49" customFormat="1">
      <c r="A3186" s="81"/>
      <c r="B3186" s="82"/>
      <c r="C3186" s="83"/>
      <c r="D3186" s="84"/>
      <c r="E3186" s="24"/>
      <c r="F3186" s="25"/>
      <c r="H3186" s="87">
        <f t="shared" si="26"/>
        <v>0</v>
      </c>
    </row>
    <row r="3187" spans="1:8" s="49" customFormat="1">
      <c r="A3187" s="81"/>
      <c r="B3187" s="82"/>
      <c r="C3187" s="83"/>
      <c r="D3187" s="84"/>
      <c r="E3187" s="24"/>
      <c r="F3187" s="25"/>
      <c r="H3187" s="87">
        <f t="shared" si="26"/>
        <v>0</v>
      </c>
    </row>
    <row r="3188" spans="1:8" s="49" customFormat="1">
      <c r="A3188" s="81"/>
      <c r="B3188" s="82"/>
      <c r="C3188" s="83"/>
      <c r="D3188" s="84"/>
      <c r="E3188" s="24"/>
      <c r="F3188" s="25"/>
      <c r="H3188" s="87">
        <f t="shared" si="26"/>
        <v>0</v>
      </c>
    </row>
    <row r="3189" spans="1:8" s="49" customFormat="1">
      <c r="A3189" s="81"/>
      <c r="B3189" s="82"/>
      <c r="C3189" s="83"/>
      <c r="D3189" s="84"/>
      <c r="E3189" s="24"/>
      <c r="F3189" s="25"/>
      <c r="H3189" s="87">
        <f t="shared" si="26"/>
        <v>0</v>
      </c>
    </row>
    <row r="3190" spans="1:8" s="49" customFormat="1">
      <c r="A3190" s="81"/>
      <c r="B3190" s="82"/>
      <c r="C3190" s="83"/>
      <c r="D3190" s="84"/>
      <c r="E3190" s="24"/>
      <c r="F3190" s="25"/>
      <c r="H3190" s="87">
        <f t="shared" si="26"/>
        <v>0</v>
      </c>
    </row>
    <row r="3191" spans="1:8" s="49" customFormat="1">
      <c r="A3191" s="81"/>
      <c r="B3191" s="82"/>
      <c r="C3191" s="83"/>
      <c r="D3191" s="84"/>
      <c r="E3191" s="24"/>
      <c r="F3191" s="25"/>
      <c r="H3191" s="87">
        <f t="shared" si="26"/>
        <v>0</v>
      </c>
    </row>
    <row r="3192" spans="1:8" s="49" customFormat="1">
      <c r="A3192" s="81"/>
      <c r="B3192" s="82"/>
      <c r="C3192" s="83"/>
      <c r="D3192" s="84"/>
      <c r="E3192" s="24"/>
      <c r="F3192" s="25"/>
      <c r="H3192" s="87">
        <f t="shared" si="26"/>
        <v>0</v>
      </c>
    </row>
    <row r="3193" spans="1:8" s="49" customFormat="1">
      <c r="A3193" s="81"/>
      <c r="B3193" s="82"/>
      <c r="C3193" s="83"/>
      <c r="D3193" s="84"/>
      <c r="E3193" s="24"/>
      <c r="F3193" s="25"/>
      <c r="H3193" s="87">
        <f t="shared" si="26"/>
        <v>0</v>
      </c>
    </row>
    <row r="3194" spans="1:8" s="49" customFormat="1">
      <c r="A3194" s="81"/>
      <c r="B3194" s="82"/>
      <c r="C3194" s="83"/>
      <c r="D3194" s="84"/>
      <c r="E3194" s="24"/>
      <c r="F3194" s="25"/>
      <c r="H3194" s="87">
        <f t="shared" si="26"/>
        <v>0</v>
      </c>
    </row>
    <row r="3195" spans="1:8" s="49" customFormat="1">
      <c r="A3195" s="81"/>
      <c r="B3195" s="82"/>
      <c r="C3195" s="83"/>
      <c r="D3195" s="84"/>
      <c r="E3195" s="24"/>
      <c r="F3195" s="25"/>
      <c r="H3195" s="87">
        <f t="shared" si="26"/>
        <v>0</v>
      </c>
    </row>
    <row r="3196" spans="1:8" s="49" customFormat="1">
      <c r="A3196" s="81"/>
      <c r="B3196" s="82"/>
      <c r="C3196" s="83"/>
      <c r="D3196" s="84"/>
      <c r="E3196" s="24"/>
      <c r="F3196" s="25"/>
      <c r="H3196" s="87">
        <f t="shared" si="26"/>
        <v>0</v>
      </c>
    </row>
    <row r="3197" spans="1:8" s="49" customFormat="1">
      <c r="A3197" s="81"/>
      <c r="B3197" s="82"/>
      <c r="C3197" s="83"/>
      <c r="D3197" s="84"/>
      <c r="E3197" s="24"/>
      <c r="F3197" s="25"/>
      <c r="H3197" s="87">
        <f t="shared" si="26"/>
        <v>0</v>
      </c>
    </row>
    <row r="3198" spans="1:8" s="49" customFormat="1">
      <c r="A3198" s="81"/>
      <c r="B3198" s="82"/>
      <c r="C3198" s="83"/>
      <c r="D3198" s="84"/>
      <c r="E3198" s="24"/>
      <c r="F3198" s="25"/>
      <c r="H3198" s="87">
        <f t="shared" si="26"/>
        <v>0</v>
      </c>
    </row>
    <row r="3199" spans="1:8" s="49" customFormat="1">
      <c r="A3199" s="81"/>
      <c r="B3199" s="82"/>
      <c r="C3199" s="83"/>
      <c r="D3199" s="84"/>
      <c r="E3199" s="24"/>
      <c r="F3199" s="25"/>
      <c r="H3199" s="87">
        <f t="shared" si="26"/>
        <v>0</v>
      </c>
    </row>
    <row r="3200" spans="1:8" s="49" customFormat="1">
      <c r="A3200" s="81"/>
      <c r="B3200" s="82"/>
      <c r="C3200" s="83"/>
      <c r="D3200" s="84"/>
      <c r="E3200" s="24"/>
      <c r="F3200" s="25"/>
      <c r="H3200" s="87">
        <f t="shared" si="26"/>
        <v>0</v>
      </c>
    </row>
    <row r="3201" spans="1:8" s="49" customFormat="1">
      <c r="A3201" s="81"/>
      <c r="B3201" s="82"/>
      <c r="C3201" s="83"/>
      <c r="D3201" s="84"/>
      <c r="E3201" s="24"/>
      <c r="F3201" s="25"/>
      <c r="H3201" s="87">
        <f t="shared" si="26"/>
        <v>0</v>
      </c>
    </row>
    <row r="3202" spans="1:8" s="49" customFormat="1">
      <c r="A3202" s="81"/>
      <c r="B3202" s="82"/>
      <c r="C3202" s="83"/>
      <c r="D3202" s="84"/>
      <c r="E3202" s="24"/>
      <c r="F3202" s="25"/>
      <c r="H3202" s="87">
        <f t="shared" si="26"/>
        <v>0</v>
      </c>
    </row>
    <row r="3203" spans="1:8" s="49" customFormat="1">
      <c r="A3203" s="81"/>
      <c r="B3203" s="82"/>
      <c r="C3203" s="83"/>
      <c r="D3203" s="84"/>
      <c r="E3203" s="24"/>
      <c r="F3203" s="25"/>
      <c r="H3203" s="87">
        <f t="shared" si="26"/>
        <v>0</v>
      </c>
    </row>
    <row r="3204" spans="1:8" s="49" customFormat="1">
      <c r="A3204" s="81"/>
      <c r="B3204" s="82"/>
      <c r="C3204" s="83"/>
      <c r="D3204" s="84"/>
      <c r="E3204" s="24"/>
      <c r="F3204" s="25"/>
      <c r="H3204" s="87">
        <f t="shared" si="26"/>
        <v>0</v>
      </c>
    </row>
    <row r="3205" spans="1:8" s="49" customFormat="1">
      <c r="A3205" s="81"/>
      <c r="B3205" s="82"/>
      <c r="C3205" s="83"/>
      <c r="D3205" s="84"/>
      <c r="E3205" s="24"/>
      <c r="F3205" s="25"/>
      <c r="H3205" s="87">
        <f t="shared" si="26"/>
        <v>0</v>
      </c>
    </row>
    <row r="3206" spans="1:8" s="49" customFormat="1">
      <c r="A3206" s="81"/>
      <c r="B3206" s="82"/>
      <c r="C3206" s="83"/>
      <c r="D3206" s="84"/>
      <c r="E3206" s="24"/>
      <c r="F3206" s="25"/>
      <c r="H3206" s="87">
        <f t="shared" si="26"/>
        <v>0</v>
      </c>
    </row>
    <row r="3207" spans="1:8" s="49" customFormat="1">
      <c r="A3207" s="81"/>
      <c r="B3207" s="82"/>
      <c r="C3207" s="83"/>
      <c r="D3207" s="84"/>
      <c r="E3207" s="24"/>
      <c r="F3207" s="25"/>
      <c r="H3207" s="87">
        <f t="shared" si="26"/>
        <v>0</v>
      </c>
    </row>
    <row r="3208" spans="1:8" s="49" customFormat="1">
      <c r="A3208" s="81"/>
      <c r="B3208" s="82"/>
      <c r="C3208" s="83"/>
      <c r="D3208" s="84"/>
      <c r="E3208" s="24"/>
      <c r="F3208" s="25"/>
      <c r="H3208" s="87">
        <f t="shared" si="26"/>
        <v>0</v>
      </c>
    </row>
    <row r="3209" spans="1:8" s="49" customFormat="1">
      <c r="A3209" s="81"/>
      <c r="B3209" s="82"/>
      <c r="C3209" s="83"/>
      <c r="D3209" s="84"/>
      <c r="E3209" s="24"/>
      <c r="F3209" s="25"/>
      <c r="H3209" s="87">
        <f t="shared" si="26"/>
        <v>0</v>
      </c>
    </row>
    <row r="3210" spans="1:8" s="49" customFormat="1">
      <c r="A3210" s="81"/>
      <c r="B3210" s="82"/>
      <c r="C3210" s="83"/>
      <c r="D3210" s="84"/>
      <c r="E3210" s="24"/>
      <c r="F3210" s="25"/>
      <c r="H3210" s="87">
        <f t="shared" si="26"/>
        <v>0</v>
      </c>
    </row>
    <row r="3211" spans="1:8" s="49" customFormat="1">
      <c r="A3211" s="81"/>
      <c r="B3211" s="82"/>
      <c r="C3211" s="83"/>
      <c r="D3211" s="84"/>
      <c r="E3211" s="24"/>
      <c r="F3211" s="25"/>
      <c r="H3211" s="87">
        <f t="shared" si="26"/>
        <v>0</v>
      </c>
    </row>
    <row r="3212" spans="1:8" s="49" customFormat="1">
      <c r="A3212" s="81"/>
      <c r="B3212" s="82"/>
      <c r="C3212" s="83"/>
      <c r="D3212" s="84"/>
      <c r="E3212" s="24"/>
      <c r="F3212" s="25"/>
      <c r="H3212" s="87">
        <f t="shared" si="26"/>
        <v>0</v>
      </c>
    </row>
    <row r="3213" spans="1:8" s="49" customFormat="1">
      <c r="A3213" s="81"/>
      <c r="B3213" s="82"/>
      <c r="C3213" s="83"/>
      <c r="D3213" s="84"/>
      <c r="E3213" s="24"/>
      <c r="F3213" s="25"/>
      <c r="H3213" s="87">
        <f t="shared" si="26"/>
        <v>0</v>
      </c>
    </row>
    <row r="3214" spans="1:8" s="49" customFormat="1">
      <c r="A3214" s="81"/>
      <c r="B3214" s="82"/>
      <c r="C3214" s="83"/>
      <c r="D3214" s="84"/>
      <c r="E3214" s="24"/>
      <c r="F3214" s="25"/>
      <c r="H3214" s="87">
        <f t="shared" si="26"/>
        <v>0</v>
      </c>
    </row>
    <row r="3215" spans="1:8" s="49" customFormat="1">
      <c r="A3215" s="81"/>
      <c r="B3215" s="82"/>
      <c r="C3215" s="83"/>
      <c r="D3215" s="84"/>
      <c r="E3215" s="24"/>
      <c r="F3215" s="25"/>
      <c r="H3215" s="87">
        <f t="shared" si="26"/>
        <v>0</v>
      </c>
    </row>
    <row r="3216" spans="1:8" s="49" customFormat="1">
      <c r="A3216" s="81"/>
      <c r="B3216" s="82"/>
      <c r="C3216" s="83"/>
      <c r="D3216" s="84"/>
      <c r="E3216" s="24"/>
      <c r="F3216" s="25"/>
      <c r="H3216" s="87">
        <f t="shared" si="26"/>
        <v>0</v>
      </c>
    </row>
    <row r="3217" spans="1:8" s="49" customFormat="1">
      <c r="A3217" s="81"/>
      <c r="B3217" s="82"/>
      <c r="C3217" s="83"/>
      <c r="D3217" s="84"/>
      <c r="E3217" s="24"/>
      <c r="F3217" s="25"/>
      <c r="H3217" s="87">
        <f t="shared" si="26"/>
        <v>0</v>
      </c>
    </row>
    <row r="3218" spans="1:8" s="49" customFormat="1">
      <c r="A3218" s="81"/>
      <c r="B3218" s="82"/>
      <c r="C3218" s="83"/>
      <c r="D3218" s="84"/>
      <c r="E3218" s="24"/>
      <c r="F3218" s="25"/>
      <c r="H3218" s="87">
        <f t="shared" ref="H3218:H3281" si="27">G3218*F3218</f>
        <v>0</v>
      </c>
    </row>
    <row r="3219" spans="1:8" s="49" customFormat="1">
      <c r="A3219" s="81"/>
      <c r="B3219" s="82"/>
      <c r="C3219" s="83"/>
      <c r="D3219" s="84"/>
      <c r="E3219" s="24"/>
      <c r="F3219" s="25"/>
      <c r="H3219" s="87">
        <f t="shared" si="27"/>
        <v>0</v>
      </c>
    </row>
    <row r="3220" spans="1:8" s="49" customFormat="1">
      <c r="A3220" s="81"/>
      <c r="B3220" s="82"/>
      <c r="C3220" s="83"/>
      <c r="D3220" s="84"/>
      <c r="E3220" s="24"/>
      <c r="F3220" s="25"/>
      <c r="H3220" s="87">
        <f t="shared" si="27"/>
        <v>0</v>
      </c>
    </row>
    <row r="3221" spans="1:8" s="49" customFormat="1">
      <c r="A3221" s="81"/>
      <c r="B3221" s="82"/>
      <c r="C3221" s="83"/>
      <c r="D3221" s="84"/>
      <c r="E3221" s="24"/>
      <c r="F3221" s="25"/>
      <c r="H3221" s="87">
        <f t="shared" si="27"/>
        <v>0</v>
      </c>
    </row>
    <row r="3222" spans="1:8" s="49" customFormat="1">
      <c r="A3222" s="81"/>
      <c r="B3222" s="82"/>
      <c r="C3222" s="83"/>
      <c r="D3222" s="84"/>
      <c r="E3222" s="24"/>
      <c r="F3222" s="25"/>
      <c r="H3222" s="87">
        <f t="shared" si="27"/>
        <v>0</v>
      </c>
    </row>
    <row r="3223" spans="1:8" s="49" customFormat="1">
      <c r="A3223" s="81"/>
      <c r="B3223" s="82"/>
      <c r="C3223" s="83"/>
      <c r="D3223" s="84"/>
      <c r="E3223" s="24"/>
      <c r="F3223" s="25"/>
      <c r="H3223" s="87">
        <f t="shared" si="27"/>
        <v>0</v>
      </c>
    </row>
    <row r="3224" spans="1:8" s="49" customFormat="1">
      <c r="A3224" s="81"/>
      <c r="B3224" s="82"/>
      <c r="C3224" s="83"/>
      <c r="D3224" s="84"/>
      <c r="E3224" s="24"/>
      <c r="F3224" s="25"/>
      <c r="H3224" s="87">
        <f t="shared" si="27"/>
        <v>0</v>
      </c>
    </row>
    <row r="3225" spans="1:8" s="49" customFormat="1">
      <c r="A3225" s="81"/>
      <c r="B3225" s="82"/>
      <c r="C3225" s="83"/>
      <c r="D3225" s="84"/>
      <c r="E3225" s="24"/>
      <c r="F3225" s="25"/>
      <c r="H3225" s="87">
        <f t="shared" si="27"/>
        <v>0</v>
      </c>
    </row>
    <row r="3226" spans="1:8" s="49" customFormat="1">
      <c r="A3226" s="81"/>
      <c r="B3226" s="82"/>
      <c r="C3226" s="83"/>
      <c r="D3226" s="84"/>
      <c r="E3226" s="24"/>
      <c r="F3226" s="25"/>
      <c r="H3226" s="87">
        <f t="shared" si="27"/>
        <v>0</v>
      </c>
    </row>
    <row r="3227" spans="1:8" s="49" customFormat="1">
      <c r="A3227" s="81"/>
      <c r="B3227" s="82"/>
      <c r="C3227" s="83"/>
      <c r="D3227" s="84"/>
      <c r="E3227" s="24"/>
      <c r="F3227" s="25"/>
      <c r="H3227" s="87">
        <f t="shared" si="27"/>
        <v>0</v>
      </c>
    </row>
    <row r="3228" spans="1:8" s="49" customFormat="1">
      <c r="A3228" s="81"/>
      <c r="B3228" s="82"/>
      <c r="C3228" s="83"/>
      <c r="D3228" s="84"/>
      <c r="E3228" s="24"/>
      <c r="F3228" s="25"/>
      <c r="H3228" s="87">
        <f t="shared" si="27"/>
        <v>0</v>
      </c>
    </row>
    <row r="3229" spans="1:8" s="49" customFormat="1">
      <c r="A3229" s="81"/>
      <c r="B3229" s="82"/>
      <c r="C3229" s="83"/>
      <c r="D3229" s="84"/>
      <c r="E3229" s="24"/>
      <c r="F3229" s="25"/>
      <c r="H3229" s="87">
        <f t="shared" si="27"/>
        <v>0</v>
      </c>
    </row>
    <row r="3230" spans="1:8" s="49" customFormat="1">
      <c r="A3230" s="81"/>
      <c r="B3230" s="82"/>
      <c r="C3230" s="83"/>
      <c r="D3230" s="84"/>
      <c r="E3230" s="24"/>
      <c r="F3230" s="25"/>
      <c r="H3230" s="87">
        <f t="shared" si="27"/>
        <v>0</v>
      </c>
    </row>
    <row r="3231" spans="1:8" s="49" customFormat="1">
      <c r="A3231" s="81"/>
      <c r="B3231" s="82"/>
      <c r="C3231" s="83"/>
      <c r="D3231" s="84"/>
      <c r="E3231" s="24"/>
      <c r="F3231" s="25"/>
      <c r="H3231" s="87">
        <f t="shared" si="27"/>
        <v>0</v>
      </c>
    </row>
    <row r="3232" spans="1:8" s="49" customFormat="1">
      <c r="A3232" s="81"/>
      <c r="B3232" s="82"/>
      <c r="C3232" s="83"/>
      <c r="D3232" s="84"/>
      <c r="E3232" s="24"/>
      <c r="F3232" s="25"/>
      <c r="H3232" s="87">
        <f t="shared" si="27"/>
        <v>0</v>
      </c>
    </row>
    <row r="3233" spans="1:8" s="49" customFormat="1">
      <c r="A3233" s="81"/>
      <c r="B3233" s="82"/>
      <c r="C3233" s="83"/>
      <c r="D3233" s="84"/>
      <c r="E3233" s="24"/>
      <c r="F3233" s="25"/>
      <c r="H3233" s="87">
        <f t="shared" si="27"/>
        <v>0</v>
      </c>
    </row>
    <row r="3234" spans="1:8" s="49" customFormat="1">
      <c r="A3234" s="81"/>
      <c r="B3234" s="82"/>
      <c r="C3234" s="83"/>
      <c r="D3234" s="84"/>
      <c r="E3234" s="24"/>
      <c r="F3234" s="25"/>
      <c r="H3234" s="87">
        <f t="shared" si="27"/>
        <v>0</v>
      </c>
    </row>
    <row r="3235" spans="1:8" s="49" customFormat="1">
      <c r="A3235" s="81"/>
      <c r="B3235" s="82"/>
      <c r="C3235" s="83"/>
      <c r="D3235" s="84"/>
      <c r="E3235" s="24"/>
      <c r="F3235" s="25"/>
      <c r="H3235" s="87">
        <f t="shared" si="27"/>
        <v>0</v>
      </c>
    </row>
    <row r="3236" spans="1:8" s="49" customFormat="1">
      <c r="A3236" s="81"/>
      <c r="B3236" s="82"/>
      <c r="C3236" s="83"/>
      <c r="D3236" s="84"/>
      <c r="E3236" s="24"/>
      <c r="F3236" s="25"/>
      <c r="H3236" s="87">
        <f t="shared" si="27"/>
        <v>0</v>
      </c>
    </row>
    <row r="3237" spans="1:8" s="49" customFormat="1">
      <c r="A3237" s="81"/>
      <c r="B3237" s="82"/>
      <c r="C3237" s="83"/>
      <c r="D3237" s="84"/>
      <c r="E3237" s="24"/>
      <c r="F3237" s="25"/>
      <c r="H3237" s="87">
        <f t="shared" si="27"/>
        <v>0</v>
      </c>
    </row>
    <row r="3238" spans="1:8" s="49" customFormat="1">
      <c r="A3238" s="81"/>
      <c r="B3238" s="82"/>
      <c r="C3238" s="83"/>
      <c r="D3238" s="84"/>
      <c r="E3238" s="24"/>
      <c r="F3238" s="25"/>
      <c r="H3238" s="87">
        <f t="shared" si="27"/>
        <v>0</v>
      </c>
    </row>
    <row r="3239" spans="1:8" s="49" customFormat="1">
      <c r="A3239" s="81"/>
      <c r="B3239" s="82"/>
      <c r="C3239" s="83"/>
      <c r="D3239" s="84"/>
      <c r="E3239" s="24"/>
      <c r="F3239" s="25"/>
      <c r="H3239" s="87">
        <f t="shared" si="27"/>
        <v>0</v>
      </c>
    </row>
    <row r="3240" spans="1:8" s="49" customFormat="1">
      <c r="A3240" s="81"/>
      <c r="B3240" s="82"/>
      <c r="C3240" s="83"/>
      <c r="D3240" s="84"/>
      <c r="E3240" s="24"/>
      <c r="F3240" s="25"/>
      <c r="H3240" s="87">
        <f t="shared" si="27"/>
        <v>0</v>
      </c>
    </row>
    <row r="3241" spans="1:8" s="49" customFormat="1">
      <c r="A3241" s="81"/>
      <c r="B3241" s="82"/>
      <c r="C3241" s="83"/>
      <c r="D3241" s="84"/>
      <c r="E3241" s="24"/>
      <c r="F3241" s="25"/>
      <c r="H3241" s="87">
        <f t="shared" si="27"/>
        <v>0</v>
      </c>
    </row>
    <row r="3242" spans="1:8" s="49" customFormat="1">
      <c r="A3242" s="81"/>
      <c r="B3242" s="82"/>
      <c r="C3242" s="83"/>
      <c r="D3242" s="84"/>
      <c r="E3242" s="24"/>
      <c r="F3242" s="25"/>
      <c r="H3242" s="87">
        <f t="shared" si="27"/>
        <v>0</v>
      </c>
    </row>
    <row r="3243" spans="1:8" s="49" customFormat="1">
      <c r="A3243" s="81"/>
      <c r="B3243" s="82"/>
      <c r="C3243" s="83"/>
      <c r="D3243" s="84"/>
      <c r="E3243" s="24"/>
      <c r="F3243" s="25"/>
      <c r="H3243" s="87">
        <f t="shared" si="27"/>
        <v>0</v>
      </c>
    </row>
    <row r="3244" spans="1:8" s="49" customFormat="1">
      <c r="A3244" s="81"/>
      <c r="B3244" s="82"/>
      <c r="C3244" s="83"/>
      <c r="D3244" s="84"/>
      <c r="E3244" s="24"/>
      <c r="F3244" s="25"/>
      <c r="H3244" s="87">
        <f t="shared" si="27"/>
        <v>0</v>
      </c>
    </row>
    <row r="3245" spans="1:8" s="49" customFormat="1">
      <c r="A3245" s="81"/>
      <c r="B3245" s="82"/>
      <c r="C3245" s="83"/>
      <c r="D3245" s="84"/>
      <c r="E3245" s="24"/>
      <c r="F3245" s="25"/>
      <c r="H3245" s="87">
        <f t="shared" si="27"/>
        <v>0</v>
      </c>
    </row>
    <row r="3246" spans="1:8" s="49" customFormat="1">
      <c r="A3246" s="81"/>
      <c r="B3246" s="82"/>
      <c r="C3246" s="83"/>
      <c r="D3246" s="84"/>
      <c r="E3246" s="24"/>
      <c r="F3246" s="25"/>
      <c r="H3246" s="87">
        <f t="shared" si="27"/>
        <v>0</v>
      </c>
    </row>
    <row r="3247" spans="1:8" s="49" customFormat="1">
      <c r="A3247" s="81"/>
      <c r="B3247" s="82"/>
      <c r="C3247" s="83"/>
      <c r="D3247" s="84"/>
      <c r="E3247" s="24"/>
      <c r="F3247" s="25"/>
      <c r="H3247" s="87">
        <f t="shared" si="27"/>
        <v>0</v>
      </c>
    </row>
    <row r="3248" spans="1:8" s="49" customFormat="1">
      <c r="A3248" s="81"/>
      <c r="B3248" s="82"/>
      <c r="C3248" s="83"/>
      <c r="D3248" s="84"/>
      <c r="E3248" s="24"/>
      <c r="F3248" s="25"/>
      <c r="H3248" s="87">
        <f t="shared" si="27"/>
        <v>0</v>
      </c>
    </row>
    <row r="3249" spans="1:8" s="49" customFormat="1">
      <c r="A3249" s="81"/>
      <c r="B3249" s="82"/>
      <c r="C3249" s="83"/>
      <c r="D3249" s="84"/>
      <c r="E3249" s="24"/>
      <c r="F3249" s="25"/>
      <c r="H3249" s="87">
        <f t="shared" si="27"/>
        <v>0</v>
      </c>
    </row>
    <row r="3250" spans="1:8" s="49" customFormat="1">
      <c r="A3250" s="81"/>
      <c r="B3250" s="82"/>
      <c r="C3250" s="83"/>
      <c r="D3250" s="84"/>
      <c r="E3250" s="24"/>
      <c r="F3250" s="25"/>
      <c r="H3250" s="87">
        <f t="shared" si="27"/>
        <v>0</v>
      </c>
    </row>
    <row r="3251" spans="1:8" s="49" customFormat="1">
      <c r="A3251" s="81"/>
      <c r="B3251" s="82"/>
      <c r="C3251" s="83"/>
      <c r="D3251" s="84"/>
      <c r="E3251" s="24"/>
      <c r="F3251" s="25"/>
      <c r="H3251" s="87">
        <f t="shared" si="27"/>
        <v>0</v>
      </c>
    </row>
    <row r="3252" spans="1:8" s="49" customFormat="1">
      <c r="A3252" s="81"/>
      <c r="B3252" s="82"/>
      <c r="C3252" s="83"/>
      <c r="D3252" s="84"/>
      <c r="E3252" s="24"/>
      <c r="F3252" s="25"/>
      <c r="H3252" s="87">
        <f t="shared" si="27"/>
        <v>0</v>
      </c>
    </row>
    <row r="3253" spans="1:8" s="49" customFormat="1">
      <c r="A3253" s="81"/>
      <c r="B3253" s="82"/>
      <c r="C3253" s="83"/>
      <c r="D3253" s="84"/>
      <c r="E3253" s="24"/>
      <c r="F3253" s="25"/>
      <c r="H3253" s="87">
        <f t="shared" si="27"/>
        <v>0</v>
      </c>
    </row>
    <row r="3254" spans="1:8" s="49" customFormat="1">
      <c r="A3254" s="81"/>
      <c r="B3254" s="82"/>
      <c r="C3254" s="83"/>
      <c r="D3254" s="84"/>
      <c r="E3254" s="24"/>
      <c r="F3254" s="25"/>
      <c r="H3254" s="87">
        <f t="shared" si="27"/>
        <v>0</v>
      </c>
    </row>
    <row r="3255" spans="1:8" s="49" customFormat="1">
      <c r="A3255" s="81"/>
      <c r="B3255" s="82"/>
      <c r="C3255" s="83"/>
      <c r="D3255" s="84"/>
      <c r="E3255" s="24"/>
      <c r="F3255" s="25"/>
      <c r="H3255" s="87">
        <f t="shared" si="27"/>
        <v>0</v>
      </c>
    </row>
    <row r="3256" spans="1:8" s="49" customFormat="1">
      <c r="A3256" s="81"/>
      <c r="B3256" s="82"/>
      <c r="C3256" s="83"/>
      <c r="D3256" s="84"/>
      <c r="E3256" s="24"/>
      <c r="F3256" s="25"/>
      <c r="H3256" s="87">
        <f t="shared" si="27"/>
        <v>0</v>
      </c>
    </row>
    <row r="3257" spans="1:8" s="49" customFormat="1">
      <c r="A3257" s="81"/>
      <c r="B3257" s="82"/>
      <c r="C3257" s="83"/>
      <c r="D3257" s="84"/>
      <c r="E3257" s="24"/>
      <c r="F3257" s="25"/>
      <c r="H3257" s="87">
        <f t="shared" si="27"/>
        <v>0</v>
      </c>
    </row>
    <row r="3258" spans="1:8" s="49" customFormat="1">
      <c r="A3258" s="81"/>
      <c r="B3258" s="82"/>
      <c r="C3258" s="83"/>
      <c r="D3258" s="84"/>
      <c r="E3258" s="24"/>
      <c r="F3258" s="25"/>
      <c r="H3258" s="87">
        <f t="shared" si="27"/>
        <v>0</v>
      </c>
    </row>
    <row r="3259" spans="1:8" s="49" customFormat="1">
      <c r="A3259" s="81"/>
      <c r="B3259" s="82"/>
      <c r="C3259" s="83"/>
      <c r="D3259" s="84"/>
      <c r="E3259" s="24"/>
      <c r="F3259" s="25"/>
      <c r="H3259" s="87">
        <f t="shared" si="27"/>
        <v>0</v>
      </c>
    </row>
    <row r="3260" spans="1:8" s="49" customFormat="1">
      <c r="A3260" s="81"/>
      <c r="B3260" s="82"/>
      <c r="C3260" s="83"/>
      <c r="D3260" s="84"/>
      <c r="E3260" s="24"/>
      <c r="F3260" s="25"/>
      <c r="H3260" s="87">
        <f t="shared" si="27"/>
        <v>0</v>
      </c>
    </row>
    <row r="3261" spans="1:8" s="49" customFormat="1">
      <c r="A3261" s="81"/>
      <c r="B3261" s="82"/>
      <c r="C3261" s="83"/>
      <c r="D3261" s="84"/>
      <c r="E3261" s="24"/>
      <c r="F3261" s="25"/>
      <c r="H3261" s="87">
        <f t="shared" si="27"/>
        <v>0</v>
      </c>
    </row>
    <row r="3262" spans="1:8" s="49" customFormat="1">
      <c r="A3262" s="81"/>
      <c r="B3262" s="82"/>
      <c r="C3262" s="83"/>
      <c r="D3262" s="84"/>
      <c r="E3262" s="24"/>
      <c r="F3262" s="25"/>
      <c r="H3262" s="87">
        <f t="shared" si="27"/>
        <v>0</v>
      </c>
    </row>
    <row r="3263" spans="1:8" s="49" customFormat="1">
      <c r="A3263" s="81"/>
      <c r="B3263" s="82"/>
      <c r="C3263" s="83"/>
      <c r="D3263" s="84"/>
      <c r="E3263" s="24"/>
      <c r="F3263" s="25"/>
      <c r="H3263" s="87">
        <f t="shared" si="27"/>
        <v>0</v>
      </c>
    </row>
    <row r="3264" spans="1:8" s="49" customFormat="1">
      <c r="A3264" s="81"/>
      <c r="B3264" s="82"/>
      <c r="C3264" s="83"/>
      <c r="D3264" s="84"/>
      <c r="E3264" s="24"/>
      <c r="F3264" s="25"/>
      <c r="H3264" s="87">
        <f t="shared" si="27"/>
        <v>0</v>
      </c>
    </row>
    <row r="3265" spans="1:8" s="49" customFormat="1">
      <c r="A3265" s="81"/>
      <c r="B3265" s="82"/>
      <c r="C3265" s="83"/>
      <c r="D3265" s="84"/>
      <c r="E3265" s="24"/>
      <c r="F3265" s="25"/>
      <c r="H3265" s="87">
        <f t="shared" si="27"/>
        <v>0</v>
      </c>
    </row>
    <row r="3266" spans="1:8" s="49" customFormat="1">
      <c r="A3266" s="81"/>
      <c r="B3266" s="82"/>
      <c r="C3266" s="83"/>
      <c r="D3266" s="84"/>
      <c r="E3266" s="24"/>
      <c r="F3266" s="25"/>
      <c r="H3266" s="87">
        <f t="shared" si="27"/>
        <v>0</v>
      </c>
    </row>
    <row r="3267" spans="1:8" s="49" customFormat="1">
      <c r="A3267" s="81"/>
      <c r="B3267" s="82"/>
      <c r="C3267" s="83"/>
      <c r="D3267" s="84"/>
      <c r="E3267" s="24"/>
      <c r="F3267" s="25"/>
      <c r="H3267" s="87">
        <f t="shared" si="27"/>
        <v>0</v>
      </c>
    </row>
    <row r="3268" spans="1:8" s="49" customFormat="1">
      <c r="A3268" s="81"/>
      <c r="B3268" s="82"/>
      <c r="C3268" s="83"/>
      <c r="D3268" s="84"/>
      <c r="E3268" s="24"/>
      <c r="F3268" s="25"/>
      <c r="H3268" s="87">
        <f t="shared" si="27"/>
        <v>0</v>
      </c>
    </row>
    <row r="3269" spans="1:8" s="49" customFormat="1">
      <c r="A3269" s="81"/>
      <c r="B3269" s="82"/>
      <c r="C3269" s="83"/>
      <c r="D3269" s="84"/>
      <c r="E3269" s="24"/>
      <c r="F3269" s="25"/>
      <c r="H3269" s="87">
        <f t="shared" si="27"/>
        <v>0</v>
      </c>
    </row>
    <row r="3270" spans="1:8" s="49" customFormat="1">
      <c r="A3270" s="81"/>
      <c r="B3270" s="82"/>
      <c r="C3270" s="83"/>
      <c r="D3270" s="84"/>
      <c r="E3270" s="24"/>
      <c r="F3270" s="25"/>
      <c r="H3270" s="87">
        <f t="shared" si="27"/>
        <v>0</v>
      </c>
    </row>
    <row r="3271" spans="1:8" s="49" customFormat="1">
      <c r="A3271" s="81"/>
      <c r="B3271" s="82"/>
      <c r="C3271" s="83"/>
      <c r="D3271" s="84"/>
      <c r="E3271" s="24"/>
      <c r="F3271" s="25"/>
      <c r="H3271" s="87">
        <f t="shared" si="27"/>
        <v>0</v>
      </c>
    </row>
    <row r="3272" spans="1:8" s="49" customFormat="1">
      <c r="A3272" s="81"/>
      <c r="B3272" s="82"/>
      <c r="C3272" s="83"/>
      <c r="D3272" s="84"/>
      <c r="E3272" s="24"/>
      <c r="F3272" s="25"/>
      <c r="H3272" s="87">
        <f t="shared" si="27"/>
        <v>0</v>
      </c>
    </row>
    <row r="3273" spans="1:8" s="49" customFormat="1">
      <c r="A3273" s="81"/>
      <c r="B3273" s="82"/>
      <c r="C3273" s="83"/>
      <c r="D3273" s="84"/>
      <c r="E3273" s="24"/>
      <c r="F3273" s="25"/>
      <c r="H3273" s="87">
        <f t="shared" si="27"/>
        <v>0</v>
      </c>
    </row>
    <row r="3274" spans="1:8" s="49" customFormat="1">
      <c r="A3274" s="81"/>
      <c r="B3274" s="82"/>
      <c r="C3274" s="83"/>
      <c r="D3274" s="84"/>
      <c r="E3274" s="24"/>
      <c r="F3274" s="25"/>
      <c r="H3274" s="87">
        <f t="shared" si="27"/>
        <v>0</v>
      </c>
    </row>
    <row r="3275" spans="1:8" s="49" customFormat="1">
      <c r="A3275" s="81"/>
      <c r="B3275" s="82"/>
      <c r="C3275" s="83"/>
      <c r="D3275" s="84"/>
      <c r="E3275" s="24"/>
      <c r="F3275" s="25"/>
      <c r="H3275" s="87">
        <f t="shared" si="27"/>
        <v>0</v>
      </c>
    </row>
    <row r="3276" spans="1:8" s="49" customFormat="1">
      <c r="A3276" s="81"/>
      <c r="B3276" s="82"/>
      <c r="C3276" s="83"/>
      <c r="D3276" s="84"/>
      <c r="E3276" s="24"/>
      <c r="F3276" s="25"/>
      <c r="H3276" s="87">
        <f t="shared" si="27"/>
        <v>0</v>
      </c>
    </row>
    <row r="3277" spans="1:8" s="49" customFormat="1">
      <c r="A3277" s="81"/>
      <c r="B3277" s="82"/>
      <c r="C3277" s="83"/>
      <c r="D3277" s="84"/>
      <c r="E3277" s="24"/>
      <c r="F3277" s="25"/>
      <c r="H3277" s="87">
        <f t="shared" si="27"/>
        <v>0</v>
      </c>
    </row>
    <row r="3278" spans="1:8" s="49" customFormat="1">
      <c r="A3278" s="81"/>
      <c r="B3278" s="82"/>
      <c r="C3278" s="83"/>
      <c r="D3278" s="84"/>
      <c r="E3278" s="24"/>
      <c r="F3278" s="25"/>
      <c r="H3278" s="87">
        <f t="shared" si="27"/>
        <v>0</v>
      </c>
    </row>
    <row r="3279" spans="1:8" s="49" customFormat="1">
      <c r="A3279" s="81"/>
      <c r="B3279" s="82"/>
      <c r="C3279" s="83"/>
      <c r="D3279" s="84"/>
      <c r="E3279" s="24"/>
      <c r="F3279" s="25"/>
      <c r="H3279" s="87">
        <f t="shared" si="27"/>
        <v>0</v>
      </c>
    </row>
    <row r="3280" spans="1:8" s="49" customFormat="1">
      <c r="A3280" s="81"/>
      <c r="B3280" s="82"/>
      <c r="C3280" s="83"/>
      <c r="D3280" s="84"/>
      <c r="E3280" s="24"/>
      <c r="F3280" s="25"/>
      <c r="H3280" s="87">
        <f t="shared" si="27"/>
        <v>0</v>
      </c>
    </row>
    <row r="3281" spans="1:8" s="49" customFormat="1">
      <c r="A3281" s="81"/>
      <c r="B3281" s="82"/>
      <c r="C3281" s="83"/>
      <c r="D3281" s="84"/>
      <c r="E3281" s="24"/>
      <c r="F3281" s="25"/>
      <c r="H3281" s="87">
        <f t="shared" si="27"/>
        <v>0</v>
      </c>
    </row>
    <row r="3282" spans="1:8" s="49" customFormat="1">
      <c r="A3282" s="81"/>
      <c r="B3282" s="82"/>
      <c r="C3282" s="83"/>
      <c r="D3282" s="84"/>
      <c r="E3282" s="24"/>
      <c r="F3282" s="25"/>
      <c r="H3282" s="87">
        <f t="shared" ref="H3282:H3345" si="28">G3282*F3282</f>
        <v>0</v>
      </c>
    </row>
    <row r="3283" spans="1:8" s="49" customFormat="1">
      <c r="A3283" s="81"/>
      <c r="B3283" s="82"/>
      <c r="C3283" s="83"/>
      <c r="D3283" s="84"/>
      <c r="E3283" s="24"/>
      <c r="F3283" s="25"/>
      <c r="H3283" s="87">
        <f t="shared" si="28"/>
        <v>0</v>
      </c>
    </row>
    <row r="3284" spans="1:8" s="49" customFormat="1">
      <c r="A3284" s="81"/>
      <c r="B3284" s="82"/>
      <c r="C3284" s="83"/>
      <c r="D3284" s="84"/>
      <c r="E3284" s="24"/>
      <c r="F3284" s="25"/>
      <c r="H3284" s="87">
        <f t="shared" si="28"/>
        <v>0</v>
      </c>
    </row>
    <row r="3285" spans="1:8" s="49" customFormat="1">
      <c r="A3285" s="81"/>
      <c r="B3285" s="82"/>
      <c r="C3285" s="83"/>
      <c r="D3285" s="84"/>
      <c r="E3285" s="24"/>
      <c r="F3285" s="25"/>
      <c r="H3285" s="87">
        <f t="shared" si="28"/>
        <v>0</v>
      </c>
    </row>
    <row r="3286" spans="1:8" s="49" customFormat="1">
      <c r="A3286" s="81"/>
      <c r="B3286" s="82"/>
      <c r="C3286" s="83"/>
      <c r="D3286" s="84"/>
      <c r="E3286" s="24"/>
      <c r="F3286" s="25"/>
      <c r="H3286" s="87">
        <f t="shared" si="28"/>
        <v>0</v>
      </c>
    </row>
    <row r="3287" spans="1:8" s="49" customFormat="1">
      <c r="A3287" s="81"/>
      <c r="B3287" s="82"/>
      <c r="C3287" s="83"/>
      <c r="D3287" s="84"/>
      <c r="E3287" s="24"/>
      <c r="F3287" s="25"/>
      <c r="H3287" s="87">
        <f t="shared" si="28"/>
        <v>0</v>
      </c>
    </row>
    <row r="3288" spans="1:8" s="49" customFormat="1">
      <c r="A3288" s="81"/>
      <c r="B3288" s="82"/>
      <c r="C3288" s="83"/>
      <c r="D3288" s="84"/>
      <c r="E3288" s="24"/>
      <c r="F3288" s="25"/>
      <c r="H3288" s="87">
        <f t="shared" si="28"/>
        <v>0</v>
      </c>
    </row>
    <row r="3289" spans="1:8" s="49" customFormat="1">
      <c r="A3289" s="81"/>
      <c r="B3289" s="82"/>
      <c r="C3289" s="83"/>
      <c r="D3289" s="84"/>
      <c r="E3289" s="24"/>
      <c r="F3289" s="25"/>
      <c r="H3289" s="87">
        <f t="shared" si="28"/>
        <v>0</v>
      </c>
    </row>
    <row r="3290" spans="1:8" s="49" customFormat="1">
      <c r="A3290" s="81"/>
      <c r="B3290" s="82"/>
      <c r="C3290" s="83"/>
      <c r="D3290" s="84"/>
      <c r="E3290" s="24"/>
      <c r="F3290" s="25"/>
      <c r="H3290" s="87">
        <f t="shared" si="28"/>
        <v>0</v>
      </c>
    </row>
    <row r="3291" spans="1:8" s="49" customFormat="1">
      <c r="A3291" s="81"/>
      <c r="B3291" s="82"/>
      <c r="C3291" s="83"/>
      <c r="D3291" s="84"/>
      <c r="E3291" s="24"/>
      <c r="F3291" s="25"/>
      <c r="H3291" s="87">
        <f t="shared" si="28"/>
        <v>0</v>
      </c>
    </row>
    <row r="3292" spans="1:8" s="49" customFormat="1">
      <c r="A3292" s="81"/>
      <c r="B3292" s="82"/>
      <c r="C3292" s="83"/>
      <c r="D3292" s="84"/>
      <c r="E3292" s="24"/>
      <c r="F3292" s="25"/>
      <c r="H3292" s="87">
        <f t="shared" si="28"/>
        <v>0</v>
      </c>
    </row>
    <row r="3293" spans="1:8" s="49" customFormat="1">
      <c r="A3293" s="81"/>
      <c r="B3293" s="82"/>
      <c r="C3293" s="83"/>
      <c r="D3293" s="84"/>
      <c r="E3293" s="24"/>
      <c r="F3293" s="25"/>
      <c r="H3293" s="87">
        <f t="shared" si="28"/>
        <v>0</v>
      </c>
    </row>
    <row r="3294" spans="1:8" s="49" customFormat="1">
      <c r="A3294" s="81"/>
      <c r="B3294" s="82"/>
      <c r="C3294" s="83"/>
      <c r="D3294" s="84"/>
      <c r="E3294" s="24"/>
      <c r="F3294" s="25"/>
      <c r="H3294" s="87">
        <f t="shared" si="28"/>
        <v>0</v>
      </c>
    </row>
    <row r="3295" spans="1:8" s="49" customFormat="1">
      <c r="A3295" s="81"/>
      <c r="B3295" s="82"/>
      <c r="C3295" s="83"/>
      <c r="D3295" s="84"/>
      <c r="E3295" s="24"/>
      <c r="F3295" s="25"/>
      <c r="H3295" s="87">
        <f t="shared" si="28"/>
        <v>0</v>
      </c>
    </row>
    <row r="3296" spans="1:8" s="49" customFormat="1">
      <c r="A3296" s="81"/>
      <c r="B3296" s="82"/>
      <c r="C3296" s="83"/>
      <c r="D3296" s="84"/>
      <c r="E3296" s="24"/>
      <c r="F3296" s="25"/>
      <c r="H3296" s="87">
        <f t="shared" si="28"/>
        <v>0</v>
      </c>
    </row>
    <row r="3297" spans="1:8" s="49" customFormat="1">
      <c r="A3297" s="81"/>
      <c r="B3297" s="82"/>
      <c r="C3297" s="83"/>
      <c r="D3297" s="84"/>
      <c r="E3297" s="24"/>
      <c r="F3297" s="25"/>
      <c r="H3297" s="87">
        <f t="shared" si="28"/>
        <v>0</v>
      </c>
    </row>
    <row r="3298" spans="1:8" s="49" customFormat="1">
      <c r="A3298" s="81"/>
      <c r="B3298" s="82"/>
      <c r="C3298" s="83"/>
      <c r="D3298" s="84"/>
      <c r="E3298" s="24"/>
      <c r="F3298" s="25"/>
      <c r="H3298" s="87">
        <f t="shared" si="28"/>
        <v>0</v>
      </c>
    </row>
    <row r="3299" spans="1:8" s="49" customFormat="1">
      <c r="A3299" s="81"/>
      <c r="B3299" s="82"/>
      <c r="C3299" s="83"/>
      <c r="D3299" s="84"/>
      <c r="E3299" s="24"/>
      <c r="F3299" s="25"/>
      <c r="H3299" s="87">
        <f t="shared" si="28"/>
        <v>0</v>
      </c>
    </row>
    <row r="3300" spans="1:8" s="49" customFormat="1">
      <c r="A3300" s="81"/>
      <c r="B3300" s="82"/>
      <c r="C3300" s="83"/>
      <c r="D3300" s="84"/>
      <c r="E3300" s="24"/>
      <c r="F3300" s="25"/>
      <c r="H3300" s="87">
        <f t="shared" si="28"/>
        <v>0</v>
      </c>
    </row>
    <row r="3301" spans="1:8" s="49" customFormat="1">
      <c r="A3301" s="81"/>
      <c r="B3301" s="82"/>
      <c r="C3301" s="83"/>
      <c r="D3301" s="84"/>
      <c r="E3301" s="24"/>
      <c r="F3301" s="25"/>
      <c r="H3301" s="87">
        <f t="shared" si="28"/>
        <v>0</v>
      </c>
    </row>
    <row r="3302" spans="1:8" s="49" customFormat="1">
      <c r="A3302" s="81"/>
      <c r="B3302" s="82"/>
      <c r="C3302" s="83"/>
      <c r="D3302" s="84"/>
      <c r="E3302" s="24"/>
      <c r="F3302" s="25"/>
      <c r="H3302" s="87">
        <f t="shared" si="28"/>
        <v>0</v>
      </c>
    </row>
    <row r="3303" spans="1:8" s="49" customFormat="1">
      <c r="A3303" s="81"/>
      <c r="B3303" s="82"/>
      <c r="C3303" s="83"/>
      <c r="D3303" s="84"/>
      <c r="E3303" s="24"/>
      <c r="F3303" s="25"/>
      <c r="H3303" s="87">
        <f t="shared" si="28"/>
        <v>0</v>
      </c>
    </row>
    <row r="3304" spans="1:8" s="49" customFormat="1">
      <c r="A3304" s="81"/>
      <c r="B3304" s="82"/>
      <c r="C3304" s="83"/>
      <c r="D3304" s="84"/>
      <c r="E3304" s="24"/>
      <c r="F3304" s="25"/>
      <c r="H3304" s="87">
        <f t="shared" si="28"/>
        <v>0</v>
      </c>
    </row>
    <row r="3305" spans="1:8" s="49" customFormat="1">
      <c r="A3305" s="81"/>
      <c r="B3305" s="82"/>
      <c r="C3305" s="83"/>
      <c r="D3305" s="84"/>
      <c r="E3305" s="24"/>
      <c r="F3305" s="25"/>
      <c r="H3305" s="87">
        <f t="shared" si="28"/>
        <v>0</v>
      </c>
    </row>
    <row r="3306" spans="1:8" s="49" customFormat="1">
      <c r="A3306" s="81"/>
      <c r="B3306" s="82"/>
      <c r="C3306" s="83"/>
      <c r="D3306" s="84"/>
      <c r="E3306" s="24"/>
      <c r="F3306" s="25"/>
      <c r="H3306" s="87">
        <f t="shared" si="28"/>
        <v>0</v>
      </c>
    </row>
    <row r="3307" spans="1:8" s="49" customFormat="1">
      <c r="A3307" s="81"/>
      <c r="B3307" s="82"/>
      <c r="C3307" s="83"/>
      <c r="D3307" s="84"/>
      <c r="E3307" s="24"/>
      <c r="F3307" s="25"/>
      <c r="H3307" s="87">
        <f t="shared" si="28"/>
        <v>0</v>
      </c>
    </row>
    <row r="3308" spans="1:8" s="49" customFormat="1">
      <c r="A3308" s="81"/>
      <c r="B3308" s="82"/>
      <c r="C3308" s="83"/>
      <c r="D3308" s="84"/>
      <c r="E3308" s="24"/>
      <c r="F3308" s="25"/>
      <c r="H3308" s="87">
        <f t="shared" si="28"/>
        <v>0</v>
      </c>
    </row>
    <row r="3309" spans="1:8" s="49" customFormat="1">
      <c r="A3309" s="81"/>
      <c r="B3309" s="82"/>
      <c r="C3309" s="83"/>
      <c r="D3309" s="84"/>
      <c r="E3309" s="24"/>
      <c r="F3309" s="25"/>
      <c r="H3309" s="87">
        <f t="shared" si="28"/>
        <v>0</v>
      </c>
    </row>
    <row r="3310" spans="1:8" s="49" customFormat="1">
      <c r="A3310" s="81"/>
      <c r="B3310" s="82"/>
      <c r="C3310" s="83"/>
      <c r="D3310" s="84"/>
      <c r="E3310" s="24"/>
      <c r="F3310" s="25"/>
      <c r="H3310" s="87">
        <f t="shared" si="28"/>
        <v>0</v>
      </c>
    </row>
    <row r="3311" spans="1:8" s="49" customFormat="1">
      <c r="A3311" s="81"/>
      <c r="B3311" s="82"/>
      <c r="C3311" s="83"/>
      <c r="D3311" s="84"/>
      <c r="E3311" s="24"/>
      <c r="F3311" s="25"/>
      <c r="H3311" s="87">
        <f t="shared" si="28"/>
        <v>0</v>
      </c>
    </row>
    <row r="3312" spans="1:8" s="49" customFormat="1">
      <c r="A3312" s="81"/>
      <c r="B3312" s="82"/>
      <c r="C3312" s="83"/>
      <c r="D3312" s="84"/>
      <c r="E3312" s="24"/>
      <c r="F3312" s="25"/>
      <c r="H3312" s="87">
        <f t="shared" si="28"/>
        <v>0</v>
      </c>
    </row>
    <row r="3313" spans="1:8" s="49" customFormat="1">
      <c r="A3313" s="81"/>
      <c r="B3313" s="82"/>
      <c r="C3313" s="83"/>
      <c r="D3313" s="84"/>
      <c r="E3313" s="24"/>
      <c r="F3313" s="25"/>
      <c r="H3313" s="87">
        <f t="shared" si="28"/>
        <v>0</v>
      </c>
    </row>
    <row r="3314" spans="1:8" s="49" customFormat="1">
      <c r="A3314" s="81"/>
      <c r="B3314" s="82"/>
      <c r="C3314" s="83"/>
      <c r="D3314" s="84"/>
      <c r="E3314" s="24"/>
      <c r="F3314" s="25"/>
      <c r="H3314" s="87">
        <f t="shared" si="28"/>
        <v>0</v>
      </c>
    </row>
    <row r="3315" spans="1:8" s="49" customFormat="1">
      <c r="A3315" s="81"/>
      <c r="B3315" s="82"/>
      <c r="C3315" s="83"/>
      <c r="D3315" s="84"/>
      <c r="E3315" s="24"/>
      <c r="F3315" s="25"/>
      <c r="H3315" s="87">
        <f t="shared" si="28"/>
        <v>0</v>
      </c>
    </row>
    <row r="3316" spans="1:8" s="49" customFormat="1">
      <c r="A3316" s="81"/>
      <c r="B3316" s="82"/>
      <c r="C3316" s="83"/>
      <c r="D3316" s="84"/>
      <c r="E3316" s="24"/>
      <c r="F3316" s="25"/>
      <c r="H3316" s="87">
        <f t="shared" si="28"/>
        <v>0</v>
      </c>
    </row>
    <row r="3317" spans="1:8" s="49" customFormat="1">
      <c r="A3317" s="81"/>
      <c r="B3317" s="82"/>
      <c r="C3317" s="83"/>
      <c r="D3317" s="84"/>
      <c r="E3317" s="24"/>
      <c r="F3317" s="25"/>
      <c r="H3317" s="87">
        <f t="shared" si="28"/>
        <v>0</v>
      </c>
    </row>
    <row r="3318" spans="1:8" s="49" customFormat="1">
      <c r="A3318" s="81"/>
      <c r="B3318" s="82"/>
      <c r="C3318" s="83"/>
      <c r="D3318" s="84"/>
      <c r="E3318" s="24"/>
      <c r="F3318" s="25"/>
      <c r="H3318" s="87">
        <f t="shared" si="28"/>
        <v>0</v>
      </c>
    </row>
    <row r="3319" spans="1:8" s="49" customFormat="1">
      <c r="A3319" s="81"/>
      <c r="B3319" s="82"/>
      <c r="C3319" s="83"/>
      <c r="D3319" s="84"/>
      <c r="E3319" s="24"/>
      <c r="F3319" s="25"/>
      <c r="H3319" s="87">
        <f t="shared" si="28"/>
        <v>0</v>
      </c>
    </row>
    <row r="3320" spans="1:8" s="49" customFormat="1">
      <c r="A3320" s="81"/>
      <c r="B3320" s="82"/>
      <c r="C3320" s="83"/>
      <c r="D3320" s="84"/>
      <c r="E3320" s="24"/>
      <c r="F3320" s="25"/>
      <c r="H3320" s="87">
        <f t="shared" si="28"/>
        <v>0</v>
      </c>
    </row>
    <row r="3321" spans="1:8" s="49" customFormat="1">
      <c r="A3321" s="81"/>
      <c r="B3321" s="82"/>
      <c r="C3321" s="83"/>
      <c r="D3321" s="84"/>
      <c r="E3321" s="24"/>
      <c r="F3321" s="25"/>
      <c r="H3321" s="87">
        <f t="shared" si="28"/>
        <v>0</v>
      </c>
    </row>
    <row r="3322" spans="1:8" s="49" customFormat="1">
      <c r="A3322" s="81"/>
      <c r="B3322" s="82"/>
      <c r="C3322" s="83"/>
      <c r="D3322" s="84"/>
      <c r="E3322" s="24"/>
      <c r="F3322" s="25"/>
      <c r="H3322" s="87">
        <f t="shared" si="28"/>
        <v>0</v>
      </c>
    </row>
    <row r="3323" spans="1:8" s="49" customFormat="1">
      <c r="A3323" s="81"/>
      <c r="B3323" s="82"/>
      <c r="C3323" s="83"/>
      <c r="D3323" s="84"/>
      <c r="E3323" s="24"/>
      <c r="F3323" s="25"/>
      <c r="H3323" s="87">
        <f t="shared" si="28"/>
        <v>0</v>
      </c>
    </row>
    <row r="3324" spans="1:8" s="49" customFormat="1">
      <c r="A3324" s="81"/>
      <c r="B3324" s="82"/>
      <c r="C3324" s="83"/>
      <c r="D3324" s="84"/>
      <c r="E3324" s="24"/>
      <c r="F3324" s="25"/>
      <c r="H3324" s="87">
        <f t="shared" si="28"/>
        <v>0</v>
      </c>
    </row>
    <row r="3325" spans="1:8" s="49" customFormat="1">
      <c r="A3325" s="81"/>
      <c r="B3325" s="82"/>
      <c r="C3325" s="83"/>
      <c r="D3325" s="84"/>
      <c r="E3325" s="24"/>
      <c r="F3325" s="25"/>
      <c r="H3325" s="87">
        <f t="shared" si="28"/>
        <v>0</v>
      </c>
    </row>
    <row r="3326" spans="1:8" s="49" customFormat="1">
      <c r="A3326" s="81"/>
      <c r="B3326" s="82"/>
      <c r="C3326" s="83"/>
      <c r="D3326" s="84"/>
      <c r="E3326" s="24"/>
      <c r="F3326" s="25"/>
      <c r="H3326" s="87">
        <f t="shared" si="28"/>
        <v>0</v>
      </c>
    </row>
    <row r="3327" spans="1:8" s="49" customFormat="1">
      <c r="A3327" s="81"/>
      <c r="B3327" s="82"/>
      <c r="C3327" s="83"/>
      <c r="D3327" s="84"/>
      <c r="E3327" s="24"/>
      <c r="F3327" s="25"/>
      <c r="H3327" s="87">
        <f t="shared" si="28"/>
        <v>0</v>
      </c>
    </row>
    <row r="3328" spans="1:8" s="49" customFormat="1">
      <c r="A3328" s="81"/>
      <c r="B3328" s="82"/>
      <c r="C3328" s="83"/>
      <c r="D3328" s="84"/>
      <c r="E3328" s="24"/>
      <c r="F3328" s="25"/>
      <c r="H3328" s="87">
        <f t="shared" si="28"/>
        <v>0</v>
      </c>
    </row>
    <row r="3329" spans="1:8" s="49" customFormat="1">
      <c r="A3329" s="81"/>
      <c r="B3329" s="82"/>
      <c r="C3329" s="83"/>
      <c r="D3329" s="84"/>
      <c r="E3329" s="24"/>
      <c r="F3329" s="25"/>
      <c r="H3329" s="87">
        <f t="shared" si="28"/>
        <v>0</v>
      </c>
    </row>
    <row r="3330" spans="1:8" s="49" customFormat="1">
      <c r="A3330" s="81"/>
      <c r="B3330" s="82"/>
      <c r="C3330" s="83"/>
      <c r="D3330" s="84"/>
      <c r="E3330" s="24"/>
      <c r="F3330" s="25"/>
      <c r="H3330" s="87">
        <f t="shared" si="28"/>
        <v>0</v>
      </c>
    </row>
    <row r="3331" spans="1:8" s="49" customFormat="1">
      <c r="A3331" s="81"/>
      <c r="B3331" s="82"/>
      <c r="C3331" s="83"/>
      <c r="D3331" s="84"/>
      <c r="E3331" s="24"/>
      <c r="F3331" s="25"/>
      <c r="H3331" s="87">
        <f t="shared" si="28"/>
        <v>0</v>
      </c>
    </row>
    <row r="3332" spans="1:8" s="49" customFormat="1">
      <c r="A3332" s="81"/>
      <c r="B3332" s="82"/>
      <c r="C3332" s="83"/>
      <c r="D3332" s="84"/>
      <c r="E3332" s="24"/>
      <c r="F3332" s="25"/>
      <c r="H3332" s="87">
        <f t="shared" si="28"/>
        <v>0</v>
      </c>
    </row>
    <row r="3333" spans="1:8" s="49" customFormat="1">
      <c r="A3333" s="81"/>
      <c r="B3333" s="82"/>
      <c r="C3333" s="83"/>
      <c r="D3333" s="84"/>
      <c r="E3333" s="24"/>
      <c r="F3333" s="25"/>
      <c r="H3333" s="87">
        <f t="shared" si="28"/>
        <v>0</v>
      </c>
    </row>
    <row r="3334" spans="1:8" s="49" customFormat="1">
      <c r="A3334" s="81"/>
      <c r="B3334" s="82"/>
      <c r="C3334" s="83"/>
      <c r="D3334" s="84"/>
      <c r="E3334" s="24"/>
      <c r="F3334" s="25"/>
      <c r="H3334" s="87">
        <f t="shared" si="28"/>
        <v>0</v>
      </c>
    </row>
    <row r="3335" spans="1:8" s="49" customFormat="1">
      <c r="A3335" s="81"/>
      <c r="B3335" s="82"/>
      <c r="C3335" s="83"/>
      <c r="D3335" s="84"/>
      <c r="E3335" s="24"/>
      <c r="F3335" s="25"/>
      <c r="H3335" s="87">
        <f t="shared" si="28"/>
        <v>0</v>
      </c>
    </row>
    <row r="3336" spans="1:8" s="49" customFormat="1">
      <c r="A3336" s="81"/>
      <c r="B3336" s="82"/>
      <c r="C3336" s="83"/>
      <c r="D3336" s="84"/>
      <c r="E3336" s="24"/>
      <c r="F3336" s="25"/>
      <c r="H3336" s="87">
        <f t="shared" si="28"/>
        <v>0</v>
      </c>
    </row>
    <row r="3337" spans="1:8" s="49" customFormat="1">
      <c r="A3337" s="81"/>
      <c r="B3337" s="82"/>
      <c r="C3337" s="83"/>
      <c r="D3337" s="84"/>
      <c r="E3337" s="24"/>
      <c r="F3337" s="25"/>
      <c r="H3337" s="87">
        <f t="shared" si="28"/>
        <v>0</v>
      </c>
    </row>
    <row r="3338" spans="1:8" s="49" customFormat="1">
      <c r="A3338" s="81"/>
      <c r="B3338" s="82"/>
      <c r="C3338" s="83"/>
      <c r="D3338" s="84"/>
      <c r="E3338" s="24"/>
      <c r="F3338" s="25"/>
      <c r="H3338" s="87">
        <f t="shared" si="28"/>
        <v>0</v>
      </c>
    </row>
    <row r="3339" spans="1:8" s="49" customFormat="1">
      <c r="A3339" s="81"/>
      <c r="B3339" s="82"/>
      <c r="C3339" s="83"/>
      <c r="D3339" s="84"/>
      <c r="E3339" s="24"/>
      <c r="F3339" s="25"/>
      <c r="H3339" s="87">
        <f t="shared" si="28"/>
        <v>0</v>
      </c>
    </row>
    <row r="3340" spans="1:8" s="49" customFormat="1">
      <c r="A3340" s="81"/>
      <c r="B3340" s="82"/>
      <c r="C3340" s="83"/>
      <c r="D3340" s="84"/>
      <c r="E3340" s="24"/>
      <c r="F3340" s="25"/>
      <c r="H3340" s="87">
        <f t="shared" si="28"/>
        <v>0</v>
      </c>
    </row>
    <row r="3341" spans="1:8" s="49" customFormat="1">
      <c r="A3341" s="81"/>
      <c r="B3341" s="82"/>
      <c r="C3341" s="83"/>
      <c r="D3341" s="84"/>
      <c r="E3341" s="24"/>
      <c r="F3341" s="25"/>
      <c r="H3341" s="87">
        <f t="shared" si="28"/>
        <v>0</v>
      </c>
    </row>
    <row r="3342" spans="1:8" s="49" customFormat="1">
      <c r="A3342" s="81"/>
      <c r="B3342" s="82"/>
      <c r="C3342" s="83"/>
      <c r="D3342" s="84"/>
      <c r="E3342" s="24"/>
      <c r="F3342" s="25"/>
      <c r="H3342" s="87">
        <f t="shared" si="28"/>
        <v>0</v>
      </c>
    </row>
    <row r="3343" spans="1:8" s="49" customFormat="1">
      <c r="A3343" s="81"/>
      <c r="B3343" s="82"/>
      <c r="C3343" s="83"/>
      <c r="D3343" s="84"/>
      <c r="E3343" s="24"/>
      <c r="F3343" s="25"/>
      <c r="H3343" s="87">
        <f t="shared" si="28"/>
        <v>0</v>
      </c>
    </row>
    <row r="3344" spans="1:8" s="49" customFormat="1">
      <c r="A3344" s="81"/>
      <c r="B3344" s="82"/>
      <c r="C3344" s="83"/>
      <c r="D3344" s="84"/>
      <c r="E3344" s="24"/>
      <c r="F3344" s="25"/>
      <c r="H3344" s="87">
        <f t="shared" si="28"/>
        <v>0</v>
      </c>
    </row>
    <row r="3345" spans="1:8" s="49" customFormat="1">
      <c r="A3345" s="81"/>
      <c r="B3345" s="82"/>
      <c r="C3345" s="83"/>
      <c r="D3345" s="84"/>
      <c r="E3345" s="24"/>
      <c r="F3345" s="25"/>
      <c r="H3345" s="87">
        <f t="shared" si="28"/>
        <v>0</v>
      </c>
    </row>
    <row r="3346" spans="1:8" s="49" customFormat="1">
      <c r="A3346" s="81"/>
      <c r="B3346" s="82"/>
      <c r="C3346" s="83"/>
      <c r="D3346" s="84"/>
      <c r="E3346" s="24"/>
      <c r="F3346" s="25"/>
      <c r="H3346" s="87">
        <f t="shared" ref="H3346:H3409" si="29">G3346*F3346</f>
        <v>0</v>
      </c>
    </row>
    <row r="3347" spans="1:8" s="49" customFormat="1">
      <c r="A3347" s="81"/>
      <c r="B3347" s="82"/>
      <c r="C3347" s="83"/>
      <c r="D3347" s="84"/>
      <c r="E3347" s="24"/>
      <c r="F3347" s="25"/>
      <c r="H3347" s="87">
        <f t="shared" si="29"/>
        <v>0</v>
      </c>
    </row>
    <row r="3348" spans="1:8" s="49" customFormat="1">
      <c r="A3348" s="81"/>
      <c r="B3348" s="82"/>
      <c r="C3348" s="83"/>
      <c r="D3348" s="84"/>
      <c r="E3348" s="24"/>
      <c r="F3348" s="25"/>
      <c r="H3348" s="87">
        <f t="shared" si="29"/>
        <v>0</v>
      </c>
    </row>
    <row r="3349" spans="1:8" s="49" customFormat="1">
      <c r="A3349" s="81"/>
      <c r="B3349" s="82"/>
      <c r="C3349" s="83"/>
      <c r="D3349" s="84"/>
      <c r="E3349" s="24"/>
      <c r="F3349" s="25"/>
      <c r="H3349" s="87">
        <f t="shared" si="29"/>
        <v>0</v>
      </c>
    </row>
    <row r="3350" spans="1:8" s="49" customFormat="1">
      <c r="A3350" s="81"/>
      <c r="B3350" s="82"/>
      <c r="C3350" s="83"/>
      <c r="D3350" s="84"/>
      <c r="E3350" s="24"/>
      <c r="F3350" s="25"/>
      <c r="H3350" s="87">
        <f t="shared" si="29"/>
        <v>0</v>
      </c>
    </row>
    <row r="3351" spans="1:8" s="49" customFormat="1">
      <c r="A3351" s="81"/>
      <c r="B3351" s="82"/>
      <c r="C3351" s="83"/>
      <c r="D3351" s="84"/>
      <c r="E3351" s="24"/>
      <c r="F3351" s="25"/>
      <c r="H3351" s="87">
        <f t="shared" si="29"/>
        <v>0</v>
      </c>
    </row>
    <row r="3352" spans="1:8" s="49" customFormat="1">
      <c r="A3352" s="81"/>
      <c r="B3352" s="82"/>
      <c r="C3352" s="83"/>
      <c r="D3352" s="84"/>
      <c r="E3352" s="24"/>
      <c r="F3352" s="25"/>
      <c r="H3352" s="87">
        <f t="shared" si="29"/>
        <v>0</v>
      </c>
    </row>
    <row r="3353" spans="1:8" s="49" customFormat="1">
      <c r="A3353" s="81"/>
      <c r="B3353" s="82"/>
      <c r="C3353" s="83"/>
      <c r="D3353" s="84"/>
      <c r="E3353" s="24"/>
      <c r="F3353" s="25"/>
      <c r="H3353" s="87">
        <f t="shared" si="29"/>
        <v>0</v>
      </c>
    </row>
    <row r="3354" spans="1:8" s="49" customFormat="1">
      <c r="A3354" s="81"/>
      <c r="B3354" s="82"/>
      <c r="C3354" s="83"/>
      <c r="D3354" s="84"/>
      <c r="E3354" s="24"/>
      <c r="F3354" s="25"/>
      <c r="H3354" s="87">
        <f t="shared" si="29"/>
        <v>0</v>
      </c>
    </row>
    <row r="3355" spans="1:8" s="49" customFormat="1">
      <c r="A3355" s="81"/>
      <c r="B3355" s="82"/>
      <c r="C3355" s="83"/>
      <c r="D3355" s="84"/>
      <c r="E3355" s="24"/>
      <c r="F3355" s="25"/>
      <c r="H3355" s="87">
        <f t="shared" si="29"/>
        <v>0</v>
      </c>
    </row>
    <row r="3356" spans="1:8" s="49" customFormat="1">
      <c r="A3356" s="81"/>
      <c r="B3356" s="82"/>
      <c r="C3356" s="83"/>
      <c r="D3356" s="84"/>
      <c r="E3356" s="24"/>
      <c r="F3356" s="25"/>
      <c r="H3356" s="87">
        <f t="shared" si="29"/>
        <v>0</v>
      </c>
    </row>
    <row r="3357" spans="1:8" s="49" customFormat="1">
      <c r="A3357" s="81"/>
      <c r="B3357" s="82"/>
      <c r="C3357" s="83"/>
      <c r="D3357" s="84"/>
      <c r="E3357" s="24"/>
      <c r="F3357" s="25"/>
      <c r="H3357" s="87">
        <f t="shared" si="29"/>
        <v>0</v>
      </c>
    </row>
    <row r="3358" spans="1:8" s="49" customFormat="1">
      <c r="A3358" s="81"/>
      <c r="B3358" s="82"/>
      <c r="C3358" s="83"/>
      <c r="D3358" s="84"/>
      <c r="E3358" s="24"/>
      <c r="F3358" s="25"/>
      <c r="H3358" s="87">
        <f t="shared" si="29"/>
        <v>0</v>
      </c>
    </row>
    <row r="3359" spans="1:8" s="49" customFormat="1">
      <c r="A3359" s="81"/>
      <c r="B3359" s="82"/>
      <c r="C3359" s="83"/>
      <c r="D3359" s="84"/>
      <c r="E3359" s="24"/>
      <c r="F3359" s="25"/>
      <c r="H3359" s="87">
        <f t="shared" si="29"/>
        <v>0</v>
      </c>
    </row>
    <row r="3360" spans="1:8" s="49" customFormat="1">
      <c r="A3360" s="81"/>
      <c r="B3360" s="82"/>
      <c r="C3360" s="83"/>
      <c r="D3360" s="84"/>
      <c r="E3360" s="24"/>
      <c r="F3360" s="25"/>
      <c r="H3360" s="87">
        <f t="shared" si="29"/>
        <v>0</v>
      </c>
    </row>
    <row r="3361" spans="1:8" s="49" customFormat="1">
      <c r="A3361" s="81"/>
      <c r="B3361" s="82"/>
      <c r="C3361" s="83"/>
      <c r="D3361" s="84"/>
      <c r="E3361" s="24"/>
      <c r="F3361" s="25"/>
      <c r="H3361" s="87">
        <f t="shared" si="29"/>
        <v>0</v>
      </c>
    </row>
    <row r="3362" spans="1:8" s="49" customFormat="1">
      <c r="A3362" s="81"/>
      <c r="B3362" s="82"/>
      <c r="C3362" s="83"/>
      <c r="D3362" s="84"/>
      <c r="E3362" s="24"/>
      <c r="F3362" s="25"/>
      <c r="H3362" s="87">
        <f t="shared" si="29"/>
        <v>0</v>
      </c>
    </row>
    <row r="3363" spans="1:8" s="49" customFormat="1">
      <c r="A3363" s="81"/>
      <c r="B3363" s="82"/>
      <c r="C3363" s="83"/>
      <c r="D3363" s="84"/>
      <c r="E3363" s="24"/>
      <c r="F3363" s="25"/>
      <c r="H3363" s="87">
        <f t="shared" si="29"/>
        <v>0</v>
      </c>
    </row>
    <row r="3364" spans="1:8" s="49" customFormat="1">
      <c r="A3364" s="81"/>
      <c r="B3364" s="82"/>
      <c r="C3364" s="83"/>
      <c r="D3364" s="84"/>
      <c r="E3364" s="24"/>
      <c r="F3364" s="25"/>
      <c r="H3364" s="87">
        <f t="shared" si="29"/>
        <v>0</v>
      </c>
    </row>
    <row r="3365" spans="1:8" s="49" customFormat="1">
      <c r="A3365" s="81"/>
      <c r="B3365" s="82"/>
      <c r="C3365" s="83"/>
      <c r="D3365" s="84"/>
      <c r="E3365" s="24"/>
      <c r="F3365" s="25"/>
      <c r="H3365" s="87">
        <f t="shared" si="29"/>
        <v>0</v>
      </c>
    </row>
    <row r="3366" spans="1:8" s="49" customFormat="1">
      <c r="A3366" s="81"/>
      <c r="B3366" s="82"/>
      <c r="C3366" s="83"/>
      <c r="D3366" s="84"/>
      <c r="E3366" s="24"/>
      <c r="F3366" s="25"/>
      <c r="H3366" s="87">
        <f t="shared" si="29"/>
        <v>0</v>
      </c>
    </row>
    <row r="3367" spans="1:8" s="49" customFormat="1">
      <c r="A3367" s="81"/>
      <c r="B3367" s="82"/>
      <c r="C3367" s="83"/>
      <c r="D3367" s="84"/>
      <c r="E3367" s="24"/>
      <c r="F3367" s="25"/>
      <c r="H3367" s="87">
        <f t="shared" si="29"/>
        <v>0</v>
      </c>
    </row>
    <row r="3368" spans="1:8" s="49" customFormat="1">
      <c r="A3368" s="81"/>
      <c r="B3368" s="82"/>
      <c r="C3368" s="83"/>
      <c r="D3368" s="84"/>
      <c r="E3368" s="24"/>
      <c r="F3368" s="25"/>
      <c r="H3368" s="87">
        <f t="shared" si="29"/>
        <v>0</v>
      </c>
    </row>
    <row r="3369" spans="1:8" s="49" customFormat="1">
      <c r="A3369" s="81"/>
      <c r="B3369" s="82"/>
      <c r="C3369" s="83"/>
      <c r="D3369" s="84"/>
      <c r="E3369" s="24"/>
      <c r="F3369" s="25"/>
      <c r="H3369" s="87">
        <f t="shared" si="29"/>
        <v>0</v>
      </c>
    </row>
    <row r="3370" spans="1:8" s="49" customFormat="1">
      <c r="A3370" s="81"/>
      <c r="B3370" s="82"/>
      <c r="C3370" s="83"/>
      <c r="D3370" s="84"/>
      <c r="E3370" s="24"/>
      <c r="F3370" s="25"/>
      <c r="H3370" s="87">
        <f t="shared" si="29"/>
        <v>0</v>
      </c>
    </row>
    <row r="3371" spans="1:8" s="49" customFormat="1">
      <c r="A3371" s="81"/>
      <c r="B3371" s="82"/>
      <c r="C3371" s="83"/>
      <c r="D3371" s="84"/>
      <c r="E3371" s="24"/>
      <c r="F3371" s="25"/>
      <c r="H3371" s="87">
        <f t="shared" si="29"/>
        <v>0</v>
      </c>
    </row>
    <row r="3372" spans="1:8" s="49" customFormat="1">
      <c r="A3372" s="81"/>
      <c r="B3372" s="82"/>
      <c r="C3372" s="83"/>
      <c r="D3372" s="84"/>
      <c r="E3372" s="24"/>
      <c r="F3372" s="25"/>
      <c r="H3372" s="87">
        <f t="shared" si="29"/>
        <v>0</v>
      </c>
    </row>
    <row r="3373" spans="1:8" s="49" customFormat="1">
      <c r="A3373" s="81"/>
      <c r="B3373" s="82"/>
      <c r="C3373" s="83"/>
      <c r="D3373" s="84"/>
      <c r="E3373" s="24"/>
      <c r="F3373" s="25"/>
      <c r="H3373" s="87">
        <f t="shared" si="29"/>
        <v>0</v>
      </c>
    </row>
    <row r="3374" spans="1:8" s="49" customFormat="1">
      <c r="A3374" s="81"/>
      <c r="B3374" s="82"/>
      <c r="C3374" s="83"/>
      <c r="D3374" s="84"/>
      <c r="E3374" s="24"/>
      <c r="F3374" s="25"/>
      <c r="H3374" s="87">
        <f t="shared" si="29"/>
        <v>0</v>
      </c>
    </row>
    <row r="3375" spans="1:8" s="49" customFormat="1">
      <c r="A3375" s="81"/>
      <c r="B3375" s="82"/>
      <c r="C3375" s="83"/>
      <c r="D3375" s="84"/>
      <c r="E3375" s="24"/>
      <c r="F3375" s="25"/>
      <c r="H3375" s="87">
        <f t="shared" si="29"/>
        <v>0</v>
      </c>
    </row>
    <row r="3376" spans="1:8" s="49" customFormat="1">
      <c r="A3376" s="81"/>
      <c r="B3376" s="82"/>
      <c r="C3376" s="83"/>
      <c r="D3376" s="84"/>
      <c r="E3376" s="24"/>
      <c r="F3376" s="25"/>
      <c r="H3376" s="87">
        <f t="shared" si="29"/>
        <v>0</v>
      </c>
    </row>
    <row r="3377" spans="1:8" s="49" customFormat="1">
      <c r="A3377" s="81"/>
      <c r="B3377" s="82"/>
      <c r="C3377" s="83"/>
      <c r="D3377" s="84"/>
      <c r="E3377" s="24"/>
      <c r="F3377" s="25"/>
      <c r="H3377" s="87">
        <f t="shared" si="29"/>
        <v>0</v>
      </c>
    </row>
    <row r="3378" spans="1:8" s="49" customFormat="1">
      <c r="A3378" s="81"/>
      <c r="B3378" s="82"/>
      <c r="C3378" s="83"/>
      <c r="D3378" s="84"/>
      <c r="E3378" s="24"/>
      <c r="F3378" s="25"/>
      <c r="H3378" s="87">
        <f t="shared" si="29"/>
        <v>0</v>
      </c>
    </row>
    <row r="3379" spans="1:8" s="49" customFormat="1">
      <c r="A3379" s="81"/>
      <c r="B3379" s="82"/>
      <c r="C3379" s="83"/>
      <c r="D3379" s="84"/>
      <c r="E3379" s="24"/>
      <c r="F3379" s="25"/>
      <c r="H3379" s="87">
        <f t="shared" si="29"/>
        <v>0</v>
      </c>
    </row>
    <row r="3380" spans="1:8" s="49" customFormat="1">
      <c r="A3380" s="81"/>
      <c r="B3380" s="82"/>
      <c r="C3380" s="83"/>
      <c r="D3380" s="84"/>
      <c r="E3380" s="24"/>
      <c r="F3380" s="25"/>
      <c r="H3380" s="87">
        <f t="shared" si="29"/>
        <v>0</v>
      </c>
    </row>
    <row r="3381" spans="1:8" s="49" customFormat="1">
      <c r="A3381" s="81"/>
      <c r="B3381" s="82"/>
      <c r="C3381" s="83"/>
      <c r="D3381" s="84"/>
      <c r="E3381" s="24"/>
      <c r="F3381" s="25"/>
      <c r="H3381" s="87">
        <f t="shared" si="29"/>
        <v>0</v>
      </c>
    </row>
    <row r="3382" spans="1:8" s="49" customFormat="1">
      <c r="A3382" s="81"/>
      <c r="B3382" s="82"/>
      <c r="C3382" s="83"/>
      <c r="D3382" s="84"/>
      <c r="E3382" s="24"/>
      <c r="F3382" s="25"/>
      <c r="H3382" s="87">
        <f t="shared" si="29"/>
        <v>0</v>
      </c>
    </row>
    <row r="3383" spans="1:8" s="49" customFormat="1">
      <c r="A3383" s="81"/>
      <c r="B3383" s="82"/>
      <c r="C3383" s="83"/>
      <c r="D3383" s="84"/>
      <c r="E3383" s="24"/>
      <c r="F3383" s="25"/>
      <c r="H3383" s="87">
        <f t="shared" si="29"/>
        <v>0</v>
      </c>
    </row>
    <row r="3384" spans="1:8" s="49" customFormat="1">
      <c r="A3384" s="81"/>
      <c r="B3384" s="82"/>
      <c r="C3384" s="83"/>
      <c r="D3384" s="84"/>
      <c r="E3384" s="24"/>
      <c r="F3384" s="25"/>
      <c r="H3384" s="87">
        <f t="shared" si="29"/>
        <v>0</v>
      </c>
    </row>
    <row r="3385" spans="1:8" s="49" customFormat="1">
      <c r="A3385" s="81"/>
      <c r="B3385" s="82"/>
      <c r="C3385" s="83"/>
      <c r="D3385" s="84"/>
      <c r="E3385" s="24"/>
      <c r="F3385" s="25"/>
      <c r="H3385" s="87">
        <f t="shared" si="29"/>
        <v>0</v>
      </c>
    </row>
    <row r="3386" spans="1:8" s="49" customFormat="1">
      <c r="A3386" s="81"/>
      <c r="B3386" s="82"/>
      <c r="C3386" s="83"/>
      <c r="D3386" s="84"/>
      <c r="E3386" s="24"/>
      <c r="F3386" s="25"/>
      <c r="H3386" s="87">
        <f t="shared" si="29"/>
        <v>0</v>
      </c>
    </row>
    <row r="3387" spans="1:8" s="49" customFormat="1">
      <c r="A3387" s="81"/>
      <c r="B3387" s="82"/>
      <c r="C3387" s="83"/>
      <c r="D3387" s="84"/>
      <c r="E3387" s="24"/>
      <c r="F3387" s="25"/>
      <c r="H3387" s="87">
        <f t="shared" si="29"/>
        <v>0</v>
      </c>
    </row>
    <row r="3388" spans="1:8" s="49" customFormat="1">
      <c r="A3388" s="81"/>
      <c r="B3388" s="82"/>
      <c r="C3388" s="83"/>
      <c r="D3388" s="84"/>
      <c r="E3388" s="24"/>
      <c r="F3388" s="25"/>
      <c r="H3388" s="87">
        <f t="shared" si="29"/>
        <v>0</v>
      </c>
    </row>
    <row r="3389" spans="1:8" s="49" customFormat="1">
      <c r="A3389" s="81"/>
      <c r="B3389" s="82"/>
      <c r="C3389" s="83"/>
      <c r="D3389" s="84"/>
      <c r="E3389" s="24"/>
      <c r="F3389" s="25"/>
      <c r="H3389" s="87">
        <f t="shared" si="29"/>
        <v>0</v>
      </c>
    </row>
    <row r="3390" spans="1:8" s="49" customFormat="1">
      <c r="A3390" s="81"/>
      <c r="B3390" s="82"/>
      <c r="C3390" s="83"/>
      <c r="D3390" s="84"/>
      <c r="E3390" s="24"/>
      <c r="F3390" s="25"/>
      <c r="H3390" s="87">
        <f t="shared" si="29"/>
        <v>0</v>
      </c>
    </row>
    <row r="3391" spans="1:8" s="49" customFormat="1">
      <c r="A3391" s="81"/>
      <c r="B3391" s="82"/>
      <c r="C3391" s="83"/>
      <c r="D3391" s="84"/>
      <c r="E3391" s="24"/>
      <c r="F3391" s="25"/>
      <c r="H3391" s="87">
        <f t="shared" si="29"/>
        <v>0</v>
      </c>
    </row>
    <row r="3392" spans="1:8" s="49" customFormat="1">
      <c r="A3392" s="81"/>
      <c r="B3392" s="82"/>
      <c r="C3392" s="83"/>
      <c r="D3392" s="84"/>
      <c r="E3392" s="24"/>
      <c r="F3392" s="25"/>
      <c r="H3392" s="87">
        <f t="shared" si="29"/>
        <v>0</v>
      </c>
    </row>
    <row r="3393" spans="1:8" s="49" customFormat="1">
      <c r="A3393" s="81"/>
      <c r="B3393" s="82"/>
      <c r="C3393" s="83"/>
      <c r="D3393" s="84"/>
      <c r="E3393" s="24"/>
      <c r="F3393" s="25"/>
      <c r="H3393" s="87">
        <f t="shared" si="29"/>
        <v>0</v>
      </c>
    </row>
    <row r="3394" spans="1:8" s="49" customFormat="1">
      <c r="A3394" s="81"/>
      <c r="B3394" s="82"/>
      <c r="C3394" s="83"/>
      <c r="D3394" s="84"/>
      <c r="E3394" s="24"/>
      <c r="F3394" s="25"/>
      <c r="H3394" s="87">
        <f t="shared" si="29"/>
        <v>0</v>
      </c>
    </row>
    <row r="3395" spans="1:8" s="49" customFormat="1">
      <c r="A3395" s="81"/>
      <c r="B3395" s="82"/>
      <c r="C3395" s="83"/>
      <c r="D3395" s="84"/>
      <c r="E3395" s="24"/>
      <c r="F3395" s="25"/>
      <c r="H3395" s="87">
        <f t="shared" si="29"/>
        <v>0</v>
      </c>
    </row>
    <row r="3396" spans="1:8" s="49" customFormat="1">
      <c r="A3396" s="81"/>
      <c r="B3396" s="82"/>
      <c r="C3396" s="83"/>
      <c r="D3396" s="84"/>
      <c r="E3396" s="24"/>
      <c r="F3396" s="25"/>
      <c r="H3396" s="87">
        <f t="shared" si="29"/>
        <v>0</v>
      </c>
    </row>
    <row r="3397" spans="1:8" s="49" customFormat="1">
      <c r="A3397" s="81"/>
      <c r="B3397" s="82"/>
      <c r="C3397" s="83"/>
      <c r="D3397" s="84"/>
      <c r="E3397" s="24"/>
      <c r="F3397" s="25"/>
      <c r="H3397" s="87">
        <f t="shared" si="29"/>
        <v>0</v>
      </c>
    </row>
    <row r="3398" spans="1:8" s="49" customFormat="1">
      <c r="A3398" s="81"/>
      <c r="B3398" s="82"/>
      <c r="C3398" s="83"/>
      <c r="D3398" s="84"/>
      <c r="E3398" s="24"/>
      <c r="F3398" s="25"/>
      <c r="H3398" s="87">
        <f t="shared" si="29"/>
        <v>0</v>
      </c>
    </row>
    <row r="3399" spans="1:8" s="49" customFormat="1">
      <c r="A3399" s="81"/>
      <c r="B3399" s="82"/>
      <c r="C3399" s="83"/>
      <c r="D3399" s="84"/>
      <c r="E3399" s="24"/>
      <c r="F3399" s="25"/>
      <c r="H3399" s="87">
        <f t="shared" si="29"/>
        <v>0</v>
      </c>
    </row>
    <row r="3400" spans="1:8" s="49" customFormat="1">
      <c r="A3400" s="81"/>
      <c r="B3400" s="82"/>
      <c r="C3400" s="83"/>
      <c r="D3400" s="84"/>
      <c r="E3400" s="24"/>
      <c r="F3400" s="25"/>
      <c r="H3400" s="87">
        <f t="shared" si="29"/>
        <v>0</v>
      </c>
    </row>
    <row r="3401" spans="1:8" s="49" customFormat="1">
      <c r="A3401" s="81"/>
      <c r="B3401" s="82"/>
      <c r="C3401" s="83"/>
      <c r="D3401" s="84"/>
      <c r="E3401" s="24"/>
      <c r="F3401" s="25"/>
      <c r="H3401" s="87">
        <f t="shared" si="29"/>
        <v>0</v>
      </c>
    </row>
    <row r="3402" spans="1:8" s="49" customFormat="1">
      <c r="A3402" s="81"/>
      <c r="B3402" s="82"/>
      <c r="C3402" s="83"/>
      <c r="D3402" s="84"/>
      <c r="E3402" s="24"/>
      <c r="F3402" s="25"/>
      <c r="H3402" s="87">
        <f t="shared" si="29"/>
        <v>0</v>
      </c>
    </row>
    <row r="3403" spans="1:8" s="49" customFormat="1">
      <c r="A3403" s="81"/>
      <c r="B3403" s="82"/>
      <c r="C3403" s="83"/>
      <c r="D3403" s="84"/>
      <c r="E3403" s="24"/>
      <c r="F3403" s="25"/>
      <c r="H3403" s="87">
        <f t="shared" si="29"/>
        <v>0</v>
      </c>
    </row>
    <row r="3404" spans="1:8" s="49" customFormat="1">
      <c r="A3404" s="81"/>
      <c r="B3404" s="82"/>
      <c r="C3404" s="83"/>
      <c r="D3404" s="84"/>
      <c r="E3404" s="24"/>
      <c r="F3404" s="25"/>
      <c r="H3404" s="87">
        <f t="shared" si="29"/>
        <v>0</v>
      </c>
    </row>
    <row r="3405" spans="1:8" s="49" customFormat="1">
      <c r="A3405" s="81"/>
      <c r="B3405" s="82"/>
      <c r="C3405" s="83"/>
      <c r="D3405" s="84"/>
      <c r="E3405" s="24"/>
      <c r="F3405" s="25"/>
      <c r="H3405" s="87">
        <f t="shared" si="29"/>
        <v>0</v>
      </c>
    </row>
    <row r="3406" spans="1:8" s="49" customFormat="1">
      <c r="A3406" s="81"/>
      <c r="B3406" s="82"/>
      <c r="C3406" s="83"/>
      <c r="D3406" s="84"/>
      <c r="E3406" s="24"/>
      <c r="F3406" s="25"/>
      <c r="H3406" s="87">
        <f t="shared" si="29"/>
        <v>0</v>
      </c>
    </row>
    <row r="3407" spans="1:8" s="49" customFormat="1">
      <c r="A3407" s="81"/>
      <c r="B3407" s="82"/>
      <c r="C3407" s="83"/>
      <c r="D3407" s="84"/>
      <c r="E3407" s="24"/>
      <c r="F3407" s="25"/>
      <c r="H3407" s="87">
        <f t="shared" si="29"/>
        <v>0</v>
      </c>
    </row>
    <row r="3408" spans="1:8" s="49" customFormat="1">
      <c r="A3408" s="81"/>
      <c r="B3408" s="82"/>
      <c r="C3408" s="83"/>
      <c r="D3408" s="84"/>
      <c r="E3408" s="24"/>
      <c r="F3408" s="25"/>
      <c r="H3408" s="87">
        <f t="shared" si="29"/>
        <v>0</v>
      </c>
    </row>
    <row r="3409" spans="1:8" s="49" customFormat="1">
      <c r="A3409" s="81"/>
      <c r="B3409" s="82"/>
      <c r="C3409" s="83"/>
      <c r="D3409" s="84"/>
      <c r="E3409" s="24"/>
      <c r="F3409" s="25"/>
      <c r="H3409" s="87">
        <f t="shared" si="29"/>
        <v>0</v>
      </c>
    </row>
    <row r="3410" spans="1:8" s="49" customFormat="1">
      <c r="A3410" s="81"/>
      <c r="B3410" s="82"/>
      <c r="C3410" s="83"/>
      <c r="D3410" s="84"/>
      <c r="E3410" s="24"/>
      <c r="F3410" s="25"/>
      <c r="H3410" s="87">
        <f t="shared" ref="H3410:H3473" si="30">G3410*F3410</f>
        <v>0</v>
      </c>
    </row>
    <row r="3411" spans="1:8" s="49" customFormat="1">
      <c r="A3411" s="81"/>
      <c r="B3411" s="82"/>
      <c r="C3411" s="83"/>
      <c r="D3411" s="84"/>
      <c r="E3411" s="24"/>
      <c r="F3411" s="25"/>
      <c r="H3411" s="87">
        <f t="shared" si="30"/>
        <v>0</v>
      </c>
    </row>
    <row r="3412" spans="1:8" s="49" customFormat="1">
      <c r="A3412" s="81"/>
      <c r="B3412" s="82"/>
      <c r="C3412" s="83"/>
      <c r="D3412" s="84"/>
      <c r="E3412" s="24"/>
      <c r="F3412" s="25"/>
      <c r="H3412" s="87">
        <f t="shared" si="30"/>
        <v>0</v>
      </c>
    </row>
    <row r="3413" spans="1:8" s="49" customFormat="1">
      <c r="A3413" s="81"/>
      <c r="B3413" s="82"/>
      <c r="C3413" s="83"/>
      <c r="D3413" s="84"/>
      <c r="E3413" s="24"/>
      <c r="F3413" s="25"/>
      <c r="H3413" s="87">
        <f t="shared" si="30"/>
        <v>0</v>
      </c>
    </row>
    <row r="3414" spans="1:8" s="49" customFormat="1">
      <c r="A3414" s="81"/>
      <c r="B3414" s="82"/>
      <c r="C3414" s="83"/>
      <c r="D3414" s="84"/>
      <c r="E3414" s="24"/>
      <c r="F3414" s="25"/>
      <c r="H3414" s="87">
        <f t="shared" si="30"/>
        <v>0</v>
      </c>
    </row>
    <row r="3415" spans="1:8" s="49" customFormat="1">
      <c r="A3415" s="81"/>
      <c r="B3415" s="82"/>
      <c r="C3415" s="83"/>
      <c r="D3415" s="84"/>
      <c r="E3415" s="24"/>
      <c r="F3415" s="25"/>
      <c r="H3415" s="87">
        <f t="shared" si="30"/>
        <v>0</v>
      </c>
    </row>
    <row r="3416" spans="1:8" s="49" customFormat="1">
      <c r="A3416" s="81"/>
      <c r="B3416" s="82"/>
      <c r="C3416" s="83"/>
      <c r="D3416" s="84"/>
      <c r="E3416" s="24"/>
      <c r="F3416" s="25"/>
      <c r="H3416" s="87">
        <f t="shared" si="30"/>
        <v>0</v>
      </c>
    </row>
    <row r="3417" spans="1:8" s="49" customFormat="1">
      <c r="A3417" s="81"/>
      <c r="B3417" s="82"/>
      <c r="C3417" s="83"/>
      <c r="D3417" s="84"/>
      <c r="E3417" s="24"/>
      <c r="F3417" s="25"/>
      <c r="H3417" s="87">
        <f t="shared" si="30"/>
        <v>0</v>
      </c>
    </row>
    <row r="3418" spans="1:8" s="49" customFormat="1">
      <c r="A3418" s="81"/>
      <c r="B3418" s="82"/>
      <c r="C3418" s="83"/>
      <c r="D3418" s="84"/>
      <c r="E3418" s="24"/>
      <c r="F3418" s="25"/>
      <c r="H3418" s="87">
        <f t="shared" si="30"/>
        <v>0</v>
      </c>
    </row>
    <row r="3419" spans="1:8" s="49" customFormat="1">
      <c r="A3419" s="81"/>
      <c r="B3419" s="82"/>
      <c r="C3419" s="83"/>
      <c r="D3419" s="84"/>
      <c r="E3419" s="24"/>
      <c r="F3419" s="25"/>
      <c r="H3419" s="87">
        <f t="shared" si="30"/>
        <v>0</v>
      </c>
    </row>
    <row r="3420" spans="1:8" s="49" customFormat="1">
      <c r="A3420" s="81"/>
      <c r="B3420" s="82"/>
      <c r="C3420" s="83"/>
      <c r="D3420" s="84"/>
      <c r="E3420" s="24"/>
      <c r="F3420" s="25"/>
      <c r="H3420" s="87">
        <f t="shared" si="30"/>
        <v>0</v>
      </c>
    </row>
    <row r="3421" spans="1:8" s="49" customFormat="1">
      <c r="A3421" s="81"/>
      <c r="B3421" s="82"/>
      <c r="C3421" s="83"/>
      <c r="D3421" s="84"/>
      <c r="E3421" s="24"/>
      <c r="F3421" s="25"/>
      <c r="H3421" s="87">
        <f t="shared" si="30"/>
        <v>0</v>
      </c>
    </row>
    <row r="3422" spans="1:8" s="49" customFormat="1">
      <c r="A3422" s="81"/>
      <c r="B3422" s="82"/>
      <c r="C3422" s="83"/>
      <c r="D3422" s="84"/>
      <c r="E3422" s="24"/>
      <c r="F3422" s="25"/>
      <c r="H3422" s="87">
        <f t="shared" si="30"/>
        <v>0</v>
      </c>
    </row>
    <row r="3423" spans="1:8" s="49" customFormat="1">
      <c r="A3423" s="81"/>
      <c r="B3423" s="82"/>
      <c r="C3423" s="83"/>
      <c r="D3423" s="84"/>
      <c r="E3423" s="24"/>
      <c r="F3423" s="25"/>
      <c r="H3423" s="87">
        <f t="shared" si="30"/>
        <v>0</v>
      </c>
    </row>
    <row r="3424" spans="1:8" s="49" customFormat="1">
      <c r="A3424" s="81"/>
      <c r="B3424" s="82"/>
      <c r="C3424" s="83"/>
      <c r="D3424" s="84"/>
      <c r="E3424" s="24"/>
      <c r="F3424" s="25"/>
      <c r="H3424" s="87">
        <f t="shared" si="30"/>
        <v>0</v>
      </c>
    </row>
    <row r="3425" spans="1:8" s="49" customFormat="1">
      <c r="A3425" s="81"/>
      <c r="B3425" s="82"/>
      <c r="C3425" s="83"/>
      <c r="D3425" s="84"/>
      <c r="E3425" s="24"/>
      <c r="F3425" s="25"/>
      <c r="H3425" s="87">
        <f t="shared" si="30"/>
        <v>0</v>
      </c>
    </row>
    <row r="3426" spans="1:8" s="49" customFormat="1">
      <c r="A3426" s="81"/>
      <c r="B3426" s="82"/>
      <c r="C3426" s="83"/>
      <c r="D3426" s="84"/>
      <c r="E3426" s="24"/>
      <c r="F3426" s="25"/>
      <c r="H3426" s="87">
        <f t="shared" si="30"/>
        <v>0</v>
      </c>
    </row>
    <row r="3427" spans="1:8" s="49" customFormat="1">
      <c r="A3427" s="81"/>
      <c r="B3427" s="82"/>
      <c r="C3427" s="83"/>
      <c r="D3427" s="84"/>
      <c r="E3427" s="24"/>
      <c r="F3427" s="25"/>
      <c r="H3427" s="87">
        <f t="shared" si="30"/>
        <v>0</v>
      </c>
    </row>
    <row r="3428" spans="1:8" s="49" customFormat="1">
      <c r="A3428" s="81"/>
      <c r="B3428" s="82"/>
      <c r="C3428" s="83"/>
      <c r="D3428" s="84"/>
      <c r="E3428" s="24"/>
      <c r="F3428" s="25"/>
      <c r="H3428" s="87">
        <f t="shared" si="30"/>
        <v>0</v>
      </c>
    </row>
    <row r="3429" spans="1:8" s="49" customFormat="1">
      <c r="A3429" s="81"/>
      <c r="B3429" s="82"/>
      <c r="C3429" s="83"/>
      <c r="D3429" s="84"/>
      <c r="E3429" s="24"/>
      <c r="F3429" s="25"/>
      <c r="H3429" s="87">
        <f t="shared" si="30"/>
        <v>0</v>
      </c>
    </row>
    <row r="3430" spans="1:8" s="49" customFormat="1">
      <c r="A3430" s="81"/>
      <c r="B3430" s="82"/>
      <c r="C3430" s="83"/>
      <c r="D3430" s="84"/>
      <c r="E3430" s="24"/>
      <c r="F3430" s="25"/>
      <c r="H3430" s="87">
        <f t="shared" si="30"/>
        <v>0</v>
      </c>
    </row>
    <row r="3431" spans="1:8" s="49" customFormat="1">
      <c r="A3431" s="81"/>
      <c r="B3431" s="82"/>
      <c r="C3431" s="83"/>
      <c r="D3431" s="84"/>
      <c r="E3431" s="24"/>
      <c r="F3431" s="25"/>
      <c r="H3431" s="87">
        <f t="shared" si="30"/>
        <v>0</v>
      </c>
    </row>
    <row r="3432" spans="1:8" s="49" customFormat="1">
      <c r="A3432" s="81"/>
      <c r="B3432" s="82"/>
      <c r="C3432" s="83"/>
      <c r="D3432" s="84"/>
      <c r="E3432" s="24"/>
      <c r="F3432" s="25"/>
      <c r="H3432" s="87">
        <f t="shared" si="30"/>
        <v>0</v>
      </c>
    </row>
    <row r="3433" spans="1:8" s="49" customFormat="1">
      <c r="A3433" s="81"/>
      <c r="B3433" s="82"/>
      <c r="C3433" s="83"/>
      <c r="D3433" s="84"/>
      <c r="E3433" s="24"/>
      <c r="F3433" s="25"/>
      <c r="H3433" s="87">
        <f t="shared" si="30"/>
        <v>0</v>
      </c>
    </row>
    <row r="3434" spans="1:8" s="49" customFormat="1">
      <c r="A3434" s="81"/>
      <c r="B3434" s="82"/>
      <c r="C3434" s="83"/>
      <c r="D3434" s="84"/>
      <c r="E3434" s="24"/>
      <c r="F3434" s="25"/>
      <c r="H3434" s="87">
        <f t="shared" si="30"/>
        <v>0</v>
      </c>
    </row>
    <row r="3435" spans="1:8" s="49" customFormat="1">
      <c r="A3435" s="81"/>
      <c r="B3435" s="82"/>
      <c r="C3435" s="83"/>
      <c r="D3435" s="84"/>
      <c r="E3435" s="24"/>
      <c r="F3435" s="25"/>
      <c r="H3435" s="87">
        <f t="shared" si="30"/>
        <v>0</v>
      </c>
    </row>
    <row r="3436" spans="1:8" s="49" customFormat="1">
      <c r="A3436" s="81"/>
      <c r="B3436" s="82"/>
      <c r="C3436" s="83"/>
      <c r="D3436" s="84"/>
      <c r="E3436" s="24"/>
      <c r="F3436" s="25"/>
      <c r="H3436" s="87">
        <f t="shared" si="30"/>
        <v>0</v>
      </c>
    </row>
    <row r="3437" spans="1:8" s="49" customFormat="1">
      <c r="A3437" s="81"/>
      <c r="B3437" s="82"/>
      <c r="C3437" s="83"/>
      <c r="D3437" s="84"/>
      <c r="E3437" s="24"/>
      <c r="F3437" s="25"/>
      <c r="H3437" s="87">
        <f t="shared" si="30"/>
        <v>0</v>
      </c>
    </row>
    <row r="3438" spans="1:8" s="49" customFormat="1">
      <c r="A3438" s="81"/>
      <c r="B3438" s="82"/>
      <c r="C3438" s="83"/>
      <c r="D3438" s="84"/>
      <c r="E3438" s="24"/>
      <c r="F3438" s="25"/>
      <c r="H3438" s="87">
        <f t="shared" si="30"/>
        <v>0</v>
      </c>
    </row>
    <row r="3439" spans="1:8" s="49" customFormat="1">
      <c r="A3439" s="81"/>
      <c r="B3439" s="82"/>
      <c r="C3439" s="83"/>
      <c r="D3439" s="84"/>
      <c r="E3439" s="24"/>
      <c r="F3439" s="25"/>
      <c r="H3439" s="87">
        <f t="shared" si="30"/>
        <v>0</v>
      </c>
    </row>
    <row r="3440" spans="1:8" s="49" customFormat="1">
      <c r="A3440" s="81"/>
      <c r="B3440" s="82"/>
      <c r="C3440" s="83"/>
      <c r="D3440" s="84"/>
      <c r="E3440" s="24"/>
      <c r="F3440" s="25"/>
      <c r="H3440" s="87">
        <f t="shared" si="30"/>
        <v>0</v>
      </c>
    </row>
    <row r="3441" spans="1:8" s="49" customFormat="1">
      <c r="A3441" s="81"/>
      <c r="B3441" s="82"/>
      <c r="C3441" s="83"/>
      <c r="D3441" s="84"/>
      <c r="E3441" s="24"/>
      <c r="F3441" s="25"/>
      <c r="H3441" s="87">
        <f t="shared" si="30"/>
        <v>0</v>
      </c>
    </row>
    <row r="3442" spans="1:8" s="49" customFormat="1">
      <c r="A3442" s="81"/>
      <c r="B3442" s="82"/>
      <c r="C3442" s="83"/>
      <c r="D3442" s="84"/>
      <c r="E3442" s="24"/>
      <c r="F3442" s="25"/>
      <c r="H3442" s="87">
        <f t="shared" si="30"/>
        <v>0</v>
      </c>
    </row>
    <row r="3443" spans="1:8" s="49" customFormat="1">
      <c r="A3443" s="81"/>
      <c r="B3443" s="82"/>
      <c r="C3443" s="83"/>
      <c r="D3443" s="84"/>
      <c r="E3443" s="24"/>
      <c r="F3443" s="25"/>
      <c r="H3443" s="87">
        <f t="shared" si="30"/>
        <v>0</v>
      </c>
    </row>
    <row r="3444" spans="1:8" s="49" customFormat="1">
      <c r="A3444" s="81"/>
      <c r="B3444" s="82"/>
      <c r="C3444" s="83"/>
      <c r="D3444" s="84"/>
      <c r="E3444" s="24"/>
      <c r="F3444" s="25"/>
      <c r="H3444" s="87">
        <f t="shared" si="30"/>
        <v>0</v>
      </c>
    </row>
    <row r="3445" spans="1:8" s="49" customFormat="1">
      <c r="A3445" s="81"/>
      <c r="B3445" s="82"/>
      <c r="C3445" s="83"/>
      <c r="D3445" s="84"/>
      <c r="E3445" s="24"/>
      <c r="F3445" s="25"/>
      <c r="H3445" s="87">
        <f t="shared" si="30"/>
        <v>0</v>
      </c>
    </row>
    <row r="3446" spans="1:8" s="49" customFormat="1">
      <c r="A3446" s="81"/>
      <c r="B3446" s="82"/>
      <c r="C3446" s="83"/>
      <c r="D3446" s="84"/>
      <c r="E3446" s="24"/>
      <c r="F3446" s="25"/>
      <c r="H3446" s="87">
        <f t="shared" si="30"/>
        <v>0</v>
      </c>
    </row>
    <row r="3447" spans="1:8" s="49" customFormat="1">
      <c r="A3447" s="81"/>
      <c r="B3447" s="82"/>
      <c r="C3447" s="83"/>
      <c r="D3447" s="84"/>
      <c r="E3447" s="24"/>
      <c r="F3447" s="25"/>
      <c r="H3447" s="87">
        <f t="shared" si="30"/>
        <v>0</v>
      </c>
    </row>
    <row r="3448" spans="1:8" s="49" customFormat="1">
      <c r="A3448" s="81"/>
      <c r="B3448" s="82"/>
      <c r="C3448" s="83"/>
      <c r="D3448" s="84"/>
      <c r="E3448" s="24"/>
      <c r="F3448" s="25"/>
      <c r="H3448" s="87">
        <f t="shared" si="30"/>
        <v>0</v>
      </c>
    </row>
    <row r="3449" spans="1:8" s="49" customFormat="1">
      <c r="A3449" s="81"/>
      <c r="B3449" s="82"/>
      <c r="C3449" s="83"/>
      <c r="D3449" s="84"/>
      <c r="E3449" s="24"/>
      <c r="F3449" s="25"/>
      <c r="H3449" s="87">
        <f t="shared" si="30"/>
        <v>0</v>
      </c>
    </row>
    <row r="3450" spans="1:8" s="49" customFormat="1">
      <c r="A3450" s="81"/>
      <c r="B3450" s="82"/>
      <c r="C3450" s="83"/>
      <c r="D3450" s="84"/>
      <c r="E3450" s="24"/>
      <c r="F3450" s="25"/>
      <c r="H3450" s="87">
        <f t="shared" si="30"/>
        <v>0</v>
      </c>
    </row>
    <row r="3451" spans="1:8" s="49" customFormat="1">
      <c r="A3451" s="81"/>
      <c r="B3451" s="82"/>
      <c r="C3451" s="83"/>
      <c r="D3451" s="84"/>
      <c r="E3451" s="24"/>
      <c r="F3451" s="25"/>
      <c r="H3451" s="87">
        <f t="shared" si="30"/>
        <v>0</v>
      </c>
    </row>
    <row r="3452" spans="1:8" s="49" customFormat="1">
      <c r="A3452" s="81"/>
      <c r="B3452" s="82"/>
      <c r="C3452" s="83"/>
      <c r="D3452" s="84"/>
      <c r="E3452" s="24"/>
      <c r="F3452" s="25"/>
      <c r="H3452" s="87">
        <f t="shared" si="30"/>
        <v>0</v>
      </c>
    </row>
    <row r="3453" spans="1:8" s="49" customFormat="1">
      <c r="A3453" s="81"/>
      <c r="B3453" s="82"/>
      <c r="C3453" s="83"/>
      <c r="D3453" s="84"/>
      <c r="E3453" s="24"/>
      <c r="F3453" s="25"/>
      <c r="H3453" s="87">
        <f t="shared" si="30"/>
        <v>0</v>
      </c>
    </row>
    <row r="3454" spans="1:8" s="49" customFormat="1">
      <c r="A3454" s="81"/>
      <c r="B3454" s="82"/>
      <c r="C3454" s="83"/>
      <c r="D3454" s="84"/>
      <c r="E3454" s="24"/>
      <c r="F3454" s="25"/>
      <c r="H3454" s="87">
        <f t="shared" si="30"/>
        <v>0</v>
      </c>
    </row>
    <row r="3455" spans="1:8" s="49" customFormat="1">
      <c r="A3455" s="81"/>
      <c r="B3455" s="82"/>
      <c r="C3455" s="83"/>
      <c r="D3455" s="84"/>
      <c r="E3455" s="24"/>
      <c r="F3455" s="25"/>
      <c r="H3455" s="87">
        <f t="shared" si="30"/>
        <v>0</v>
      </c>
    </row>
    <row r="3456" spans="1:8" s="49" customFormat="1">
      <c r="A3456" s="81"/>
      <c r="B3456" s="82"/>
      <c r="C3456" s="83"/>
      <c r="D3456" s="84"/>
      <c r="E3456" s="24"/>
      <c r="F3456" s="25"/>
      <c r="H3456" s="87">
        <f t="shared" si="30"/>
        <v>0</v>
      </c>
    </row>
    <row r="3457" spans="1:8" s="49" customFormat="1">
      <c r="A3457" s="81"/>
      <c r="B3457" s="82"/>
      <c r="C3457" s="83"/>
      <c r="D3457" s="84"/>
      <c r="E3457" s="24"/>
      <c r="F3457" s="25"/>
      <c r="H3457" s="87">
        <f t="shared" si="30"/>
        <v>0</v>
      </c>
    </row>
    <row r="3458" spans="1:8" s="49" customFormat="1">
      <c r="A3458" s="81"/>
      <c r="B3458" s="82"/>
      <c r="C3458" s="83"/>
      <c r="D3458" s="84"/>
      <c r="E3458" s="24"/>
      <c r="F3458" s="25"/>
      <c r="H3458" s="87">
        <f t="shared" si="30"/>
        <v>0</v>
      </c>
    </row>
    <row r="3459" spans="1:8" s="49" customFormat="1">
      <c r="A3459" s="81"/>
      <c r="B3459" s="82"/>
      <c r="C3459" s="83"/>
      <c r="D3459" s="84"/>
      <c r="E3459" s="24"/>
      <c r="F3459" s="25"/>
      <c r="H3459" s="87">
        <f t="shared" si="30"/>
        <v>0</v>
      </c>
    </row>
    <row r="3460" spans="1:8" s="49" customFormat="1">
      <c r="A3460" s="81"/>
      <c r="B3460" s="82"/>
      <c r="C3460" s="83"/>
      <c r="D3460" s="84"/>
      <c r="E3460" s="24"/>
      <c r="F3460" s="25"/>
      <c r="H3460" s="87">
        <f t="shared" si="30"/>
        <v>0</v>
      </c>
    </row>
    <row r="3461" spans="1:8" s="49" customFormat="1">
      <c r="A3461" s="81"/>
      <c r="B3461" s="82"/>
      <c r="C3461" s="83"/>
      <c r="D3461" s="84"/>
      <c r="E3461" s="24"/>
      <c r="F3461" s="25"/>
      <c r="H3461" s="87">
        <f t="shared" si="30"/>
        <v>0</v>
      </c>
    </row>
    <row r="3462" spans="1:8" s="49" customFormat="1">
      <c r="A3462" s="81"/>
      <c r="B3462" s="82"/>
      <c r="C3462" s="83"/>
      <c r="D3462" s="84"/>
      <c r="E3462" s="24"/>
      <c r="F3462" s="25"/>
      <c r="H3462" s="87">
        <f t="shared" si="30"/>
        <v>0</v>
      </c>
    </row>
    <row r="3463" spans="1:8" s="49" customFormat="1">
      <c r="A3463" s="81"/>
      <c r="B3463" s="82"/>
      <c r="C3463" s="83"/>
      <c r="D3463" s="84"/>
      <c r="E3463" s="24"/>
      <c r="F3463" s="25"/>
      <c r="H3463" s="87">
        <f t="shared" si="30"/>
        <v>0</v>
      </c>
    </row>
    <row r="3464" spans="1:8" s="49" customFormat="1">
      <c r="A3464" s="81"/>
      <c r="B3464" s="82"/>
      <c r="C3464" s="83"/>
      <c r="D3464" s="84"/>
      <c r="E3464" s="24"/>
      <c r="F3464" s="25"/>
      <c r="H3464" s="87">
        <f t="shared" si="30"/>
        <v>0</v>
      </c>
    </row>
    <row r="3465" spans="1:8" s="49" customFormat="1">
      <c r="A3465" s="81"/>
      <c r="B3465" s="82"/>
      <c r="C3465" s="83"/>
      <c r="D3465" s="84"/>
      <c r="E3465" s="24"/>
      <c r="F3465" s="25"/>
      <c r="H3465" s="87">
        <f t="shared" si="30"/>
        <v>0</v>
      </c>
    </row>
    <row r="3466" spans="1:8" s="49" customFormat="1">
      <c r="A3466" s="81"/>
      <c r="B3466" s="82"/>
      <c r="C3466" s="83"/>
      <c r="D3466" s="84"/>
      <c r="E3466" s="24"/>
      <c r="F3466" s="25"/>
      <c r="H3466" s="87">
        <f t="shared" si="30"/>
        <v>0</v>
      </c>
    </row>
    <row r="3467" spans="1:8" s="49" customFormat="1">
      <c r="A3467" s="81"/>
      <c r="B3467" s="82"/>
      <c r="C3467" s="83"/>
      <c r="D3467" s="84"/>
      <c r="E3467" s="24"/>
      <c r="F3467" s="25"/>
      <c r="H3467" s="87">
        <f t="shared" si="30"/>
        <v>0</v>
      </c>
    </row>
    <row r="3468" spans="1:8" s="49" customFormat="1">
      <c r="A3468" s="81"/>
      <c r="B3468" s="82"/>
      <c r="C3468" s="83"/>
      <c r="D3468" s="84"/>
      <c r="E3468" s="24"/>
      <c r="F3468" s="25"/>
      <c r="H3468" s="87">
        <f t="shared" si="30"/>
        <v>0</v>
      </c>
    </row>
    <row r="3469" spans="1:8" s="49" customFormat="1">
      <c r="A3469" s="81"/>
      <c r="B3469" s="82"/>
      <c r="C3469" s="83"/>
      <c r="D3469" s="84"/>
      <c r="E3469" s="24"/>
      <c r="F3469" s="25"/>
      <c r="H3469" s="87">
        <f t="shared" si="30"/>
        <v>0</v>
      </c>
    </row>
    <row r="3470" spans="1:8" s="49" customFormat="1">
      <c r="A3470" s="81"/>
      <c r="B3470" s="82"/>
      <c r="C3470" s="83"/>
      <c r="D3470" s="84"/>
      <c r="E3470" s="24"/>
      <c r="F3470" s="25"/>
      <c r="H3470" s="87">
        <f t="shared" si="30"/>
        <v>0</v>
      </c>
    </row>
    <row r="3471" spans="1:8" s="49" customFormat="1">
      <c r="A3471" s="81"/>
      <c r="B3471" s="82"/>
      <c r="C3471" s="83"/>
      <c r="D3471" s="84"/>
      <c r="E3471" s="24"/>
      <c r="F3471" s="25"/>
      <c r="H3471" s="87">
        <f t="shared" si="30"/>
        <v>0</v>
      </c>
    </row>
    <row r="3472" spans="1:8" s="49" customFormat="1">
      <c r="A3472" s="81"/>
      <c r="B3472" s="82"/>
      <c r="C3472" s="83"/>
      <c r="D3472" s="84"/>
      <c r="E3472" s="24"/>
      <c r="F3472" s="25"/>
      <c r="H3472" s="87">
        <f t="shared" si="30"/>
        <v>0</v>
      </c>
    </row>
    <row r="3473" spans="1:8" s="49" customFormat="1">
      <c r="A3473" s="81"/>
      <c r="B3473" s="82"/>
      <c r="C3473" s="83"/>
      <c r="D3473" s="84"/>
      <c r="E3473" s="24"/>
      <c r="F3473" s="25"/>
      <c r="H3473" s="87">
        <f t="shared" si="30"/>
        <v>0</v>
      </c>
    </row>
    <row r="3474" spans="1:8" s="49" customFormat="1">
      <c r="A3474" s="81"/>
      <c r="B3474" s="82"/>
      <c r="C3474" s="83"/>
      <c r="D3474" s="84"/>
      <c r="E3474" s="24"/>
      <c r="F3474" s="25"/>
      <c r="H3474" s="87">
        <f t="shared" ref="H3474:H3537" si="31">G3474*F3474</f>
        <v>0</v>
      </c>
    </row>
    <row r="3475" spans="1:8" s="49" customFormat="1">
      <c r="A3475" s="81"/>
      <c r="B3475" s="82"/>
      <c r="C3475" s="83"/>
      <c r="D3475" s="84"/>
      <c r="E3475" s="24"/>
      <c r="F3475" s="25"/>
      <c r="H3475" s="87">
        <f t="shared" si="31"/>
        <v>0</v>
      </c>
    </row>
    <row r="3476" spans="1:8" s="49" customFormat="1">
      <c r="A3476" s="81"/>
      <c r="B3476" s="82"/>
      <c r="C3476" s="83"/>
      <c r="D3476" s="84"/>
      <c r="E3476" s="24"/>
      <c r="F3476" s="25"/>
      <c r="H3476" s="87">
        <f t="shared" si="31"/>
        <v>0</v>
      </c>
    </row>
    <row r="3477" spans="1:8" s="49" customFormat="1">
      <c r="A3477" s="81"/>
      <c r="B3477" s="82"/>
      <c r="C3477" s="83"/>
      <c r="D3477" s="84"/>
      <c r="E3477" s="24"/>
      <c r="F3477" s="25"/>
      <c r="H3477" s="87">
        <f t="shared" si="31"/>
        <v>0</v>
      </c>
    </row>
    <row r="3478" spans="1:8" s="49" customFormat="1">
      <c r="A3478" s="81"/>
      <c r="B3478" s="82"/>
      <c r="C3478" s="83"/>
      <c r="D3478" s="84"/>
      <c r="E3478" s="24"/>
      <c r="F3478" s="25"/>
      <c r="H3478" s="87">
        <f t="shared" si="31"/>
        <v>0</v>
      </c>
    </row>
    <row r="3479" spans="1:8" s="49" customFormat="1">
      <c r="A3479" s="81"/>
      <c r="B3479" s="82"/>
      <c r="C3479" s="83"/>
      <c r="D3479" s="84"/>
      <c r="E3479" s="24"/>
      <c r="F3479" s="25"/>
      <c r="H3479" s="87">
        <f t="shared" si="31"/>
        <v>0</v>
      </c>
    </row>
    <row r="3480" spans="1:8" s="49" customFormat="1">
      <c r="A3480" s="81"/>
      <c r="B3480" s="82"/>
      <c r="C3480" s="83"/>
      <c r="D3480" s="84"/>
      <c r="E3480" s="24"/>
      <c r="F3480" s="25"/>
      <c r="H3480" s="87">
        <f t="shared" si="31"/>
        <v>0</v>
      </c>
    </row>
    <row r="3481" spans="1:8" s="49" customFormat="1">
      <c r="A3481" s="81"/>
      <c r="B3481" s="82"/>
      <c r="C3481" s="83"/>
      <c r="D3481" s="84"/>
      <c r="E3481" s="24"/>
      <c r="F3481" s="25"/>
      <c r="H3481" s="87">
        <f t="shared" si="31"/>
        <v>0</v>
      </c>
    </row>
    <row r="3482" spans="1:8" s="49" customFormat="1">
      <c r="A3482" s="81"/>
      <c r="B3482" s="82"/>
      <c r="C3482" s="83"/>
      <c r="D3482" s="84"/>
      <c r="E3482" s="24"/>
      <c r="F3482" s="25"/>
      <c r="H3482" s="87">
        <f t="shared" si="31"/>
        <v>0</v>
      </c>
    </row>
    <row r="3483" spans="1:8" s="49" customFormat="1">
      <c r="A3483" s="81"/>
      <c r="B3483" s="82"/>
      <c r="C3483" s="83"/>
      <c r="D3483" s="84"/>
      <c r="E3483" s="24"/>
      <c r="F3483" s="25"/>
      <c r="H3483" s="87">
        <f t="shared" si="31"/>
        <v>0</v>
      </c>
    </row>
    <row r="3484" spans="1:8" s="49" customFormat="1">
      <c r="A3484" s="81"/>
      <c r="B3484" s="82"/>
      <c r="C3484" s="83"/>
      <c r="D3484" s="84"/>
      <c r="E3484" s="24"/>
      <c r="F3484" s="25"/>
      <c r="H3484" s="87">
        <f t="shared" si="31"/>
        <v>0</v>
      </c>
    </row>
    <row r="3485" spans="1:8" s="49" customFormat="1">
      <c r="A3485" s="81"/>
      <c r="B3485" s="82"/>
      <c r="C3485" s="83"/>
      <c r="D3485" s="84"/>
      <c r="E3485" s="24"/>
      <c r="F3485" s="25"/>
      <c r="H3485" s="87">
        <f t="shared" si="31"/>
        <v>0</v>
      </c>
    </row>
    <row r="3486" spans="1:8" s="49" customFormat="1">
      <c r="A3486" s="81"/>
      <c r="B3486" s="82"/>
      <c r="C3486" s="83"/>
      <c r="D3486" s="84"/>
      <c r="E3486" s="24"/>
      <c r="F3486" s="25"/>
      <c r="H3486" s="87">
        <f t="shared" si="31"/>
        <v>0</v>
      </c>
    </row>
    <row r="3487" spans="1:8" s="49" customFormat="1">
      <c r="A3487" s="81"/>
      <c r="B3487" s="82"/>
      <c r="C3487" s="83"/>
      <c r="D3487" s="84"/>
      <c r="E3487" s="24"/>
      <c r="F3487" s="25"/>
      <c r="H3487" s="87">
        <f t="shared" si="31"/>
        <v>0</v>
      </c>
    </row>
    <row r="3488" spans="1:8" s="49" customFormat="1">
      <c r="A3488" s="81"/>
      <c r="B3488" s="82"/>
      <c r="C3488" s="83"/>
      <c r="D3488" s="84"/>
      <c r="E3488" s="24"/>
      <c r="F3488" s="25"/>
      <c r="H3488" s="87">
        <f t="shared" si="31"/>
        <v>0</v>
      </c>
    </row>
    <row r="3489" spans="1:8" s="49" customFormat="1">
      <c r="A3489" s="81"/>
      <c r="B3489" s="82"/>
      <c r="C3489" s="83"/>
      <c r="D3489" s="84"/>
      <c r="E3489" s="24"/>
      <c r="F3489" s="25"/>
      <c r="H3489" s="87">
        <f t="shared" si="31"/>
        <v>0</v>
      </c>
    </row>
    <row r="3490" spans="1:8" s="49" customFormat="1">
      <c r="A3490" s="81"/>
      <c r="B3490" s="82"/>
      <c r="C3490" s="83"/>
      <c r="D3490" s="84"/>
      <c r="E3490" s="24"/>
      <c r="F3490" s="25"/>
      <c r="H3490" s="87">
        <f t="shared" si="31"/>
        <v>0</v>
      </c>
    </row>
    <row r="3491" spans="1:8" s="49" customFormat="1">
      <c r="A3491" s="81"/>
      <c r="B3491" s="82"/>
      <c r="C3491" s="83"/>
      <c r="D3491" s="84"/>
      <c r="E3491" s="24"/>
      <c r="F3491" s="25"/>
      <c r="H3491" s="87">
        <f t="shared" si="31"/>
        <v>0</v>
      </c>
    </row>
    <row r="3492" spans="1:8" s="49" customFormat="1">
      <c r="A3492" s="81"/>
      <c r="B3492" s="82"/>
      <c r="C3492" s="83"/>
      <c r="D3492" s="84"/>
      <c r="E3492" s="24"/>
      <c r="F3492" s="25"/>
      <c r="H3492" s="87">
        <f t="shared" si="31"/>
        <v>0</v>
      </c>
    </row>
    <row r="3493" spans="1:8" s="49" customFormat="1">
      <c r="A3493" s="81"/>
      <c r="B3493" s="82"/>
      <c r="C3493" s="83"/>
      <c r="D3493" s="84"/>
      <c r="E3493" s="24"/>
      <c r="F3493" s="25"/>
      <c r="H3493" s="87">
        <f t="shared" si="31"/>
        <v>0</v>
      </c>
    </row>
    <row r="3494" spans="1:8" s="49" customFormat="1">
      <c r="A3494" s="81"/>
      <c r="B3494" s="82"/>
      <c r="C3494" s="83"/>
      <c r="D3494" s="84"/>
      <c r="E3494" s="24"/>
      <c r="F3494" s="25"/>
      <c r="H3494" s="87">
        <f t="shared" si="31"/>
        <v>0</v>
      </c>
    </row>
    <row r="3495" spans="1:8" s="49" customFormat="1">
      <c r="A3495" s="81"/>
      <c r="B3495" s="82"/>
      <c r="C3495" s="83"/>
      <c r="D3495" s="84"/>
      <c r="E3495" s="24"/>
      <c r="F3495" s="25"/>
      <c r="H3495" s="87">
        <f t="shared" si="31"/>
        <v>0</v>
      </c>
    </row>
    <row r="3496" spans="1:8" s="49" customFormat="1">
      <c r="A3496" s="81"/>
      <c r="B3496" s="82"/>
      <c r="C3496" s="83"/>
      <c r="D3496" s="84"/>
      <c r="E3496" s="24"/>
      <c r="F3496" s="25"/>
      <c r="H3496" s="87">
        <f t="shared" si="31"/>
        <v>0</v>
      </c>
    </row>
    <row r="3497" spans="1:8" s="49" customFormat="1">
      <c r="A3497" s="81"/>
      <c r="B3497" s="82"/>
      <c r="C3497" s="83"/>
      <c r="D3497" s="84"/>
      <c r="E3497" s="24"/>
      <c r="F3497" s="25"/>
      <c r="H3497" s="87">
        <f t="shared" si="31"/>
        <v>0</v>
      </c>
    </row>
    <row r="3498" spans="1:8" s="49" customFormat="1">
      <c r="A3498" s="81"/>
      <c r="B3498" s="82"/>
      <c r="C3498" s="83"/>
      <c r="D3498" s="84"/>
      <c r="E3498" s="24"/>
      <c r="F3498" s="25"/>
      <c r="H3498" s="87">
        <f t="shared" si="31"/>
        <v>0</v>
      </c>
    </row>
    <row r="3499" spans="1:8" s="49" customFormat="1">
      <c r="A3499" s="81"/>
      <c r="B3499" s="82"/>
      <c r="C3499" s="83"/>
      <c r="D3499" s="84"/>
      <c r="E3499" s="24"/>
      <c r="F3499" s="25"/>
      <c r="H3499" s="87">
        <f t="shared" si="31"/>
        <v>0</v>
      </c>
    </row>
    <row r="3500" spans="1:8" s="49" customFormat="1">
      <c r="A3500" s="81"/>
      <c r="B3500" s="82"/>
      <c r="C3500" s="83"/>
      <c r="D3500" s="84"/>
      <c r="E3500" s="24"/>
      <c r="F3500" s="25"/>
      <c r="H3500" s="87">
        <f t="shared" si="31"/>
        <v>0</v>
      </c>
    </row>
    <row r="3501" spans="1:8" s="49" customFormat="1">
      <c r="A3501" s="81"/>
      <c r="B3501" s="82"/>
      <c r="C3501" s="83"/>
      <c r="D3501" s="84"/>
      <c r="E3501" s="24"/>
      <c r="F3501" s="25"/>
      <c r="H3501" s="87">
        <f t="shared" si="31"/>
        <v>0</v>
      </c>
    </row>
    <row r="3502" spans="1:8" s="49" customFormat="1">
      <c r="A3502" s="81"/>
      <c r="B3502" s="82"/>
      <c r="C3502" s="83"/>
      <c r="D3502" s="84"/>
      <c r="E3502" s="24"/>
      <c r="F3502" s="25"/>
      <c r="H3502" s="87">
        <f t="shared" si="31"/>
        <v>0</v>
      </c>
    </row>
    <row r="3503" spans="1:8" s="49" customFormat="1">
      <c r="A3503" s="81"/>
      <c r="B3503" s="82"/>
      <c r="C3503" s="83"/>
      <c r="D3503" s="84"/>
      <c r="E3503" s="24"/>
      <c r="F3503" s="25"/>
      <c r="H3503" s="87">
        <f t="shared" si="31"/>
        <v>0</v>
      </c>
    </row>
    <row r="3504" spans="1:8" s="49" customFormat="1">
      <c r="A3504" s="81"/>
      <c r="B3504" s="82"/>
      <c r="C3504" s="83"/>
      <c r="D3504" s="84"/>
      <c r="E3504" s="24"/>
      <c r="F3504" s="25"/>
      <c r="H3504" s="87">
        <f t="shared" si="31"/>
        <v>0</v>
      </c>
    </row>
    <row r="3505" spans="1:8" s="49" customFormat="1">
      <c r="A3505" s="81"/>
      <c r="B3505" s="82"/>
      <c r="C3505" s="83"/>
      <c r="D3505" s="84"/>
      <c r="E3505" s="24"/>
      <c r="F3505" s="25"/>
      <c r="H3505" s="87">
        <f t="shared" si="31"/>
        <v>0</v>
      </c>
    </row>
    <row r="3506" spans="1:8" s="49" customFormat="1">
      <c r="A3506" s="81"/>
      <c r="B3506" s="82"/>
      <c r="C3506" s="83"/>
      <c r="D3506" s="84"/>
      <c r="E3506" s="24"/>
      <c r="F3506" s="25"/>
      <c r="H3506" s="87">
        <f t="shared" si="31"/>
        <v>0</v>
      </c>
    </row>
    <row r="3507" spans="1:8" s="49" customFormat="1">
      <c r="A3507" s="81"/>
      <c r="B3507" s="82"/>
      <c r="C3507" s="83"/>
      <c r="D3507" s="84"/>
      <c r="E3507" s="24"/>
      <c r="F3507" s="25"/>
      <c r="H3507" s="87">
        <f t="shared" si="31"/>
        <v>0</v>
      </c>
    </row>
    <row r="3508" spans="1:8" s="49" customFormat="1">
      <c r="A3508" s="81"/>
      <c r="B3508" s="82"/>
      <c r="C3508" s="83"/>
      <c r="D3508" s="84"/>
      <c r="E3508" s="24"/>
      <c r="F3508" s="25"/>
      <c r="H3508" s="87">
        <f t="shared" si="31"/>
        <v>0</v>
      </c>
    </row>
    <row r="3509" spans="1:8" s="49" customFormat="1">
      <c r="A3509" s="81"/>
      <c r="B3509" s="82"/>
      <c r="C3509" s="83"/>
      <c r="D3509" s="84"/>
      <c r="E3509" s="24"/>
      <c r="F3509" s="25"/>
      <c r="H3509" s="87">
        <f t="shared" si="31"/>
        <v>0</v>
      </c>
    </row>
    <row r="3510" spans="1:8" s="49" customFormat="1">
      <c r="A3510" s="81"/>
      <c r="B3510" s="82"/>
      <c r="C3510" s="83"/>
      <c r="D3510" s="84"/>
      <c r="E3510" s="24"/>
      <c r="F3510" s="25"/>
      <c r="H3510" s="87">
        <f t="shared" si="31"/>
        <v>0</v>
      </c>
    </row>
    <row r="3511" spans="1:8" s="49" customFormat="1">
      <c r="A3511" s="81"/>
      <c r="B3511" s="82"/>
      <c r="C3511" s="83"/>
      <c r="D3511" s="84"/>
      <c r="E3511" s="24"/>
      <c r="F3511" s="25"/>
      <c r="H3511" s="87">
        <f t="shared" si="31"/>
        <v>0</v>
      </c>
    </row>
    <row r="3512" spans="1:8" s="49" customFormat="1">
      <c r="A3512" s="81"/>
      <c r="B3512" s="82"/>
      <c r="C3512" s="83"/>
      <c r="D3512" s="84"/>
      <c r="E3512" s="24"/>
      <c r="F3512" s="25"/>
      <c r="H3512" s="87">
        <f t="shared" si="31"/>
        <v>0</v>
      </c>
    </row>
    <row r="3513" spans="1:8" s="49" customFormat="1">
      <c r="A3513" s="81"/>
      <c r="B3513" s="82"/>
      <c r="C3513" s="83"/>
      <c r="D3513" s="84"/>
      <c r="E3513" s="24"/>
      <c r="F3513" s="25"/>
      <c r="H3513" s="87">
        <f t="shared" si="31"/>
        <v>0</v>
      </c>
    </row>
    <row r="3514" spans="1:8" s="49" customFormat="1">
      <c r="A3514" s="81"/>
      <c r="B3514" s="82"/>
      <c r="C3514" s="83"/>
      <c r="D3514" s="84"/>
      <c r="E3514" s="24"/>
      <c r="F3514" s="25"/>
      <c r="H3514" s="87">
        <f t="shared" si="31"/>
        <v>0</v>
      </c>
    </row>
    <row r="3515" spans="1:8" s="49" customFormat="1">
      <c r="A3515" s="81"/>
      <c r="B3515" s="82"/>
      <c r="C3515" s="83"/>
      <c r="D3515" s="84"/>
      <c r="E3515" s="24"/>
      <c r="F3515" s="25"/>
      <c r="H3515" s="87">
        <f t="shared" si="31"/>
        <v>0</v>
      </c>
    </row>
    <row r="3516" spans="1:8" s="49" customFormat="1">
      <c r="A3516" s="81"/>
      <c r="B3516" s="82"/>
      <c r="C3516" s="83"/>
      <c r="D3516" s="84"/>
      <c r="E3516" s="24"/>
      <c r="F3516" s="25"/>
      <c r="H3516" s="87">
        <f t="shared" si="31"/>
        <v>0</v>
      </c>
    </row>
    <row r="3517" spans="1:8" s="49" customFormat="1">
      <c r="A3517" s="81"/>
      <c r="B3517" s="82"/>
      <c r="C3517" s="83"/>
      <c r="D3517" s="84"/>
      <c r="E3517" s="24"/>
      <c r="F3517" s="25"/>
      <c r="H3517" s="87">
        <f t="shared" si="31"/>
        <v>0</v>
      </c>
    </row>
    <row r="3518" spans="1:8" s="49" customFormat="1">
      <c r="A3518" s="81"/>
      <c r="B3518" s="82"/>
      <c r="C3518" s="83"/>
      <c r="D3518" s="84"/>
      <c r="E3518" s="24"/>
      <c r="F3518" s="25"/>
      <c r="H3518" s="87">
        <f t="shared" si="31"/>
        <v>0</v>
      </c>
    </row>
    <row r="3519" spans="1:8" s="49" customFormat="1">
      <c r="A3519" s="81"/>
      <c r="B3519" s="82"/>
      <c r="C3519" s="83"/>
      <c r="D3519" s="84"/>
      <c r="E3519" s="24"/>
      <c r="F3519" s="25"/>
      <c r="H3519" s="87">
        <f t="shared" si="31"/>
        <v>0</v>
      </c>
    </row>
    <row r="3520" spans="1:8" s="49" customFormat="1">
      <c r="A3520" s="81"/>
      <c r="B3520" s="82"/>
      <c r="C3520" s="83"/>
      <c r="D3520" s="84"/>
      <c r="E3520" s="24"/>
      <c r="F3520" s="25"/>
      <c r="H3520" s="87">
        <f t="shared" si="31"/>
        <v>0</v>
      </c>
    </row>
    <row r="3521" spans="1:8" s="49" customFormat="1">
      <c r="A3521" s="81"/>
      <c r="B3521" s="82"/>
      <c r="C3521" s="83"/>
      <c r="D3521" s="84"/>
      <c r="E3521" s="24"/>
      <c r="F3521" s="25"/>
      <c r="H3521" s="87">
        <f t="shared" si="31"/>
        <v>0</v>
      </c>
    </row>
    <row r="3522" spans="1:8" s="49" customFormat="1">
      <c r="A3522" s="81"/>
      <c r="B3522" s="82"/>
      <c r="C3522" s="83"/>
      <c r="D3522" s="84"/>
      <c r="E3522" s="24"/>
      <c r="F3522" s="25"/>
      <c r="H3522" s="87">
        <f t="shared" si="31"/>
        <v>0</v>
      </c>
    </row>
    <row r="3523" spans="1:8" s="49" customFormat="1">
      <c r="A3523" s="81"/>
      <c r="B3523" s="82"/>
      <c r="C3523" s="83"/>
      <c r="D3523" s="84"/>
      <c r="E3523" s="24"/>
      <c r="F3523" s="25"/>
      <c r="H3523" s="87">
        <f t="shared" si="31"/>
        <v>0</v>
      </c>
    </row>
    <row r="3524" spans="1:8" s="49" customFormat="1">
      <c r="A3524" s="81"/>
      <c r="B3524" s="82"/>
      <c r="C3524" s="83"/>
      <c r="D3524" s="84"/>
      <c r="E3524" s="24"/>
      <c r="F3524" s="25"/>
      <c r="H3524" s="87">
        <f t="shared" si="31"/>
        <v>0</v>
      </c>
    </row>
    <row r="3525" spans="1:8" s="49" customFormat="1">
      <c r="A3525" s="81"/>
      <c r="B3525" s="82"/>
      <c r="C3525" s="83"/>
      <c r="D3525" s="84"/>
      <c r="E3525" s="24"/>
      <c r="F3525" s="25"/>
      <c r="H3525" s="87">
        <f t="shared" si="31"/>
        <v>0</v>
      </c>
    </row>
    <row r="3526" spans="1:8" s="49" customFormat="1">
      <c r="A3526" s="81"/>
      <c r="B3526" s="82"/>
      <c r="C3526" s="83"/>
      <c r="D3526" s="84"/>
      <c r="E3526" s="24"/>
      <c r="F3526" s="25"/>
      <c r="H3526" s="87">
        <f t="shared" si="31"/>
        <v>0</v>
      </c>
    </row>
    <row r="3527" spans="1:8" s="49" customFormat="1">
      <c r="A3527" s="81"/>
      <c r="B3527" s="82"/>
      <c r="C3527" s="83"/>
      <c r="D3527" s="84"/>
      <c r="E3527" s="24"/>
      <c r="F3527" s="25"/>
      <c r="H3527" s="87">
        <f t="shared" si="31"/>
        <v>0</v>
      </c>
    </row>
    <row r="3528" spans="1:8" s="49" customFormat="1">
      <c r="A3528" s="81"/>
      <c r="B3528" s="82"/>
      <c r="C3528" s="83"/>
      <c r="D3528" s="84"/>
      <c r="E3528" s="24"/>
      <c r="F3528" s="25"/>
      <c r="H3528" s="87">
        <f t="shared" si="31"/>
        <v>0</v>
      </c>
    </row>
    <row r="3529" spans="1:8" s="49" customFormat="1">
      <c r="A3529" s="81"/>
      <c r="B3529" s="82"/>
      <c r="C3529" s="83"/>
      <c r="D3529" s="84"/>
      <c r="E3529" s="24"/>
      <c r="F3529" s="25"/>
      <c r="H3529" s="87">
        <f t="shared" si="31"/>
        <v>0</v>
      </c>
    </row>
    <row r="3530" spans="1:8" s="49" customFormat="1">
      <c r="A3530" s="81"/>
      <c r="B3530" s="82"/>
      <c r="C3530" s="83"/>
      <c r="D3530" s="84"/>
      <c r="E3530" s="24"/>
      <c r="F3530" s="25"/>
      <c r="H3530" s="87">
        <f t="shared" si="31"/>
        <v>0</v>
      </c>
    </row>
    <row r="3531" spans="1:8" s="49" customFormat="1">
      <c r="A3531" s="81"/>
      <c r="B3531" s="82"/>
      <c r="C3531" s="83"/>
      <c r="D3531" s="84"/>
      <c r="E3531" s="24"/>
      <c r="F3531" s="25"/>
      <c r="H3531" s="87">
        <f t="shared" si="31"/>
        <v>0</v>
      </c>
    </row>
    <row r="3532" spans="1:8" s="49" customFormat="1">
      <c r="A3532" s="81"/>
      <c r="B3532" s="82"/>
      <c r="C3532" s="83"/>
      <c r="D3532" s="84"/>
      <c r="E3532" s="24"/>
      <c r="F3532" s="25"/>
      <c r="H3532" s="87">
        <f t="shared" si="31"/>
        <v>0</v>
      </c>
    </row>
    <row r="3533" spans="1:8" s="49" customFormat="1">
      <c r="A3533" s="81"/>
      <c r="B3533" s="82"/>
      <c r="C3533" s="83"/>
      <c r="D3533" s="84"/>
      <c r="E3533" s="24"/>
      <c r="F3533" s="25"/>
      <c r="H3533" s="87">
        <f t="shared" si="31"/>
        <v>0</v>
      </c>
    </row>
    <row r="3534" spans="1:8" s="49" customFormat="1">
      <c r="A3534" s="81"/>
      <c r="B3534" s="82"/>
      <c r="C3534" s="83"/>
      <c r="D3534" s="84"/>
      <c r="E3534" s="24"/>
      <c r="F3534" s="25"/>
      <c r="H3534" s="87">
        <f t="shared" si="31"/>
        <v>0</v>
      </c>
    </row>
    <row r="3535" spans="1:8" s="49" customFormat="1">
      <c r="A3535" s="81"/>
      <c r="B3535" s="82"/>
      <c r="C3535" s="83"/>
      <c r="D3535" s="84"/>
      <c r="E3535" s="24"/>
      <c r="F3535" s="25"/>
      <c r="H3535" s="87">
        <f t="shared" si="31"/>
        <v>0</v>
      </c>
    </row>
    <row r="3536" spans="1:8" s="49" customFormat="1">
      <c r="A3536" s="81"/>
      <c r="B3536" s="82"/>
      <c r="C3536" s="83"/>
      <c r="D3536" s="84"/>
      <c r="E3536" s="24"/>
      <c r="F3536" s="25"/>
      <c r="H3536" s="87">
        <f t="shared" si="31"/>
        <v>0</v>
      </c>
    </row>
    <row r="3537" spans="1:8" s="49" customFormat="1">
      <c r="A3537" s="81"/>
      <c r="B3537" s="82"/>
      <c r="C3537" s="83"/>
      <c r="D3537" s="84"/>
      <c r="E3537" s="24"/>
      <c r="F3537" s="25"/>
      <c r="H3537" s="87">
        <f t="shared" si="31"/>
        <v>0</v>
      </c>
    </row>
    <row r="3538" spans="1:8" s="49" customFormat="1">
      <c r="A3538" s="81"/>
      <c r="B3538" s="82"/>
      <c r="C3538" s="83"/>
      <c r="D3538" s="84"/>
      <c r="E3538" s="24"/>
      <c r="F3538" s="25"/>
      <c r="H3538" s="87">
        <f t="shared" ref="H3538:H3601" si="32">G3538*F3538</f>
        <v>0</v>
      </c>
    </row>
    <row r="3539" spans="1:8" s="49" customFormat="1">
      <c r="A3539" s="81"/>
      <c r="B3539" s="82"/>
      <c r="C3539" s="83"/>
      <c r="D3539" s="84"/>
      <c r="E3539" s="24"/>
      <c r="F3539" s="25"/>
      <c r="H3539" s="87">
        <f t="shared" si="32"/>
        <v>0</v>
      </c>
    </row>
    <row r="3540" spans="1:8" s="49" customFormat="1">
      <c r="A3540" s="81"/>
      <c r="B3540" s="82"/>
      <c r="C3540" s="83"/>
      <c r="D3540" s="84"/>
      <c r="E3540" s="24"/>
      <c r="F3540" s="25"/>
      <c r="H3540" s="87">
        <f t="shared" si="32"/>
        <v>0</v>
      </c>
    </row>
    <row r="3541" spans="1:8" s="49" customFormat="1">
      <c r="A3541" s="81"/>
      <c r="B3541" s="82"/>
      <c r="C3541" s="83"/>
      <c r="D3541" s="84"/>
      <c r="E3541" s="24"/>
      <c r="F3541" s="25"/>
      <c r="H3541" s="87">
        <f t="shared" si="32"/>
        <v>0</v>
      </c>
    </row>
    <row r="3542" spans="1:8" s="49" customFormat="1">
      <c r="A3542" s="81"/>
      <c r="B3542" s="82"/>
      <c r="C3542" s="83"/>
      <c r="D3542" s="84"/>
      <c r="E3542" s="24"/>
      <c r="F3542" s="25"/>
      <c r="H3542" s="87">
        <f t="shared" si="32"/>
        <v>0</v>
      </c>
    </row>
    <row r="3543" spans="1:8" s="49" customFormat="1">
      <c r="A3543" s="81"/>
      <c r="B3543" s="82"/>
      <c r="C3543" s="83"/>
      <c r="D3543" s="84"/>
      <c r="E3543" s="24"/>
      <c r="F3543" s="25"/>
      <c r="H3543" s="87">
        <f t="shared" si="32"/>
        <v>0</v>
      </c>
    </row>
    <row r="3544" spans="1:8" s="49" customFormat="1">
      <c r="A3544" s="81"/>
      <c r="B3544" s="82"/>
      <c r="C3544" s="83"/>
      <c r="D3544" s="84"/>
      <c r="E3544" s="24"/>
      <c r="F3544" s="25"/>
      <c r="H3544" s="87">
        <f t="shared" si="32"/>
        <v>0</v>
      </c>
    </row>
    <row r="3545" spans="1:8" s="49" customFormat="1">
      <c r="A3545" s="81"/>
      <c r="B3545" s="82"/>
      <c r="C3545" s="83"/>
      <c r="D3545" s="84"/>
      <c r="E3545" s="24"/>
      <c r="F3545" s="25"/>
      <c r="H3545" s="87">
        <f t="shared" si="32"/>
        <v>0</v>
      </c>
    </row>
    <row r="3546" spans="1:8" s="49" customFormat="1">
      <c r="A3546" s="81"/>
      <c r="B3546" s="82"/>
      <c r="C3546" s="83"/>
      <c r="D3546" s="84"/>
      <c r="E3546" s="24"/>
      <c r="F3546" s="25"/>
      <c r="H3546" s="87">
        <f t="shared" si="32"/>
        <v>0</v>
      </c>
    </row>
    <row r="3547" spans="1:8" s="49" customFormat="1">
      <c r="A3547" s="81"/>
      <c r="B3547" s="82"/>
      <c r="C3547" s="83"/>
      <c r="D3547" s="84"/>
      <c r="E3547" s="24"/>
      <c r="F3547" s="25"/>
      <c r="H3547" s="87">
        <f t="shared" si="32"/>
        <v>0</v>
      </c>
    </row>
    <row r="3548" spans="1:8" s="49" customFormat="1">
      <c r="A3548" s="81"/>
      <c r="B3548" s="82"/>
      <c r="C3548" s="83"/>
      <c r="D3548" s="84"/>
      <c r="E3548" s="24"/>
      <c r="F3548" s="25"/>
      <c r="H3548" s="87">
        <f t="shared" si="32"/>
        <v>0</v>
      </c>
    </row>
    <row r="3549" spans="1:8" s="49" customFormat="1">
      <c r="A3549" s="81"/>
      <c r="B3549" s="82"/>
      <c r="C3549" s="83"/>
      <c r="D3549" s="84"/>
      <c r="E3549" s="24"/>
      <c r="F3549" s="25"/>
      <c r="H3549" s="87">
        <f t="shared" si="32"/>
        <v>0</v>
      </c>
    </row>
    <row r="3550" spans="1:8" s="49" customFormat="1">
      <c r="A3550" s="81"/>
      <c r="B3550" s="82"/>
      <c r="C3550" s="83"/>
      <c r="D3550" s="84"/>
      <c r="E3550" s="24"/>
      <c r="F3550" s="25"/>
      <c r="H3550" s="87">
        <f t="shared" si="32"/>
        <v>0</v>
      </c>
    </row>
    <row r="3551" spans="1:8" s="49" customFormat="1">
      <c r="A3551" s="81"/>
      <c r="B3551" s="82"/>
      <c r="C3551" s="83"/>
      <c r="D3551" s="84"/>
      <c r="E3551" s="24"/>
      <c r="F3551" s="25"/>
      <c r="H3551" s="87">
        <f t="shared" si="32"/>
        <v>0</v>
      </c>
    </row>
    <row r="3552" spans="1:8" s="49" customFormat="1">
      <c r="A3552" s="81"/>
      <c r="B3552" s="82"/>
      <c r="C3552" s="83"/>
      <c r="D3552" s="84"/>
      <c r="E3552" s="24"/>
      <c r="F3552" s="25"/>
      <c r="H3552" s="87">
        <f t="shared" si="32"/>
        <v>0</v>
      </c>
    </row>
    <row r="3553" spans="1:8" s="49" customFormat="1">
      <c r="A3553" s="81"/>
      <c r="B3553" s="82"/>
      <c r="C3553" s="83"/>
      <c r="D3553" s="84"/>
      <c r="E3553" s="24"/>
      <c r="F3553" s="25"/>
      <c r="H3553" s="87">
        <f t="shared" si="32"/>
        <v>0</v>
      </c>
    </row>
    <row r="3554" spans="1:8" s="49" customFormat="1">
      <c r="A3554" s="81"/>
      <c r="B3554" s="82"/>
      <c r="C3554" s="83"/>
      <c r="D3554" s="84"/>
      <c r="E3554" s="24"/>
      <c r="F3554" s="25"/>
      <c r="H3554" s="87">
        <f t="shared" si="32"/>
        <v>0</v>
      </c>
    </row>
    <row r="3555" spans="1:8" s="49" customFormat="1">
      <c r="A3555" s="81"/>
      <c r="B3555" s="82"/>
      <c r="C3555" s="83"/>
      <c r="D3555" s="84"/>
      <c r="E3555" s="24"/>
      <c r="F3555" s="25"/>
      <c r="H3555" s="87">
        <f t="shared" si="32"/>
        <v>0</v>
      </c>
    </row>
    <row r="3556" spans="1:8" s="49" customFormat="1">
      <c r="A3556" s="81"/>
      <c r="B3556" s="82"/>
      <c r="C3556" s="83"/>
      <c r="D3556" s="84"/>
      <c r="E3556" s="24"/>
      <c r="F3556" s="25"/>
      <c r="H3556" s="87">
        <f t="shared" si="32"/>
        <v>0</v>
      </c>
    </row>
    <row r="3557" spans="1:8" s="49" customFormat="1">
      <c r="A3557" s="81"/>
      <c r="B3557" s="82"/>
      <c r="C3557" s="83"/>
      <c r="D3557" s="84"/>
      <c r="E3557" s="24"/>
      <c r="F3557" s="25"/>
      <c r="H3557" s="87">
        <f t="shared" si="32"/>
        <v>0</v>
      </c>
    </row>
    <row r="3558" spans="1:8" s="49" customFormat="1">
      <c r="A3558" s="81"/>
      <c r="B3558" s="82"/>
      <c r="C3558" s="83"/>
      <c r="D3558" s="84"/>
      <c r="E3558" s="24"/>
      <c r="F3558" s="25"/>
      <c r="H3558" s="87">
        <f t="shared" si="32"/>
        <v>0</v>
      </c>
    </row>
    <row r="3559" spans="1:8" s="49" customFormat="1">
      <c r="A3559" s="81"/>
      <c r="B3559" s="82"/>
      <c r="C3559" s="83"/>
      <c r="D3559" s="84"/>
      <c r="E3559" s="24"/>
      <c r="F3559" s="25"/>
      <c r="H3559" s="87">
        <f t="shared" si="32"/>
        <v>0</v>
      </c>
    </row>
    <row r="3560" spans="1:8" s="49" customFormat="1">
      <c r="A3560" s="81"/>
      <c r="B3560" s="82"/>
      <c r="C3560" s="83"/>
      <c r="D3560" s="84"/>
      <c r="E3560" s="24"/>
      <c r="F3560" s="25"/>
      <c r="H3560" s="87">
        <f t="shared" si="32"/>
        <v>0</v>
      </c>
    </row>
    <row r="3561" spans="1:8" s="49" customFormat="1">
      <c r="A3561" s="81"/>
      <c r="B3561" s="82"/>
      <c r="C3561" s="83"/>
      <c r="D3561" s="84"/>
      <c r="E3561" s="24"/>
      <c r="F3561" s="25"/>
      <c r="H3561" s="87">
        <f t="shared" si="32"/>
        <v>0</v>
      </c>
    </row>
    <row r="3562" spans="1:8" s="49" customFormat="1">
      <c r="A3562" s="81"/>
      <c r="B3562" s="82"/>
      <c r="C3562" s="83"/>
      <c r="D3562" s="84"/>
      <c r="E3562" s="24"/>
      <c r="F3562" s="25"/>
      <c r="H3562" s="87">
        <f t="shared" si="32"/>
        <v>0</v>
      </c>
    </row>
    <row r="3563" spans="1:8" s="49" customFormat="1">
      <c r="A3563" s="81"/>
      <c r="B3563" s="82"/>
      <c r="C3563" s="83"/>
      <c r="D3563" s="84"/>
      <c r="E3563" s="24"/>
      <c r="F3563" s="25"/>
      <c r="H3563" s="87">
        <f t="shared" si="32"/>
        <v>0</v>
      </c>
    </row>
    <row r="3564" spans="1:8" s="49" customFormat="1">
      <c r="A3564" s="81"/>
      <c r="B3564" s="82"/>
      <c r="C3564" s="83"/>
      <c r="D3564" s="84"/>
      <c r="E3564" s="24"/>
      <c r="F3564" s="25"/>
      <c r="H3564" s="87">
        <f t="shared" si="32"/>
        <v>0</v>
      </c>
    </row>
    <row r="3565" spans="1:8" s="49" customFormat="1">
      <c r="A3565" s="81"/>
      <c r="B3565" s="82"/>
      <c r="C3565" s="83"/>
      <c r="D3565" s="84"/>
      <c r="E3565" s="24"/>
      <c r="F3565" s="25"/>
      <c r="H3565" s="87">
        <f t="shared" si="32"/>
        <v>0</v>
      </c>
    </row>
    <row r="3566" spans="1:8" s="49" customFormat="1">
      <c r="A3566" s="81"/>
      <c r="B3566" s="82"/>
      <c r="C3566" s="83"/>
      <c r="D3566" s="84"/>
      <c r="E3566" s="24"/>
      <c r="F3566" s="25"/>
      <c r="H3566" s="87">
        <f t="shared" si="32"/>
        <v>0</v>
      </c>
    </row>
    <row r="3567" spans="1:8" s="49" customFormat="1">
      <c r="A3567" s="81"/>
      <c r="B3567" s="82"/>
      <c r="C3567" s="83"/>
      <c r="D3567" s="84"/>
      <c r="E3567" s="24"/>
      <c r="F3567" s="25"/>
      <c r="H3567" s="87">
        <f t="shared" si="32"/>
        <v>0</v>
      </c>
    </row>
    <row r="3568" spans="1:8" s="49" customFormat="1">
      <c r="A3568" s="81"/>
      <c r="B3568" s="82"/>
      <c r="C3568" s="83"/>
      <c r="D3568" s="84"/>
      <c r="E3568" s="24"/>
      <c r="F3568" s="25"/>
      <c r="H3568" s="87">
        <f t="shared" si="32"/>
        <v>0</v>
      </c>
    </row>
    <row r="3569" spans="1:8" s="49" customFormat="1">
      <c r="A3569" s="81"/>
      <c r="B3569" s="82"/>
      <c r="C3569" s="83"/>
      <c r="D3569" s="84"/>
      <c r="E3569" s="24"/>
      <c r="F3569" s="25"/>
      <c r="H3569" s="87">
        <f t="shared" si="32"/>
        <v>0</v>
      </c>
    </row>
    <row r="3570" spans="1:8" s="49" customFormat="1">
      <c r="A3570" s="81"/>
      <c r="B3570" s="82"/>
      <c r="C3570" s="83"/>
      <c r="D3570" s="84"/>
      <c r="E3570" s="24"/>
      <c r="F3570" s="25"/>
      <c r="H3570" s="87">
        <f t="shared" si="32"/>
        <v>0</v>
      </c>
    </row>
    <row r="3571" spans="1:8" s="49" customFormat="1">
      <c r="A3571" s="81"/>
      <c r="B3571" s="82"/>
      <c r="C3571" s="83"/>
      <c r="D3571" s="84"/>
      <c r="E3571" s="24"/>
      <c r="F3571" s="25"/>
      <c r="H3571" s="87">
        <f t="shared" si="32"/>
        <v>0</v>
      </c>
    </row>
    <row r="3572" spans="1:8" s="49" customFormat="1">
      <c r="A3572" s="81"/>
      <c r="B3572" s="82"/>
      <c r="C3572" s="83"/>
      <c r="D3572" s="84"/>
      <c r="E3572" s="24"/>
      <c r="F3572" s="25"/>
      <c r="H3572" s="87">
        <f t="shared" si="32"/>
        <v>0</v>
      </c>
    </row>
    <row r="3573" spans="1:8" s="49" customFormat="1">
      <c r="A3573" s="81"/>
      <c r="B3573" s="82"/>
      <c r="C3573" s="83"/>
      <c r="D3573" s="84"/>
      <c r="E3573" s="24"/>
      <c r="F3573" s="25"/>
      <c r="H3573" s="87">
        <f t="shared" si="32"/>
        <v>0</v>
      </c>
    </row>
    <row r="3574" spans="1:8" s="49" customFormat="1">
      <c r="A3574" s="81"/>
      <c r="B3574" s="82"/>
      <c r="C3574" s="83"/>
      <c r="D3574" s="84"/>
      <c r="E3574" s="24"/>
      <c r="F3574" s="25"/>
      <c r="H3574" s="87">
        <f t="shared" si="32"/>
        <v>0</v>
      </c>
    </row>
    <row r="3575" spans="1:8" s="49" customFormat="1">
      <c r="A3575" s="81"/>
      <c r="B3575" s="82"/>
      <c r="C3575" s="83"/>
      <c r="D3575" s="84"/>
      <c r="E3575" s="24"/>
      <c r="F3575" s="25"/>
      <c r="H3575" s="87">
        <f t="shared" si="32"/>
        <v>0</v>
      </c>
    </row>
    <row r="3576" spans="1:8" s="49" customFormat="1">
      <c r="A3576" s="81"/>
      <c r="B3576" s="82"/>
      <c r="C3576" s="83"/>
      <c r="D3576" s="84"/>
      <c r="E3576" s="24"/>
      <c r="F3576" s="25"/>
      <c r="H3576" s="87">
        <f t="shared" si="32"/>
        <v>0</v>
      </c>
    </row>
    <row r="3577" spans="1:8" s="49" customFormat="1">
      <c r="A3577" s="81"/>
      <c r="B3577" s="82"/>
      <c r="C3577" s="83"/>
      <c r="D3577" s="84"/>
      <c r="E3577" s="24"/>
      <c r="F3577" s="25"/>
      <c r="H3577" s="87">
        <f t="shared" si="32"/>
        <v>0</v>
      </c>
    </row>
    <row r="3578" spans="1:8" s="49" customFormat="1">
      <c r="A3578" s="81"/>
      <c r="B3578" s="82"/>
      <c r="C3578" s="83"/>
      <c r="D3578" s="84"/>
      <c r="E3578" s="24"/>
      <c r="F3578" s="25"/>
      <c r="H3578" s="87">
        <f t="shared" si="32"/>
        <v>0</v>
      </c>
    </row>
    <row r="3579" spans="1:8" s="49" customFormat="1">
      <c r="A3579" s="81"/>
      <c r="B3579" s="82"/>
      <c r="C3579" s="83"/>
      <c r="D3579" s="84"/>
      <c r="E3579" s="24"/>
      <c r="F3579" s="25"/>
      <c r="H3579" s="87">
        <f t="shared" si="32"/>
        <v>0</v>
      </c>
    </row>
    <row r="3580" spans="1:8" s="49" customFormat="1">
      <c r="A3580" s="81"/>
      <c r="B3580" s="82"/>
      <c r="C3580" s="83"/>
      <c r="D3580" s="84"/>
      <c r="E3580" s="24"/>
      <c r="F3580" s="25"/>
      <c r="H3580" s="87">
        <f t="shared" si="32"/>
        <v>0</v>
      </c>
    </row>
    <row r="3581" spans="1:8" s="49" customFormat="1">
      <c r="A3581" s="81"/>
      <c r="B3581" s="82"/>
      <c r="C3581" s="83"/>
      <c r="D3581" s="84"/>
      <c r="E3581" s="24"/>
      <c r="F3581" s="25"/>
      <c r="H3581" s="87">
        <f t="shared" si="32"/>
        <v>0</v>
      </c>
    </row>
    <row r="3582" spans="1:8" s="49" customFormat="1">
      <c r="A3582" s="81"/>
      <c r="B3582" s="82"/>
      <c r="C3582" s="83"/>
      <c r="D3582" s="84"/>
      <c r="E3582" s="24"/>
      <c r="F3582" s="25"/>
      <c r="H3582" s="87">
        <f t="shared" si="32"/>
        <v>0</v>
      </c>
    </row>
    <row r="3583" spans="1:8" s="49" customFormat="1">
      <c r="A3583" s="81"/>
      <c r="B3583" s="82"/>
      <c r="C3583" s="83"/>
      <c r="D3583" s="84"/>
      <c r="E3583" s="24"/>
      <c r="F3583" s="25"/>
      <c r="H3583" s="87">
        <f t="shared" si="32"/>
        <v>0</v>
      </c>
    </row>
    <row r="3584" spans="1:8" s="49" customFormat="1">
      <c r="A3584" s="81"/>
      <c r="B3584" s="82"/>
      <c r="C3584" s="83"/>
      <c r="D3584" s="84"/>
      <c r="E3584" s="24"/>
      <c r="F3584" s="25"/>
      <c r="H3584" s="87">
        <f t="shared" si="32"/>
        <v>0</v>
      </c>
    </row>
    <row r="3585" spans="1:8" s="49" customFormat="1">
      <c r="A3585" s="81"/>
      <c r="B3585" s="82"/>
      <c r="C3585" s="83"/>
      <c r="D3585" s="84"/>
      <c r="E3585" s="24"/>
      <c r="F3585" s="25"/>
      <c r="H3585" s="87">
        <f t="shared" si="32"/>
        <v>0</v>
      </c>
    </row>
    <row r="3586" spans="1:8" s="49" customFormat="1">
      <c r="A3586" s="81"/>
      <c r="B3586" s="82"/>
      <c r="C3586" s="83"/>
      <c r="D3586" s="84"/>
      <c r="E3586" s="24"/>
      <c r="F3586" s="25"/>
      <c r="H3586" s="87">
        <f t="shared" si="32"/>
        <v>0</v>
      </c>
    </row>
    <row r="3587" spans="1:8" s="49" customFormat="1">
      <c r="A3587" s="81"/>
      <c r="B3587" s="82"/>
      <c r="C3587" s="83"/>
      <c r="D3587" s="84"/>
      <c r="E3587" s="24"/>
      <c r="F3587" s="25"/>
      <c r="H3587" s="87">
        <f t="shared" si="32"/>
        <v>0</v>
      </c>
    </row>
    <row r="3588" spans="1:8" s="49" customFormat="1">
      <c r="A3588" s="81"/>
      <c r="B3588" s="82"/>
      <c r="C3588" s="83"/>
      <c r="D3588" s="84"/>
      <c r="E3588" s="24"/>
      <c r="F3588" s="25"/>
      <c r="H3588" s="87">
        <f t="shared" si="32"/>
        <v>0</v>
      </c>
    </row>
    <row r="3589" spans="1:8" s="49" customFormat="1">
      <c r="A3589" s="81"/>
      <c r="B3589" s="82"/>
      <c r="C3589" s="83"/>
      <c r="D3589" s="84"/>
      <c r="E3589" s="24"/>
      <c r="F3589" s="25"/>
      <c r="H3589" s="87">
        <f t="shared" si="32"/>
        <v>0</v>
      </c>
    </row>
    <row r="3590" spans="1:8" s="49" customFormat="1">
      <c r="A3590" s="81"/>
      <c r="B3590" s="82"/>
      <c r="C3590" s="83"/>
      <c r="D3590" s="84"/>
      <c r="E3590" s="24"/>
      <c r="F3590" s="25"/>
      <c r="H3590" s="87">
        <f t="shared" si="32"/>
        <v>0</v>
      </c>
    </row>
    <row r="3591" spans="1:8" s="49" customFormat="1">
      <c r="A3591" s="81"/>
      <c r="B3591" s="82"/>
      <c r="C3591" s="83"/>
      <c r="D3591" s="84"/>
      <c r="E3591" s="24"/>
      <c r="F3591" s="25"/>
      <c r="H3591" s="87">
        <f t="shared" si="32"/>
        <v>0</v>
      </c>
    </row>
    <row r="3592" spans="1:8" s="49" customFormat="1">
      <c r="A3592" s="81"/>
      <c r="B3592" s="82"/>
      <c r="C3592" s="83"/>
      <c r="D3592" s="84"/>
      <c r="E3592" s="24"/>
      <c r="F3592" s="25"/>
      <c r="H3592" s="87">
        <f t="shared" si="32"/>
        <v>0</v>
      </c>
    </row>
    <row r="3593" spans="1:8" s="49" customFormat="1">
      <c r="A3593" s="81"/>
      <c r="B3593" s="82"/>
      <c r="C3593" s="83"/>
      <c r="D3593" s="84"/>
      <c r="E3593" s="24"/>
      <c r="F3593" s="25"/>
      <c r="H3593" s="87">
        <f t="shared" si="32"/>
        <v>0</v>
      </c>
    </row>
    <row r="3594" spans="1:8" s="49" customFormat="1">
      <c r="A3594" s="81"/>
      <c r="B3594" s="82"/>
      <c r="C3594" s="83"/>
      <c r="D3594" s="84"/>
      <c r="E3594" s="24"/>
      <c r="F3594" s="25"/>
      <c r="H3594" s="87">
        <f t="shared" si="32"/>
        <v>0</v>
      </c>
    </row>
    <row r="3595" spans="1:8" s="49" customFormat="1">
      <c r="A3595" s="81"/>
      <c r="B3595" s="82"/>
      <c r="C3595" s="83"/>
      <c r="D3595" s="84"/>
      <c r="E3595" s="24"/>
      <c r="F3595" s="25"/>
      <c r="H3595" s="87">
        <f t="shared" si="32"/>
        <v>0</v>
      </c>
    </row>
    <row r="3596" spans="1:8" s="49" customFormat="1">
      <c r="A3596" s="81"/>
      <c r="B3596" s="82"/>
      <c r="C3596" s="83"/>
      <c r="D3596" s="84"/>
      <c r="E3596" s="24"/>
      <c r="F3596" s="25"/>
      <c r="H3596" s="87">
        <f t="shared" si="32"/>
        <v>0</v>
      </c>
    </row>
    <row r="3597" spans="1:8" s="49" customFormat="1">
      <c r="A3597" s="81"/>
      <c r="B3597" s="82"/>
      <c r="C3597" s="83"/>
      <c r="D3597" s="84"/>
      <c r="E3597" s="24"/>
      <c r="F3597" s="25"/>
      <c r="H3597" s="87">
        <f t="shared" si="32"/>
        <v>0</v>
      </c>
    </row>
    <row r="3598" spans="1:8" s="49" customFormat="1">
      <c r="A3598" s="81"/>
      <c r="B3598" s="82"/>
      <c r="C3598" s="83"/>
      <c r="D3598" s="84"/>
      <c r="E3598" s="24"/>
      <c r="F3598" s="25"/>
      <c r="H3598" s="87">
        <f t="shared" si="32"/>
        <v>0</v>
      </c>
    </row>
    <row r="3599" spans="1:8" s="49" customFormat="1">
      <c r="A3599" s="81"/>
      <c r="B3599" s="82"/>
      <c r="C3599" s="83"/>
      <c r="D3599" s="84"/>
      <c r="E3599" s="24"/>
      <c r="F3599" s="25"/>
      <c r="H3599" s="87">
        <f t="shared" si="32"/>
        <v>0</v>
      </c>
    </row>
    <row r="3600" spans="1:8" s="49" customFormat="1">
      <c r="A3600" s="81"/>
      <c r="B3600" s="82"/>
      <c r="C3600" s="83"/>
      <c r="D3600" s="84"/>
      <c r="E3600" s="24"/>
      <c r="F3600" s="25"/>
      <c r="H3600" s="87">
        <f t="shared" si="32"/>
        <v>0</v>
      </c>
    </row>
    <row r="3601" spans="1:8" s="49" customFormat="1">
      <c r="A3601" s="81"/>
      <c r="B3601" s="82"/>
      <c r="C3601" s="83"/>
      <c r="D3601" s="84"/>
      <c r="E3601" s="24"/>
      <c r="F3601" s="25"/>
      <c r="H3601" s="87">
        <f t="shared" si="32"/>
        <v>0</v>
      </c>
    </row>
    <row r="3602" spans="1:8" s="49" customFormat="1">
      <c r="A3602" s="81"/>
      <c r="B3602" s="82"/>
      <c r="C3602" s="83"/>
      <c r="D3602" s="84"/>
      <c r="E3602" s="24"/>
      <c r="F3602" s="25"/>
      <c r="H3602" s="87">
        <f t="shared" ref="H3602:H3665" si="33">G3602*F3602</f>
        <v>0</v>
      </c>
    </row>
    <row r="3603" spans="1:8" s="49" customFormat="1">
      <c r="A3603" s="81"/>
      <c r="B3603" s="82"/>
      <c r="C3603" s="83"/>
      <c r="D3603" s="84"/>
      <c r="E3603" s="24"/>
      <c r="F3603" s="25"/>
      <c r="H3603" s="87">
        <f t="shared" si="33"/>
        <v>0</v>
      </c>
    </row>
    <row r="3604" spans="1:8" s="49" customFormat="1">
      <c r="A3604" s="81"/>
      <c r="B3604" s="82"/>
      <c r="C3604" s="83"/>
      <c r="D3604" s="84"/>
      <c r="E3604" s="24"/>
      <c r="F3604" s="25"/>
      <c r="H3604" s="87">
        <f t="shared" si="33"/>
        <v>0</v>
      </c>
    </row>
    <row r="3605" spans="1:8" s="49" customFormat="1">
      <c r="A3605" s="81"/>
      <c r="B3605" s="82"/>
      <c r="C3605" s="83"/>
      <c r="D3605" s="84"/>
      <c r="E3605" s="24"/>
      <c r="F3605" s="25"/>
      <c r="H3605" s="87">
        <f t="shared" si="33"/>
        <v>0</v>
      </c>
    </row>
    <row r="3606" spans="1:8" s="49" customFormat="1">
      <c r="A3606" s="81"/>
      <c r="B3606" s="82"/>
      <c r="C3606" s="83"/>
      <c r="D3606" s="84"/>
      <c r="E3606" s="24"/>
      <c r="F3606" s="25"/>
      <c r="H3606" s="87">
        <f t="shared" si="33"/>
        <v>0</v>
      </c>
    </row>
    <row r="3607" spans="1:8" s="49" customFormat="1">
      <c r="A3607" s="81"/>
      <c r="B3607" s="82"/>
      <c r="C3607" s="83"/>
      <c r="D3607" s="84"/>
      <c r="E3607" s="24"/>
      <c r="F3607" s="25"/>
      <c r="H3607" s="87">
        <f t="shared" si="33"/>
        <v>0</v>
      </c>
    </row>
    <row r="3608" spans="1:8" s="49" customFormat="1">
      <c r="A3608" s="81"/>
      <c r="B3608" s="82"/>
      <c r="C3608" s="83"/>
      <c r="D3608" s="84"/>
      <c r="E3608" s="24"/>
      <c r="F3608" s="25"/>
      <c r="H3608" s="87">
        <f t="shared" si="33"/>
        <v>0</v>
      </c>
    </row>
    <row r="3609" spans="1:8" s="49" customFormat="1">
      <c r="A3609" s="81"/>
      <c r="B3609" s="82"/>
      <c r="C3609" s="83"/>
      <c r="D3609" s="84"/>
      <c r="E3609" s="24"/>
      <c r="F3609" s="25"/>
      <c r="H3609" s="87">
        <f t="shared" si="33"/>
        <v>0</v>
      </c>
    </row>
    <row r="3610" spans="1:8" s="49" customFormat="1">
      <c r="A3610" s="81"/>
      <c r="B3610" s="82"/>
      <c r="C3610" s="83"/>
      <c r="D3610" s="84"/>
      <c r="E3610" s="24"/>
      <c r="F3610" s="25"/>
      <c r="H3610" s="87">
        <f t="shared" si="33"/>
        <v>0</v>
      </c>
    </row>
    <row r="3611" spans="1:8" s="49" customFormat="1">
      <c r="A3611" s="81"/>
      <c r="B3611" s="82"/>
      <c r="C3611" s="83"/>
      <c r="D3611" s="84"/>
      <c r="E3611" s="24"/>
      <c r="F3611" s="25"/>
      <c r="H3611" s="87">
        <f t="shared" si="33"/>
        <v>0</v>
      </c>
    </row>
    <row r="3612" spans="1:8" s="49" customFormat="1">
      <c r="A3612" s="81"/>
      <c r="B3612" s="82"/>
      <c r="C3612" s="83"/>
      <c r="D3612" s="84"/>
      <c r="E3612" s="24"/>
      <c r="F3612" s="25"/>
      <c r="H3612" s="87">
        <f t="shared" si="33"/>
        <v>0</v>
      </c>
    </row>
    <row r="3613" spans="1:8" s="49" customFormat="1">
      <c r="A3613" s="81"/>
      <c r="B3613" s="82"/>
      <c r="C3613" s="83"/>
      <c r="D3613" s="84"/>
      <c r="E3613" s="24"/>
      <c r="F3613" s="25"/>
      <c r="H3613" s="87">
        <f t="shared" si="33"/>
        <v>0</v>
      </c>
    </row>
    <row r="3614" spans="1:8" s="49" customFormat="1">
      <c r="A3614" s="81"/>
      <c r="B3614" s="82"/>
      <c r="C3614" s="83"/>
      <c r="D3614" s="84"/>
      <c r="E3614" s="24"/>
      <c r="F3614" s="25"/>
      <c r="H3614" s="87">
        <f t="shared" si="33"/>
        <v>0</v>
      </c>
    </row>
    <row r="3615" spans="1:8" s="49" customFormat="1">
      <c r="A3615" s="81"/>
      <c r="B3615" s="82"/>
      <c r="C3615" s="83"/>
      <c r="D3615" s="84"/>
      <c r="E3615" s="24"/>
      <c r="F3615" s="25"/>
      <c r="H3615" s="87">
        <f t="shared" si="33"/>
        <v>0</v>
      </c>
    </row>
    <row r="3616" spans="1:8" s="49" customFormat="1">
      <c r="A3616" s="81"/>
      <c r="B3616" s="82"/>
      <c r="C3616" s="83"/>
      <c r="D3616" s="84"/>
      <c r="E3616" s="24"/>
      <c r="F3616" s="25"/>
      <c r="H3616" s="87">
        <f t="shared" si="33"/>
        <v>0</v>
      </c>
    </row>
    <row r="3617" spans="1:8" s="49" customFormat="1">
      <c r="A3617" s="81"/>
      <c r="B3617" s="82"/>
      <c r="C3617" s="83"/>
      <c r="D3617" s="84"/>
      <c r="E3617" s="24"/>
      <c r="F3617" s="25"/>
      <c r="H3617" s="87">
        <f t="shared" si="33"/>
        <v>0</v>
      </c>
    </row>
    <row r="3618" spans="1:8" s="49" customFormat="1">
      <c r="A3618" s="81"/>
      <c r="B3618" s="82"/>
      <c r="C3618" s="83"/>
      <c r="D3618" s="84"/>
      <c r="E3618" s="24"/>
      <c r="F3618" s="25"/>
      <c r="H3618" s="87">
        <f t="shared" si="33"/>
        <v>0</v>
      </c>
    </row>
    <row r="3619" spans="1:8" s="49" customFormat="1">
      <c r="A3619" s="81"/>
      <c r="B3619" s="82"/>
      <c r="C3619" s="83"/>
      <c r="D3619" s="84"/>
      <c r="E3619" s="24"/>
      <c r="F3619" s="25"/>
      <c r="H3619" s="87">
        <f t="shared" si="33"/>
        <v>0</v>
      </c>
    </row>
    <row r="3620" spans="1:8" s="49" customFormat="1">
      <c r="A3620" s="81"/>
      <c r="B3620" s="82"/>
      <c r="C3620" s="83"/>
      <c r="D3620" s="84"/>
      <c r="E3620" s="24"/>
      <c r="F3620" s="25"/>
      <c r="H3620" s="87">
        <f t="shared" si="33"/>
        <v>0</v>
      </c>
    </row>
    <row r="3621" spans="1:8" s="49" customFormat="1">
      <c r="A3621" s="81"/>
      <c r="B3621" s="82"/>
      <c r="C3621" s="83"/>
      <c r="D3621" s="84"/>
      <c r="E3621" s="24"/>
      <c r="F3621" s="25"/>
      <c r="H3621" s="87">
        <f t="shared" si="33"/>
        <v>0</v>
      </c>
    </row>
    <row r="3622" spans="1:8" s="49" customFormat="1">
      <c r="A3622" s="81"/>
      <c r="B3622" s="82"/>
      <c r="C3622" s="83"/>
      <c r="D3622" s="84"/>
      <c r="E3622" s="24"/>
      <c r="F3622" s="25"/>
      <c r="H3622" s="87">
        <f t="shared" si="33"/>
        <v>0</v>
      </c>
    </row>
    <row r="3623" spans="1:8" s="49" customFormat="1">
      <c r="A3623" s="81"/>
      <c r="B3623" s="82"/>
      <c r="C3623" s="83"/>
      <c r="D3623" s="84"/>
      <c r="E3623" s="24"/>
      <c r="F3623" s="25"/>
      <c r="H3623" s="87">
        <f t="shared" si="33"/>
        <v>0</v>
      </c>
    </row>
    <row r="3624" spans="1:8" s="49" customFormat="1">
      <c r="A3624" s="81"/>
      <c r="B3624" s="82"/>
      <c r="C3624" s="83"/>
      <c r="D3624" s="84"/>
      <c r="E3624" s="24"/>
      <c r="F3624" s="25"/>
      <c r="H3624" s="87">
        <f t="shared" si="33"/>
        <v>0</v>
      </c>
    </row>
    <row r="3625" spans="1:8" s="49" customFormat="1">
      <c r="A3625" s="81"/>
      <c r="B3625" s="82"/>
      <c r="C3625" s="83"/>
      <c r="D3625" s="84"/>
      <c r="E3625" s="24"/>
      <c r="F3625" s="25"/>
      <c r="H3625" s="87">
        <f t="shared" si="33"/>
        <v>0</v>
      </c>
    </row>
    <row r="3626" spans="1:8" s="49" customFormat="1">
      <c r="A3626" s="81"/>
      <c r="B3626" s="82"/>
      <c r="C3626" s="83"/>
      <c r="D3626" s="84"/>
      <c r="E3626" s="24"/>
      <c r="F3626" s="25"/>
      <c r="H3626" s="87">
        <f t="shared" si="33"/>
        <v>0</v>
      </c>
    </row>
    <row r="3627" spans="1:8" s="49" customFormat="1">
      <c r="A3627" s="81"/>
      <c r="B3627" s="82"/>
      <c r="C3627" s="83"/>
      <c r="D3627" s="84"/>
      <c r="E3627" s="24"/>
      <c r="F3627" s="25"/>
      <c r="H3627" s="87">
        <f t="shared" si="33"/>
        <v>0</v>
      </c>
    </row>
    <row r="3628" spans="1:8" s="49" customFormat="1">
      <c r="A3628" s="81"/>
      <c r="B3628" s="82"/>
      <c r="C3628" s="83"/>
      <c r="D3628" s="84"/>
      <c r="E3628" s="24"/>
      <c r="F3628" s="25"/>
      <c r="H3628" s="87">
        <f t="shared" si="33"/>
        <v>0</v>
      </c>
    </row>
    <row r="3629" spans="1:8" s="49" customFormat="1">
      <c r="A3629" s="81"/>
      <c r="B3629" s="82"/>
      <c r="C3629" s="83"/>
      <c r="D3629" s="84"/>
      <c r="E3629" s="24"/>
      <c r="F3629" s="25"/>
      <c r="H3629" s="87">
        <f t="shared" si="33"/>
        <v>0</v>
      </c>
    </row>
    <row r="3630" spans="1:8" s="49" customFormat="1">
      <c r="A3630" s="81"/>
      <c r="B3630" s="82"/>
      <c r="C3630" s="83"/>
      <c r="D3630" s="84"/>
      <c r="E3630" s="24"/>
      <c r="F3630" s="25"/>
      <c r="H3630" s="87">
        <f t="shared" si="33"/>
        <v>0</v>
      </c>
    </row>
    <row r="3631" spans="1:8" s="49" customFormat="1">
      <c r="A3631" s="81"/>
      <c r="B3631" s="82"/>
      <c r="C3631" s="83"/>
      <c r="D3631" s="84"/>
      <c r="E3631" s="24"/>
      <c r="F3631" s="25"/>
      <c r="H3631" s="87">
        <f t="shared" si="33"/>
        <v>0</v>
      </c>
    </row>
    <row r="3632" spans="1:8" s="49" customFormat="1">
      <c r="A3632" s="81"/>
      <c r="B3632" s="82"/>
      <c r="C3632" s="83"/>
      <c r="D3632" s="84"/>
      <c r="E3632" s="24"/>
      <c r="F3632" s="25"/>
      <c r="H3632" s="87">
        <f t="shared" si="33"/>
        <v>0</v>
      </c>
    </row>
    <row r="3633" spans="1:8" s="49" customFormat="1">
      <c r="A3633" s="81"/>
      <c r="B3633" s="82"/>
      <c r="C3633" s="83"/>
      <c r="D3633" s="84"/>
      <c r="E3633" s="24"/>
      <c r="F3633" s="25"/>
      <c r="H3633" s="87">
        <f t="shared" si="33"/>
        <v>0</v>
      </c>
    </row>
    <row r="3634" spans="1:8" s="49" customFormat="1">
      <c r="A3634" s="81"/>
      <c r="B3634" s="82"/>
      <c r="C3634" s="83"/>
      <c r="D3634" s="84"/>
      <c r="E3634" s="24"/>
      <c r="F3634" s="25"/>
      <c r="H3634" s="87">
        <f t="shared" si="33"/>
        <v>0</v>
      </c>
    </row>
    <row r="3635" spans="1:8" s="49" customFormat="1">
      <c r="A3635" s="81"/>
      <c r="B3635" s="82"/>
      <c r="C3635" s="83"/>
      <c r="D3635" s="84"/>
      <c r="E3635" s="24"/>
      <c r="F3635" s="25"/>
      <c r="H3635" s="87">
        <f t="shared" si="33"/>
        <v>0</v>
      </c>
    </row>
    <row r="3636" spans="1:8" s="49" customFormat="1">
      <c r="A3636" s="81"/>
      <c r="B3636" s="82"/>
      <c r="C3636" s="83"/>
      <c r="D3636" s="84"/>
      <c r="E3636" s="24"/>
      <c r="F3636" s="25"/>
      <c r="H3636" s="87">
        <f t="shared" si="33"/>
        <v>0</v>
      </c>
    </row>
    <row r="3637" spans="1:8" s="49" customFormat="1">
      <c r="A3637" s="81"/>
      <c r="B3637" s="82"/>
      <c r="C3637" s="83"/>
      <c r="D3637" s="84"/>
      <c r="E3637" s="24"/>
      <c r="F3637" s="25"/>
      <c r="H3637" s="87">
        <f t="shared" si="33"/>
        <v>0</v>
      </c>
    </row>
    <row r="3638" spans="1:8" s="49" customFormat="1">
      <c r="A3638" s="81"/>
      <c r="B3638" s="82"/>
      <c r="C3638" s="83"/>
      <c r="D3638" s="84"/>
      <c r="E3638" s="24"/>
      <c r="F3638" s="25"/>
      <c r="H3638" s="87">
        <f t="shared" si="33"/>
        <v>0</v>
      </c>
    </row>
    <row r="3639" spans="1:8" s="49" customFormat="1">
      <c r="A3639" s="81"/>
      <c r="B3639" s="82"/>
      <c r="C3639" s="83"/>
      <c r="D3639" s="84"/>
      <c r="E3639" s="24"/>
      <c r="F3639" s="25"/>
      <c r="H3639" s="87">
        <f t="shared" si="33"/>
        <v>0</v>
      </c>
    </row>
    <row r="3640" spans="1:8" s="49" customFormat="1">
      <c r="A3640" s="81"/>
      <c r="B3640" s="82"/>
      <c r="C3640" s="83"/>
      <c r="D3640" s="84"/>
      <c r="E3640" s="24"/>
      <c r="F3640" s="25"/>
      <c r="H3640" s="87">
        <f t="shared" si="33"/>
        <v>0</v>
      </c>
    </row>
    <row r="3641" spans="1:8" s="49" customFormat="1">
      <c r="A3641" s="81"/>
      <c r="B3641" s="82"/>
      <c r="C3641" s="83"/>
      <c r="D3641" s="84"/>
      <c r="E3641" s="24"/>
      <c r="F3641" s="25"/>
      <c r="H3641" s="87">
        <f t="shared" si="33"/>
        <v>0</v>
      </c>
    </row>
    <row r="3642" spans="1:8" s="49" customFormat="1">
      <c r="A3642" s="81"/>
      <c r="B3642" s="82"/>
      <c r="C3642" s="83"/>
      <c r="D3642" s="84"/>
      <c r="E3642" s="24"/>
      <c r="F3642" s="25"/>
      <c r="H3642" s="87">
        <f t="shared" si="33"/>
        <v>0</v>
      </c>
    </row>
    <row r="3643" spans="1:8" s="49" customFormat="1">
      <c r="A3643" s="81"/>
      <c r="B3643" s="82"/>
      <c r="C3643" s="83"/>
      <c r="D3643" s="84"/>
      <c r="E3643" s="24"/>
      <c r="F3643" s="25"/>
      <c r="H3643" s="87">
        <f t="shared" si="33"/>
        <v>0</v>
      </c>
    </row>
    <row r="3644" spans="1:8" s="49" customFormat="1">
      <c r="A3644" s="81"/>
      <c r="B3644" s="82"/>
      <c r="C3644" s="83"/>
      <c r="D3644" s="84"/>
      <c r="E3644" s="24"/>
      <c r="F3644" s="25"/>
      <c r="H3644" s="87">
        <f t="shared" si="33"/>
        <v>0</v>
      </c>
    </row>
    <row r="3645" spans="1:8" s="49" customFormat="1">
      <c r="A3645" s="81"/>
      <c r="B3645" s="82"/>
      <c r="C3645" s="83"/>
      <c r="D3645" s="84"/>
      <c r="E3645" s="24"/>
      <c r="F3645" s="25"/>
      <c r="H3645" s="87">
        <f t="shared" si="33"/>
        <v>0</v>
      </c>
    </row>
    <row r="3646" spans="1:8" s="49" customFormat="1">
      <c r="A3646" s="81"/>
      <c r="B3646" s="82"/>
      <c r="C3646" s="83"/>
      <c r="D3646" s="84"/>
      <c r="E3646" s="24"/>
      <c r="F3646" s="25"/>
      <c r="H3646" s="87">
        <f t="shared" si="33"/>
        <v>0</v>
      </c>
    </row>
    <row r="3647" spans="1:8" s="49" customFormat="1">
      <c r="A3647" s="81"/>
      <c r="B3647" s="82"/>
      <c r="C3647" s="83"/>
      <c r="D3647" s="84"/>
      <c r="E3647" s="24"/>
      <c r="F3647" s="25"/>
      <c r="H3647" s="87">
        <f t="shared" si="33"/>
        <v>0</v>
      </c>
    </row>
    <row r="3648" spans="1:8" s="49" customFormat="1">
      <c r="A3648" s="81"/>
      <c r="B3648" s="82"/>
      <c r="C3648" s="83"/>
      <c r="D3648" s="84"/>
      <c r="E3648" s="24"/>
      <c r="F3648" s="25"/>
      <c r="H3648" s="87">
        <f t="shared" si="33"/>
        <v>0</v>
      </c>
    </row>
    <row r="3649" spans="1:8" s="49" customFormat="1">
      <c r="A3649" s="81"/>
      <c r="B3649" s="82"/>
      <c r="C3649" s="83"/>
      <c r="D3649" s="84"/>
      <c r="E3649" s="24"/>
      <c r="F3649" s="25"/>
      <c r="H3649" s="87">
        <f t="shared" si="33"/>
        <v>0</v>
      </c>
    </row>
    <row r="3650" spans="1:8" s="49" customFormat="1">
      <c r="A3650" s="81"/>
      <c r="B3650" s="82"/>
      <c r="C3650" s="83"/>
      <c r="D3650" s="84"/>
      <c r="E3650" s="24"/>
      <c r="F3650" s="25"/>
      <c r="H3650" s="87">
        <f t="shared" si="33"/>
        <v>0</v>
      </c>
    </row>
    <row r="3651" spans="1:8" s="49" customFormat="1">
      <c r="A3651" s="81"/>
      <c r="B3651" s="82"/>
      <c r="C3651" s="83"/>
      <c r="D3651" s="84"/>
      <c r="E3651" s="24"/>
      <c r="F3651" s="25"/>
      <c r="H3651" s="87">
        <f t="shared" si="33"/>
        <v>0</v>
      </c>
    </row>
    <row r="3652" spans="1:8" s="49" customFormat="1">
      <c r="A3652" s="81"/>
      <c r="B3652" s="82"/>
      <c r="C3652" s="83"/>
      <c r="D3652" s="84"/>
      <c r="E3652" s="24"/>
      <c r="F3652" s="25"/>
      <c r="H3652" s="87">
        <f t="shared" si="33"/>
        <v>0</v>
      </c>
    </row>
    <row r="3653" spans="1:8" s="49" customFormat="1">
      <c r="A3653" s="81"/>
      <c r="B3653" s="82"/>
      <c r="C3653" s="83"/>
      <c r="D3653" s="84"/>
      <c r="E3653" s="24"/>
      <c r="F3653" s="25"/>
      <c r="H3653" s="87">
        <f t="shared" si="33"/>
        <v>0</v>
      </c>
    </row>
    <row r="3654" spans="1:8" s="49" customFormat="1">
      <c r="A3654" s="81"/>
      <c r="B3654" s="82"/>
      <c r="C3654" s="83"/>
      <c r="D3654" s="84"/>
      <c r="E3654" s="24"/>
      <c r="F3654" s="25"/>
      <c r="H3654" s="87">
        <f t="shared" si="33"/>
        <v>0</v>
      </c>
    </row>
    <row r="3655" spans="1:8" s="49" customFormat="1">
      <c r="A3655" s="81"/>
      <c r="B3655" s="82"/>
      <c r="C3655" s="83"/>
      <c r="D3655" s="84"/>
      <c r="E3655" s="24"/>
      <c r="F3655" s="25"/>
      <c r="H3655" s="87">
        <f t="shared" si="33"/>
        <v>0</v>
      </c>
    </row>
    <row r="3656" spans="1:8" s="49" customFormat="1">
      <c r="A3656" s="81"/>
      <c r="B3656" s="82"/>
      <c r="C3656" s="83"/>
      <c r="D3656" s="84"/>
      <c r="E3656" s="24"/>
      <c r="F3656" s="25"/>
      <c r="H3656" s="87">
        <f t="shared" si="33"/>
        <v>0</v>
      </c>
    </row>
    <row r="3657" spans="1:8" s="49" customFormat="1">
      <c r="A3657" s="81"/>
      <c r="B3657" s="82"/>
      <c r="C3657" s="83"/>
      <c r="D3657" s="84"/>
      <c r="E3657" s="24"/>
      <c r="F3657" s="25"/>
      <c r="H3657" s="87">
        <f t="shared" si="33"/>
        <v>0</v>
      </c>
    </row>
    <row r="3658" spans="1:8" s="49" customFormat="1">
      <c r="A3658" s="81"/>
      <c r="B3658" s="82"/>
      <c r="C3658" s="83"/>
      <c r="D3658" s="84"/>
      <c r="E3658" s="24"/>
      <c r="F3658" s="25"/>
      <c r="H3658" s="87">
        <f t="shared" si="33"/>
        <v>0</v>
      </c>
    </row>
    <row r="3659" spans="1:8" s="49" customFormat="1">
      <c r="A3659" s="81"/>
      <c r="B3659" s="82"/>
      <c r="C3659" s="83"/>
      <c r="D3659" s="84"/>
      <c r="E3659" s="24"/>
      <c r="F3659" s="25"/>
      <c r="H3659" s="87">
        <f t="shared" si="33"/>
        <v>0</v>
      </c>
    </row>
    <row r="3660" spans="1:8" s="49" customFormat="1">
      <c r="A3660" s="81"/>
      <c r="B3660" s="82"/>
      <c r="C3660" s="83"/>
      <c r="D3660" s="84"/>
      <c r="E3660" s="24"/>
      <c r="F3660" s="25"/>
      <c r="H3660" s="87">
        <f t="shared" si="33"/>
        <v>0</v>
      </c>
    </row>
    <row r="3661" spans="1:8" s="49" customFormat="1">
      <c r="A3661" s="81"/>
      <c r="B3661" s="82"/>
      <c r="C3661" s="83"/>
      <c r="D3661" s="84"/>
      <c r="E3661" s="24"/>
      <c r="F3661" s="25"/>
      <c r="H3661" s="87">
        <f t="shared" si="33"/>
        <v>0</v>
      </c>
    </row>
    <row r="3662" spans="1:8" s="49" customFormat="1">
      <c r="A3662" s="81"/>
      <c r="B3662" s="82"/>
      <c r="C3662" s="83"/>
      <c r="D3662" s="84"/>
      <c r="E3662" s="24"/>
      <c r="F3662" s="25"/>
      <c r="H3662" s="87">
        <f t="shared" si="33"/>
        <v>0</v>
      </c>
    </row>
    <row r="3663" spans="1:8" s="49" customFormat="1">
      <c r="A3663" s="81"/>
      <c r="B3663" s="82"/>
      <c r="C3663" s="83"/>
      <c r="D3663" s="84"/>
      <c r="E3663" s="24"/>
      <c r="F3663" s="25"/>
      <c r="H3663" s="87">
        <f t="shared" si="33"/>
        <v>0</v>
      </c>
    </row>
    <row r="3664" spans="1:8" s="49" customFormat="1">
      <c r="A3664" s="81"/>
      <c r="B3664" s="82"/>
      <c r="C3664" s="83"/>
      <c r="D3664" s="84"/>
      <c r="E3664" s="24"/>
      <c r="F3664" s="25"/>
      <c r="H3664" s="87">
        <f t="shared" si="33"/>
        <v>0</v>
      </c>
    </row>
    <row r="3665" spans="1:8" s="49" customFormat="1">
      <c r="A3665" s="81"/>
      <c r="B3665" s="82"/>
      <c r="C3665" s="83"/>
      <c r="D3665" s="84"/>
      <c r="E3665" s="24"/>
      <c r="F3665" s="25"/>
      <c r="H3665" s="87">
        <f t="shared" si="33"/>
        <v>0</v>
      </c>
    </row>
    <row r="3666" spans="1:8" s="49" customFormat="1">
      <c r="A3666" s="81"/>
      <c r="B3666" s="82"/>
      <c r="C3666" s="83"/>
      <c r="D3666" s="84"/>
      <c r="E3666" s="24"/>
      <c r="F3666" s="25"/>
      <c r="H3666" s="87">
        <f t="shared" ref="H3666:H3729" si="34">G3666*F3666</f>
        <v>0</v>
      </c>
    </row>
    <row r="3667" spans="1:8" s="49" customFormat="1">
      <c r="A3667" s="81"/>
      <c r="B3667" s="82"/>
      <c r="C3667" s="83"/>
      <c r="D3667" s="84"/>
      <c r="E3667" s="24"/>
      <c r="F3667" s="25"/>
      <c r="H3667" s="87">
        <f t="shared" si="34"/>
        <v>0</v>
      </c>
    </row>
    <row r="3668" spans="1:8" s="49" customFormat="1">
      <c r="A3668" s="81"/>
      <c r="B3668" s="82"/>
      <c r="C3668" s="83"/>
      <c r="D3668" s="84"/>
      <c r="E3668" s="24"/>
      <c r="F3668" s="25"/>
      <c r="H3668" s="87">
        <f t="shared" si="34"/>
        <v>0</v>
      </c>
    </row>
    <row r="3669" spans="1:8" s="49" customFormat="1">
      <c r="A3669" s="81"/>
      <c r="B3669" s="82"/>
      <c r="C3669" s="83"/>
      <c r="D3669" s="84"/>
      <c r="E3669" s="24"/>
      <c r="F3669" s="25"/>
      <c r="H3669" s="87">
        <f t="shared" si="34"/>
        <v>0</v>
      </c>
    </row>
    <row r="3670" spans="1:8" s="49" customFormat="1">
      <c r="A3670" s="81"/>
      <c r="B3670" s="82"/>
      <c r="C3670" s="83"/>
      <c r="D3670" s="84"/>
      <c r="E3670" s="24"/>
      <c r="F3670" s="25"/>
      <c r="H3670" s="87">
        <f t="shared" si="34"/>
        <v>0</v>
      </c>
    </row>
    <row r="3671" spans="1:8" s="49" customFormat="1">
      <c r="A3671" s="81"/>
      <c r="B3671" s="82"/>
      <c r="C3671" s="83"/>
      <c r="D3671" s="84"/>
      <c r="E3671" s="24"/>
      <c r="F3671" s="25"/>
      <c r="H3671" s="87">
        <f t="shared" si="34"/>
        <v>0</v>
      </c>
    </row>
    <row r="3672" spans="1:8" s="49" customFormat="1">
      <c r="A3672" s="81"/>
      <c r="B3672" s="82"/>
      <c r="C3672" s="83"/>
      <c r="D3672" s="84"/>
      <c r="E3672" s="24"/>
      <c r="F3672" s="25"/>
      <c r="H3672" s="87">
        <f t="shared" si="34"/>
        <v>0</v>
      </c>
    </row>
    <row r="3673" spans="1:8" s="49" customFormat="1">
      <c r="A3673" s="81"/>
      <c r="B3673" s="82"/>
      <c r="C3673" s="83"/>
      <c r="D3673" s="84"/>
      <c r="E3673" s="24"/>
      <c r="F3673" s="25"/>
      <c r="H3673" s="87">
        <f t="shared" si="34"/>
        <v>0</v>
      </c>
    </row>
    <row r="3674" spans="1:8" s="49" customFormat="1">
      <c r="A3674" s="81"/>
      <c r="B3674" s="82"/>
      <c r="C3674" s="83"/>
      <c r="D3674" s="84"/>
      <c r="E3674" s="24"/>
      <c r="F3674" s="25"/>
      <c r="H3674" s="87">
        <f t="shared" si="34"/>
        <v>0</v>
      </c>
    </row>
    <row r="3675" spans="1:8" s="49" customFormat="1">
      <c r="A3675" s="81"/>
      <c r="B3675" s="82"/>
      <c r="C3675" s="83"/>
      <c r="D3675" s="84"/>
      <c r="E3675" s="24"/>
      <c r="F3675" s="25"/>
      <c r="H3675" s="87">
        <f t="shared" si="34"/>
        <v>0</v>
      </c>
    </row>
    <row r="3676" spans="1:8" s="49" customFormat="1">
      <c r="A3676" s="81"/>
      <c r="B3676" s="82"/>
      <c r="C3676" s="83"/>
      <c r="D3676" s="84"/>
      <c r="E3676" s="24"/>
      <c r="F3676" s="25"/>
      <c r="H3676" s="87">
        <f t="shared" si="34"/>
        <v>0</v>
      </c>
    </row>
    <row r="3677" spans="1:8" s="49" customFormat="1">
      <c r="A3677" s="81"/>
      <c r="B3677" s="82"/>
      <c r="C3677" s="83"/>
      <c r="D3677" s="84"/>
      <c r="E3677" s="24"/>
      <c r="F3677" s="25"/>
      <c r="H3677" s="87">
        <f t="shared" si="34"/>
        <v>0</v>
      </c>
    </row>
    <row r="3678" spans="1:8" s="49" customFormat="1">
      <c r="A3678" s="81"/>
      <c r="B3678" s="82"/>
      <c r="C3678" s="83"/>
      <c r="D3678" s="84"/>
      <c r="E3678" s="24"/>
      <c r="F3678" s="25"/>
      <c r="H3678" s="87">
        <f t="shared" si="34"/>
        <v>0</v>
      </c>
    </row>
    <row r="3679" spans="1:8" s="49" customFormat="1">
      <c r="A3679" s="81"/>
      <c r="B3679" s="82"/>
      <c r="C3679" s="83"/>
      <c r="D3679" s="84"/>
      <c r="E3679" s="24"/>
      <c r="F3679" s="25"/>
      <c r="H3679" s="87">
        <f t="shared" si="34"/>
        <v>0</v>
      </c>
    </row>
    <row r="3680" spans="1:8" s="49" customFormat="1">
      <c r="A3680" s="81"/>
      <c r="B3680" s="82"/>
      <c r="C3680" s="83"/>
      <c r="D3680" s="84"/>
      <c r="E3680" s="24"/>
      <c r="F3680" s="25"/>
      <c r="H3680" s="87">
        <f t="shared" si="34"/>
        <v>0</v>
      </c>
    </row>
    <row r="3681" spans="1:8" s="49" customFormat="1">
      <c r="A3681" s="81"/>
      <c r="B3681" s="82"/>
      <c r="C3681" s="83"/>
      <c r="D3681" s="84"/>
      <c r="E3681" s="24"/>
      <c r="F3681" s="25"/>
      <c r="H3681" s="87">
        <f t="shared" si="34"/>
        <v>0</v>
      </c>
    </row>
    <row r="3682" spans="1:8" s="49" customFormat="1">
      <c r="A3682" s="81"/>
      <c r="B3682" s="82"/>
      <c r="C3682" s="83"/>
      <c r="D3682" s="84"/>
      <c r="E3682" s="24"/>
      <c r="F3682" s="25"/>
      <c r="H3682" s="87">
        <f t="shared" si="34"/>
        <v>0</v>
      </c>
    </row>
    <row r="3683" spans="1:8" s="49" customFormat="1">
      <c r="A3683" s="81"/>
      <c r="B3683" s="82"/>
      <c r="C3683" s="83"/>
      <c r="D3683" s="84"/>
      <c r="E3683" s="24"/>
      <c r="F3683" s="25"/>
      <c r="H3683" s="87">
        <f t="shared" si="34"/>
        <v>0</v>
      </c>
    </row>
    <row r="3684" spans="1:8" s="49" customFormat="1">
      <c r="A3684" s="81"/>
      <c r="B3684" s="82"/>
      <c r="C3684" s="83"/>
      <c r="D3684" s="84"/>
      <c r="E3684" s="24"/>
      <c r="F3684" s="25"/>
      <c r="H3684" s="87">
        <f t="shared" si="34"/>
        <v>0</v>
      </c>
    </row>
    <row r="3685" spans="1:8" s="49" customFormat="1">
      <c r="A3685" s="81"/>
      <c r="B3685" s="82"/>
      <c r="C3685" s="83"/>
      <c r="D3685" s="84"/>
      <c r="E3685" s="24"/>
      <c r="F3685" s="25"/>
      <c r="H3685" s="87">
        <f t="shared" si="34"/>
        <v>0</v>
      </c>
    </row>
    <row r="3686" spans="1:8" s="49" customFormat="1">
      <c r="A3686" s="81"/>
      <c r="B3686" s="82"/>
      <c r="C3686" s="83"/>
      <c r="D3686" s="84"/>
      <c r="E3686" s="24"/>
      <c r="F3686" s="25"/>
      <c r="H3686" s="87">
        <f t="shared" si="34"/>
        <v>0</v>
      </c>
    </row>
    <row r="3687" spans="1:8" s="49" customFormat="1">
      <c r="A3687" s="81"/>
      <c r="B3687" s="82"/>
      <c r="C3687" s="83"/>
      <c r="D3687" s="84"/>
      <c r="E3687" s="24"/>
      <c r="F3687" s="25"/>
      <c r="H3687" s="87">
        <f t="shared" si="34"/>
        <v>0</v>
      </c>
    </row>
    <row r="3688" spans="1:8" s="49" customFormat="1">
      <c r="A3688" s="81"/>
      <c r="B3688" s="82"/>
      <c r="C3688" s="83"/>
      <c r="D3688" s="84"/>
      <c r="E3688" s="24"/>
      <c r="F3688" s="25"/>
      <c r="H3688" s="87">
        <f t="shared" si="34"/>
        <v>0</v>
      </c>
    </row>
    <row r="3689" spans="1:8" s="49" customFormat="1">
      <c r="A3689" s="81"/>
      <c r="B3689" s="82"/>
      <c r="C3689" s="83"/>
      <c r="D3689" s="84"/>
      <c r="E3689" s="24"/>
      <c r="F3689" s="25"/>
      <c r="H3689" s="87">
        <f t="shared" si="34"/>
        <v>0</v>
      </c>
    </row>
    <row r="3690" spans="1:8" s="49" customFormat="1">
      <c r="A3690" s="81"/>
      <c r="B3690" s="82"/>
      <c r="C3690" s="83"/>
      <c r="D3690" s="84"/>
      <c r="E3690" s="24"/>
      <c r="F3690" s="25"/>
      <c r="H3690" s="87">
        <f t="shared" si="34"/>
        <v>0</v>
      </c>
    </row>
    <row r="3691" spans="1:8" s="49" customFormat="1">
      <c r="A3691" s="81"/>
      <c r="B3691" s="82"/>
      <c r="C3691" s="83"/>
      <c r="D3691" s="84"/>
      <c r="E3691" s="24"/>
      <c r="F3691" s="25"/>
      <c r="H3691" s="87">
        <f t="shared" si="34"/>
        <v>0</v>
      </c>
    </row>
    <row r="3692" spans="1:8" s="49" customFormat="1">
      <c r="A3692" s="81"/>
      <c r="B3692" s="82"/>
      <c r="C3692" s="83"/>
      <c r="D3692" s="84"/>
      <c r="E3692" s="24"/>
      <c r="F3692" s="25"/>
      <c r="H3692" s="87">
        <f t="shared" si="34"/>
        <v>0</v>
      </c>
    </row>
    <row r="3693" spans="1:8" s="49" customFormat="1">
      <c r="A3693" s="81"/>
      <c r="B3693" s="82"/>
      <c r="C3693" s="83"/>
      <c r="D3693" s="84"/>
      <c r="E3693" s="24"/>
      <c r="F3693" s="25"/>
      <c r="H3693" s="87">
        <f t="shared" si="34"/>
        <v>0</v>
      </c>
    </row>
    <row r="3694" spans="1:8" s="49" customFormat="1">
      <c r="A3694" s="81"/>
      <c r="B3694" s="82"/>
      <c r="C3694" s="83"/>
      <c r="D3694" s="84"/>
      <c r="E3694" s="24"/>
      <c r="F3694" s="25"/>
      <c r="H3694" s="87">
        <f t="shared" si="34"/>
        <v>0</v>
      </c>
    </row>
    <row r="3695" spans="1:8" s="49" customFormat="1">
      <c r="A3695" s="81"/>
      <c r="B3695" s="82"/>
      <c r="C3695" s="83"/>
      <c r="D3695" s="84"/>
      <c r="E3695" s="24"/>
      <c r="F3695" s="25"/>
      <c r="H3695" s="87">
        <f t="shared" si="34"/>
        <v>0</v>
      </c>
    </row>
    <row r="3696" spans="1:8" s="49" customFormat="1">
      <c r="A3696" s="81"/>
      <c r="B3696" s="82"/>
      <c r="C3696" s="83"/>
      <c r="D3696" s="84"/>
      <c r="E3696" s="24"/>
      <c r="F3696" s="25"/>
      <c r="H3696" s="87">
        <f t="shared" si="34"/>
        <v>0</v>
      </c>
    </row>
    <row r="3697" spans="1:8" s="49" customFormat="1">
      <c r="A3697" s="81"/>
      <c r="B3697" s="82"/>
      <c r="C3697" s="83"/>
      <c r="D3697" s="84"/>
      <c r="E3697" s="24"/>
      <c r="F3697" s="25"/>
      <c r="H3697" s="87">
        <f t="shared" si="34"/>
        <v>0</v>
      </c>
    </row>
    <row r="3698" spans="1:8" s="49" customFormat="1">
      <c r="A3698" s="81"/>
      <c r="B3698" s="82"/>
      <c r="C3698" s="83"/>
      <c r="D3698" s="84"/>
      <c r="E3698" s="24"/>
      <c r="F3698" s="25"/>
      <c r="H3698" s="87">
        <f t="shared" si="34"/>
        <v>0</v>
      </c>
    </row>
    <row r="3699" spans="1:8" s="49" customFormat="1">
      <c r="A3699" s="81"/>
      <c r="B3699" s="82"/>
      <c r="C3699" s="83"/>
      <c r="D3699" s="84"/>
      <c r="E3699" s="24"/>
      <c r="F3699" s="25"/>
      <c r="H3699" s="87">
        <f t="shared" si="34"/>
        <v>0</v>
      </c>
    </row>
    <row r="3700" spans="1:8" s="49" customFormat="1">
      <c r="A3700" s="81"/>
      <c r="B3700" s="82"/>
      <c r="C3700" s="83"/>
      <c r="D3700" s="84"/>
      <c r="E3700" s="24"/>
      <c r="F3700" s="25"/>
      <c r="H3700" s="87">
        <f t="shared" si="34"/>
        <v>0</v>
      </c>
    </row>
    <row r="3701" spans="1:8" s="49" customFormat="1">
      <c r="A3701" s="81"/>
      <c r="B3701" s="82"/>
      <c r="C3701" s="83"/>
      <c r="D3701" s="84"/>
      <c r="E3701" s="24"/>
      <c r="F3701" s="25"/>
      <c r="H3701" s="87">
        <f t="shared" si="34"/>
        <v>0</v>
      </c>
    </row>
    <row r="3702" spans="1:8" s="49" customFormat="1">
      <c r="A3702" s="81"/>
      <c r="B3702" s="82"/>
      <c r="C3702" s="83"/>
      <c r="D3702" s="84"/>
      <c r="E3702" s="24"/>
      <c r="F3702" s="25"/>
      <c r="H3702" s="87">
        <f t="shared" si="34"/>
        <v>0</v>
      </c>
    </row>
    <row r="3703" spans="1:8" s="49" customFormat="1">
      <c r="A3703" s="81"/>
      <c r="B3703" s="82"/>
      <c r="C3703" s="83"/>
      <c r="D3703" s="84"/>
      <c r="E3703" s="24"/>
      <c r="F3703" s="25"/>
      <c r="H3703" s="87">
        <f t="shared" si="34"/>
        <v>0</v>
      </c>
    </row>
    <row r="3704" spans="1:8" s="49" customFormat="1">
      <c r="A3704" s="81"/>
      <c r="B3704" s="82"/>
      <c r="C3704" s="83"/>
      <c r="D3704" s="84"/>
      <c r="E3704" s="24"/>
      <c r="F3704" s="25"/>
      <c r="H3704" s="87">
        <f t="shared" si="34"/>
        <v>0</v>
      </c>
    </row>
    <row r="3705" spans="1:8" s="49" customFormat="1">
      <c r="A3705" s="81"/>
      <c r="B3705" s="82"/>
      <c r="C3705" s="83"/>
      <c r="D3705" s="84"/>
      <c r="E3705" s="24"/>
      <c r="F3705" s="25"/>
      <c r="H3705" s="87">
        <f t="shared" si="34"/>
        <v>0</v>
      </c>
    </row>
    <row r="3706" spans="1:8" s="49" customFormat="1">
      <c r="A3706" s="81"/>
      <c r="B3706" s="82"/>
      <c r="C3706" s="83"/>
      <c r="D3706" s="84"/>
      <c r="E3706" s="24"/>
      <c r="F3706" s="25"/>
      <c r="H3706" s="87">
        <f t="shared" si="34"/>
        <v>0</v>
      </c>
    </row>
    <row r="3707" spans="1:8" s="49" customFormat="1">
      <c r="A3707" s="81"/>
      <c r="B3707" s="82"/>
      <c r="C3707" s="83"/>
      <c r="D3707" s="84"/>
      <c r="E3707" s="24"/>
      <c r="F3707" s="25"/>
      <c r="H3707" s="87">
        <f t="shared" si="34"/>
        <v>0</v>
      </c>
    </row>
    <row r="3708" spans="1:8" s="49" customFormat="1">
      <c r="A3708" s="81"/>
      <c r="B3708" s="82"/>
      <c r="C3708" s="83"/>
      <c r="D3708" s="84"/>
      <c r="E3708" s="24"/>
      <c r="F3708" s="25"/>
      <c r="H3708" s="87">
        <f t="shared" si="34"/>
        <v>0</v>
      </c>
    </row>
    <row r="3709" spans="1:8" s="49" customFormat="1">
      <c r="A3709" s="81"/>
      <c r="B3709" s="82"/>
      <c r="C3709" s="83"/>
      <c r="D3709" s="84"/>
      <c r="E3709" s="24"/>
      <c r="F3709" s="25"/>
      <c r="H3709" s="87">
        <f t="shared" si="34"/>
        <v>0</v>
      </c>
    </row>
    <row r="3710" spans="1:8" s="49" customFormat="1">
      <c r="A3710" s="81"/>
      <c r="B3710" s="82"/>
      <c r="C3710" s="83"/>
      <c r="D3710" s="84"/>
      <c r="E3710" s="24"/>
      <c r="F3710" s="25"/>
      <c r="H3710" s="87">
        <f t="shared" si="34"/>
        <v>0</v>
      </c>
    </row>
    <row r="3711" spans="1:8" s="49" customFormat="1">
      <c r="A3711" s="81"/>
      <c r="B3711" s="82"/>
      <c r="C3711" s="83"/>
      <c r="D3711" s="84"/>
      <c r="E3711" s="24"/>
      <c r="F3711" s="25"/>
      <c r="H3711" s="87">
        <f t="shared" si="34"/>
        <v>0</v>
      </c>
    </row>
    <row r="3712" spans="1:8" s="49" customFormat="1">
      <c r="A3712" s="81"/>
      <c r="B3712" s="82"/>
      <c r="C3712" s="83"/>
      <c r="D3712" s="84"/>
      <c r="E3712" s="24"/>
      <c r="F3712" s="25"/>
      <c r="H3712" s="87">
        <f t="shared" si="34"/>
        <v>0</v>
      </c>
    </row>
    <row r="3713" spans="1:8" s="49" customFormat="1">
      <c r="A3713" s="81"/>
      <c r="B3713" s="82"/>
      <c r="C3713" s="83"/>
      <c r="D3713" s="84"/>
      <c r="E3713" s="24"/>
      <c r="F3713" s="25"/>
      <c r="H3713" s="87">
        <f t="shared" si="34"/>
        <v>0</v>
      </c>
    </row>
    <row r="3714" spans="1:8" s="49" customFormat="1">
      <c r="A3714" s="81"/>
      <c r="B3714" s="82"/>
      <c r="C3714" s="83"/>
      <c r="D3714" s="84"/>
      <c r="E3714" s="24"/>
      <c r="F3714" s="25"/>
      <c r="H3714" s="87">
        <f t="shared" si="34"/>
        <v>0</v>
      </c>
    </row>
    <row r="3715" spans="1:8" s="49" customFormat="1">
      <c r="A3715" s="81"/>
      <c r="B3715" s="82"/>
      <c r="C3715" s="83"/>
      <c r="D3715" s="84"/>
      <c r="E3715" s="24"/>
      <c r="F3715" s="25"/>
      <c r="H3715" s="87">
        <f t="shared" si="34"/>
        <v>0</v>
      </c>
    </row>
    <row r="3716" spans="1:8" s="49" customFormat="1">
      <c r="A3716" s="81"/>
      <c r="B3716" s="82"/>
      <c r="C3716" s="83"/>
      <c r="D3716" s="84"/>
      <c r="E3716" s="24"/>
      <c r="F3716" s="25"/>
      <c r="H3716" s="87">
        <f t="shared" si="34"/>
        <v>0</v>
      </c>
    </row>
    <row r="3717" spans="1:8" s="49" customFormat="1">
      <c r="A3717" s="81"/>
      <c r="B3717" s="82"/>
      <c r="C3717" s="83"/>
      <c r="D3717" s="84"/>
      <c r="E3717" s="24"/>
      <c r="F3717" s="25"/>
      <c r="H3717" s="87">
        <f t="shared" si="34"/>
        <v>0</v>
      </c>
    </row>
    <row r="3718" spans="1:8" s="49" customFormat="1">
      <c r="A3718" s="81"/>
      <c r="B3718" s="82"/>
      <c r="C3718" s="83"/>
      <c r="D3718" s="84"/>
      <c r="E3718" s="24"/>
      <c r="F3718" s="25"/>
      <c r="H3718" s="87">
        <f t="shared" si="34"/>
        <v>0</v>
      </c>
    </row>
    <row r="3719" spans="1:8" s="49" customFormat="1">
      <c r="A3719" s="81"/>
      <c r="B3719" s="82"/>
      <c r="C3719" s="83"/>
      <c r="D3719" s="84"/>
      <c r="E3719" s="24"/>
      <c r="F3719" s="25"/>
      <c r="H3719" s="87">
        <f t="shared" si="34"/>
        <v>0</v>
      </c>
    </row>
    <row r="3720" spans="1:8" s="49" customFormat="1">
      <c r="A3720" s="81"/>
      <c r="B3720" s="82"/>
      <c r="C3720" s="83"/>
      <c r="D3720" s="84"/>
      <c r="E3720" s="24"/>
      <c r="F3720" s="25"/>
      <c r="H3720" s="87">
        <f t="shared" si="34"/>
        <v>0</v>
      </c>
    </row>
    <row r="3721" spans="1:8" s="49" customFormat="1">
      <c r="A3721" s="81"/>
      <c r="B3721" s="82"/>
      <c r="C3721" s="83"/>
      <c r="D3721" s="84"/>
      <c r="E3721" s="24"/>
      <c r="F3721" s="25"/>
      <c r="H3721" s="87">
        <f t="shared" si="34"/>
        <v>0</v>
      </c>
    </row>
    <row r="3722" spans="1:8" s="49" customFormat="1">
      <c r="A3722" s="81"/>
      <c r="B3722" s="82"/>
      <c r="C3722" s="83"/>
      <c r="D3722" s="84"/>
      <c r="E3722" s="24"/>
      <c r="F3722" s="25"/>
      <c r="H3722" s="87">
        <f t="shared" si="34"/>
        <v>0</v>
      </c>
    </row>
    <row r="3723" spans="1:8" s="49" customFormat="1">
      <c r="A3723" s="81"/>
      <c r="B3723" s="82"/>
      <c r="C3723" s="83"/>
      <c r="D3723" s="84"/>
      <c r="E3723" s="24"/>
      <c r="F3723" s="25"/>
      <c r="H3723" s="87">
        <f t="shared" si="34"/>
        <v>0</v>
      </c>
    </row>
    <row r="3724" spans="1:8" s="49" customFormat="1">
      <c r="A3724" s="81"/>
      <c r="B3724" s="82"/>
      <c r="C3724" s="83"/>
      <c r="D3724" s="84"/>
      <c r="E3724" s="24"/>
      <c r="F3724" s="25"/>
      <c r="H3724" s="87">
        <f t="shared" si="34"/>
        <v>0</v>
      </c>
    </row>
    <row r="3725" spans="1:8" s="49" customFormat="1">
      <c r="A3725" s="81"/>
      <c r="B3725" s="82"/>
      <c r="C3725" s="83"/>
      <c r="D3725" s="84"/>
      <c r="E3725" s="24"/>
      <c r="F3725" s="25"/>
      <c r="H3725" s="87">
        <f t="shared" si="34"/>
        <v>0</v>
      </c>
    </row>
    <row r="3726" spans="1:8" s="49" customFormat="1">
      <c r="A3726" s="81"/>
      <c r="B3726" s="82"/>
      <c r="C3726" s="83"/>
      <c r="D3726" s="84"/>
      <c r="E3726" s="24"/>
      <c r="F3726" s="25"/>
      <c r="H3726" s="87">
        <f t="shared" si="34"/>
        <v>0</v>
      </c>
    </row>
    <row r="3727" spans="1:8" s="49" customFormat="1">
      <c r="A3727" s="81"/>
      <c r="B3727" s="82"/>
      <c r="C3727" s="83"/>
      <c r="D3727" s="84"/>
      <c r="E3727" s="24"/>
      <c r="F3727" s="25"/>
      <c r="H3727" s="87">
        <f t="shared" si="34"/>
        <v>0</v>
      </c>
    </row>
    <row r="3728" spans="1:8" s="49" customFormat="1">
      <c r="A3728" s="81"/>
      <c r="B3728" s="82"/>
      <c r="C3728" s="83"/>
      <c r="D3728" s="84"/>
      <c r="E3728" s="24"/>
      <c r="F3728" s="25"/>
      <c r="H3728" s="87">
        <f t="shared" si="34"/>
        <v>0</v>
      </c>
    </row>
    <row r="3729" spans="1:8" s="49" customFormat="1">
      <c r="A3729" s="81"/>
      <c r="B3729" s="82"/>
      <c r="C3729" s="83"/>
      <c r="D3729" s="84"/>
      <c r="E3729" s="24"/>
      <c r="F3729" s="25"/>
      <c r="H3729" s="87">
        <f t="shared" si="34"/>
        <v>0</v>
      </c>
    </row>
    <row r="3730" spans="1:8" s="49" customFormat="1">
      <c r="A3730" s="81"/>
      <c r="B3730" s="82"/>
      <c r="C3730" s="83"/>
      <c r="D3730" s="84"/>
      <c r="E3730" s="24"/>
      <c r="F3730" s="25"/>
      <c r="H3730" s="87">
        <f t="shared" ref="H3730:H3793" si="35">G3730*F3730</f>
        <v>0</v>
      </c>
    </row>
    <row r="3731" spans="1:8" s="49" customFormat="1">
      <c r="A3731" s="81"/>
      <c r="B3731" s="82"/>
      <c r="C3731" s="83"/>
      <c r="D3731" s="84"/>
      <c r="E3731" s="24"/>
      <c r="F3731" s="25"/>
      <c r="H3731" s="87">
        <f t="shared" si="35"/>
        <v>0</v>
      </c>
    </row>
    <row r="3732" spans="1:8" s="49" customFormat="1">
      <c r="A3732" s="81"/>
      <c r="B3732" s="82"/>
      <c r="C3732" s="83"/>
      <c r="D3732" s="84"/>
      <c r="E3732" s="24"/>
      <c r="F3732" s="25"/>
      <c r="H3732" s="87">
        <f t="shared" si="35"/>
        <v>0</v>
      </c>
    </row>
    <row r="3733" spans="1:8" s="49" customFormat="1">
      <c r="A3733" s="81"/>
      <c r="B3733" s="82"/>
      <c r="C3733" s="83"/>
      <c r="D3733" s="84"/>
      <c r="E3733" s="24"/>
      <c r="F3733" s="25"/>
      <c r="H3733" s="87">
        <f t="shared" si="35"/>
        <v>0</v>
      </c>
    </row>
    <row r="3734" spans="1:8" s="49" customFormat="1">
      <c r="A3734" s="81"/>
      <c r="B3734" s="82"/>
      <c r="C3734" s="83"/>
      <c r="D3734" s="84"/>
      <c r="E3734" s="24"/>
      <c r="F3734" s="25"/>
      <c r="H3734" s="87">
        <f t="shared" si="35"/>
        <v>0</v>
      </c>
    </row>
    <row r="3735" spans="1:8" s="49" customFormat="1">
      <c r="A3735" s="81"/>
      <c r="B3735" s="82"/>
      <c r="C3735" s="83"/>
      <c r="D3735" s="84"/>
      <c r="E3735" s="24"/>
      <c r="F3735" s="25"/>
      <c r="H3735" s="87">
        <f t="shared" si="35"/>
        <v>0</v>
      </c>
    </row>
    <row r="3736" spans="1:8" s="49" customFormat="1">
      <c r="A3736" s="81"/>
      <c r="B3736" s="82"/>
      <c r="C3736" s="83"/>
      <c r="D3736" s="84"/>
      <c r="E3736" s="24"/>
      <c r="F3736" s="25"/>
      <c r="H3736" s="87">
        <f t="shared" si="35"/>
        <v>0</v>
      </c>
    </row>
    <row r="3737" spans="1:8" s="49" customFormat="1">
      <c r="A3737" s="81"/>
      <c r="B3737" s="82"/>
      <c r="C3737" s="83"/>
      <c r="D3737" s="84"/>
      <c r="E3737" s="24"/>
      <c r="F3737" s="25"/>
      <c r="H3737" s="87">
        <f t="shared" si="35"/>
        <v>0</v>
      </c>
    </row>
    <row r="3738" spans="1:8" s="49" customFormat="1">
      <c r="A3738" s="81"/>
      <c r="B3738" s="82"/>
      <c r="C3738" s="83"/>
      <c r="D3738" s="84"/>
      <c r="E3738" s="24"/>
      <c r="F3738" s="25"/>
      <c r="H3738" s="87">
        <f t="shared" si="35"/>
        <v>0</v>
      </c>
    </row>
    <row r="3739" spans="1:8" s="49" customFormat="1">
      <c r="A3739" s="81"/>
      <c r="B3739" s="82"/>
      <c r="C3739" s="83"/>
      <c r="D3739" s="84"/>
      <c r="E3739" s="24"/>
      <c r="F3739" s="25"/>
      <c r="H3739" s="87">
        <f t="shared" si="35"/>
        <v>0</v>
      </c>
    </row>
    <row r="3740" spans="1:8" s="49" customFormat="1">
      <c r="A3740" s="81"/>
      <c r="B3740" s="82"/>
      <c r="C3740" s="83"/>
      <c r="D3740" s="84"/>
      <c r="E3740" s="24"/>
      <c r="F3740" s="25"/>
      <c r="H3740" s="87">
        <f t="shared" si="35"/>
        <v>0</v>
      </c>
    </row>
    <row r="3741" spans="1:8" s="49" customFormat="1">
      <c r="A3741" s="81"/>
      <c r="B3741" s="82"/>
      <c r="C3741" s="83"/>
      <c r="D3741" s="84"/>
      <c r="E3741" s="24"/>
      <c r="F3741" s="25"/>
      <c r="H3741" s="87">
        <f t="shared" si="35"/>
        <v>0</v>
      </c>
    </row>
    <row r="3742" spans="1:8" s="49" customFormat="1">
      <c r="A3742" s="81"/>
      <c r="B3742" s="82"/>
      <c r="C3742" s="83"/>
      <c r="D3742" s="84"/>
      <c r="E3742" s="24"/>
      <c r="F3742" s="25"/>
      <c r="H3742" s="87">
        <f t="shared" si="35"/>
        <v>0</v>
      </c>
    </row>
    <row r="3743" spans="1:8" s="49" customFormat="1">
      <c r="A3743" s="81"/>
      <c r="B3743" s="82"/>
      <c r="C3743" s="83"/>
      <c r="D3743" s="84"/>
      <c r="E3743" s="24"/>
      <c r="F3743" s="25"/>
      <c r="H3743" s="87">
        <f t="shared" si="35"/>
        <v>0</v>
      </c>
    </row>
    <row r="3744" spans="1:8" s="49" customFormat="1">
      <c r="A3744" s="81"/>
      <c r="B3744" s="82"/>
      <c r="C3744" s="83"/>
      <c r="D3744" s="84"/>
      <c r="E3744" s="24"/>
      <c r="F3744" s="25"/>
      <c r="H3744" s="87">
        <f t="shared" si="35"/>
        <v>0</v>
      </c>
    </row>
    <row r="3745" spans="1:8" s="49" customFormat="1">
      <c r="A3745" s="81"/>
      <c r="B3745" s="82"/>
      <c r="C3745" s="83"/>
      <c r="D3745" s="84"/>
      <c r="E3745" s="24"/>
      <c r="F3745" s="25"/>
      <c r="H3745" s="87">
        <f t="shared" si="35"/>
        <v>0</v>
      </c>
    </row>
    <row r="3746" spans="1:8" s="49" customFormat="1">
      <c r="A3746" s="81"/>
      <c r="B3746" s="82"/>
      <c r="C3746" s="83"/>
      <c r="D3746" s="84"/>
      <c r="E3746" s="24"/>
      <c r="F3746" s="25"/>
      <c r="H3746" s="87">
        <f t="shared" si="35"/>
        <v>0</v>
      </c>
    </row>
    <row r="3747" spans="1:8" s="49" customFormat="1">
      <c r="A3747" s="81"/>
      <c r="B3747" s="82"/>
      <c r="C3747" s="83"/>
      <c r="D3747" s="84"/>
      <c r="E3747" s="24"/>
      <c r="F3747" s="25"/>
      <c r="H3747" s="87">
        <f t="shared" si="35"/>
        <v>0</v>
      </c>
    </row>
    <row r="3748" spans="1:8" s="49" customFormat="1">
      <c r="A3748" s="81"/>
      <c r="B3748" s="82"/>
      <c r="C3748" s="83"/>
      <c r="D3748" s="84"/>
      <c r="E3748" s="24"/>
      <c r="F3748" s="25"/>
      <c r="H3748" s="87">
        <f t="shared" si="35"/>
        <v>0</v>
      </c>
    </row>
    <row r="3749" spans="1:8" s="49" customFormat="1">
      <c r="A3749" s="81"/>
      <c r="B3749" s="82"/>
      <c r="C3749" s="83"/>
      <c r="D3749" s="84"/>
      <c r="E3749" s="24"/>
      <c r="F3749" s="25"/>
      <c r="H3749" s="87">
        <f t="shared" si="35"/>
        <v>0</v>
      </c>
    </row>
    <row r="3750" spans="1:8" s="49" customFormat="1">
      <c r="A3750" s="81"/>
      <c r="B3750" s="82"/>
      <c r="C3750" s="83"/>
      <c r="D3750" s="84"/>
      <c r="E3750" s="24"/>
      <c r="F3750" s="25"/>
      <c r="H3750" s="87">
        <f t="shared" si="35"/>
        <v>0</v>
      </c>
    </row>
    <row r="3751" spans="1:8" s="49" customFormat="1">
      <c r="A3751" s="81"/>
      <c r="B3751" s="82"/>
      <c r="C3751" s="83"/>
      <c r="D3751" s="84"/>
      <c r="E3751" s="24"/>
      <c r="F3751" s="25"/>
      <c r="H3751" s="87">
        <f t="shared" si="35"/>
        <v>0</v>
      </c>
    </row>
    <row r="3752" spans="1:8" s="49" customFormat="1">
      <c r="A3752" s="81"/>
      <c r="B3752" s="82"/>
      <c r="C3752" s="83"/>
      <c r="D3752" s="84"/>
      <c r="E3752" s="24"/>
      <c r="F3752" s="25"/>
      <c r="H3752" s="87">
        <f t="shared" si="35"/>
        <v>0</v>
      </c>
    </row>
    <row r="3753" spans="1:8" s="49" customFormat="1">
      <c r="A3753" s="81"/>
      <c r="B3753" s="82"/>
      <c r="C3753" s="83"/>
      <c r="D3753" s="84"/>
      <c r="E3753" s="24"/>
      <c r="F3753" s="25"/>
      <c r="H3753" s="87">
        <f t="shared" si="35"/>
        <v>0</v>
      </c>
    </row>
    <row r="3754" spans="1:8" s="49" customFormat="1">
      <c r="A3754" s="81"/>
      <c r="B3754" s="82"/>
      <c r="C3754" s="83"/>
      <c r="D3754" s="84"/>
      <c r="E3754" s="24"/>
      <c r="F3754" s="25"/>
      <c r="H3754" s="87">
        <f t="shared" si="35"/>
        <v>0</v>
      </c>
    </row>
    <row r="3755" spans="1:8" s="49" customFormat="1">
      <c r="A3755" s="81"/>
      <c r="B3755" s="82"/>
      <c r="C3755" s="83"/>
      <c r="D3755" s="84"/>
      <c r="E3755" s="24"/>
      <c r="F3755" s="25"/>
      <c r="H3755" s="87">
        <f t="shared" si="35"/>
        <v>0</v>
      </c>
    </row>
    <row r="3756" spans="1:8" s="49" customFormat="1">
      <c r="A3756" s="81"/>
      <c r="B3756" s="82"/>
      <c r="C3756" s="83"/>
      <c r="D3756" s="84"/>
      <c r="E3756" s="24"/>
      <c r="F3756" s="25"/>
      <c r="H3756" s="87">
        <f t="shared" si="35"/>
        <v>0</v>
      </c>
    </row>
    <row r="3757" spans="1:8" s="49" customFormat="1">
      <c r="A3757" s="81"/>
      <c r="B3757" s="82"/>
      <c r="C3757" s="83"/>
      <c r="D3757" s="84"/>
      <c r="E3757" s="24"/>
      <c r="F3757" s="25"/>
      <c r="H3757" s="87">
        <f t="shared" si="35"/>
        <v>0</v>
      </c>
    </row>
    <row r="3758" spans="1:8" s="49" customFormat="1">
      <c r="A3758" s="81"/>
      <c r="B3758" s="82"/>
      <c r="C3758" s="83"/>
      <c r="D3758" s="84"/>
      <c r="E3758" s="24"/>
      <c r="F3758" s="25"/>
      <c r="H3758" s="87">
        <f t="shared" si="35"/>
        <v>0</v>
      </c>
    </row>
    <row r="3759" spans="1:8" s="49" customFormat="1">
      <c r="A3759" s="81"/>
      <c r="B3759" s="82"/>
      <c r="C3759" s="83"/>
      <c r="D3759" s="84"/>
      <c r="E3759" s="24"/>
      <c r="F3759" s="25"/>
      <c r="H3759" s="87">
        <f t="shared" si="35"/>
        <v>0</v>
      </c>
    </row>
    <row r="3760" spans="1:8" s="49" customFormat="1">
      <c r="A3760" s="81"/>
      <c r="B3760" s="82"/>
      <c r="C3760" s="83"/>
      <c r="D3760" s="84"/>
      <c r="E3760" s="24"/>
      <c r="F3760" s="25"/>
      <c r="H3760" s="87">
        <f t="shared" si="35"/>
        <v>0</v>
      </c>
    </row>
    <row r="3761" spans="1:8" s="49" customFormat="1">
      <c r="A3761" s="81"/>
      <c r="B3761" s="82"/>
      <c r="C3761" s="83"/>
      <c r="D3761" s="84"/>
      <c r="E3761" s="24"/>
      <c r="F3761" s="25"/>
      <c r="H3761" s="87">
        <f t="shared" si="35"/>
        <v>0</v>
      </c>
    </row>
    <row r="3762" spans="1:8" s="49" customFormat="1">
      <c r="A3762" s="81"/>
      <c r="B3762" s="82"/>
      <c r="C3762" s="83"/>
      <c r="D3762" s="84"/>
      <c r="E3762" s="24"/>
      <c r="F3762" s="25"/>
      <c r="H3762" s="87">
        <f t="shared" si="35"/>
        <v>0</v>
      </c>
    </row>
    <row r="3763" spans="1:8" s="49" customFormat="1">
      <c r="A3763" s="81"/>
      <c r="B3763" s="82"/>
      <c r="C3763" s="83"/>
      <c r="D3763" s="84"/>
      <c r="E3763" s="24"/>
      <c r="F3763" s="25"/>
      <c r="H3763" s="87">
        <f t="shared" si="35"/>
        <v>0</v>
      </c>
    </row>
    <row r="3764" spans="1:8" s="49" customFormat="1">
      <c r="A3764" s="81"/>
      <c r="B3764" s="82"/>
      <c r="C3764" s="83"/>
      <c r="D3764" s="84"/>
      <c r="E3764" s="24"/>
      <c r="F3764" s="25"/>
      <c r="H3764" s="87">
        <f t="shared" si="35"/>
        <v>0</v>
      </c>
    </row>
    <row r="3765" spans="1:8" s="49" customFormat="1">
      <c r="A3765" s="81"/>
      <c r="B3765" s="82"/>
      <c r="C3765" s="83"/>
      <c r="D3765" s="84"/>
      <c r="E3765" s="24"/>
      <c r="F3765" s="25"/>
      <c r="H3765" s="87">
        <f t="shared" si="35"/>
        <v>0</v>
      </c>
    </row>
    <row r="3766" spans="1:8" s="49" customFormat="1">
      <c r="A3766" s="81"/>
      <c r="B3766" s="82"/>
      <c r="C3766" s="83"/>
      <c r="D3766" s="84"/>
      <c r="E3766" s="24"/>
      <c r="F3766" s="25"/>
      <c r="H3766" s="87">
        <f t="shared" si="35"/>
        <v>0</v>
      </c>
    </row>
    <row r="3767" spans="1:8" s="49" customFormat="1">
      <c r="A3767" s="81"/>
      <c r="B3767" s="82"/>
      <c r="C3767" s="83"/>
      <c r="D3767" s="84"/>
      <c r="E3767" s="24"/>
      <c r="F3767" s="25"/>
      <c r="H3767" s="87">
        <f t="shared" si="35"/>
        <v>0</v>
      </c>
    </row>
    <row r="3768" spans="1:8" s="49" customFormat="1">
      <c r="A3768" s="81"/>
      <c r="B3768" s="82"/>
      <c r="C3768" s="83"/>
      <c r="D3768" s="84"/>
      <c r="E3768" s="24"/>
      <c r="F3768" s="25"/>
      <c r="H3768" s="87">
        <f t="shared" si="35"/>
        <v>0</v>
      </c>
    </row>
    <row r="3769" spans="1:8" s="49" customFormat="1">
      <c r="A3769" s="81"/>
      <c r="B3769" s="82"/>
      <c r="C3769" s="83"/>
      <c r="D3769" s="84"/>
      <c r="E3769" s="24"/>
      <c r="F3769" s="25"/>
      <c r="H3769" s="87">
        <f t="shared" si="35"/>
        <v>0</v>
      </c>
    </row>
    <row r="3770" spans="1:8" s="49" customFormat="1">
      <c r="A3770" s="81"/>
      <c r="B3770" s="82"/>
      <c r="C3770" s="83"/>
      <c r="D3770" s="84"/>
      <c r="E3770" s="24"/>
      <c r="F3770" s="25"/>
      <c r="H3770" s="87">
        <f t="shared" si="35"/>
        <v>0</v>
      </c>
    </row>
    <row r="3771" spans="1:8" s="49" customFormat="1">
      <c r="A3771" s="81"/>
      <c r="B3771" s="82"/>
      <c r="C3771" s="83"/>
      <c r="D3771" s="84"/>
      <c r="E3771" s="24"/>
      <c r="F3771" s="25"/>
      <c r="H3771" s="87">
        <f t="shared" si="35"/>
        <v>0</v>
      </c>
    </row>
    <row r="3772" spans="1:8" s="49" customFormat="1">
      <c r="A3772" s="81"/>
      <c r="B3772" s="82"/>
      <c r="C3772" s="83"/>
      <c r="D3772" s="84"/>
      <c r="E3772" s="24"/>
      <c r="F3772" s="25"/>
      <c r="H3772" s="87">
        <f t="shared" si="35"/>
        <v>0</v>
      </c>
    </row>
    <row r="3773" spans="1:8" s="49" customFormat="1">
      <c r="A3773" s="81"/>
      <c r="B3773" s="82"/>
      <c r="C3773" s="83"/>
      <c r="D3773" s="84"/>
      <c r="E3773" s="24"/>
      <c r="F3773" s="25"/>
      <c r="H3773" s="87">
        <f t="shared" si="35"/>
        <v>0</v>
      </c>
    </row>
    <row r="3774" spans="1:8" s="49" customFormat="1">
      <c r="A3774" s="81"/>
      <c r="B3774" s="82"/>
      <c r="C3774" s="83"/>
      <c r="D3774" s="84"/>
      <c r="E3774" s="24"/>
      <c r="F3774" s="25"/>
      <c r="H3774" s="87">
        <f t="shared" si="35"/>
        <v>0</v>
      </c>
    </row>
    <row r="3775" spans="1:8" s="49" customFormat="1">
      <c r="A3775" s="81"/>
      <c r="B3775" s="82"/>
      <c r="C3775" s="83"/>
      <c r="D3775" s="84"/>
      <c r="E3775" s="24"/>
      <c r="F3775" s="25"/>
      <c r="H3775" s="87">
        <f t="shared" si="35"/>
        <v>0</v>
      </c>
    </row>
    <row r="3776" spans="1:8" s="49" customFormat="1">
      <c r="A3776" s="81"/>
      <c r="B3776" s="82"/>
      <c r="C3776" s="83"/>
      <c r="D3776" s="84"/>
      <c r="E3776" s="24"/>
      <c r="F3776" s="25"/>
      <c r="H3776" s="87">
        <f t="shared" si="35"/>
        <v>0</v>
      </c>
    </row>
    <row r="3777" spans="1:8" s="49" customFormat="1">
      <c r="A3777" s="81"/>
      <c r="B3777" s="82"/>
      <c r="C3777" s="83"/>
      <c r="D3777" s="84"/>
      <c r="E3777" s="24"/>
      <c r="F3777" s="25"/>
      <c r="H3777" s="87">
        <f t="shared" si="35"/>
        <v>0</v>
      </c>
    </row>
    <row r="3778" spans="1:8" s="49" customFormat="1">
      <c r="A3778" s="81"/>
      <c r="B3778" s="82"/>
      <c r="C3778" s="83"/>
      <c r="D3778" s="84"/>
      <c r="E3778" s="24"/>
      <c r="F3778" s="25"/>
      <c r="H3778" s="87">
        <f t="shared" si="35"/>
        <v>0</v>
      </c>
    </row>
    <row r="3779" spans="1:8" s="49" customFormat="1">
      <c r="A3779" s="81"/>
      <c r="B3779" s="82"/>
      <c r="C3779" s="83"/>
      <c r="D3779" s="84"/>
      <c r="E3779" s="24"/>
      <c r="F3779" s="25"/>
      <c r="H3779" s="87">
        <f t="shared" si="35"/>
        <v>0</v>
      </c>
    </row>
    <row r="3780" spans="1:8" s="49" customFormat="1">
      <c r="A3780" s="81"/>
      <c r="B3780" s="82"/>
      <c r="C3780" s="83"/>
      <c r="D3780" s="84"/>
      <c r="E3780" s="24"/>
      <c r="F3780" s="25"/>
      <c r="H3780" s="87">
        <f t="shared" si="35"/>
        <v>0</v>
      </c>
    </row>
    <row r="3781" spans="1:8" s="49" customFormat="1">
      <c r="A3781" s="81"/>
      <c r="B3781" s="82"/>
      <c r="C3781" s="83"/>
      <c r="D3781" s="84"/>
      <c r="E3781" s="24"/>
      <c r="F3781" s="25"/>
      <c r="H3781" s="87">
        <f t="shared" si="35"/>
        <v>0</v>
      </c>
    </row>
    <row r="3782" spans="1:8" s="49" customFormat="1">
      <c r="A3782" s="81"/>
      <c r="B3782" s="82"/>
      <c r="C3782" s="83"/>
      <c r="D3782" s="84"/>
      <c r="E3782" s="24"/>
      <c r="F3782" s="25"/>
      <c r="H3782" s="87">
        <f t="shared" si="35"/>
        <v>0</v>
      </c>
    </row>
    <row r="3783" spans="1:8" s="49" customFormat="1">
      <c r="A3783" s="81"/>
      <c r="B3783" s="82"/>
      <c r="C3783" s="83"/>
      <c r="D3783" s="84"/>
      <c r="E3783" s="24"/>
      <c r="F3783" s="25"/>
      <c r="H3783" s="87">
        <f t="shared" si="35"/>
        <v>0</v>
      </c>
    </row>
    <row r="3784" spans="1:8" s="49" customFormat="1">
      <c r="A3784" s="81"/>
      <c r="B3784" s="82"/>
      <c r="C3784" s="83"/>
      <c r="D3784" s="84"/>
      <c r="E3784" s="24"/>
      <c r="F3784" s="25"/>
      <c r="H3784" s="87">
        <f t="shared" si="35"/>
        <v>0</v>
      </c>
    </row>
    <row r="3785" spans="1:8" s="49" customFormat="1">
      <c r="A3785" s="81"/>
      <c r="B3785" s="82"/>
      <c r="C3785" s="83"/>
      <c r="D3785" s="84"/>
      <c r="E3785" s="24"/>
      <c r="F3785" s="25"/>
      <c r="H3785" s="87">
        <f t="shared" si="35"/>
        <v>0</v>
      </c>
    </row>
    <row r="3786" spans="1:8" s="49" customFormat="1">
      <c r="A3786" s="81"/>
      <c r="B3786" s="82"/>
      <c r="C3786" s="83"/>
      <c r="D3786" s="84"/>
      <c r="E3786" s="24"/>
      <c r="F3786" s="25"/>
      <c r="H3786" s="87">
        <f t="shared" si="35"/>
        <v>0</v>
      </c>
    </row>
    <row r="3787" spans="1:8" s="49" customFormat="1">
      <c r="A3787" s="81"/>
      <c r="B3787" s="82"/>
      <c r="C3787" s="83"/>
      <c r="D3787" s="84"/>
      <c r="E3787" s="24"/>
      <c r="F3787" s="25"/>
      <c r="H3787" s="87">
        <f t="shared" si="35"/>
        <v>0</v>
      </c>
    </row>
    <row r="3788" spans="1:8" s="49" customFormat="1">
      <c r="A3788" s="81"/>
      <c r="B3788" s="82"/>
      <c r="C3788" s="83"/>
      <c r="D3788" s="84"/>
      <c r="E3788" s="24"/>
      <c r="F3788" s="25"/>
      <c r="H3788" s="87">
        <f t="shared" si="35"/>
        <v>0</v>
      </c>
    </row>
    <row r="3789" spans="1:8" s="49" customFormat="1">
      <c r="A3789" s="81"/>
      <c r="B3789" s="82"/>
      <c r="C3789" s="83"/>
      <c r="D3789" s="84"/>
      <c r="E3789" s="24"/>
      <c r="F3789" s="25"/>
      <c r="H3789" s="87">
        <f t="shared" si="35"/>
        <v>0</v>
      </c>
    </row>
    <row r="3790" spans="1:8" s="49" customFormat="1">
      <c r="A3790" s="81"/>
      <c r="B3790" s="82"/>
      <c r="C3790" s="83"/>
      <c r="D3790" s="84"/>
      <c r="E3790" s="24"/>
      <c r="F3790" s="25"/>
      <c r="H3790" s="87">
        <f t="shared" si="35"/>
        <v>0</v>
      </c>
    </row>
    <row r="3791" spans="1:8" s="49" customFormat="1">
      <c r="A3791" s="81"/>
      <c r="B3791" s="82"/>
      <c r="C3791" s="83"/>
      <c r="D3791" s="84"/>
      <c r="E3791" s="24"/>
      <c r="F3791" s="25"/>
      <c r="H3791" s="87">
        <f t="shared" si="35"/>
        <v>0</v>
      </c>
    </row>
    <row r="3792" spans="1:8" s="49" customFormat="1">
      <c r="A3792" s="81"/>
      <c r="B3792" s="82"/>
      <c r="C3792" s="83"/>
      <c r="D3792" s="84"/>
      <c r="E3792" s="24"/>
      <c r="F3792" s="25"/>
      <c r="H3792" s="87">
        <f t="shared" si="35"/>
        <v>0</v>
      </c>
    </row>
    <row r="3793" spans="1:8" s="49" customFormat="1">
      <c r="A3793" s="81"/>
      <c r="B3793" s="82"/>
      <c r="C3793" s="83"/>
      <c r="D3793" s="84"/>
      <c r="E3793" s="24"/>
      <c r="F3793" s="25"/>
      <c r="H3793" s="87">
        <f t="shared" si="35"/>
        <v>0</v>
      </c>
    </row>
    <row r="3794" spans="1:8" s="49" customFormat="1">
      <c r="A3794" s="81"/>
      <c r="B3794" s="82"/>
      <c r="C3794" s="83"/>
      <c r="D3794" s="84"/>
      <c r="E3794" s="24"/>
      <c r="F3794" s="25"/>
      <c r="H3794" s="87">
        <f t="shared" ref="H3794:H3857" si="36">G3794*F3794</f>
        <v>0</v>
      </c>
    </row>
    <row r="3795" spans="1:8" s="49" customFormat="1">
      <c r="A3795" s="81"/>
      <c r="B3795" s="82"/>
      <c r="C3795" s="83"/>
      <c r="D3795" s="84"/>
      <c r="E3795" s="24"/>
      <c r="F3795" s="25"/>
      <c r="H3795" s="87">
        <f t="shared" si="36"/>
        <v>0</v>
      </c>
    </row>
    <row r="3796" spans="1:8" s="49" customFormat="1">
      <c r="A3796" s="81"/>
      <c r="B3796" s="82"/>
      <c r="C3796" s="83"/>
      <c r="D3796" s="84"/>
      <c r="E3796" s="24"/>
      <c r="F3796" s="25"/>
      <c r="H3796" s="87">
        <f t="shared" si="36"/>
        <v>0</v>
      </c>
    </row>
    <row r="3797" spans="1:8" s="49" customFormat="1">
      <c r="A3797" s="81"/>
      <c r="B3797" s="82"/>
      <c r="C3797" s="83"/>
      <c r="D3797" s="84"/>
      <c r="E3797" s="24"/>
      <c r="F3797" s="25"/>
      <c r="H3797" s="87">
        <f t="shared" si="36"/>
        <v>0</v>
      </c>
    </row>
    <row r="3798" spans="1:8" s="49" customFormat="1">
      <c r="A3798" s="81"/>
      <c r="B3798" s="82"/>
      <c r="C3798" s="83"/>
      <c r="D3798" s="84"/>
      <c r="E3798" s="24"/>
      <c r="F3798" s="25"/>
      <c r="H3798" s="87">
        <f t="shared" si="36"/>
        <v>0</v>
      </c>
    </row>
    <row r="3799" spans="1:8" s="49" customFormat="1">
      <c r="A3799" s="81"/>
      <c r="B3799" s="82"/>
      <c r="C3799" s="83"/>
      <c r="D3799" s="84"/>
      <c r="E3799" s="24"/>
      <c r="F3799" s="25"/>
      <c r="H3799" s="87">
        <f t="shared" si="36"/>
        <v>0</v>
      </c>
    </row>
    <row r="3800" spans="1:8" s="49" customFormat="1">
      <c r="A3800" s="81"/>
      <c r="B3800" s="82"/>
      <c r="C3800" s="83"/>
      <c r="D3800" s="84"/>
      <c r="E3800" s="24"/>
      <c r="F3800" s="25"/>
      <c r="H3800" s="87">
        <f t="shared" si="36"/>
        <v>0</v>
      </c>
    </row>
    <row r="3801" spans="1:8" s="49" customFormat="1">
      <c r="A3801" s="81"/>
      <c r="B3801" s="82"/>
      <c r="C3801" s="83"/>
      <c r="D3801" s="84"/>
      <c r="E3801" s="24"/>
      <c r="F3801" s="25"/>
      <c r="H3801" s="87">
        <f t="shared" si="36"/>
        <v>0</v>
      </c>
    </row>
    <row r="3802" spans="1:8" s="49" customFormat="1">
      <c r="A3802" s="81"/>
      <c r="B3802" s="82"/>
      <c r="C3802" s="83"/>
      <c r="D3802" s="84"/>
      <c r="E3802" s="24"/>
      <c r="F3802" s="25"/>
      <c r="H3802" s="87">
        <f t="shared" si="36"/>
        <v>0</v>
      </c>
    </row>
    <row r="3803" spans="1:8" s="49" customFormat="1">
      <c r="A3803" s="81"/>
      <c r="B3803" s="82"/>
      <c r="C3803" s="83"/>
      <c r="D3803" s="84"/>
      <c r="E3803" s="24"/>
      <c r="F3803" s="25"/>
      <c r="H3803" s="87">
        <f t="shared" si="36"/>
        <v>0</v>
      </c>
    </row>
    <row r="3804" spans="1:8" s="49" customFormat="1">
      <c r="A3804" s="81"/>
      <c r="B3804" s="82"/>
      <c r="C3804" s="83"/>
      <c r="D3804" s="84"/>
      <c r="E3804" s="24"/>
      <c r="F3804" s="25"/>
      <c r="H3804" s="87">
        <f t="shared" si="36"/>
        <v>0</v>
      </c>
    </row>
    <row r="3805" spans="1:8" s="49" customFormat="1">
      <c r="A3805" s="81"/>
      <c r="B3805" s="82"/>
      <c r="C3805" s="83"/>
      <c r="D3805" s="84"/>
      <c r="E3805" s="24"/>
      <c r="F3805" s="25"/>
      <c r="H3805" s="87">
        <f t="shared" si="36"/>
        <v>0</v>
      </c>
    </row>
    <row r="3806" spans="1:8" s="49" customFormat="1">
      <c r="A3806" s="81"/>
      <c r="B3806" s="82"/>
      <c r="C3806" s="83"/>
      <c r="D3806" s="84"/>
      <c r="E3806" s="24"/>
      <c r="F3806" s="25"/>
      <c r="H3806" s="87">
        <f t="shared" si="36"/>
        <v>0</v>
      </c>
    </row>
    <row r="3807" spans="1:8" s="49" customFormat="1">
      <c r="A3807" s="81"/>
      <c r="B3807" s="82"/>
      <c r="C3807" s="83"/>
      <c r="D3807" s="84"/>
      <c r="E3807" s="24"/>
      <c r="F3807" s="25"/>
      <c r="H3807" s="87">
        <f t="shared" si="36"/>
        <v>0</v>
      </c>
    </row>
    <row r="3808" spans="1:8" s="49" customFormat="1">
      <c r="A3808" s="81"/>
      <c r="B3808" s="82"/>
      <c r="C3808" s="83"/>
      <c r="D3808" s="84"/>
      <c r="E3808" s="24"/>
      <c r="F3808" s="25"/>
      <c r="H3808" s="87">
        <f t="shared" si="36"/>
        <v>0</v>
      </c>
    </row>
    <row r="3809" spans="1:8" s="49" customFormat="1">
      <c r="A3809" s="81"/>
      <c r="B3809" s="82"/>
      <c r="C3809" s="83"/>
      <c r="D3809" s="84"/>
      <c r="E3809" s="24"/>
      <c r="F3809" s="25"/>
      <c r="H3809" s="87">
        <f t="shared" si="36"/>
        <v>0</v>
      </c>
    </row>
    <row r="3810" spans="1:8" s="49" customFormat="1">
      <c r="A3810" s="81"/>
      <c r="B3810" s="82"/>
      <c r="C3810" s="83"/>
      <c r="D3810" s="84"/>
      <c r="E3810" s="24"/>
      <c r="F3810" s="25"/>
      <c r="H3810" s="87">
        <f t="shared" si="36"/>
        <v>0</v>
      </c>
    </row>
    <row r="3811" spans="1:8" s="49" customFormat="1">
      <c r="A3811" s="81"/>
      <c r="B3811" s="82"/>
      <c r="C3811" s="83"/>
      <c r="D3811" s="84"/>
      <c r="E3811" s="24"/>
      <c r="F3811" s="25"/>
      <c r="H3811" s="87">
        <f t="shared" si="36"/>
        <v>0</v>
      </c>
    </row>
    <row r="3812" spans="1:8" s="49" customFormat="1">
      <c r="A3812" s="81"/>
      <c r="B3812" s="82"/>
      <c r="C3812" s="83"/>
      <c r="D3812" s="84"/>
      <c r="E3812" s="24"/>
      <c r="F3812" s="25"/>
      <c r="H3812" s="87">
        <f t="shared" si="36"/>
        <v>0</v>
      </c>
    </row>
    <row r="3813" spans="1:8" s="49" customFormat="1">
      <c r="A3813" s="81"/>
      <c r="B3813" s="82"/>
      <c r="C3813" s="83"/>
      <c r="D3813" s="84"/>
      <c r="E3813" s="24"/>
      <c r="F3813" s="25"/>
      <c r="H3813" s="87">
        <f t="shared" si="36"/>
        <v>0</v>
      </c>
    </row>
    <row r="3814" spans="1:8" s="49" customFormat="1">
      <c r="A3814" s="81"/>
      <c r="B3814" s="82"/>
      <c r="C3814" s="83"/>
      <c r="D3814" s="84"/>
      <c r="E3814" s="24"/>
      <c r="F3814" s="25"/>
      <c r="H3814" s="87">
        <f t="shared" si="36"/>
        <v>0</v>
      </c>
    </row>
    <row r="3815" spans="1:8" s="49" customFormat="1">
      <c r="A3815" s="81"/>
      <c r="B3815" s="82"/>
      <c r="C3815" s="83"/>
      <c r="D3815" s="84"/>
      <c r="E3815" s="24"/>
      <c r="F3815" s="25"/>
      <c r="H3815" s="87">
        <f t="shared" si="36"/>
        <v>0</v>
      </c>
    </row>
    <row r="3816" spans="1:8" s="49" customFormat="1">
      <c r="A3816" s="81"/>
      <c r="B3816" s="82"/>
      <c r="C3816" s="83"/>
      <c r="D3816" s="84"/>
      <c r="E3816" s="24"/>
      <c r="F3816" s="25"/>
      <c r="H3816" s="87">
        <f t="shared" si="36"/>
        <v>0</v>
      </c>
    </row>
    <row r="3817" spans="1:8" s="49" customFormat="1">
      <c r="A3817" s="81"/>
      <c r="B3817" s="82"/>
      <c r="C3817" s="83"/>
      <c r="D3817" s="84"/>
      <c r="E3817" s="24"/>
      <c r="F3817" s="25"/>
      <c r="H3817" s="87">
        <f t="shared" si="36"/>
        <v>0</v>
      </c>
    </row>
    <row r="3818" spans="1:8" s="49" customFormat="1">
      <c r="A3818" s="81"/>
      <c r="B3818" s="82"/>
      <c r="C3818" s="83"/>
      <c r="D3818" s="84"/>
      <c r="E3818" s="24"/>
      <c r="F3818" s="25"/>
      <c r="H3818" s="87">
        <f t="shared" si="36"/>
        <v>0</v>
      </c>
    </row>
    <row r="3819" spans="1:8" s="49" customFormat="1">
      <c r="A3819" s="81"/>
      <c r="B3819" s="82"/>
      <c r="C3819" s="83"/>
      <c r="D3819" s="84"/>
      <c r="E3819" s="24"/>
      <c r="F3819" s="25"/>
      <c r="H3819" s="87">
        <f t="shared" si="36"/>
        <v>0</v>
      </c>
    </row>
    <row r="3820" spans="1:8" s="49" customFormat="1">
      <c r="A3820" s="81"/>
      <c r="B3820" s="82"/>
      <c r="C3820" s="83"/>
      <c r="D3820" s="84"/>
      <c r="E3820" s="24"/>
      <c r="F3820" s="25"/>
      <c r="H3820" s="87">
        <f t="shared" si="36"/>
        <v>0</v>
      </c>
    </row>
    <row r="3821" spans="1:8" s="49" customFormat="1">
      <c r="A3821" s="81"/>
      <c r="B3821" s="82"/>
      <c r="C3821" s="83"/>
      <c r="D3821" s="84"/>
      <c r="E3821" s="24"/>
      <c r="F3821" s="25"/>
      <c r="H3821" s="87">
        <f t="shared" si="36"/>
        <v>0</v>
      </c>
    </row>
    <row r="3822" spans="1:8" s="49" customFormat="1">
      <c r="A3822" s="81"/>
      <c r="B3822" s="82"/>
      <c r="C3822" s="83"/>
      <c r="D3822" s="84"/>
      <c r="E3822" s="24"/>
      <c r="F3822" s="25"/>
      <c r="H3822" s="87">
        <f t="shared" si="36"/>
        <v>0</v>
      </c>
    </row>
    <row r="3823" spans="1:8" s="49" customFormat="1">
      <c r="A3823" s="81"/>
      <c r="B3823" s="82"/>
      <c r="C3823" s="83"/>
      <c r="D3823" s="84"/>
      <c r="E3823" s="24"/>
      <c r="F3823" s="25"/>
      <c r="H3823" s="87">
        <f t="shared" si="36"/>
        <v>0</v>
      </c>
    </row>
    <row r="3824" spans="1:8" s="49" customFormat="1">
      <c r="A3824" s="81"/>
      <c r="B3824" s="82"/>
      <c r="C3824" s="83"/>
      <c r="D3824" s="84"/>
      <c r="E3824" s="24"/>
      <c r="F3824" s="25"/>
      <c r="H3824" s="87">
        <f t="shared" si="36"/>
        <v>0</v>
      </c>
    </row>
    <row r="3825" spans="1:8" s="49" customFormat="1">
      <c r="A3825" s="81"/>
      <c r="B3825" s="82"/>
      <c r="C3825" s="83"/>
      <c r="D3825" s="84"/>
      <c r="E3825" s="24"/>
      <c r="F3825" s="25"/>
      <c r="H3825" s="87">
        <f t="shared" si="36"/>
        <v>0</v>
      </c>
    </row>
    <row r="3826" spans="1:8" s="49" customFormat="1">
      <c r="A3826" s="81"/>
      <c r="B3826" s="82"/>
      <c r="C3826" s="83"/>
      <c r="D3826" s="84"/>
      <c r="E3826" s="24"/>
      <c r="F3826" s="25"/>
      <c r="H3826" s="87">
        <f t="shared" si="36"/>
        <v>0</v>
      </c>
    </row>
    <row r="3827" spans="1:8" s="49" customFormat="1">
      <c r="A3827" s="81"/>
      <c r="B3827" s="82"/>
      <c r="C3827" s="83"/>
      <c r="D3827" s="84"/>
      <c r="E3827" s="24"/>
      <c r="F3827" s="25"/>
      <c r="H3827" s="87">
        <f t="shared" si="36"/>
        <v>0</v>
      </c>
    </row>
    <row r="3828" spans="1:8" s="49" customFormat="1">
      <c r="A3828" s="81"/>
      <c r="B3828" s="82"/>
      <c r="C3828" s="83"/>
      <c r="D3828" s="84"/>
      <c r="E3828" s="24"/>
      <c r="F3828" s="25"/>
      <c r="H3828" s="87">
        <f t="shared" si="36"/>
        <v>0</v>
      </c>
    </row>
    <row r="3829" spans="1:8" s="49" customFormat="1">
      <c r="A3829" s="81"/>
      <c r="B3829" s="82"/>
      <c r="C3829" s="83"/>
      <c r="D3829" s="84"/>
      <c r="E3829" s="24"/>
      <c r="F3829" s="25"/>
      <c r="H3829" s="87">
        <f t="shared" si="36"/>
        <v>0</v>
      </c>
    </row>
    <row r="3830" spans="1:8" s="49" customFormat="1">
      <c r="A3830" s="81"/>
      <c r="B3830" s="82"/>
      <c r="C3830" s="83"/>
      <c r="D3830" s="84"/>
      <c r="E3830" s="24"/>
      <c r="F3830" s="25"/>
      <c r="H3830" s="87">
        <f t="shared" si="36"/>
        <v>0</v>
      </c>
    </row>
    <row r="3831" spans="1:8" s="49" customFormat="1">
      <c r="A3831" s="81"/>
      <c r="B3831" s="82"/>
      <c r="C3831" s="83"/>
      <c r="D3831" s="84"/>
      <c r="E3831" s="24"/>
      <c r="F3831" s="25"/>
      <c r="H3831" s="87">
        <f t="shared" si="36"/>
        <v>0</v>
      </c>
    </row>
    <row r="3832" spans="1:8" s="49" customFormat="1">
      <c r="A3832" s="81"/>
      <c r="B3832" s="82"/>
      <c r="C3832" s="83"/>
      <c r="D3832" s="84"/>
      <c r="E3832" s="24"/>
      <c r="F3832" s="25"/>
      <c r="H3832" s="87">
        <f t="shared" si="36"/>
        <v>0</v>
      </c>
    </row>
    <row r="3833" spans="1:8" s="49" customFormat="1">
      <c r="A3833" s="81"/>
      <c r="B3833" s="82"/>
      <c r="C3833" s="83"/>
      <c r="D3833" s="84"/>
      <c r="E3833" s="24"/>
      <c r="F3833" s="25"/>
      <c r="H3833" s="87">
        <f t="shared" si="36"/>
        <v>0</v>
      </c>
    </row>
    <row r="3834" spans="1:8" s="49" customFormat="1">
      <c r="A3834" s="81"/>
      <c r="B3834" s="82"/>
      <c r="C3834" s="83"/>
      <c r="D3834" s="84"/>
      <c r="E3834" s="24"/>
      <c r="F3834" s="25"/>
      <c r="H3834" s="87">
        <f t="shared" si="36"/>
        <v>0</v>
      </c>
    </row>
    <row r="3835" spans="1:8" s="49" customFormat="1">
      <c r="A3835" s="81"/>
      <c r="B3835" s="82"/>
      <c r="C3835" s="83"/>
      <c r="D3835" s="84"/>
      <c r="E3835" s="24"/>
      <c r="F3835" s="25"/>
      <c r="H3835" s="87">
        <f t="shared" si="36"/>
        <v>0</v>
      </c>
    </row>
    <row r="3836" spans="1:8" s="49" customFormat="1">
      <c r="A3836" s="81"/>
      <c r="B3836" s="82"/>
      <c r="C3836" s="83"/>
      <c r="D3836" s="84"/>
      <c r="E3836" s="24"/>
      <c r="F3836" s="25"/>
      <c r="H3836" s="87">
        <f t="shared" si="36"/>
        <v>0</v>
      </c>
    </row>
    <row r="3837" spans="1:8" s="49" customFormat="1">
      <c r="A3837" s="81"/>
      <c r="B3837" s="82"/>
      <c r="C3837" s="83"/>
      <c r="D3837" s="84"/>
      <c r="E3837" s="24"/>
      <c r="F3837" s="25"/>
      <c r="H3837" s="87">
        <f t="shared" si="36"/>
        <v>0</v>
      </c>
    </row>
    <row r="3838" spans="1:8" s="49" customFormat="1">
      <c r="A3838" s="81"/>
      <c r="B3838" s="82"/>
      <c r="C3838" s="83"/>
      <c r="D3838" s="84"/>
      <c r="E3838" s="24"/>
      <c r="F3838" s="25"/>
      <c r="H3838" s="87">
        <f t="shared" si="36"/>
        <v>0</v>
      </c>
    </row>
    <row r="3839" spans="1:8" s="49" customFormat="1">
      <c r="A3839" s="81"/>
      <c r="B3839" s="82"/>
      <c r="C3839" s="83"/>
      <c r="D3839" s="84"/>
      <c r="E3839" s="24"/>
      <c r="F3839" s="25"/>
      <c r="H3839" s="87">
        <f t="shared" si="36"/>
        <v>0</v>
      </c>
    </row>
    <row r="3840" spans="1:8" s="49" customFormat="1">
      <c r="A3840" s="81"/>
      <c r="B3840" s="82"/>
      <c r="C3840" s="83"/>
      <c r="D3840" s="84"/>
      <c r="E3840" s="24"/>
      <c r="F3840" s="25"/>
      <c r="H3840" s="87">
        <f t="shared" si="36"/>
        <v>0</v>
      </c>
    </row>
    <row r="3841" spans="1:8" s="49" customFormat="1">
      <c r="A3841" s="81"/>
      <c r="B3841" s="82"/>
      <c r="C3841" s="83"/>
      <c r="D3841" s="84"/>
      <c r="E3841" s="24"/>
      <c r="F3841" s="25"/>
      <c r="H3841" s="87">
        <f t="shared" si="36"/>
        <v>0</v>
      </c>
    </row>
    <row r="3842" spans="1:8" s="49" customFormat="1">
      <c r="A3842" s="81"/>
      <c r="B3842" s="82"/>
      <c r="C3842" s="83"/>
      <c r="D3842" s="84"/>
      <c r="E3842" s="24"/>
      <c r="F3842" s="25"/>
      <c r="H3842" s="87">
        <f t="shared" si="36"/>
        <v>0</v>
      </c>
    </row>
    <row r="3843" spans="1:8" s="49" customFormat="1">
      <c r="A3843" s="81"/>
      <c r="B3843" s="82"/>
      <c r="C3843" s="83"/>
      <c r="D3843" s="84"/>
      <c r="E3843" s="24"/>
      <c r="F3843" s="25"/>
      <c r="H3843" s="87">
        <f t="shared" si="36"/>
        <v>0</v>
      </c>
    </row>
    <row r="3844" spans="1:8" s="49" customFormat="1">
      <c r="A3844" s="81"/>
      <c r="B3844" s="82"/>
      <c r="C3844" s="83"/>
      <c r="D3844" s="84"/>
      <c r="E3844" s="24"/>
      <c r="F3844" s="25"/>
      <c r="H3844" s="87">
        <f t="shared" si="36"/>
        <v>0</v>
      </c>
    </row>
    <row r="3845" spans="1:8" s="49" customFormat="1">
      <c r="A3845" s="81"/>
      <c r="B3845" s="82"/>
      <c r="C3845" s="83"/>
      <c r="D3845" s="84"/>
      <c r="E3845" s="24"/>
      <c r="F3845" s="25"/>
      <c r="H3845" s="87">
        <f t="shared" si="36"/>
        <v>0</v>
      </c>
    </row>
    <row r="3846" spans="1:8" s="49" customFormat="1">
      <c r="A3846" s="81"/>
      <c r="B3846" s="82"/>
      <c r="C3846" s="83"/>
      <c r="D3846" s="84"/>
      <c r="E3846" s="24"/>
      <c r="F3846" s="25"/>
      <c r="H3846" s="87">
        <f t="shared" si="36"/>
        <v>0</v>
      </c>
    </row>
    <row r="3847" spans="1:8" s="49" customFormat="1">
      <c r="A3847" s="81"/>
      <c r="B3847" s="82"/>
      <c r="C3847" s="83"/>
      <c r="D3847" s="84"/>
      <c r="E3847" s="24"/>
      <c r="F3847" s="25"/>
      <c r="H3847" s="87">
        <f t="shared" si="36"/>
        <v>0</v>
      </c>
    </row>
    <row r="3848" spans="1:8" s="49" customFormat="1">
      <c r="A3848" s="81"/>
      <c r="B3848" s="82"/>
      <c r="C3848" s="83"/>
      <c r="D3848" s="84"/>
      <c r="E3848" s="24"/>
      <c r="F3848" s="25"/>
      <c r="H3848" s="87">
        <f t="shared" si="36"/>
        <v>0</v>
      </c>
    </row>
    <row r="3849" spans="1:8" s="49" customFormat="1">
      <c r="A3849" s="81"/>
      <c r="B3849" s="82"/>
      <c r="C3849" s="83"/>
      <c r="D3849" s="84"/>
      <c r="E3849" s="24"/>
      <c r="F3849" s="25"/>
      <c r="H3849" s="87">
        <f t="shared" si="36"/>
        <v>0</v>
      </c>
    </row>
    <row r="3850" spans="1:8" s="49" customFormat="1">
      <c r="A3850" s="81"/>
      <c r="B3850" s="82"/>
      <c r="C3850" s="83"/>
      <c r="D3850" s="84"/>
      <c r="E3850" s="24"/>
      <c r="F3850" s="25"/>
      <c r="H3850" s="87">
        <f t="shared" si="36"/>
        <v>0</v>
      </c>
    </row>
    <row r="3851" spans="1:8" s="49" customFormat="1">
      <c r="A3851" s="81"/>
      <c r="B3851" s="82"/>
      <c r="C3851" s="83"/>
      <c r="D3851" s="84"/>
      <c r="E3851" s="24"/>
      <c r="F3851" s="25"/>
      <c r="H3851" s="87">
        <f t="shared" si="36"/>
        <v>0</v>
      </c>
    </row>
    <row r="3852" spans="1:8" s="49" customFormat="1">
      <c r="A3852" s="81"/>
      <c r="B3852" s="82"/>
      <c r="C3852" s="83"/>
      <c r="D3852" s="84"/>
      <c r="E3852" s="24"/>
      <c r="F3852" s="25"/>
      <c r="H3852" s="87">
        <f t="shared" si="36"/>
        <v>0</v>
      </c>
    </row>
    <row r="3853" spans="1:8" s="49" customFormat="1">
      <c r="A3853" s="81"/>
      <c r="B3853" s="82"/>
      <c r="C3853" s="83"/>
      <c r="D3853" s="84"/>
      <c r="E3853" s="24"/>
      <c r="F3853" s="25"/>
      <c r="H3853" s="87">
        <f t="shared" si="36"/>
        <v>0</v>
      </c>
    </row>
    <row r="3854" spans="1:8" s="49" customFormat="1">
      <c r="A3854" s="81"/>
      <c r="B3854" s="82"/>
      <c r="C3854" s="83"/>
      <c r="D3854" s="84"/>
      <c r="E3854" s="24"/>
      <c r="F3854" s="25"/>
      <c r="H3854" s="87">
        <f t="shared" si="36"/>
        <v>0</v>
      </c>
    </row>
    <row r="3855" spans="1:8" s="49" customFormat="1">
      <c r="A3855" s="81"/>
      <c r="B3855" s="82"/>
      <c r="C3855" s="83"/>
      <c r="D3855" s="84"/>
      <c r="E3855" s="24"/>
      <c r="F3855" s="25"/>
      <c r="H3855" s="87">
        <f t="shared" si="36"/>
        <v>0</v>
      </c>
    </row>
    <row r="3856" spans="1:8" s="49" customFormat="1">
      <c r="A3856" s="81"/>
      <c r="B3856" s="82"/>
      <c r="C3856" s="83"/>
      <c r="D3856" s="84"/>
      <c r="E3856" s="24"/>
      <c r="F3856" s="25"/>
      <c r="H3856" s="87">
        <f t="shared" si="36"/>
        <v>0</v>
      </c>
    </row>
    <row r="3857" spans="1:8" s="49" customFormat="1">
      <c r="A3857" s="81"/>
      <c r="B3857" s="82"/>
      <c r="C3857" s="83"/>
      <c r="D3857" s="84"/>
      <c r="E3857" s="24"/>
      <c r="F3857" s="25"/>
      <c r="H3857" s="87">
        <f t="shared" si="36"/>
        <v>0</v>
      </c>
    </row>
    <row r="3858" spans="1:8" s="49" customFormat="1">
      <c r="A3858" s="81"/>
      <c r="B3858" s="82"/>
      <c r="C3858" s="83"/>
      <c r="D3858" s="84"/>
      <c r="E3858" s="24"/>
      <c r="F3858" s="25"/>
      <c r="H3858" s="87">
        <f t="shared" ref="H3858:H3921" si="37">G3858*F3858</f>
        <v>0</v>
      </c>
    </row>
    <row r="3859" spans="1:8" s="49" customFormat="1">
      <c r="A3859" s="81"/>
      <c r="B3859" s="82"/>
      <c r="C3859" s="83"/>
      <c r="D3859" s="84"/>
      <c r="E3859" s="24"/>
      <c r="F3859" s="25"/>
      <c r="H3859" s="87">
        <f t="shared" si="37"/>
        <v>0</v>
      </c>
    </row>
    <row r="3860" spans="1:8" s="49" customFormat="1">
      <c r="A3860" s="81"/>
      <c r="B3860" s="82"/>
      <c r="C3860" s="83"/>
      <c r="D3860" s="84"/>
      <c r="E3860" s="24"/>
      <c r="F3860" s="25"/>
      <c r="H3860" s="87">
        <f t="shared" si="37"/>
        <v>0</v>
      </c>
    </row>
    <row r="3861" spans="1:8" s="49" customFormat="1">
      <c r="A3861" s="81"/>
      <c r="B3861" s="82"/>
      <c r="C3861" s="83"/>
      <c r="D3861" s="84"/>
      <c r="E3861" s="24"/>
      <c r="F3861" s="25"/>
      <c r="H3861" s="87">
        <f t="shared" si="37"/>
        <v>0</v>
      </c>
    </row>
    <row r="3862" spans="1:8" s="49" customFormat="1">
      <c r="A3862" s="81"/>
      <c r="B3862" s="82"/>
      <c r="C3862" s="83"/>
      <c r="D3862" s="84"/>
      <c r="E3862" s="24"/>
      <c r="F3862" s="25"/>
      <c r="H3862" s="87">
        <f t="shared" si="37"/>
        <v>0</v>
      </c>
    </row>
    <row r="3863" spans="1:8" s="49" customFormat="1">
      <c r="A3863" s="81"/>
      <c r="B3863" s="82"/>
      <c r="C3863" s="83"/>
      <c r="D3863" s="84"/>
      <c r="E3863" s="24"/>
      <c r="F3863" s="25"/>
      <c r="H3863" s="87">
        <f t="shared" si="37"/>
        <v>0</v>
      </c>
    </row>
    <row r="3864" spans="1:8" s="49" customFormat="1">
      <c r="A3864" s="81"/>
      <c r="B3864" s="82"/>
      <c r="C3864" s="83"/>
      <c r="D3864" s="84"/>
      <c r="E3864" s="24"/>
      <c r="F3864" s="25"/>
      <c r="H3864" s="87">
        <f t="shared" si="37"/>
        <v>0</v>
      </c>
    </row>
    <row r="3865" spans="1:8" s="49" customFormat="1">
      <c r="A3865" s="81"/>
      <c r="B3865" s="82"/>
      <c r="C3865" s="83"/>
      <c r="D3865" s="84"/>
      <c r="E3865" s="24"/>
      <c r="F3865" s="25"/>
      <c r="H3865" s="87">
        <f t="shared" si="37"/>
        <v>0</v>
      </c>
    </row>
    <row r="3866" spans="1:8" s="49" customFormat="1">
      <c r="A3866" s="81"/>
      <c r="B3866" s="82"/>
      <c r="C3866" s="83"/>
      <c r="D3866" s="84"/>
      <c r="E3866" s="24"/>
      <c r="F3866" s="25"/>
      <c r="H3866" s="87">
        <f t="shared" si="37"/>
        <v>0</v>
      </c>
    </row>
    <row r="3867" spans="1:8" s="49" customFormat="1">
      <c r="A3867" s="81"/>
      <c r="B3867" s="82"/>
      <c r="C3867" s="83"/>
      <c r="D3867" s="84"/>
      <c r="E3867" s="24"/>
      <c r="F3867" s="25"/>
      <c r="H3867" s="87">
        <f t="shared" si="37"/>
        <v>0</v>
      </c>
    </row>
    <row r="3868" spans="1:8" s="49" customFormat="1">
      <c r="A3868" s="81"/>
      <c r="B3868" s="82"/>
      <c r="C3868" s="83"/>
      <c r="D3868" s="84"/>
      <c r="E3868" s="24"/>
      <c r="F3868" s="25"/>
      <c r="H3868" s="87">
        <f t="shared" si="37"/>
        <v>0</v>
      </c>
    </row>
    <row r="3869" spans="1:8" s="49" customFormat="1">
      <c r="A3869" s="81"/>
      <c r="B3869" s="82"/>
      <c r="C3869" s="83"/>
      <c r="D3869" s="84"/>
      <c r="E3869" s="24"/>
      <c r="F3869" s="25"/>
      <c r="H3869" s="87">
        <f t="shared" si="37"/>
        <v>0</v>
      </c>
    </row>
    <row r="3870" spans="1:8" s="49" customFormat="1">
      <c r="A3870" s="81"/>
      <c r="B3870" s="82"/>
      <c r="C3870" s="83"/>
      <c r="D3870" s="84"/>
      <c r="E3870" s="24"/>
      <c r="F3870" s="25"/>
      <c r="H3870" s="87">
        <f t="shared" si="37"/>
        <v>0</v>
      </c>
    </row>
    <row r="3871" spans="1:8" s="49" customFormat="1">
      <c r="A3871" s="81"/>
      <c r="B3871" s="82"/>
      <c r="C3871" s="83"/>
      <c r="D3871" s="84"/>
      <c r="E3871" s="24"/>
      <c r="F3871" s="25"/>
      <c r="H3871" s="87">
        <f t="shared" si="37"/>
        <v>0</v>
      </c>
    </row>
    <row r="3872" spans="1:8" s="49" customFormat="1">
      <c r="A3872" s="81"/>
      <c r="B3872" s="82"/>
      <c r="C3872" s="83"/>
      <c r="D3872" s="84"/>
      <c r="E3872" s="24"/>
      <c r="F3872" s="25"/>
      <c r="H3872" s="87">
        <f t="shared" si="37"/>
        <v>0</v>
      </c>
    </row>
    <row r="3873" spans="1:8" s="49" customFormat="1">
      <c r="A3873" s="81"/>
      <c r="B3873" s="82"/>
      <c r="C3873" s="83"/>
      <c r="D3873" s="84"/>
      <c r="E3873" s="24"/>
      <c r="F3873" s="25"/>
      <c r="H3873" s="87">
        <f t="shared" si="37"/>
        <v>0</v>
      </c>
    </row>
    <row r="3874" spans="1:8" s="49" customFormat="1">
      <c r="A3874" s="81"/>
      <c r="B3874" s="82"/>
      <c r="C3874" s="83"/>
      <c r="D3874" s="84"/>
      <c r="E3874" s="24"/>
      <c r="F3874" s="25"/>
      <c r="H3874" s="87">
        <f t="shared" si="37"/>
        <v>0</v>
      </c>
    </row>
    <row r="3875" spans="1:8" s="49" customFormat="1">
      <c r="A3875" s="81"/>
      <c r="B3875" s="82"/>
      <c r="C3875" s="83"/>
      <c r="D3875" s="84"/>
      <c r="E3875" s="24"/>
      <c r="F3875" s="25"/>
      <c r="H3875" s="87">
        <f t="shared" si="37"/>
        <v>0</v>
      </c>
    </row>
    <row r="3876" spans="1:8" s="49" customFormat="1">
      <c r="A3876" s="81"/>
      <c r="B3876" s="82"/>
      <c r="C3876" s="83"/>
      <c r="D3876" s="84"/>
      <c r="E3876" s="24"/>
      <c r="F3876" s="25"/>
      <c r="H3876" s="87">
        <f t="shared" si="37"/>
        <v>0</v>
      </c>
    </row>
    <row r="3877" spans="1:8" s="49" customFormat="1">
      <c r="A3877" s="81"/>
      <c r="B3877" s="82"/>
      <c r="C3877" s="83"/>
      <c r="D3877" s="84"/>
      <c r="E3877" s="24"/>
      <c r="F3877" s="25"/>
      <c r="H3877" s="87">
        <f t="shared" si="37"/>
        <v>0</v>
      </c>
    </row>
    <row r="3878" spans="1:8" s="49" customFormat="1">
      <c r="A3878" s="81"/>
      <c r="B3878" s="82"/>
      <c r="C3878" s="83"/>
      <c r="D3878" s="84"/>
      <c r="E3878" s="24"/>
      <c r="F3878" s="25"/>
      <c r="H3878" s="87">
        <f t="shared" si="37"/>
        <v>0</v>
      </c>
    </row>
    <row r="3879" spans="1:8" s="49" customFormat="1">
      <c r="A3879" s="81"/>
      <c r="B3879" s="82"/>
      <c r="C3879" s="83"/>
      <c r="D3879" s="84"/>
      <c r="E3879" s="24"/>
      <c r="F3879" s="25"/>
      <c r="H3879" s="87">
        <f t="shared" si="37"/>
        <v>0</v>
      </c>
    </row>
    <row r="3880" spans="1:8" s="49" customFormat="1">
      <c r="A3880" s="81"/>
      <c r="B3880" s="82"/>
      <c r="C3880" s="83"/>
      <c r="D3880" s="84"/>
      <c r="E3880" s="24"/>
      <c r="F3880" s="25"/>
      <c r="H3880" s="87">
        <f t="shared" si="37"/>
        <v>0</v>
      </c>
    </row>
    <row r="3881" spans="1:8" s="49" customFormat="1">
      <c r="A3881" s="81"/>
      <c r="B3881" s="82"/>
      <c r="C3881" s="83"/>
      <c r="D3881" s="84"/>
      <c r="E3881" s="24"/>
      <c r="F3881" s="25"/>
      <c r="H3881" s="87">
        <f t="shared" si="37"/>
        <v>0</v>
      </c>
    </row>
    <row r="3882" spans="1:8" s="49" customFormat="1">
      <c r="A3882" s="81"/>
      <c r="B3882" s="82"/>
      <c r="C3882" s="83"/>
      <c r="D3882" s="84"/>
      <c r="E3882" s="24"/>
      <c r="F3882" s="25"/>
      <c r="H3882" s="87">
        <f t="shared" si="37"/>
        <v>0</v>
      </c>
    </row>
    <row r="3883" spans="1:8" s="49" customFormat="1">
      <c r="A3883" s="81"/>
      <c r="B3883" s="82"/>
      <c r="C3883" s="83"/>
      <c r="D3883" s="84"/>
      <c r="E3883" s="24"/>
      <c r="F3883" s="25"/>
      <c r="H3883" s="87">
        <f t="shared" si="37"/>
        <v>0</v>
      </c>
    </row>
    <row r="3884" spans="1:8" s="49" customFormat="1">
      <c r="A3884" s="81"/>
      <c r="B3884" s="82"/>
      <c r="C3884" s="83"/>
      <c r="D3884" s="84"/>
      <c r="E3884" s="24"/>
      <c r="F3884" s="25"/>
      <c r="H3884" s="87">
        <f t="shared" si="37"/>
        <v>0</v>
      </c>
    </row>
    <row r="3885" spans="1:8" s="49" customFormat="1">
      <c r="A3885" s="81"/>
      <c r="B3885" s="82"/>
      <c r="C3885" s="83"/>
      <c r="D3885" s="84"/>
      <c r="E3885" s="24"/>
      <c r="F3885" s="25"/>
      <c r="H3885" s="87">
        <f t="shared" si="37"/>
        <v>0</v>
      </c>
    </row>
    <row r="3886" spans="1:8" s="49" customFormat="1">
      <c r="A3886" s="81"/>
      <c r="B3886" s="82"/>
      <c r="C3886" s="83"/>
      <c r="D3886" s="84"/>
      <c r="E3886" s="24"/>
      <c r="F3886" s="25"/>
      <c r="H3886" s="87">
        <f t="shared" si="37"/>
        <v>0</v>
      </c>
    </row>
    <row r="3887" spans="1:8" s="49" customFormat="1">
      <c r="A3887" s="81"/>
      <c r="B3887" s="82"/>
      <c r="C3887" s="83"/>
      <c r="D3887" s="84"/>
      <c r="E3887" s="24"/>
      <c r="F3887" s="25"/>
      <c r="H3887" s="87">
        <f t="shared" si="37"/>
        <v>0</v>
      </c>
    </row>
    <row r="3888" spans="1:8" s="49" customFormat="1">
      <c r="A3888" s="81"/>
      <c r="B3888" s="82"/>
      <c r="C3888" s="83"/>
      <c r="D3888" s="84"/>
      <c r="E3888" s="24"/>
      <c r="F3888" s="25"/>
      <c r="H3888" s="87">
        <f t="shared" si="37"/>
        <v>0</v>
      </c>
    </row>
    <row r="3889" spans="1:8" s="49" customFormat="1">
      <c r="A3889" s="81"/>
      <c r="B3889" s="82"/>
      <c r="C3889" s="83"/>
      <c r="D3889" s="84"/>
      <c r="E3889" s="24"/>
      <c r="F3889" s="25"/>
      <c r="H3889" s="87">
        <f t="shared" si="37"/>
        <v>0</v>
      </c>
    </row>
    <row r="3890" spans="1:8" s="49" customFormat="1">
      <c r="A3890" s="81"/>
      <c r="B3890" s="82"/>
      <c r="C3890" s="83"/>
      <c r="D3890" s="84"/>
      <c r="E3890" s="24"/>
      <c r="F3890" s="25"/>
      <c r="H3890" s="87">
        <f t="shared" si="37"/>
        <v>0</v>
      </c>
    </row>
    <row r="3891" spans="1:8" s="49" customFormat="1">
      <c r="A3891" s="81"/>
      <c r="B3891" s="82"/>
      <c r="C3891" s="83"/>
      <c r="D3891" s="84"/>
      <c r="E3891" s="24"/>
      <c r="F3891" s="25"/>
      <c r="H3891" s="87">
        <f t="shared" si="37"/>
        <v>0</v>
      </c>
    </row>
    <row r="3892" spans="1:8" s="49" customFormat="1">
      <c r="A3892" s="81"/>
      <c r="B3892" s="82"/>
      <c r="C3892" s="83"/>
      <c r="D3892" s="84"/>
      <c r="E3892" s="24"/>
      <c r="F3892" s="25"/>
      <c r="H3892" s="87">
        <f t="shared" si="37"/>
        <v>0</v>
      </c>
    </row>
    <row r="3893" spans="1:8" s="49" customFormat="1">
      <c r="A3893" s="81"/>
      <c r="B3893" s="82"/>
      <c r="C3893" s="83"/>
      <c r="D3893" s="84"/>
      <c r="E3893" s="24"/>
      <c r="F3893" s="25"/>
      <c r="H3893" s="87">
        <f t="shared" si="37"/>
        <v>0</v>
      </c>
    </row>
    <row r="3894" spans="1:8" s="49" customFormat="1">
      <c r="A3894" s="81"/>
      <c r="B3894" s="82"/>
      <c r="C3894" s="83"/>
      <c r="D3894" s="84"/>
      <c r="E3894" s="24"/>
      <c r="F3894" s="25"/>
      <c r="H3894" s="87">
        <f t="shared" si="37"/>
        <v>0</v>
      </c>
    </row>
    <row r="3895" spans="1:8" s="49" customFormat="1">
      <c r="A3895" s="81"/>
      <c r="B3895" s="82"/>
      <c r="C3895" s="83"/>
      <c r="D3895" s="84"/>
      <c r="E3895" s="24"/>
      <c r="F3895" s="25"/>
      <c r="H3895" s="87">
        <f t="shared" si="37"/>
        <v>0</v>
      </c>
    </row>
    <row r="3896" spans="1:8" s="49" customFormat="1">
      <c r="A3896" s="81"/>
      <c r="B3896" s="82"/>
      <c r="C3896" s="83"/>
      <c r="D3896" s="84"/>
      <c r="E3896" s="24"/>
      <c r="F3896" s="25"/>
      <c r="H3896" s="87">
        <f t="shared" si="37"/>
        <v>0</v>
      </c>
    </row>
    <row r="3897" spans="1:8" s="49" customFormat="1">
      <c r="A3897" s="81"/>
      <c r="B3897" s="82"/>
      <c r="C3897" s="83"/>
      <c r="D3897" s="84"/>
      <c r="E3897" s="24"/>
      <c r="F3897" s="25"/>
      <c r="H3897" s="87">
        <f t="shared" si="37"/>
        <v>0</v>
      </c>
    </row>
    <row r="3898" spans="1:8" s="49" customFormat="1">
      <c r="A3898" s="81"/>
      <c r="B3898" s="82"/>
      <c r="C3898" s="83"/>
      <c r="D3898" s="84"/>
      <c r="E3898" s="24"/>
      <c r="F3898" s="25"/>
      <c r="H3898" s="87">
        <f t="shared" si="37"/>
        <v>0</v>
      </c>
    </row>
    <row r="3899" spans="1:8" s="49" customFormat="1">
      <c r="A3899" s="81"/>
      <c r="B3899" s="82"/>
      <c r="C3899" s="83"/>
      <c r="D3899" s="84"/>
      <c r="E3899" s="24"/>
      <c r="F3899" s="25"/>
      <c r="H3899" s="87">
        <f t="shared" si="37"/>
        <v>0</v>
      </c>
    </row>
    <row r="3900" spans="1:8" s="49" customFormat="1">
      <c r="A3900" s="81"/>
      <c r="B3900" s="82"/>
      <c r="C3900" s="83"/>
      <c r="D3900" s="84"/>
      <c r="E3900" s="24"/>
      <c r="F3900" s="25"/>
      <c r="H3900" s="87">
        <f t="shared" si="37"/>
        <v>0</v>
      </c>
    </row>
    <row r="3901" spans="1:8" s="49" customFormat="1">
      <c r="A3901" s="81"/>
      <c r="B3901" s="82"/>
      <c r="C3901" s="83"/>
      <c r="D3901" s="84"/>
      <c r="E3901" s="24"/>
      <c r="F3901" s="25"/>
      <c r="H3901" s="87">
        <f t="shared" si="37"/>
        <v>0</v>
      </c>
    </row>
    <row r="3902" spans="1:8" s="49" customFormat="1">
      <c r="A3902" s="81"/>
      <c r="B3902" s="82"/>
      <c r="C3902" s="83"/>
      <c r="D3902" s="84"/>
      <c r="E3902" s="24"/>
      <c r="F3902" s="25"/>
      <c r="H3902" s="87">
        <f t="shared" si="37"/>
        <v>0</v>
      </c>
    </row>
    <row r="3903" spans="1:8" s="49" customFormat="1">
      <c r="A3903" s="81"/>
      <c r="B3903" s="82"/>
      <c r="C3903" s="83"/>
      <c r="D3903" s="84"/>
      <c r="E3903" s="24"/>
      <c r="F3903" s="25"/>
      <c r="H3903" s="87">
        <f t="shared" si="37"/>
        <v>0</v>
      </c>
    </row>
    <row r="3904" spans="1:8" s="49" customFormat="1">
      <c r="A3904" s="81"/>
      <c r="B3904" s="82"/>
      <c r="C3904" s="83"/>
      <c r="D3904" s="84"/>
      <c r="E3904" s="24"/>
      <c r="F3904" s="25"/>
      <c r="H3904" s="87">
        <f t="shared" si="37"/>
        <v>0</v>
      </c>
    </row>
    <row r="3905" spans="1:8" s="49" customFormat="1">
      <c r="A3905" s="81"/>
      <c r="B3905" s="82"/>
      <c r="C3905" s="83"/>
      <c r="D3905" s="84"/>
      <c r="E3905" s="24"/>
      <c r="F3905" s="25"/>
      <c r="H3905" s="87">
        <f t="shared" si="37"/>
        <v>0</v>
      </c>
    </row>
    <row r="3906" spans="1:8" s="49" customFormat="1">
      <c r="A3906" s="81"/>
      <c r="B3906" s="82"/>
      <c r="C3906" s="83"/>
      <c r="D3906" s="84"/>
      <c r="E3906" s="24"/>
      <c r="F3906" s="25"/>
      <c r="H3906" s="87">
        <f t="shared" si="37"/>
        <v>0</v>
      </c>
    </row>
    <row r="3907" spans="1:8" s="49" customFormat="1">
      <c r="A3907" s="81"/>
      <c r="B3907" s="82"/>
      <c r="C3907" s="83"/>
      <c r="D3907" s="84"/>
      <c r="E3907" s="24"/>
      <c r="F3907" s="25"/>
      <c r="H3907" s="87">
        <f t="shared" si="37"/>
        <v>0</v>
      </c>
    </row>
    <row r="3908" spans="1:8" s="49" customFormat="1">
      <c r="A3908" s="81"/>
      <c r="B3908" s="82"/>
      <c r="C3908" s="83"/>
      <c r="D3908" s="84"/>
      <c r="E3908" s="24"/>
      <c r="F3908" s="25"/>
      <c r="H3908" s="87">
        <f t="shared" si="37"/>
        <v>0</v>
      </c>
    </row>
    <row r="3909" spans="1:8" s="49" customFormat="1">
      <c r="A3909" s="81"/>
      <c r="B3909" s="82"/>
      <c r="C3909" s="83"/>
      <c r="D3909" s="84"/>
      <c r="E3909" s="24"/>
      <c r="F3909" s="25"/>
      <c r="H3909" s="87">
        <f t="shared" si="37"/>
        <v>0</v>
      </c>
    </row>
    <row r="3910" spans="1:8" s="49" customFormat="1">
      <c r="A3910" s="81"/>
      <c r="B3910" s="82"/>
      <c r="C3910" s="83"/>
      <c r="D3910" s="84"/>
      <c r="E3910" s="24"/>
      <c r="F3910" s="25"/>
      <c r="H3910" s="87">
        <f t="shared" si="37"/>
        <v>0</v>
      </c>
    </row>
    <row r="3911" spans="1:8" s="49" customFormat="1">
      <c r="A3911" s="81"/>
      <c r="B3911" s="82"/>
      <c r="C3911" s="83"/>
      <c r="D3911" s="84"/>
      <c r="E3911" s="24"/>
      <c r="F3911" s="25"/>
      <c r="H3911" s="87">
        <f t="shared" si="37"/>
        <v>0</v>
      </c>
    </row>
    <row r="3912" spans="1:8" s="49" customFormat="1">
      <c r="A3912" s="81"/>
      <c r="B3912" s="82"/>
      <c r="C3912" s="83"/>
      <c r="D3912" s="84"/>
      <c r="E3912" s="24"/>
      <c r="F3912" s="25"/>
      <c r="H3912" s="87">
        <f t="shared" si="37"/>
        <v>0</v>
      </c>
    </row>
    <row r="3913" spans="1:8" s="49" customFormat="1">
      <c r="A3913" s="81"/>
      <c r="B3913" s="82"/>
      <c r="C3913" s="83"/>
      <c r="D3913" s="84"/>
      <c r="E3913" s="24"/>
      <c r="F3913" s="25"/>
      <c r="H3913" s="87">
        <f t="shared" si="37"/>
        <v>0</v>
      </c>
    </row>
    <row r="3914" spans="1:8" s="49" customFormat="1">
      <c r="A3914" s="81"/>
      <c r="B3914" s="82"/>
      <c r="C3914" s="83"/>
      <c r="D3914" s="84"/>
      <c r="E3914" s="24"/>
      <c r="F3914" s="25"/>
      <c r="H3914" s="87">
        <f t="shared" si="37"/>
        <v>0</v>
      </c>
    </row>
    <row r="3915" spans="1:8" s="49" customFormat="1">
      <c r="A3915" s="81"/>
      <c r="B3915" s="82"/>
      <c r="C3915" s="83"/>
      <c r="D3915" s="84"/>
      <c r="E3915" s="24"/>
      <c r="F3915" s="25"/>
      <c r="H3915" s="87">
        <f t="shared" si="37"/>
        <v>0</v>
      </c>
    </row>
    <row r="3916" spans="1:8" s="49" customFormat="1">
      <c r="A3916" s="81"/>
      <c r="B3916" s="82"/>
      <c r="C3916" s="83"/>
      <c r="D3916" s="84"/>
      <c r="E3916" s="24"/>
      <c r="F3916" s="25"/>
      <c r="H3916" s="87">
        <f t="shared" si="37"/>
        <v>0</v>
      </c>
    </row>
    <row r="3917" spans="1:8" s="49" customFormat="1">
      <c r="A3917" s="81"/>
      <c r="B3917" s="82"/>
      <c r="C3917" s="83"/>
      <c r="D3917" s="84"/>
      <c r="E3917" s="24"/>
      <c r="F3917" s="25"/>
      <c r="H3917" s="87">
        <f t="shared" si="37"/>
        <v>0</v>
      </c>
    </row>
    <row r="3918" spans="1:8" s="49" customFormat="1">
      <c r="A3918" s="81"/>
      <c r="B3918" s="82"/>
      <c r="C3918" s="83"/>
      <c r="D3918" s="84"/>
      <c r="E3918" s="24"/>
      <c r="F3918" s="25"/>
      <c r="H3918" s="87">
        <f t="shared" si="37"/>
        <v>0</v>
      </c>
    </row>
    <row r="3919" spans="1:8" s="49" customFormat="1">
      <c r="A3919" s="81"/>
      <c r="B3919" s="82"/>
      <c r="C3919" s="83"/>
      <c r="D3919" s="84"/>
      <c r="E3919" s="24"/>
      <c r="F3919" s="25"/>
      <c r="H3919" s="87">
        <f t="shared" si="37"/>
        <v>0</v>
      </c>
    </row>
    <row r="3920" spans="1:8" s="49" customFormat="1">
      <c r="A3920" s="81"/>
      <c r="B3920" s="82"/>
      <c r="C3920" s="83"/>
      <c r="D3920" s="84"/>
      <c r="E3920" s="24"/>
      <c r="F3920" s="25"/>
      <c r="H3920" s="87">
        <f t="shared" si="37"/>
        <v>0</v>
      </c>
    </row>
    <row r="3921" spans="1:8" s="49" customFormat="1">
      <c r="A3921" s="81"/>
      <c r="B3921" s="82"/>
      <c r="C3921" s="83"/>
      <c r="D3921" s="84"/>
      <c r="E3921" s="24"/>
      <c r="F3921" s="25"/>
      <c r="H3921" s="87">
        <f t="shared" si="37"/>
        <v>0</v>
      </c>
    </row>
    <row r="3922" spans="1:8" s="49" customFormat="1">
      <c r="A3922" s="81"/>
      <c r="B3922" s="82"/>
      <c r="C3922" s="83"/>
      <c r="D3922" s="84"/>
      <c r="E3922" s="24"/>
      <c r="F3922" s="25"/>
      <c r="H3922" s="87">
        <f t="shared" ref="H3922:H3985" si="38">G3922*F3922</f>
        <v>0</v>
      </c>
    </row>
    <row r="3923" spans="1:8" s="49" customFormat="1">
      <c r="A3923" s="81"/>
      <c r="B3923" s="82"/>
      <c r="C3923" s="83"/>
      <c r="D3923" s="84"/>
      <c r="E3923" s="24"/>
      <c r="F3923" s="25"/>
      <c r="H3923" s="87">
        <f t="shared" si="38"/>
        <v>0</v>
      </c>
    </row>
    <row r="3924" spans="1:8" s="49" customFormat="1">
      <c r="A3924" s="81"/>
      <c r="B3924" s="82"/>
      <c r="C3924" s="83"/>
      <c r="D3924" s="84"/>
      <c r="E3924" s="24"/>
      <c r="F3924" s="25"/>
      <c r="H3924" s="87">
        <f t="shared" si="38"/>
        <v>0</v>
      </c>
    </row>
    <row r="3925" spans="1:8" s="49" customFormat="1">
      <c r="A3925" s="81"/>
      <c r="B3925" s="82"/>
      <c r="C3925" s="83"/>
      <c r="D3925" s="84"/>
      <c r="E3925" s="24"/>
      <c r="F3925" s="25"/>
      <c r="H3925" s="87">
        <f t="shared" si="38"/>
        <v>0</v>
      </c>
    </row>
    <row r="3926" spans="1:8" s="49" customFormat="1">
      <c r="A3926" s="81"/>
      <c r="B3926" s="82"/>
      <c r="C3926" s="83"/>
      <c r="D3926" s="84"/>
      <c r="E3926" s="24"/>
      <c r="F3926" s="25"/>
      <c r="H3926" s="87">
        <f t="shared" si="38"/>
        <v>0</v>
      </c>
    </row>
    <row r="3927" spans="1:8" s="49" customFormat="1">
      <c r="A3927" s="81"/>
      <c r="B3927" s="82"/>
      <c r="C3927" s="83"/>
      <c r="D3927" s="84"/>
      <c r="E3927" s="24"/>
      <c r="F3927" s="25"/>
      <c r="H3927" s="87">
        <f t="shared" si="38"/>
        <v>0</v>
      </c>
    </row>
    <row r="3928" spans="1:8" s="49" customFormat="1">
      <c r="A3928" s="81"/>
      <c r="B3928" s="82"/>
      <c r="C3928" s="83"/>
      <c r="D3928" s="84"/>
      <c r="E3928" s="24"/>
      <c r="F3928" s="25"/>
      <c r="H3928" s="87">
        <f t="shared" si="38"/>
        <v>0</v>
      </c>
    </row>
    <row r="3929" spans="1:8" s="49" customFormat="1">
      <c r="A3929" s="81"/>
      <c r="B3929" s="82"/>
      <c r="C3929" s="83"/>
      <c r="D3929" s="84"/>
      <c r="E3929" s="24"/>
      <c r="F3929" s="25"/>
      <c r="H3929" s="87">
        <f t="shared" si="38"/>
        <v>0</v>
      </c>
    </row>
    <row r="3930" spans="1:8" s="49" customFormat="1">
      <c r="A3930" s="81"/>
      <c r="B3930" s="82"/>
      <c r="C3930" s="83"/>
      <c r="D3930" s="84"/>
      <c r="E3930" s="24"/>
      <c r="F3930" s="25"/>
      <c r="H3930" s="87">
        <f t="shared" si="38"/>
        <v>0</v>
      </c>
    </row>
    <row r="3931" spans="1:8" s="49" customFormat="1">
      <c r="A3931" s="81"/>
      <c r="B3931" s="82"/>
      <c r="C3931" s="83"/>
      <c r="D3931" s="84"/>
      <c r="E3931" s="24"/>
      <c r="F3931" s="25"/>
      <c r="H3931" s="87">
        <f t="shared" si="38"/>
        <v>0</v>
      </c>
    </row>
    <row r="3932" spans="1:8" s="49" customFormat="1">
      <c r="A3932" s="81"/>
      <c r="B3932" s="82"/>
      <c r="C3932" s="83"/>
      <c r="D3932" s="84"/>
      <c r="E3932" s="24"/>
      <c r="F3932" s="25"/>
      <c r="H3932" s="87">
        <f t="shared" si="38"/>
        <v>0</v>
      </c>
    </row>
    <row r="3933" spans="1:8" s="49" customFormat="1">
      <c r="A3933" s="81"/>
      <c r="B3933" s="82"/>
      <c r="C3933" s="83"/>
      <c r="D3933" s="84"/>
      <c r="E3933" s="24"/>
      <c r="F3933" s="25"/>
      <c r="H3933" s="87">
        <f t="shared" si="38"/>
        <v>0</v>
      </c>
    </row>
    <row r="3934" spans="1:8" s="49" customFormat="1">
      <c r="A3934" s="81"/>
      <c r="B3934" s="82"/>
      <c r="C3934" s="83"/>
      <c r="D3934" s="84"/>
      <c r="E3934" s="24"/>
      <c r="F3934" s="25"/>
      <c r="H3934" s="87">
        <f t="shared" si="38"/>
        <v>0</v>
      </c>
    </row>
    <row r="3935" spans="1:8" s="49" customFormat="1">
      <c r="A3935" s="81"/>
      <c r="B3935" s="82"/>
      <c r="C3935" s="83"/>
      <c r="D3935" s="84"/>
      <c r="E3935" s="24"/>
      <c r="F3935" s="25"/>
      <c r="H3935" s="87">
        <f t="shared" si="38"/>
        <v>0</v>
      </c>
    </row>
    <row r="3936" spans="1:8" s="49" customFormat="1">
      <c r="A3936" s="81"/>
      <c r="B3936" s="82"/>
      <c r="C3936" s="83"/>
      <c r="D3936" s="84"/>
      <c r="E3936" s="24"/>
      <c r="F3936" s="25"/>
      <c r="H3936" s="87">
        <f t="shared" si="38"/>
        <v>0</v>
      </c>
    </row>
    <row r="3937" spans="1:8" s="49" customFormat="1">
      <c r="A3937" s="81"/>
      <c r="B3937" s="82"/>
      <c r="C3937" s="83"/>
      <c r="D3937" s="84"/>
      <c r="E3937" s="24"/>
      <c r="F3937" s="25"/>
      <c r="H3937" s="87">
        <f t="shared" si="38"/>
        <v>0</v>
      </c>
    </row>
    <row r="3938" spans="1:8" s="49" customFormat="1">
      <c r="A3938" s="81"/>
      <c r="B3938" s="82"/>
      <c r="C3938" s="83"/>
      <c r="D3938" s="84"/>
      <c r="E3938" s="24"/>
      <c r="F3938" s="25"/>
      <c r="H3938" s="87">
        <f t="shared" si="38"/>
        <v>0</v>
      </c>
    </row>
    <row r="3939" spans="1:8" s="49" customFormat="1">
      <c r="A3939" s="81"/>
      <c r="B3939" s="82"/>
      <c r="C3939" s="83"/>
      <c r="D3939" s="84"/>
      <c r="E3939" s="24"/>
      <c r="F3939" s="25"/>
      <c r="H3939" s="87">
        <f t="shared" si="38"/>
        <v>0</v>
      </c>
    </row>
    <row r="3940" spans="1:8" s="49" customFormat="1">
      <c r="A3940" s="81"/>
      <c r="B3940" s="82"/>
      <c r="C3940" s="83"/>
      <c r="D3940" s="84"/>
      <c r="E3940" s="24"/>
      <c r="F3940" s="25"/>
      <c r="H3940" s="87">
        <f t="shared" si="38"/>
        <v>0</v>
      </c>
    </row>
    <row r="3941" spans="1:8" s="49" customFormat="1">
      <c r="A3941" s="81"/>
      <c r="B3941" s="82"/>
      <c r="C3941" s="83"/>
      <c r="D3941" s="84"/>
      <c r="E3941" s="24"/>
      <c r="F3941" s="25"/>
      <c r="H3941" s="87">
        <f t="shared" si="38"/>
        <v>0</v>
      </c>
    </row>
    <row r="3942" spans="1:8" s="49" customFormat="1">
      <c r="A3942" s="81"/>
      <c r="B3942" s="82"/>
      <c r="C3942" s="83"/>
      <c r="D3942" s="84"/>
      <c r="E3942" s="24"/>
      <c r="F3942" s="25"/>
      <c r="H3942" s="87">
        <f t="shared" si="38"/>
        <v>0</v>
      </c>
    </row>
    <row r="3943" spans="1:8" s="49" customFormat="1">
      <c r="A3943" s="81"/>
      <c r="B3943" s="82"/>
      <c r="C3943" s="83"/>
      <c r="D3943" s="84"/>
      <c r="E3943" s="24"/>
      <c r="F3943" s="25"/>
      <c r="H3943" s="87">
        <f t="shared" si="38"/>
        <v>0</v>
      </c>
    </row>
    <row r="3944" spans="1:8" s="49" customFormat="1">
      <c r="A3944" s="81"/>
      <c r="B3944" s="82"/>
      <c r="C3944" s="83"/>
      <c r="D3944" s="84"/>
      <c r="E3944" s="24"/>
      <c r="F3944" s="25"/>
      <c r="H3944" s="87">
        <f t="shared" si="38"/>
        <v>0</v>
      </c>
    </row>
    <row r="3945" spans="1:8" s="49" customFormat="1">
      <c r="A3945" s="81"/>
      <c r="B3945" s="82"/>
      <c r="C3945" s="83"/>
      <c r="D3945" s="84"/>
      <c r="E3945" s="24"/>
      <c r="F3945" s="25"/>
      <c r="H3945" s="87">
        <f t="shared" si="38"/>
        <v>0</v>
      </c>
    </row>
    <row r="3946" spans="1:8" s="49" customFormat="1">
      <c r="A3946" s="81"/>
      <c r="B3946" s="82"/>
      <c r="C3946" s="83"/>
      <c r="D3946" s="84"/>
      <c r="E3946" s="24"/>
      <c r="F3946" s="25"/>
      <c r="H3946" s="87">
        <f t="shared" si="38"/>
        <v>0</v>
      </c>
    </row>
    <row r="3947" spans="1:8" s="49" customFormat="1">
      <c r="A3947" s="81"/>
      <c r="B3947" s="82"/>
      <c r="C3947" s="83"/>
      <c r="D3947" s="84"/>
      <c r="E3947" s="24"/>
      <c r="F3947" s="25"/>
      <c r="H3947" s="87">
        <f t="shared" si="38"/>
        <v>0</v>
      </c>
    </row>
    <row r="3948" spans="1:8" s="49" customFormat="1">
      <c r="A3948" s="81"/>
      <c r="B3948" s="82"/>
      <c r="C3948" s="83"/>
      <c r="D3948" s="84"/>
      <c r="E3948" s="24"/>
      <c r="F3948" s="25"/>
      <c r="H3948" s="87">
        <f t="shared" si="38"/>
        <v>0</v>
      </c>
    </row>
    <row r="3949" spans="1:8" s="49" customFormat="1">
      <c r="A3949" s="81"/>
      <c r="B3949" s="82"/>
      <c r="C3949" s="83"/>
      <c r="D3949" s="84"/>
      <c r="E3949" s="24"/>
      <c r="F3949" s="25"/>
      <c r="H3949" s="87">
        <f t="shared" si="38"/>
        <v>0</v>
      </c>
    </row>
    <row r="3950" spans="1:8" s="49" customFormat="1">
      <c r="A3950" s="81"/>
      <c r="B3950" s="82"/>
      <c r="C3950" s="83"/>
      <c r="D3950" s="84"/>
      <c r="E3950" s="24"/>
      <c r="F3950" s="25"/>
      <c r="H3950" s="87">
        <f t="shared" si="38"/>
        <v>0</v>
      </c>
    </row>
    <row r="3951" spans="1:8" s="49" customFormat="1">
      <c r="A3951" s="81"/>
      <c r="B3951" s="82"/>
      <c r="C3951" s="83"/>
      <c r="D3951" s="84"/>
      <c r="E3951" s="24"/>
      <c r="F3951" s="25"/>
      <c r="H3951" s="87">
        <f t="shared" si="38"/>
        <v>0</v>
      </c>
    </row>
    <row r="3952" spans="1:8" s="49" customFormat="1">
      <c r="A3952" s="81"/>
      <c r="B3952" s="82"/>
      <c r="C3952" s="83"/>
      <c r="D3952" s="84"/>
      <c r="E3952" s="24"/>
      <c r="F3952" s="25"/>
      <c r="H3952" s="87">
        <f t="shared" si="38"/>
        <v>0</v>
      </c>
    </row>
    <row r="3953" spans="1:8" s="49" customFormat="1">
      <c r="A3953" s="81"/>
      <c r="B3953" s="82"/>
      <c r="C3953" s="83"/>
      <c r="D3953" s="84"/>
      <c r="E3953" s="24"/>
      <c r="F3953" s="25"/>
      <c r="H3953" s="87">
        <f t="shared" si="38"/>
        <v>0</v>
      </c>
    </row>
    <row r="3954" spans="1:8" s="49" customFormat="1">
      <c r="A3954" s="81"/>
      <c r="B3954" s="82"/>
      <c r="C3954" s="83"/>
      <c r="D3954" s="84"/>
      <c r="E3954" s="24"/>
      <c r="F3954" s="25"/>
      <c r="H3954" s="87">
        <f t="shared" si="38"/>
        <v>0</v>
      </c>
    </row>
    <row r="3955" spans="1:8" s="49" customFormat="1">
      <c r="A3955" s="81"/>
      <c r="B3955" s="82"/>
      <c r="C3955" s="83"/>
      <c r="D3955" s="84"/>
      <c r="E3955" s="24"/>
      <c r="F3955" s="25"/>
      <c r="H3955" s="87">
        <f t="shared" si="38"/>
        <v>0</v>
      </c>
    </row>
    <row r="3956" spans="1:8" s="49" customFormat="1">
      <c r="A3956" s="81"/>
      <c r="B3956" s="82"/>
      <c r="C3956" s="83"/>
      <c r="D3956" s="84"/>
      <c r="E3956" s="24"/>
      <c r="F3956" s="25"/>
      <c r="H3956" s="87">
        <f t="shared" si="38"/>
        <v>0</v>
      </c>
    </row>
    <row r="3957" spans="1:8" s="49" customFormat="1">
      <c r="A3957" s="81"/>
      <c r="B3957" s="82"/>
      <c r="C3957" s="83"/>
      <c r="D3957" s="84"/>
      <c r="E3957" s="24"/>
      <c r="F3957" s="25"/>
      <c r="H3957" s="87">
        <f t="shared" si="38"/>
        <v>0</v>
      </c>
    </row>
    <row r="3958" spans="1:8" s="49" customFormat="1">
      <c r="A3958" s="81"/>
      <c r="B3958" s="82"/>
      <c r="C3958" s="83"/>
      <c r="D3958" s="84"/>
      <c r="E3958" s="24"/>
      <c r="F3958" s="25"/>
      <c r="H3958" s="87">
        <f t="shared" si="38"/>
        <v>0</v>
      </c>
    </row>
    <row r="3959" spans="1:8" s="49" customFormat="1">
      <c r="A3959" s="81"/>
      <c r="B3959" s="82"/>
      <c r="C3959" s="83"/>
      <c r="D3959" s="84"/>
      <c r="E3959" s="24"/>
      <c r="F3959" s="25"/>
      <c r="H3959" s="87">
        <f t="shared" si="38"/>
        <v>0</v>
      </c>
    </row>
    <row r="3960" spans="1:8" s="49" customFormat="1">
      <c r="A3960" s="81"/>
      <c r="B3960" s="82"/>
      <c r="C3960" s="83"/>
      <c r="D3960" s="84"/>
      <c r="E3960" s="24"/>
      <c r="F3960" s="25"/>
      <c r="H3960" s="87">
        <f t="shared" si="38"/>
        <v>0</v>
      </c>
    </row>
    <row r="3961" spans="1:8" s="49" customFormat="1">
      <c r="A3961" s="81"/>
      <c r="B3961" s="82"/>
      <c r="C3961" s="83"/>
      <c r="D3961" s="84"/>
      <c r="E3961" s="24"/>
      <c r="F3961" s="25"/>
      <c r="H3961" s="87">
        <f t="shared" si="38"/>
        <v>0</v>
      </c>
    </row>
    <row r="3962" spans="1:8" s="49" customFormat="1">
      <c r="A3962" s="81"/>
      <c r="B3962" s="82"/>
      <c r="C3962" s="83"/>
      <c r="D3962" s="84"/>
      <c r="E3962" s="24"/>
      <c r="F3962" s="25"/>
      <c r="H3962" s="87">
        <f t="shared" si="38"/>
        <v>0</v>
      </c>
    </row>
    <row r="3963" spans="1:8" s="49" customFormat="1">
      <c r="A3963" s="81"/>
      <c r="B3963" s="82"/>
      <c r="C3963" s="83"/>
      <c r="D3963" s="84"/>
      <c r="E3963" s="24"/>
      <c r="F3963" s="25"/>
      <c r="H3963" s="87">
        <f t="shared" si="38"/>
        <v>0</v>
      </c>
    </row>
    <row r="3964" spans="1:8" s="49" customFormat="1">
      <c r="A3964" s="81"/>
      <c r="B3964" s="82"/>
      <c r="C3964" s="83"/>
      <c r="D3964" s="84"/>
      <c r="E3964" s="24"/>
      <c r="F3964" s="25"/>
      <c r="H3964" s="87">
        <f t="shared" si="38"/>
        <v>0</v>
      </c>
    </row>
    <row r="3965" spans="1:8" s="49" customFormat="1">
      <c r="A3965" s="81"/>
      <c r="B3965" s="82"/>
      <c r="C3965" s="83"/>
      <c r="D3965" s="84"/>
      <c r="E3965" s="24"/>
      <c r="F3965" s="25"/>
      <c r="H3965" s="87">
        <f t="shared" si="38"/>
        <v>0</v>
      </c>
    </row>
    <row r="3966" spans="1:8" s="49" customFormat="1">
      <c r="A3966" s="81"/>
      <c r="B3966" s="82"/>
      <c r="C3966" s="83"/>
      <c r="D3966" s="84"/>
      <c r="E3966" s="24"/>
      <c r="F3966" s="25"/>
      <c r="H3966" s="87">
        <f t="shared" si="38"/>
        <v>0</v>
      </c>
    </row>
    <row r="3967" spans="1:8" s="49" customFormat="1">
      <c r="A3967" s="81"/>
      <c r="B3967" s="82"/>
      <c r="C3967" s="83"/>
      <c r="D3967" s="84"/>
      <c r="E3967" s="24"/>
      <c r="F3967" s="25"/>
      <c r="H3967" s="87">
        <f t="shared" si="38"/>
        <v>0</v>
      </c>
    </row>
    <row r="3968" spans="1:8" s="49" customFormat="1">
      <c r="A3968" s="81"/>
      <c r="B3968" s="82"/>
      <c r="C3968" s="83"/>
      <c r="D3968" s="84"/>
      <c r="E3968" s="24"/>
      <c r="F3968" s="25"/>
      <c r="H3968" s="87">
        <f t="shared" si="38"/>
        <v>0</v>
      </c>
    </row>
    <row r="3969" spans="1:8" s="49" customFormat="1">
      <c r="A3969" s="81"/>
      <c r="B3969" s="82"/>
      <c r="C3969" s="83"/>
      <c r="D3969" s="84"/>
      <c r="E3969" s="24"/>
      <c r="F3969" s="25"/>
      <c r="H3969" s="87">
        <f t="shared" si="38"/>
        <v>0</v>
      </c>
    </row>
    <row r="3970" spans="1:8" s="49" customFormat="1">
      <c r="A3970" s="81"/>
      <c r="B3970" s="82"/>
      <c r="C3970" s="83"/>
      <c r="D3970" s="84"/>
      <c r="E3970" s="24"/>
      <c r="F3970" s="25"/>
      <c r="H3970" s="87">
        <f t="shared" si="38"/>
        <v>0</v>
      </c>
    </row>
    <row r="3971" spans="1:8" s="49" customFormat="1">
      <c r="A3971" s="81"/>
      <c r="B3971" s="82"/>
      <c r="C3971" s="83"/>
      <c r="D3971" s="84"/>
      <c r="E3971" s="24"/>
      <c r="F3971" s="25"/>
      <c r="H3971" s="87">
        <f t="shared" si="38"/>
        <v>0</v>
      </c>
    </row>
    <row r="3972" spans="1:8" s="49" customFormat="1">
      <c r="A3972" s="81"/>
      <c r="B3972" s="82"/>
      <c r="C3972" s="83"/>
      <c r="D3972" s="84"/>
      <c r="E3972" s="24"/>
      <c r="F3972" s="25"/>
      <c r="H3972" s="87">
        <f t="shared" si="38"/>
        <v>0</v>
      </c>
    </row>
    <row r="3973" spans="1:8" s="49" customFormat="1">
      <c r="A3973" s="81"/>
      <c r="B3973" s="82"/>
      <c r="C3973" s="83"/>
      <c r="D3973" s="84"/>
      <c r="E3973" s="24"/>
      <c r="F3973" s="25"/>
      <c r="H3973" s="87">
        <f t="shared" si="38"/>
        <v>0</v>
      </c>
    </row>
    <row r="3974" spans="1:8" s="49" customFormat="1">
      <c r="A3974" s="81"/>
      <c r="B3974" s="82"/>
      <c r="C3974" s="83"/>
      <c r="D3974" s="84"/>
      <c r="E3974" s="24"/>
      <c r="F3974" s="25"/>
      <c r="H3974" s="87">
        <f t="shared" si="38"/>
        <v>0</v>
      </c>
    </row>
    <row r="3975" spans="1:8" s="49" customFormat="1">
      <c r="A3975" s="81"/>
      <c r="B3975" s="82"/>
      <c r="C3975" s="83"/>
      <c r="D3975" s="84"/>
      <c r="E3975" s="24"/>
      <c r="F3975" s="25"/>
      <c r="H3975" s="87">
        <f t="shared" si="38"/>
        <v>0</v>
      </c>
    </row>
    <row r="3976" spans="1:8" s="49" customFormat="1">
      <c r="A3976" s="81"/>
      <c r="B3976" s="82"/>
      <c r="C3976" s="83"/>
      <c r="D3976" s="84"/>
      <c r="E3976" s="24"/>
      <c r="F3976" s="25"/>
      <c r="H3976" s="87">
        <f t="shared" si="38"/>
        <v>0</v>
      </c>
    </row>
    <row r="3977" spans="1:8" s="49" customFormat="1">
      <c r="A3977" s="81"/>
      <c r="B3977" s="82"/>
      <c r="C3977" s="83"/>
      <c r="D3977" s="84"/>
      <c r="E3977" s="24"/>
      <c r="F3977" s="25"/>
      <c r="H3977" s="87">
        <f t="shared" si="38"/>
        <v>0</v>
      </c>
    </row>
    <row r="3978" spans="1:8" s="49" customFormat="1">
      <c r="A3978" s="81"/>
      <c r="B3978" s="82"/>
      <c r="C3978" s="83"/>
      <c r="D3978" s="84"/>
      <c r="E3978" s="24"/>
      <c r="F3978" s="25"/>
      <c r="H3978" s="87">
        <f t="shared" si="38"/>
        <v>0</v>
      </c>
    </row>
    <row r="3979" spans="1:8" s="49" customFormat="1">
      <c r="A3979" s="81"/>
      <c r="B3979" s="82"/>
      <c r="C3979" s="83"/>
      <c r="D3979" s="84"/>
      <c r="E3979" s="24"/>
      <c r="F3979" s="25"/>
      <c r="H3979" s="87">
        <f t="shared" si="38"/>
        <v>0</v>
      </c>
    </row>
    <row r="3980" spans="1:8" s="49" customFormat="1">
      <c r="A3980" s="81"/>
      <c r="B3980" s="82"/>
      <c r="C3980" s="83"/>
      <c r="D3980" s="84"/>
      <c r="E3980" s="24"/>
      <c r="F3980" s="25"/>
      <c r="H3980" s="87">
        <f t="shared" si="38"/>
        <v>0</v>
      </c>
    </row>
    <row r="3981" spans="1:8" s="49" customFormat="1">
      <c r="A3981" s="81"/>
      <c r="B3981" s="82"/>
      <c r="C3981" s="83"/>
      <c r="D3981" s="84"/>
      <c r="E3981" s="24"/>
      <c r="F3981" s="25"/>
      <c r="H3981" s="87">
        <f t="shared" si="38"/>
        <v>0</v>
      </c>
    </row>
    <row r="3982" spans="1:8" s="49" customFormat="1">
      <c r="A3982" s="81"/>
      <c r="B3982" s="82"/>
      <c r="C3982" s="83"/>
      <c r="D3982" s="84"/>
      <c r="E3982" s="24"/>
      <c r="F3982" s="25"/>
      <c r="H3982" s="87">
        <f t="shared" si="38"/>
        <v>0</v>
      </c>
    </row>
    <row r="3983" spans="1:8" s="49" customFormat="1">
      <c r="A3983" s="81"/>
      <c r="B3983" s="82"/>
      <c r="C3983" s="83"/>
      <c r="D3983" s="84"/>
      <c r="E3983" s="24"/>
      <c r="F3983" s="25"/>
      <c r="H3983" s="87">
        <f t="shared" si="38"/>
        <v>0</v>
      </c>
    </row>
    <row r="3984" spans="1:8" s="49" customFormat="1">
      <c r="A3984" s="81"/>
      <c r="B3984" s="82"/>
      <c r="C3984" s="83"/>
      <c r="D3984" s="84"/>
      <c r="E3984" s="24"/>
      <c r="F3984" s="25"/>
      <c r="H3984" s="87">
        <f t="shared" si="38"/>
        <v>0</v>
      </c>
    </row>
    <row r="3985" spans="1:8" s="49" customFormat="1">
      <c r="A3985" s="81"/>
      <c r="B3985" s="82"/>
      <c r="C3985" s="83"/>
      <c r="D3985" s="84"/>
      <c r="E3985" s="24"/>
      <c r="F3985" s="25"/>
      <c r="H3985" s="87">
        <f t="shared" si="38"/>
        <v>0</v>
      </c>
    </row>
    <row r="3986" spans="1:8" s="49" customFormat="1">
      <c r="A3986" s="81"/>
      <c r="B3986" s="82"/>
      <c r="C3986" s="83"/>
      <c r="D3986" s="84"/>
      <c r="E3986" s="24"/>
      <c r="F3986" s="25"/>
      <c r="H3986" s="87">
        <f t="shared" ref="H3986:H4049" si="39">G3986*F3986</f>
        <v>0</v>
      </c>
    </row>
    <row r="3987" spans="1:8" s="49" customFormat="1">
      <c r="A3987" s="81"/>
      <c r="B3987" s="82"/>
      <c r="C3987" s="83"/>
      <c r="D3987" s="84"/>
      <c r="E3987" s="24"/>
      <c r="F3987" s="25"/>
      <c r="H3987" s="87">
        <f t="shared" si="39"/>
        <v>0</v>
      </c>
    </row>
    <row r="3988" spans="1:8" s="49" customFormat="1">
      <c r="A3988" s="81"/>
      <c r="B3988" s="82"/>
      <c r="C3988" s="83"/>
      <c r="D3988" s="84"/>
      <c r="E3988" s="24"/>
      <c r="F3988" s="25"/>
      <c r="H3988" s="87">
        <f t="shared" si="39"/>
        <v>0</v>
      </c>
    </row>
    <row r="3989" spans="1:8" s="49" customFormat="1">
      <c r="A3989" s="81"/>
      <c r="B3989" s="82"/>
      <c r="C3989" s="83"/>
      <c r="D3989" s="84"/>
      <c r="E3989" s="24"/>
      <c r="F3989" s="25"/>
      <c r="H3989" s="87">
        <f t="shared" si="39"/>
        <v>0</v>
      </c>
    </row>
    <row r="3990" spans="1:8" s="49" customFormat="1">
      <c r="A3990" s="81"/>
      <c r="B3990" s="82"/>
      <c r="C3990" s="83"/>
      <c r="D3990" s="84"/>
      <c r="E3990" s="24"/>
      <c r="F3990" s="25"/>
      <c r="H3990" s="87">
        <f t="shared" si="39"/>
        <v>0</v>
      </c>
    </row>
    <row r="3991" spans="1:8" s="49" customFormat="1">
      <c r="A3991" s="81"/>
      <c r="B3991" s="82"/>
      <c r="C3991" s="83"/>
      <c r="D3991" s="84"/>
      <c r="E3991" s="24"/>
      <c r="F3991" s="25"/>
      <c r="H3991" s="87">
        <f t="shared" si="39"/>
        <v>0</v>
      </c>
    </row>
    <row r="3992" spans="1:8" s="49" customFormat="1">
      <c r="A3992" s="81"/>
      <c r="B3992" s="82"/>
      <c r="C3992" s="83"/>
      <c r="D3992" s="84"/>
      <c r="E3992" s="24"/>
      <c r="F3992" s="25"/>
      <c r="H3992" s="87">
        <f t="shared" si="39"/>
        <v>0</v>
      </c>
    </row>
    <row r="3993" spans="1:8" s="49" customFormat="1">
      <c r="A3993" s="81"/>
      <c r="B3993" s="82"/>
      <c r="C3993" s="83"/>
      <c r="D3993" s="84"/>
      <c r="E3993" s="24"/>
      <c r="F3993" s="25"/>
      <c r="H3993" s="87">
        <f t="shared" si="39"/>
        <v>0</v>
      </c>
    </row>
    <row r="3994" spans="1:8" s="49" customFormat="1">
      <c r="A3994" s="81"/>
      <c r="B3994" s="82"/>
      <c r="C3994" s="83"/>
      <c r="D3994" s="84"/>
      <c r="E3994" s="24"/>
      <c r="F3994" s="25"/>
      <c r="H3994" s="87">
        <f t="shared" si="39"/>
        <v>0</v>
      </c>
    </row>
    <row r="3995" spans="1:8" s="49" customFormat="1">
      <c r="A3995" s="81"/>
      <c r="B3995" s="82"/>
      <c r="C3995" s="83"/>
      <c r="D3995" s="84"/>
      <c r="E3995" s="24"/>
      <c r="F3995" s="25"/>
      <c r="H3995" s="87">
        <f t="shared" si="39"/>
        <v>0</v>
      </c>
    </row>
    <row r="3996" spans="1:8" s="49" customFormat="1">
      <c r="A3996" s="81"/>
      <c r="B3996" s="82"/>
      <c r="C3996" s="83"/>
      <c r="D3996" s="84"/>
      <c r="E3996" s="24"/>
      <c r="F3996" s="25"/>
      <c r="H3996" s="87">
        <f t="shared" si="39"/>
        <v>0</v>
      </c>
    </row>
    <row r="3997" spans="1:8" s="49" customFormat="1">
      <c r="A3997" s="81"/>
      <c r="B3997" s="82"/>
      <c r="C3997" s="83"/>
      <c r="D3997" s="84"/>
      <c r="E3997" s="24"/>
      <c r="F3997" s="25"/>
      <c r="H3997" s="87">
        <f t="shared" si="39"/>
        <v>0</v>
      </c>
    </row>
    <row r="3998" spans="1:8" s="49" customFormat="1">
      <c r="A3998" s="81"/>
      <c r="B3998" s="82"/>
      <c r="C3998" s="83"/>
      <c r="D3998" s="84"/>
      <c r="E3998" s="24"/>
      <c r="F3998" s="25"/>
      <c r="H3998" s="87">
        <f t="shared" si="39"/>
        <v>0</v>
      </c>
    </row>
    <row r="3999" spans="1:8" s="49" customFormat="1">
      <c r="A3999" s="81"/>
      <c r="B3999" s="82"/>
      <c r="C3999" s="83"/>
      <c r="D3999" s="84"/>
      <c r="E3999" s="24"/>
      <c r="F3999" s="25"/>
      <c r="H3999" s="87">
        <f t="shared" si="39"/>
        <v>0</v>
      </c>
    </row>
    <row r="4000" spans="1:8" s="49" customFormat="1">
      <c r="A4000" s="81"/>
      <c r="B4000" s="82"/>
      <c r="C4000" s="83"/>
      <c r="D4000" s="84"/>
      <c r="E4000" s="24"/>
      <c r="F4000" s="25"/>
      <c r="H4000" s="87">
        <f t="shared" si="39"/>
        <v>0</v>
      </c>
    </row>
    <row r="4001" spans="1:8" s="49" customFormat="1">
      <c r="A4001" s="81"/>
      <c r="B4001" s="82"/>
      <c r="C4001" s="83"/>
      <c r="D4001" s="84"/>
      <c r="E4001" s="24"/>
      <c r="F4001" s="25"/>
      <c r="H4001" s="87">
        <f t="shared" si="39"/>
        <v>0</v>
      </c>
    </row>
    <row r="4002" spans="1:8" s="49" customFormat="1">
      <c r="A4002" s="81"/>
      <c r="B4002" s="82"/>
      <c r="C4002" s="83"/>
      <c r="D4002" s="84"/>
      <c r="E4002" s="24"/>
      <c r="F4002" s="25"/>
      <c r="H4002" s="87">
        <f t="shared" si="39"/>
        <v>0</v>
      </c>
    </row>
    <row r="4003" spans="1:8" s="49" customFormat="1">
      <c r="A4003" s="81"/>
      <c r="B4003" s="82"/>
      <c r="C4003" s="83"/>
      <c r="D4003" s="84"/>
      <c r="E4003" s="24"/>
      <c r="F4003" s="25"/>
      <c r="H4003" s="87">
        <f t="shared" si="39"/>
        <v>0</v>
      </c>
    </row>
    <row r="4004" spans="1:8" s="49" customFormat="1">
      <c r="A4004" s="81"/>
      <c r="B4004" s="82"/>
      <c r="C4004" s="83"/>
      <c r="D4004" s="84"/>
      <c r="E4004" s="24"/>
      <c r="F4004" s="25"/>
      <c r="H4004" s="87">
        <f t="shared" si="39"/>
        <v>0</v>
      </c>
    </row>
    <row r="4005" spans="1:8" s="49" customFormat="1">
      <c r="A4005" s="81"/>
      <c r="B4005" s="82"/>
      <c r="C4005" s="83"/>
      <c r="D4005" s="84"/>
      <c r="E4005" s="24"/>
      <c r="F4005" s="25"/>
      <c r="H4005" s="87">
        <f t="shared" si="39"/>
        <v>0</v>
      </c>
    </row>
    <row r="4006" spans="1:8" s="49" customFormat="1">
      <c r="A4006" s="81"/>
      <c r="B4006" s="82"/>
      <c r="C4006" s="83"/>
      <c r="D4006" s="84"/>
      <c r="E4006" s="24"/>
      <c r="F4006" s="25"/>
      <c r="H4006" s="87">
        <f t="shared" si="39"/>
        <v>0</v>
      </c>
    </row>
    <row r="4007" spans="1:8" s="49" customFormat="1">
      <c r="A4007" s="81"/>
      <c r="B4007" s="82"/>
      <c r="C4007" s="83"/>
      <c r="D4007" s="84"/>
      <c r="E4007" s="24"/>
      <c r="F4007" s="25"/>
      <c r="H4007" s="87">
        <f t="shared" si="39"/>
        <v>0</v>
      </c>
    </row>
    <row r="4008" spans="1:8" s="49" customFormat="1">
      <c r="A4008" s="81"/>
      <c r="B4008" s="82"/>
      <c r="C4008" s="83"/>
      <c r="D4008" s="84"/>
      <c r="E4008" s="24"/>
      <c r="F4008" s="25"/>
      <c r="H4008" s="87">
        <f t="shared" si="39"/>
        <v>0</v>
      </c>
    </row>
    <row r="4009" spans="1:8" s="49" customFormat="1">
      <c r="A4009" s="81"/>
      <c r="B4009" s="82"/>
      <c r="C4009" s="83"/>
      <c r="D4009" s="84"/>
      <c r="E4009" s="24"/>
      <c r="F4009" s="25"/>
      <c r="H4009" s="87">
        <f t="shared" si="39"/>
        <v>0</v>
      </c>
    </row>
    <row r="4010" spans="1:8" s="49" customFormat="1">
      <c r="A4010" s="81"/>
      <c r="B4010" s="82"/>
      <c r="C4010" s="83"/>
      <c r="D4010" s="84"/>
      <c r="E4010" s="24"/>
      <c r="F4010" s="25"/>
      <c r="H4010" s="87">
        <f t="shared" si="39"/>
        <v>0</v>
      </c>
    </row>
    <row r="4011" spans="1:8" s="49" customFormat="1">
      <c r="A4011" s="81"/>
      <c r="B4011" s="82"/>
      <c r="C4011" s="83"/>
      <c r="D4011" s="84"/>
      <c r="E4011" s="24"/>
      <c r="F4011" s="25"/>
      <c r="H4011" s="87">
        <f t="shared" si="39"/>
        <v>0</v>
      </c>
    </row>
    <row r="4012" spans="1:8" s="49" customFormat="1">
      <c r="A4012" s="81"/>
      <c r="B4012" s="82"/>
      <c r="C4012" s="83"/>
      <c r="D4012" s="84"/>
      <c r="E4012" s="24"/>
      <c r="F4012" s="25"/>
      <c r="H4012" s="87">
        <f t="shared" si="39"/>
        <v>0</v>
      </c>
    </row>
    <row r="4013" spans="1:8" s="49" customFormat="1">
      <c r="A4013" s="81"/>
      <c r="B4013" s="82"/>
      <c r="C4013" s="83"/>
      <c r="D4013" s="84"/>
      <c r="E4013" s="24"/>
      <c r="F4013" s="25"/>
      <c r="H4013" s="87">
        <f t="shared" si="39"/>
        <v>0</v>
      </c>
    </row>
    <row r="4014" spans="1:8" s="49" customFormat="1">
      <c r="A4014" s="81"/>
      <c r="B4014" s="82"/>
      <c r="C4014" s="83"/>
      <c r="D4014" s="84"/>
      <c r="E4014" s="24"/>
      <c r="F4014" s="25"/>
      <c r="H4014" s="87">
        <f t="shared" si="39"/>
        <v>0</v>
      </c>
    </row>
    <row r="4015" spans="1:8" s="49" customFormat="1">
      <c r="A4015" s="81"/>
      <c r="B4015" s="82"/>
      <c r="C4015" s="83"/>
      <c r="D4015" s="84"/>
      <c r="E4015" s="24"/>
      <c r="F4015" s="25"/>
      <c r="H4015" s="87">
        <f t="shared" si="39"/>
        <v>0</v>
      </c>
    </row>
    <row r="4016" spans="1:8" s="49" customFormat="1">
      <c r="A4016" s="81"/>
      <c r="B4016" s="82"/>
      <c r="C4016" s="83"/>
      <c r="D4016" s="84"/>
      <c r="E4016" s="24"/>
      <c r="F4016" s="25"/>
      <c r="H4016" s="87">
        <f t="shared" si="39"/>
        <v>0</v>
      </c>
    </row>
    <row r="4017" spans="1:8" s="49" customFormat="1">
      <c r="A4017" s="81"/>
      <c r="B4017" s="82"/>
      <c r="C4017" s="83"/>
      <c r="D4017" s="84"/>
      <c r="E4017" s="24"/>
      <c r="F4017" s="25"/>
      <c r="H4017" s="87">
        <f t="shared" si="39"/>
        <v>0</v>
      </c>
    </row>
    <row r="4018" spans="1:8" s="49" customFormat="1">
      <c r="A4018" s="81"/>
      <c r="B4018" s="82"/>
      <c r="C4018" s="83"/>
      <c r="D4018" s="84"/>
      <c r="E4018" s="24"/>
      <c r="F4018" s="25"/>
      <c r="H4018" s="87">
        <f t="shared" si="39"/>
        <v>0</v>
      </c>
    </row>
    <row r="4019" spans="1:8" s="49" customFormat="1">
      <c r="A4019" s="81"/>
      <c r="B4019" s="82"/>
      <c r="C4019" s="83"/>
      <c r="D4019" s="84"/>
      <c r="E4019" s="24"/>
      <c r="F4019" s="25"/>
      <c r="H4019" s="87">
        <f t="shared" si="39"/>
        <v>0</v>
      </c>
    </row>
    <row r="4020" spans="1:8" s="49" customFormat="1">
      <c r="A4020" s="81"/>
      <c r="B4020" s="82"/>
      <c r="C4020" s="83"/>
      <c r="D4020" s="84"/>
      <c r="E4020" s="24"/>
      <c r="F4020" s="25"/>
      <c r="H4020" s="87">
        <f t="shared" si="39"/>
        <v>0</v>
      </c>
    </row>
    <row r="4021" spans="1:8" s="49" customFormat="1">
      <c r="A4021" s="81"/>
      <c r="B4021" s="82"/>
      <c r="C4021" s="83"/>
      <c r="D4021" s="84"/>
      <c r="E4021" s="24"/>
      <c r="F4021" s="25"/>
      <c r="H4021" s="87">
        <f t="shared" si="39"/>
        <v>0</v>
      </c>
    </row>
    <row r="4022" spans="1:8" s="49" customFormat="1">
      <c r="A4022" s="81"/>
      <c r="B4022" s="82"/>
      <c r="C4022" s="83"/>
      <c r="D4022" s="84"/>
      <c r="E4022" s="24"/>
      <c r="F4022" s="25"/>
      <c r="H4022" s="87">
        <f t="shared" si="39"/>
        <v>0</v>
      </c>
    </row>
    <row r="4023" spans="1:8" s="49" customFormat="1">
      <c r="A4023" s="81"/>
      <c r="B4023" s="82"/>
      <c r="C4023" s="83"/>
      <c r="D4023" s="84"/>
      <c r="E4023" s="24"/>
      <c r="F4023" s="25"/>
      <c r="H4023" s="87">
        <f t="shared" si="39"/>
        <v>0</v>
      </c>
    </row>
    <row r="4024" spans="1:8" s="49" customFormat="1">
      <c r="A4024" s="81"/>
      <c r="B4024" s="82"/>
      <c r="C4024" s="83"/>
      <c r="D4024" s="84"/>
      <c r="E4024" s="24"/>
      <c r="F4024" s="25"/>
      <c r="H4024" s="87">
        <f t="shared" si="39"/>
        <v>0</v>
      </c>
    </row>
    <row r="4025" spans="1:8" s="49" customFormat="1">
      <c r="A4025" s="81"/>
      <c r="B4025" s="82"/>
      <c r="C4025" s="83"/>
      <c r="D4025" s="84"/>
      <c r="E4025" s="24"/>
      <c r="F4025" s="25"/>
      <c r="H4025" s="87">
        <f t="shared" si="39"/>
        <v>0</v>
      </c>
    </row>
    <row r="4026" spans="1:8" s="49" customFormat="1">
      <c r="A4026" s="81"/>
      <c r="B4026" s="82"/>
      <c r="C4026" s="83"/>
      <c r="D4026" s="84"/>
      <c r="E4026" s="24"/>
      <c r="F4026" s="25"/>
      <c r="H4026" s="87">
        <f t="shared" si="39"/>
        <v>0</v>
      </c>
    </row>
    <row r="4027" spans="1:8" s="49" customFormat="1">
      <c r="A4027" s="81"/>
      <c r="B4027" s="82"/>
      <c r="C4027" s="83"/>
      <c r="D4027" s="84"/>
      <c r="E4027" s="24"/>
      <c r="F4027" s="25"/>
      <c r="H4027" s="87">
        <f t="shared" si="39"/>
        <v>0</v>
      </c>
    </row>
    <row r="4028" spans="1:8" s="49" customFormat="1">
      <c r="A4028" s="81"/>
      <c r="B4028" s="82"/>
      <c r="C4028" s="83"/>
      <c r="D4028" s="84"/>
      <c r="E4028" s="24"/>
      <c r="F4028" s="25"/>
      <c r="H4028" s="87">
        <f t="shared" si="39"/>
        <v>0</v>
      </c>
    </row>
    <row r="4029" spans="1:8" s="49" customFormat="1">
      <c r="A4029" s="81"/>
      <c r="B4029" s="82"/>
      <c r="C4029" s="83"/>
      <c r="D4029" s="84"/>
      <c r="E4029" s="24"/>
      <c r="F4029" s="25"/>
      <c r="H4029" s="87">
        <f t="shared" si="39"/>
        <v>0</v>
      </c>
    </row>
    <row r="4030" spans="1:8" s="49" customFormat="1">
      <c r="A4030" s="81"/>
      <c r="B4030" s="82"/>
      <c r="C4030" s="83"/>
      <c r="D4030" s="84"/>
      <c r="E4030" s="24"/>
      <c r="F4030" s="25"/>
      <c r="H4030" s="87">
        <f t="shared" si="39"/>
        <v>0</v>
      </c>
    </row>
    <row r="4031" spans="1:8" s="49" customFormat="1">
      <c r="A4031" s="81"/>
      <c r="B4031" s="82"/>
      <c r="C4031" s="83"/>
      <c r="D4031" s="84"/>
      <c r="E4031" s="24"/>
      <c r="F4031" s="25"/>
      <c r="H4031" s="87">
        <f t="shared" si="39"/>
        <v>0</v>
      </c>
    </row>
    <row r="4032" spans="1:8" s="49" customFormat="1">
      <c r="A4032" s="81"/>
      <c r="B4032" s="82"/>
      <c r="C4032" s="83"/>
      <c r="D4032" s="84"/>
      <c r="E4032" s="24"/>
      <c r="F4032" s="25"/>
      <c r="H4032" s="87">
        <f t="shared" si="39"/>
        <v>0</v>
      </c>
    </row>
    <row r="4033" spans="1:8" s="49" customFormat="1">
      <c r="A4033" s="81"/>
      <c r="B4033" s="82"/>
      <c r="C4033" s="83"/>
      <c r="D4033" s="84"/>
      <c r="E4033" s="24"/>
      <c r="F4033" s="25"/>
      <c r="H4033" s="87">
        <f t="shared" si="39"/>
        <v>0</v>
      </c>
    </row>
    <row r="4034" spans="1:8" s="49" customFormat="1">
      <c r="A4034" s="81"/>
      <c r="B4034" s="82"/>
      <c r="C4034" s="83"/>
      <c r="D4034" s="84"/>
      <c r="E4034" s="24"/>
      <c r="F4034" s="25"/>
      <c r="H4034" s="87">
        <f t="shared" si="39"/>
        <v>0</v>
      </c>
    </row>
    <row r="4035" spans="1:8" s="49" customFormat="1">
      <c r="A4035" s="81"/>
      <c r="B4035" s="82"/>
      <c r="C4035" s="83"/>
      <c r="D4035" s="84"/>
      <c r="E4035" s="24"/>
      <c r="F4035" s="25"/>
      <c r="H4035" s="87">
        <f t="shared" si="39"/>
        <v>0</v>
      </c>
    </row>
    <row r="4036" spans="1:8" s="49" customFormat="1">
      <c r="A4036" s="81"/>
      <c r="B4036" s="82"/>
      <c r="C4036" s="83"/>
      <c r="D4036" s="84"/>
      <c r="E4036" s="24"/>
      <c r="F4036" s="25"/>
      <c r="H4036" s="87">
        <f t="shared" si="39"/>
        <v>0</v>
      </c>
    </row>
    <row r="4037" spans="1:8" s="49" customFormat="1">
      <c r="A4037" s="81"/>
      <c r="B4037" s="82"/>
      <c r="C4037" s="83"/>
      <c r="D4037" s="84"/>
      <c r="E4037" s="24"/>
      <c r="F4037" s="25"/>
      <c r="H4037" s="87">
        <f t="shared" si="39"/>
        <v>0</v>
      </c>
    </row>
    <row r="4038" spans="1:8" s="49" customFormat="1">
      <c r="A4038" s="81"/>
      <c r="B4038" s="82"/>
      <c r="C4038" s="83"/>
      <c r="D4038" s="84"/>
      <c r="E4038" s="24"/>
      <c r="F4038" s="25"/>
      <c r="H4038" s="87">
        <f t="shared" si="39"/>
        <v>0</v>
      </c>
    </row>
    <row r="4039" spans="1:8" s="49" customFormat="1">
      <c r="A4039" s="81"/>
      <c r="B4039" s="82"/>
      <c r="C4039" s="83"/>
      <c r="D4039" s="84"/>
      <c r="E4039" s="24"/>
      <c r="F4039" s="25"/>
      <c r="H4039" s="87">
        <f t="shared" si="39"/>
        <v>0</v>
      </c>
    </row>
    <row r="4040" spans="1:8" s="49" customFormat="1">
      <c r="A4040" s="81"/>
      <c r="B4040" s="82"/>
      <c r="C4040" s="83"/>
      <c r="D4040" s="84"/>
      <c r="E4040" s="24"/>
      <c r="F4040" s="25"/>
      <c r="H4040" s="87">
        <f t="shared" si="39"/>
        <v>0</v>
      </c>
    </row>
    <row r="4041" spans="1:8" s="49" customFormat="1">
      <c r="A4041" s="81"/>
      <c r="B4041" s="82"/>
      <c r="C4041" s="83"/>
      <c r="D4041" s="84"/>
      <c r="E4041" s="24"/>
      <c r="F4041" s="25"/>
      <c r="H4041" s="87">
        <f t="shared" si="39"/>
        <v>0</v>
      </c>
    </row>
    <row r="4042" spans="1:8" s="49" customFormat="1">
      <c r="A4042" s="81"/>
      <c r="B4042" s="82"/>
      <c r="C4042" s="83"/>
      <c r="D4042" s="84"/>
      <c r="E4042" s="24"/>
      <c r="F4042" s="25"/>
      <c r="H4042" s="87">
        <f t="shared" si="39"/>
        <v>0</v>
      </c>
    </row>
    <row r="4043" spans="1:8" s="49" customFormat="1">
      <c r="A4043" s="81"/>
      <c r="B4043" s="82"/>
      <c r="C4043" s="83"/>
      <c r="D4043" s="84"/>
      <c r="E4043" s="24"/>
      <c r="F4043" s="25"/>
      <c r="H4043" s="87">
        <f t="shared" si="39"/>
        <v>0</v>
      </c>
    </row>
    <row r="4044" spans="1:8" s="49" customFormat="1">
      <c r="A4044" s="81"/>
      <c r="B4044" s="82"/>
      <c r="C4044" s="83"/>
      <c r="D4044" s="84"/>
      <c r="E4044" s="24"/>
      <c r="F4044" s="25"/>
      <c r="H4044" s="87">
        <f t="shared" si="39"/>
        <v>0</v>
      </c>
    </row>
    <row r="4045" spans="1:8" s="49" customFormat="1">
      <c r="A4045" s="81"/>
      <c r="B4045" s="82"/>
      <c r="C4045" s="83"/>
      <c r="D4045" s="84"/>
      <c r="E4045" s="24"/>
      <c r="F4045" s="25"/>
      <c r="H4045" s="87">
        <f t="shared" si="39"/>
        <v>0</v>
      </c>
    </row>
    <row r="4046" spans="1:8" s="49" customFormat="1">
      <c r="A4046" s="81"/>
      <c r="B4046" s="82"/>
      <c r="C4046" s="83"/>
      <c r="D4046" s="84"/>
      <c r="E4046" s="24"/>
      <c r="F4046" s="25"/>
      <c r="H4046" s="87">
        <f t="shared" si="39"/>
        <v>0</v>
      </c>
    </row>
    <row r="4047" spans="1:8" s="49" customFormat="1">
      <c r="A4047" s="81"/>
      <c r="B4047" s="82"/>
      <c r="C4047" s="83"/>
      <c r="D4047" s="84"/>
      <c r="E4047" s="24"/>
      <c r="F4047" s="25"/>
      <c r="H4047" s="87">
        <f t="shared" si="39"/>
        <v>0</v>
      </c>
    </row>
    <row r="4048" spans="1:8" s="49" customFormat="1">
      <c r="A4048" s="81"/>
      <c r="B4048" s="82"/>
      <c r="C4048" s="83"/>
      <c r="D4048" s="84"/>
      <c r="E4048" s="24"/>
      <c r="F4048" s="25"/>
      <c r="H4048" s="87">
        <f t="shared" si="39"/>
        <v>0</v>
      </c>
    </row>
    <row r="4049" spans="1:8" s="49" customFormat="1">
      <c r="A4049" s="81"/>
      <c r="B4049" s="82"/>
      <c r="C4049" s="83"/>
      <c r="D4049" s="84"/>
      <c r="E4049" s="24"/>
      <c r="F4049" s="25"/>
      <c r="H4049" s="87">
        <f t="shared" si="39"/>
        <v>0</v>
      </c>
    </row>
    <row r="4050" spans="1:8" s="49" customFormat="1">
      <c r="A4050" s="81"/>
      <c r="B4050" s="82"/>
      <c r="C4050" s="83"/>
      <c r="D4050" s="84"/>
      <c r="E4050" s="24"/>
      <c r="F4050" s="25"/>
      <c r="H4050" s="87">
        <f t="shared" ref="H4050:H4113" si="40">G4050*F4050</f>
        <v>0</v>
      </c>
    </row>
    <row r="4051" spans="1:8" s="49" customFormat="1">
      <c r="A4051" s="81"/>
      <c r="B4051" s="82"/>
      <c r="C4051" s="83"/>
      <c r="D4051" s="84"/>
      <c r="E4051" s="24"/>
      <c r="F4051" s="25"/>
      <c r="H4051" s="87">
        <f t="shared" si="40"/>
        <v>0</v>
      </c>
    </row>
    <row r="4052" spans="1:8" s="49" customFormat="1">
      <c r="A4052" s="81"/>
      <c r="B4052" s="82"/>
      <c r="C4052" s="83"/>
      <c r="D4052" s="84"/>
      <c r="E4052" s="24"/>
      <c r="F4052" s="25"/>
      <c r="H4052" s="87">
        <f t="shared" si="40"/>
        <v>0</v>
      </c>
    </row>
    <row r="4053" spans="1:8" s="49" customFormat="1">
      <c r="A4053" s="81"/>
      <c r="B4053" s="82"/>
      <c r="C4053" s="83"/>
      <c r="D4053" s="84"/>
      <c r="E4053" s="24"/>
      <c r="F4053" s="25"/>
      <c r="H4053" s="87">
        <f t="shared" si="40"/>
        <v>0</v>
      </c>
    </row>
    <row r="4054" spans="1:8" s="49" customFormat="1">
      <c r="A4054" s="81"/>
      <c r="B4054" s="82"/>
      <c r="C4054" s="83"/>
      <c r="D4054" s="84"/>
      <c r="E4054" s="24"/>
      <c r="F4054" s="25"/>
      <c r="H4054" s="87">
        <f t="shared" si="40"/>
        <v>0</v>
      </c>
    </row>
    <row r="4055" spans="1:8" s="49" customFormat="1">
      <c r="A4055" s="81"/>
      <c r="B4055" s="82"/>
      <c r="C4055" s="83"/>
      <c r="D4055" s="84"/>
      <c r="E4055" s="24"/>
      <c r="F4055" s="25"/>
      <c r="H4055" s="87">
        <f t="shared" si="40"/>
        <v>0</v>
      </c>
    </row>
    <row r="4056" spans="1:8" s="49" customFormat="1">
      <c r="A4056" s="81"/>
      <c r="B4056" s="82"/>
      <c r="C4056" s="83"/>
      <c r="D4056" s="84"/>
      <c r="E4056" s="24"/>
      <c r="F4056" s="25"/>
      <c r="H4056" s="87">
        <f t="shared" si="40"/>
        <v>0</v>
      </c>
    </row>
    <row r="4057" spans="1:8" s="49" customFormat="1">
      <c r="A4057" s="81"/>
      <c r="B4057" s="82"/>
      <c r="C4057" s="83"/>
      <c r="D4057" s="84"/>
      <c r="E4057" s="24"/>
      <c r="F4057" s="25"/>
      <c r="H4057" s="87">
        <f t="shared" si="40"/>
        <v>0</v>
      </c>
    </row>
    <row r="4058" spans="1:8" s="49" customFormat="1">
      <c r="A4058" s="81"/>
      <c r="B4058" s="82"/>
      <c r="C4058" s="83"/>
      <c r="D4058" s="84"/>
      <c r="E4058" s="24"/>
      <c r="F4058" s="25"/>
      <c r="H4058" s="87">
        <f t="shared" si="40"/>
        <v>0</v>
      </c>
    </row>
    <row r="4059" spans="1:8" s="49" customFormat="1">
      <c r="A4059" s="81"/>
      <c r="B4059" s="82"/>
      <c r="C4059" s="83"/>
      <c r="D4059" s="84"/>
      <c r="E4059" s="24"/>
      <c r="F4059" s="25"/>
      <c r="H4059" s="87">
        <f t="shared" si="40"/>
        <v>0</v>
      </c>
    </row>
    <row r="4060" spans="1:8" s="49" customFormat="1">
      <c r="A4060" s="81"/>
      <c r="B4060" s="82"/>
      <c r="C4060" s="83"/>
      <c r="D4060" s="84"/>
      <c r="E4060" s="24"/>
      <c r="F4060" s="25"/>
      <c r="H4060" s="87">
        <f t="shared" si="40"/>
        <v>0</v>
      </c>
    </row>
    <row r="4061" spans="1:8" s="49" customFormat="1">
      <c r="A4061" s="81"/>
      <c r="B4061" s="82"/>
      <c r="C4061" s="83"/>
      <c r="D4061" s="84"/>
      <c r="E4061" s="24"/>
      <c r="F4061" s="25"/>
      <c r="H4061" s="87">
        <f t="shared" si="40"/>
        <v>0</v>
      </c>
    </row>
    <row r="4062" spans="1:8" s="49" customFormat="1">
      <c r="A4062" s="81"/>
      <c r="B4062" s="82"/>
      <c r="C4062" s="83"/>
      <c r="D4062" s="84"/>
      <c r="E4062" s="24"/>
      <c r="F4062" s="25"/>
      <c r="H4062" s="87">
        <f t="shared" si="40"/>
        <v>0</v>
      </c>
    </row>
    <row r="4063" spans="1:8" s="49" customFormat="1">
      <c r="A4063" s="81"/>
      <c r="B4063" s="82"/>
      <c r="C4063" s="83"/>
      <c r="D4063" s="84"/>
      <c r="E4063" s="24"/>
      <c r="F4063" s="25"/>
      <c r="H4063" s="87">
        <f t="shared" si="40"/>
        <v>0</v>
      </c>
    </row>
    <row r="4064" spans="1:8" s="49" customFormat="1">
      <c r="A4064" s="81"/>
      <c r="B4064" s="82"/>
      <c r="C4064" s="83"/>
      <c r="D4064" s="84"/>
      <c r="E4064" s="24"/>
      <c r="F4064" s="25"/>
      <c r="H4064" s="87">
        <f t="shared" si="40"/>
        <v>0</v>
      </c>
    </row>
    <row r="4065" spans="1:8" s="49" customFormat="1">
      <c r="A4065" s="81"/>
      <c r="B4065" s="82"/>
      <c r="C4065" s="83"/>
      <c r="D4065" s="84"/>
      <c r="E4065" s="24"/>
      <c r="F4065" s="25"/>
      <c r="H4065" s="87">
        <f t="shared" si="40"/>
        <v>0</v>
      </c>
    </row>
    <row r="4066" spans="1:8" s="49" customFormat="1">
      <c r="A4066" s="81"/>
      <c r="B4066" s="82"/>
      <c r="C4066" s="83"/>
      <c r="D4066" s="84"/>
      <c r="E4066" s="24"/>
      <c r="F4066" s="25"/>
      <c r="H4066" s="87">
        <f t="shared" si="40"/>
        <v>0</v>
      </c>
    </row>
    <row r="4067" spans="1:8" s="49" customFormat="1">
      <c r="A4067" s="81"/>
      <c r="B4067" s="82"/>
      <c r="C4067" s="83"/>
      <c r="D4067" s="84"/>
      <c r="E4067" s="24"/>
      <c r="F4067" s="25"/>
      <c r="H4067" s="87">
        <f t="shared" si="40"/>
        <v>0</v>
      </c>
    </row>
    <row r="4068" spans="1:8" s="49" customFormat="1">
      <c r="A4068" s="81"/>
      <c r="B4068" s="82"/>
      <c r="C4068" s="83"/>
      <c r="D4068" s="84"/>
      <c r="E4068" s="24"/>
      <c r="F4068" s="25"/>
      <c r="H4068" s="87">
        <f t="shared" si="40"/>
        <v>0</v>
      </c>
    </row>
    <row r="4069" spans="1:8" s="49" customFormat="1">
      <c r="A4069" s="81"/>
      <c r="B4069" s="82"/>
      <c r="C4069" s="83"/>
      <c r="D4069" s="84"/>
      <c r="E4069" s="24"/>
      <c r="F4069" s="25"/>
      <c r="H4069" s="87">
        <f t="shared" si="40"/>
        <v>0</v>
      </c>
    </row>
    <row r="4070" spans="1:8" s="49" customFormat="1">
      <c r="A4070" s="81"/>
      <c r="B4070" s="82"/>
      <c r="C4070" s="83"/>
      <c r="D4070" s="84"/>
      <c r="E4070" s="24"/>
      <c r="F4070" s="25"/>
      <c r="H4070" s="87">
        <f t="shared" si="40"/>
        <v>0</v>
      </c>
    </row>
    <row r="4071" spans="1:8" s="49" customFormat="1">
      <c r="A4071" s="81"/>
      <c r="B4071" s="82"/>
      <c r="C4071" s="83"/>
      <c r="D4071" s="84"/>
      <c r="E4071" s="24"/>
      <c r="F4071" s="25"/>
      <c r="H4071" s="87">
        <f t="shared" si="40"/>
        <v>0</v>
      </c>
    </row>
    <row r="4072" spans="1:8" s="49" customFormat="1">
      <c r="A4072" s="81"/>
      <c r="B4072" s="82"/>
      <c r="C4072" s="83"/>
      <c r="D4072" s="84"/>
      <c r="E4072" s="24"/>
      <c r="F4072" s="25"/>
      <c r="H4072" s="87">
        <f t="shared" si="40"/>
        <v>0</v>
      </c>
    </row>
    <row r="4073" spans="1:8" s="49" customFormat="1">
      <c r="A4073" s="81"/>
      <c r="B4073" s="82"/>
      <c r="C4073" s="83"/>
      <c r="D4073" s="84"/>
      <c r="E4073" s="24"/>
      <c r="F4073" s="25"/>
      <c r="H4073" s="87">
        <f t="shared" si="40"/>
        <v>0</v>
      </c>
    </row>
    <row r="4074" spans="1:8" s="49" customFormat="1">
      <c r="A4074" s="81"/>
      <c r="B4074" s="82"/>
      <c r="C4074" s="83"/>
      <c r="D4074" s="84"/>
      <c r="E4074" s="24"/>
      <c r="F4074" s="25"/>
      <c r="H4074" s="87">
        <f t="shared" si="40"/>
        <v>0</v>
      </c>
    </row>
    <row r="4075" spans="1:8" s="49" customFormat="1">
      <c r="A4075" s="81"/>
      <c r="B4075" s="82"/>
      <c r="C4075" s="83"/>
      <c r="D4075" s="84"/>
      <c r="E4075" s="24"/>
      <c r="F4075" s="25"/>
      <c r="H4075" s="87">
        <f t="shared" si="40"/>
        <v>0</v>
      </c>
    </row>
    <row r="4076" spans="1:8" s="49" customFormat="1">
      <c r="A4076" s="81"/>
      <c r="B4076" s="82"/>
      <c r="C4076" s="83"/>
      <c r="D4076" s="84"/>
      <c r="E4076" s="24"/>
      <c r="F4076" s="25"/>
      <c r="H4076" s="87">
        <f t="shared" si="40"/>
        <v>0</v>
      </c>
    </row>
    <row r="4077" spans="1:8" s="49" customFormat="1">
      <c r="A4077" s="81"/>
      <c r="B4077" s="82"/>
      <c r="C4077" s="83"/>
      <c r="D4077" s="84"/>
      <c r="E4077" s="24"/>
      <c r="F4077" s="25"/>
      <c r="H4077" s="87">
        <f t="shared" si="40"/>
        <v>0</v>
      </c>
    </row>
    <row r="4078" spans="1:8" s="49" customFormat="1">
      <c r="A4078" s="81"/>
      <c r="B4078" s="82"/>
      <c r="C4078" s="83"/>
      <c r="D4078" s="84"/>
      <c r="E4078" s="24"/>
      <c r="F4078" s="25"/>
      <c r="H4078" s="87">
        <f t="shared" si="40"/>
        <v>0</v>
      </c>
    </row>
    <row r="4079" spans="1:8" s="49" customFormat="1">
      <c r="A4079" s="81"/>
      <c r="B4079" s="82"/>
      <c r="C4079" s="83"/>
      <c r="D4079" s="84"/>
      <c r="E4079" s="24"/>
      <c r="F4079" s="25"/>
      <c r="H4079" s="87">
        <f t="shared" si="40"/>
        <v>0</v>
      </c>
    </row>
    <row r="4080" spans="1:8" s="49" customFormat="1">
      <c r="A4080" s="81"/>
      <c r="B4080" s="82"/>
      <c r="C4080" s="83"/>
      <c r="D4080" s="84"/>
      <c r="E4080" s="24"/>
      <c r="F4080" s="25"/>
      <c r="H4080" s="87">
        <f t="shared" si="40"/>
        <v>0</v>
      </c>
    </row>
    <row r="4081" spans="1:8" s="49" customFormat="1">
      <c r="A4081" s="81"/>
      <c r="B4081" s="82"/>
      <c r="C4081" s="83"/>
      <c r="D4081" s="84"/>
      <c r="E4081" s="24"/>
      <c r="F4081" s="25"/>
      <c r="H4081" s="87">
        <f t="shared" si="40"/>
        <v>0</v>
      </c>
    </row>
    <row r="4082" spans="1:8" s="49" customFormat="1">
      <c r="A4082" s="81"/>
      <c r="B4082" s="82"/>
      <c r="C4082" s="83"/>
      <c r="D4082" s="84"/>
      <c r="E4082" s="24"/>
      <c r="F4082" s="25"/>
      <c r="H4082" s="87">
        <f t="shared" si="40"/>
        <v>0</v>
      </c>
    </row>
    <row r="4083" spans="1:8" s="49" customFormat="1">
      <c r="A4083" s="81"/>
      <c r="B4083" s="82"/>
      <c r="C4083" s="83"/>
      <c r="D4083" s="84"/>
      <c r="E4083" s="24"/>
      <c r="F4083" s="25"/>
      <c r="H4083" s="87">
        <f t="shared" si="40"/>
        <v>0</v>
      </c>
    </row>
    <row r="4084" spans="1:8" s="49" customFormat="1">
      <c r="A4084" s="81"/>
      <c r="B4084" s="82"/>
      <c r="C4084" s="83"/>
      <c r="D4084" s="84"/>
      <c r="E4084" s="24"/>
      <c r="F4084" s="25"/>
      <c r="H4084" s="87">
        <f t="shared" si="40"/>
        <v>0</v>
      </c>
    </row>
    <row r="4085" spans="1:8" s="49" customFormat="1">
      <c r="A4085" s="81"/>
      <c r="B4085" s="82"/>
      <c r="C4085" s="83"/>
      <c r="D4085" s="84"/>
      <c r="E4085" s="24"/>
      <c r="F4085" s="25"/>
      <c r="H4085" s="87">
        <f t="shared" si="40"/>
        <v>0</v>
      </c>
    </row>
    <row r="4086" spans="1:8" s="49" customFormat="1">
      <c r="A4086" s="81"/>
      <c r="B4086" s="82"/>
      <c r="C4086" s="83"/>
      <c r="D4086" s="84"/>
      <c r="E4086" s="24"/>
      <c r="F4086" s="25"/>
      <c r="H4086" s="87">
        <f t="shared" si="40"/>
        <v>0</v>
      </c>
    </row>
    <row r="4087" spans="1:8" s="49" customFormat="1">
      <c r="A4087" s="81"/>
      <c r="B4087" s="82"/>
      <c r="C4087" s="83"/>
      <c r="D4087" s="84"/>
      <c r="E4087" s="24"/>
      <c r="F4087" s="25"/>
      <c r="H4087" s="87">
        <f t="shared" si="40"/>
        <v>0</v>
      </c>
    </row>
    <row r="4088" spans="1:8" s="49" customFormat="1">
      <c r="A4088" s="81"/>
      <c r="B4088" s="82"/>
      <c r="C4088" s="83"/>
      <c r="D4088" s="84"/>
      <c r="E4088" s="24"/>
      <c r="F4088" s="25"/>
      <c r="H4088" s="87">
        <f t="shared" si="40"/>
        <v>0</v>
      </c>
    </row>
    <row r="4089" spans="1:8" s="49" customFormat="1">
      <c r="A4089" s="81"/>
      <c r="B4089" s="82"/>
      <c r="C4089" s="83"/>
      <c r="D4089" s="84"/>
      <c r="E4089" s="24"/>
      <c r="F4089" s="25"/>
      <c r="H4089" s="87">
        <f t="shared" si="40"/>
        <v>0</v>
      </c>
    </row>
    <row r="4090" spans="1:8" s="49" customFormat="1">
      <c r="A4090" s="81"/>
      <c r="B4090" s="82"/>
      <c r="C4090" s="83"/>
      <c r="D4090" s="84"/>
      <c r="E4090" s="24"/>
      <c r="F4090" s="25"/>
      <c r="H4090" s="87">
        <f t="shared" si="40"/>
        <v>0</v>
      </c>
    </row>
    <row r="4091" spans="1:8" s="49" customFormat="1">
      <c r="A4091" s="81"/>
      <c r="B4091" s="82"/>
      <c r="C4091" s="83"/>
      <c r="D4091" s="84"/>
      <c r="E4091" s="24"/>
      <c r="F4091" s="25"/>
      <c r="H4091" s="87">
        <f t="shared" si="40"/>
        <v>0</v>
      </c>
    </row>
    <row r="4092" spans="1:8" s="49" customFormat="1">
      <c r="A4092" s="81"/>
      <c r="B4092" s="82"/>
      <c r="C4092" s="83"/>
      <c r="D4092" s="84"/>
      <c r="E4092" s="24"/>
      <c r="F4092" s="25"/>
      <c r="H4092" s="87">
        <f t="shared" si="40"/>
        <v>0</v>
      </c>
    </row>
    <row r="4093" spans="1:8" s="49" customFormat="1">
      <c r="A4093" s="81"/>
      <c r="B4093" s="82"/>
      <c r="C4093" s="83"/>
      <c r="D4093" s="84"/>
      <c r="E4093" s="24"/>
      <c r="F4093" s="25"/>
      <c r="H4093" s="87">
        <f t="shared" si="40"/>
        <v>0</v>
      </c>
    </row>
    <row r="4094" spans="1:8" s="49" customFormat="1">
      <c r="A4094" s="81"/>
      <c r="B4094" s="82"/>
      <c r="C4094" s="83"/>
      <c r="D4094" s="84"/>
      <c r="E4094" s="24"/>
      <c r="F4094" s="25"/>
      <c r="H4094" s="87">
        <f t="shared" si="40"/>
        <v>0</v>
      </c>
    </row>
    <row r="4095" spans="1:8" s="49" customFormat="1">
      <c r="A4095" s="81"/>
      <c r="B4095" s="82"/>
      <c r="C4095" s="83"/>
      <c r="D4095" s="84"/>
      <c r="E4095" s="24"/>
      <c r="F4095" s="25"/>
      <c r="H4095" s="87">
        <f t="shared" si="40"/>
        <v>0</v>
      </c>
    </row>
    <row r="4096" spans="1:8" s="49" customFormat="1">
      <c r="A4096" s="81"/>
      <c r="B4096" s="82"/>
      <c r="C4096" s="83"/>
      <c r="D4096" s="84"/>
      <c r="E4096" s="24"/>
      <c r="F4096" s="25"/>
      <c r="H4096" s="87">
        <f t="shared" si="40"/>
        <v>0</v>
      </c>
    </row>
    <row r="4097" spans="1:8" s="49" customFormat="1">
      <c r="A4097" s="81"/>
      <c r="B4097" s="82"/>
      <c r="C4097" s="83"/>
      <c r="D4097" s="84"/>
      <c r="E4097" s="24"/>
      <c r="F4097" s="25"/>
      <c r="H4097" s="87">
        <f t="shared" si="40"/>
        <v>0</v>
      </c>
    </row>
    <row r="4098" spans="1:8" s="49" customFormat="1">
      <c r="A4098" s="81"/>
      <c r="B4098" s="82"/>
      <c r="C4098" s="83"/>
      <c r="D4098" s="84"/>
      <c r="E4098" s="24"/>
      <c r="F4098" s="25"/>
      <c r="H4098" s="87">
        <f t="shared" si="40"/>
        <v>0</v>
      </c>
    </row>
    <row r="4099" spans="1:8" s="49" customFormat="1">
      <c r="A4099" s="81"/>
      <c r="B4099" s="82"/>
      <c r="C4099" s="83"/>
      <c r="D4099" s="84"/>
      <c r="E4099" s="24"/>
      <c r="F4099" s="25"/>
      <c r="H4099" s="87">
        <f t="shared" si="40"/>
        <v>0</v>
      </c>
    </row>
    <row r="4100" spans="1:8" s="49" customFormat="1">
      <c r="A4100" s="81"/>
      <c r="B4100" s="82"/>
      <c r="C4100" s="83"/>
      <c r="D4100" s="84"/>
      <c r="E4100" s="24"/>
      <c r="F4100" s="25"/>
      <c r="H4100" s="87">
        <f t="shared" si="40"/>
        <v>0</v>
      </c>
    </row>
    <row r="4101" spans="1:8" s="49" customFormat="1">
      <c r="A4101" s="81"/>
      <c r="B4101" s="82"/>
      <c r="C4101" s="83"/>
      <c r="D4101" s="84"/>
      <c r="E4101" s="24"/>
      <c r="F4101" s="25"/>
      <c r="H4101" s="87">
        <f t="shared" si="40"/>
        <v>0</v>
      </c>
    </row>
    <row r="4102" spans="1:8" s="49" customFormat="1">
      <c r="A4102" s="81"/>
      <c r="B4102" s="82"/>
      <c r="C4102" s="83"/>
      <c r="D4102" s="84"/>
      <c r="E4102" s="24"/>
      <c r="F4102" s="25"/>
      <c r="H4102" s="87">
        <f t="shared" si="40"/>
        <v>0</v>
      </c>
    </row>
    <row r="4103" spans="1:8" s="49" customFormat="1">
      <c r="A4103" s="81"/>
      <c r="B4103" s="82"/>
      <c r="C4103" s="83"/>
      <c r="D4103" s="84"/>
      <c r="E4103" s="24"/>
      <c r="F4103" s="25"/>
      <c r="H4103" s="87">
        <f t="shared" si="40"/>
        <v>0</v>
      </c>
    </row>
    <row r="4104" spans="1:8" s="49" customFormat="1">
      <c r="A4104" s="81"/>
      <c r="B4104" s="82"/>
      <c r="C4104" s="83"/>
      <c r="D4104" s="84"/>
      <c r="E4104" s="24"/>
      <c r="F4104" s="25"/>
      <c r="H4104" s="87">
        <f t="shared" si="40"/>
        <v>0</v>
      </c>
    </row>
    <row r="4105" spans="1:8" s="49" customFormat="1">
      <c r="A4105" s="81"/>
      <c r="B4105" s="82"/>
      <c r="C4105" s="83"/>
      <c r="D4105" s="84"/>
      <c r="E4105" s="24"/>
      <c r="F4105" s="25"/>
      <c r="H4105" s="87">
        <f t="shared" si="40"/>
        <v>0</v>
      </c>
    </row>
    <row r="4106" spans="1:8" s="49" customFormat="1">
      <c r="A4106" s="81"/>
      <c r="B4106" s="82"/>
      <c r="C4106" s="83"/>
      <c r="D4106" s="84"/>
      <c r="E4106" s="24"/>
      <c r="F4106" s="25"/>
      <c r="H4106" s="87">
        <f t="shared" si="40"/>
        <v>0</v>
      </c>
    </row>
    <row r="4107" spans="1:8" s="49" customFormat="1">
      <c r="A4107" s="81"/>
      <c r="B4107" s="82"/>
      <c r="C4107" s="83"/>
      <c r="D4107" s="84"/>
      <c r="E4107" s="24"/>
      <c r="F4107" s="25"/>
      <c r="H4107" s="87">
        <f t="shared" si="40"/>
        <v>0</v>
      </c>
    </row>
    <row r="4108" spans="1:8" s="49" customFormat="1">
      <c r="A4108" s="81"/>
      <c r="B4108" s="82"/>
      <c r="C4108" s="83"/>
      <c r="D4108" s="84"/>
      <c r="E4108" s="24"/>
      <c r="F4108" s="25"/>
      <c r="H4108" s="87">
        <f t="shared" si="40"/>
        <v>0</v>
      </c>
    </row>
    <row r="4109" spans="1:8" s="49" customFormat="1">
      <c r="A4109" s="81"/>
      <c r="B4109" s="82"/>
      <c r="C4109" s="83"/>
      <c r="D4109" s="84"/>
      <c r="E4109" s="24"/>
      <c r="F4109" s="25"/>
      <c r="H4109" s="87">
        <f t="shared" si="40"/>
        <v>0</v>
      </c>
    </row>
    <row r="4110" spans="1:8" s="49" customFormat="1">
      <c r="A4110" s="81"/>
      <c r="B4110" s="82"/>
      <c r="C4110" s="83"/>
      <c r="D4110" s="84"/>
      <c r="E4110" s="24"/>
      <c r="F4110" s="25"/>
      <c r="H4110" s="87">
        <f t="shared" si="40"/>
        <v>0</v>
      </c>
    </row>
    <row r="4111" spans="1:8" s="49" customFormat="1">
      <c r="A4111" s="81"/>
      <c r="B4111" s="82"/>
      <c r="C4111" s="83"/>
      <c r="D4111" s="84"/>
      <c r="E4111" s="24"/>
      <c r="F4111" s="25"/>
      <c r="H4111" s="87">
        <f t="shared" si="40"/>
        <v>0</v>
      </c>
    </row>
    <row r="4112" spans="1:8" s="49" customFormat="1">
      <c r="A4112" s="81"/>
      <c r="B4112" s="82"/>
      <c r="C4112" s="83"/>
      <c r="D4112" s="84"/>
      <c r="E4112" s="24"/>
      <c r="F4112" s="25"/>
      <c r="H4112" s="87">
        <f t="shared" si="40"/>
        <v>0</v>
      </c>
    </row>
    <row r="4113" spans="1:8" s="49" customFormat="1">
      <c r="A4113" s="81"/>
      <c r="B4113" s="82"/>
      <c r="C4113" s="83"/>
      <c r="D4113" s="84"/>
      <c r="E4113" s="24"/>
      <c r="F4113" s="25"/>
      <c r="H4113" s="87">
        <f t="shared" si="40"/>
        <v>0</v>
      </c>
    </row>
    <row r="4114" spans="1:8" s="49" customFormat="1">
      <c r="A4114" s="81"/>
      <c r="B4114" s="82"/>
      <c r="C4114" s="83"/>
      <c r="D4114" s="84"/>
      <c r="E4114" s="24"/>
      <c r="F4114" s="25"/>
      <c r="H4114" s="87">
        <f t="shared" ref="H4114:H4177" si="41">G4114*F4114</f>
        <v>0</v>
      </c>
    </row>
    <row r="4115" spans="1:8" s="49" customFormat="1">
      <c r="A4115" s="81"/>
      <c r="B4115" s="82"/>
      <c r="C4115" s="83"/>
      <c r="D4115" s="84"/>
      <c r="E4115" s="24"/>
      <c r="F4115" s="25"/>
      <c r="H4115" s="87">
        <f t="shared" si="41"/>
        <v>0</v>
      </c>
    </row>
    <row r="4116" spans="1:8" s="49" customFormat="1">
      <c r="A4116" s="81"/>
      <c r="B4116" s="82"/>
      <c r="C4116" s="83"/>
      <c r="D4116" s="84"/>
      <c r="E4116" s="24"/>
      <c r="F4116" s="25"/>
      <c r="H4116" s="87">
        <f t="shared" si="41"/>
        <v>0</v>
      </c>
    </row>
    <row r="4117" spans="1:8" s="49" customFormat="1">
      <c r="A4117" s="81"/>
      <c r="B4117" s="82"/>
      <c r="C4117" s="83"/>
      <c r="D4117" s="84"/>
      <c r="E4117" s="24"/>
      <c r="F4117" s="25"/>
      <c r="H4117" s="87">
        <f t="shared" si="41"/>
        <v>0</v>
      </c>
    </row>
    <row r="4118" spans="1:8" s="49" customFormat="1">
      <c r="A4118" s="81"/>
      <c r="B4118" s="82"/>
      <c r="C4118" s="83"/>
      <c r="D4118" s="84"/>
      <c r="E4118" s="24"/>
      <c r="F4118" s="25"/>
      <c r="H4118" s="87">
        <f t="shared" si="41"/>
        <v>0</v>
      </c>
    </row>
    <row r="4119" spans="1:8" s="49" customFormat="1">
      <c r="A4119" s="81"/>
      <c r="B4119" s="82"/>
      <c r="C4119" s="83"/>
      <c r="D4119" s="84"/>
      <c r="E4119" s="24"/>
      <c r="F4119" s="25"/>
      <c r="H4119" s="87">
        <f t="shared" si="41"/>
        <v>0</v>
      </c>
    </row>
    <row r="4120" spans="1:8" s="49" customFormat="1">
      <c r="A4120" s="81"/>
      <c r="B4120" s="82"/>
      <c r="C4120" s="83"/>
      <c r="D4120" s="84"/>
      <c r="E4120" s="24"/>
      <c r="F4120" s="25"/>
      <c r="H4120" s="87">
        <f t="shared" si="41"/>
        <v>0</v>
      </c>
    </row>
    <row r="4121" spans="1:8" s="49" customFormat="1">
      <c r="A4121" s="81"/>
      <c r="B4121" s="82"/>
      <c r="C4121" s="83"/>
      <c r="D4121" s="84"/>
      <c r="E4121" s="24"/>
      <c r="F4121" s="25"/>
      <c r="H4121" s="87">
        <f t="shared" si="41"/>
        <v>0</v>
      </c>
    </row>
    <row r="4122" spans="1:8" s="49" customFormat="1">
      <c r="A4122" s="81"/>
      <c r="B4122" s="82"/>
      <c r="C4122" s="83"/>
      <c r="D4122" s="84"/>
      <c r="E4122" s="24"/>
      <c r="F4122" s="25"/>
      <c r="H4122" s="87">
        <f t="shared" si="41"/>
        <v>0</v>
      </c>
    </row>
    <row r="4123" spans="1:8" s="49" customFormat="1">
      <c r="A4123" s="81"/>
      <c r="B4123" s="82"/>
      <c r="C4123" s="83"/>
      <c r="D4123" s="84"/>
      <c r="E4123" s="24"/>
      <c r="F4123" s="25"/>
      <c r="H4123" s="87">
        <f t="shared" si="41"/>
        <v>0</v>
      </c>
    </row>
    <row r="4124" spans="1:8" s="49" customFormat="1">
      <c r="A4124" s="81"/>
      <c r="B4124" s="82"/>
      <c r="C4124" s="83"/>
      <c r="D4124" s="84"/>
      <c r="E4124" s="24"/>
      <c r="F4124" s="25"/>
      <c r="H4124" s="87">
        <f t="shared" si="41"/>
        <v>0</v>
      </c>
    </row>
    <row r="4125" spans="1:8" s="49" customFormat="1">
      <c r="A4125" s="81"/>
      <c r="B4125" s="82"/>
      <c r="C4125" s="83"/>
      <c r="D4125" s="84"/>
      <c r="E4125" s="24"/>
      <c r="F4125" s="25"/>
      <c r="H4125" s="87">
        <f t="shared" si="41"/>
        <v>0</v>
      </c>
    </row>
    <row r="4126" spans="1:8" s="49" customFormat="1">
      <c r="A4126" s="81"/>
      <c r="B4126" s="82"/>
      <c r="C4126" s="83"/>
      <c r="D4126" s="84"/>
      <c r="E4126" s="24"/>
      <c r="F4126" s="25"/>
      <c r="H4126" s="87">
        <f t="shared" si="41"/>
        <v>0</v>
      </c>
    </row>
    <row r="4127" spans="1:8" s="49" customFormat="1">
      <c r="A4127" s="81"/>
      <c r="B4127" s="82"/>
      <c r="C4127" s="83"/>
      <c r="D4127" s="84"/>
      <c r="E4127" s="24"/>
      <c r="F4127" s="25"/>
      <c r="H4127" s="87">
        <f t="shared" si="41"/>
        <v>0</v>
      </c>
    </row>
    <row r="4128" spans="1:8" s="49" customFormat="1">
      <c r="A4128" s="81"/>
      <c r="B4128" s="82"/>
      <c r="C4128" s="83"/>
      <c r="D4128" s="84"/>
      <c r="E4128" s="24"/>
      <c r="F4128" s="25"/>
      <c r="H4128" s="87">
        <f t="shared" si="41"/>
        <v>0</v>
      </c>
    </row>
    <row r="4129" spans="1:8" s="49" customFormat="1">
      <c r="A4129" s="81"/>
      <c r="B4129" s="82"/>
      <c r="C4129" s="83"/>
      <c r="D4129" s="84"/>
      <c r="E4129" s="24"/>
      <c r="F4129" s="25"/>
      <c r="H4129" s="87">
        <f t="shared" si="41"/>
        <v>0</v>
      </c>
    </row>
    <row r="4130" spans="1:8" s="49" customFormat="1">
      <c r="A4130" s="81"/>
      <c r="B4130" s="82"/>
      <c r="C4130" s="83"/>
      <c r="D4130" s="84"/>
      <c r="E4130" s="24"/>
      <c r="F4130" s="25"/>
      <c r="H4130" s="87">
        <f t="shared" si="41"/>
        <v>0</v>
      </c>
    </row>
    <row r="4131" spans="1:8" s="49" customFormat="1">
      <c r="A4131" s="81"/>
      <c r="B4131" s="82"/>
      <c r="C4131" s="83"/>
      <c r="D4131" s="84"/>
      <c r="E4131" s="24"/>
      <c r="F4131" s="25"/>
      <c r="H4131" s="87">
        <f t="shared" si="41"/>
        <v>0</v>
      </c>
    </row>
    <row r="4132" spans="1:8" s="49" customFormat="1">
      <c r="A4132" s="81"/>
      <c r="B4132" s="82"/>
      <c r="C4132" s="83"/>
      <c r="D4132" s="84"/>
      <c r="E4132" s="24"/>
      <c r="F4132" s="25"/>
      <c r="H4132" s="87">
        <f t="shared" si="41"/>
        <v>0</v>
      </c>
    </row>
    <row r="4133" spans="1:8" s="49" customFormat="1">
      <c r="A4133" s="81"/>
      <c r="B4133" s="82"/>
      <c r="C4133" s="83"/>
      <c r="D4133" s="84"/>
      <c r="E4133" s="24"/>
      <c r="F4133" s="25"/>
      <c r="H4133" s="87">
        <f t="shared" si="41"/>
        <v>0</v>
      </c>
    </row>
    <row r="4134" spans="1:8" s="49" customFormat="1">
      <c r="A4134" s="81"/>
      <c r="B4134" s="82"/>
      <c r="C4134" s="83"/>
      <c r="D4134" s="84"/>
      <c r="E4134" s="24"/>
      <c r="F4134" s="25"/>
      <c r="H4134" s="87">
        <f t="shared" si="41"/>
        <v>0</v>
      </c>
    </row>
    <row r="4135" spans="1:8" s="49" customFormat="1">
      <c r="A4135" s="81"/>
      <c r="B4135" s="82"/>
      <c r="C4135" s="83"/>
      <c r="D4135" s="84"/>
      <c r="E4135" s="24"/>
      <c r="F4135" s="25"/>
      <c r="H4135" s="87">
        <f t="shared" si="41"/>
        <v>0</v>
      </c>
    </row>
    <row r="4136" spans="1:8" s="49" customFormat="1">
      <c r="A4136" s="81"/>
      <c r="B4136" s="82"/>
      <c r="C4136" s="83"/>
      <c r="D4136" s="84"/>
      <c r="E4136" s="24"/>
      <c r="F4136" s="25"/>
      <c r="H4136" s="87">
        <f t="shared" si="41"/>
        <v>0</v>
      </c>
    </row>
    <row r="4137" spans="1:8" s="49" customFormat="1">
      <c r="A4137" s="81"/>
      <c r="B4137" s="82"/>
      <c r="C4137" s="83"/>
      <c r="D4137" s="84"/>
      <c r="E4137" s="24"/>
      <c r="F4137" s="25"/>
      <c r="H4137" s="87">
        <f t="shared" si="41"/>
        <v>0</v>
      </c>
    </row>
    <row r="4138" spans="1:8" s="49" customFormat="1">
      <c r="A4138" s="81"/>
      <c r="B4138" s="82"/>
      <c r="C4138" s="83"/>
      <c r="D4138" s="84"/>
      <c r="E4138" s="24"/>
      <c r="F4138" s="25"/>
      <c r="H4138" s="87">
        <f t="shared" si="41"/>
        <v>0</v>
      </c>
    </row>
    <row r="4139" spans="1:8" s="49" customFormat="1">
      <c r="A4139" s="81"/>
      <c r="B4139" s="82"/>
      <c r="C4139" s="83"/>
      <c r="D4139" s="84"/>
      <c r="E4139" s="24"/>
      <c r="F4139" s="25"/>
      <c r="H4139" s="87">
        <f t="shared" si="41"/>
        <v>0</v>
      </c>
    </row>
    <row r="4140" spans="1:8" s="49" customFormat="1">
      <c r="A4140" s="81"/>
      <c r="B4140" s="82"/>
      <c r="C4140" s="83"/>
      <c r="D4140" s="84"/>
      <c r="E4140" s="24"/>
      <c r="F4140" s="25"/>
      <c r="H4140" s="87">
        <f t="shared" si="41"/>
        <v>0</v>
      </c>
    </row>
    <row r="4141" spans="1:8" s="49" customFormat="1">
      <c r="A4141" s="81"/>
      <c r="B4141" s="82"/>
      <c r="C4141" s="83"/>
      <c r="D4141" s="84"/>
      <c r="E4141" s="24"/>
      <c r="F4141" s="25"/>
      <c r="H4141" s="87">
        <f t="shared" si="41"/>
        <v>0</v>
      </c>
    </row>
    <row r="4142" spans="1:8" s="49" customFormat="1">
      <c r="A4142" s="81"/>
      <c r="B4142" s="82"/>
      <c r="C4142" s="83"/>
      <c r="D4142" s="84"/>
      <c r="E4142" s="24"/>
      <c r="F4142" s="25"/>
      <c r="H4142" s="87">
        <f t="shared" si="41"/>
        <v>0</v>
      </c>
    </row>
    <row r="4143" spans="1:8" s="49" customFormat="1">
      <c r="A4143" s="81"/>
      <c r="B4143" s="82"/>
      <c r="C4143" s="83"/>
      <c r="D4143" s="84"/>
      <c r="E4143" s="24"/>
      <c r="F4143" s="25"/>
      <c r="H4143" s="87">
        <f t="shared" si="41"/>
        <v>0</v>
      </c>
    </row>
    <row r="4144" spans="1:8" s="49" customFormat="1">
      <c r="A4144" s="81"/>
      <c r="B4144" s="82"/>
      <c r="C4144" s="83"/>
      <c r="D4144" s="84"/>
      <c r="E4144" s="24"/>
      <c r="F4144" s="25"/>
      <c r="H4144" s="87">
        <f t="shared" si="41"/>
        <v>0</v>
      </c>
    </row>
    <row r="4145" spans="1:8" s="49" customFormat="1">
      <c r="A4145" s="81"/>
      <c r="B4145" s="82"/>
      <c r="C4145" s="83"/>
      <c r="D4145" s="84"/>
      <c r="E4145" s="24"/>
      <c r="F4145" s="25"/>
      <c r="H4145" s="87">
        <f t="shared" si="41"/>
        <v>0</v>
      </c>
    </row>
    <row r="4146" spans="1:8" s="49" customFormat="1">
      <c r="A4146" s="81"/>
      <c r="B4146" s="82"/>
      <c r="C4146" s="83"/>
      <c r="D4146" s="84"/>
      <c r="E4146" s="24"/>
      <c r="F4146" s="25"/>
      <c r="H4146" s="87">
        <f t="shared" si="41"/>
        <v>0</v>
      </c>
    </row>
    <row r="4147" spans="1:8" s="49" customFormat="1">
      <c r="A4147" s="81"/>
      <c r="B4147" s="82"/>
      <c r="C4147" s="83"/>
      <c r="D4147" s="84"/>
      <c r="E4147" s="24"/>
      <c r="F4147" s="25"/>
      <c r="H4147" s="87">
        <f t="shared" si="41"/>
        <v>0</v>
      </c>
    </row>
    <row r="4148" spans="1:8" s="49" customFormat="1">
      <c r="A4148" s="81"/>
      <c r="B4148" s="82"/>
      <c r="C4148" s="83"/>
      <c r="D4148" s="84"/>
      <c r="E4148" s="24"/>
      <c r="F4148" s="25"/>
      <c r="H4148" s="87">
        <f t="shared" si="41"/>
        <v>0</v>
      </c>
    </row>
    <row r="4149" spans="1:8" s="49" customFormat="1">
      <c r="A4149" s="81"/>
      <c r="B4149" s="82"/>
      <c r="C4149" s="83"/>
      <c r="D4149" s="84"/>
      <c r="E4149" s="24"/>
      <c r="F4149" s="25"/>
      <c r="H4149" s="87">
        <f t="shared" si="41"/>
        <v>0</v>
      </c>
    </row>
    <row r="4150" spans="1:8" s="49" customFormat="1">
      <c r="A4150" s="81"/>
      <c r="B4150" s="82"/>
      <c r="C4150" s="83"/>
      <c r="D4150" s="84"/>
      <c r="E4150" s="24"/>
      <c r="F4150" s="25"/>
      <c r="H4150" s="87">
        <f t="shared" si="41"/>
        <v>0</v>
      </c>
    </row>
    <row r="4151" spans="1:8" s="49" customFormat="1">
      <c r="A4151" s="81"/>
      <c r="B4151" s="82"/>
      <c r="C4151" s="83"/>
      <c r="D4151" s="84"/>
      <c r="E4151" s="24"/>
      <c r="F4151" s="25"/>
      <c r="H4151" s="87">
        <f t="shared" si="41"/>
        <v>0</v>
      </c>
    </row>
    <row r="4152" spans="1:8" s="49" customFormat="1">
      <c r="A4152" s="81"/>
      <c r="B4152" s="82"/>
      <c r="C4152" s="83"/>
      <c r="D4152" s="84"/>
      <c r="E4152" s="24"/>
      <c r="F4152" s="25"/>
      <c r="H4152" s="87">
        <f t="shared" si="41"/>
        <v>0</v>
      </c>
    </row>
    <row r="4153" spans="1:8" s="49" customFormat="1">
      <c r="A4153" s="81"/>
      <c r="B4153" s="82"/>
      <c r="C4153" s="83"/>
      <c r="D4153" s="84"/>
      <c r="E4153" s="24"/>
      <c r="F4153" s="25"/>
      <c r="H4153" s="87">
        <f t="shared" si="41"/>
        <v>0</v>
      </c>
    </row>
    <row r="4154" spans="1:8" s="49" customFormat="1">
      <c r="A4154" s="81"/>
      <c r="B4154" s="82"/>
      <c r="C4154" s="83"/>
      <c r="D4154" s="84"/>
      <c r="E4154" s="24"/>
      <c r="F4154" s="25"/>
      <c r="H4154" s="87">
        <f t="shared" si="41"/>
        <v>0</v>
      </c>
    </row>
    <row r="4155" spans="1:8" s="49" customFormat="1">
      <c r="A4155" s="81"/>
      <c r="B4155" s="82"/>
      <c r="C4155" s="83"/>
      <c r="D4155" s="84"/>
      <c r="E4155" s="24"/>
      <c r="F4155" s="25"/>
      <c r="H4155" s="87">
        <f t="shared" si="41"/>
        <v>0</v>
      </c>
    </row>
    <row r="4156" spans="1:8" s="49" customFormat="1">
      <c r="A4156" s="81"/>
      <c r="B4156" s="82"/>
      <c r="C4156" s="83"/>
      <c r="D4156" s="84"/>
      <c r="E4156" s="24"/>
      <c r="F4156" s="25"/>
      <c r="H4156" s="87">
        <f t="shared" si="41"/>
        <v>0</v>
      </c>
    </row>
    <row r="4157" spans="1:8" s="49" customFormat="1">
      <c r="A4157" s="81"/>
      <c r="B4157" s="82"/>
      <c r="C4157" s="83"/>
      <c r="D4157" s="84"/>
      <c r="E4157" s="24"/>
      <c r="F4157" s="25"/>
      <c r="H4157" s="87">
        <f t="shared" si="41"/>
        <v>0</v>
      </c>
    </row>
    <row r="4158" spans="1:8" s="49" customFormat="1">
      <c r="A4158" s="81"/>
      <c r="B4158" s="82"/>
      <c r="C4158" s="83"/>
      <c r="D4158" s="84"/>
      <c r="E4158" s="24"/>
      <c r="F4158" s="25"/>
      <c r="H4158" s="87">
        <f t="shared" si="41"/>
        <v>0</v>
      </c>
    </row>
    <row r="4159" spans="1:8" s="49" customFormat="1">
      <c r="A4159" s="81"/>
      <c r="B4159" s="82"/>
      <c r="C4159" s="83"/>
      <c r="D4159" s="84"/>
      <c r="E4159" s="24"/>
      <c r="F4159" s="25"/>
      <c r="H4159" s="87">
        <f t="shared" si="41"/>
        <v>0</v>
      </c>
    </row>
    <row r="4160" spans="1:8" s="49" customFormat="1">
      <c r="A4160" s="81"/>
      <c r="B4160" s="82"/>
      <c r="C4160" s="83"/>
      <c r="D4160" s="84"/>
      <c r="E4160" s="24"/>
      <c r="F4160" s="25"/>
      <c r="H4160" s="87">
        <f t="shared" si="41"/>
        <v>0</v>
      </c>
    </row>
    <row r="4161" spans="1:8" s="49" customFormat="1">
      <c r="A4161" s="81"/>
      <c r="B4161" s="82"/>
      <c r="C4161" s="83"/>
      <c r="D4161" s="84"/>
      <c r="E4161" s="24"/>
      <c r="F4161" s="25"/>
      <c r="H4161" s="87">
        <f t="shared" si="41"/>
        <v>0</v>
      </c>
    </row>
    <row r="4162" spans="1:8" s="49" customFormat="1">
      <c r="A4162" s="81"/>
      <c r="B4162" s="82"/>
      <c r="C4162" s="83"/>
      <c r="D4162" s="84"/>
      <c r="E4162" s="24"/>
      <c r="F4162" s="25"/>
      <c r="H4162" s="87">
        <f t="shared" si="41"/>
        <v>0</v>
      </c>
    </row>
    <row r="4163" spans="1:8" s="49" customFormat="1">
      <c r="A4163" s="81"/>
      <c r="B4163" s="82"/>
      <c r="C4163" s="83"/>
      <c r="D4163" s="84"/>
      <c r="E4163" s="24"/>
      <c r="F4163" s="25"/>
      <c r="H4163" s="87">
        <f t="shared" si="41"/>
        <v>0</v>
      </c>
    </row>
    <row r="4164" spans="1:8" s="49" customFormat="1">
      <c r="A4164" s="81"/>
      <c r="B4164" s="82"/>
      <c r="C4164" s="83"/>
      <c r="D4164" s="84"/>
      <c r="E4164" s="24"/>
      <c r="F4164" s="25"/>
      <c r="H4164" s="87">
        <f t="shared" si="41"/>
        <v>0</v>
      </c>
    </row>
    <row r="4165" spans="1:8" s="49" customFormat="1">
      <c r="A4165" s="81"/>
      <c r="B4165" s="82"/>
      <c r="C4165" s="83"/>
      <c r="D4165" s="84"/>
      <c r="E4165" s="24"/>
      <c r="F4165" s="25"/>
      <c r="H4165" s="87">
        <f t="shared" si="41"/>
        <v>0</v>
      </c>
    </row>
    <row r="4166" spans="1:8" s="49" customFormat="1">
      <c r="A4166" s="81"/>
      <c r="B4166" s="82"/>
      <c r="C4166" s="83"/>
      <c r="D4166" s="84"/>
      <c r="E4166" s="24"/>
      <c r="F4166" s="25"/>
      <c r="H4166" s="87">
        <f t="shared" si="41"/>
        <v>0</v>
      </c>
    </row>
    <row r="4167" spans="1:8" s="49" customFormat="1">
      <c r="A4167" s="81"/>
      <c r="B4167" s="82"/>
      <c r="C4167" s="83"/>
      <c r="D4167" s="84"/>
      <c r="E4167" s="24"/>
      <c r="F4167" s="25"/>
      <c r="H4167" s="87">
        <f t="shared" si="41"/>
        <v>0</v>
      </c>
    </row>
    <row r="4168" spans="1:8" s="49" customFormat="1">
      <c r="A4168" s="81"/>
      <c r="B4168" s="82"/>
      <c r="C4168" s="83"/>
      <c r="D4168" s="84"/>
      <c r="E4168" s="24"/>
      <c r="F4168" s="25"/>
      <c r="H4168" s="87">
        <f t="shared" si="41"/>
        <v>0</v>
      </c>
    </row>
    <row r="4169" spans="1:8" s="49" customFormat="1">
      <c r="A4169" s="81"/>
      <c r="B4169" s="82"/>
      <c r="C4169" s="83"/>
      <c r="D4169" s="84"/>
      <c r="E4169" s="24"/>
      <c r="F4169" s="25"/>
      <c r="H4169" s="87">
        <f t="shared" si="41"/>
        <v>0</v>
      </c>
    </row>
    <row r="4170" spans="1:8" s="49" customFormat="1">
      <c r="A4170" s="81"/>
      <c r="B4170" s="82"/>
      <c r="C4170" s="83"/>
      <c r="D4170" s="84"/>
      <c r="E4170" s="24"/>
      <c r="F4170" s="25"/>
      <c r="H4170" s="87">
        <f t="shared" si="41"/>
        <v>0</v>
      </c>
    </row>
    <row r="4171" spans="1:8" s="49" customFormat="1">
      <c r="A4171" s="81"/>
      <c r="B4171" s="82"/>
      <c r="C4171" s="83"/>
      <c r="D4171" s="84"/>
      <c r="E4171" s="24"/>
      <c r="F4171" s="25"/>
      <c r="H4171" s="87">
        <f t="shared" si="41"/>
        <v>0</v>
      </c>
    </row>
    <row r="4172" spans="1:8" s="49" customFormat="1">
      <c r="A4172" s="81"/>
      <c r="B4172" s="82"/>
      <c r="C4172" s="83"/>
      <c r="D4172" s="84"/>
      <c r="E4172" s="24"/>
      <c r="F4172" s="25"/>
      <c r="H4172" s="87">
        <f t="shared" si="41"/>
        <v>0</v>
      </c>
    </row>
    <row r="4173" spans="1:8" s="49" customFormat="1">
      <c r="A4173" s="81"/>
      <c r="B4173" s="82"/>
      <c r="C4173" s="83"/>
      <c r="D4173" s="84"/>
      <c r="E4173" s="24"/>
      <c r="F4173" s="25"/>
      <c r="H4173" s="87">
        <f t="shared" si="41"/>
        <v>0</v>
      </c>
    </row>
    <row r="4174" spans="1:8" s="49" customFormat="1">
      <c r="A4174" s="81"/>
      <c r="B4174" s="82"/>
      <c r="C4174" s="83"/>
      <c r="D4174" s="84"/>
      <c r="E4174" s="24"/>
      <c r="F4174" s="25"/>
      <c r="H4174" s="87">
        <f t="shared" si="41"/>
        <v>0</v>
      </c>
    </row>
    <row r="4175" spans="1:8" s="49" customFormat="1">
      <c r="A4175" s="81"/>
      <c r="B4175" s="82"/>
      <c r="C4175" s="83"/>
      <c r="D4175" s="84"/>
      <c r="E4175" s="24"/>
      <c r="F4175" s="25"/>
      <c r="H4175" s="87">
        <f t="shared" si="41"/>
        <v>0</v>
      </c>
    </row>
    <row r="4176" spans="1:8" s="49" customFormat="1">
      <c r="A4176" s="81"/>
      <c r="B4176" s="82"/>
      <c r="C4176" s="83"/>
      <c r="D4176" s="84"/>
      <c r="E4176" s="24"/>
      <c r="F4176" s="25"/>
      <c r="H4176" s="87">
        <f t="shared" si="41"/>
        <v>0</v>
      </c>
    </row>
    <row r="4177" spans="1:8" s="49" customFormat="1">
      <c r="A4177" s="81"/>
      <c r="B4177" s="82"/>
      <c r="C4177" s="83"/>
      <c r="D4177" s="84"/>
      <c r="E4177" s="24"/>
      <c r="F4177" s="25"/>
      <c r="H4177" s="87">
        <f t="shared" si="41"/>
        <v>0</v>
      </c>
    </row>
    <row r="4178" spans="1:8" s="49" customFormat="1">
      <c r="A4178" s="81"/>
      <c r="B4178" s="82"/>
      <c r="C4178" s="83"/>
      <c r="D4178" s="84"/>
      <c r="E4178" s="24"/>
      <c r="F4178" s="25"/>
      <c r="H4178" s="87">
        <f t="shared" ref="H4178:H4241" si="42">G4178*F4178</f>
        <v>0</v>
      </c>
    </row>
    <row r="4179" spans="1:8" s="49" customFormat="1">
      <c r="A4179" s="81"/>
      <c r="B4179" s="82"/>
      <c r="C4179" s="83"/>
      <c r="D4179" s="84"/>
      <c r="E4179" s="24"/>
      <c r="F4179" s="25"/>
      <c r="H4179" s="87">
        <f t="shared" si="42"/>
        <v>0</v>
      </c>
    </row>
    <row r="4180" spans="1:8" s="49" customFormat="1">
      <c r="A4180" s="81"/>
      <c r="B4180" s="82"/>
      <c r="C4180" s="83"/>
      <c r="D4180" s="84"/>
      <c r="E4180" s="24"/>
      <c r="F4180" s="25"/>
      <c r="H4180" s="87">
        <f t="shared" si="42"/>
        <v>0</v>
      </c>
    </row>
    <row r="4181" spans="1:8" s="49" customFormat="1">
      <c r="A4181" s="81"/>
      <c r="B4181" s="82"/>
      <c r="C4181" s="83"/>
      <c r="D4181" s="84"/>
      <c r="E4181" s="24"/>
      <c r="F4181" s="25"/>
      <c r="H4181" s="87">
        <f t="shared" si="42"/>
        <v>0</v>
      </c>
    </row>
    <row r="4182" spans="1:8" s="49" customFormat="1">
      <c r="A4182" s="81"/>
      <c r="B4182" s="82"/>
      <c r="C4182" s="83"/>
      <c r="D4182" s="84"/>
      <c r="E4182" s="24"/>
      <c r="F4182" s="25"/>
      <c r="H4182" s="87">
        <f t="shared" si="42"/>
        <v>0</v>
      </c>
    </row>
    <row r="4183" spans="1:8" s="49" customFormat="1">
      <c r="A4183" s="81"/>
      <c r="B4183" s="82"/>
      <c r="C4183" s="83"/>
      <c r="D4183" s="84"/>
      <c r="E4183" s="24"/>
      <c r="F4183" s="25"/>
      <c r="H4183" s="87">
        <f t="shared" si="42"/>
        <v>0</v>
      </c>
    </row>
    <row r="4184" spans="1:8" s="49" customFormat="1">
      <c r="A4184" s="81"/>
      <c r="B4184" s="82"/>
      <c r="C4184" s="83"/>
      <c r="D4184" s="84"/>
      <c r="E4184" s="24"/>
      <c r="F4184" s="25"/>
      <c r="H4184" s="87">
        <f t="shared" si="42"/>
        <v>0</v>
      </c>
    </row>
    <row r="4185" spans="1:8" s="49" customFormat="1">
      <c r="A4185" s="81"/>
      <c r="B4185" s="82"/>
      <c r="C4185" s="83"/>
      <c r="D4185" s="84"/>
      <c r="E4185" s="24"/>
      <c r="F4185" s="25"/>
      <c r="H4185" s="87">
        <f t="shared" si="42"/>
        <v>0</v>
      </c>
    </row>
    <row r="4186" spans="1:8" s="49" customFormat="1">
      <c r="A4186" s="81"/>
      <c r="B4186" s="82"/>
      <c r="C4186" s="83"/>
      <c r="D4186" s="84"/>
      <c r="E4186" s="24"/>
      <c r="F4186" s="25"/>
      <c r="H4186" s="87">
        <f t="shared" si="42"/>
        <v>0</v>
      </c>
    </row>
    <row r="4187" spans="1:8" s="49" customFormat="1">
      <c r="A4187" s="81"/>
      <c r="B4187" s="82"/>
      <c r="C4187" s="83"/>
      <c r="D4187" s="84"/>
      <c r="E4187" s="24"/>
      <c r="F4187" s="25"/>
      <c r="H4187" s="87">
        <f t="shared" si="42"/>
        <v>0</v>
      </c>
    </row>
    <row r="4188" spans="1:8" s="49" customFormat="1">
      <c r="A4188" s="81"/>
      <c r="B4188" s="82"/>
      <c r="C4188" s="83"/>
      <c r="D4188" s="84"/>
      <c r="E4188" s="24"/>
      <c r="F4188" s="25"/>
      <c r="H4188" s="87">
        <f t="shared" si="42"/>
        <v>0</v>
      </c>
    </row>
    <row r="4189" spans="1:8" s="49" customFormat="1">
      <c r="A4189" s="81"/>
      <c r="B4189" s="82"/>
      <c r="C4189" s="83"/>
      <c r="D4189" s="84"/>
      <c r="E4189" s="24"/>
      <c r="F4189" s="25"/>
      <c r="H4189" s="87">
        <f t="shared" si="42"/>
        <v>0</v>
      </c>
    </row>
    <row r="4190" spans="1:8" s="49" customFormat="1">
      <c r="A4190" s="81"/>
      <c r="B4190" s="82"/>
      <c r="C4190" s="83"/>
      <c r="D4190" s="84"/>
      <c r="E4190" s="24"/>
      <c r="F4190" s="25"/>
      <c r="H4190" s="87">
        <f t="shared" si="42"/>
        <v>0</v>
      </c>
    </row>
    <row r="4191" spans="1:8" s="49" customFormat="1">
      <c r="A4191" s="81"/>
      <c r="B4191" s="82"/>
      <c r="C4191" s="83"/>
      <c r="D4191" s="84"/>
      <c r="E4191" s="24"/>
      <c r="F4191" s="25"/>
      <c r="H4191" s="87">
        <f t="shared" si="42"/>
        <v>0</v>
      </c>
    </row>
    <row r="4192" spans="1:8" s="49" customFormat="1">
      <c r="A4192" s="81"/>
      <c r="B4192" s="82"/>
      <c r="C4192" s="83"/>
      <c r="D4192" s="84"/>
      <c r="E4192" s="24"/>
      <c r="F4192" s="25"/>
      <c r="H4192" s="87">
        <f t="shared" si="42"/>
        <v>0</v>
      </c>
    </row>
    <row r="4193" spans="1:8" s="49" customFormat="1">
      <c r="A4193" s="81"/>
      <c r="B4193" s="82"/>
      <c r="C4193" s="83"/>
      <c r="D4193" s="84"/>
      <c r="E4193" s="24"/>
      <c r="F4193" s="25"/>
      <c r="H4193" s="87">
        <f t="shared" si="42"/>
        <v>0</v>
      </c>
    </row>
    <row r="4194" spans="1:8" s="49" customFormat="1">
      <c r="A4194" s="81"/>
      <c r="B4194" s="82"/>
      <c r="C4194" s="83"/>
      <c r="D4194" s="84"/>
      <c r="E4194" s="24"/>
      <c r="F4194" s="25"/>
      <c r="H4194" s="87">
        <f t="shared" si="42"/>
        <v>0</v>
      </c>
    </row>
    <row r="4195" spans="1:8" s="49" customFormat="1">
      <c r="A4195" s="81"/>
      <c r="B4195" s="82"/>
      <c r="C4195" s="83"/>
      <c r="D4195" s="84"/>
      <c r="E4195" s="24"/>
      <c r="F4195" s="25"/>
      <c r="H4195" s="87">
        <f t="shared" si="42"/>
        <v>0</v>
      </c>
    </row>
    <row r="4196" spans="1:8" s="49" customFormat="1">
      <c r="A4196" s="81"/>
      <c r="B4196" s="82"/>
      <c r="C4196" s="83"/>
      <c r="D4196" s="84"/>
      <c r="E4196" s="24"/>
      <c r="F4196" s="25"/>
      <c r="H4196" s="87">
        <f t="shared" si="42"/>
        <v>0</v>
      </c>
    </row>
    <row r="4197" spans="1:8" s="49" customFormat="1">
      <c r="A4197" s="81"/>
      <c r="B4197" s="82"/>
      <c r="C4197" s="83"/>
      <c r="D4197" s="84"/>
      <c r="E4197" s="24"/>
      <c r="F4197" s="25"/>
      <c r="H4197" s="87">
        <f t="shared" si="42"/>
        <v>0</v>
      </c>
    </row>
    <row r="4198" spans="1:8" s="49" customFormat="1">
      <c r="A4198" s="81"/>
      <c r="B4198" s="82"/>
      <c r="C4198" s="83"/>
      <c r="D4198" s="84"/>
      <c r="E4198" s="24"/>
      <c r="F4198" s="25"/>
      <c r="H4198" s="87">
        <f t="shared" si="42"/>
        <v>0</v>
      </c>
    </row>
    <row r="4199" spans="1:8" s="49" customFormat="1">
      <c r="A4199" s="81"/>
      <c r="B4199" s="82"/>
      <c r="C4199" s="83"/>
      <c r="D4199" s="84"/>
      <c r="E4199" s="24"/>
      <c r="F4199" s="25"/>
      <c r="H4199" s="87">
        <f t="shared" si="42"/>
        <v>0</v>
      </c>
    </row>
    <row r="4200" spans="1:8" s="49" customFormat="1">
      <c r="A4200" s="81"/>
      <c r="B4200" s="82"/>
      <c r="C4200" s="83"/>
      <c r="D4200" s="84"/>
      <c r="E4200" s="24"/>
      <c r="F4200" s="25"/>
      <c r="H4200" s="87">
        <f t="shared" si="42"/>
        <v>0</v>
      </c>
    </row>
    <row r="4201" spans="1:8" s="49" customFormat="1">
      <c r="A4201" s="81"/>
      <c r="B4201" s="82"/>
      <c r="C4201" s="83"/>
      <c r="D4201" s="84"/>
      <c r="E4201" s="24"/>
      <c r="F4201" s="25"/>
      <c r="H4201" s="87">
        <f t="shared" si="42"/>
        <v>0</v>
      </c>
    </row>
    <row r="4202" spans="1:8" s="49" customFormat="1">
      <c r="A4202" s="81"/>
      <c r="B4202" s="82"/>
      <c r="C4202" s="83"/>
      <c r="D4202" s="84"/>
      <c r="E4202" s="24"/>
      <c r="F4202" s="25"/>
      <c r="H4202" s="87">
        <f t="shared" si="42"/>
        <v>0</v>
      </c>
    </row>
    <row r="4203" spans="1:8" s="49" customFormat="1">
      <c r="A4203" s="81"/>
      <c r="B4203" s="82"/>
      <c r="C4203" s="83"/>
      <c r="D4203" s="84"/>
      <c r="E4203" s="24"/>
      <c r="F4203" s="25"/>
      <c r="H4203" s="87">
        <f t="shared" si="42"/>
        <v>0</v>
      </c>
    </row>
    <row r="4204" spans="1:8" s="49" customFormat="1">
      <c r="A4204" s="81"/>
      <c r="B4204" s="82"/>
      <c r="C4204" s="83"/>
      <c r="D4204" s="84"/>
      <c r="E4204" s="24"/>
      <c r="F4204" s="25"/>
      <c r="H4204" s="87">
        <f t="shared" si="42"/>
        <v>0</v>
      </c>
    </row>
    <row r="4205" spans="1:8" s="49" customFormat="1">
      <c r="A4205" s="81"/>
      <c r="B4205" s="82"/>
      <c r="C4205" s="83"/>
      <c r="D4205" s="84"/>
      <c r="E4205" s="24"/>
      <c r="F4205" s="25"/>
      <c r="H4205" s="87">
        <f t="shared" si="42"/>
        <v>0</v>
      </c>
    </row>
    <row r="4206" spans="1:8" s="49" customFormat="1">
      <c r="A4206" s="81"/>
      <c r="B4206" s="82"/>
      <c r="C4206" s="83"/>
      <c r="D4206" s="84"/>
      <c r="E4206" s="24"/>
      <c r="F4206" s="25"/>
      <c r="H4206" s="87">
        <f t="shared" si="42"/>
        <v>0</v>
      </c>
    </row>
    <row r="4207" spans="1:8" s="49" customFormat="1">
      <c r="A4207" s="81"/>
      <c r="B4207" s="82"/>
      <c r="C4207" s="83"/>
      <c r="D4207" s="84"/>
      <c r="E4207" s="24"/>
      <c r="F4207" s="25"/>
      <c r="H4207" s="87">
        <f t="shared" si="42"/>
        <v>0</v>
      </c>
    </row>
    <row r="4208" spans="1:8" s="49" customFormat="1">
      <c r="A4208" s="81"/>
      <c r="B4208" s="82"/>
      <c r="C4208" s="83"/>
      <c r="D4208" s="84"/>
      <c r="E4208" s="24"/>
      <c r="F4208" s="25"/>
      <c r="H4208" s="87">
        <f t="shared" si="42"/>
        <v>0</v>
      </c>
    </row>
    <row r="4209" spans="1:8" s="49" customFormat="1">
      <c r="A4209" s="81"/>
      <c r="B4209" s="82"/>
      <c r="C4209" s="83"/>
      <c r="D4209" s="84"/>
      <c r="E4209" s="24"/>
      <c r="F4209" s="25"/>
      <c r="H4209" s="87">
        <f t="shared" si="42"/>
        <v>0</v>
      </c>
    </row>
    <row r="4210" spans="1:8" s="49" customFormat="1">
      <c r="A4210" s="81"/>
      <c r="B4210" s="82"/>
      <c r="C4210" s="83"/>
      <c r="D4210" s="84"/>
      <c r="E4210" s="24"/>
      <c r="F4210" s="25"/>
      <c r="H4210" s="87">
        <f t="shared" si="42"/>
        <v>0</v>
      </c>
    </row>
    <row r="4211" spans="1:8" s="49" customFormat="1">
      <c r="A4211" s="81"/>
      <c r="B4211" s="82"/>
      <c r="C4211" s="83"/>
      <c r="D4211" s="84"/>
      <c r="E4211" s="24"/>
      <c r="F4211" s="25"/>
      <c r="H4211" s="87">
        <f t="shared" si="42"/>
        <v>0</v>
      </c>
    </row>
    <row r="4212" spans="1:8" s="49" customFormat="1">
      <c r="A4212" s="81"/>
      <c r="B4212" s="82"/>
      <c r="C4212" s="83"/>
      <c r="D4212" s="84"/>
      <c r="E4212" s="24"/>
      <c r="F4212" s="25"/>
      <c r="H4212" s="87">
        <f t="shared" si="42"/>
        <v>0</v>
      </c>
    </row>
    <row r="4213" spans="1:8" s="49" customFormat="1">
      <c r="A4213" s="81"/>
      <c r="B4213" s="82"/>
      <c r="C4213" s="83"/>
      <c r="D4213" s="84"/>
      <c r="E4213" s="24"/>
      <c r="F4213" s="25"/>
      <c r="H4213" s="87">
        <f t="shared" si="42"/>
        <v>0</v>
      </c>
    </row>
    <row r="4214" spans="1:8" s="49" customFormat="1">
      <c r="A4214" s="81"/>
      <c r="B4214" s="82"/>
      <c r="C4214" s="83"/>
      <c r="D4214" s="84"/>
      <c r="E4214" s="24"/>
      <c r="F4214" s="25"/>
      <c r="H4214" s="87">
        <f t="shared" si="42"/>
        <v>0</v>
      </c>
    </row>
    <row r="4215" spans="1:8" s="49" customFormat="1">
      <c r="A4215" s="81"/>
      <c r="B4215" s="82"/>
      <c r="C4215" s="83"/>
      <c r="D4215" s="84"/>
      <c r="E4215" s="24"/>
      <c r="F4215" s="25"/>
      <c r="H4215" s="87">
        <f t="shared" si="42"/>
        <v>0</v>
      </c>
    </row>
    <row r="4216" spans="1:8" s="49" customFormat="1">
      <c r="A4216" s="81"/>
      <c r="B4216" s="82"/>
      <c r="C4216" s="83"/>
      <c r="D4216" s="84"/>
      <c r="E4216" s="24"/>
      <c r="F4216" s="25"/>
      <c r="H4216" s="87">
        <f t="shared" si="42"/>
        <v>0</v>
      </c>
    </row>
    <row r="4217" spans="1:8" s="49" customFormat="1">
      <c r="A4217" s="81"/>
      <c r="B4217" s="82"/>
      <c r="C4217" s="83"/>
      <c r="D4217" s="84"/>
      <c r="E4217" s="24"/>
      <c r="F4217" s="25"/>
      <c r="H4217" s="87">
        <f t="shared" si="42"/>
        <v>0</v>
      </c>
    </row>
    <row r="4218" spans="1:8" s="49" customFormat="1">
      <c r="A4218" s="81"/>
      <c r="B4218" s="82"/>
      <c r="C4218" s="83"/>
      <c r="D4218" s="84"/>
      <c r="E4218" s="24"/>
      <c r="F4218" s="25"/>
      <c r="H4218" s="87">
        <f t="shared" si="42"/>
        <v>0</v>
      </c>
    </row>
    <row r="4219" spans="1:8" s="49" customFormat="1">
      <c r="A4219" s="81"/>
      <c r="B4219" s="82"/>
      <c r="C4219" s="83"/>
      <c r="D4219" s="84"/>
      <c r="E4219" s="24"/>
      <c r="F4219" s="25"/>
      <c r="H4219" s="87">
        <f t="shared" si="42"/>
        <v>0</v>
      </c>
    </row>
    <row r="4220" spans="1:8" s="49" customFormat="1">
      <c r="A4220" s="81"/>
      <c r="B4220" s="82"/>
      <c r="C4220" s="83"/>
      <c r="D4220" s="84"/>
      <c r="E4220" s="24"/>
      <c r="F4220" s="25"/>
      <c r="H4220" s="87">
        <f t="shared" si="42"/>
        <v>0</v>
      </c>
    </row>
    <row r="4221" spans="1:8" s="49" customFormat="1">
      <c r="A4221" s="81"/>
      <c r="B4221" s="82"/>
      <c r="C4221" s="83"/>
      <c r="D4221" s="84"/>
      <c r="E4221" s="24"/>
      <c r="F4221" s="25"/>
      <c r="H4221" s="87">
        <f t="shared" si="42"/>
        <v>0</v>
      </c>
    </row>
    <row r="4222" spans="1:8" s="49" customFormat="1">
      <c r="A4222" s="81"/>
      <c r="B4222" s="82"/>
      <c r="C4222" s="83"/>
      <c r="D4222" s="84"/>
      <c r="E4222" s="24"/>
      <c r="F4222" s="25"/>
      <c r="H4222" s="87">
        <f t="shared" si="42"/>
        <v>0</v>
      </c>
    </row>
    <row r="4223" spans="1:8" s="49" customFormat="1">
      <c r="A4223" s="81"/>
      <c r="B4223" s="82"/>
      <c r="C4223" s="83"/>
      <c r="D4223" s="84"/>
      <c r="E4223" s="24"/>
      <c r="F4223" s="25"/>
      <c r="H4223" s="87">
        <f t="shared" si="42"/>
        <v>0</v>
      </c>
    </row>
    <row r="4224" spans="1:8" s="49" customFormat="1">
      <c r="A4224" s="81"/>
      <c r="B4224" s="82"/>
      <c r="C4224" s="83"/>
      <c r="D4224" s="84"/>
      <c r="E4224" s="24"/>
      <c r="F4224" s="25"/>
      <c r="H4224" s="87">
        <f t="shared" si="42"/>
        <v>0</v>
      </c>
    </row>
    <row r="4225" spans="1:8" s="49" customFormat="1">
      <c r="A4225" s="81"/>
      <c r="B4225" s="82"/>
      <c r="C4225" s="83"/>
      <c r="D4225" s="84"/>
      <c r="E4225" s="24"/>
      <c r="F4225" s="25"/>
      <c r="H4225" s="87">
        <f t="shared" si="42"/>
        <v>0</v>
      </c>
    </row>
    <row r="4226" spans="1:8" s="49" customFormat="1">
      <c r="A4226" s="81"/>
      <c r="B4226" s="82"/>
      <c r="C4226" s="83"/>
      <c r="D4226" s="84"/>
      <c r="E4226" s="24"/>
      <c r="F4226" s="25"/>
      <c r="H4226" s="87">
        <f t="shared" si="42"/>
        <v>0</v>
      </c>
    </row>
    <row r="4227" spans="1:8" s="49" customFormat="1">
      <c r="A4227" s="81"/>
      <c r="B4227" s="82"/>
      <c r="C4227" s="83"/>
      <c r="D4227" s="84"/>
      <c r="E4227" s="24"/>
      <c r="F4227" s="25"/>
      <c r="H4227" s="87">
        <f t="shared" si="42"/>
        <v>0</v>
      </c>
    </row>
    <row r="4228" spans="1:8" s="49" customFormat="1">
      <c r="A4228" s="81"/>
      <c r="B4228" s="82"/>
      <c r="C4228" s="83"/>
      <c r="D4228" s="84"/>
      <c r="E4228" s="24"/>
      <c r="F4228" s="25"/>
      <c r="H4228" s="87">
        <f t="shared" si="42"/>
        <v>0</v>
      </c>
    </row>
    <row r="4229" spans="1:8" s="49" customFormat="1">
      <c r="A4229" s="81"/>
      <c r="B4229" s="82"/>
      <c r="C4229" s="83"/>
      <c r="D4229" s="84"/>
      <c r="E4229" s="24"/>
      <c r="F4229" s="25"/>
      <c r="H4229" s="87">
        <f t="shared" si="42"/>
        <v>0</v>
      </c>
    </row>
    <row r="4230" spans="1:8" s="49" customFormat="1">
      <c r="A4230" s="81"/>
      <c r="B4230" s="82"/>
      <c r="C4230" s="83"/>
      <c r="D4230" s="84"/>
      <c r="E4230" s="24"/>
      <c r="F4230" s="25"/>
      <c r="H4230" s="87">
        <f t="shared" si="42"/>
        <v>0</v>
      </c>
    </row>
    <row r="4231" spans="1:8" s="49" customFormat="1">
      <c r="A4231" s="81"/>
      <c r="B4231" s="82"/>
      <c r="C4231" s="83"/>
      <c r="D4231" s="84"/>
      <c r="E4231" s="24"/>
      <c r="F4231" s="25"/>
      <c r="H4231" s="87">
        <f t="shared" si="42"/>
        <v>0</v>
      </c>
    </row>
    <row r="4232" spans="1:8" s="49" customFormat="1">
      <c r="A4232" s="81"/>
      <c r="B4232" s="82"/>
      <c r="C4232" s="83"/>
      <c r="D4232" s="84"/>
      <c r="E4232" s="24"/>
      <c r="F4232" s="25"/>
      <c r="H4232" s="87">
        <f t="shared" si="42"/>
        <v>0</v>
      </c>
    </row>
    <row r="4233" spans="1:8" s="49" customFormat="1">
      <c r="A4233" s="81"/>
      <c r="B4233" s="82"/>
      <c r="C4233" s="83"/>
      <c r="D4233" s="84"/>
      <c r="E4233" s="24"/>
      <c r="F4233" s="25"/>
      <c r="H4233" s="87">
        <f t="shared" si="42"/>
        <v>0</v>
      </c>
    </row>
    <row r="4234" spans="1:8" s="49" customFormat="1">
      <c r="A4234" s="81"/>
      <c r="B4234" s="82"/>
      <c r="C4234" s="83"/>
      <c r="D4234" s="84"/>
      <c r="E4234" s="24"/>
      <c r="F4234" s="25"/>
      <c r="H4234" s="87">
        <f t="shared" si="42"/>
        <v>0</v>
      </c>
    </row>
    <row r="4235" spans="1:8" s="49" customFormat="1">
      <c r="A4235" s="81"/>
      <c r="B4235" s="82"/>
      <c r="C4235" s="83"/>
      <c r="D4235" s="84"/>
      <c r="E4235" s="24"/>
      <c r="F4235" s="25"/>
      <c r="H4235" s="87">
        <f t="shared" si="42"/>
        <v>0</v>
      </c>
    </row>
    <row r="4236" spans="1:8" s="49" customFormat="1">
      <c r="A4236" s="81"/>
      <c r="B4236" s="82"/>
      <c r="C4236" s="83"/>
      <c r="D4236" s="84"/>
      <c r="E4236" s="24"/>
      <c r="F4236" s="25"/>
      <c r="H4236" s="87">
        <f t="shared" si="42"/>
        <v>0</v>
      </c>
    </row>
    <row r="4237" spans="1:8" s="49" customFormat="1">
      <c r="A4237" s="81"/>
      <c r="B4237" s="82"/>
      <c r="C4237" s="83"/>
      <c r="D4237" s="84"/>
      <c r="E4237" s="24"/>
      <c r="F4237" s="25"/>
      <c r="H4237" s="87">
        <f t="shared" si="42"/>
        <v>0</v>
      </c>
    </row>
    <row r="4238" spans="1:8" s="49" customFormat="1">
      <c r="A4238" s="81"/>
      <c r="B4238" s="82"/>
      <c r="C4238" s="83"/>
      <c r="D4238" s="84"/>
      <c r="E4238" s="24"/>
      <c r="F4238" s="25"/>
      <c r="H4238" s="87">
        <f t="shared" si="42"/>
        <v>0</v>
      </c>
    </row>
    <row r="4239" spans="1:8" s="49" customFormat="1">
      <c r="A4239" s="81"/>
      <c r="B4239" s="82"/>
      <c r="C4239" s="83"/>
      <c r="D4239" s="84"/>
      <c r="E4239" s="24"/>
      <c r="F4239" s="25"/>
      <c r="H4239" s="87">
        <f t="shared" si="42"/>
        <v>0</v>
      </c>
    </row>
    <row r="4240" spans="1:8" s="49" customFormat="1">
      <c r="A4240" s="81"/>
      <c r="B4240" s="82"/>
      <c r="C4240" s="83"/>
      <c r="D4240" s="84"/>
      <c r="E4240" s="24"/>
      <c r="F4240" s="25"/>
      <c r="H4240" s="87">
        <f t="shared" si="42"/>
        <v>0</v>
      </c>
    </row>
    <row r="4241" spans="1:8" s="49" customFormat="1">
      <c r="A4241" s="81"/>
      <c r="B4241" s="82"/>
      <c r="C4241" s="83"/>
      <c r="D4241" s="84"/>
      <c r="E4241" s="24"/>
      <c r="F4241" s="25"/>
      <c r="H4241" s="87">
        <f t="shared" si="42"/>
        <v>0</v>
      </c>
    </row>
    <row r="4242" spans="1:8" s="49" customFormat="1">
      <c r="A4242" s="81"/>
      <c r="B4242" s="82"/>
      <c r="C4242" s="83"/>
      <c r="D4242" s="84"/>
      <c r="E4242" s="24"/>
      <c r="F4242" s="25"/>
      <c r="H4242" s="87">
        <f t="shared" ref="H4242:H4305" si="43">G4242*F4242</f>
        <v>0</v>
      </c>
    </row>
    <row r="4243" spans="1:8" s="49" customFormat="1">
      <c r="A4243" s="81"/>
      <c r="B4243" s="82"/>
      <c r="C4243" s="83"/>
      <c r="D4243" s="84"/>
      <c r="E4243" s="24"/>
      <c r="F4243" s="25"/>
      <c r="H4243" s="87">
        <f t="shared" si="43"/>
        <v>0</v>
      </c>
    </row>
    <row r="4244" spans="1:8" s="49" customFormat="1">
      <c r="A4244" s="81"/>
      <c r="B4244" s="82"/>
      <c r="C4244" s="83"/>
      <c r="D4244" s="84"/>
      <c r="E4244" s="24"/>
      <c r="F4244" s="25"/>
      <c r="H4244" s="87">
        <f t="shared" si="43"/>
        <v>0</v>
      </c>
    </row>
    <row r="4245" spans="1:8" s="49" customFormat="1">
      <c r="A4245" s="81"/>
      <c r="B4245" s="82"/>
      <c r="C4245" s="83"/>
      <c r="D4245" s="84"/>
      <c r="E4245" s="24"/>
      <c r="F4245" s="25"/>
      <c r="H4245" s="87">
        <f t="shared" si="43"/>
        <v>0</v>
      </c>
    </row>
    <row r="4246" spans="1:8" s="49" customFormat="1">
      <c r="A4246" s="81"/>
      <c r="B4246" s="82"/>
      <c r="C4246" s="83"/>
      <c r="D4246" s="84"/>
      <c r="E4246" s="24"/>
      <c r="F4246" s="25"/>
      <c r="H4246" s="87">
        <f t="shared" si="43"/>
        <v>0</v>
      </c>
    </row>
    <row r="4247" spans="1:8" s="49" customFormat="1">
      <c r="A4247" s="81"/>
      <c r="B4247" s="82"/>
      <c r="C4247" s="83"/>
      <c r="D4247" s="84"/>
      <c r="E4247" s="24"/>
      <c r="F4247" s="25"/>
      <c r="H4247" s="87">
        <f t="shared" si="43"/>
        <v>0</v>
      </c>
    </row>
    <row r="4248" spans="1:8" s="49" customFormat="1">
      <c r="A4248" s="81"/>
      <c r="B4248" s="82"/>
      <c r="C4248" s="83"/>
      <c r="D4248" s="84"/>
      <c r="E4248" s="24"/>
      <c r="F4248" s="25"/>
      <c r="H4248" s="87">
        <f t="shared" si="43"/>
        <v>0</v>
      </c>
    </row>
    <row r="4249" spans="1:8" s="49" customFormat="1">
      <c r="A4249" s="81"/>
      <c r="B4249" s="82"/>
      <c r="C4249" s="83"/>
      <c r="D4249" s="84"/>
      <c r="E4249" s="24"/>
      <c r="F4249" s="25"/>
      <c r="H4249" s="87">
        <f t="shared" si="43"/>
        <v>0</v>
      </c>
    </row>
    <row r="4250" spans="1:8" s="49" customFormat="1">
      <c r="A4250" s="81"/>
      <c r="B4250" s="82"/>
      <c r="C4250" s="83"/>
      <c r="D4250" s="84"/>
      <c r="E4250" s="24"/>
      <c r="F4250" s="25"/>
      <c r="H4250" s="87">
        <f t="shared" si="43"/>
        <v>0</v>
      </c>
    </row>
    <row r="4251" spans="1:8" s="49" customFormat="1">
      <c r="A4251" s="81"/>
      <c r="B4251" s="82"/>
      <c r="C4251" s="83"/>
      <c r="D4251" s="84"/>
      <c r="E4251" s="24"/>
      <c r="F4251" s="25"/>
      <c r="H4251" s="87">
        <f t="shared" si="43"/>
        <v>0</v>
      </c>
    </row>
    <row r="4252" spans="1:8" s="49" customFormat="1">
      <c r="A4252" s="81"/>
      <c r="B4252" s="82"/>
      <c r="C4252" s="83"/>
      <c r="D4252" s="84"/>
      <c r="E4252" s="24"/>
      <c r="F4252" s="25"/>
      <c r="H4252" s="87">
        <f t="shared" si="43"/>
        <v>0</v>
      </c>
    </row>
    <row r="4253" spans="1:8" s="49" customFormat="1">
      <c r="A4253" s="81"/>
      <c r="B4253" s="82"/>
      <c r="C4253" s="83"/>
      <c r="D4253" s="84"/>
      <c r="E4253" s="24"/>
      <c r="F4253" s="25"/>
      <c r="H4253" s="87">
        <f t="shared" si="43"/>
        <v>0</v>
      </c>
    </row>
    <row r="4254" spans="1:8" s="49" customFormat="1">
      <c r="A4254" s="81"/>
      <c r="B4254" s="82"/>
      <c r="C4254" s="83"/>
      <c r="D4254" s="84"/>
      <c r="E4254" s="24"/>
      <c r="F4254" s="25"/>
      <c r="H4254" s="87">
        <f t="shared" si="43"/>
        <v>0</v>
      </c>
    </row>
    <row r="4255" spans="1:8" s="49" customFormat="1">
      <c r="A4255" s="81"/>
      <c r="B4255" s="82"/>
      <c r="C4255" s="83"/>
      <c r="D4255" s="84"/>
      <c r="E4255" s="24"/>
      <c r="F4255" s="25"/>
      <c r="H4255" s="87">
        <f t="shared" si="43"/>
        <v>0</v>
      </c>
    </row>
    <row r="4256" spans="1:8" s="49" customFormat="1">
      <c r="A4256" s="81"/>
      <c r="B4256" s="82"/>
      <c r="C4256" s="83"/>
      <c r="D4256" s="84"/>
      <c r="E4256" s="24"/>
      <c r="F4256" s="25"/>
      <c r="H4256" s="87">
        <f t="shared" si="43"/>
        <v>0</v>
      </c>
    </row>
    <row r="4257" spans="1:8" s="49" customFormat="1">
      <c r="A4257" s="81"/>
      <c r="B4257" s="82"/>
      <c r="C4257" s="83"/>
      <c r="D4257" s="84"/>
      <c r="E4257" s="24"/>
      <c r="F4257" s="25"/>
      <c r="H4257" s="87">
        <f t="shared" si="43"/>
        <v>0</v>
      </c>
    </row>
    <row r="4258" spans="1:8" s="49" customFormat="1">
      <c r="A4258" s="81"/>
      <c r="B4258" s="82"/>
      <c r="C4258" s="83"/>
      <c r="D4258" s="84"/>
      <c r="E4258" s="24"/>
      <c r="F4258" s="25"/>
      <c r="H4258" s="87">
        <f t="shared" si="43"/>
        <v>0</v>
      </c>
    </row>
    <row r="4259" spans="1:8" s="49" customFormat="1">
      <c r="A4259" s="81"/>
      <c r="B4259" s="82"/>
      <c r="C4259" s="83"/>
      <c r="D4259" s="84"/>
      <c r="E4259" s="24"/>
      <c r="F4259" s="25"/>
      <c r="H4259" s="87">
        <f t="shared" si="43"/>
        <v>0</v>
      </c>
    </row>
    <row r="4260" spans="1:8" s="49" customFormat="1">
      <c r="A4260" s="81"/>
      <c r="B4260" s="82"/>
      <c r="C4260" s="83"/>
      <c r="D4260" s="84"/>
      <c r="E4260" s="24"/>
      <c r="F4260" s="25"/>
      <c r="H4260" s="87">
        <f t="shared" si="43"/>
        <v>0</v>
      </c>
    </row>
    <row r="4261" spans="1:8" s="49" customFormat="1">
      <c r="A4261" s="81"/>
      <c r="B4261" s="82"/>
      <c r="C4261" s="83"/>
      <c r="D4261" s="84"/>
      <c r="E4261" s="24"/>
      <c r="F4261" s="25"/>
      <c r="H4261" s="87">
        <f t="shared" si="43"/>
        <v>0</v>
      </c>
    </row>
    <row r="4262" spans="1:8" s="49" customFormat="1">
      <c r="A4262" s="81"/>
      <c r="B4262" s="82"/>
      <c r="C4262" s="83"/>
      <c r="D4262" s="84"/>
      <c r="E4262" s="24"/>
      <c r="F4262" s="25"/>
      <c r="H4262" s="87">
        <f t="shared" si="43"/>
        <v>0</v>
      </c>
    </row>
    <row r="4263" spans="1:8" s="49" customFormat="1">
      <c r="A4263" s="81"/>
      <c r="B4263" s="82"/>
      <c r="C4263" s="83"/>
      <c r="D4263" s="84"/>
      <c r="E4263" s="24"/>
      <c r="F4263" s="25"/>
      <c r="H4263" s="87">
        <f t="shared" si="43"/>
        <v>0</v>
      </c>
    </row>
    <row r="4264" spans="1:8" s="49" customFormat="1">
      <c r="A4264" s="81"/>
      <c r="B4264" s="82"/>
      <c r="C4264" s="83"/>
      <c r="D4264" s="84"/>
      <c r="E4264" s="24"/>
      <c r="F4264" s="25"/>
      <c r="H4264" s="87">
        <f t="shared" si="43"/>
        <v>0</v>
      </c>
    </row>
    <row r="4265" spans="1:8" s="49" customFormat="1">
      <c r="A4265" s="81"/>
      <c r="B4265" s="82"/>
      <c r="C4265" s="83"/>
      <c r="D4265" s="84"/>
      <c r="E4265" s="24"/>
      <c r="F4265" s="25"/>
      <c r="H4265" s="87">
        <f t="shared" si="43"/>
        <v>0</v>
      </c>
    </row>
    <row r="4266" spans="1:8" s="49" customFormat="1">
      <c r="A4266" s="81"/>
      <c r="B4266" s="82"/>
      <c r="C4266" s="83"/>
      <c r="D4266" s="84"/>
      <c r="E4266" s="24"/>
      <c r="F4266" s="25"/>
      <c r="H4266" s="87">
        <f t="shared" si="43"/>
        <v>0</v>
      </c>
    </row>
    <row r="4267" spans="1:8" s="49" customFormat="1">
      <c r="A4267" s="81"/>
      <c r="B4267" s="82"/>
      <c r="C4267" s="83"/>
      <c r="D4267" s="84"/>
      <c r="E4267" s="24"/>
      <c r="F4267" s="25"/>
      <c r="H4267" s="87">
        <f t="shared" si="43"/>
        <v>0</v>
      </c>
    </row>
    <row r="4268" spans="1:8" s="49" customFormat="1">
      <c r="A4268" s="81"/>
      <c r="B4268" s="82"/>
      <c r="C4268" s="83"/>
      <c r="D4268" s="84"/>
      <c r="E4268" s="24"/>
      <c r="F4268" s="25"/>
      <c r="H4268" s="87">
        <f t="shared" si="43"/>
        <v>0</v>
      </c>
    </row>
    <row r="4269" spans="1:8" s="49" customFormat="1">
      <c r="A4269" s="81"/>
      <c r="B4269" s="82"/>
      <c r="C4269" s="83"/>
      <c r="D4269" s="84"/>
      <c r="E4269" s="24"/>
      <c r="F4269" s="25"/>
      <c r="H4269" s="87">
        <f t="shared" si="43"/>
        <v>0</v>
      </c>
    </row>
    <row r="4270" spans="1:8" s="49" customFormat="1">
      <c r="A4270" s="81"/>
      <c r="B4270" s="82"/>
      <c r="C4270" s="83"/>
      <c r="D4270" s="84"/>
      <c r="E4270" s="24"/>
      <c r="F4270" s="25"/>
      <c r="H4270" s="87">
        <f t="shared" si="43"/>
        <v>0</v>
      </c>
    </row>
    <row r="4271" spans="1:8" s="49" customFormat="1">
      <c r="A4271" s="81"/>
      <c r="B4271" s="82"/>
      <c r="C4271" s="83"/>
      <c r="D4271" s="84"/>
      <c r="E4271" s="24"/>
      <c r="F4271" s="25"/>
      <c r="H4271" s="87">
        <f t="shared" si="43"/>
        <v>0</v>
      </c>
    </row>
    <row r="4272" spans="1:8" s="49" customFormat="1">
      <c r="A4272" s="81"/>
      <c r="B4272" s="82"/>
      <c r="C4272" s="83"/>
      <c r="D4272" s="84"/>
      <c r="E4272" s="24"/>
      <c r="F4272" s="25"/>
      <c r="H4272" s="87">
        <f t="shared" si="43"/>
        <v>0</v>
      </c>
    </row>
    <row r="4273" spans="1:8" s="49" customFormat="1">
      <c r="A4273" s="81"/>
      <c r="B4273" s="82"/>
      <c r="C4273" s="83"/>
      <c r="D4273" s="84"/>
      <c r="E4273" s="24"/>
      <c r="F4273" s="25"/>
      <c r="H4273" s="87">
        <f t="shared" si="43"/>
        <v>0</v>
      </c>
    </row>
    <row r="4274" spans="1:8" s="49" customFormat="1">
      <c r="A4274" s="81"/>
      <c r="B4274" s="82"/>
      <c r="C4274" s="83"/>
      <c r="D4274" s="84"/>
      <c r="E4274" s="24"/>
      <c r="F4274" s="25"/>
      <c r="H4274" s="87">
        <f t="shared" si="43"/>
        <v>0</v>
      </c>
    </row>
    <row r="4275" spans="1:8" s="49" customFormat="1">
      <c r="A4275" s="81"/>
      <c r="B4275" s="82"/>
      <c r="C4275" s="83"/>
      <c r="D4275" s="84"/>
      <c r="E4275" s="24"/>
      <c r="F4275" s="25"/>
      <c r="H4275" s="87">
        <f t="shared" si="43"/>
        <v>0</v>
      </c>
    </row>
    <row r="4276" spans="1:8" s="49" customFormat="1">
      <c r="A4276" s="81"/>
      <c r="B4276" s="82"/>
      <c r="C4276" s="83"/>
      <c r="D4276" s="84"/>
      <c r="E4276" s="24"/>
      <c r="F4276" s="25"/>
      <c r="H4276" s="87">
        <f t="shared" si="43"/>
        <v>0</v>
      </c>
    </row>
    <row r="4277" spans="1:8" s="49" customFormat="1">
      <c r="A4277" s="81"/>
      <c r="B4277" s="82"/>
      <c r="C4277" s="83"/>
      <c r="D4277" s="84"/>
      <c r="E4277" s="24"/>
      <c r="F4277" s="25"/>
      <c r="H4277" s="87">
        <f t="shared" si="43"/>
        <v>0</v>
      </c>
    </row>
    <row r="4278" spans="1:8" s="49" customFormat="1">
      <c r="A4278" s="81"/>
      <c r="B4278" s="82"/>
      <c r="C4278" s="83"/>
      <c r="D4278" s="84"/>
      <c r="E4278" s="24"/>
      <c r="F4278" s="25"/>
      <c r="H4278" s="87">
        <f t="shared" si="43"/>
        <v>0</v>
      </c>
    </row>
    <row r="4279" spans="1:8" s="49" customFormat="1">
      <c r="A4279" s="81"/>
      <c r="B4279" s="82"/>
      <c r="C4279" s="83"/>
      <c r="D4279" s="84"/>
      <c r="E4279" s="24"/>
      <c r="F4279" s="25"/>
      <c r="H4279" s="87">
        <f t="shared" si="43"/>
        <v>0</v>
      </c>
    </row>
    <row r="4280" spans="1:8" s="49" customFormat="1">
      <c r="A4280" s="81"/>
      <c r="B4280" s="82"/>
      <c r="C4280" s="83"/>
      <c r="D4280" s="84"/>
      <c r="E4280" s="24"/>
      <c r="F4280" s="25"/>
      <c r="H4280" s="87">
        <f t="shared" si="43"/>
        <v>0</v>
      </c>
    </row>
    <row r="4281" spans="1:8" s="49" customFormat="1">
      <c r="A4281" s="81"/>
      <c r="B4281" s="82"/>
      <c r="C4281" s="83"/>
      <c r="D4281" s="84"/>
      <c r="E4281" s="24"/>
      <c r="F4281" s="25"/>
      <c r="H4281" s="87">
        <f t="shared" si="43"/>
        <v>0</v>
      </c>
    </row>
    <row r="4282" spans="1:8" s="49" customFormat="1">
      <c r="A4282" s="81"/>
      <c r="B4282" s="82"/>
      <c r="C4282" s="83"/>
      <c r="D4282" s="84"/>
      <c r="E4282" s="24"/>
      <c r="F4282" s="25"/>
      <c r="H4282" s="87">
        <f t="shared" si="43"/>
        <v>0</v>
      </c>
    </row>
    <row r="4283" spans="1:8" s="49" customFormat="1">
      <c r="A4283" s="81"/>
      <c r="B4283" s="82"/>
      <c r="C4283" s="83"/>
      <c r="D4283" s="84"/>
      <c r="E4283" s="24"/>
      <c r="F4283" s="25"/>
      <c r="H4283" s="87">
        <f t="shared" si="43"/>
        <v>0</v>
      </c>
    </row>
    <row r="4284" spans="1:8" s="49" customFormat="1">
      <c r="A4284" s="81"/>
      <c r="B4284" s="82"/>
      <c r="C4284" s="83"/>
      <c r="D4284" s="84"/>
      <c r="E4284" s="24"/>
      <c r="F4284" s="25"/>
      <c r="H4284" s="87">
        <f t="shared" si="43"/>
        <v>0</v>
      </c>
    </row>
    <row r="4285" spans="1:8" s="49" customFormat="1">
      <c r="A4285" s="81"/>
      <c r="B4285" s="82"/>
      <c r="C4285" s="83"/>
      <c r="D4285" s="84"/>
      <c r="E4285" s="24"/>
      <c r="F4285" s="25"/>
      <c r="H4285" s="87">
        <f t="shared" si="43"/>
        <v>0</v>
      </c>
    </row>
    <row r="4286" spans="1:8" s="49" customFormat="1">
      <c r="A4286" s="81"/>
      <c r="B4286" s="82"/>
      <c r="C4286" s="83"/>
      <c r="D4286" s="84"/>
      <c r="E4286" s="24"/>
      <c r="F4286" s="25"/>
      <c r="H4286" s="87">
        <f t="shared" si="43"/>
        <v>0</v>
      </c>
    </row>
    <row r="4287" spans="1:8" s="49" customFormat="1">
      <c r="A4287" s="81"/>
      <c r="B4287" s="82"/>
      <c r="C4287" s="83"/>
      <c r="D4287" s="84"/>
      <c r="E4287" s="24"/>
      <c r="F4287" s="25"/>
      <c r="H4287" s="87">
        <f t="shared" si="43"/>
        <v>0</v>
      </c>
    </row>
    <row r="4288" spans="1:8" s="49" customFormat="1">
      <c r="A4288" s="81"/>
      <c r="B4288" s="82"/>
      <c r="C4288" s="83"/>
      <c r="D4288" s="84"/>
      <c r="E4288" s="24"/>
      <c r="F4288" s="25"/>
      <c r="H4288" s="87">
        <f t="shared" si="43"/>
        <v>0</v>
      </c>
    </row>
    <row r="4289" spans="1:8" s="49" customFormat="1">
      <c r="A4289" s="81"/>
      <c r="B4289" s="82"/>
      <c r="C4289" s="83"/>
      <c r="D4289" s="84"/>
      <c r="E4289" s="24"/>
      <c r="F4289" s="25"/>
      <c r="H4289" s="87">
        <f t="shared" si="43"/>
        <v>0</v>
      </c>
    </row>
    <row r="4290" spans="1:8" s="49" customFormat="1">
      <c r="A4290" s="81"/>
      <c r="B4290" s="82"/>
      <c r="C4290" s="83"/>
      <c r="D4290" s="84"/>
      <c r="E4290" s="24"/>
      <c r="F4290" s="25"/>
      <c r="H4290" s="87">
        <f t="shared" si="43"/>
        <v>0</v>
      </c>
    </row>
    <row r="4291" spans="1:8" s="49" customFormat="1">
      <c r="A4291" s="81"/>
      <c r="B4291" s="82"/>
      <c r="C4291" s="83"/>
      <c r="D4291" s="84"/>
      <c r="E4291" s="24"/>
      <c r="F4291" s="25"/>
      <c r="H4291" s="87">
        <f t="shared" si="43"/>
        <v>0</v>
      </c>
    </row>
    <row r="4292" spans="1:8" s="49" customFormat="1">
      <c r="A4292" s="81"/>
      <c r="B4292" s="82"/>
      <c r="C4292" s="83"/>
      <c r="D4292" s="84"/>
      <c r="E4292" s="24"/>
      <c r="F4292" s="25"/>
      <c r="H4292" s="87">
        <f t="shared" si="43"/>
        <v>0</v>
      </c>
    </row>
    <row r="4293" spans="1:8" s="49" customFormat="1">
      <c r="A4293" s="81"/>
      <c r="B4293" s="82"/>
      <c r="C4293" s="83"/>
      <c r="D4293" s="84"/>
      <c r="E4293" s="24"/>
      <c r="F4293" s="25"/>
      <c r="H4293" s="87">
        <f t="shared" si="43"/>
        <v>0</v>
      </c>
    </row>
    <row r="4294" spans="1:8" s="49" customFormat="1">
      <c r="A4294" s="81"/>
      <c r="B4294" s="82"/>
      <c r="C4294" s="83"/>
      <c r="D4294" s="84"/>
      <c r="E4294" s="24"/>
      <c r="F4294" s="25"/>
      <c r="H4294" s="87">
        <f t="shared" si="43"/>
        <v>0</v>
      </c>
    </row>
    <row r="4295" spans="1:8" s="49" customFormat="1">
      <c r="A4295" s="81"/>
      <c r="B4295" s="82"/>
      <c r="C4295" s="83"/>
      <c r="D4295" s="84"/>
      <c r="E4295" s="24"/>
      <c r="F4295" s="25"/>
      <c r="H4295" s="87">
        <f t="shared" si="43"/>
        <v>0</v>
      </c>
    </row>
    <row r="4296" spans="1:8" s="49" customFormat="1">
      <c r="A4296" s="81"/>
      <c r="B4296" s="82"/>
      <c r="C4296" s="83"/>
      <c r="D4296" s="84"/>
      <c r="E4296" s="24"/>
      <c r="F4296" s="25"/>
      <c r="H4296" s="87">
        <f t="shared" si="43"/>
        <v>0</v>
      </c>
    </row>
    <row r="4297" spans="1:8" s="49" customFormat="1">
      <c r="A4297" s="81"/>
      <c r="B4297" s="82"/>
      <c r="C4297" s="83"/>
      <c r="D4297" s="84"/>
      <c r="E4297" s="24"/>
      <c r="F4297" s="25"/>
      <c r="H4297" s="87">
        <f t="shared" si="43"/>
        <v>0</v>
      </c>
    </row>
    <row r="4298" spans="1:8" s="49" customFormat="1">
      <c r="A4298" s="81"/>
      <c r="B4298" s="82"/>
      <c r="C4298" s="83"/>
      <c r="D4298" s="84"/>
      <c r="E4298" s="24"/>
      <c r="F4298" s="25"/>
      <c r="H4298" s="87">
        <f t="shared" si="43"/>
        <v>0</v>
      </c>
    </row>
    <row r="4299" spans="1:8" s="49" customFormat="1">
      <c r="A4299" s="81"/>
      <c r="B4299" s="82"/>
      <c r="C4299" s="83"/>
      <c r="D4299" s="84"/>
      <c r="E4299" s="24"/>
      <c r="F4299" s="25"/>
      <c r="H4299" s="87">
        <f t="shared" si="43"/>
        <v>0</v>
      </c>
    </row>
    <row r="4300" spans="1:8" s="49" customFormat="1">
      <c r="A4300" s="81"/>
      <c r="B4300" s="82"/>
      <c r="C4300" s="83"/>
      <c r="D4300" s="84"/>
      <c r="E4300" s="24"/>
      <c r="F4300" s="25"/>
      <c r="H4300" s="87">
        <f t="shared" si="43"/>
        <v>0</v>
      </c>
    </row>
    <row r="4301" spans="1:8" s="49" customFormat="1">
      <c r="A4301" s="81"/>
      <c r="B4301" s="82"/>
      <c r="C4301" s="83"/>
      <c r="D4301" s="84"/>
      <c r="E4301" s="24"/>
      <c r="F4301" s="25"/>
      <c r="H4301" s="87">
        <f t="shared" si="43"/>
        <v>0</v>
      </c>
    </row>
    <row r="4302" spans="1:8" s="49" customFormat="1">
      <c r="A4302" s="81"/>
      <c r="B4302" s="82"/>
      <c r="C4302" s="83"/>
      <c r="D4302" s="84"/>
      <c r="E4302" s="24"/>
      <c r="F4302" s="25"/>
      <c r="H4302" s="87">
        <f t="shared" si="43"/>
        <v>0</v>
      </c>
    </row>
    <row r="4303" spans="1:8" s="49" customFormat="1">
      <c r="A4303" s="81"/>
      <c r="B4303" s="82"/>
      <c r="C4303" s="83"/>
      <c r="D4303" s="84"/>
      <c r="E4303" s="24"/>
      <c r="F4303" s="25"/>
      <c r="H4303" s="87">
        <f t="shared" si="43"/>
        <v>0</v>
      </c>
    </row>
    <row r="4304" spans="1:8" s="49" customFormat="1">
      <c r="A4304" s="81"/>
      <c r="B4304" s="82"/>
      <c r="C4304" s="83"/>
      <c r="D4304" s="84"/>
      <c r="E4304" s="24"/>
      <c r="F4304" s="25"/>
      <c r="H4304" s="87">
        <f t="shared" si="43"/>
        <v>0</v>
      </c>
    </row>
    <row r="4305" spans="1:8" s="49" customFormat="1">
      <c r="A4305" s="81"/>
      <c r="B4305" s="82"/>
      <c r="C4305" s="83"/>
      <c r="D4305" s="84"/>
      <c r="E4305" s="24"/>
      <c r="F4305" s="25"/>
      <c r="H4305" s="87">
        <f t="shared" si="43"/>
        <v>0</v>
      </c>
    </row>
    <row r="4306" spans="1:8" s="49" customFormat="1">
      <c r="A4306" s="81"/>
      <c r="B4306" s="82"/>
      <c r="C4306" s="83"/>
      <c r="D4306" s="84"/>
      <c r="E4306" s="24"/>
      <c r="F4306" s="25"/>
      <c r="H4306" s="87">
        <f t="shared" ref="H4306:H4369" si="44">G4306*F4306</f>
        <v>0</v>
      </c>
    </row>
    <row r="4307" spans="1:8" s="49" customFormat="1">
      <c r="A4307" s="81"/>
      <c r="B4307" s="82"/>
      <c r="C4307" s="83"/>
      <c r="D4307" s="84"/>
      <c r="E4307" s="24"/>
      <c r="F4307" s="25"/>
      <c r="H4307" s="87">
        <f t="shared" si="44"/>
        <v>0</v>
      </c>
    </row>
    <row r="4308" spans="1:8" s="49" customFormat="1">
      <c r="A4308" s="81"/>
      <c r="B4308" s="82"/>
      <c r="C4308" s="83"/>
      <c r="D4308" s="84"/>
      <c r="E4308" s="24"/>
      <c r="F4308" s="25"/>
      <c r="H4308" s="87">
        <f t="shared" si="44"/>
        <v>0</v>
      </c>
    </row>
    <row r="4309" spans="1:8" s="49" customFormat="1">
      <c r="A4309" s="81"/>
      <c r="B4309" s="82"/>
      <c r="C4309" s="83"/>
      <c r="D4309" s="84"/>
      <c r="E4309" s="24"/>
      <c r="F4309" s="25"/>
      <c r="H4309" s="87">
        <f t="shared" si="44"/>
        <v>0</v>
      </c>
    </row>
    <row r="4310" spans="1:8" s="49" customFormat="1">
      <c r="A4310" s="81"/>
      <c r="B4310" s="82"/>
      <c r="C4310" s="83"/>
      <c r="D4310" s="84"/>
      <c r="E4310" s="24"/>
      <c r="F4310" s="25"/>
      <c r="H4310" s="87">
        <f t="shared" si="44"/>
        <v>0</v>
      </c>
    </row>
    <row r="4311" spans="1:8" s="49" customFormat="1">
      <c r="A4311" s="81"/>
      <c r="B4311" s="82"/>
      <c r="C4311" s="83"/>
      <c r="D4311" s="84"/>
      <c r="E4311" s="24"/>
      <c r="F4311" s="25"/>
      <c r="H4311" s="87">
        <f t="shared" si="44"/>
        <v>0</v>
      </c>
    </row>
    <row r="4312" spans="1:8" s="49" customFormat="1">
      <c r="A4312" s="81"/>
      <c r="B4312" s="82"/>
      <c r="C4312" s="83"/>
      <c r="D4312" s="84"/>
      <c r="E4312" s="24"/>
      <c r="F4312" s="25"/>
      <c r="H4312" s="87">
        <f t="shared" si="44"/>
        <v>0</v>
      </c>
    </row>
    <row r="4313" spans="1:8" s="49" customFormat="1">
      <c r="A4313" s="81"/>
      <c r="B4313" s="82"/>
      <c r="C4313" s="83"/>
      <c r="D4313" s="84"/>
      <c r="E4313" s="24"/>
      <c r="F4313" s="25"/>
      <c r="H4313" s="87">
        <f t="shared" si="44"/>
        <v>0</v>
      </c>
    </row>
    <row r="4314" spans="1:8" s="49" customFormat="1">
      <c r="A4314" s="81"/>
      <c r="B4314" s="82"/>
      <c r="C4314" s="83"/>
      <c r="D4314" s="84"/>
      <c r="E4314" s="24"/>
      <c r="F4314" s="25"/>
      <c r="H4314" s="87">
        <f t="shared" si="44"/>
        <v>0</v>
      </c>
    </row>
    <row r="4315" spans="1:8" s="49" customFormat="1">
      <c r="A4315" s="81"/>
      <c r="B4315" s="82"/>
      <c r="C4315" s="83"/>
      <c r="D4315" s="84"/>
      <c r="E4315" s="24"/>
      <c r="F4315" s="25"/>
      <c r="H4315" s="87">
        <f t="shared" si="44"/>
        <v>0</v>
      </c>
    </row>
    <row r="4316" spans="1:8" s="49" customFormat="1">
      <c r="A4316" s="81"/>
      <c r="B4316" s="82"/>
      <c r="C4316" s="83"/>
      <c r="D4316" s="84"/>
      <c r="E4316" s="24"/>
      <c r="F4316" s="25"/>
      <c r="H4316" s="87">
        <f t="shared" si="44"/>
        <v>0</v>
      </c>
    </row>
    <row r="4317" spans="1:8" s="49" customFormat="1">
      <c r="A4317" s="81"/>
      <c r="B4317" s="82"/>
      <c r="C4317" s="83"/>
      <c r="D4317" s="84"/>
      <c r="E4317" s="24"/>
      <c r="F4317" s="25"/>
      <c r="H4317" s="87">
        <f t="shared" si="44"/>
        <v>0</v>
      </c>
    </row>
    <row r="4318" spans="1:8" s="49" customFormat="1">
      <c r="A4318" s="81"/>
      <c r="B4318" s="82"/>
      <c r="C4318" s="83"/>
      <c r="D4318" s="84"/>
      <c r="E4318" s="24"/>
      <c r="F4318" s="25"/>
      <c r="H4318" s="87">
        <f t="shared" si="44"/>
        <v>0</v>
      </c>
    </row>
    <row r="4319" spans="1:8" s="49" customFormat="1">
      <c r="A4319" s="81"/>
      <c r="B4319" s="82"/>
      <c r="C4319" s="83"/>
      <c r="D4319" s="84"/>
      <c r="E4319" s="24"/>
      <c r="F4319" s="25"/>
      <c r="H4319" s="87">
        <f t="shared" si="44"/>
        <v>0</v>
      </c>
    </row>
    <row r="4320" spans="1:8" s="49" customFormat="1">
      <c r="A4320" s="81"/>
      <c r="B4320" s="82"/>
      <c r="C4320" s="83"/>
      <c r="D4320" s="84"/>
      <c r="E4320" s="24"/>
      <c r="F4320" s="25"/>
      <c r="H4320" s="87">
        <f t="shared" si="44"/>
        <v>0</v>
      </c>
    </row>
    <row r="4321" spans="1:8" s="49" customFormat="1">
      <c r="A4321" s="81"/>
      <c r="B4321" s="82"/>
      <c r="C4321" s="83"/>
      <c r="D4321" s="84"/>
      <c r="E4321" s="24"/>
      <c r="F4321" s="25"/>
      <c r="H4321" s="87">
        <f t="shared" si="44"/>
        <v>0</v>
      </c>
    </row>
    <row r="4322" spans="1:8" s="49" customFormat="1">
      <c r="A4322" s="81"/>
      <c r="B4322" s="82"/>
      <c r="C4322" s="83"/>
      <c r="D4322" s="84"/>
      <c r="E4322" s="24"/>
      <c r="F4322" s="25"/>
      <c r="H4322" s="87">
        <f t="shared" si="44"/>
        <v>0</v>
      </c>
    </row>
    <row r="4323" spans="1:8" s="49" customFormat="1">
      <c r="A4323" s="81"/>
      <c r="B4323" s="82"/>
      <c r="C4323" s="83"/>
      <c r="D4323" s="84"/>
      <c r="E4323" s="24"/>
      <c r="F4323" s="25"/>
      <c r="H4323" s="87">
        <f t="shared" si="44"/>
        <v>0</v>
      </c>
    </row>
    <row r="4324" spans="1:8" s="49" customFormat="1">
      <c r="A4324" s="81"/>
      <c r="B4324" s="82"/>
      <c r="C4324" s="83"/>
      <c r="D4324" s="84"/>
      <c r="E4324" s="24"/>
      <c r="F4324" s="25"/>
      <c r="H4324" s="87">
        <f t="shared" si="44"/>
        <v>0</v>
      </c>
    </row>
    <row r="4325" spans="1:8" s="49" customFormat="1">
      <c r="A4325" s="81"/>
      <c r="B4325" s="82"/>
      <c r="C4325" s="83"/>
      <c r="D4325" s="84"/>
      <c r="E4325" s="24"/>
      <c r="F4325" s="25"/>
      <c r="H4325" s="87">
        <f t="shared" si="44"/>
        <v>0</v>
      </c>
    </row>
    <row r="4326" spans="1:8" s="49" customFormat="1">
      <c r="A4326" s="81"/>
      <c r="B4326" s="82"/>
      <c r="C4326" s="83"/>
      <c r="D4326" s="84"/>
      <c r="E4326" s="24"/>
      <c r="F4326" s="25"/>
      <c r="H4326" s="87">
        <f t="shared" si="44"/>
        <v>0</v>
      </c>
    </row>
    <row r="4327" spans="1:8" s="49" customFormat="1">
      <c r="A4327" s="81"/>
      <c r="B4327" s="82"/>
      <c r="C4327" s="83"/>
      <c r="D4327" s="84"/>
      <c r="E4327" s="24"/>
      <c r="F4327" s="25"/>
      <c r="H4327" s="87">
        <f t="shared" si="44"/>
        <v>0</v>
      </c>
    </row>
    <row r="4328" spans="1:8" s="49" customFormat="1">
      <c r="A4328" s="81"/>
      <c r="B4328" s="82"/>
      <c r="C4328" s="83"/>
      <c r="D4328" s="84"/>
      <c r="E4328" s="24"/>
      <c r="F4328" s="25"/>
      <c r="H4328" s="87">
        <f t="shared" si="44"/>
        <v>0</v>
      </c>
    </row>
    <row r="4329" spans="1:8" s="49" customFormat="1">
      <c r="A4329" s="81"/>
      <c r="B4329" s="82"/>
      <c r="C4329" s="83"/>
      <c r="D4329" s="84"/>
      <c r="E4329" s="24"/>
      <c r="F4329" s="25"/>
      <c r="H4329" s="87">
        <f t="shared" si="44"/>
        <v>0</v>
      </c>
    </row>
    <row r="4330" spans="1:8" s="49" customFormat="1">
      <c r="A4330" s="81"/>
      <c r="B4330" s="82"/>
      <c r="C4330" s="83"/>
      <c r="D4330" s="84"/>
      <c r="E4330" s="24"/>
      <c r="F4330" s="25"/>
      <c r="H4330" s="87">
        <f t="shared" si="44"/>
        <v>0</v>
      </c>
    </row>
    <row r="4331" spans="1:8" s="49" customFormat="1">
      <c r="A4331" s="81"/>
      <c r="B4331" s="82"/>
      <c r="C4331" s="83"/>
      <c r="D4331" s="84"/>
      <c r="E4331" s="24"/>
      <c r="F4331" s="25"/>
      <c r="H4331" s="87">
        <f t="shared" si="44"/>
        <v>0</v>
      </c>
    </row>
    <row r="4332" spans="1:8" s="49" customFormat="1">
      <c r="A4332" s="81"/>
      <c r="B4332" s="82"/>
      <c r="C4332" s="83"/>
      <c r="D4332" s="84"/>
      <c r="E4332" s="24"/>
      <c r="F4332" s="25"/>
      <c r="H4332" s="87">
        <f t="shared" si="44"/>
        <v>0</v>
      </c>
    </row>
    <row r="4333" spans="1:8" s="49" customFormat="1">
      <c r="A4333" s="81"/>
      <c r="B4333" s="82"/>
      <c r="C4333" s="83"/>
      <c r="D4333" s="84"/>
      <c r="E4333" s="24"/>
      <c r="F4333" s="25"/>
      <c r="H4333" s="87">
        <f t="shared" si="44"/>
        <v>0</v>
      </c>
    </row>
    <row r="4334" spans="1:8" s="49" customFormat="1">
      <c r="A4334" s="81"/>
      <c r="B4334" s="82"/>
      <c r="C4334" s="83"/>
      <c r="D4334" s="84"/>
      <c r="E4334" s="24"/>
      <c r="F4334" s="25"/>
      <c r="H4334" s="87">
        <f t="shared" si="44"/>
        <v>0</v>
      </c>
    </row>
    <row r="4335" spans="1:8" s="49" customFormat="1">
      <c r="A4335" s="81"/>
      <c r="B4335" s="82"/>
      <c r="C4335" s="83"/>
      <c r="D4335" s="84"/>
      <c r="E4335" s="24"/>
      <c r="F4335" s="25"/>
      <c r="H4335" s="87">
        <f t="shared" si="44"/>
        <v>0</v>
      </c>
    </row>
    <row r="4336" spans="1:8" s="49" customFormat="1">
      <c r="A4336" s="81"/>
      <c r="B4336" s="82"/>
      <c r="C4336" s="83"/>
      <c r="D4336" s="84"/>
      <c r="E4336" s="24"/>
      <c r="F4336" s="25"/>
      <c r="H4336" s="87">
        <f t="shared" si="44"/>
        <v>0</v>
      </c>
    </row>
    <row r="4337" spans="1:8" s="49" customFormat="1">
      <c r="A4337" s="81"/>
      <c r="B4337" s="82"/>
      <c r="C4337" s="83"/>
      <c r="D4337" s="84"/>
      <c r="E4337" s="24"/>
      <c r="F4337" s="25"/>
      <c r="H4337" s="87">
        <f t="shared" si="44"/>
        <v>0</v>
      </c>
    </row>
    <row r="4338" spans="1:8" s="49" customFormat="1">
      <c r="A4338" s="81"/>
      <c r="B4338" s="82"/>
      <c r="C4338" s="83"/>
      <c r="D4338" s="84"/>
      <c r="E4338" s="24"/>
      <c r="F4338" s="25"/>
      <c r="H4338" s="87">
        <f t="shared" si="44"/>
        <v>0</v>
      </c>
    </row>
    <row r="4339" spans="1:8" s="49" customFormat="1">
      <c r="A4339" s="81"/>
      <c r="B4339" s="82"/>
      <c r="C4339" s="83"/>
      <c r="D4339" s="84"/>
      <c r="E4339" s="24"/>
      <c r="F4339" s="25"/>
      <c r="H4339" s="87">
        <f t="shared" si="44"/>
        <v>0</v>
      </c>
    </row>
    <row r="4340" spans="1:8" s="49" customFormat="1">
      <c r="A4340" s="81"/>
      <c r="B4340" s="82"/>
      <c r="C4340" s="83"/>
      <c r="D4340" s="84"/>
      <c r="E4340" s="24"/>
      <c r="F4340" s="25"/>
      <c r="H4340" s="87">
        <f t="shared" si="44"/>
        <v>0</v>
      </c>
    </row>
    <row r="4341" spans="1:8" s="49" customFormat="1">
      <c r="A4341" s="81"/>
      <c r="B4341" s="82"/>
      <c r="C4341" s="83"/>
      <c r="D4341" s="84"/>
      <c r="E4341" s="24"/>
      <c r="F4341" s="25"/>
      <c r="H4341" s="87">
        <f t="shared" si="44"/>
        <v>0</v>
      </c>
    </row>
    <row r="4342" spans="1:8" s="49" customFormat="1">
      <c r="A4342" s="81"/>
      <c r="B4342" s="82"/>
      <c r="C4342" s="83"/>
      <c r="D4342" s="84"/>
      <c r="E4342" s="24"/>
      <c r="F4342" s="25"/>
      <c r="H4342" s="87">
        <f t="shared" si="44"/>
        <v>0</v>
      </c>
    </row>
    <row r="4343" spans="1:8" s="49" customFormat="1">
      <c r="A4343" s="81"/>
      <c r="B4343" s="82"/>
      <c r="C4343" s="83"/>
      <c r="D4343" s="84"/>
      <c r="E4343" s="24"/>
      <c r="F4343" s="25"/>
      <c r="H4343" s="87">
        <f t="shared" si="44"/>
        <v>0</v>
      </c>
    </row>
    <row r="4344" spans="1:8" s="49" customFormat="1">
      <c r="A4344" s="81"/>
      <c r="B4344" s="82"/>
      <c r="C4344" s="83"/>
      <c r="D4344" s="84"/>
      <c r="E4344" s="24"/>
      <c r="F4344" s="25"/>
      <c r="H4344" s="87">
        <f t="shared" si="44"/>
        <v>0</v>
      </c>
    </row>
    <row r="4345" spans="1:8" s="49" customFormat="1">
      <c r="A4345" s="81"/>
      <c r="B4345" s="82"/>
      <c r="C4345" s="83"/>
      <c r="D4345" s="84"/>
      <c r="E4345" s="24"/>
      <c r="F4345" s="25"/>
      <c r="H4345" s="87">
        <f t="shared" si="44"/>
        <v>0</v>
      </c>
    </row>
    <row r="4346" spans="1:8" s="49" customFormat="1">
      <c r="A4346" s="81"/>
      <c r="B4346" s="82"/>
      <c r="C4346" s="83"/>
      <c r="D4346" s="84"/>
      <c r="E4346" s="24"/>
      <c r="F4346" s="25"/>
      <c r="H4346" s="87">
        <f t="shared" si="44"/>
        <v>0</v>
      </c>
    </row>
    <row r="4347" spans="1:8" s="49" customFormat="1">
      <c r="A4347" s="81"/>
      <c r="B4347" s="82"/>
      <c r="C4347" s="83"/>
      <c r="D4347" s="84"/>
      <c r="E4347" s="24"/>
      <c r="F4347" s="25"/>
      <c r="H4347" s="87">
        <f t="shared" si="44"/>
        <v>0</v>
      </c>
    </row>
    <row r="4348" spans="1:8" s="49" customFormat="1">
      <c r="A4348" s="81"/>
      <c r="B4348" s="82"/>
      <c r="C4348" s="83"/>
      <c r="D4348" s="84"/>
      <c r="E4348" s="24"/>
      <c r="F4348" s="25"/>
      <c r="H4348" s="87">
        <f t="shared" si="44"/>
        <v>0</v>
      </c>
    </row>
    <row r="4349" spans="1:8" s="49" customFormat="1">
      <c r="A4349" s="81"/>
      <c r="B4349" s="82"/>
      <c r="C4349" s="83"/>
      <c r="D4349" s="84"/>
      <c r="E4349" s="24"/>
      <c r="F4349" s="25"/>
      <c r="H4349" s="87">
        <f t="shared" si="44"/>
        <v>0</v>
      </c>
    </row>
    <row r="4350" spans="1:8" s="49" customFormat="1">
      <c r="A4350" s="81"/>
      <c r="B4350" s="82"/>
      <c r="C4350" s="83"/>
      <c r="D4350" s="84"/>
      <c r="E4350" s="24"/>
      <c r="F4350" s="25"/>
      <c r="H4350" s="87">
        <f t="shared" si="44"/>
        <v>0</v>
      </c>
    </row>
    <row r="4351" spans="1:8" s="49" customFormat="1">
      <c r="A4351" s="81"/>
      <c r="B4351" s="82"/>
      <c r="C4351" s="83"/>
      <c r="D4351" s="84"/>
      <c r="E4351" s="24"/>
      <c r="F4351" s="25"/>
      <c r="H4351" s="87">
        <f t="shared" si="44"/>
        <v>0</v>
      </c>
    </row>
    <row r="4352" spans="1:8" s="49" customFormat="1">
      <c r="A4352" s="81"/>
      <c r="B4352" s="82"/>
      <c r="C4352" s="83"/>
      <c r="D4352" s="84"/>
      <c r="E4352" s="24"/>
      <c r="F4352" s="25"/>
      <c r="H4352" s="87">
        <f t="shared" si="44"/>
        <v>0</v>
      </c>
    </row>
    <row r="4353" spans="1:8" s="49" customFormat="1">
      <c r="A4353" s="81"/>
      <c r="B4353" s="82"/>
      <c r="C4353" s="83"/>
      <c r="D4353" s="84"/>
      <c r="E4353" s="24"/>
      <c r="F4353" s="25"/>
      <c r="H4353" s="87">
        <f t="shared" si="44"/>
        <v>0</v>
      </c>
    </row>
    <row r="4354" spans="1:8" s="49" customFormat="1">
      <c r="A4354" s="81"/>
      <c r="B4354" s="82"/>
      <c r="C4354" s="83"/>
      <c r="D4354" s="84"/>
      <c r="E4354" s="24"/>
      <c r="F4354" s="25"/>
      <c r="H4354" s="87">
        <f t="shared" si="44"/>
        <v>0</v>
      </c>
    </row>
    <row r="4355" spans="1:8" s="49" customFormat="1">
      <c r="A4355" s="81"/>
      <c r="B4355" s="82"/>
      <c r="C4355" s="83"/>
      <c r="D4355" s="84"/>
      <c r="E4355" s="24"/>
      <c r="F4355" s="25"/>
      <c r="H4355" s="87">
        <f t="shared" si="44"/>
        <v>0</v>
      </c>
    </row>
    <row r="4356" spans="1:8" s="49" customFormat="1">
      <c r="A4356" s="81"/>
      <c r="B4356" s="82"/>
      <c r="C4356" s="83"/>
      <c r="D4356" s="84"/>
      <c r="E4356" s="24"/>
      <c r="F4356" s="25"/>
      <c r="H4356" s="87">
        <f t="shared" si="44"/>
        <v>0</v>
      </c>
    </row>
    <row r="4357" spans="1:8" s="49" customFormat="1">
      <c r="A4357" s="81"/>
      <c r="B4357" s="82"/>
      <c r="C4357" s="83"/>
      <c r="D4357" s="84"/>
      <c r="E4357" s="24"/>
      <c r="F4357" s="25"/>
      <c r="H4357" s="87">
        <f t="shared" si="44"/>
        <v>0</v>
      </c>
    </row>
    <row r="4358" spans="1:8" s="49" customFormat="1">
      <c r="A4358" s="81"/>
      <c r="B4358" s="82"/>
      <c r="C4358" s="83"/>
      <c r="D4358" s="84"/>
      <c r="E4358" s="24"/>
      <c r="F4358" s="25"/>
      <c r="H4358" s="87">
        <f t="shared" si="44"/>
        <v>0</v>
      </c>
    </row>
    <row r="4359" spans="1:8" s="49" customFormat="1">
      <c r="A4359" s="81"/>
      <c r="B4359" s="82"/>
      <c r="C4359" s="83"/>
      <c r="D4359" s="84"/>
      <c r="E4359" s="24"/>
      <c r="F4359" s="25"/>
      <c r="H4359" s="87">
        <f t="shared" si="44"/>
        <v>0</v>
      </c>
    </row>
    <row r="4360" spans="1:8" s="49" customFormat="1">
      <c r="A4360" s="81"/>
      <c r="B4360" s="82"/>
      <c r="C4360" s="83"/>
      <c r="D4360" s="84"/>
      <c r="E4360" s="24"/>
      <c r="F4360" s="25"/>
      <c r="H4360" s="87">
        <f t="shared" si="44"/>
        <v>0</v>
      </c>
    </row>
    <row r="4361" spans="1:8" s="49" customFormat="1">
      <c r="A4361" s="81"/>
      <c r="B4361" s="82"/>
      <c r="C4361" s="83"/>
      <c r="D4361" s="84"/>
      <c r="E4361" s="24"/>
      <c r="F4361" s="25"/>
      <c r="H4361" s="87">
        <f t="shared" si="44"/>
        <v>0</v>
      </c>
    </row>
    <row r="4362" spans="1:8" s="49" customFormat="1">
      <c r="A4362" s="81"/>
      <c r="B4362" s="82"/>
      <c r="C4362" s="83"/>
      <c r="D4362" s="84"/>
      <c r="E4362" s="24"/>
      <c r="F4362" s="25"/>
      <c r="H4362" s="87">
        <f t="shared" si="44"/>
        <v>0</v>
      </c>
    </row>
    <row r="4363" spans="1:8" s="49" customFormat="1">
      <c r="A4363" s="81"/>
      <c r="B4363" s="82"/>
      <c r="C4363" s="83"/>
      <c r="D4363" s="84"/>
      <c r="E4363" s="24"/>
      <c r="F4363" s="25"/>
      <c r="H4363" s="87">
        <f t="shared" si="44"/>
        <v>0</v>
      </c>
    </row>
    <row r="4364" spans="1:8" s="49" customFormat="1">
      <c r="A4364" s="81"/>
      <c r="B4364" s="82"/>
      <c r="C4364" s="83"/>
      <c r="D4364" s="84"/>
      <c r="E4364" s="24"/>
      <c r="F4364" s="25"/>
      <c r="H4364" s="87">
        <f t="shared" si="44"/>
        <v>0</v>
      </c>
    </row>
    <row r="4365" spans="1:8" s="49" customFormat="1">
      <c r="A4365" s="81"/>
      <c r="B4365" s="82"/>
      <c r="C4365" s="83"/>
      <c r="D4365" s="84"/>
      <c r="E4365" s="24"/>
      <c r="F4365" s="25"/>
      <c r="H4365" s="87">
        <f t="shared" si="44"/>
        <v>0</v>
      </c>
    </row>
    <row r="4366" spans="1:8" s="49" customFormat="1">
      <c r="A4366" s="81"/>
      <c r="B4366" s="82"/>
      <c r="C4366" s="83"/>
      <c r="D4366" s="84"/>
      <c r="E4366" s="24"/>
      <c r="F4366" s="25"/>
      <c r="H4366" s="87">
        <f t="shared" si="44"/>
        <v>0</v>
      </c>
    </row>
    <row r="4367" spans="1:8" s="49" customFormat="1">
      <c r="A4367" s="81"/>
      <c r="B4367" s="82"/>
      <c r="C4367" s="83"/>
      <c r="D4367" s="84"/>
      <c r="E4367" s="24"/>
      <c r="F4367" s="25"/>
      <c r="H4367" s="87">
        <f t="shared" si="44"/>
        <v>0</v>
      </c>
    </row>
    <row r="4368" spans="1:8" s="49" customFormat="1">
      <c r="A4368" s="81"/>
      <c r="B4368" s="82"/>
      <c r="C4368" s="83"/>
      <c r="D4368" s="84"/>
      <c r="E4368" s="24"/>
      <c r="F4368" s="25"/>
      <c r="H4368" s="87">
        <f t="shared" si="44"/>
        <v>0</v>
      </c>
    </row>
    <row r="4369" spans="1:8" s="49" customFormat="1">
      <c r="A4369" s="81"/>
      <c r="B4369" s="82"/>
      <c r="C4369" s="83"/>
      <c r="D4369" s="84"/>
      <c r="E4369" s="24"/>
      <c r="F4369" s="25"/>
      <c r="H4369" s="87">
        <f t="shared" si="44"/>
        <v>0</v>
      </c>
    </row>
    <row r="4370" spans="1:8" s="49" customFormat="1">
      <c r="A4370" s="81"/>
      <c r="B4370" s="82"/>
      <c r="C4370" s="83"/>
      <c r="D4370" s="84"/>
      <c r="E4370" s="24"/>
      <c r="F4370" s="25"/>
      <c r="H4370" s="87">
        <f t="shared" ref="H4370:H4433" si="45">G4370*F4370</f>
        <v>0</v>
      </c>
    </row>
    <row r="4371" spans="1:8" s="49" customFormat="1">
      <c r="A4371" s="81"/>
      <c r="B4371" s="82"/>
      <c r="C4371" s="83"/>
      <c r="D4371" s="84"/>
      <c r="E4371" s="24"/>
      <c r="F4371" s="25"/>
      <c r="H4371" s="87">
        <f t="shared" si="45"/>
        <v>0</v>
      </c>
    </row>
    <row r="4372" spans="1:8" s="49" customFormat="1">
      <c r="A4372" s="81"/>
      <c r="B4372" s="82"/>
      <c r="C4372" s="83"/>
      <c r="D4372" s="84"/>
      <c r="E4372" s="24"/>
      <c r="F4372" s="25"/>
      <c r="H4372" s="87">
        <f t="shared" si="45"/>
        <v>0</v>
      </c>
    </row>
    <row r="4373" spans="1:8" s="49" customFormat="1">
      <c r="A4373" s="81"/>
      <c r="B4373" s="82"/>
      <c r="C4373" s="83"/>
      <c r="D4373" s="84"/>
      <c r="E4373" s="24"/>
      <c r="F4373" s="25"/>
      <c r="H4373" s="87">
        <f t="shared" si="45"/>
        <v>0</v>
      </c>
    </row>
    <row r="4374" spans="1:8" s="49" customFormat="1">
      <c r="A4374" s="81"/>
      <c r="B4374" s="82"/>
      <c r="C4374" s="83"/>
      <c r="D4374" s="84"/>
      <c r="E4374" s="24"/>
      <c r="F4374" s="25"/>
      <c r="H4374" s="87">
        <f t="shared" si="45"/>
        <v>0</v>
      </c>
    </row>
    <row r="4375" spans="1:8" s="49" customFormat="1">
      <c r="A4375" s="81"/>
      <c r="B4375" s="82"/>
      <c r="C4375" s="83"/>
      <c r="D4375" s="84"/>
      <c r="E4375" s="24"/>
      <c r="F4375" s="25"/>
      <c r="H4375" s="87">
        <f t="shared" si="45"/>
        <v>0</v>
      </c>
    </row>
    <row r="4376" spans="1:8" s="49" customFormat="1">
      <c r="A4376" s="81"/>
      <c r="B4376" s="82"/>
      <c r="C4376" s="83"/>
      <c r="D4376" s="84"/>
      <c r="E4376" s="24"/>
      <c r="F4376" s="25"/>
      <c r="H4376" s="87">
        <f t="shared" si="45"/>
        <v>0</v>
      </c>
    </row>
    <row r="4377" spans="1:8" s="49" customFormat="1">
      <c r="A4377" s="81"/>
      <c r="B4377" s="82"/>
      <c r="C4377" s="83"/>
      <c r="D4377" s="84"/>
      <c r="E4377" s="24"/>
      <c r="F4377" s="25"/>
      <c r="H4377" s="87">
        <f t="shared" si="45"/>
        <v>0</v>
      </c>
    </row>
    <row r="4378" spans="1:8" s="49" customFormat="1">
      <c r="A4378" s="81"/>
      <c r="B4378" s="82"/>
      <c r="C4378" s="83"/>
      <c r="D4378" s="84"/>
      <c r="E4378" s="24"/>
      <c r="F4378" s="25"/>
      <c r="H4378" s="87">
        <f t="shared" si="45"/>
        <v>0</v>
      </c>
    </row>
    <row r="4379" spans="1:8" s="49" customFormat="1">
      <c r="A4379" s="81"/>
      <c r="B4379" s="82"/>
      <c r="C4379" s="83"/>
      <c r="D4379" s="84"/>
      <c r="E4379" s="24"/>
      <c r="F4379" s="25"/>
      <c r="H4379" s="87">
        <f t="shared" si="45"/>
        <v>0</v>
      </c>
    </row>
    <row r="4380" spans="1:8" s="49" customFormat="1">
      <c r="A4380" s="81"/>
      <c r="B4380" s="82"/>
      <c r="C4380" s="83"/>
      <c r="D4380" s="84"/>
      <c r="E4380" s="24"/>
      <c r="F4380" s="25"/>
      <c r="H4380" s="87">
        <f t="shared" si="45"/>
        <v>0</v>
      </c>
    </row>
    <row r="4381" spans="1:8" s="49" customFormat="1">
      <c r="A4381" s="81"/>
      <c r="B4381" s="82"/>
      <c r="C4381" s="83"/>
      <c r="D4381" s="84"/>
      <c r="E4381" s="24"/>
      <c r="F4381" s="25"/>
      <c r="H4381" s="87">
        <f t="shared" si="45"/>
        <v>0</v>
      </c>
    </row>
    <row r="4382" spans="1:8" s="49" customFormat="1">
      <c r="A4382" s="81"/>
      <c r="B4382" s="82"/>
      <c r="C4382" s="83"/>
      <c r="D4382" s="84"/>
      <c r="E4382" s="24"/>
      <c r="F4382" s="25"/>
      <c r="H4382" s="87">
        <f t="shared" si="45"/>
        <v>0</v>
      </c>
    </row>
    <row r="4383" spans="1:8" s="49" customFormat="1">
      <c r="A4383" s="81"/>
      <c r="B4383" s="82"/>
      <c r="C4383" s="83"/>
      <c r="D4383" s="84"/>
      <c r="E4383" s="24"/>
      <c r="F4383" s="25"/>
      <c r="H4383" s="87">
        <f t="shared" si="45"/>
        <v>0</v>
      </c>
    </row>
    <row r="4384" spans="1:8" s="49" customFormat="1">
      <c r="A4384" s="81"/>
      <c r="B4384" s="82"/>
      <c r="C4384" s="83"/>
      <c r="D4384" s="84"/>
      <c r="E4384" s="24"/>
      <c r="F4384" s="25"/>
      <c r="H4384" s="87">
        <f t="shared" si="45"/>
        <v>0</v>
      </c>
    </row>
    <row r="4385" spans="1:8" s="49" customFormat="1">
      <c r="A4385" s="81"/>
      <c r="B4385" s="82"/>
      <c r="C4385" s="83"/>
      <c r="D4385" s="84"/>
      <c r="E4385" s="24"/>
      <c r="F4385" s="25"/>
      <c r="H4385" s="87">
        <f t="shared" si="45"/>
        <v>0</v>
      </c>
    </row>
    <row r="4386" spans="1:8" s="49" customFormat="1">
      <c r="A4386" s="81"/>
      <c r="B4386" s="82"/>
      <c r="C4386" s="83"/>
      <c r="D4386" s="84"/>
      <c r="E4386" s="24"/>
      <c r="F4386" s="25"/>
      <c r="H4386" s="87">
        <f t="shared" si="45"/>
        <v>0</v>
      </c>
    </row>
    <row r="4387" spans="1:8" s="49" customFormat="1">
      <c r="A4387" s="81"/>
      <c r="B4387" s="82"/>
      <c r="C4387" s="83"/>
      <c r="D4387" s="84"/>
      <c r="E4387" s="24"/>
      <c r="F4387" s="25"/>
      <c r="H4387" s="87">
        <f t="shared" si="45"/>
        <v>0</v>
      </c>
    </row>
    <row r="4388" spans="1:8" s="49" customFormat="1">
      <c r="A4388" s="81"/>
      <c r="B4388" s="82"/>
      <c r="C4388" s="83"/>
      <c r="D4388" s="84"/>
      <c r="E4388" s="24"/>
      <c r="F4388" s="25"/>
      <c r="H4388" s="87">
        <f t="shared" si="45"/>
        <v>0</v>
      </c>
    </row>
    <row r="4389" spans="1:8" s="49" customFormat="1">
      <c r="A4389" s="81"/>
      <c r="B4389" s="82"/>
      <c r="C4389" s="83"/>
      <c r="D4389" s="84"/>
      <c r="E4389" s="24"/>
      <c r="F4389" s="25"/>
      <c r="H4389" s="87">
        <f t="shared" si="45"/>
        <v>0</v>
      </c>
    </row>
    <row r="4390" spans="1:8" s="49" customFormat="1">
      <c r="A4390" s="81"/>
      <c r="B4390" s="82"/>
      <c r="C4390" s="83"/>
      <c r="D4390" s="84"/>
      <c r="E4390" s="24"/>
      <c r="F4390" s="25"/>
      <c r="H4390" s="87">
        <f t="shared" si="45"/>
        <v>0</v>
      </c>
    </row>
    <row r="4391" spans="1:8" s="49" customFormat="1">
      <c r="A4391" s="81"/>
      <c r="B4391" s="82"/>
      <c r="C4391" s="83"/>
      <c r="D4391" s="84"/>
      <c r="E4391" s="24"/>
      <c r="F4391" s="25"/>
      <c r="H4391" s="87">
        <f t="shared" si="45"/>
        <v>0</v>
      </c>
    </row>
    <row r="4392" spans="1:8" s="49" customFormat="1">
      <c r="A4392" s="81"/>
      <c r="B4392" s="82"/>
      <c r="C4392" s="83"/>
      <c r="D4392" s="84"/>
      <c r="E4392" s="24"/>
      <c r="F4392" s="25"/>
      <c r="H4392" s="87">
        <f t="shared" si="45"/>
        <v>0</v>
      </c>
    </row>
    <row r="4393" spans="1:8" s="49" customFormat="1">
      <c r="A4393" s="81"/>
      <c r="B4393" s="82"/>
      <c r="C4393" s="83"/>
      <c r="D4393" s="84"/>
      <c r="E4393" s="24"/>
      <c r="F4393" s="25"/>
      <c r="H4393" s="87">
        <f t="shared" si="45"/>
        <v>0</v>
      </c>
    </row>
    <row r="4394" spans="1:8" s="49" customFormat="1">
      <c r="A4394" s="81"/>
      <c r="B4394" s="82"/>
      <c r="C4394" s="83"/>
      <c r="D4394" s="84"/>
      <c r="E4394" s="24"/>
      <c r="F4394" s="25"/>
      <c r="H4394" s="87">
        <f t="shared" si="45"/>
        <v>0</v>
      </c>
    </row>
    <row r="4395" spans="1:8" s="49" customFormat="1">
      <c r="A4395" s="81"/>
      <c r="B4395" s="82"/>
      <c r="C4395" s="83"/>
      <c r="D4395" s="84"/>
      <c r="E4395" s="24"/>
      <c r="F4395" s="25"/>
      <c r="H4395" s="87">
        <f t="shared" si="45"/>
        <v>0</v>
      </c>
    </row>
    <row r="4396" spans="1:8" s="49" customFormat="1">
      <c r="A4396" s="81"/>
      <c r="B4396" s="82"/>
      <c r="C4396" s="83"/>
      <c r="D4396" s="84"/>
      <c r="E4396" s="24"/>
      <c r="F4396" s="25"/>
      <c r="H4396" s="87">
        <f t="shared" si="45"/>
        <v>0</v>
      </c>
    </row>
    <row r="4397" spans="1:8" s="49" customFormat="1">
      <c r="A4397" s="81"/>
      <c r="B4397" s="82"/>
      <c r="C4397" s="83"/>
      <c r="D4397" s="84"/>
      <c r="E4397" s="24"/>
      <c r="F4397" s="25"/>
      <c r="H4397" s="87">
        <f t="shared" si="45"/>
        <v>0</v>
      </c>
    </row>
    <row r="4398" spans="1:8" s="49" customFormat="1">
      <c r="A4398" s="81"/>
      <c r="B4398" s="82"/>
      <c r="C4398" s="83"/>
      <c r="D4398" s="84"/>
      <c r="E4398" s="24"/>
      <c r="F4398" s="25"/>
      <c r="H4398" s="87">
        <f t="shared" si="45"/>
        <v>0</v>
      </c>
    </row>
    <row r="4399" spans="1:8" s="49" customFormat="1">
      <c r="A4399" s="81"/>
      <c r="B4399" s="82"/>
      <c r="C4399" s="83"/>
      <c r="D4399" s="84"/>
      <c r="E4399" s="24"/>
      <c r="F4399" s="25"/>
      <c r="H4399" s="87">
        <f t="shared" si="45"/>
        <v>0</v>
      </c>
    </row>
    <row r="4400" spans="1:8" s="49" customFormat="1">
      <c r="A4400" s="81"/>
      <c r="B4400" s="82"/>
      <c r="C4400" s="83"/>
      <c r="D4400" s="84"/>
      <c r="E4400" s="24"/>
      <c r="F4400" s="25"/>
      <c r="H4400" s="87">
        <f t="shared" si="45"/>
        <v>0</v>
      </c>
    </row>
    <row r="4401" spans="1:8" s="49" customFormat="1">
      <c r="A4401" s="81"/>
      <c r="B4401" s="82"/>
      <c r="C4401" s="83"/>
      <c r="D4401" s="84"/>
      <c r="E4401" s="24"/>
      <c r="F4401" s="25"/>
      <c r="H4401" s="87">
        <f t="shared" si="45"/>
        <v>0</v>
      </c>
    </row>
    <row r="4402" spans="1:8" s="49" customFormat="1">
      <c r="A4402" s="81"/>
      <c r="B4402" s="82"/>
      <c r="C4402" s="83"/>
      <c r="D4402" s="84"/>
      <c r="E4402" s="24"/>
      <c r="F4402" s="25"/>
      <c r="H4402" s="87">
        <f t="shared" si="45"/>
        <v>0</v>
      </c>
    </row>
    <row r="4403" spans="1:8" s="49" customFormat="1">
      <c r="A4403" s="81"/>
      <c r="B4403" s="82"/>
      <c r="C4403" s="83"/>
      <c r="D4403" s="84"/>
      <c r="E4403" s="24"/>
      <c r="F4403" s="25"/>
      <c r="H4403" s="87">
        <f t="shared" si="45"/>
        <v>0</v>
      </c>
    </row>
    <row r="4404" spans="1:8" s="49" customFormat="1">
      <c r="A4404" s="81"/>
      <c r="B4404" s="82"/>
      <c r="C4404" s="83"/>
      <c r="D4404" s="84"/>
      <c r="E4404" s="24"/>
      <c r="F4404" s="25"/>
      <c r="H4404" s="87">
        <f t="shared" si="45"/>
        <v>0</v>
      </c>
    </row>
    <row r="4405" spans="1:8" s="49" customFormat="1">
      <c r="A4405" s="81"/>
      <c r="B4405" s="82"/>
      <c r="C4405" s="83"/>
      <c r="D4405" s="84"/>
      <c r="E4405" s="24"/>
      <c r="F4405" s="25"/>
      <c r="H4405" s="87">
        <f t="shared" si="45"/>
        <v>0</v>
      </c>
    </row>
    <row r="4406" spans="1:8" s="49" customFormat="1">
      <c r="A4406" s="81"/>
      <c r="B4406" s="82"/>
      <c r="C4406" s="83"/>
      <c r="D4406" s="84"/>
      <c r="E4406" s="24"/>
      <c r="F4406" s="25"/>
      <c r="H4406" s="87">
        <f t="shared" si="45"/>
        <v>0</v>
      </c>
    </row>
    <row r="4407" spans="1:8" s="49" customFormat="1">
      <c r="A4407" s="81"/>
      <c r="B4407" s="82"/>
      <c r="C4407" s="83"/>
      <c r="D4407" s="84"/>
      <c r="E4407" s="24"/>
      <c r="F4407" s="25"/>
      <c r="H4407" s="87">
        <f t="shared" si="45"/>
        <v>0</v>
      </c>
    </row>
    <row r="4408" spans="1:8" s="49" customFormat="1">
      <c r="A4408" s="81"/>
      <c r="B4408" s="82"/>
      <c r="C4408" s="83"/>
      <c r="D4408" s="84"/>
      <c r="E4408" s="24"/>
      <c r="F4408" s="25"/>
      <c r="H4408" s="87">
        <f t="shared" si="45"/>
        <v>0</v>
      </c>
    </row>
    <row r="4409" spans="1:8" s="49" customFormat="1">
      <c r="A4409" s="81"/>
      <c r="B4409" s="82"/>
      <c r="C4409" s="83"/>
      <c r="D4409" s="84"/>
      <c r="E4409" s="24"/>
      <c r="F4409" s="25"/>
      <c r="H4409" s="87">
        <f t="shared" si="45"/>
        <v>0</v>
      </c>
    </row>
    <row r="4410" spans="1:8" s="49" customFormat="1">
      <c r="A4410" s="81"/>
      <c r="B4410" s="82"/>
      <c r="C4410" s="83"/>
      <c r="D4410" s="84"/>
      <c r="E4410" s="24"/>
      <c r="F4410" s="25"/>
      <c r="H4410" s="87">
        <f t="shared" si="45"/>
        <v>0</v>
      </c>
    </row>
    <row r="4411" spans="1:8" s="49" customFormat="1">
      <c r="A4411" s="81"/>
      <c r="B4411" s="82"/>
      <c r="C4411" s="83"/>
      <c r="D4411" s="84"/>
      <c r="E4411" s="24"/>
      <c r="F4411" s="25"/>
      <c r="H4411" s="87">
        <f t="shared" si="45"/>
        <v>0</v>
      </c>
    </row>
    <row r="4412" spans="1:8" s="49" customFormat="1">
      <c r="A4412" s="81"/>
      <c r="B4412" s="82"/>
      <c r="C4412" s="83"/>
      <c r="D4412" s="84"/>
      <c r="E4412" s="24"/>
      <c r="F4412" s="25"/>
      <c r="H4412" s="87">
        <f t="shared" si="45"/>
        <v>0</v>
      </c>
    </row>
    <row r="4413" spans="1:8" s="49" customFormat="1">
      <c r="A4413" s="81"/>
      <c r="B4413" s="82"/>
      <c r="C4413" s="83"/>
      <c r="D4413" s="84"/>
      <c r="E4413" s="24"/>
      <c r="F4413" s="25"/>
      <c r="H4413" s="87">
        <f t="shared" si="45"/>
        <v>0</v>
      </c>
    </row>
    <row r="4414" spans="1:8" s="49" customFormat="1">
      <c r="A4414" s="81"/>
      <c r="B4414" s="82"/>
      <c r="C4414" s="83"/>
      <c r="D4414" s="84"/>
      <c r="E4414" s="24"/>
      <c r="F4414" s="25"/>
      <c r="H4414" s="87">
        <f t="shared" si="45"/>
        <v>0</v>
      </c>
    </row>
    <row r="4415" spans="1:8" s="49" customFormat="1">
      <c r="A4415" s="81"/>
      <c r="B4415" s="82"/>
      <c r="C4415" s="83"/>
      <c r="D4415" s="84"/>
      <c r="E4415" s="24"/>
      <c r="F4415" s="25"/>
      <c r="H4415" s="87">
        <f t="shared" si="45"/>
        <v>0</v>
      </c>
    </row>
    <row r="4416" spans="1:8" s="49" customFormat="1">
      <c r="A4416" s="81"/>
      <c r="B4416" s="82"/>
      <c r="C4416" s="83"/>
      <c r="D4416" s="84"/>
      <c r="E4416" s="24"/>
      <c r="F4416" s="25"/>
      <c r="H4416" s="87">
        <f t="shared" si="45"/>
        <v>0</v>
      </c>
    </row>
    <row r="4417" spans="1:8" s="49" customFormat="1">
      <c r="A4417" s="81"/>
      <c r="B4417" s="82"/>
      <c r="C4417" s="83"/>
      <c r="D4417" s="84"/>
      <c r="E4417" s="24"/>
      <c r="F4417" s="25"/>
      <c r="H4417" s="87">
        <f t="shared" si="45"/>
        <v>0</v>
      </c>
    </row>
    <row r="4418" spans="1:8" s="49" customFormat="1">
      <c r="A4418" s="81"/>
      <c r="B4418" s="82"/>
      <c r="C4418" s="83"/>
      <c r="D4418" s="84"/>
      <c r="E4418" s="24"/>
      <c r="F4418" s="25"/>
      <c r="H4418" s="87">
        <f t="shared" si="45"/>
        <v>0</v>
      </c>
    </row>
    <row r="4419" spans="1:8" s="49" customFormat="1">
      <c r="A4419" s="81"/>
      <c r="B4419" s="82"/>
      <c r="C4419" s="83"/>
      <c r="D4419" s="84"/>
      <c r="E4419" s="24"/>
      <c r="F4419" s="25"/>
      <c r="H4419" s="87">
        <f t="shared" si="45"/>
        <v>0</v>
      </c>
    </row>
    <row r="4420" spans="1:8" s="49" customFormat="1">
      <c r="A4420" s="81"/>
      <c r="B4420" s="82"/>
      <c r="C4420" s="83"/>
      <c r="D4420" s="84"/>
      <c r="E4420" s="24"/>
      <c r="F4420" s="25"/>
      <c r="H4420" s="87">
        <f t="shared" si="45"/>
        <v>0</v>
      </c>
    </row>
    <row r="4421" spans="1:8" s="49" customFormat="1">
      <c r="A4421" s="81"/>
      <c r="B4421" s="82"/>
      <c r="C4421" s="83"/>
      <c r="D4421" s="84"/>
      <c r="E4421" s="24"/>
      <c r="F4421" s="25"/>
      <c r="H4421" s="87">
        <f t="shared" si="45"/>
        <v>0</v>
      </c>
    </row>
    <row r="4422" spans="1:8" s="49" customFormat="1">
      <c r="A4422" s="81"/>
      <c r="B4422" s="82"/>
      <c r="C4422" s="83"/>
      <c r="D4422" s="84"/>
      <c r="E4422" s="24"/>
      <c r="F4422" s="25"/>
      <c r="H4422" s="87">
        <f t="shared" si="45"/>
        <v>0</v>
      </c>
    </row>
    <row r="4423" spans="1:8" s="49" customFormat="1">
      <c r="A4423" s="81"/>
      <c r="B4423" s="82"/>
      <c r="C4423" s="83"/>
      <c r="D4423" s="84"/>
      <c r="E4423" s="24"/>
      <c r="F4423" s="25"/>
      <c r="H4423" s="87">
        <f t="shared" si="45"/>
        <v>0</v>
      </c>
    </row>
    <row r="4424" spans="1:8" s="49" customFormat="1">
      <c r="A4424" s="81"/>
      <c r="B4424" s="82"/>
      <c r="C4424" s="83"/>
      <c r="D4424" s="84"/>
      <c r="E4424" s="24"/>
      <c r="F4424" s="25"/>
      <c r="H4424" s="87">
        <f t="shared" si="45"/>
        <v>0</v>
      </c>
    </row>
    <row r="4425" spans="1:8" s="49" customFormat="1">
      <c r="A4425" s="81"/>
      <c r="B4425" s="82"/>
      <c r="C4425" s="83"/>
      <c r="D4425" s="84"/>
      <c r="E4425" s="24"/>
      <c r="F4425" s="25"/>
      <c r="H4425" s="87">
        <f t="shared" si="45"/>
        <v>0</v>
      </c>
    </row>
    <row r="4426" spans="1:8" s="49" customFormat="1">
      <c r="A4426" s="81"/>
      <c r="B4426" s="82"/>
      <c r="C4426" s="83"/>
      <c r="D4426" s="84"/>
      <c r="E4426" s="24"/>
      <c r="F4426" s="25"/>
      <c r="H4426" s="87">
        <f t="shared" si="45"/>
        <v>0</v>
      </c>
    </row>
    <row r="4427" spans="1:8" s="49" customFormat="1">
      <c r="A4427" s="81"/>
      <c r="B4427" s="82"/>
      <c r="C4427" s="83"/>
      <c r="D4427" s="84"/>
      <c r="E4427" s="24"/>
      <c r="F4427" s="25"/>
      <c r="H4427" s="87">
        <f t="shared" si="45"/>
        <v>0</v>
      </c>
    </row>
    <row r="4428" spans="1:8" s="49" customFormat="1">
      <c r="A4428" s="81"/>
      <c r="B4428" s="82"/>
      <c r="C4428" s="83"/>
      <c r="D4428" s="84"/>
      <c r="E4428" s="24"/>
      <c r="F4428" s="25"/>
      <c r="H4428" s="87">
        <f t="shared" si="45"/>
        <v>0</v>
      </c>
    </row>
    <row r="4429" spans="1:8" s="49" customFormat="1">
      <c r="A4429" s="81"/>
      <c r="B4429" s="82"/>
      <c r="C4429" s="83"/>
      <c r="D4429" s="84"/>
      <c r="E4429" s="24"/>
      <c r="F4429" s="25"/>
      <c r="H4429" s="87">
        <f t="shared" si="45"/>
        <v>0</v>
      </c>
    </row>
    <row r="4430" spans="1:8" s="49" customFormat="1">
      <c r="A4430" s="81"/>
      <c r="B4430" s="82"/>
      <c r="C4430" s="83"/>
      <c r="D4430" s="84"/>
      <c r="E4430" s="24"/>
      <c r="F4430" s="25"/>
      <c r="H4430" s="87">
        <f t="shared" si="45"/>
        <v>0</v>
      </c>
    </row>
    <row r="4431" spans="1:8" s="49" customFormat="1">
      <c r="A4431" s="81"/>
      <c r="B4431" s="82"/>
      <c r="C4431" s="83"/>
      <c r="D4431" s="84"/>
      <c r="E4431" s="24"/>
      <c r="F4431" s="25"/>
      <c r="H4431" s="87">
        <f t="shared" si="45"/>
        <v>0</v>
      </c>
    </row>
    <row r="4432" spans="1:8" s="49" customFormat="1">
      <c r="A4432" s="81"/>
      <c r="B4432" s="82"/>
      <c r="C4432" s="83"/>
      <c r="D4432" s="84"/>
      <c r="E4432" s="24"/>
      <c r="F4432" s="25"/>
      <c r="H4432" s="87">
        <f t="shared" si="45"/>
        <v>0</v>
      </c>
    </row>
    <row r="4433" spans="1:8" s="49" customFormat="1">
      <c r="A4433" s="81"/>
      <c r="B4433" s="82"/>
      <c r="C4433" s="83"/>
      <c r="D4433" s="84"/>
      <c r="E4433" s="24"/>
      <c r="F4433" s="25"/>
      <c r="H4433" s="87">
        <f t="shared" si="45"/>
        <v>0</v>
      </c>
    </row>
    <row r="4434" spans="1:8" s="49" customFormat="1">
      <c r="A4434" s="81"/>
      <c r="B4434" s="82"/>
      <c r="C4434" s="83"/>
      <c r="D4434" s="84"/>
      <c r="E4434" s="24"/>
      <c r="F4434" s="25"/>
      <c r="H4434" s="87">
        <f t="shared" ref="H4434:H4478" si="46">G4434*F4434</f>
        <v>0</v>
      </c>
    </row>
    <row r="4435" spans="1:8" s="49" customFormat="1">
      <c r="A4435" s="81"/>
      <c r="B4435" s="82"/>
      <c r="C4435" s="83"/>
      <c r="D4435" s="84"/>
      <c r="E4435" s="24"/>
      <c r="F4435" s="25"/>
      <c r="H4435" s="87">
        <f t="shared" si="46"/>
        <v>0</v>
      </c>
    </row>
    <row r="4436" spans="1:8" s="49" customFormat="1">
      <c r="A4436" s="81"/>
      <c r="B4436" s="82"/>
      <c r="C4436" s="83"/>
      <c r="D4436" s="84"/>
      <c r="E4436" s="24"/>
      <c r="F4436" s="25"/>
      <c r="H4436" s="87">
        <f t="shared" si="46"/>
        <v>0</v>
      </c>
    </row>
    <row r="4437" spans="1:8" s="49" customFormat="1">
      <c r="A4437" s="81"/>
      <c r="B4437" s="82"/>
      <c r="C4437" s="83"/>
      <c r="D4437" s="84"/>
      <c r="E4437" s="24"/>
      <c r="F4437" s="25"/>
      <c r="H4437" s="87">
        <f t="shared" si="46"/>
        <v>0</v>
      </c>
    </row>
    <row r="4438" spans="1:8" s="49" customFormat="1">
      <c r="A4438" s="81"/>
      <c r="B4438" s="82"/>
      <c r="C4438" s="83"/>
      <c r="D4438" s="84"/>
      <c r="E4438" s="24"/>
      <c r="F4438" s="25"/>
      <c r="H4438" s="87">
        <f t="shared" si="46"/>
        <v>0</v>
      </c>
    </row>
    <row r="4439" spans="1:8" s="49" customFormat="1">
      <c r="A4439" s="81"/>
      <c r="B4439" s="82"/>
      <c r="C4439" s="83"/>
      <c r="D4439" s="84"/>
      <c r="E4439" s="24"/>
      <c r="F4439" s="25"/>
      <c r="H4439" s="87">
        <f t="shared" si="46"/>
        <v>0</v>
      </c>
    </row>
    <row r="4440" spans="1:8" s="49" customFormat="1">
      <c r="A4440" s="81"/>
      <c r="B4440" s="82"/>
      <c r="C4440" s="83"/>
      <c r="D4440" s="84"/>
      <c r="E4440" s="24"/>
      <c r="F4440" s="25"/>
      <c r="H4440" s="87">
        <f t="shared" si="46"/>
        <v>0</v>
      </c>
    </row>
    <row r="4441" spans="1:8" s="49" customFormat="1">
      <c r="A4441" s="81"/>
      <c r="B4441" s="82"/>
      <c r="C4441" s="83"/>
      <c r="D4441" s="84"/>
      <c r="E4441" s="24"/>
      <c r="F4441" s="25"/>
      <c r="H4441" s="87">
        <f t="shared" si="46"/>
        <v>0</v>
      </c>
    </row>
    <row r="4442" spans="1:8" s="49" customFormat="1">
      <c r="A4442" s="81"/>
      <c r="B4442" s="82"/>
      <c r="C4442" s="83"/>
      <c r="D4442" s="84"/>
      <c r="E4442" s="24"/>
      <c r="F4442" s="25"/>
      <c r="H4442" s="87">
        <f t="shared" si="46"/>
        <v>0</v>
      </c>
    </row>
    <row r="4443" spans="1:8" s="49" customFormat="1">
      <c r="A4443" s="81"/>
      <c r="B4443" s="82"/>
      <c r="C4443" s="83"/>
      <c r="D4443" s="84"/>
      <c r="E4443" s="24"/>
      <c r="F4443" s="25"/>
      <c r="H4443" s="87">
        <f t="shared" si="46"/>
        <v>0</v>
      </c>
    </row>
    <row r="4444" spans="1:8" s="49" customFormat="1">
      <c r="A4444" s="81"/>
      <c r="B4444" s="82"/>
      <c r="C4444" s="83"/>
      <c r="D4444" s="84"/>
      <c r="E4444" s="24"/>
      <c r="F4444" s="25"/>
      <c r="H4444" s="87">
        <f t="shared" si="46"/>
        <v>0</v>
      </c>
    </row>
    <row r="4445" spans="1:8" s="49" customFormat="1">
      <c r="A4445" s="81"/>
      <c r="B4445" s="82"/>
      <c r="C4445" s="83"/>
      <c r="D4445" s="84"/>
      <c r="E4445" s="24"/>
      <c r="F4445" s="25"/>
      <c r="H4445" s="87">
        <f t="shared" si="46"/>
        <v>0</v>
      </c>
    </row>
    <row r="4446" spans="1:8" s="49" customFormat="1">
      <c r="A4446" s="81"/>
      <c r="B4446" s="82"/>
      <c r="C4446" s="83"/>
      <c r="D4446" s="84"/>
      <c r="E4446" s="24"/>
      <c r="F4446" s="25"/>
      <c r="H4446" s="87">
        <f t="shared" si="46"/>
        <v>0</v>
      </c>
    </row>
    <row r="4447" spans="1:8" s="49" customFormat="1">
      <c r="A4447" s="81"/>
      <c r="B4447" s="82"/>
      <c r="C4447" s="83"/>
      <c r="D4447" s="84"/>
      <c r="E4447" s="24"/>
      <c r="F4447" s="25"/>
      <c r="H4447" s="87">
        <f t="shared" si="46"/>
        <v>0</v>
      </c>
    </row>
    <row r="4448" spans="1:8" s="49" customFormat="1">
      <c r="A4448" s="81"/>
      <c r="B4448" s="82"/>
      <c r="C4448" s="83"/>
      <c r="D4448" s="84"/>
      <c r="E4448" s="24"/>
      <c r="F4448" s="25"/>
      <c r="H4448" s="87">
        <f t="shared" si="46"/>
        <v>0</v>
      </c>
    </row>
    <row r="4449" spans="1:8" s="49" customFormat="1">
      <c r="A4449" s="81"/>
      <c r="B4449" s="82"/>
      <c r="C4449" s="83"/>
      <c r="D4449" s="84"/>
      <c r="E4449" s="24"/>
      <c r="F4449" s="25"/>
      <c r="H4449" s="87">
        <f t="shared" si="46"/>
        <v>0</v>
      </c>
    </row>
    <row r="4450" spans="1:8" s="49" customFormat="1">
      <c r="A4450" s="81"/>
      <c r="B4450" s="82"/>
      <c r="C4450" s="83"/>
      <c r="D4450" s="84"/>
      <c r="E4450" s="24"/>
      <c r="F4450" s="25"/>
      <c r="H4450" s="87">
        <f t="shared" si="46"/>
        <v>0</v>
      </c>
    </row>
    <row r="4451" spans="1:8" s="49" customFormat="1">
      <c r="A4451" s="81"/>
      <c r="B4451" s="82"/>
      <c r="C4451" s="83"/>
      <c r="D4451" s="84"/>
      <c r="E4451" s="24"/>
      <c r="F4451" s="25"/>
      <c r="H4451" s="87">
        <f t="shared" si="46"/>
        <v>0</v>
      </c>
    </row>
    <row r="4452" spans="1:8" s="49" customFormat="1">
      <c r="A4452" s="81"/>
      <c r="B4452" s="82"/>
      <c r="C4452" s="83"/>
      <c r="D4452" s="84"/>
      <c r="E4452" s="24"/>
      <c r="F4452" s="25"/>
      <c r="H4452" s="87">
        <f t="shared" si="46"/>
        <v>0</v>
      </c>
    </row>
    <row r="4453" spans="1:8" s="49" customFormat="1">
      <c r="A4453" s="81"/>
      <c r="B4453" s="82"/>
      <c r="C4453" s="83"/>
      <c r="D4453" s="84"/>
      <c r="E4453" s="24"/>
      <c r="F4453" s="25"/>
      <c r="H4453" s="87">
        <f t="shared" si="46"/>
        <v>0</v>
      </c>
    </row>
    <row r="4454" spans="1:8" s="49" customFormat="1">
      <c r="A4454" s="81"/>
      <c r="B4454" s="82"/>
      <c r="C4454" s="83"/>
      <c r="D4454" s="84"/>
      <c r="E4454" s="24"/>
      <c r="F4454" s="25"/>
      <c r="H4454" s="87">
        <f t="shared" si="46"/>
        <v>0</v>
      </c>
    </row>
    <row r="4455" spans="1:8" s="49" customFormat="1">
      <c r="A4455" s="81"/>
      <c r="B4455" s="82"/>
      <c r="C4455" s="83"/>
      <c r="D4455" s="84"/>
      <c r="E4455" s="24"/>
      <c r="F4455" s="25"/>
      <c r="H4455" s="87">
        <f t="shared" si="46"/>
        <v>0</v>
      </c>
    </row>
    <row r="4456" spans="1:8" s="49" customFormat="1">
      <c r="A4456" s="81"/>
      <c r="B4456" s="82"/>
      <c r="C4456" s="83"/>
      <c r="D4456" s="84"/>
      <c r="E4456" s="24"/>
      <c r="F4456" s="25"/>
      <c r="H4456" s="87">
        <f t="shared" si="46"/>
        <v>0</v>
      </c>
    </row>
    <row r="4457" spans="1:8" s="49" customFormat="1">
      <c r="A4457" s="81"/>
      <c r="B4457" s="82"/>
      <c r="C4457" s="83"/>
      <c r="D4457" s="84"/>
      <c r="E4457" s="24"/>
      <c r="F4457" s="25"/>
      <c r="H4457" s="87">
        <f t="shared" si="46"/>
        <v>0</v>
      </c>
    </row>
    <row r="4458" spans="1:8" s="49" customFormat="1">
      <c r="A4458" s="81"/>
      <c r="B4458" s="82"/>
      <c r="C4458" s="83"/>
      <c r="D4458" s="84"/>
      <c r="E4458" s="24"/>
      <c r="F4458" s="25"/>
      <c r="H4458" s="87">
        <f t="shared" si="46"/>
        <v>0</v>
      </c>
    </row>
    <row r="4459" spans="1:8" s="49" customFormat="1">
      <c r="A4459" s="81"/>
      <c r="B4459" s="82"/>
      <c r="C4459" s="83"/>
      <c r="D4459" s="84"/>
      <c r="E4459" s="24"/>
      <c r="F4459" s="25"/>
      <c r="H4459" s="87">
        <f t="shared" si="46"/>
        <v>0</v>
      </c>
    </row>
    <row r="4460" spans="1:8" s="49" customFormat="1">
      <c r="A4460" s="81"/>
      <c r="B4460" s="82"/>
      <c r="C4460" s="83"/>
      <c r="D4460" s="84"/>
      <c r="E4460" s="24"/>
      <c r="F4460" s="25"/>
      <c r="H4460" s="87">
        <f t="shared" si="46"/>
        <v>0</v>
      </c>
    </row>
    <row r="4461" spans="1:8" s="49" customFormat="1">
      <c r="A4461" s="81"/>
      <c r="B4461" s="82"/>
      <c r="C4461" s="83"/>
      <c r="D4461" s="84"/>
      <c r="E4461" s="24"/>
      <c r="F4461" s="25"/>
      <c r="H4461" s="87">
        <f t="shared" si="46"/>
        <v>0</v>
      </c>
    </row>
    <row r="4462" spans="1:8" s="49" customFormat="1">
      <c r="A4462" s="81"/>
      <c r="B4462" s="82"/>
      <c r="C4462" s="83"/>
      <c r="D4462" s="84"/>
      <c r="E4462" s="24"/>
      <c r="F4462" s="25"/>
      <c r="H4462" s="87">
        <f t="shared" si="46"/>
        <v>0</v>
      </c>
    </row>
    <row r="4463" spans="1:8" s="49" customFormat="1">
      <c r="A4463" s="81"/>
      <c r="B4463" s="82"/>
      <c r="C4463" s="83"/>
      <c r="D4463" s="84"/>
      <c r="E4463" s="24"/>
      <c r="F4463" s="25"/>
      <c r="H4463" s="87">
        <f t="shared" si="46"/>
        <v>0</v>
      </c>
    </row>
    <row r="4464" spans="1:8" s="49" customFormat="1">
      <c r="A4464" s="81"/>
      <c r="B4464" s="82"/>
      <c r="C4464" s="83"/>
      <c r="D4464" s="84"/>
      <c r="E4464" s="24"/>
      <c r="F4464" s="25"/>
      <c r="H4464" s="87">
        <f t="shared" si="46"/>
        <v>0</v>
      </c>
    </row>
    <row r="4465" spans="1:8" s="49" customFormat="1">
      <c r="A4465" s="81"/>
      <c r="B4465" s="82"/>
      <c r="C4465" s="83"/>
      <c r="D4465" s="84"/>
      <c r="E4465" s="24"/>
      <c r="F4465" s="25"/>
      <c r="H4465" s="87">
        <f t="shared" si="46"/>
        <v>0</v>
      </c>
    </row>
    <row r="4466" spans="1:8" s="49" customFormat="1">
      <c r="A4466" s="81"/>
      <c r="B4466" s="82"/>
      <c r="C4466" s="83"/>
      <c r="D4466" s="84"/>
      <c r="E4466" s="24"/>
      <c r="F4466" s="25"/>
      <c r="H4466" s="87">
        <f t="shared" si="46"/>
        <v>0</v>
      </c>
    </row>
    <row r="4467" spans="1:8" s="49" customFormat="1">
      <c r="A4467" s="81"/>
      <c r="B4467" s="82"/>
      <c r="C4467" s="83"/>
      <c r="D4467" s="84"/>
      <c r="E4467" s="24"/>
      <c r="F4467" s="25"/>
      <c r="H4467" s="87">
        <f t="shared" si="46"/>
        <v>0</v>
      </c>
    </row>
    <row r="4468" spans="1:8" s="49" customFormat="1">
      <c r="A4468" s="81"/>
      <c r="B4468" s="82"/>
      <c r="C4468" s="83"/>
      <c r="D4468" s="84"/>
      <c r="E4468" s="24"/>
      <c r="F4468" s="25"/>
      <c r="H4468" s="87">
        <f t="shared" si="46"/>
        <v>0</v>
      </c>
    </row>
    <row r="4469" spans="1:8" s="49" customFormat="1">
      <c r="A4469" s="81"/>
      <c r="B4469" s="82"/>
      <c r="C4469" s="83"/>
      <c r="D4469" s="84"/>
      <c r="E4469" s="24"/>
      <c r="F4469" s="25"/>
      <c r="H4469" s="87">
        <f t="shared" si="46"/>
        <v>0</v>
      </c>
    </row>
    <row r="4470" spans="1:8" s="49" customFormat="1">
      <c r="A4470" s="81"/>
      <c r="B4470" s="82"/>
      <c r="C4470" s="83"/>
      <c r="D4470" s="84"/>
      <c r="E4470" s="24"/>
      <c r="F4470" s="25"/>
      <c r="H4470" s="87">
        <f t="shared" si="46"/>
        <v>0</v>
      </c>
    </row>
    <row r="4471" spans="1:8" s="49" customFormat="1">
      <c r="A4471" s="81"/>
      <c r="B4471" s="82"/>
      <c r="C4471" s="83"/>
      <c r="D4471" s="84"/>
      <c r="E4471" s="24"/>
      <c r="F4471" s="25"/>
      <c r="H4471" s="87">
        <f t="shared" si="46"/>
        <v>0</v>
      </c>
    </row>
    <row r="4472" spans="1:8" s="49" customFormat="1">
      <c r="A4472" s="81"/>
      <c r="B4472" s="82"/>
      <c r="C4472" s="83"/>
      <c r="D4472" s="84"/>
      <c r="E4472" s="24"/>
      <c r="F4472" s="25"/>
      <c r="H4472" s="87">
        <f t="shared" si="46"/>
        <v>0</v>
      </c>
    </row>
    <row r="4473" spans="1:8" s="49" customFormat="1">
      <c r="A4473" s="81"/>
      <c r="B4473" s="82"/>
      <c r="C4473" s="83"/>
      <c r="D4473" s="84"/>
      <c r="E4473" s="24"/>
      <c r="F4473" s="25"/>
      <c r="H4473" s="87">
        <f t="shared" si="46"/>
        <v>0</v>
      </c>
    </row>
    <row r="4474" spans="1:8" s="49" customFormat="1">
      <c r="A4474" s="81"/>
      <c r="B4474" s="82"/>
      <c r="C4474" s="83"/>
      <c r="D4474" s="84"/>
      <c r="E4474" s="24"/>
      <c r="F4474" s="25"/>
      <c r="H4474" s="87">
        <f t="shared" si="46"/>
        <v>0</v>
      </c>
    </row>
    <row r="4475" spans="1:8" s="49" customFormat="1">
      <c r="A4475" s="81"/>
      <c r="B4475" s="82"/>
      <c r="C4475" s="83"/>
      <c r="D4475" s="84"/>
      <c r="E4475" s="24"/>
      <c r="F4475" s="25"/>
      <c r="H4475" s="87">
        <f t="shared" si="46"/>
        <v>0</v>
      </c>
    </row>
    <row r="4476" spans="1:8" s="49" customFormat="1">
      <c r="A4476" s="81"/>
      <c r="B4476" s="82"/>
      <c r="C4476" s="83"/>
      <c r="D4476" s="84"/>
      <c r="E4476" s="24"/>
      <c r="F4476" s="25"/>
      <c r="H4476" s="87">
        <f t="shared" si="46"/>
        <v>0</v>
      </c>
    </row>
    <row r="4477" spans="1:8" s="49" customFormat="1">
      <c r="A4477" s="81"/>
      <c r="B4477" s="82"/>
      <c r="C4477" s="83"/>
      <c r="D4477" s="84"/>
      <c r="E4477" s="24"/>
      <c r="F4477" s="25"/>
      <c r="H4477" s="87">
        <f t="shared" si="46"/>
        <v>0</v>
      </c>
    </row>
    <row r="4478" spans="1:8" s="49" customFormat="1">
      <c r="A4478" s="81"/>
      <c r="B4478" s="82"/>
      <c r="C4478" s="83"/>
      <c r="D4478" s="84"/>
      <c r="E4478" s="24"/>
      <c r="F4478" s="25"/>
      <c r="H4478" s="87">
        <f t="shared" si="46"/>
        <v>0</v>
      </c>
    </row>
  </sheetData>
  <sortState ref="B9:H586">
    <sortCondition ref="D9:D586"/>
  </sortState>
  <mergeCells count="8">
    <mergeCell ref="H6:H8"/>
    <mergeCell ref="E6:E8"/>
    <mergeCell ref="F6:F8"/>
    <mergeCell ref="G6:G8"/>
    <mergeCell ref="A3:C3"/>
    <mergeCell ref="B6:B8"/>
    <mergeCell ref="C6:C8"/>
    <mergeCell ref="D6:D8"/>
  </mergeCells>
  <pageMargins left="0.75" right="0.75" top="1" bottom="1" header="0.5" footer="0.5"/>
  <pageSetup paperSize="9" orientation="portrait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L4130"/>
  <sheetViews>
    <sheetView zoomScale="85" zoomScaleNormal="85" workbookViewId="0">
      <pane ySplit="11" topLeftCell="A63" activePane="bottomLeft" state="frozen"/>
      <selection pane="bottomLeft" activeCell="F66" sqref="F66:F78"/>
    </sheetView>
  </sheetViews>
  <sheetFormatPr defaultColWidth="9.109375" defaultRowHeight="15.6"/>
  <cols>
    <col min="1" max="1" width="1.109375" style="81" customWidth="1"/>
    <col min="2" max="2" width="12.33203125" style="82" customWidth="1"/>
    <col min="3" max="3" width="33.109375" style="24" customWidth="1"/>
    <col min="4" max="4" width="10.5546875" style="25" customWidth="1"/>
    <col min="5" max="5" width="18.5546875" style="49" customWidth="1"/>
    <col min="6" max="6" width="22" style="87" bestFit="1" customWidth="1"/>
    <col min="7" max="11" width="9.109375" style="81"/>
    <col min="12" max="12" width="16.77734375" style="81" customWidth="1"/>
    <col min="13" max="16384" width="9.109375" style="81"/>
  </cols>
  <sheetData>
    <row r="1" spans="1:6">
      <c r="B1" s="237" t="s">
        <v>0</v>
      </c>
      <c r="C1" s="261"/>
      <c r="D1" s="262"/>
      <c r="E1" s="263"/>
      <c r="F1" s="264"/>
    </row>
    <row r="2" spans="1:6">
      <c r="B2" s="237" t="s">
        <v>262</v>
      </c>
      <c r="C2" s="261"/>
      <c r="D2" s="262"/>
      <c r="E2" s="247"/>
      <c r="F2" s="264"/>
    </row>
    <row r="3" spans="1:6">
      <c r="B3" s="397">
        <v>45995</v>
      </c>
      <c r="C3" s="397"/>
      <c r="D3" s="243"/>
      <c r="E3" s="247"/>
      <c r="F3" s="264"/>
    </row>
    <row r="4" spans="1:6">
      <c r="A4" s="153"/>
      <c r="B4" s="243"/>
      <c r="C4" s="243"/>
      <c r="D4" s="246"/>
      <c r="E4" s="247"/>
      <c r="F4" s="264"/>
    </row>
    <row r="5" spans="1:6">
      <c r="A5" s="153"/>
      <c r="B5" s="243"/>
      <c r="C5" s="243"/>
      <c r="D5" s="246"/>
      <c r="E5" s="247"/>
      <c r="F5" s="264"/>
    </row>
    <row r="6" spans="1:6">
      <c r="A6" s="153"/>
      <c r="B6" s="243"/>
      <c r="C6" s="243"/>
      <c r="D6" s="246"/>
      <c r="E6" s="247"/>
      <c r="F6" s="264"/>
    </row>
    <row r="7" spans="1:6">
      <c r="A7" s="153"/>
      <c r="B7" s="243" t="s">
        <v>997</v>
      </c>
      <c r="C7" s="243"/>
      <c r="D7" s="246"/>
      <c r="E7" s="247"/>
      <c r="F7" s="264"/>
    </row>
    <row r="8" spans="1:6" ht="16.2" thickBot="1">
      <c r="B8" s="261"/>
      <c r="C8" s="245"/>
      <c r="D8" s="246"/>
      <c r="E8" s="247"/>
      <c r="F8" s="264"/>
    </row>
    <row r="9" spans="1:6" s="78" customFormat="1" ht="17.25" customHeight="1">
      <c r="B9" s="441" t="s">
        <v>3</v>
      </c>
      <c r="C9" s="444" t="s">
        <v>8</v>
      </c>
      <c r="D9" s="447" t="s">
        <v>9</v>
      </c>
      <c r="E9" s="435" t="s">
        <v>10</v>
      </c>
      <c r="F9" s="438" t="s">
        <v>14</v>
      </c>
    </row>
    <row r="10" spans="1:6" ht="17.25" customHeight="1">
      <c r="B10" s="442"/>
      <c r="C10" s="445"/>
      <c r="D10" s="448"/>
      <c r="E10" s="436"/>
      <c r="F10" s="439"/>
    </row>
    <row r="11" spans="1:6" ht="16.2" thickBot="1">
      <c r="B11" s="443"/>
      <c r="C11" s="446"/>
      <c r="D11" s="449"/>
      <c r="E11" s="437"/>
      <c r="F11" s="440"/>
    </row>
    <row r="12" spans="1:6">
      <c r="A12" s="24"/>
      <c r="B12" s="278">
        <v>45995</v>
      </c>
      <c r="C12" s="245" t="s">
        <v>301</v>
      </c>
      <c r="D12" s="299">
        <v>6</v>
      </c>
      <c r="E12" s="247">
        <v>18200</v>
      </c>
      <c r="F12" s="498">
        <f t="shared" ref="F12:F56" si="0">E12*D12</f>
        <v>109200</v>
      </c>
    </row>
    <row r="13" spans="1:6">
      <c r="A13" s="24"/>
      <c r="B13" s="278">
        <v>45995</v>
      </c>
      <c r="C13" s="245" t="s">
        <v>286</v>
      </c>
      <c r="D13" s="299">
        <v>2</v>
      </c>
      <c r="E13" s="247">
        <v>16500</v>
      </c>
      <c r="F13" s="498">
        <f t="shared" si="0"/>
        <v>33000</v>
      </c>
    </row>
    <row r="14" spans="1:6" s="24" customFormat="1">
      <c r="A14" s="81"/>
      <c r="B14" s="278">
        <v>45995</v>
      </c>
      <c r="C14" s="245" t="s">
        <v>56</v>
      </c>
      <c r="D14" s="299">
        <v>1</v>
      </c>
      <c r="E14" s="247">
        <v>18600</v>
      </c>
      <c r="F14" s="498">
        <f t="shared" si="0"/>
        <v>18600</v>
      </c>
    </row>
    <row r="15" spans="1:6" s="24" customFormat="1">
      <c r="A15" s="81"/>
      <c r="B15" s="278">
        <v>45995</v>
      </c>
      <c r="C15" s="245" t="s">
        <v>51</v>
      </c>
      <c r="D15" s="299">
        <v>3</v>
      </c>
      <c r="E15" s="247">
        <v>20750</v>
      </c>
      <c r="F15" s="498">
        <f t="shared" si="0"/>
        <v>62250</v>
      </c>
    </row>
    <row r="16" spans="1:6" s="24" customFormat="1">
      <c r="A16" s="81"/>
      <c r="B16" s="278">
        <v>45995</v>
      </c>
      <c r="C16" s="245" t="s">
        <v>57</v>
      </c>
      <c r="D16" s="299">
        <v>1</v>
      </c>
      <c r="E16" s="247">
        <v>23800</v>
      </c>
      <c r="F16" s="498">
        <f t="shared" si="0"/>
        <v>23800</v>
      </c>
    </row>
    <row r="17" spans="1:6" s="24" customFormat="1">
      <c r="A17" s="81"/>
      <c r="B17" s="278">
        <v>45995</v>
      </c>
      <c r="C17" s="245" t="s">
        <v>405</v>
      </c>
      <c r="D17" s="299">
        <v>1</v>
      </c>
      <c r="E17" s="247">
        <v>8400</v>
      </c>
      <c r="F17" s="498">
        <f t="shared" si="0"/>
        <v>8400</v>
      </c>
    </row>
    <row r="18" spans="1:6" s="24" customFormat="1">
      <c r="A18" s="81"/>
      <c r="B18" s="278">
        <v>45995</v>
      </c>
      <c r="C18" s="245" t="s">
        <v>34</v>
      </c>
      <c r="D18" s="299">
        <v>25</v>
      </c>
      <c r="E18" s="247">
        <v>4995</v>
      </c>
      <c r="F18" s="498">
        <f t="shared" si="0"/>
        <v>124875</v>
      </c>
    </row>
    <row r="19" spans="1:6" s="24" customFormat="1">
      <c r="A19" s="81"/>
      <c r="B19" s="278">
        <v>45995</v>
      </c>
      <c r="C19" s="245" t="s">
        <v>32</v>
      </c>
      <c r="D19" s="299">
        <v>6</v>
      </c>
      <c r="E19" s="247">
        <v>5995</v>
      </c>
      <c r="F19" s="498">
        <f t="shared" si="0"/>
        <v>35970</v>
      </c>
    </row>
    <row r="20" spans="1:6" s="24" customFormat="1">
      <c r="A20" s="81"/>
      <c r="B20" s="278">
        <v>45995</v>
      </c>
      <c r="C20" s="245" t="s">
        <v>53</v>
      </c>
      <c r="D20" s="299">
        <v>6</v>
      </c>
      <c r="E20" s="247">
        <v>6995</v>
      </c>
      <c r="F20" s="498">
        <f t="shared" si="0"/>
        <v>41970</v>
      </c>
    </row>
    <row r="21" spans="1:6" s="24" customFormat="1">
      <c r="A21" s="81"/>
      <c r="B21" s="278">
        <v>45995</v>
      </c>
      <c r="C21" s="245" t="s">
        <v>411</v>
      </c>
      <c r="D21" s="299">
        <v>1</v>
      </c>
      <c r="E21" s="247">
        <v>12900</v>
      </c>
      <c r="F21" s="498">
        <f t="shared" si="0"/>
        <v>12900</v>
      </c>
    </row>
    <row r="22" spans="1:6" s="24" customFormat="1">
      <c r="A22" s="81"/>
      <c r="B22" s="278">
        <v>45995</v>
      </c>
      <c r="C22" s="245" t="s">
        <v>1491</v>
      </c>
      <c r="D22" s="299">
        <v>3</v>
      </c>
      <c r="E22" s="247">
        <v>7750</v>
      </c>
      <c r="F22" s="498">
        <f t="shared" si="0"/>
        <v>23250</v>
      </c>
    </row>
    <row r="23" spans="1:6" s="24" customFormat="1">
      <c r="A23" s="81"/>
      <c r="B23" s="278">
        <v>45995</v>
      </c>
      <c r="C23" s="245" t="s">
        <v>754</v>
      </c>
      <c r="D23" s="299">
        <v>1</v>
      </c>
      <c r="E23" s="247">
        <v>11500</v>
      </c>
      <c r="F23" s="498">
        <f t="shared" si="0"/>
        <v>11500</v>
      </c>
    </row>
    <row r="24" spans="1:6" s="24" customFormat="1">
      <c r="A24" s="81"/>
      <c r="B24" s="278">
        <v>45995</v>
      </c>
      <c r="C24" s="245" t="s">
        <v>55</v>
      </c>
      <c r="D24" s="299">
        <v>6</v>
      </c>
      <c r="E24" s="247">
        <v>5150</v>
      </c>
      <c r="F24" s="498">
        <f t="shared" si="0"/>
        <v>30900</v>
      </c>
    </row>
    <row r="25" spans="1:6" s="24" customFormat="1">
      <c r="A25" s="81"/>
      <c r="B25" s="278">
        <v>45995</v>
      </c>
      <c r="C25" s="245" t="s">
        <v>512</v>
      </c>
      <c r="D25" s="299">
        <v>4</v>
      </c>
      <c r="E25" s="247">
        <v>8250</v>
      </c>
      <c r="F25" s="498">
        <f t="shared" si="0"/>
        <v>33000</v>
      </c>
    </row>
    <row r="26" spans="1:6" s="24" customFormat="1">
      <c r="A26" s="81"/>
      <c r="B26" s="278">
        <v>45995</v>
      </c>
      <c r="C26" s="245" t="s">
        <v>26</v>
      </c>
      <c r="D26" s="299">
        <v>49</v>
      </c>
      <c r="E26" s="247">
        <v>1795</v>
      </c>
      <c r="F26" s="498">
        <f t="shared" si="0"/>
        <v>87955</v>
      </c>
    </row>
    <row r="27" spans="1:6" s="24" customFormat="1">
      <c r="A27" s="81"/>
      <c r="B27" s="278">
        <v>45995</v>
      </c>
      <c r="C27" s="245" t="s">
        <v>349</v>
      </c>
      <c r="D27" s="299">
        <v>13</v>
      </c>
      <c r="E27" s="247">
        <v>2250</v>
      </c>
      <c r="F27" s="498">
        <f t="shared" si="0"/>
        <v>29250</v>
      </c>
    </row>
    <row r="28" spans="1:6" s="24" customFormat="1">
      <c r="A28" s="81"/>
      <c r="B28" s="278">
        <v>45995</v>
      </c>
      <c r="C28" s="245" t="s">
        <v>395</v>
      </c>
      <c r="D28" s="299">
        <v>17</v>
      </c>
      <c r="E28" s="247">
        <v>3650</v>
      </c>
      <c r="F28" s="498">
        <f t="shared" si="0"/>
        <v>62050</v>
      </c>
    </row>
    <row r="29" spans="1:6" s="24" customFormat="1">
      <c r="A29" s="81"/>
      <c r="B29" s="278">
        <v>45995</v>
      </c>
      <c r="C29" s="245" t="s">
        <v>674</v>
      </c>
      <c r="D29" s="299">
        <v>9</v>
      </c>
      <c r="E29" s="247">
        <v>4400</v>
      </c>
      <c r="F29" s="498">
        <f t="shared" si="0"/>
        <v>39600</v>
      </c>
    </row>
    <row r="30" spans="1:6" s="24" customFormat="1">
      <c r="A30" s="81"/>
      <c r="B30" s="278">
        <v>45995</v>
      </c>
      <c r="C30" s="245" t="s">
        <v>269</v>
      </c>
      <c r="D30" s="299">
        <v>11</v>
      </c>
      <c r="E30" s="247">
        <v>3400</v>
      </c>
      <c r="F30" s="498">
        <f t="shared" si="0"/>
        <v>37400</v>
      </c>
    </row>
    <row r="31" spans="1:6" s="24" customFormat="1">
      <c r="A31" s="81"/>
      <c r="B31" s="278">
        <v>45995</v>
      </c>
      <c r="C31" s="245" t="s">
        <v>641</v>
      </c>
      <c r="D31" s="299">
        <v>2</v>
      </c>
      <c r="E31" s="247">
        <v>6150</v>
      </c>
      <c r="F31" s="498">
        <f t="shared" si="0"/>
        <v>12300</v>
      </c>
    </row>
    <row r="32" spans="1:6" s="24" customFormat="1">
      <c r="A32" s="81"/>
      <c r="B32" s="278">
        <v>45995</v>
      </c>
      <c r="C32" s="245" t="s">
        <v>94</v>
      </c>
      <c r="D32" s="299">
        <v>2</v>
      </c>
      <c r="E32" s="247">
        <v>11550</v>
      </c>
      <c r="F32" s="498">
        <f t="shared" si="0"/>
        <v>23100</v>
      </c>
    </row>
    <row r="33" spans="1:6" s="24" customFormat="1">
      <c r="A33" s="81"/>
      <c r="B33" s="278">
        <v>45995</v>
      </c>
      <c r="C33" s="245" t="s">
        <v>502</v>
      </c>
      <c r="D33" s="299">
        <v>2</v>
      </c>
      <c r="E33" s="247">
        <v>13650</v>
      </c>
      <c r="F33" s="498">
        <f t="shared" si="0"/>
        <v>27300</v>
      </c>
    </row>
    <row r="34" spans="1:6" s="24" customFormat="1">
      <c r="A34" s="81"/>
      <c r="B34" s="278">
        <v>45995</v>
      </c>
      <c r="C34" s="245" t="s">
        <v>396</v>
      </c>
      <c r="D34" s="299">
        <v>51</v>
      </c>
      <c r="E34" s="247">
        <v>2450</v>
      </c>
      <c r="F34" s="498">
        <f t="shared" si="0"/>
        <v>124950</v>
      </c>
    </row>
    <row r="35" spans="1:6" s="24" customFormat="1">
      <c r="A35" s="81"/>
      <c r="B35" s="278">
        <v>45995</v>
      </c>
      <c r="C35" s="245" t="s">
        <v>240</v>
      </c>
      <c r="D35" s="299">
        <v>2</v>
      </c>
      <c r="E35" s="247">
        <v>3100</v>
      </c>
      <c r="F35" s="498">
        <f t="shared" si="0"/>
        <v>6200</v>
      </c>
    </row>
    <row r="36" spans="1:6" s="24" customFormat="1">
      <c r="A36" s="81"/>
      <c r="B36" s="278">
        <v>45995</v>
      </c>
      <c r="C36" s="245" t="s">
        <v>656</v>
      </c>
      <c r="D36" s="299">
        <v>3</v>
      </c>
      <c r="E36" s="247">
        <v>4550</v>
      </c>
      <c r="F36" s="498">
        <f t="shared" si="0"/>
        <v>13650</v>
      </c>
    </row>
    <row r="37" spans="1:6" s="24" customFormat="1">
      <c r="A37" s="81"/>
      <c r="B37" s="278">
        <v>45995</v>
      </c>
      <c r="C37" s="245" t="s">
        <v>91</v>
      </c>
      <c r="D37" s="299">
        <v>8</v>
      </c>
      <c r="E37" s="247">
        <v>5550</v>
      </c>
      <c r="F37" s="498">
        <f t="shared" si="0"/>
        <v>44400</v>
      </c>
    </row>
    <row r="38" spans="1:6" s="24" customFormat="1">
      <c r="A38" s="81"/>
      <c r="B38" s="278">
        <v>45995</v>
      </c>
      <c r="C38" s="245" t="s">
        <v>709</v>
      </c>
      <c r="D38" s="299">
        <v>1</v>
      </c>
      <c r="E38" s="247">
        <v>5300</v>
      </c>
      <c r="F38" s="498">
        <f t="shared" si="0"/>
        <v>5300</v>
      </c>
    </row>
    <row r="39" spans="1:6" s="24" customFormat="1">
      <c r="A39" s="81"/>
      <c r="B39" s="278">
        <v>45995</v>
      </c>
      <c r="C39" s="245" t="s">
        <v>1005</v>
      </c>
      <c r="D39" s="299">
        <v>1</v>
      </c>
      <c r="E39" s="247">
        <v>112200</v>
      </c>
      <c r="F39" s="498">
        <f t="shared" si="0"/>
        <v>112200</v>
      </c>
    </row>
    <row r="40" spans="1:6" s="24" customFormat="1">
      <c r="A40" s="81"/>
      <c r="B40" s="278">
        <v>45995</v>
      </c>
      <c r="C40" s="245" t="s">
        <v>35</v>
      </c>
      <c r="D40" s="299">
        <v>5</v>
      </c>
      <c r="E40" s="247">
        <v>5950</v>
      </c>
      <c r="F40" s="498">
        <f t="shared" si="0"/>
        <v>29750</v>
      </c>
    </row>
    <row r="41" spans="1:6" s="24" customFormat="1">
      <c r="A41" s="81"/>
      <c r="B41" s="278">
        <v>45995</v>
      </c>
      <c r="C41" s="245" t="s">
        <v>277</v>
      </c>
      <c r="D41" s="299">
        <v>8</v>
      </c>
      <c r="E41" s="247">
        <v>5600</v>
      </c>
      <c r="F41" s="498">
        <f t="shared" si="0"/>
        <v>44800</v>
      </c>
    </row>
    <row r="42" spans="1:6" s="24" customFormat="1">
      <c r="A42" s="81"/>
      <c r="B42" s="278">
        <v>45995</v>
      </c>
      <c r="C42" s="245" t="s">
        <v>1006</v>
      </c>
      <c r="D42" s="299">
        <v>2</v>
      </c>
      <c r="E42" s="247">
        <v>25400</v>
      </c>
      <c r="F42" s="498">
        <f t="shared" si="0"/>
        <v>50800</v>
      </c>
    </row>
    <row r="43" spans="1:6" s="24" customFormat="1">
      <c r="A43" s="81"/>
      <c r="B43" s="278">
        <v>45995</v>
      </c>
      <c r="C43" s="245" t="s">
        <v>1001</v>
      </c>
      <c r="D43" s="299">
        <v>1</v>
      </c>
      <c r="E43" s="247">
        <v>28400</v>
      </c>
      <c r="F43" s="498">
        <f t="shared" si="0"/>
        <v>28400</v>
      </c>
    </row>
    <row r="44" spans="1:6" s="24" customFormat="1">
      <c r="A44" s="81"/>
      <c r="B44" s="278">
        <v>45995</v>
      </c>
      <c r="C44" s="245" t="s">
        <v>1007</v>
      </c>
      <c r="D44" s="299">
        <v>8</v>
      </c>
      <c r="E44" s="247">
        <v>38300</v>
      </c>
      <c r="F44" s="498">
        <f t="shared" si="0"/>
        <v>306400</v>
      </c>
    </row>
    <row r="45" spans="1:6" s="24" customFormat="1">
      <c r="A45" s="81"/>
      <c r="B45" s="278">
        <v>45995</v>
      </c>
      <c r="C45" s="245" t="s">
        <v>1008</v>
      </c>
      <c r="D45" s="299">
        <v>3</v>
      </c>
      <c r="E45" s="247">
        <v>45450</v>
      </c>
      <c r="F45" s="498">
        <f t="shared" si="0"/>
        <v>136350</v>
      </c>
    </row>
    <row r="46" spans="1:6" s="24" customFormat="1">
      <c r="A46" s="81"/>
      <c r="B46" s="278">
        <v>45995</v>
      </c>
      <c r="C46" s="245" t="s">
        <v>1009</v>
      </c>
      <c r="D46" s="299">
        <v>2</v>
      </c>
      <c r="E46" s="247">
        <v>51200</v>
      </c>
      <c r="F46" s="498">
        <f t="shared" si="0"/>
        <v>102400</v>
      </c>
    </row>
    <row r="47" spans="1:6" s="24" customFormat="1">
      <c r="A47" s="81"/>
      <c r="B47" s="278">
        <v>45995</v>
      </c>
      <c r="C47" s="245" t="s">
        <v>1002</v>
      </c>
      <c r="D47" s="299">
        <v>4</v>
      </c>
      <c r="E47" s="247">
        <v>25800</v>
      </c>
      <c r="F47" s="498">
        <f t="shared" si="0"/>
        <v>103200</v>
      </c>
    </row>
    <row r="48" spans="1:6" s="24" customFormat="1">
      <c r="A48" s="81"/>
      <c r="B48" s="278">
        <v>45995</v>
      </c>
      <c r="C48" s="245" t="s">
        <v>1003</v>
      </c>
      <c r="D48" s="299">
        <v>14</v>
      </c>
      <c r="E48" s="247">
        <v>18800</v>
      </c>
      <c r="F48" s="498">
        <f t="shared" si="0"/>
        <v>263200</v>
      </c>
    </row>
    <row r="49" spans="1:12" s="24" customFormat="1">
      <c r="A49" s="81"/>
      <c r="B49" s="278">
        <v>45995</v>
      </c>
      <c r="C49" s="245" t="s">
        <v>1003</v>
      </c>
      <c r="D49" s="299">
        <v>1</v>
      </c>
      <c r="E49" s="247">
        <v>18500</v>
      </c>
      <c r="F49" s="498">
        <f t="shared" si="0"/>
        <v>18500</v>
      </c>
    </row>
    <row r="50" spans="1:12" s="24" customFormat="1">
      <c r="A50" s="81"/>
      <c r="B50" s="278">
        <v>45995</v>
      </c>
      <c r="C50" s="245" t="s">
        <v>999</v>
      </c>
      <c r="D50" s="299">
        <v>1</v>
      </c>
      <c r="E50" s="247">
        <v>25800</v>
      </c>
      <c r="F50" s="498">
        <f t="shared" si="0"/>
        <v>25800</v>
      </c>
    </row>
    <row r="51" spans="1:12" s="24" customFormat="1">
      <c r="A51" s="81"/>
      <c r="B51" s="278">
        <v>45995</v>
      </c>
      <c r="C51" s="245" t="s">
        <v>1004</v>
      </c>
      <c r="D51" s="299">
        <v>9</v>
      </c>
      <c r="E51" s="247">
        <v>27900</v>
      </c>
      <c r="F51" s="498">
        <f t="shared" si="0"/>
        <v>251100</v>
      </c>
    </row>
    <row r="52" spans="1:12" s="24" customFormat="1">
      <c r="A52" s="81"/>
      <c r="B52" s="278">
        <v>45995</v>
      </c>
      <c r="C52" s="245" t="s">
        <v>1480</v>
      </c>
      <c r="D52" s="299">
        <v>2</v>
      </c>
      <c r="E52" s="247">
        <v>34000</v>
      </c>
      <c r="F52" s="498">
        <f t="shared" si="0"/>
        <v>68000</v>
      </c>
    </row>
    <row r="53" spans="1:12" s="24" customFormat="1">
      <c r="A53" s="81"/>
      <c r="B53" s="278">
        <v>45995</v>
      </c>
      <c r="C53" s="245" t="s">
        <v>73</v>
      </c>
      <c r="D53" s="299">
        <v>12</v>
      </c>
      <c r="E53" s="247">
        <v>8995</v>
      </c>
      <c r="F53" s="498">
        <f t="shared" si="0"/>
        <v>107940</v>
      </c>
    </row>
    <row r="54" spans="1:12" s="24" customFormat="1">
      <c r="A54" s="81"/>
      <c r="B54" s="278">
        <v>45995</v>
      </c>
      <c r="C54" s="245" t="s">
        <v>1481</v>
      </c>
      <c r="D54" s="299">
        <v>2</v>
      </c>
      <c r="E54" s="247">
        <v>15100</v>
      </c>
      <c r="F54" s="498">
        <f t="shared" si="0"/>
        <v>30200</v>
      </c>
    </row>
    <row r="55" spans="1:12" s="24" customFormat="1">
      <c r="A55" s="81"/>
      <c r="B55" s="278">
        <v>45995</v>
      </c>
      <c r="C55" s="245" t="s">
        <v>38</v>
      </c>
      <c r="D55" s="299">
        <v>4</v>
      </c>
      <c r="E55" s="247">
        <v>6350</v>
      </c>
      <c r="F55" s="498">
        <f t="shared" si="0"/>
        <v>25400</v>
      </c>
    </row>
    <row r="56" spans="1:12" s="24" customFormat="1">
      <c r="A56" s="81"/>
      <c r="B56" s="278">
        <v>45995</v>
      </c>
      <c r="C56" s="245" t="s">
        <v>54</v>
      </c>
      <c r="D56" s="299">
        <v>2</v>
      </c>
      <c r="E56" s="247">
        <v>4000</v>
      </c>
      <c r="F56" s="498">
        <f t="shared" si="0"/>
        <v>8000</v>
      </c>
      <c r="L56" s="138">
        <v>2854315</v>
      </c>
    </row>
    <row r="57" spans="1:12" s="79" customFormat="1" ht="16.2" thickBot="1">
      <c r="B57" s="266" t="s">
        <v>101</v>
      </c>
      <c r="C57" s="267"/>
      <c r="D57" s="268">
        <f>SUM(D12:D56)</f>
        <v>317</v>
      </c>
      <c r="E57" s="269"/>
      <c r="F57" s="270">
        <f>SUM(F12:F56)</f>
        <v>2795510</v>
      </c>
      <c r="L57" s="277">
        <f>L56-F57</f>
        <v>58805</v>
      </c>
    </row>
    <row r="58" spans="1:12" ht="16.2" thickTop="1">
      <c r="B58" s="261"/>
      <c r="C58" s="245"/>
      <c r="D58" s="246"/>
      <c r="E58" s="247"/>
      <c r="F58" s="264"/>
    </row>
    <row r="59" spans="1:12">
      <c r="B59" s="261"/>
      <c r="C59" s="245"/>
      <c r="D59" s="246"/>
      <c r="E59" s="247"/>
      <c r="F59" s="264"/>
    </row>
    <row r="60" spans="1:12">
      <c r="B60" s="261"/>
      <c r="C60" s="245"/>
      <c r="D60" s="246"/>
      <c r="E60" s="247"/>
      <c r="F60" s="264"/>
    </row>
    <row r="61" spans="1:12">
      <c r="B61" s="243" t="s">
        <v>998</v>
      </c>
      <c r="C61" s="243"/>
      <c r="D61" s="246"/>
      <c r="E61" s="247"/>
      <c r="F61" s="264"/>
    </row>
    <row r="62" spans="1:12" ht="16.2" thickBot="1">
      <c r="B62" s="243"/>
      <c r="C62" s="265"/>
      <c r="D62" s="262"/>
      <c r="E62" s="247"/>
      <c r="F62" s="264"/>
    </row>
    <row r="63" spans="1:12">
      <c r="B63" s="441" t="s">
        <v>3</v>
      </c>
      <c r="C63" s="444" t="s">
        <v>8</v>
      </c>
      <c r="D63" s="447" t="s">
        <v>9</v>
      </c>
      <c r="E63" s="435" t="s">
        <v>10</v>
      </c>
      <c r="F63" s="438" t="s">
        <v>14</v>
      </c>
    </row>
    <row r="64" spans="1:12">
      <c r="B64" s="442"/>
      <c r="C64" s="445"/>
      <c r="D64" s="448"/>
      <c r="E64" s="436"/>
      <c r="F64" s="439"/>
    </row>
    <row r="65" spans="1:12" ht="16.2" thickBot="1">
      <c r="B65" s="443"/>
      <c r="C65" s="446"/>
      <c r="D65" s="449"/>
      <c r="E65" s="437"/>
      <c r="F65" s="440"/>
    </row>
    <row r="66" spans="1:12">
      <c r="B66" s="278">
        <v>45995</v>
      </c>
      <c r="C66" s="245" t="s">
        <v>657</v>
      </c>
      <c r="D66" s="299">
        <v>2</v>
      </c>
      <c r="E66" s="247">
        <v>18500</v>
      </c>
      <c r="F66" s="498">
        <f>E66*D66</f>
        <v>37000</v>
      </c>
    </row>
    <row r="67" spans="1:12">
      <c r="B67" s="278">
        <v>45995</v>
      </c>
      <c r="C67" s="245" t="s">
        <v>212</v>
      </c>
      <c r="D67" s="299">
        <v>5</v>
      </c>
      <c r="E67" s="247">
        <v>3995</v>
      </c>
      <c r="F67" s="498">
        <f t="shared" ref="F67:F78" si="1">E67*D67</f>
        <v>19975</v>
      </c>
    </row>
    <row r="68" spans="1:12">
      <c r="B68" s="278">
        <v>45995</v>
      </c>
      <c r="C68" s="245" t="s">
        <v>329</v>
      </c>
      <c r="D68" s="299">
        <v>12</v>
      </c>
      <c r="E68" s="247">
        <v>3995</v>
      </c>
      <c r="F68" s="498">
        <f t="shared" si="1"/>
        <v>47940</v>
      </c>
    </row>
    <row r="69" spans="1:12">
      <c r="B69" s="278">
        <v>45995</v>
      </c>
      <c r="C69" s="245" t="s">
        <v>554</v>
      </c>
      <c r="D69" s="299">
        <v>2</v>
      </c>
      <c r="E69" s="247">
        <v>2000</v>
      </c>
      <c r="F69" s="498">
        <f t="shared" si="1"/>
        <v>4000</v>
      </c>
    </row>
    <row r="70" spans="1:12">
      <c r="B70" s="278">
        <v>45995</v>
      </c>
      <c r="C70" s="245" t="s">
        <v>36</v>
      </c>
      <c r="D70" s="299">
        <v>1</v>
      </c>
      <c r="E70" s="247">
        <v>8100</v>
      </c>
      <c r="F70" s="498">
        <f t="shared" si="1"/>
        <v>8100</v>
      </c>
    </row>
    <row r="71" spans="1:12" s="24" customFormat="1">
      <c r="A71" s="81"/>
      <c r="B71" s="278">
        <v>45995</v>
      </c>
      <c r="C71" s="245" t="s">
        <v>337</v>
      </c>
      <c r="D71" s="299">
        <v>2</v>
      </c>
      <c r="E71" s="247">
        <v>10250</v>
      </c>
      <c r="F71" s="498">
        <f t="shared" si="1"/>
        <v>20500</v>
      </c>
    </row>
    <row r="72" spans="1:12" s="24" customFormat="1">
      <c r="A72" s="81"/>
      <c r="B72" s="278">
        <v>45995</v>
      </c>
      <c r="C72" s="245" t="s">
        <v>363</v>
      </c>
      <c r="D72" s="299">
        <v>1</v>
      </c>
      <c r="E72" s="247">
        <v>5500</v>
      </c>
      <c r="F72" s="498">
        <f t="shared" si="1"/>
        <v>5500</v>
      </c>
    </row>
    <row r="73" spans="1:12" s="24" customFormat="1">
      <c r="A73" s="81"/>
      <c r="B73" s="278">
        <v>45995</v>
      </c>
      <c r="C73" s="245" t="s">
        <v>39</v>
      </c>
      <c r="D73" s="299">
        <v>1</v>
      </c>
      <c r="E73" s="247">
        <v>6500</v>
      </c>
      <c r="F73" s="498">
        <f t="shared" si="1"/>
        <v>6500</v>
      </c>
    </row>
    <row r="74" spans="1:12" s="24" customFormat="1">
      <c r="A74" s="81"/>
      <c r="B74" s="278">
        <v>45995</v>
      </c>
      <c r="C74" s="245" t="s">
        <v>364</v>
      </c>
      <c r="D74" s="299">
        <v>1</v>
      </c>
      <c r="E74" s="247">
        <v>8500</v>
      </c>
      <c r="F74" s="498">
        <f t="shared" si="1"/>
        <v>8500</v>
      </c>
    </row>
    <row r="75" spans="1:12" s="24" customFormat="1">
      <c r="A75" s="81"/>
      <c r="B75" s="278">
        <v>45995</v>
      </c>
      <c r="C75" s="245" t="s">
        <v>1444</v>
      </c>
      <c r="D75" s="299">
        <v>1</v>
      </c>
      <c r="E75" s="247">
        <v>7350</v>
      </c>
      <c r="F75" s="498">
        <f>E75*D75</f>
        <v>7350</v>
      </c>
    </row>
    <row r="76" spans="1:12" s="24" customFormat="1">
      <c r="A76" s="81"/>
      <c r="B76" s="278">
        <v>45995</v>
      </c>
      <c r="C76" s="245" t="s">
        <v>804</v>
      </c>
      <c r="D76" s="299">
        <v>2</v>
      </c>
      <c r="E76" s="247">
        <v>15500</v>
      </c>
      <c r="F76" s="498">
        <f t="shared" si="1"/>
        <v>31000</v>
      </c>
    </row>
    <row r="77" spans="1:12">
      <c r="A77" s="24"/>
      <c r="B77" s="278">
        <v>45995</v>
      </c>
      <c r="C77" s="245" t="s">
        <v>296</v>
      </c>
      <c r="D77" s="299">
        <v>6</v>
      </c>
      <c r="E77" s="247">
        <v>11250</v>
      </c>
      <c r="F77" s="498">
        <f t="shared" si="1"/>
        <v>67500</v>
      </c>
    </row>
    <row r="78" spans="1:12" s="24" customFormat="1">
      <c r="A78" s="81"/>
      <c r="B78" s="278">
        <v>45995</v>
      </c>
      <c r="C78" s="245" t="s">
        <v>64</v>
      </c>
      <c r="D78" s="246">
        <v>2</v>
      </c>
      <c r="E78" s="247">
        <v>16500</v>
      </c>
      <c r="F78" s="498">
        <f t="shared" si="1"/>
        <v>33000</v>
      </c>
      <c r="L78" s="91">
        <f>L79-F79</f>
        <v>-58805</v>
      </c>
    </row>
    <row r="79" spans="1:12" ht="16.2" thickBot="1">
      <c r="A79" s="79"/>
      <c r="B79" s="266" t="s">
        <v>101</v>
      </c>
      <c r="C79" s="267"/>
      <c r="D79" s="268">
        <f>SUM(D66:D78)</f>
        <v>38</v>
      </c>
      <c r="E79" s="269"/>
      <c r="F79" s="270">
        <f>SUM(F66:F78)</f>
        <v>296865</v>
      </c>
      <c r="L79" s="160">
        <v>238060</v>
      </c>
    </row>
    <row r="80" spans="1:12" ht="16.2" thickTop="1">
      <c r="B80" s="261"/>
      <c r="C80" s="245"/>
      <c r="D80" s="246"/>
      <c r="E80" s="247"/>
      <c r="F80" s="264"/>
    </row>
    <row r="81" spans="2:12">
      <c r="B81" s="261"/>
      <c r="C81" s="245"/>
      <c r="D81" s="246"/>
      <c r="E81" s="247"/>
      <c r="F81" s="264"/>
    </row>
    <row r="82" spans="2:12" ht="16.2" thickBot="1">
      <c r="B82" s="269" t="s">
        <v>43</v>
      </c>
      <c r="C82" s="267"/>
      <c r="D82" s="268">
        <f>D79+D57</f>
        <v>355</v>
      </c>
      <c r="E82" s="269"/>
      <c r="F82" s="270">
        <f>F79+F57</f>
        <v>3092375</v>
      </c>
      <c r="L82" s="160">
        <v>3092375</v>
      </c>
    </row>
    <row r="83" spans="2:12" ht="16.2" thickTop="1">
      <c r="B83" s="261"/>
      <c r="C83" s="245"/>
      <c r="D83" s="246"/>
      <c r="E83" s="247"/>
      <c r="F83" s="264"/>
      <c r="L83" s="170">
        <f>L82-F82</f>
        <v>0</v>
      </c>
    </row>
    <row r="84" spans="2:12">
      <c r="B84" s="261"/>
      <c r="C84" s="245"/>
      <c r="D84" s="246"/>
      <c r="E84" s="247"/>
      <c r="F84" s="264"/>
    </row>
    <row r="85" spans="2:12">
      <c r="B85" s="261"/>
      <c r="C85" s="245"/>
      <c r="D85" s="246"/>
      <c r="E85" s="247"/>
      <c r="F85" s="264"/>
    </row>
    <row r="86" spans="2:12">
      <c r="B86" s="238" t="s">
        <v>1483</v>
      </c>
      <c r="C86" s="239"/>
      <c r="D86" s="244"/>
      <c r="E86" s="242"/>
      <c r="F86" s="241"/>
    </row>
    <row r="87" spans="2:12">
      <c r="B87" s="238"/>
      <c r="C87" s="239"/>
      <c r="D87" s="244"/>
      <c r="E87" s="242"/>
      <c r="F87" s="241"/>
    </row>
    <row r="88" spans="2:12">
      <c r="B88" s="238"/>
      <c r="C88" s="239"/>
      <c r="D88" s="244"/>
      <c r="E88" s="242"/>
      <c r="F88" s="241"/>
    </row>
    <row r="89" spans="2:12">
      <c r="B89" s="238" t="s">
        <v>1484</v>
      </c>
      <c r="C89" s="239"/>
      <c r="D89" s="244"/>
      <c r="E89" s="242"/>
      <c r="F89" s="241"/>
    </row>
    <row r="90" spans="2:12">
      <c r="B90" s="238" t="s">
        <v>189</v>
      </c>
      <c r="C90" s="239"/>
      <c r="D90" s="244"/>
      <c r="E90" s="242"/>
      <c r="F90" s="241"/>
    </row>
    <row r="91" spans="2:12">
      <c r="B91" s="238"/>
      <c r="C91" s="239"/>
      <c r="D91" s="244"/>
      <c r="E91" s="242"/>
      <c r="F91" s="241"/>
    </row>
    <row r="92" spans="2:12">
      <c r="B92" s="238"/>
      <c r="C92" s="239"/>
      <c r="D92" s="244"/>
      <c r="E92" s="242"/>
      <c r="F92" s="241"/>
    </row>
    <row r="93" spans="2:12">
      <c r="B93" s="238"/>
      <c r="C93" s="239"/>
      <c r="D93" s="244"/>
      <c r="E93" s="242"/>
      <c r="F93" s="241"/>
    </row>
    <row r="94" spans="2:12">
      <c r="B94" s="238" t="s">
        <v>1485</v>
      </c>
      <c r="C94" s="239"/>
      <c r="D94" s="244"/>
      <c r="E94" s="242" t="s">
        <v>1486</v>
      </c>
      <c r="F94" s="241"/>
    </row>
    <row r="95" spans="2:12">
      <c r="B95" s="238"/>
      <c r="C95" s="239"/>
      <c r="D95" s="244"/>
      <c r="E95" s="242"/>
      <c r="F95" s="241"/>
    </row>
    <row r="96" spans="2:12">
      <c r="B96" s="238"/>
      <c r="C96" s="239"/>
      <c r="D96" s="244"/>
      <c r="E96" s="242"/>
      <c r="F96" s="241"/>
    </row>
    <row r="97" spans="2:6">
      <c r="B97" s="238" t="s">
        <v>1487</v>
      </c>
      <c r="C97" s="239"/>
      <c r="D97" s="244"/>
      <c r="E97" s="242" t="s">
        <v>1488</v>
      </c>
      <c r="F97" s="241"/>
    </row>
    <row r="98" spans="2:6">
      <c r="B98" s="238" t="s">
        <v>1489</v>
      </c>
      <c r="C98" s="239"/>
      <c r="D98" s="244"/>
      <c r="E98" s="242" t="s">
        <v>1490</v>
      </c>
      <c r="F98" s="241"/>
    </row>
    <row r="103" spans="2:6">
      <c r="B103" s="82">
        <v>45995</v>
      </c>
      <c r="C103" s="24" t="s">
        <v>33</v>
      </c>
      <c r="E103" s="49">
        <v>600</v>
      </c>
      <c r="F103" s="87">
        <v>600</v>
      </c>
    </row>
    <row r="104" spans="2:6">
      <c r="B104" s="82">
        <v>45995</v>
      </c>
      <c r="C104" s="24" t="s">
        <v>33</v>
      </c>
      <c r="E104" s="49">
        <v>600</v>
      </c>
      <c r="F104" s="87">
        <v>600</v>
      </c>
    </row>
    <row r="105" spans="2:6">
      <c r="B105" s="82">
        <v>45995</v>
      </c>
      <c r="C105" s="24" t="s">
        <v>33</v>
      </c>
      <c r="E105" s="49">
        <v>600</v>
      </c>
      <c r="F105" s="87">
        <f>E105</f>
        <v>600</v>
      </c>
    </row>
    <row r="106" spans="2:6">
      <c r="B106" s="82">
        <v>45995</v>
      </c>
      <c r="C106" s="24" t="s">
        <v>33</v>
      </c>
      <c r="E106" s="49">
        <v>600</v>
      </c>
      <c r="F106" s="87">
        <v>600</v>
      </c>
    </row>
    <row r="107" spans="2:6">
      <c r="B107" s="82">
        <v>45995</v>
      </c>
      <c r="C107" s="24" t="s">
        <v>33</v>
      </c>
      <c r="E107" s="49">
        <v>600</v>
      </c>
      <c r="F107" s="87">
        <v>600</v>
      </c>
    </row>
    <row r="108" spans="2:6">
      <c r="B108" s="82">
        <v>45995</v>
      </c>
      <c r="C108" s="24" t="s">
        <v>33</v>
      </c>
      <c r="E108" s="49">
        <v>1200</v>
      </c>
      <c r="F108" s="87">
        <f>E108</f>
        <v>1200</v>
      </c>
    </row>
    <row r="109" spans="2:6">
      <c r="B109" s="82">
        <v>45995</v>
      </c>
      <c r="C109" s="24" t="s">
        <v>33</v>
      </c>
      <c r="E109" s="49">
        <v>600</v>
      </c>
      <c r="F109" s="87">
        <v>600</v>
      </c>
    </row>
    <row r="110" spans="2:6">
      <c r="B110" s="82">
        <v>45995</v>
      </c>
      <c r="C110" s="24" t="s">
        <v>33</v>
      </c>
      <c r="E110" s="49">
        <v>600</v>
      </c>
      <c r="F110" s="87">
        <v>600</v>
      </c>
    </row>
    <row r="111" spans="2:6">
      <c r="B111" s="82">
        <v>45995</v>
      </c>
      <c r="C111" s="24" t="s">
        <v>33</v>
      </c>
      <c r="E111" s="49">
        <v>1000</v>
      </c>
      <c r="F111" s="87">
        <v>1000</v>
      </c>
    </row>
    <row r="112" spans="2:6">
      <c r="B112" s="82">
        <v>45995</v>
      </c>
      <c r="C112" s="24" t="s">
        <v>33</v>
      </c>
      <c r="E112" s="49">
        <v>600</v>
      </c>
      <c r="F112" s="87">
        <v>600</v>
      </c>
    </row>
    <row r="113" spans="2:6">
      <c r="B113" s="82">
        <v>45995</v>
      </c>
      <c r="C113" s="24" t="s">
        <v>33</v>
      </c>
      <c r="E113" s="49">
        <v>600</v>
      </c>
      <c r="F113" s="87">
        <v>600</v>
      </c>
    </row>
    <row r="114" spans="2:6">
      <c r="B114" s="82">
        <v>45995</v>
      </c>
      <c r="C114" s="24" t="s">
        <v>33</v>
      </c>
      <c r="E114" s="49">
        <v>1200</v>
      </c>
      <c r="F114" s="90">
        <v>1200</v>
      </c>
    </row>
    <row r="115" spans="2:6">
      <c r="B115" s="82">
        <v>45995</v>
      </c>
      <c r="C115" s="24" t="s">
        <v>33</v>
      </c>
      <c r="E115" s="49">
        <v>600</v>
      </c>
      <c r="F115" s="87">
        <v>600</v>
      </c>
    </row>
    <row r="116" spans="2:6">
      <c r="F116" s="87">
        <f>SUM(F103:F115)</f>
        <v>9400</v>
      </c>
    </row>
    <row r="1846" spans="1:6" s="49" customFormat="1">
      <c r="A1846" s="81"/>
      <c r="B1846" s="82"/>
      <c r="C1846" s="24"/>
      <c r="D1846" s="25"/>
      <c r="F1846" s="87">
        <f t="shared" ref="F1846:F1909" si="2">E1846*D1846</f>
        <v>0</v>
      </c>
    </row>
    <row r="1847" spans="1:6" s="49" customFormat="1">
      <c r="A1847" s="81"/>
      <c r="B1847" s="82"/>
      <c r="C1847" s="24"/>
      <c r="D1847" s="25"/>
      <c r="F1847" s="87">
        <f t="shared" si="2"/>
        <v>0</v>
      </c>
    </row>
    <row r="1848" spans="1:6" s="49" customFormat="1">
      <c r="A1848" s="81"/>
      <c r="B1848" s="82"/>
      <c r="C1848" s="24"/>
      <c r="D1848" s="25"/>
      <c r="F1848" s="87">
        <f t="shared" si="2"/>
        <v>0</v>
      </c>
    </row>
    <row r="1849" spans="1:6" s="49" customFormat="1">
      <c r="A1849" s="81"/>
      <c r="B1849" s="82"/>
      <c r="C1849" s="24"/>
      <c r="D1849" s="25"/>
      <c r="F1849" s="87">
        <f t="shared" si="2"/>
        <v>0</v>
      </c>
    </row>
    <row r="1850" spans="1:6" s="49" customFormat="1">
      <c r="A1850" s="81"/>
      <c r="B1850" s="82"/>
      <c r="C1850" s="24"/>
      <c r="D1850" s="25"/>
      <c r="F1850" s="87">
        <f t="shared" si="2"/>
        <v>0</v>
      </c>
    </row>
    <row r="1851" spans="1:6" s="49" customFormat="1">
      <c r="A1851" s="81"/>
      <c r="B1851" s="82"/>
      <c r="C1851" s="24"/>
      <c r="D1851" s="25"/>
      <c r="F1851" s="87">
        <f t="shared" si="2"/>
        <v>0</v>
      </c>
    </row>
    <row r="1852" spans="1:6" s="49" customFormat="1">
      <c r="A1852" s="81"/>
      <c r="B1852" s="82"/>
      <c r="C1852" s="24"/>
      <c r="D1852" s="25"/>
      <c r="F1852" s="87">
        <f t="shared" si="2"/>
        <v>0</v>
      </c>
    </row>
    <row r="1853" spans="1:6" s="49" customFormat="1">
      <c r="A1853" s="81"/>
      <c r="B1853" s="82"/>
      <c r="C1853" s="24"/>
      <c r="D1853" s="25"/>
      <c r="F1853" s="87">
        <f t="shared" si="2"/>
        <v>0</v>
      </c>
    </row>
    <row r="1854" spans="1:6" s="49" customFormat="1">
      <c r="A1854" s="81"/>
      <c r="B1854" s="82"/>
      <c r="C1854" s="24"/>
      <c r="D1854" s="25"/>
      <c r="F1854" s="87">
        <f t="shared" si="2"/>
        <v>0</v>
      </c>
    </row>
    <row r="1855" spans="1:6" s="49" customFormat="1">
      <c r="A1855" s="81"/>
      <c r="B1855" s="82"/>
      <c r="C1855" s="24"/>
      <c r="D1855" s="25"/>
      <c r="F1855" s="87">
        <f t="shared" si="2"/>
        <v>0</v>
      </c>
    </row>
    <row r="1856" spans="1:6" s="49" customFormat="1">
      <c r="A1856" s="81"/>
      <c r="B1856" s="82"/>
      <c r="C1856" s="24"/>
      <c r="D1856" s="25"/>
      <c r="F1856" s="87">
        <f t="shared" si="2"/>
        <v>0</v>
      </c>
    </row>
    <row r="1857" spans="1:6" s="49" customFormat="1">
      <c r="A1857" s="81"/>
      <c r="B1857" s="82"/>
      <c r="C1857" s="24"/>
      <c r="D1857" s="25"/>
      <c r="F1857" s="87">
        <f t="shared" si="2"/>
        <v>0</v>
      </c>
    </row>
    <row r="1858" spans="1:6" s="49" customFormat="1">
      <c r="A1858" s="81"/>
      <c r="B1858" s="82"/>
      <c r="C1858" s="24"/>
      <c r="D1858" s="25"/>
      <c r="F1858" s="87">
        <f t="shared" si="2"/>
        <v>0</v>
      </c>
    </row>
    <row r="1859" spans="1:6" s="49" customFormat="1">
      <c r="A1859" s="81"/>
      <c r="B1859" s="82"/>
      <c r="C1859" s="24"/>
      <c r="D1859" s="25"/>
      <c r="F1859" s="87">
        <f t="shared" si="2"/>
        <v>0</v>
      </c>
    </row>
    <row r="1860" spans="1:6" s="49" customFormat="1">
      <c r="A1860" s="81"/>
      <c r="B1860" s="82"/>
      <c r="C1860" s="24"/>
      <c r="D1860" s="25"/>
      <c r="F1860" s="87">
        <f t="shared" si="2"/>
        <v>0</v>
      </c>
    </row>
    <row r="1861" spans="1:6" s="49" customFormat="1">
      <c r="A1861" s="81"/>
      <c r="B1861" s="82"/>
      <c r="C1861" s="24"/>
      <c r="D1861" s="25"/>
      <c r="F1861" s="87">
        <f t="shared" si="2"/>
        <v>0</v>
      </c>
    </row>
    <row r="1862" spans="1:6" s="49" customFormat="1">
      <c r="A1862" s="81"/>
      <c r="B1862" s="82"/>
      <c r="C1862" s="24"/>
      <c r="D1862" s="25"/>
      <c r="F1862" s="87">
        <f t="shared" si="2"/>
        <v>0</v>
      </c>
    </row>
    <row r="1863" spans="1:6" s="49" customFormat="1">
      <c r="A1863" s="81"/>
      <c r="B1863" s="82"/>
      <c r="C1863" s="24"/>
      <c r="D1863" s="25"/>
      <c r="F1863" s="87">
        <f t="shared" si="2"/>
        <v>0</v>
      </c>
    </row>
    <row r="1864" spans="1:6" s="49" customFormat="1">
      <c r="A1864" s="81"/>
      <c r="B1864" s="82"/>
      <c r="C1864" s="24"/>
      <c r="D1864" s="25"/>
      <c r="F1864" s="87">
        <f t="shared" si="2"/>
        <v>0</v>
      </c>
    </row>
    <row r="1865" spans="1:6" s="49" customFormat="1">
      <c r="A1865" s="81"/>
      <c r="B1865" s="82"/>
      <c r="C1865" s="24"/>
      <c r="D1865" s="25"/>
      <c r="F1865" s="87">
        <f t="shared" si="2"/>
        <v>0</v>
      </c>
    </row>
    <row r="1866" spans="1:6" s="49" customFormat="1">
      <c r="A1866" s="81"/>
      <c r="B1866" s="82"/>
      <c r="C1866" s="24"/>
      <c r="D1866" s="25"/>
      <c r="F1866" s="87">
        <f t="shared" si="2"/>
        <v>0</v>
      </c>
    </row>
    <row r="1867" spans="1:6" s="49" customFormat="1">
      <c r="A1867" s="81"/>
      <c r="B1867" s="82"/>
      <c r="C1867" s="24"/>
      <c r="D1867" s="25"/>
      <c r="F1867" s="87">
        <f t="shared" si="2"/>
        <v>0</v>
      </c>
    </row>
    <row r="1868" spans="1:6" s="49" customFormat="1">
      <c r="A1868" s="81"/>
      <c r="B1868" s="82"/>
      <c r="C1868" s="24"/>
      <c r="D1868" s="25"/>
      <c r="F1868" s="87">
        <f t="shared" si="2"/>
        <v>0</v>
      </c>
    </row>
    <row r="1869" spans="1:6" s="49" customFormat="1">
      <c r="A1869" s="81"/>
      <c r="B1869" s="82"/>
      <c r="C1869" s="24"/>
      <c r="D1869" s="25"/>
      <c r="F1869" s="87">
        <f t="shared" si="2"/>
        <v>0</v>
      </c>
    </row>
    <row r="1870" spans="1:6" s="49" customFormat="1">
      <c r="A1870" s="81"/>
      <c r="B1870" s="82"/>
      <c r="C1870" s="24"/>
      <c r="D1870" s="25"/>
      <c r="F1870" s="87">
        <f t="shared" si="2"/>
        <v>0</v>
      </c>
    </row>
    <row r="1871" spans="1:6" s="49" customFormat="1">
      <c r="A1871" s="81"/>
      <c r="B1871" s="82"/>
      <c r="C1871" s="24"/>
      <c r="D1871" s="25"/>
      <c r="F1871" s="87">
        <f t="shared" si="2"/>
        <v>0</v>
      </c>
    </row>
    <row r="1872" spans="1:6" s="49" customFormat="1">
      <c r="A1872" s="81"/>
      <c r="B1872" s="82"/>
      <c r="C1872" s="24"/>
      <c r="D1872" s="25"/>
      <c r="F1872" s="87">
        <f t="shared" si="2"/>
        <v>0</v>
      </c>
    </row>
    <row r="1873" spans="1:6" s="49" customFormat="1">
      <c r="A1873" s="81"/>
      <c r="B1873" s="82"/>
      <c r="C1873" s="24"/>
      <c r="D1873" s="25"/>
      <c r="F1873" s="87">
        <f t="shared" si="2"/>
        <v>0</v>
      </c>
    </row>
    <row r="1874" spans="1:6" s="49" customFormat="1">
      <c r="A1874" s="81"/>
      <c r="B1874" s="82"/>
      <c r="C1874" s="24"/>
      <c r="D1874" s="25"/>
      <c r="F1874" s="87">
        <f t="shared" si="2"/>
        <v>0</v>
      </c>
    </row>
    <row r="1875" spans="1:6" s="49" customFormat="1">
      <c r="A1875" s="81"/>
      <c r="B1875" s="82"/>
      <c r="C1875" s="24"/>
      <c r="D1875" s="25"/>
      <c r="F1875" s="87">
        <f t="shared" si="2"/>
        <v>0</v>
      </c>
    </row>
    <row r="1876" spans="1:6" s="49" customFormat="1">
      <c r="A1876" s="81"/>
      <c r="B1876" s="82"/>
      <c r="C1876" s="24"/>
      <c r="D1876" s="25"/>
      <c r="F1876" s="87">
        <f t="shared" si="2"/>
        <v>0</v>
      </c>
    </row>
    <row r="1877" spans="1:6" s="49" customFormat="1">
      <c r="A1877" s="81"/>
      <c r="B1877" s="82"/>
      <c r="C1877" s="24"/>
      <c r="D1877" s="25"/>
      <c r="F1877" s="87">
        <f t="shared" si="2"/>
        <v>0</v>
      </c>
    </row>
    <row r="1878" spans="1:6" s="49" customFormat="1">
      <c r="A1878" s="81"/>
      <c r="B1878" s="82"/>
      <c r="C1878" s="24"/>
      <c r="D1878" s="25"/>
      <c r="F1878" s="87">
        <f t="shared" si="2"/>
        <v>0</v>
      </c>
    </row>
    <row r="1879" spans="1:6" s="49" customFormat="1">
      <c r="A1879" s="81"/>
      <c r="B1879" s="82"/>
      <c r="C1879" s="24"/>
      <c r="D1879" s="25"/>
      <c r="F1879" s="87">
        <f t="shared" si="2"/>
        <v>0</v>
      </c>
    </row>
    <row r="1880" spans="1:6" s="49" customFormat="1">
      <c r="A1880" s="81"/>
      <c r="B1880" s="82"/>
      <c r="C1880" s="24"/>
      <c r="D1880" s="25"/>
      <c r="F1880" s="87">
        <f t="shared" si="2"/>
        <v>0</v>
      </c>
    </row>
    <row r="1881" spans="1:6" s="49" customFormat="1">
      <c r="A1881" s="81"/>
      <c r="B1881" s="82"/>
      <c r="C1881" s="24"/>
      <c r="D1881" s="25"/>
      <c r="F1881" s="87">
        <f t="shared" si="2"/>
        <v>0</v>
      </c>
    </row>
    <row r="1882" spans="1:6" s="49" customFormat="1">
      <c r="A1882" s="81"/>
      <c r="B1882" s="82"/>
      <c r="C1882" s="24"/>
      <c r="D1882" s="25"/>
      <c r="F1882" s="87">
        <f t="shared" si="2"/>
        <v>0</v>
      </c>
    </row>
    <row r="1883" spans="1:6" s="49" customFormat="1">
      <c r="A1883" s="81"/>
      <c r="B1883" s="82"/>
      <c r="C1883" s="24"/>
      <c r="D1883" s="25"/>
      <c r="F1883" s="87">
        <f t="shared" si="2"/>
        <v>0</v>
      </c>
    </row>
    <row r="1884" spans="1:6" s="49" customFormat="1">
      <c r="A1884" s="81"/>
      <c r="B1884" s="82"/>
      <c r="C1884" s="24"/>
      <c r="D1884" s="25"/>
      <c r="F1884" s="87">
        <f t="shared" si="2"/>
        <v>0</v>
      </c>
    </row>
    <row r="1885" spans="1:6" s="49" customFormat="1">
      <c r="A1885" s="81"/>
      <c r="B1885" s="82"/>
      <c r="C1885" s="24"/>
      <c r="D1885" s="25"/>
      <c r="F1885" s="87">
        <f t="shared" si="2"/>
        <v>0</v>
      </c>
    </row>
    <row r="1886" spans="1:6" s="49" customFormat="1">
      <c r="A1886" s="81"/>
      <c r="B1886" s="82"/>
      <c r="C1886" s="24"/>
      <c r="D1886" s="25"/>
      <c r="F1886" s="87">
        <f t="shared" si="2"/>
        <v>0</v>
      </c>
    </row>
    <row r="1887" spans="1:6" s="49" customFormat="1">
      <c r="A1887" s="81"/>
      <c r="B1887" s="82"/>
      <c r="C1887" s="24"/>
      <c r="D1887" s="25"/>
      <c r="F1887" s="87">
        <f t="shared" si="2"/>
        <v>0</v>
      </c>
    </row>
    <row r="1888" spans="1:6" s="49" customFormat="1">
      <c r="A1888" s="81"/>
      <c r="B1888" s="82"/>
      <c r="C1888" s="24"/>
      <c r="D1888" s="25"/>
      <c r="F1888" s="87">
        <f t="shared" si="2"/>
        <v>0</v>
      </c>
    </row>
    <row r="1889" spans="1:6" s="49" customFormat="1">
      <c r="A1889" s="81"/>
      <c r="B1889" s="82"/>
      <c r="C1889" s="24"/>
      <c r="D1889" s="25"/>
      <c r="F1889" s="87">
        <f t="shared" si="2"/>
        <v>0</v>
      </c>
    </row>
    <row r="1890" spans="1:6" s="49" customFormat="1">
      <c r="A1890" s="81"/>
      <c r="B1890" s="82"/>
      <c r="C1890" s="24"/>
      <c r="D1890" s="25"/>
      <c r="F1890" s="87">
        <f t="shared" si="2"/>
        <v>0</v>
      </c>
    </row>
    <row r="1891" spans="1:6" s="49" customFormat="1">
      <c r="A1891" s="81"/>
      <c r="B1891" s="82"/>
      <c r="C1891" s="24"/>
      <c r="D1891" s="25"/>
      <c r="F1891" s="87">
        <f t="shared" si="2"/>
        <v>0</v>
      </c>
    </row>
    <row r="1892" spans="1:6" s="49" customFormat="1">
      <c r="A1892" s="81"/>
      <c r="B1892" s="82"/>
      <c r="C1892" s="24"/>
      <c r="D1892" s="25"/>
      <c r="F1892" s="87">
        <f t="shared" si="2"/>
        <v>0</v>
      </c>
    </row>
    <row r="1893" spans="1:6" s="49" customFormat="1">
      <c r="A1893" s="81"/>
      <c r="B1893" s="82"/>
      <c r="C1893" s="24"/>
      <c r="D1893" s="25"/>
      <c r="F1893" s="87">
        <f t="shared" si="2"/>
        <v>0</v>
      </c>
    </row>
    <row r="1894" spans="1:6" s="49" customFormat="1">
      <c r="A1894" s="81"/>
      <c r="B1894" s="82"/>
      <c r="C1894" s="24"/>
      <c r="D1894" s="25"/>
      <c r="F1894" s="87">
        <f t="shared" si="2"/>
        <v>0</v>
      </c>
    </row>
    <row r="1895" spans="1:6" s="49" customFormat="1">
      <c r="A1895" s="81"/>
      <c r="B1895" s="82"/>
      <c r="C1895" s="24"/>
      <c r="D1895" s="25"/>
      <c r="F1895" s="87">
        <f t="shared" si="2"/>
        <v>0</v>
      </c>
    </row>
    <row r="1896" spans="1:6" s="49" customFormat="1">
      <c r="A1896" s="81"/>
      <c r="B1896" s="82"/>
      <c r="C1896" s="24"/>
      <c r="D1896" s="25"/>
      <c r="F1896" s="87">
        <f t="shared" si="2"/>
        <v>0</v>
      </c>
    </row>
    <row r="1897" spans="1:6" s="49" customFormat="1">
      <c r="A1897" s="81"/>
      <c r="B1897" s="82"/>
      <c r="C1897" s="24"/>
      <c r="D1897" s="25"/>
      <c r="F1897" s="87">
        <f t="shared" si="2"/>
        <v>0</v>
      </c>
    </row>
    <row r="1898" spans="1:6" s="49" customFormat="1">
      <c r="A1898" s="81"/>
      <c r="B1898" s="82"/>
      <c r="C1898" s="24"/>
      <c r="D1898" s="25"/>
      <c r="F1898" s="87">
        <f t="shared" si="2"/>
        <v>0</v>
      </c>
    </row>
    <row r="1899" spans="1:6" s="49" customFormat="1">
      <c r="A1899" s="81"/>
      <c r="B1899" s="82"/>
      <c r="C1899" s="24"/>
      <c r="D1899" s="25"/>
      <c r="F1899" s="87">
        <f t="shared" si="2"/>
        <v>0</v>
      </c>
    </row>
    <row r="1900" spans="1:6" s="49" customFormat="1">
      <c r="A1900" s="81"/>
      <c r="B1900" s="82"/>
      <c r="C1900" s="24"/>
      <c r="D1900" s="25"/>
      <c r="F1900" s="87">
        <f t="shared" si="2"/>
        <v>0</v>
      </c>
    </row>
    <row r="1901" spans="1:6" s="49" customFormat="1">
      <c r="A1901" s="81"/>
      <c r="B1901" s="82"/>
      <c r="C1901" s="24"/>
      <c r="D1901" s="25"/>
      <c r="F1901" s="87">
        <f t="shared" si="2"/>
        <v>0</v>
      </c>
    </row>
    <row r="1902" spans="1:6" s="49" customFormat="1">
      <c r="A1902" s="81"/>
      <c r="B1902" s="82"/>
      <c r="C1902" s="24"/>
      <c r="D1902" s="25"/>
      <c r="F1902" s="87">
        <f t="shared" si="2"/>
        <v>0</v>
      </c>
    </row>
    <row r="1903" spans="1:6" s="49" customFormat="1">
      <c r="A1903" s="81"/>
      <c r="B1903" s="82"/>
      <c r="C1903" s="24"/>
      <c r="D1903" s="25"/>
      <c r="F1903" s="87">
        <f t="shared" si="2"/>
        <v>0</v>
      </c>
    </row>
    <row r="1904" spans="1:6" s="49" customFormat="1">
      <c r="A1904" s="81"/>
      <c r="B1904" s="82"/>
      <c r="C1904" s="24"/>
      <c r="D1904" s="25"/>
      <c r="F1904" s="87">
        <f t="shared" si="2"/>
        <v>0</v>
      </c>
    </row>
    <row r="1905" spans="1:6" s="49" customFormat="1">
      <c r="A1905" s="81"/>
      <c r="B1905" s="82"/>
      <c r="C1905" s="24"/>
      <c r="D1905" s="25"/>
      <c r="F1905" s="87">
        <f t="shared" si="2"/>
        <v>0</v>
      </c>
    </row>
    <row r="1906" spans="1:6" s="49" customFormat="1">
      <c r="A1906" s="81"/>
      <c r="B1906" s="82"/>
      <c r="C1906" s="24"/>
      <c r="D1906" s="25"/>
      <c r="F1906" s="87">
        <f t="shared" si="2"/>
        <v>0</v>
      </c>
    </row>
    <row r="1907" spans="1:6" s="49" customFormat="1">
      <c r="A1907" s="81"/>
      <c r="B1907" s="82"/>
      <c r="C1907" s="24"/>
      <c r="D1907" s="25"/>
      <c r="F1907" s="87">
        <f t="shared" si="2"/>
        <v>0</v>
      </c>
    </row>
    <row r="1908" spans="1:6" s="49" customFormat="1">
      <c r="A1908" s="81"/>
      <c r="B1908" s="82"/>
      <c r="C1908" s="24"/>
      <c r="D1908" s="25"/>
      <c r="F1908" s="87">
        <f t="shared" si="2"/>
        <v>0</v>
      </c>
    </row>
    <row r="1909" spans="1:6" s="49" customFormat="1">
      <c r="A1909" s="81"/>
      <c r="B1909" s="82"/>
      <c r="C1909" s="24"/>
      <c r="D1909" s="25"/>
      <c r="F1909" s="87">
        <f t="shared" si="2"/>
        <v>0</v>
      </c>
    </row>
    <row r="1910" spans="1:6" s="49" customFormat="1">
      <c r="A1910" s="81"/>
      <c r="B1910" s="82"/>
      <c r="C1910" s="24"/>
      <c r="D1910" s="25"/>
      <c r="F1910" s="87">
        <f t="shared" ref="F1910:F1973" si="3">E1910*D1910</f>
        <v>0</v>
      </c>
    </row>
    <row r="1911" spans="1:6" s="49" customFormat="1">
      <c r="A1911" s="81"/>
      <c r="B1911" s="82"/>
      <c r="C1911" s="24"/>
      <c r="D1911" s="25"/>
      <c r="F1911" s="87">
        <f t="shared" si="3"/>
        <v>0</v>
      </c>
    </row>
    <row r="1912" spans="1:6" s="49" customFormat="1">
      <c r="A1912" s="81"/>
      <c r="B1912" s="82"/>
      <c r="C1912" s="24"/>
      <c r="D1912" s="25"/>
      <c r="F1912" s="87">
        <f t="shared" si="3"/>
        <v>0</v>
      </c>
    </row>
    <row r="1913" spans="1:6" s="49" customFormat="1">
      <c r="A1913" s="81"/>
      <c r="B1913" s="82"/>
      <c r="C1913" s="24"/>
      <c r="D1913" s="25"/>
      <c r="F1913" s="87">
        <f t="shared" si="3"/>
        <v>0</v>
      </c>
    </row>
    <row r="1914" spans="1:6" s="49" customFormat="1">
      <c r="A1914" s="81"/>
      <c r="B1914" s="82"/>
      <c r="C1914" s="24"/>
      <c r="D1914" s="25"/>
      <c r="F1914" s="87">
        <f t="shared" si="3"/>
        <v>0</v>
      </c>
    </row>
    <row r="1915" spans="1:6" s="49" customFormat="1">
      <c r="A1915" s="81"/>
      <c r="B1915" s="82"/>
      <c r="C1915" s="24"/>
      <c r="D1915" s="25"/>
      <c r="F1915" s="87">
        <f t="shared" si="3"/>
        <v>0</v>
      </c>
    </row>
    <row r="1916" spans="1:6" s="49" customFormat="1">
      <c r="A1916" s="81"/>
      <c r="B1916" s="82"/>
      <c r="C1916" s="24"/>
      <c r="D1916" s="25"/>
      <c r="F1916" s="87">
        <f t="shared" si="3"/>
        <v>0</v>
      </c>
    </row>
    <row r="1917" spans="1:6" s="49" customFormat="1">
      <c r="A1917" s="81"/>
      <c r="B1917" s="82"/>
      <c r="C1917" s="24"/>
      <c r="D1917" s="25"/>
      <c r="F1917" s="87">
        <f t="shared" si="3"/>
        <v>0</v>
      </c>
    </row>
    <row r="1918" spans="1:6" s="49" customFormat="1">
      <c r="A1918" s="81"/>
      <c r="B1918" s="82"/>
      <c r="C1918" s="24"/>
      <c r="D1918" s="25"/>
      <c r="F1918" s="87">
        <f t="shared" si="3"/>
        <v>0</v>
      </c>
    </row>
    <row r="1919" spans="1:6" s="49" customFormat="1">
      <c r="A1919" s="81"/>
      <c r="B1919" s="82"/>
      <c r="C1919" s="24"/>
      <c r="D1919" s="25"/>
      <c r="F1919" s="87">
        <f t="shared" si="3"/>
        <v>0</v>
      </c>
    </row>
    <row r="1920" spans="1:6" s="49" customFormat="1">
      <c r="A1920" s="81"/>
      <c r="B1920" s="82"/>
      <c r="C1920" s="24"/>
      <c r="D1920" s="25"/>
      <c r="F1920" s="87">
        <f t="shared" si="3"/>
        <v>0</v>
      </c>
    </row>
    <row r="1921" spans="1:6" s="49" customFormat="1">
      <c r="A1921" s="81"/>
      <c r="B1921" s="82"/>
      <c r="C1921" s="24"/>
      <c r="D1921" s="25"/>
      <c r="F1921" s="87">
        <f t="shared" si="3"/>
        <v>0</v>
      </c>
    </row>
    <row r="1922" spans="1:6" s="49" customFormat="1">
      <c r="A1922" s="81"/>
      <c r="B1922" s="82"/>
      <c r="C1922" s="24"/>
      <c r="D1922" s="25"/>
      <c r="F1922" s="87">
        <f t="shared" si="3"/>
        <v>0</v>
      </c>
    </row>
    <row r="1923" spans="1:6" s="49" customFormat="1">
      <c r="A1923" s="81"/>
      <c r="B1923" s="82"/>
      <c r="C1923" s="24"/>
      <c r="D1923" s="25"/>
      <c r="F1923" s="87">
        <f t="shared" si="3"/>
        <v>0</v>
      </c>
    </row>
    <row r="1924" spans="1:6" s="49" customFormat="1">
      <c r="A1924" s="81"/>
      <c r="B1924" s="82"/>
      <c r="C1924" s="24"/>
      <c r="D1924" s="25"/>
      <c r="F1924" s="87">
        <f t="shared" si="3"/>
        <v>0</v>
      </c>
    </row>
    <row r="1925" spans="1:6" s="49" customFormat="1">
      <c r="A1925" s="81"/>
      <c r="B1925" s="82"/>
      <c r="C1925" s="24"/>
      <c r="D1925" s="25"/>
      <c r="F1925" s="87">
        <f t="shared" si="3"/>
        <v>0</v>
      </c>
    </row>
    <row r="1926" spans="1:6" s="49" customFormat="1">
      <c r="A1926" s="81"/>
      <c r="B1926" s="82"/>
      <c r="C1926" s="24"/>
      <c r="D1926" s="25"/>
      <c r="F1926" s="87">
        <f t="shared" si="3"/>
        <v>0</v>
      </c>
    </row>
    <row r="1927" spans="1:6" s="49" customFormat="1">
      <c r="A1927" s="81"/>
      <c r="B1927" s="82"/>
      <c r="C1927" s="24"/>
      <c r="D1927" s="25"/>
      <c r="F1927" s="87">
        <f t="shared" si="3"/>
        <v>0</v>
      </c>
    </row>
    <row r="1928" spans="1:6" s="49" customFormat="1">
      <c r="A1928" s="81"/>
      <c r="B1928" s="82"/>
      <c r="C1928" s="24"/>
      <c r="D1928" s="25"/>
      <c r="F1928" s="87">
        <f t="shared" si="3"/>
        <v>0</v>
      </c>
    </row>
    <row r="1929" spans="1:6" s="49" customFormat="1">
      <c r="A1929" s="81"/>
      <c r="B1929" s="82"/>
      <c r="C1929" s="24"/>
      <c r="D1929" s="25"/>
      <c r="F1929" s="87">
        <f t="shared" si="3"/>
        <v>0</v>
      </c>
    </row>
    <row r="1930" spans="1:6" s="49" customFormat="1">
      <c r="A1930" s="81"/>
      <c r="B1930" s="82"/>
      <c r="C1930" s="24"/>
      <c r="D1930" s="25"/>
      <c r="F1930" s="87">
        <f t="shared" si="3"/>
        <v>0</v>
      </c>
    </row>
    <row r="1931" spans="1:6" s="49" customFormat="1">
      <c r="A1931" s="81"/>
      <c r="B1931" s="82"/>
      <c r="C1931" s="24"/>
      <c r="D1931" s="25"/>
      <c r="F1931" s="87">
        <f t="shared" si="3"/>
        <v>0</v>
      </c>
    </row>
    <row r="1932" spans="1:6" s="49" customFormat="1">
      <c r="A1932" s="81"/>
      <c r="B1932" s="82"/>
      <c r="C1932" s="24"/>
      <c r="D1932" s="25"/>
      <c r="F1932" s="87">
        <f t="shared" si="3"/>
        <v>0</v>
      </c>
    </row>
    <row r="1933" spans="1:6" s="49" customFormat="1">
      <c r="A1933" s="81"/>
      <c r="B1933" s="82"/>
      <c r="C1933" s="24"/>
      <c r="D1933" s="25"/>
      <c r="F1933" s="87">
        <f t="shared" si="3"/>
        <v>0</v>
      </c>
    </row>
    <row r="1934" spans="1:6" s="49" customFormat="1">
      <c r="A1934" s="81"/>
      <c r="B1934" s="82"/>
      <c r="C1934" s="24"/>
      <c r="D1934" s="25"/>
      <c r="F1934" s="87">
        <f t="shared" si="3"/>
        <v>0</v>
      </c>
    </row>
    <row r="1935" spans="1:6" s="49" customFormat="1">
      <c r="A1935" s="81"/>
      <c r="B1935" s="82"/>
      <c r="C1935" s="24"/>
      <c r="D1935" s="25"/>
      <c r="F1935" s="87">
        <f t="shared" si="3"/>
        <v>0</v>
      </c>
    </row>
    <row r="1936" spans="1:6" s="49" customFormat="1">
      <c r="A1936" s="81"/>
      <c r="B1936" s="82"/>
      <c r="C1936" s="24"/>
      <c r="D1936" s="25"/>
      <c r="F1936" s="87">
        <f t="shared" si="3"/>
        <v>0</v>
      </c>
    </row>
    <row r="1937" spans="1:6" s="49" customFormat="1">
      <c r="A1937" s="81"/>
      <c r="B1937" s="82"/>
      <c r="C1937" s="24"/>
      <c r="D1937" s="25"/>
      <c r="F1937" s="87">
        <f t="shared" si="3"/>
        <v>0</v>
      </c>
    </row>
    <row r="1938" spans="1:6" s="49" customFormat="1">
      <c r="A1938" s="81"/>
      <c r="B1938" s="82"/>
      <c r="C1938" s="24"/>
      <c r="D1938" s="25"/>
      <c r="F1938" s="87">
        <f t="shared" si="3"/>
        <v>0</v>
      </c>
    </row>
    <row r="1939" spans="1:6" s="49" customFormat="1">
      <c r="A1939" s="81"/>
      <c r="B1939" s="82"/>
      <c r="C1939" s="24"/>
      <c r="D1939" s="25"/>
      <c r="F1939" s="87">
        <f t="shared" si="3"/>
        <v>0</v>
      </c>
    </row>
    <row r="1940" spans="1:6" s="49" customFormat="1">
      <c r="A1940" s="81"/>
      <c r="B1940" s="82"/>
      <c r="C1940" s="24"/>
      <c r="D1940" s="25"/>
      <c r="F1940" s="87">
        <f t="shared" si="3"/>
        <v>0</v>
      </c>
    </row>
    <row r="1941" spans="1:6" s="49" customFormat="1">
      <c r="A1941" s="81"/>
      <c r="B1941" s="82"/>
      <c r="C1941" s="24"/>
      <c r="D1941" s="25"/>
      <c r="F1941" s="87">
        <f t="shared" si="3"/>
        <v>0</v>
      </c>
    </row>
    <row r="1942" spans="1:6" s="49" customFormat="1">
      <c r="A1942" s="81"/>
      <c r="B1942" s="82"/>
      <c r="C1942" s="24"/>
      <c r="D1942" s="25"/>
      <c r="F1942" s="87">
        <f t="shared" si="3"/>
        <v>0</v>
      </c>
    </row>
    <row r="1943" spans="1:6" s="49" customFormat="1">
      <c r="A1943" s="81"/>
      <c r="B1943" s="82"/>
      <c r="C1943" s="24"/>
      <c r="D1943" s="25"/>
      <c r="F1943" s="87">
        <f t="shared" si="3"/>
        <v>0</v>
      </c>
    </row>
    <row r="1944" spans="1:6" s="49" customFormat="1">
      <c r="A1944" s="81"/>
      <c r="B1944" s="82"/>
      <c r="C1944" s="24"/>
      <c r="D1944" s="25"/>
      <c r="F1944" s="87">
        <f t="shared" si="3"/>
        <v>0</v>
      </c>
    </row>
    <row r="1945" spans="1:6" s="49" customFormat="1">
      <c r="A1945" s="81"/>
      <c r="B1945" s="82"/>
      <c r="C1945" s="24"/>
      <c r="D1945" s="25"/>
      <c r="F1945" s="87">
        <f t="shared" si="3"/>
        <v>0</v>
      </c>
    </row>
    <row r="1946" spans="1:6" s="49" customFormat="1">
      <c r="A1946" s="81"/>
      <c r="B1946" s="82"/>
      <c r="C1946" s="24"/>
      <c r="D1946" s="25"/>
      <c r="F1946" s="87">
        <f t="shared" si="3"/>
        <v>0</v>
      </c>
    </row>
    <row r="1947" spans="1:6" s="49" customFormat="1">
      <c r="A1947" s="81"/>
      <c r="B1947" s="82"/>
      <c r="C1947" s="24"/>
      <c r="D1947" s="25"/>
      <c r="F1947" s="87">
        <f t="shared" si="3"/>
        <v>0</v>
      </c>
    </row>
    <row r="1948" spans="1:6" s="49" customFormat="1">
      <c r="A1948" s="81"/>
      <c r="B1948" s="82"/>
      <c r="C1948" s="24"/>
      <c r="D1948" s="25"/>
      <c r="F1948" s="87">
        <f t="shared" si="3"/>
        <v>0</v>
      </c>
    </row>
    <row r="1949" spans="1:6" s="49" customFormat="1">
      <c r="A1949" s="81"/>
      <c r="B1949" s="82"/>
      <c r="C1949" s="24"/>
      <c r="D1949" s="25"/>
      <c r="F1949" s="87">
        <f t="shared" si="3"/>
        <v>0</v>
      </c>
    </row>
    <row r="1950" spans="1:6" s="49" customFormat="1">
      <c r="A1950" s="81"/>
      <c r="B1950" s="82"/>
      <c r="C1950" s="24"/>
      <c r="D1950" s="25"/>
      <c r="F1950" s="87">
        <f t="shared" si="3"/>
        <v>0</v>
      </c>
    </row>
    <row r="1951" spans="1:6" s="49" customFormat="1">
      <c r="A1951" s="81"/>
      <c r="B1951" s="82"/>
      <c r="C1951" s="24"/>
      <c r="D1951" s="25"/>
      <c r="F1951" s="87">
        <f t="shared" si="3"/>
        <v>0</v>
      </c>
    </row>
    <row r="1952" spans="1:6" s="49" customFormat="1">
      <c r="A1952" s="81"/>
      <c r="B1952" s="82"/>
      <c r="C1952" s="24"/>
      <c r="D1952" s="25"/>
      <c r="F1952" s="87">
        <f t="shared" si="3"/>
        <v>0</v>
      </c>
    </row>
    <row r="1953" spans="1:6" s="49" customFormat="1">
      <c r="A1953" s="81"/>
      <c r="B1953" s="82"/>
      <c r="C1953" s="24"/>
      <c r="D1953" s="25"/>
      <c r="F1953" s="87">
        <f t="shared" si="3"/>
        <v>0</v>
      </c>
    </row>
    <row r="1954" spans="1:6" s="49" customFormat="1">
      <c r="A1954" s="81"/>
      <c r="B1954" s="82"/>
      <c r="C1954" s="24"/>
      <c r="D1954" s="25"/>
      <c r="F1954" s="87">
        <f t="shared" si="3"/>
        <v>0</v>
      </c>
    </row>
    <row r="1955" spans="1:6" s="49" customFormat="1">
      <c r="A1955" s="81"/>
      <c r="B1955" s="82"/>
      <c r="C1955" s="24"/>
      <c r="D1955" s="25"/>
      <c r="F1955" s="87">
        <f t="shared" si="3"/>
        <v>0</v>
      </c>
    </row>
    <row r="1956" spans="1:6" s="49" customFormat="1">
      <c r="A1956" s="81"/>
      <c r="B1956" s="82"/>
      <c r="C1956" s="24"/>
      <c r="D1956" s="25"/>
      <c r="F1956" s="87">
        <f t="shared" si="3"/>
        <v>0</v>
      </c>
    </row>
    <row r="1957" spans="1:6" s="49" customFormat="1">
      <c r="A1957" s="81"/>
      <c r="B1957" s="82"/>
      <c r="C1957" s="24"/>
      <c r="D1957" s="25"/>
      <c r="F1957" s="87">
        <f t="shared" si="3"/>
        <v>0</v>
      </c>
    </row>
    <row r="1958" spans="1:6" s="49" customFormat="1">
      <c r="A1958" s="81"/>
      <c r="B1958" s="82"/>
      <c r="C1958" s="24"/>
      <c r="D1958" s="25"/>
      <c r="F1958" s="87">
        <f t="shared" si="3"/>
        <v>0</v>
      </c>
    </row>
    <row r="1959" spans="1:6" s="49" customFormat="1">
      <c r="A1959" s="81"/>
      <c r="B1959" s="82"/>
      <c r="C1959" s="24"/>
      <c r="D1959" s="25"/>
      <c r="F1959" s="87">
        <f t="shared" si="3"/>
        <v>0</v>
      </c>
    </row>
    <row r="1960" spans="1:6" s="49" customFormat="1">
      <c r="A1960" s="81"/>
      <c r="B1960" s="82"/>
      <c r="C1960" s="24"/>
      <c r="D1960" s="25"/>
      <c r="F1960" s="87">
        <f t="shared" si="3"/>
        <v>0</v>
      </c>
    </row>
    <row r="1961" spans="1:6" s="49" customFormat="1">
      <c r="A1961" s="81"/>
      <c r="B1961" s="82"/>
      <c r="C1961" s="24"/>
      <c r="D1961" s="25"/>
      <c r="F1961" s="87">
        <f t="shared" si="3"/>
        <v>0</v>
      </c>
    </row>
    <row r="1962" spans="1:6" s="49" customFormat="1">
      <c r="A1962" s="81"/>
      <c r="B1962" s="82"/>
      <c r="C1962" s="24"/>
      <c r="D1962" s="25"/>
      <c r="F1962" s="87">
        <f t="shared" si="3"/>
        <v>0</v>
      </c>
    </row>
    <row r="1963" spans="1:6" s="49" customFormat="1">
      <c r="A1963" s="81"/>
      <c r="B1963" s="82"/>
      <c r="C1963" s="24"/>
      <c r="D1963" s="25"/>
      <c r="F1963" s="87">
        <f t="shared" si="3"/>
        <v>0</v>
      </c>
    </row>
    <row r="1964" spans="1:6" s="49" customFormat="1">
      <c r="A1964" s="81"/>
      <c r="B1964" s="82"/>
      <c r="C1964" s="24"/>
      <c r="D1964" s="25"/>
      <c r="F1964" s="87">
        <f t="shared" si="3"/>
        <v>0</v>
      </c>
    </row>
    <row r="1965" spans="1:6" s="49" customFormat="1">
      <c r="A1965" s="81"/>
      <c r="B1965" s="82"/>
      <c r="C1965" s="24"/>
      <c r="D1965" s="25"/>
      <c r="F1965" s="87">
        <f t="shared" si="3"/>
        <v>0</v>
      </c>
    </row>
    <row r="1966" spans="1:6" s="49" customFormat="1">
      <c r="A1966" s="81"/>
      <c r="B1966" s="82"/>
      <c r="C1966" s="24"/>
      <c r="D1966" s="25"/>
      <c r="F1966" s="87">
        <f t="shared" si="3"/>
        <v>0</v>
      </c>
    </row>
    <row r="1967" spans="1:6" s="49" customFormat="1">
      <c r="A1967" s="81"/>
      <c r="B1967" s="82"/>
      <c r="C1967" s="24"/>
      <c r="D1967" s="25"/>
      <c r="F1967" s="87">
        <f t="shared" si="3"/>
        <v>0</v>
      </c>
    </row>
    <row r="1968" spans="1:6" s="49" customFormat="1">
      <c r="A1968" s="81"/>
      <c r="B1968" s="82"/>
      <c r="C1968" s="24"/>
      <c r="D1968" s="25"/>
      <c r="F1968" s="87">
        <f t="shared" si="3"/>
        <v>0</v>
      </c>
    </row>
    <row r="1969" spans="1:6" s="49" customFormat="1">
      <c r="A1969" s="81"/>
      <c r="B1969" s="82"/>
      <c r="C1969" s="24"/>
      <c r="D1969" s="25"/>
      <c r="F1969" s="87">
        <f t="shared" si="3"/>
        <v>0</v>
      </c>
    </row>
    <row r="1970" spans="1:6" s="49" customFormat="1">
      <c r="A1970" s="81"/>
      <c r="B1970" s="82"/>
      <c r="C1970" s="24"/>
      <c r="D1970" s="25"/>
      <c r="F1970" s="87">
        <f t="shared" si="3"/>
        <v>0</v>
      </c>
    </row>
    <row r="1971" spans="1:6" s="49" customFormat="1">
      <c r="A1971" s="81"/>
      <c r="B1971" s="82"/>
      <c r="C1971" s="24"/>
      <c r="D1971" s="25"/>
      <c r="F1971" s="87">
        <f t="shared" si="3"/>
        <v>0</v>
      </c>
    </row>
    <row r="1972" spans="1:6" s="49" customFormat="1">
      <c r="A1972" s="81"/>
      <c r="B1972" s="82"/>
      <c r="C1972" s="24"/>
      <c r="D1972" s="25"/>
      <c r="F1972" s="87">
        <f t="shared" si="3"/>
        <v>0</v>
      </c>
    </row>
    <row r="1973" spans="1:6" s="49" customFormat="1">
      <c r="A1973" s="81"/>
      <c r="B1973" s="82"/>
      <c r="C1973" s="24"/>
      <c r="D1973" s="25"/>
      <c r="F1973" s="87">
        <f t="shared" si="3"/>
        <v>0</v>
      </c>
    </row>
    <row r="1974" spans="1:6" s="49" customFormat="1">
      <c r="A1974" s="81"/>
      <c r="B1974" s="82"/>
      <c r="C1974" s="24"/>
      <c r="D1974" s="25"/>
      <c r="F1974" s="87">
        <f t="shared" ref="F1974:F2037" si="4">E1974*D1974</f>
        <v>0</v>
      </c>
    </row>
    <row r="1975" spans="1:6" s="49" customFormat="1">
      <c r="A1975" s="81"/>
      <c r="B1975" s="82"/>
      <c r="C1975" s="24"/>
      <c r="D1975" s="25"/>
      <c r="F1975" s="87">
        <f t="shared" si="4"/>
        <v>0</v>
      </c>
    </row>
    <row r="1976" spans="1:6" s="49" customFormat="1">
      <c r="A1976" s="81"/>
      <c r="B1976" s="82"/>
      <c r="C1976" s="24"/>
      <c r="D1976" s="25"/>
      <c r="F1976" s="87">
        <f t="shared" si="4"/>
        <v>0</v>
      </c>
    </row>
    <row r="1977" spans="1:6" s="49" customFormat="1">
      <c r="A1977" s="81"/>
      <c r="B1977" s="82"/>
      <c r="C1977" s="24"/>
      <c r="D1977" s="25"/>
      <c r="F1977" s="87">
        <f t="shared" si="4"/>
        <v>0</v>
      </c>
    </row>
    <row r="1978" spans="1:6" s="49" customFormat="1">
      <c r="A1978" s="81"/>
      <c r="B1978" s="82"/>
      <c r="C1978" s="24"/>
      <c r="D1978" s="25"/>
      <c r="F1978" s="87">
        <f t="shared" si="4"/>
        <v>0</v>
      </c>
    </row>
    <row r="1979" spans="1:6" s="49" customFormat="1">
      <c r="A1979" s="81"/>
      <c r="B1979" s="82"/>
      <c r="C1979" s="24"/>
      <c r="D1979" s="25"/>
      <c r="F1979" s="87">
        <f t="shared" si="4"/>
        <v>0</v>
      </c>
    </row>
    <row r="1980" spans="1:6" s="49" customFormat="1">
      <c r="A1980" s="81"/>
      <c r="B1980" s="82"/>
      <c r="C1980" s="24"/>
      <c r="D1980" s="25"/>
      <c r="F1980" s="87">
        <f t="shared" si="4"/>
        <v>0</v>
      </c>
    </row>
    <row r="1981" spans="1:6" s="49" customFormat="1">
      <c r="A1981" s="81"/>
      <c r="B1981" s="82"/>
      <c r="C1981" s="24"/>
      <c r="D1981" s="25"/>
      <c r="F1981" s="87">
        <f t="shared" si="4"/>
        <v>0</v>
      </c>
    </row>
    <row r="1982" spans="1:6" s="49" customFormat="1">
      <c r="A1982" s="81"/>
      <c r="B1982" s="82"/>
      <c r="C1982" s="24"/>
      <c r="D1982" s="25"/>
      <c r="F1982" s="87">
        <f t="shared" si="4"/>
        <v>0</v>
      </c>
    </row>
    <row r="1983" spans="1:6" s="49" customFormat="1">
      <c r="A1983" s="81"/>
      <c r="B1983" s="82"/>
      <c r="C1983" s="24"/>
      <c r="D1983" s="25"/>
      <c r="F1983" s="87">
        <f t="shared" si="4"/>
        <v>0</v>
      </c>
    </row>
    <row r="1984" spans="1:6" s="49" customFormat="1">
      <c r="A1984" s="81"/>
      <c r="B1984" s="82"/>
      <c r="C1984" s="24"/>
      <c r="D1984" s="25"/>
      <c r="F1984" s="87">
        <f t="shared" si="4"/>
        <v>0</v>
      </c>
    </row>
    <row r="1985" spans="1:6" s="49" customFormat="1">
      <c r="A1985" s="81"/>
      <c r="B1985" s="82"/>
      <c r="C1985" s="24"/>
      <c r="D1985" s="25"/>
      <c r="F1985" s="87">
        <f t="shared" si="4"/>
        <v>0</v>
      </c>
    </row>
    <row r="1986" spans="1:6" s="49" customFormat="1">
      <c r="A1986" s="81"/>
      <c r="B1986" s="82"/>
      <c r="C1986" s="24"/>
      <c r="D1986" s="25"/>
      <c r="F1986" s="87">
        <f t="shared" si="4"/>
        <v>0</v>
      </c>
    </row>
    <row r="1987" spans="1:6" s="49" customFormat="1">
      <c r="A1987" s="81"/>
      <c r="B1987" s="82"/>
      <c r="C1987" s="24"/>
      <c r="D1987" s="25"/>
      <c r="F1987" s="87">
        <f t="shared" si="4"/>
        <v>0</v>
      </c>
    </row>
    <row r="1988" spans="1:6" s="49" customFormat="1">
      <c r="A1988" s="81"/>
      <c r="B1988" s="82"/>
      <c r="C1988" s="24"/>
      <c r="D1988" s="25"/>
      <c r="F1988" s="87">
        <f t="shared" si="4"/>
        <v>0</v>
      </c>
    </row>
    <row r="1989" spans="1:6" s="49" customFormat="1">
      <c r="A1989" s="81"/>
      <c r="B1989" s="82"/>
      <c r="C1989" s="24"/>
      <c r="D1989" s="25"/>
      <c r="F1989" s="87">
        <f t="shared" si="4"/>
        <v>0</v>
      </c>
    </row>
    <row r="1990" spans="1:6" s="49" customFormat="1">
      <c r="A1990" s="81"/>
      <c r="B1990" s="82"/>
      <c r="C1990" s="24"/>
      <c r="D1990" s="25"/>
      <c r="F1990" s="87">
        <f t="shared" si="4"/>
        <v>0</v>
      </c>
    </row>
    <row r="1991" spans="1:6" s="49" customFormat="1">
      <c r="A1991" s="81"/>
      <c r="B1991" s="82"/>
      <c r="C1991" s="24"/>
      <c r="D1991" s="25"/>
      <c r="F1991" s="87">
        <f t="shared" si="4"/>
        <v>0</v>
      </c>
    </row>
    <row r="1992" spans="1:6" s="49" customFormat="1">
      <c r="A1992" s="81"/>
      <c r="B1992" s="82"/>
      <c r="C1992" s="24"/>
      <c r="D1992" s="25"/>
      <c r="F1992" s="87">
        <f t="shared" si="4"/>
        <v>0</v>
      </c>
    </row>
    <row r="1993" spans="1:6" s="49" customFormat="1">
      <c r="A1993" s="81"/>
      <c r="B1993" s="82"/>
      <c r="C1993" s="24"/>
      <c r="D1993" s="25"/>
      <c r="F1993" s="87">
        <f t="shared" si="4"/>
        <v>0</v>
      </c>
    </row>
    <row r="1994" spans="1:6" s="49" customFormat="1">
      <c r="A1994" s="81"/>
      <c r="B1994" s="82"/>
      <c r="C1994" s="24"/>
      <c r="D1994" s="25"/>
      <c r="F1994" s="87">
        <f t="shared" si="4"/>
        <v>0</v>
      </c>
    </row>
    <row r="1995" spans="1:6" s="49" customFormat="1">
      <c r="A1995" s="81"/>
      <c r="B1995" s="82"/>
      <c r="C1995" s="24"/>
      <c r="D1995" s="25"/>
      <c r="F1995" s="87">
        <f t="shared" si="4"/>
        <v>0</v>
      </c>
    </row>
    <row r="1996" spans="1:6" s="49" customFormat="1">
      <c r="A1996" s="81"/>
      <c r="B1996" s="82"/>
      <c r="C1996" s="24"/>
      <c r="D1996" s="25"/>
      <c r="F1996" s="87">
        <f t="shared" si="4"/>
        <v>0</v>
      </c>
    </row>
    <row r="1997" spans="1:6" s="49" customFormat="1">
      <c r="A1997" s="81"/>
      <c r="B1997" s="82"/>
      <c r="C1997" s="24"/>
      <c r="D1997" s="25"/>
      <c r="F1997" s="87">
        <f t="shared" si="4"/>
        <v>0</v>
      </c>
    </row>
    <row r="1998" spans="1:6" s="49" customFormat="1">
      <c r="A1998" s="81"/>
      <c r="B1998" s="82"/>
      <c r="C1998" s="24"/>
      <c r="D1998" s="25"/>
      <c r="F1998" s="87">
        <f t="shared" si="4"/>
        <v>0</v>
      </c>
    </row>
    <row r="1999" spans="1:6" s="49" customFormat="1">
      <c r="A1999" s="81"/>
      <c r="B1999" s="82"/>
      <c r="C1999" s="24"/>
      <c r="D1999" s="25"/>
      <c r="F1999" s="87">
        <f t="shared" si="4"/>
        <v>0</v>
      </c>
    </row>
    <row r="2000" spans="1:6" s="49" customFormat="1">
      <c r="A2000" s="81"/>
      <c r="B2000" s="82"/>
      <c r="C2000" s="24"/>
      <c r="D2000" s="25"/>
      <c r="F2000" s="87">
        <f t="shared" si="4"/>
        <v>0</v>
      </c>
    </row>
    <row r="2001" spans="1:6" s="49" customFormat="1">
      <c r="A2001" s="81"/>
      <c r="B2001" s="82"/>
      <c r="C2001" s="24"/>
      <c r="D2001" s="25"/>
      <c r="F2001" s="87">
        <f t="shared" si="4"/>
        <v>0</v>
      </c>
    </row>
    <row r="2002" spans="1:6" s="49" customFormat="1">
      <c r="A2002" s="81"/>
      <c r="B2002" s="82"/>
      <c r="C2002" s="24"/>
      <c r="D2002" s="25"/>
      <c r="F2002" s="87">
        <f t="shared" si="4"/>
        <v>0</v>
      </c>
    </row>
    <row r="2003" spans="1:6" s="49" customFormat="1">
      <c r="A2003" s="81"/>
      <c r="B2003" s="82"/>
      <c r="C2003" s="24"/>
      <c r="D2003" s="25"/>
      <c r="F2003" s="87">
        <f t="shared" si="4"/>
        <v>0</v>
      </c>
    </row>
    <row r="2004" spans="1:6" s="49" customFormat="1">
      <c r="A2004" s="81"/>
      <c r="B2004" s="82"/>
      <c r="C2004" s="24"/>
      <c r="D2004" s="25"/>
      <c r="F2004" s="87">
        <f t="shared" si="4"/>
        <v>0</v>
      </c>
    </row>
    <row r="2005" spans="1:6" s="49" customFormat="1">
      <c r="A2005" s="81"/>
      <c r="B2005" s="82"/>
      <c r="C2005" s="24"/>
      <c r="D2005" s="25"/>
      <c r="F2005" s="87">
        <f t="shared" si="4"/>
        <v>0</v>
      </c>
    </row>
    <row r="2006" spans="1:6" s="49" customFormat="1">
      <c r="A2006" s="81"/>
      <c r="B2006" s="82"/>
      <c r="C2006" s="24"/>
      <c r="D2006" s="25"/>
      <c r="F2006" s="87">
        <f t="shared" si="4"/>
        <v>0</v>
      </c>
    </row>
    <row r="2007" spans="1:6" s="49" customFormat="1">
      <c r="A2007" s="81"/>
      <c r="B2007" s="82"/>
      <c r="C2007" s="24"/>
      <c r="D2007" s="25"/>
      <c r="F2007" s="87">
        <f t="shared" si="4"/>
        <v>0</v>
      </c>
    </row>
    <row r="2008" spans="1:6" s="49" customFormat="1">
      <c r="A2008" s="81"/>
      <c r="B2008" s="82"/>
      <c r="C2008" s="24"/>
      <c r="D2008" s="25"/>
      <c r="F2008" s="87">
        <f t="shared" si="4"/>
        <v>0</v>
      </c>
    </row>
    <row r="2009" spans="1:6" s="49" customFormat="1">
      <c r="A2009" s="81"/>
      <c r="B2009" s="82"/>
      <c r="C2009" s="24"/>
      <c r="D2009" s="25"/>
      <c r="F2009" s="87">
        <f t="shared" si="4"/>
        <v>0</v>
      </c>
    </row>
    <row r="2010" spans="1:6" s="49" customFormat="1">
      <c r="A2010" s="81"/>
      <c r="B2010" s="82"/>
      <c r="C2010" s="24"/>
      <c r="D2010" s="25"/>
      <c r="F2010" s="87">
        <f t="shared" si="4"/>
        <v>0</v>
      </c>
    </row>
    <row r="2011" spans="1:6" s="49" customFormat="1">
      <c r="A2011" s="81"/>
      <c r="B2011" s="82"/>
      <c r="C2011" s="24"/>
      <c r="D2011" s="25"/>
      <c r="F2011" s="87">
        <f t="shared" si="4"/>
        <v>0</v>
      </c>
    </row>
    <row r="2012" spans="1:6" s="49" customFormat="1">
      <c r="A2012" s="81"/>
      <c r="B2012" s="82"/>
      <c r="C2012" s="24"/>
      <c r="D2012" s="25"/>
      <c r="F2012" s="87">
        <f t="shared" si="4"/>
        <v>0</v>
      </c>
    </row>
    <row r="2013" spans="1:6" s="49" customFormat="1">
      <c r="A2013" s="81"/>
      <c r="B2013" s="82"/>
      <c r="C2013" s="24"/>
      <c r="D2013" s="25"/>
      <c r="F2013" s="87">
        <f t="shared" si="4"/>
        <v>0</v>
      </c>
    </row>
    <row r="2014" spans="1:6" s="49" customFormat="1">
      <c r="A2014" s="81"/>
      <c r="B2014" s="82"/>
      <c r="C2014" s="24"/>
      <c r="D2014" s="25"/>
      <c r="F2014" s="87">
        <f t="shared" si="4"/>
        <v>0</v>
      </c>
    </row>
    <row r="2015" spans="1:6" s="49" customFormat="1">
      <c r="A2015" s="81"/>
      <c r="B2015" s="82"/>
      <c r="C2015" s="24"/>
      <c r="D2015" s="25"/>
      <c r="F2015" s="87">
        <f t="shared" si="4"/>
        <v>0</v>
      </c>
    </row>
    <row r="2016" spans="1:6" s="49" customFormat="1">
      <c r="A2016" s="81"/>
      <c r="B2016" s="82"/>
      <c r="C2016" s="24"/>
      <c r="D2016" s="25"/>
      <c r="F2016" s="87">
        <f t="shared" si="4"/>
        <v>0</v>
      </c>
    </row>
    <row r="2017" spans="1:6" s="49" customFormat="1">
      <c r="A2017" s="81"/>
      <c r="B2017" s="82"/>
      <c r="C2017" s="24"/>
      <c r="D2017" s="25"/>
      <c r="F2017" s="87">
        <f t="shared" si="4"/>
        <v>0</v>
      </c>
    </row>
    <row r="2018" spans="1:6" s="49" customFormat="1">
      <c r="A2018" s="81"/>
      <c r="B2018" s="82"/>
      <c r="C2018" s="24"/>
      <c r="D2018" s="25"/>
      <c r="F2018" s="87">
        <f t="shared" si="4"/>
        <v>0</v>
      </c>
    </row>
    <row r="2019" spans="1:6" s="49" customFormat="1">
      <c r="A2019" s="81"/>
      <c r="B2019" s="82"/>
      <c r="C2019" s="24"/>
      <c r="D2019" s="25"/>
      <c r="F2019" s="87">
        <f t="shared" si="4"/>
        <v>0</v>
      </c>
    </row>
    <row r="2020" spans="1:6" s="49" customFormat="1">
      <c r="A2020" s="81"/>
      <c r="B2020" s="82"/>
      <c r="C2020" s="24"/>
      <c r="D2020" s="25"/>
      <c r="F2020" s="87">
        <f t="shared" si="4"/>
        <v>0</v>
      </c>
    </row>
    <row r="2021" spans="1:6" s="49" customFormat="1">
      <c r="A2021" s="81"/>
      <c r="B2021" s="82"/>
      <c r="C2021" s="24"/>
      <c r="D2021" s="25"/>
      <c r="F2021" s="87">
        <f t="shared" si="4"/>
        <v>0</v>
      </c>
    </row>
    <row r="2022" spans="1:6" s="49" customFormat="1">
      <c r="A2022" s="81"/>
      <c r="B2022" s="82"/>
      <c r="C2022" s="24"/>
      <c r="D2022" s="25"/>
      <c r="F2022" s="87">
        <f t="shared" si="4"/>
        <v>0</v>
      </c>
    </row>
    <row r="2023" spans="1:6" s="49" customFormat="1">
      <c r="A2023" s="81"/>
      <c r="B2023" s="82"/>
      <c r="C2023" s="24"/>
      <c r="D2023" s="25"/>
      <c r="F2023" s="87">
        <f t="shared" si="4"/>
        <v>0</v>
      </c>
    </row>
    <row r="2024" spans="1:6" s="49" customFormat="1">
      <c r="A2024" s="81"/>
      <c r="B2024" s="82"/>
      <c r="C2024" s="24"/>
      <c r="D2024" s="25"/>
      <c r="F2024" s="87">
        <f t="shared" si="4"/>
        <v>0</v>
      </c>
    </row>
    <row r="2025" spans="1:6" s="49" customFormat="1">
      <c r="A2025" s="81"/>
      <c r="B2025" s="82"/>
      <c r="C2025" s="24"/>
      <c r="D2025" s="25"/>
      <c r="F2025" s="87">
        <f t="shared" si="4"/>
        <v>0</v>
      </c>
    </row>
    <row r="2026" spans="1:6" s="49" customFormat="1">
      <c r="A2026" s="81"/>
      <c r="B2026" s="82"/>
      <c r="C2026" s="24"/>
      <c r="D2026" s="25"/>
      <c r="F2026" s="87">
        <f t="shared" si="4"/>
        <v>0</v>
      </c>
    </row>
    <row r="2027" spans="1:6" s="49" customFormat="1">
      <c r="A2027" s="81"/>
      <c r="B2027" s="82"/>
      <c r="C2027" s="24"/>
      <c r="D2027" s="25"/>
      <c r="F2027" s="87">
        <f t="shared" si="4"/>
        <v>0</v>
      </c>
    </row>
    <row r="2028" spans="1:6" s="49" customFormat="1">
      <c r="A2028" s="81"/>
      <c r="B2028" s="82"/>
      <c r="C2028" s="24"/>
      <c r="D2028" s="25"/>
      <c r="F2028" s="87">
        <f t="shared" si="4"/>
        <v>0</v>
      </c>
    </row>
    <row r="2029" spans="1:6" s="49" customFormat="1">
      <c r="A2029" s="81"/>
      <c r="B2029" s="82"/>
      <c r="C2029" s="24"/>
      <c r="D2029" s="25"/>
      <c r="F2029" s="87">
        <f t="shared" si="4"/>
        <v>0</v>
      </c>
    </row>
    <row r="2030" spans="1:6" s="49" customFormat="1">
      <c r="A2030" s="81"/>
      <c r="B2030" s="82"/>
      <c r="C2030" s="24"/>
      <c r="D2030" s="25"/>
      <c r="F2030" s="87">
        <f t="shared" si="4"/>
        <v>0</v>
      </c>
    </row>
    <row r="2031" spans="1:6" s="49" customFormat="1">
      <c r="A2031" s="81"/>
      <c r="B2031" s="82"/>
      <c r="C2031" s="24"/>
      <c r="D2031" s="25"/>
      <c r="F2031" s="87">
        <f t="shared" si="4"/>
        <v>0</v>
      </c>
    </row>
    <row r="2032" spans="1:6" s="49" customFormat="1">
      <c r="A2032" s="81"/>
      <c r="B2032" s="82"/>
      <c r="C2032" s="24"/>
      <c r="D2032" s="25"/>
      <c r="F2032" s="87">
        <f t="shared" si="4"/>
        <v>0</v>
      </c>
    </row>
    <row r="2033" spans="1:6" s="49" customFormat="1">
      <c r="A2033" s="81"/>
      <c r="B2033" s="82"/>
      <c r="C2033" s="24"/>
      <c r="D2033" s="25"/>
      <c r="F2033" s="87">
        <f t="shared" si="4"/>
        <v>0</v>
      </c>
    </row>
    <row r="2034" spans="1:6" s="49" customFormat="1">
      <c r="A2034" s="81"/>
      <c r="B2034" s="82"/>
      <c r="C2034" s="24"/>
      <c r="D2034" s="25"/>
      <c r="F2034" s="87">
        <f t="shared" si="4"/>
        <v>0</v>
      </c>
    </row>
    <row r="2035" spans="1:6" s="49" customFormat="1">
      <c r="A2035" s="81"/>
      <c r="B2035" s="82"/>
      <c r="C2035" s="24"/>
      <c r="D2035" s="25"/>
      <c r="F2035" s="87">
        <f t="shared" si="4"/>
        <v>0</v>
      </c>
    </row>
    <row r="2036" spans="1:6" s="49" customFormat="1">
      <c r="A2036" s="81"/>
      <c r="B2036" s="82"/>
      <c r="C2036" s="24"/>
      <c r="D2036" s="25"/>
      <c r="F2036" s="87">
        <f t="shared" si="4"/>
        <v>0</v>
      </c>
    </row>
    <row r="2037" spans="1:6" s="49" customFormat="1">
      <c r="A2037" s="81"/>
      <c r="B2037" s="82"/>
      <c r="C2037" s="24"/>
      <c r="D2037" s="25"/>
      <c r="F2037" s="87">
        <f t="shared" si="4"/>
        <v>0</v>
      </c>
    </row>
    <row r="2038" spans="1:6" s="49" customFormat="1">
      <c r="A2038" s="81"/>
      <c r="B2038" s="82"/>
      <c r="C2038" s="24"/>
      <c r="D2038" s="25"/>
      <c r="F2038" s="87">
        <f t="shared" ref="F2038:F2101" si="5">E2038*D2038</f>
        <v>0</v>
      </c>
    </row>
    <row r="2039" spans="1:6" s="49" customFormat="1">
      <c r="A2039" s="81"/>
      <c r="B2039" s="82"/>
      <c r="C2039" s="24"/>
      <c r="D2039" s="25"/>
      <c r="F2039" s="87">
        <f t="shared" si="5"/>
        <v>0</v>
      </c>
    </row>
    <row r="2040" spans="1:6" s="49" customFormat="1">
      <c r="A2040" s="81"/>
      <c r="B2040" s="82"/>
      <c r="C2040" s="24"/>
      <c r="D2040" s="25"/>
      <c r="F2040" s="87">
        <f t="shared" si="5"/>
        <v>0</v>
      </c>
    </row>
    <row r="2041" spans="1:6" s="49" customFormat="1">
      <c r="A2041" s="81"/>
      <c r="B2041" s="82"/>
      <c r="C2041" s="24"/>
      <c r="D2041" s="25"/>
      <c r="F2041" s="87">
        <f t="shared" si="5"/>
        <v>0</v>
      </c>
    </row>
    <row r="2042" spans="1:6" s="49" customFormat="1">
      <c r="A2042" s="81"/>
      <c r="B2042" s="82"/>
      <c r="C2042" s="24"/>
      <c r="D2042" s="25"/>
      <c r="F2042" s="87">
        <f t="shared" si="5"/>
        <v>0</v>
      </c>
    </row>
    <row r="2043" spans="1:6" s="49" customFormat="1">
      <c r="A2043" s="81"/>
      <c r="B2043" s="82"/>
      <c r="C2043" s="24"/>
      <c r="D2043" s="25"/>
      <c r="F2043" s="87">
        <f t="shared" si="5"/>
        <v>0</v>
      </c>
    </row>
    <row r="2044" spans="1:6" s="49" customFormat="1">
      <c r="A2044" s="81"/>
      <c r="B2044" s="82"/>
      <c r="C2044" s="24"/>
      <c r="D2044" s="25"/>
      <c r="F2044" s="87">
        <f t="shared" si="5"/>
        <v>0</v>
      </c>
    </row>
    <row r="2045" spans="1:6" s="49" customFormat="1">
      <c r="A2045" s="81"/>
      <c r="B2045" s="82"/>
      <c r="C2045" s="24"/>
      <c r="D2045" s="25"/>
      <c r="F2045" s="87">
        <f t="shared" si="5"/>
        <v>0</v>
      </c>
    </row>
    <row r="2046" spans="1:6" s="49" customFormat="1">
      <c r="A2046" s="81"/>
      <c r="B2046" s="82"/>
      <c r="C2046" s="24"/>
      <c r="D2046" s="25"/>
      <c r="F2046" s="87">
        <f t="shared" si="5"/>
        <v>0</v>
      </c>
    </row>
    <row r="2047" spans="1:6" s="49" customFormat="1">
      <c r="A2047" s="81"/>
      <c r="B2047" s="82"/>
      <c r="C2047" s="24"/>
      <c r="D2047" s="25"/>
      <c r="F2047" s="87">
        <f t="shared" si="5"/>
        <v>0</v>
      </c>
    </row>
    <row r="2048" spans="1:6" s="49" customFormat="1">
      <c r="A2048" s="81"/>
      <c r="B2048" s="82"/>
      <c r="C2048" s="24"/>
      <c r="D2048" s="25"/>
      <c r="F2048" s="87">
        <f t="shared" si="5"/>
        <v>0</v>
      </c>
    </row>
    <row r="2049" spans="1:6" s="49" customFormat="1">
      <c r="A2049" s="81"/>
      <c r="B2049" s="82"/>
      <c r="C2049" s="24"/>
      <c r="D2049" s="25"/>
      <c r="F2049" s="87">
        <f t="shared" si="5"/>
        <v>0</v>
      </c>
    </row>
    <row r="2050" spans="1:6" s="49" customFormat="1">
      <c r="A2050" s="81"/>
      <c r="B2050" s="82"/>
      <c r="C2050" s="24"/>
      <c r="D2050" s="25"/>
      <c r="F2050" s="87">
        <f t="shared" si="5"/>
        <v>0</v>
      </c>
    </row>
    <row r="2051" spans="1:6" s="49" customFormat="1">
      <c r="A2051" s="81"/>
      <c r="B2051" s="82"/>
      <c r="C2051" s="24"/>
      <c r="D2051" s="25"/>
      <c r="F2051" s="87">
        <f t="shared" si="5"/>
        <v>0</v>
      </c>
    </row>
    <row r="2052" spans="1:6" s="49" customFormat="1">
      <c r="A2052" s="81"/>
      <c r="B2052" s="82"/>
      <c r="C2052" s="24"/>
      <c r="D2052" s="25"/>
      <c r="F2052" s="87">
        <f t="shared" si="5"/>
        <v>0</v>
      </c>
    </row>
    <row r="2053" spans="1:6" s="49" customFormat="1">
      <c r="A2053" s="81"/>
      <c r="B2053" s="82"/>
      <c r="C2053" s="24"/>
      <c r="D2053" s="25"/>
      <c r="F2053" s="87">
        <f t="shared" si="5"/>
        <v>0</v>
      </c>
    </row>
    <row r="2054" spans="1:6" s="49" customFormat="1">
      <c r="A2054" s="81"/>
      <c r="B2054" s="82"/>
      <c r="C2054" s="24"/>
      <c r="D2054" s="25"/>
      <c r="F2054" s="87">
        <f t="shared" si="5"/>
        <v>0</v>
      </c>
    </row>
    <row r="2055" spans="1:6" s="49" customFormat="1">
      <c r="A2055" s="81"/>
      <c r="B2055" s="82"/>
      <c r="C2055" s="24"/>
      <c r="D2055" s="25"/>
      <c r="F2055" s="87">
        <f t="shared" si="5"/>
        <v>0</v>
      </c>
    </row>
    <row r="2056" spans="1:6" s="49" customFormat="1">
      <c r="A2056" s="81"/>
      <c r="B2056" s="82"/>
      <c r="C2056" s="24"/>
      <c r="D2056" s="25"/>
      <c r="F2056" s="87">
        <f t="shared" si="5"/>
        <v>0</v>
      </c>
    </row>
    <row r="2057" spans="1:6" s="49" customFormat="1">
      <c r="A2057" s="81"/>
      <c r="B2057" s="82"/>
      <c r="C2057" s="24"/>
      <c r="D2057" s="25"/>
      <c r="F2057" s="87">
        <f t="shared" si="5"/>
        <v>0</v>
      </c>
    </row>
    <row r="2058" spans="1:6" s="49" customFormat="1">
      <c r="A2058" s="81"/>
      <c r="B2058" s="82"/>
      <c r="C2058" s="24"/>
      <c r="D2058" s="25"/>
      <c r="F2058" s="87">
        <f t="shared" si="5"/>
        <v>0</v>
      </c>
    </row>
    <row r="2059" spans="1:6" s="49" customFormat="1">
      <c r="A2059" s="81"/>
      <c r="B2059" s="82"/>
      <c r="C2059" s="24"/>
      <c r="D2059" s="25"/>
      <c r="F2059" s="87">
        <f t="shared" si="5"/>
        <v>0</v>
      </c>
    </row>
    <row r="2060" spans="1:6" s="49" customFormat="1">
      <c r="A2060" s="81"/>
      <c r="B2060" s="82"/>
      <c r="C2060" s="24"/>
      <c r="D2060" s="25"/>
      <c r="F2060" s="87">
        <f t="shared" si="5"/>
        <v>0</v>
      </c>
    </row>
    <row r="2061" spans="1:6" s="49" customFormat="1">
      <c r="A2061" s="81"/>
      <c r="B2061" s="82"/>
      <c r="C2061" s="24"/>
      <c r="D2061" s="25"/>
      <c r="F2061" s="87">
        <f t="shared" si="5"/>
        <v>0</v>
      </c>
    </row>
    <row r="2062" spans="1:6" s="49" customFormat="1">
      <c r="A2062" s="81"/>
      <c r="B2062" s="82"/>
      <c r="C2062" s="24"/>
      <c r="D2062" s="25"/>
      <c r="F2062" s="87">
        <f t="shared" si="5"/>
        <v>0</v>
      </c>
    </row>
    <row r="2063" spans="1:6" s="49" customFormat="1">
      <c r="A2063" s="81"/>
      <c r="B2063" s="82"/>
      <c r="C2063" s="24"/>
      <c r="D2063" s="25"/>
      <c r="F2063" s="87">
        <f t="shared" si="5"/>
        <v>0</v>
      </c>
    </row>
    <row r="2064" spans="1:6" s="49" customFormat="1">
      <c r="A2064" s="81"/>
      <c r="B2064" s="82"/>
      <c r="C2064" s="24"/>
      <c r="D2064" s="25"/>
      <c r="F2064" s="87">
        <f t="shared" si="5"/>
        <v>0</v>
      </c>
    </row>
    <row r="2065" spans="1:6" s="49" customFormat="1">
      <c r="A2065" s="81"/>
      <c r="B2065" s="82"/>
      <c r="C2065" s="24"/>
      <c r="D2065" s="25"/>
      <c r="F2065" s="87">
        <f t="shared" si="5"/>
        <v>0</v>
      </c>
    </row>
    <row r="2066" spans="1:6" s="49" customFormat="1">
      <c r="A2066" s="81"/>
      <c r="B2066" s="82"/>
      <c r="C2066" s="24"/>
      <c r="D2066" s="25"/>
      <c r="F2066" s="87">
        <f t="shared" si="5"/>
        <v>0</v>
      </c>
    </row>
    <row r="2067" spans="1:6" s="49" customFormat="1">
      <c r="A2067" s="81"/>
      <c r="B2067" s="82"/>
      <c r="C2067" s="24"/>
      <c r="D2067" s="25"/>
      <c r="F2067" s="87">
        <f t="shared" si="5"/>
        <v>0</v>
      </c>
    </row>
    <row r="2068" spans="1:6" s="49" customFormat="1">
      <c r="A2068" s="81"/>
      <c r="B2068" s="82"/>
      <c r="C2068" s="24"/>
      <c r="D2068" s="25"/>
      <c r="F2068" s="87">
        <f t="shared" si="5"/>
        <v>0</v>
      </c>
    </row>
    <row r="2069" spans="1:6" s="49" customFormat="1">
      <c r="A2069" s="81"/>
      <c r="B2069" s="82"/>
      <c r="C2069" s="24"/>
      <c r="D2069" s="25"/>
      <c r="F2069" s="87">
        <f t="shared" si="5"/>
        <v>0</v>
      </c>
    </row>
    <row r="2070" spans="1:6" s="49" customFormat="1">
      <c r="A2070" s="81"/>
      <c r="B2070" s="82"/>
      <c r="C2070" s="24"/>
      <c r="D2070" s="25"/>
      <c r="F2070" s="87">
        <f t="shared" si="5"/>
        <v>0</v>
      </c>
    </row>
    <row r="2071" spans="1:6" s="49" customFormat="1">
      <c r="A2071" s="81"/>
      <c r="B2071" s="82"/>
      <c r="C2071" s="24"/>
      <c r="D2071" s="25"/>
      <c r="F2071" s="87">
        <f t="shared" si="5"/>
        <v>0</v>
      </c>
    </row>
    <row r="2072" spans="1:6" s="49" customFormat="1">
      <c r="A2072" s="81"/>
      <c r="B2072" s="82"/>
      <c r="C2072" s="24"/>
      <c r="D2072" s="25"/>
      <c r="F2072" s="87">
        <f t="shared" si="5"/>
        <v>0</v>
      </c>
    </row>
    <row r="2073" spans="1:6" s="49" customFormat="1">
      <c r="A2073" s="81"/>
      <c r="B2073" s="82"/>
      <c r="C2073" s="24"/>
      <c r="D2073" s="25"/>
      <c r="F2073" s="87">
        <f t="shared" si="5"/>
        <v>0</v>
      </c>
    </row>
    <row r="2074" spans="1:6" s="49" customFormat="1">
      <c r="A2074" s="81"/>
      <c r="B2074" s="82"/>
      <c r="C2074" s="24"/>
      <c r="D2074" s="25"/>
      <c r="F2074" s="87">
        <f t="shared" si="5"/>
        <v>0</v>
      </c>
    </row>
    <row r="2075" spans="1:6" s="49" customFormat="1">
      <c r="A2075" s="81"/>
      <c r="B2075" s="82"/>
      <c r="C2075" s="24"/>
      <c r="D2075" s="25"/>
      <c r="F2075" s="87">
        <f t="shared" si="5"/>
        <v>0</v>
      </c>
    </row>
    <row r="2076" spans="1:6" s="49" customFormat="1">
      <c r="A2076" s="81"/>
      <c r="B2076" s="82"/>
      <c r="C2076" s="24"/>
      <c r="D2076" s="25"/>
      <c r="F2076" s="87">
        <f t="shared" si="5"/>
        <v>0</v>
      </c>
    </row>
    <row r="2077" spans="1:6" s="49" customFormat="1">
      <c r="A2077" s="81"/>
      <c r="B2077" s="82"/>
      <c r="C2077" s="24"/>
      <c r="D2077" s="25"/>
      <c r="F2077" s="87">
        <f t="shared" si="5"/>
        <v>0</v>
      </c>
    </row>
    <row r="2078" spans="1:6" s="49" customFormat="1">
      <c r="A2078" s="81"/>
      <c r="B2078" s="82"/>
      <c r="C2078" s="24"/>
      <c r="D2078" s="25"/>
      <c r="F2078" s="87">
        <f t="shared" si="5"/>
        <v>0</v>
      </c>
    </row>
    <row r="2079" spans="1:6" s="49" customFormat="1">
      <c r="A2079" s="81"/>
      <c r="B2079" s="82"/>
      <c r="C2079" s="24"/>
      <c r="D2079" s="25"/>
      <c r="F2079" s="87">
        <f t="shared" si="5"/>
        <v>0</v>
      </c>
    </row>
    <row r="2080" spans="1:6" s="49" customFormat="1">
      <c r="A2080" s="81"/>
      <c r="B2080" s="82"/>
      <c r="C2080" s="24"/>
      <c r="D2080" s="25"/>
      <c r="F2080" s="87">
        <f t="shared" si="5"/>
        <v>0</v>
      </c>
    </row>
    <row r="2081" spans="1:6" s="49" customFormat="1">
      <c r="A2081" s="81"/>
      <c r="B2081" s="82"/>
      <c r="C2081" s="24"/>
      <c r="D2081" s="25"/>
      <c r="F2081" s="87">
        <f t="shared" si="5"/>
        <v>0</v>
      </c>
    </row>
    <row r="2082" spans="1:6" s="49" customFormat="1">
      <c r="A2082" s="81"/>
      <c r="B2082" s="82"/>
      <c r="C2082" s="24"/>
      <c r="D2082" s="25"/>
      <c r="F2082" s="87">
        <f t="shared" si="5"/>
        <v>0</v>
      </c>
    </row>
    <row r="2083" spans="1:6" s="49" customFormat="1">
      <c r="A2083" s="81"/>
      <c r="B2083" s="82"/>
      <c r="C2083" s="24"/>
      <c r="D2083" s="25"/>
      <c r="F2083" s="87">
        <f t="shared" si="5"/>
        <v>0</v>
      </c>
    </row>
    <row r="2084" spans="1:6" s="49" customFormat="1">
      <c r="A2084" s="81"/>
      <c r="B2084" s="82"/>
      <c r="C2084" s="24"/>
      <c r="D2084" s="25"/>
      <c r="F2084" s="87">
        <f t="shared" si="5"/>
        <v>0</v>
      </c>
    </row>
    <row r="2085" spans="1:6" s="49" customFormat="1">
      <c r="A2085" s="81"/>
      <c r="B2085" s="82"/>
      <c r="C2085" s="24"/>
      <c r="D2085" s="25"/>
      <c r="F2085" s="87">
        <f t="shared" si="5"/>
        <v>0</v>
      </c>
    </row>
    <row r="2086" spans="1:6" s="49" customFormat="1">
      <c r="A2086" s="81"/>
      <c r="B2086" s="82"/>
      <c r="C2086" s="24"/>
      <c r="D2086" s="25"/>
      <c r="F2086" s="87">
        <f t="shared" si="5"/>
        <v>0</v>
      </c>
    </row>
    <row r="2087" spans="1:6" s="49" customFormat="1">
      <c r="A2087" s="81"/>
      <c r="B2087" s="82"/>
      <c r="C2087" s="24"/>
      <c r="D2087" s="25"/>
      <c r="F2087" s="87">
        <f t="shared" si="5"/>
        <v>0</v>
      </c>
    </row>
    <row r="2088" spans="1:6" s="49" customFormat="1">
      <c r="A2088" s="81"/>
      <c r="B2088" s="82"/>
      <c r="C2088" s="24"/>
      <c r="D2088" s="25"/>
      <c r="F2088" s="87">
        <f t="shared" si="5"/>
        <v>0</v>
      </c>
    </row>
    <row r="2089" spans="1:6" s="49" customFormat="1">
      <c r="A2089" s="81"/>
      <c r="B2089" s="82"/>
      <c r="C2089" s="24"/>
      <c r="D2089" s="25"/>
      <c r="F2089" s="87">
        <f t="shared" si="5"/>
        <v>0</v>
      </c>
    </row>
    <row r="2090" spans="1:6" s="49" customFormat="1">
      <c r="A2090" s="81"/>
      <c r="B2090" s="82"/>
      <c r="C2090" s="24"/>
      <c r="D2090" s="25"/>
      <c r="F2090" s="87">
        <f t="shared" si="5"/>
        <v>0</v>
      </c>
    </row>
    <row r="2091" spans="1:6" s="49" customFormat="1">
      <c r="A2091" s="81"/>
      <c r="B2091" s="82"/>
      <c r="C2091" s="24"/>
      <c r="D2091" s="25"/>
      <c r="F2091" s="87">
        <f t="shared" si="5"/>
        <v>0</v>
      </c>
    </row>
    <row r="2092" spans="1:6" s="49" customFormat="1">
      <c r="A2092" s="81"/>
      <c r="B2092" s="82"/>
      <c r="C2092" s="24"/>
      <c r="D2092" s="25"/>
      <c r="F2092" s="87">
        <f t="shared" si="5"/>
        <v>0</v>
      </c>
    </row>
    <row r="2093" spans="1:6" s="49" customFormat="1">
      <c r="A2093" s="81"/>
      <c r="B2093" s="82"/>
      <c r="C2093" s="24"/>
      <c r="D2093" s="25"/>
      <c r="F2093" s="87">
        <f t="shared" si="5"/>
        <v>0</v>
      </c>
    </row>
    <row r="2094" spans="1:6" s="49" customFormat="1">
      <c r="A2094" s="81"/>
      <c r="B2094" s="82"/>
      <c r="C2094" s="24"/>
      <c r="D2094" s="25"/>
      <c r="F2094" s="87">
        <f t="shared" si="5"/>
        <v>0</v>
      </c>
    </row>
    <row r="2095" spans="1:6" s="49" customFormat="1">
      <c r="A2095" s="81"/>
      <c r="B2095" s="82"/>
      <c r="C2095" s="24"/>
      <c r="D2095" s="25"/>
      <c r="F2095" s="87">
        <f t="shared" si="5"/>
        <v>0</v>
      </c>
    </row>
    <row r="2096" spans="1:6" s="49" customFormat="1">
      <c r="A2096" s="81"/>
      <c r="B2096" s="82"/>
      <c r="C2096" s="24"/>
      <c r="D2096" s="25"/>
      <c r="F2096" s="87">
        <f t="shared" si="5"/>
        <v>0</v>
      </c>
    </row>
    <row r="2097" spans="1:6" s="49" customFormat="1">
      <c r="A2097" s="81"/>
      <c r="B2097" s="82"/>
      <c r="C2097" s="24"/>
      <c r="D2097" s="25"/>
      <c r="F2097" s="87">
        <f t="shared" si="5"/>
        <v>0</v>
      </c>
    </row>
    <row r="2098" spans="1:6" s="49" customFormat="1">
      <c r="A2098" s="81"/>
      <c r="B2098" s="82"/>
      <c r="C2098" s="24"/>
      <c r="D2098" s="25"/>
      <c r="F2098" s="87">
        <f t="shared" si="5"/>
        <v>0</v>
      </c>
    </row>
    <row r="2099" spans="1:6" s="49" customFormat="1">
      <c r="A2099" s="81"/>
      <c r="B2099" s="82"/>
      <c r="C2099" s="24"/>
      <c r="D2099" s="25"/>
      <c r="F2099" s="87">
        <f t="shared" si="5"/>
        <v>0</v>
      </c>
    </row>
    <row r="2100" spans="1:6" s="49" customFormat="1">
      <c r="A2100" s="81"/>
      <c r="B2100" s="82"/>
      <c r="C2100" s="24"/>
      <c r="D2100" s="25"/>
      <c r="F2100" s="87">
        <f t="shared" si="5"/>
        <v>0</v>
      </c>
    </row>
    <row r="2101" spans="1:6" s="49" customFormat="1">
      <c r="A2101" s="81"/>
      <c r="B2101" s="82"/>
      <c r="C2101" s="24"/>
      <c r="D2101" s="25"/>
      <c r="F2101" s="87">
        <f t="shared" si="5"/>
        <v>0</v>
      </c>
    </row>
    <row r="2102" spans="1:6" s="49" customFormat="1">
      <c r="A2102" s="81"/>
      <c r="B2102" s="82"/>
      <c r="C2102" s="24"/>
      <c r="D2102" s="25"/>
      <c r="F2102" s="87">
        <f t="shared" ref="F2102:F2165" si="6">E2102*D2102</f>
        <v>0</v>
      </c>
    </row>
    <row r="2103" spans="1:6" s="49" customFormat="1">
      <c r="A2103" s="81"/>
      <c r="B2103" s="82"/>
      <c r="C2103" s="24"/>
      <c r="D2103" s="25"/>
      <c r="F2103" s="87">
        <f t="shared" si="6"/>
        <v>0</v>
      </c>
    </row>
    <row r="2104" spans="1:6" s="49" customFormat="1">
      <c r="A2104" s="81"/>
      <c r="B2104" s="82"/>
      <c r="C2104" s="24"/>
      <c r="D2104" s="25"/>
      <c r="F2104" s="87">
        <f t="shared" si="6"/>
        <v>0</v>
      </c>
    </row>
    <row r="2105" spans="1:6" s="49" customFormat="1">
      <c r="A2105" s="81"/>
      <c r="B2105" s="82"/>
      <c r="C2105" s="24"/>
      <c r="D2105" s="25"/>
      <c r="F2105" s="87">
        <f t="shared" si="6"/>
        <v>0</v>
      </c>
    </row>
    <row r="2106" spans="1:6" s="49" customFormat="1">
      <c r="A2106" s="81"/>
      <c r="B2106" s="82"/>
      <c r="C2106" s="24"/>
      <c r="D2106" s="25"/>
      <c r="F2106" s="87">
        <f t="shared" si="6"/>
        <v>0</v>
      </c>
    </row>
    <row r="2107" spans="1:6" s="49" customFormat="1">
      <c r="A2107" s="81"/>
      <c r="B2107" s="82"/>
      <c r="C2107" s="24"/>
      <c r="D2107" s="25"/>
      <c r="F2107" s="87">
        <f t="shared" si="6"/>
        <v>0</v>
      </c>
    </row>
    <row r="2108" spans="1:6" s="49" customFormat="1">
      <c r="A2108" s="81"/>
      <c r="B2108" s="82"/>
      <c r="C2108" s="24"/>
      <c r="D2108" s="25"/>
      <c r="F2108" s="87">
        <f t="shared" si="6"/>
        <v>0</v>
      </c>
    </row>
    <row r="2109" spans="1:6" s="49" customFormat="1">
      <c r="A2109" s="81"/>
      <c r="B2109" s="82"/>
      <c r="C2109" s="24"/>
      <c r="D2109" s="25"/>
      <c r="F2109" s="87">
        <f t="shared" si="6"/>
        <v>0</v>
      </c>
    </row>
    <row r="2110" spans="1:6" s="49" customFormat="1">
      <c r="A2110" s="81"/>
      <c r="B2110" s="82"/>
      <c r="C2110" s="24"/>
      <c r="D2110" s="25"/>
      <c r="F2110" s="87">
        <f t="shared" si="6"/>
        <v>0</v>
      </c>
    </row>
    <row r="2111" spans="1:6" s="49" customFormat="1">
      <c r="A2111" s="81"/>
      <c r="B2111" s="82"/>
      <c r="C2111" s="24"/>
      <c r="D2111" s="25"/>
      <c r="F2111" s="87">
        <f t="shared" si="6"/>
        <v>0</v>
      </c>
    </row>
    <row r="2112" spans="1:6" s="49" customFormat="1">
      <c r="A2112" s="81"/>
      <c r="B2112" s="82"/>
      <c r="C2112" s="24"/>
      <c r="D2112" s="25"/>
      <c r="F2112" s="87">
        <f t="shared" si="6"/>
        <v>0</v>
      </c>
    </row>
    <row r="2113" spans="1:6" s="49" customFormat="1">
      <c r="A2113" s="81"/>
      <c r="B2113" s="82"/>
      <c r="C2113" s="24"/>
      <c r="D2113" s="25"/>
      <c r="F2113" s="87">
        <f t="shared" si="6"/>
        <v>0</v>
      </c>
    </row>
    <row r="2114" spans="1:6" s="49" customFormat="1">
      <c r="A2114" s="81"/>
      <c r="B2114" s="82"/>
      <c r="C2114" s="24"/>
      <c r="D2114" s="25"/>
      <c r="F2114" s="87">
        <f t="shared" si="6"/>
        <v>0</v>
      </c>
    </row>
    <row r="2115" spans="1:6" s="49" customFormat="1">
      <c r="A2115" s="81"/>
      <c r="B2115" s="82"/>
      <c r="C2115" s="24"/>
      <c r="D2115" s="25"/>
      <c r="F2115" s="87">
        <f t="shared" si="6"/>
        <v>0</v>
      </c>
    </row>
    <row r="2116" spans="1:6" s="49" customFormat="1">
      <c r="A2116" s="81"/>
      <c r="B2116" s="82"/>
      <c r="C2116" s="24"/>
      <c r="D2116" s="25"/>
      <c r="F2116" s="87">
        <f t="shared" si="6"/>
        <v>0</v>
      </c>
    </row>
    <row r="2117" spans="1:6" s="49" customFormat="1">
      <c r="A2117" s="81"/>
      <c r="B2117" s="82"/>
      <c r="C2117" s="24"/>
      <c r="D2117" s="25"/>
      <c r="F2117" s="87">
        <f t="shared" si="6"/>
        <v>0</v>
      </c>
    </row>
    <row r="2118" spans="1:6" s="49" customFormat="1">
      <c r="A2118" s="81"/>
      <c r="B2118" s="82"/>
      <c r="C2118" s="24"/>
      <c r="D2118" s="25"/>
      <c r="F2118" s="87">
        <f t="shared" si="6"/>
        <v>0</v>
      </c>
    </row>
    <row r="2119" spans="1:6" s="49" customFormat="1">
      <c r="A2119" s="81"/>
      <c r="B2119" s="82"/>
      <c r="C2119" s="24"/>
      <c r="D2119" s="25"/>
      <c r="F2119" s="87">
        <f t="shared" si="6"/>
        <v>0</v>
      </c>
    </row>
    <row r="2120" spans="1:6" s="49" customFormat="1">
      <c r="A2120" s="81"/>
      <c r="B2120" s="82"/>
      <c r="C2120" s="24"/>
      <c r="D2120" s="25"/>
      <c r="F2120" s="87">
        <f t="shared" si="6"/>
        <v>0</v>
      </c>
    </row>
    <row r="2121" spans="1:6" s="49" customFormat="1">
      <c r="A2121" s="81"/>
      <c r="B2121" s="82"/>
      <c r="C2121" s="24"/>
      <c r="D2121" s="25"/>
      <c r="F2121" s="87">
        <f t="shared" si="6"/>
        <v>0</v>
      </c>
    </row>
    <row r="2122" spans="1:6" s="49" customFormat="1">
      <c r="A2122" s="81"/>
      <c r="B2122" s="82"/>
      <c r="C2122" s="24"/>
      <c r="D2122" s="25"/>
      <c r="F2122" s="87">
        <f t="shared" si="6"/>
        <v>0</v>
      </c>
    </row>
    <row r="2123" spans="1:6" s="49" customFormat="1">
      <c r="A2123" s="81"/>
      <c r="B2123" s="82"/>
      <c r="C2123" s="24"/>
      <c r="D2123" s="25"/>
      <c r="F2123" s="87">
        <f t="shared" si="6"/>
        <v>0</v>
      </c>
    </row>
    <row r="2124" spans="1:6" s="49" customFormat="1">
      <c r="A2124" s="81"/>
      <c r="B2124" s="82"/>
      <c r="C2124" s="24"/>
      <c r="D2124" s="25"/>
      <c r="F2124" s="87">
        <f t="shared" si="6"/>
        <v>0</v>
      </c>
    </row>
    <row r="2125" spans="1:6" s="49" customFormat="1">
      <c r="A2125" s="81"/>
      <c r="B2125" s="82"/>
      <c r="C2125" s="24"/>
      <c r="D2125" s="25"/>
      <c r="F2125" s="87">
        <f t="shared" si="6"/>
        <v>0</v>
      </c>
    </row>
    <row r="2126" spans="1:6" s="49" customFormat="1">
      <c r="A2126" s="81"/>
      <c r="B2126" s="82"/>
      <c r="C2126" s="24"/>
      <c r="D2126" s="25"/>
      <c r="F2126" s="87">
        <f t="shared" si="6"/>
        <v>0</v>
      </c>
    </row>
    <row r="2127" spans="1:6" s="49" customFormat="1">
      <c r="A2127" s="81"/>
      <c r="B2127" s="82"/>
      <c r="C2127" s="24"/>
      <c r="D2127" s="25"/>
      <c r="F2127" s="87">
        <f t="shared" si="6"/>
        <v>0</v>
      </c>
    </row>
    <row r="2128" spans="1:6" s="49" customFormat="1">
      <c r="A2128" s="81"/>
      <c r="B2128" s="82"/>
      <c r="C2128" s="24"/>
      <c r="D2128" s="25"/>
      <c r="F2128" s="87">
        <f t="shared" si="6"/>
        <v>0</v>
      </c>
    </row>
    <row r="2129" spans="1:6" s="49" customFormat="1">
      <c r="A2129" s="81"/>
      <c r="B2129" s="82"/>
      <c r="C2129" s="24"/>
      <c r="D2129" s="25"/>
      <c r="F2129" s="87">
        <f t="shared" si="6"/>
        <v>0</v>
      </c>
    </row>
    <row r="2130" spans="1:6" s="49" customFormat="1">
      <c r="A2130" s="81"/>
      <c r="B2130" s="82"/>
      <c r="C2130" s="24"/>
      <c r="D2130" s="25"/>
      <c r="F2130" s="87">
        <f t="shared" si="6"/>
        <v>0</v>
      </c>
    </row>
    <row r="2131" spans="1:6" s="49" customFormat="1">
      <c r="A2131" s="81"/>
      <c r="B2131" s="82"/>
      <c r="C2131" s="24"/>
      <c r="D2131" s="25"/>
      <c r="F2131" s="87">
        <f t="shared" si="6"/>
        <v>0</v>
      </c>
    </row>
    <row r="2132" spans="1:6" s="49" customFormat="1">
      <c r="A2132" s="81"/>
      <c r="B2132" s="82"/>
      <c r="C2132" s="24"/>
      <c r="D2132" s="25"/>
      <c r="F2132" s="87">
        <f t="shared" si="6"/>
        <v>0</v>
      </c>
    </row>
    <row r="2133" spans="1:6" s="49" customFormat="1">
      <c r="A2133" s="81"/>
      <c r="B2133" s="82"/>
      <c r="C2133" s="24"/>
      <c r="D2133" s="25"/>
      <c r="F2133" s="87">
        <f t="shared" si="6"/>
        <v>0</v>
      </c>
    </row>
    <row r="2134" spans="1:6" s="49" customFormat="1">
      <c r="A2134" s="81"/>
      <c r="B2134" s="82"/>
      <c r="C2134" s="24"/>
      <c r="D2134" s="25"/>
      <c r="F2134" s="87">
        <f t="shared" si="6"/>
        <v>0</v>
      </c>
    </row>
    <row r="2135" spans="1:6" s="49" customFormat="1">
      <c r="A2135" s="81"/>
      <c r="B2135" s="82"/>
      <c r="C2135" s="24"/>
      <c r="D2135" s="25"/>
      <c r="F2135" s="87">
        <f t="shared" si="6"/>
        <v>0</v>
      </c>
    </row>
    <row r="2136" spans="1:6" s="49" customFormat="1">
      <c r="A2136" s="81"/>
      <c r="B2136" s="82"/>
      <c r="C2136" s="24"/>
      <c r="D2136" s="25"/>
      <c r="F2136" s="87">
        <f t="shared" si="6"/>
        <v>0</v>
      </c>
    </row>
    <row r="2137" spans="1:6" s="49" customFormat="1">
      <c r="A2137" s="81"/>
      <c r="B2137" s="82"/>
      <c r="C2137" s="24"/>
      <c r="D2137" s="25"/>
      <c r="F2137" s="87">
        <f t="shared" si="6"/>
        <v>0</v>
      </c>
    </row>
    <row r="2138" spans="1:6" s="49" customFormat="1">
      <c r="A2138" s="81"/>
      <c r="B2138" s="82"/>
      <c r="C2138" s="24"/>
      <c r="D2138" s="25"/>
      <c r="F2138" s="87">
        <f t="shared" si="6"/>
        <v>0</v>
      </c>
    </row>
    <row r="2139" spans="1:6" s="49" customFormat="1">
      <c r="A2139" s="81"/>
      <c r="B2139" s="82"/>
      <c r="C2139" s="24"/>
      <c r="D2139" s="25"/>
      <c r="F2139" s="87">
        <f t="shared" si="6"/>
        <v>0</v>
      </c>
    </row>
    <row r="2140" spans="1:6" s="49" customFormat="1">
      <c r="A2140" s="81"/>
      <c r="B2140" s="82"/>
      <c r="C2140" s="24"/>
      <c r="D2140" s="25"/>
      <c r="F2140" s="87">
        <f t="shared" si="6"/>
        <v>0</v>
      </c>
    </row>
    <row r="2141" spans="1:6" s="49" customFormat="1">
      <c r="A2141" s="81"/>
      <c r="B2141" s="82"/>
      <c r="C2141" s="24"/>
      <c r="D2141" s="25"/>
      <c r="F2141" s="87">
        <f t="shared" si="6"/>
        <v>0</v>
      </c>
    </row>
    <row r="2142" spans="1:6" s="49" customFormat="1">
      <c r="A2142" s="81"/>
      <c r="B2142" s="82"/>
      <c r="C2142" s="24"/>
      <c r="D2142" s="25"/>
      <c r="F2142" s="87">
        <f t="shared" si="6"/>
        <v>0</v>
      </c>
    </row>
    <row r="2143" spans="1:6" s="49" customFormat="1">
      <c r="A2143" s="81"/>
      <c r="B2143" s="82"/>
      <c r="C2143" s="24"/>
      <c r="D2143" s="25"/>
      <c r="F2143" s="87">
        <f t="shared" si="6"/>
        <v>0</v>
      </c>
    </row>
    <row r="2144" spans="1:6" s="49" customFormat="1">
      <c r="A2144" s="81"/>
      <c r="B2144" s="82"/>
      <c r="C2144" s="24"/>
      <c r="D2144" s="25"/>
      <c r="F2144" s="87">
        <f t="shared" si="6"/>
        <v>0</v>
      </c>
    </row>
    <row r="2145" spans="1:6" s="49" customFormat="1">
      <c r="A2145" s="81"/>
      <c r="B2145" s="82"/>
      <c r="C2145" s="24"/>
      <c r="D2145" s="25"/>
      <c r="F2145" s="87">
        <f t="shared" si="6"/>
        <v>0</v>
      </c>
    </row>
    <row r="2146" spans="1:6" s="49" customFormat="1">
      <c r="A2146" s="81"/>
      <c r="B2146" s="82"/>
      <c r="C2146" s="24"/>
      <c r="D2146" s="25"/>
      <c r="F2146" s="87">
        <f t="shared" si="6"/>
        <v>0</v>
      </c>
    </row>
    <row r="2147" spans="1:6" s="49" customFormat="1">
      <c r="A2147" s="81"/>
      <c r="B2147" s="82"/>
      <c r="C2147" s="24"/>
      <c r="D2147" s="25"/>
      <c r="F2147" s="87">
        <f t="shared" si="6"/>
        <v>0</v>
      </c>
    </row>
    <row r="2148" spans="1:6" s="49" customFormat="1">
      <c r="A2148" s="81"/>
      <c r="B2148" s="82"/>
      <c r="C2148" s="24"/>
      <c r="D2148" s="25"/>
      <c r="F2148" s="87">
        <f t="shared" si="6"/>
        <v>0</v>
      </c>
    </row>
    <row r="2149" spans="1:6" s="49" customFormat="1">
      <c r="A2149" s="81"/>
      <c r="B2149" s="82"/>
      <c r="C2149" s="24"/>
      <c r="D2149" s="25"/>
      <c r="F2149" s="87">
        <f t="shared" si="6"/>
        <v>0</v>
      </c>
    </row>
    <row r="2150" spans="1:6" s="49" customFormat="1">
      <c r="A2150" s="81"/>
      <c r="B2150" s="82"/>
      <c r="C2150" s="24"/>
      <c r="D2150" s="25"/>
      <c r="F2150" s="87">
        <f t="shared" si="6"/>
        <v>0</v>
      </c>
    </row>
    <row r="2151" spans="1:6" s="49" customFormat="1">
      <c r="A2151" s="81"/>
      <c r="B2151" s="82"/>
      <c r="C2151" s="24"/>
      <c r="D2151" s="25"/>
      <c r="F2151" s="87">
        <f t="shared" si="6"/>
        <v>0</v>
      </c>
    </row>
    <row r="2152" spans="1:6" s="49" customFormat="1">
      <c r="A2152" s="81"/>
      <c r="B2152" s="82"/>
      <c r="C2152" s="24"/>
      <c r="D2152" s="25"/>
      <c r="F2152" s="87">
        <f t="shared" si="6"/>
        <v>0</v>
      </c>
    </row>
    <row r="2153" spans="1:6" s="49" customFormat="1">
      <c r="A2153" s="81"/>
      <c r="B2153" s="82"/>
      <c r="C2153" s="24"/>
      <c r="D2153" s="25"/>
      <c r="F2153" s="87">
        <f t="shared" si="6"/>
        <v>0</v>
      </c>
    </row>
    <row r="2154" spans="1:6" s="49" customFormat="1">
      <c r="A2154" s="81"/>
      <c r="B2154" s="82"/>
      <c r="C2154" s="24"/>
      <c r="D2154" s="25"/>
      <c r="F2154" s="87">
        <f t="shared" si="6"/>
        <v>0</v>
      </c>
    </row>
    <row r="2155" spans="1:6" s="49" customFormat="1">
      <c r="A2155" s="81"/>
      <c r="B2155" s="82"/>
      <c r="C2155" s="24"/>
      <c r="D2155" s="25"/>
      <c r="F2155" s="87">
        <f t="shared" si="6"/>
        <v>0</v>
      </c>
    </row>
    <row r="2156" spans="1:6" s="49" customFormat="1">
      <c r="A2156" s="81"/>
      <c r="B2156" s="82"/>
      <c r="C2156" s="24"/>
      <c r="D2156" s="25"/>
      <c r="F2156" s="87">
        <f t="shared" si="6"/>
        <v>0</v>
      </c>
    </row>
    <row r="2157" spans="1:6" s="49" customFormat="1">
      <c r="A2157" s="81"/>
      <c r="B2157" s="82"/>
      <c r="C2157" s="24"/>
      <c r="D2157" s="25"/>
      <c r="F2157" s="87">
        <f t="shared" si="6"/>
        <v>0</v>
      </c>
    </row>
    <row r="2158" spans="1:6" s="49" customFormat="1">
      <c r="A2158" s="81"/>
      <c r="B2158" s="82"/>
      <c r="C2158" s="24"/>
      <c r="D2158" s="25"/>
      <c r="F2158" s="87">
        <f t="shared" si="6"/>
        <v>0</v>
      </c>
    </row>
    <row r="2159" spans="1:6" s="49" customFormat="1">
      <c r="A2159" s="81"/>
      <c r="B2159" s="82"/>
      <c r="C2159" s="24"/>
      <c r="D2159" s="25"/>
      <c r="F2159" s="87">
        <f t="shared" si="6"/>
        <v>0</v>
      </c>
    </row>
    <row r="2160" spans="1:6" s="49" customFormat="1">
      <c r="A2160" s="81"/>
      <c r="B2160" s="82"/>
      <c r="C2160" s="24"/>
      <c r="D2160" s="25"/>
      <c r="F2160" s="87">
        <f t="shared" si="6"/>
        <v>0</v>
      </c>
    </row>
    <row r="2161" spans="1:6" s="49" customFormat="1">
      <c r="A2161" s="81"/>
      <c r="B2161" s="82"/>
      <c r="C2161" s="24"/>
      <c r="D2161" s="25"/>
      <c r="F2161" s="87">
        <f t="shared" si="6"/>
        <v>0</v>
      </c>
    </row>
    <row r="2162" spans="1:6" s="49" customFormat="1">
      <c r="A2162" s="81"/>
      <c r="B2162" s="82"/>
      <c r="C2162" s="24"/>
      <c r="D2162" s="25"/>
      <c r="F2162" s="87">
        <f t="shared" si="6"/>
        <v>0</v>
      </c>
    </row>
    <row r="2163" spans="1:6" s="49" customFormat="1">
      <c r="A2163" s="81"/>
      <c r="B2163" s="82"/>
      <c r="C2163" s="24"/>
      <c r="D2163" s="25"/>
      <c r="F2163" s="87">
        <f t="shared" si="6"/>
        <v>0</v>
      </c>
    </row>
    <row r="2164" spans="1:6" s="49" customFormat="1">
      <c r="A2164" s="81"/>
      <c r="B2164" s="82"/>
      <c r="C2164" s="24"/>
      <c r="D2164" s="25"/>
      <c r="F2164" s="87">
        <f t="shared" si="6"/>
        <v>0</v>
      </c>
    </row>
    <row r="2165" spans="1:6" s="49" customFormat="1">
      <c r="A2165" s="81"/>
      <c r="B2165" s="82"/>
      <c r="C2165" s="24"/>
      <c r="D2165" s="25"/>
      <c r="F2165" s="87">
        <f t="shared" si="6"/>
        <v>0</v>
      </c>
    </row>
    <row r="2166" spans="1:6" s="49" customFormat="1">
      <c r="A2166" s="81"/>
      <c r="B2166" s="82"/>
      <c r="C2166" s="24"/>
      <c r="D2166" s="25"/>
      <c r="F2166" s="87">
        <f t="shared" ref="F2166:F2229" si="7">E2166*D2166</f>
        <v>0</v>
      </c>
    </row>
    <row r="2167" spans="1:6" s="49" customFormat="1">
      <c r="A2167" s="81"/>
      <c r="B2167" s="82"/>
      <c r="C2167" s="24"/>
      <c r="D2167" s="25"/>
      <c r="F2167" s="87">
        <f t="shared" si="7"/>
        <v>0</v>
      </c>
    </row>
    <row r="2168" spans="1:6" s="49" customFormat="1">
      <c r="A2168" s="81"/>
      <c r="B2168" s="82"/>
      <c r="C2168" s="24"/>
      <c r="D2168" s="25"/>
      <c r="F2168" s="87">
        <f t="shared" si="7"/>
        <v>0</v>
      </c>
    </row>
    <row r="2169" spans="1:6" s="49" customFormat="1">
      <c r="A2169" s="81"/>
      <c r="B2169" s="82"/>
      <c r="C2169" s="24"/>
      <c r="D2169" s="25"/>
      <c r="F2169" s="87">
        <f t="shared" si="7"/>
        <v>0</v>
      </c>
    </row>
    <row r="2170" spans="1:6" s="49" customFormat="1">
      <c r="A2170" s="81"/>
      <c r="B2170" s="82"/>
      <c r="C2170" s="24"/>
      <c r="D2170" s="25"/>
      <c r="F2170" s="87">
        <f t="shared" si="7"/>
        <v>0</v>
      </c>
    </row>
    <row r="2171" spans="1:6" s="49" customFormat="1">
      <c r="A2171" s="81"/>
      <c r="B2171" s="82"/>
      <c r="C2171" s="24"/>
      <c r="D2171" s="25"/>
      <c r="F2171" s="87">
        <f t="shared" si="7"/>
        <v>0</v>
      </c>
    </row>
    <row r="2172" spans="1:6" s="49" customFormat="1">
      <c r="A2172" s="81"/>
      <c r="B2172" s="82"/>
      <c r="C2172" s="24"/>
      <c r="D2172" s="25"/>
      <c r="F2172" s="87">
        <f t="shared" si="7"/>
        <v>0</v>
      </c>
    </row>
    <row r="2173" spans="1:6" s="49" customFormat="1">
      <c r="A2173" s="81"/>
      <c r="B2173" s="82"/>
      <c r="C2173" s="24"/>
      <c r="D2173" s="25"/>
      <c r="F2173" s="87">
        <f t="shared" si="7"/>
        <v>0</v>
      </c>
    </row>
    <row r="2174" spans="1:6" s="49" customFormat="1">
      <c r="A2174" s="81"/>
      <c r="B2174" s="82"/>
      <c r="C2174" s="24"/>
      <c r="D2174" s="25"/>
      <c r="F2174" s="87">
        <f t="shared" si="7"/>
        <v>0</v>
      </c>
    </row>
    <row r="2175" spans="1:6" s="49" customFormat="1">
      <c r="A2175" s="81"/>
      <c r="B2175" s="82"/>
      <c r="C2175" s="24"/>
      <c r="D2175" s="25"/>
      <c r="F2175" s="87">
        <f t="shared" si="7"/>
        <v>0</v>
      </c>
    </row>
    <row r="2176" spans="1:6" s="49" customFormat="1">
      <c r="A2176" s="81"/>
      <c r="B2176" s="82"/>
      <c r="C2176" s="24"/>
      <c r="D2176" s="25"/>
      <c r="F2176" s="87">
        <f t="shared" si="7"/>
        <v>0</v>
      </c>
    </row>
    <row r="2177" spans="1:6" s="49" customFormat="1">
      <c r="A2177" s="81"/>
      <c r="B2177" s="82"/>
      <c r="C2177" s="24"/>
      <c r="D2177" s="25"/>
      <c r="F2177" s="87">
        <f t="shared" si="7"/>
        <v>0</v>
      </c>
    </row>
    <row r="2178" spans="1:6" s="49" customFormat="1">
      <c r="A2178" s="81"/>
      <c r="B2178" s="82"/>
      <c r="C2178" s="24"/>
      <c r="D2178" s="25"/>
      <c r="F2178" s="87">
        <f t="shared" si="7"/>
        <v>0</v>
      </c>
    </row>
    <row r="2179" spans="1:6" s="49" customFormat="1">
      <c r="A2179" s="81"/>
      <c r="B2179" s="82"/>
      <c r="C2179" s="24"/>
      <c r="D2179" s="25"/>
      <c r="F2179" s="87">
        <f t="shared" si="7"/>
        <v>0</v>
      </c>
    </row>
    <row r="2180" spans="1:6" s="49" customFormat="1">
      <c r="A2180" s="81"/>
      <c r="B2180" s="82"/>
      <c r="C2180" s="24"/>
      <c r="D2180" s="25"/>
      <c r="F2180" s="87">
        <f t="shared" si="7"/>
        <v>0</v>
      </c>
    </row>
    <row r="2181" spans="1:6" s="49" customFormat="1">
      <c r="A2181" s="81"/>
      <c r="B2181" s="82"/>
      <c r="C2181" s="24"/>
      <c r="D2181" s="25"/>
      <c r="F2181" s="87">
        <f t="shared" si="7"/>
        <v>0</v>
      </c>
    </row>
    <row r="2182" spans="1:6" s="49" customFormat="1">
      <c r="A2182" s="81"/>
      <c r="B2182" s="82"/>
      <c r="C2182" s="24"/>
      <c r="D2182" s="25"/>
      <c r="F2182" s="87">
        <f t="shared" si="7"/>
        <v>0</v>
      </c>
    </row>
    <row r="2183" spans="1:6" s="49" customFormat="1">
      <c r="A2183" s="81"/>
      <c r="B2183" s="82"/>
      <c r="C2183" s="24"/>
      <c r="D2183" s="25"/>
      <c r="F2183" s="87">
        <f t="shared" si="7"/>
        <v>0</v>
      </c>
    </row>
    <row r="2184" spans="1:6" s="49" customFormat="1">
      <c r="A2184" s="81"/>
      <c r="B2184" s="82"/>
      <c r="C2184" s="24"/>
      <c r="D2184" s="25"/>
      <c r="F2184" s="87">
        <f t="shared" si="7"/>
        <v>0</v>
      </c>
    </row>
    <row r="2185" spans="1:6" s="49" customFormat="1">
      <c r="A2185" s="81"/>
      <c r="B2185" s="82"/>
      <c r="C2185" s="24"/>
      <c r="D2185" s="25"/>
      <c r="F2185" s="87">
        <f t="shared" si="7"/>
        <v>0</v>
      </c>
    </row>
    <row r="2186" spans="1:6" s="49" customFormat="1">
      <c r="A2186" s="81"/>
      <c r="B2186" s="82"/>
      <c r="C2186" s="24"/>
      <c r="D2186" s="25"/>
      <c r="F2186" s="87">
        <f t="shared" si="7"/>
        <v>0</v>
      </c>
    </row>
    <row r="2187" spans="1:6" s="49" customFormat="1">
      <c r="A2187" s="81"/>
      <c r="B2187" s="82"/>
      <c r="C2187" s="24"/>
      <c r="D2187" s="25"/>
      <c r="F2187" s="87">
        <f t="shared" si="7"/>
        <v>0</v>
      </c>
    </row>
    <row r="2188" spans="1:6" s="49" customFormat="1">
      <c r="A2188" s="81"/>
      <c r="B2188" s="82"/>
      <c r="C2188" s="24"/>
      <c r="D2188" s="25"/>
      <c r="F2188" s="87">
        <f t="shared" si="7"/>
        <v>0</v>
      </c>
    </row>
    <row r="2189" spans="1:6" s="49" customFormat="1">
      <c r="A2189" s="81"/>
      <c r="B2189" s="82"/>
      <c r="C2189" s="24"/>
      <c r="D2189" s="25"/>
      <c r="F2189" s="87">
        <f t="shared" si="7"/>
        <v>0</v>
      </c>
    </row>
    <row r="2190" spans="1:6" s="49" customFormat="1">
      <c r="A2190" s="81"/>
      <c r="B2190" s="82"/>
      <c r="C2190" s="24"/>
      <c r="D2190" s="25"/>
      <c r="F2190" s="87">
        <f t="shared" si="7"/>
        <v>0</v>
      </c>
    </row>
    <row r="2191" spans="1:6" s="49" customFormat="1">
      <c r="A2191" s="81"/>
      <c r="B2191" s="82"/>
      <c r="C2191" s="24"/>
      <c r="D2191" s="25"/>
      <c r="F2191" s="87">
        <f t="shared" si="7"/>
        <v>0</v>
      </c>
    </row>
    <row r="2192" spans="1:6" s="49" customFormat="1">
      <c r="A2192" s="81"/>
      <c r="B2192" s="82"/>
      <c r="C2192" s="24"/>
      <c r="D2192" s="25"/>
      <c r="F2192" s="87">
        <f t="shared" si="7"/>
        <v>0</v>
      </c>
    </row>
    <row r="2193" spans="1:6" s="49" customFormat="1">
      <c r="A2193" s="81"/>
      <c r="B2193" s="82"/>
      <c r="C2193" s="24"/>
      <c r="D2193" s="25"/>
      <c r="F2193" s="87">
        <f t="shared" si="7"/>
        <v>0</v>
      </c>
    </row>
    <row r="2194" spans="1:6" s="49" customFormat="1">
      <c r="A2194" s="81"/>
      <c r="B2194" s="82"/>
      <c r="C2194" s="24"/>
      <c r="D2194" s="25"/>
      <c r="F2194" s="87">
        <f t="shared" si="7"/>
        <v>0</v>
      </c>
    </row>
    <row r="2195" spans="1:6" s="49" customFormat="1">
      <c r="A2195" s="81"/>
      <c r="B2195" s="82"/>
      <c r="C2195" s="24"/>
      <c r="D2195" s="25"/>
      <c r="F2195" s="87">
        <f t="shared" si="7"/>
        <v>0</v>
      </c>
    </row>
    <row r="2196" spans="1:6" s="49" customFormat="1">
      <c r="A2196" s="81"/>
      <c r="B2196" s="82"/>
      <c r="C2196" s="24"/>
      <c r="D2196" s="25"/>
      <c r="F2196" s="87">
        <f t="shared" si="7"/>
        <v>0</v>
      </c>
    </row>
    <row r="2197" spans="1:6" s="49" customFormat="1">
      <c r="A2197" s="81"/>
      <c r="B2197" s="82"/>
      <c r="C2197" s="24"/>
      <c r="D2197" s="25"/>
      <c r="F2197" s="87">
        <f t="shared" si="7"/>
        <v>0</v>
      </c>
    </row>
    <row r="2198" spans="1:6" s="49" customFormat="1">
      <c r="A2198" s="81"/>
      <c r="B2198" s="82"/>
      <c r="C2198" s="24"/>
      <c r="D2198" s="25"/>
      <c r="F2198" s="87">
        <f t="shared" si="7"/>
        <v>0</v>
      </c>
    </row>
    <row r="2199" spans="1:6" s="49" customFormat="1">
      <c r="A2199" s="81"/>
      <c r="B2199" s="82"/>
      <c r="C2199" s="24"/>
      <c r="D2199" s="25"/>
      <c r="F2199" s="87">
        <f t="shared" si="7"/>
        <v>0</v>
      </c>
    </row>
    <row r="2200" spans="1:6" s="49" customFormat="1">
      <c r="A2200" s="81"/>
      <c r="B2200" s="82"/>
      <c r="C2200" s="24"/>
      <c r="D2200" s="25"/>
      <c r="F2200" s="87">
        <f t="shared" si="7"/>
        <v>0</v>
      </c>
    </row>
    <row r="2201" spans="1:6" s="49" customFormat="1">
      <c r="A2201" s="81"/>
      <c r="B2201" s="82"/>
      <c r="C2201" s="24"/>
      <c r="D2201" s="25"/>
      <c r="F2201" s="87">
        <f t="shared" si="7"/>
        <v>0</v>
      </c>
    </row>
    <row r="2202" spans="1:6" s="49" customFormat="1">
      <c r="A2202" s="81"/>
      <c r="B2202" s="82"/>
      <c r="C2202" s="24"/>
      <c r="D2202" s="25"/>
      <c r="F2202" s="87">
        <f t="shared" si="7"/>
        <v>0</v>
      </c>
    </row>
    <row r="2203" spans="1:6" s="49" customFormat="1">
      <c r="A2203" s="81"/>
      <c r="B2203" s="82"/>
      <c r="C2203" s="24"/>
      <c r="D2203" s="25"/>
      <c r="F2203" s="87">
        <f t="shared" si="7"/>
        <v>0</v>
      </c>
    </row>
    <row r="2204" spans="1:6" s="49" customFormat="1">
      <c r="A2204" s="81"/>
      <c r="B2204" s="82"/>
      <c r="C2204" s="24"/>
      <c r="D2204" s="25"/>
      <c r="F2204" s="87">
        <f t="shared" si="7"/>
        <v>0</v>
      </c>
    </row>
    <row r="2205" spans="1:6" s="49" customFormat="1">
      <c r="A2205" s="81"/>
      <c r="B2205" s="82"/>
      <c r="C2205" s="24"/>
      <c r="D2205" s="25"/>
      <c r="F2205" s="87">
        <f t="shared" si="7"/>
        <v>0</v>
      </c>
    </row>
    <row r="2206" spans="1:6" s="49" customFormat="1">
      <c r="A2206" s="81"/>
      <c r="B2206" s="82"/>
      <c r="C2206" s="24"/>
      <c r="D2206" s="25"/>
      <c r="F2206" s="87">
        <f t="shared" si="7"/>
        <v>0</v>
      </c>
    </row>
    <row r="2207" spans="1:6" s="49" customFormat="1">
      <c r="A2207" s="81"/>
      <c r="B2207" s="82"/>
      <c r="C2207" s="24"/>
      <c r="D2207" s="25"/>
      <c r="F2207" s="87">
        <f t="shared" si="7"/>
        <v>0</v>
      </c>
    </row>
    <row r="2208" spans="1:6" s="49" customFormat="1">
      <c r="A2208" s="81"/>
      <c r="B2208" s="82"/>
      <c r="C2208" s="24"/>
      <c r="D2208" s="25"/>
      <c r="F2208" s="87">
        <f t="shared" si="7"/>
        <v>0</v>
      </c>
    </row>
    <row r="2209" spans="1:6" s="49" customFormat="1">
      <c r="A2209" s="81"/>
      <c r="B2209" s="82"/>
      <c r="C2209" s="24"/>
      <c r="D2209" s="25"/>
      <c r="F2209" s="87">
        <f t="shared" si="7"/>
        <v>0</v>
      </c>
    </row>
    <row r="2210" spans="1:6" s="49" customFormat="1">
      <c r="A2210" s="81"/>
      <c r="B2210" s="82"/>
      <c r="C2210" s="24"/>
      <c r="D2210" s="25"/>
      <c r="F2210" s="87">
        <f t="shared" si="7"/>
        <v>0</v>
      </c>
    </row>
    <row r="2211" spans="1:6" s="49" customFormat="1">
      <c r="A2211" s="81"/>
      <c r="B2211" s="82"/>
      <c r="C2211" s="24"/>
      <c r="D2211" s="25"/>
      <c r="F2211" s="87">
        <f t="shared" si="7"/>
        <v>0</v>
      </c>
    </row>
    <row r="2212" spans="1:6" s="49" customFormat="1">
      <c r="A2212" s="81"/>
      <c r="B2212" s="82"/>
      <c r="C2212" s="24"/>
      <c r="D2212" s="25"/>
      <c r="F2212" s="87">
        <f t="shared" si="7"/>
        <v>0</v>
      </c>
    </row>
    <row r="2213" spans="1:6" s="49" customFormat="1">
      <c r="A2213" s="81"/>
      <c r="B2213" s="82"/>
      <c r="C2213" s="24"/>
      <c r="D2213" s="25"/>
      <c r="F2213" s="87">
        <f t="shared" si="7"/>
        <v>0</v>
      </c>
    </row>
    <row r="2214" spans="1:6" s="49" customFormat="1">
      <c r="A2214" s="81"/>
      <c r="B2214" s="82"/>
      <c r="C2214" s="24"/>
      <c r="D2214" s="25"/>
      <c r="F2214" s="87">
        <f t="shared" si="7"/>
        <v>0</v>
      </c>
    </row>
    <row r="2215" spans="1:6" s="49" customFormat="1">
      <c r="A2215" s="81"/>
      <c r="B2215" s="82"/>
      <c r="C2215" s="24"/>
      <c r="D2215" s="25"/>
      <c r="F2215" s="87">
        <f t="shared" si="7"/>
        <v>0</v>
      </c>
    </row>
    <row r="2216" spans="1:6" s="49" customFormat="1">
      <c r="A2216" s="81"/>
      <c r="B2216" s="82"/>
      <c r="C2216" s="24"/>
      <c r="D2216" s="25"/>
      <c r="F2216" s="87">
        <f t="shared" si="7"/>
        <v>0</v>
      </c>
    </row>
    <row r="2217" spans="1:6" s="49" customFormat="1">
      <c r="A2217" s="81"/>
      <c r="B2217" s="82"/>
      <c r="C2217" s="24"/>
      <c r="D2217" s="25"/>
      <c r="F2217" s="87">
        <f t="shared" si="7"/>
        <v>0</v>
      </c>
    </row>
    <row r="2218" spans="1:6" s="49" customFormat="1">
      <c r="A2218" s="81"/>
      <c r="B2218" s="82"/>
      <c r="C2218" s="24"/>
      <c r="D2218" s="25"/>
      <c r="F2218" s="87">
        <f t="shared" si="7"/>
        <v>0</v>
      </c>
    </row>
    <row r="2219" spans="1:6" s="49" customFormat="1">
      <c r="A2219" s="81"/>
      <c r="B2219" s="82"/>
      <c r="C2219" s="24"/>
      <c r="D2219" s="25"/>
      <c r="F2219" s="87">
        <f t="shared" si="7"/>
        <v>0</v>
      </c>
    </row>
    <row r="2220" spans="1:6" s="49" customFormat="1">
      <c r="A2220" s="81"/>
      <c r="B2220" s="82"/>
      <c r="C2220" s="24"/>
      <c r="D2220" s="25"/>
      <c r="F2220" s="87">
        <f t="shared" si="7"/>
        <v>0</v>
      </c>
    </row>
    <row r="2221" spans="1:6" s="49" customFormat="1">
      <c r="A2221" s="81"/>
      <c r="B2221" s="82"/>
      <c r="C2221" s="24"/>
      <c r="D2221" s="25"/>
      <c r="F2221" s="87">
        <f t="shared" si="7"/>
        <v>0</v>
      </c>
    </row>
    <row r="2222" spans="1:6" s="49" customFormat="1">
      <c r="A2222" s="81"/>
      <c r="B2222" s="82"/>
      <c r="C2222" s="24"/>
      <c r="D2222" s="25"/>
      <c r="F2222" s="87">
        <f t="shared" si="7"/>
        <v>0</v>
      </c>
    </row>
    <row r="2223" spans="1:6" s="49" customFormat="1">
      <c r="A2223" s="81"/>
      <c r="B2223" s="82"/>
      <c r="C2223" s="24"/>
      <c r="D2223" s="25"/>
      <c r="F2223" s="87">
        <f t="shared" si="7"/>
        <v>0</v>
      </c>
    </row>
    <row r="2224" spans="1:6" s="49" customFormat="1">
      <c r="A2224" s="81"/>
      <c r="B2224" s="82"/>
      <c r="C2224" s="24"/>
      <c r="D2224" s="25"/>
      <c r="F2224" s="87">
        <f t="shared" si="7"/>
        <v>0</v>
      </c>
    </row>
    <row r="2225" spans="1:6" s="49" customFormat="1">
      <c r="A2225" s="81"/>
      <c r="B2225" s="82"/>
      <c r="C2225" s="24"/>
      <c r="D2225" s="25"/>
      <c r="F2225" s="87">
        <f t="shared" si="7"/>
        <v>0</v>
      </c>
    </row>
    <row r="2226" spans="1:6" s="49" customFormat="1">
      <c r="A2226" s="81"/>
      <c r="B2226" s="82"/>
      <c r="C2226" s="24"/>
      <c r="D2226" s="25"/>
      <c r="F2226" s="87">
        <f t="shared" si="7"/>
        <v>0</v>
      </c>
    </row>
    <row r="2227" spans="1:6" s="49" customFormat="1">
      <c r="A2227" s="81"/>
      <c r="B2227" s="82"/>
      <c r="C2227" s="24"/>
      <c r="D2227" s="25"/>
      <c r="F2227" s="87">
        <f t="shared" si="7"/>
        <v>0</v>
      </c>
    </row>
    <row r="2228" spans="1:6" s="49" customFormat="1">
      <c r="A2228" s="81"/>
      <c r="B2228" s="82"/>
      <c r="C2228" s="24"/>
      <c r="D2228" s="25"/>
      <c r="F2228" s="87">
        <f t="shared" si="7"/>
        <v>0</v>
      </c>
    </row>
    <row r="2229" spans="1:6" s="49" customFormat="1">
      <c r="A2229" s="81"/>
      <c r="B2229" s="82"/>
      <c r="C2229" s="24"/>
      <c r="D2229" s="25"/>
      <c r="F2229" s="87">
        <f t="shared" si="7"/>
        <v>0</v>
      </c>
    </row>
    <row r="2230" spans="1:6" s="49" customFormat="1">
      <c r="A2230" s="81"/>
      <c r="B2230" s="82"/>
      <c r="C2230" s="24"/>
      <c r="D2230" s="25"/>
      <c r="F2230" s="87">
        <f t="shared" ref="F2230:F2293" si="8">E2230*D2230</f>
        <v>0</v>
      </c>
    </row>
    <row r="2231" spans="1:6" s="49" customFormat="1">
      <c r="A2231" s="81"/>
      <c r="B2231" s="82"/>
      <c r="C2231" s="24"/>
      <c r="D2231" s="25"/>
      <c r="F2231" s="87">
        <f t="shared" si="8"/>
        <v>0</v>
      </c>
    </row>
    <row r="2232" spans="1:6" s="49" customFormat="1">
      <c r="A2232" s="81"/>
      <c r="B2232" s="82"/>
      <c r="C2232" s="24"/>
      <c r="D2232" s="25"/>
      <c r="F2232" s="87">
        <f t="shared" si="8"/>
        <v>0</v>
      </c>
    </row>
    <row r="2233" spans="1:6" s="49" customFormat="1">
      <c r="A2233" s="81"/>
      <c r="B2233" s="82"/>
      <c r="C2233" s="24"/>
      <c r="D2233" s="25"/>
      <c r="F2233" s="87">
        <f t="shared" si="8"/>
        <v>0</v>
      </c>
    </row>
    <row r="2234" spans="1:6" s="49" customFormat="1">
      <c r="A2234" s="81"/>
      <c r="B2234" s="82"/>
      <c r="C2234" s="24"/>
      <c r="D2234" s="25"/>
      <c r="F2234" s="87">
        <f t="shared" si="8"/>
        <v>0</v>
      </c>
    </row>
    <row r="2235" spans="1:6" s="49" customFormat="1">
      <c r="A2235" s="81"/>
      <c r="B2235" s="82"/>
      <c r="C2235" s="24"/>
      <c r="D2235" s="25"/>
      <c r="F2235" s="87">
        <f t="shared" si="8"/>
        <v>0</v>
      </c>
    </row>
    <row r="2236" spans="1:6" s="49" customFormat="1">
      <c r="A2236" s="81"/>
      <c r="B2236" s="82"/>
      <c r="C2236" s="24"/>
      <c r="D2236" s="25"/>
      <c r="F2236" s="87">
        <f t="shared" si="8"/>
        <v>0</v>
      </c>
    </row>
    <row r="2237" spans="1:6" s="49" customFormat="1">
      <c r="A2237" s="81"/>
      <c r="B2237" s="82"/>
      <c r="C2237" s="24"/>
      <c r="D2237" s="25"/>
      <c r="F2237" s="87">
        <f t="shared" si="8"/>
        <v>0</v>
      </c>
    </row>
    <row r="2238" spans="1:6" s="49" customFormat="1">
      <c r="A2238" s="81"/>
      <c r="B2238" s="82"/>
      <c r="C2238" s="24"/>
      <c r="D2238" s="25"/>
      <c r="F2238" s="87">
        <f t="shared" si="8"/>
        <v>0</v>
      </c>
    </row>
    <row r="2239" spans="1:6" s="49" customFormat="1">
      <c r="A2239" s="81"/>
      <c r="B2239" s="82"/>
      <c r="C2239" s="24"/>
      <c r="D2239" s="25"/>
      <c r="F2239" s="87">
        <f t="shared" si="8"/>
        <v>0</v>
      </c>
    </row>
    <row r="2240" spans="1:6" s="49" customFormat="1">
      <c r="A2240" s="81"/>
      <c r="B2240" s="82"/>
      <c r="C2240" s="24"/>
      <c r="D2240" s="25"/>
      <c r="F2240" s="87">
        <f t="shared" si="8"/>
        <v>0</v>
      </c>
    </row>
    <row r="2241" spans="1:6" s="49" customFormat="1">
      <c r="A2241" s="81"/>
      <c r="B2241" s="82"/>
      <c r="C2241" s="24"/>
      <c r="D2241" s="25"/>
      <c r="F2241" s="87">
        <f t="shared" si="8"/>
        <v>0</v>
      </c>
    </row>
    <row r="2242" spans="1:6" s="49" customFormat="1">
      <c r="A2242" s="81"/>
      <c r="B2242" s="82"/>
      <c r="C2242" s="24"/>
      <c r="D2242" s="25"/>
      <c r="F2242" s="87">
        <f t="shared" si="8"/>
        <v>0</v>
      </c>
    </row>
    <row r="2243" spans="1:6" s="49" customFormat="1">
      <c r="A2243" s="81"/>
      <c r="B2243" s="82"/>
      <c r="C2243" s="24"/>
      <c r="D2243" s="25"/>
      <c r="F2243" s="87">
        <f t="shared" si="8"/>
        <v>0</v>
      </c>
    </row>
    <row r="2244" spans="1:6" s="49" customFormat="1">
      <c r="A2244" s="81"/>
      <c r="B2244" s="82"/>
      <c r="C2244" s="24"/>
      <c r="D2244" s="25"/>
      <c r="F2244" s="87">
        <f t="shared" si="8"/>
        <v>0</v>
      </c>
    </row>
    <row r="2245" spans="1:6" s="49" customFormat="1">
      <c r="A2245" s="81"/>
      <c r="B2245" s="82"/>
      <c r="C2245" s="24"/>
      <c r="D2245" s="25"/>
      <c r="F2245" s="87">
        <f t="shared" si="8"/>
        <v>0</v>
      </c>
    </row>
    <row r="2246" spans="1:6" s="49" customFormat="1">
      <c r="A2246" s="81"/>
      <c r="B2246" s="82"/>
      <c r="C2246" s="24"/>
      <c r="D2246" s="25"/>
      <c r="F2246" s="87">
        <f t="shared" si="8"/>
        <v>0</v>
      </c>
    </row>
    <row r="2247" spans="1:6" s="49" customFormat="1">
      <c r="A2247" s="81"/>
      <c r="B2247" s="82"/>
      <c r="C2247" s="24"/>
      <c r="D2247" s="25"/>
      <c r="F2247" s="87">
        <f t="shared" si="8"/>
        <v>0</v>
      </c>
    </row>
    <row r="2248" spans="1:6" s="49" customFormat="1">
      <c r="A2248" s="81"/>
      <c r="B2248" s="82"/>
      <c r="C2248" s="24"/>
      <c r="D2248" s="25"/>
      <c r="F2248" s="87">
        <f t="shared" si="8"/>
        <v>0</v>
      </c>
    </row>
    <row r="2249" spans="1:6" s="49" customFormat="1">
      <c r="A2249" s="81"/>
      <c r="B2249" s="82"/>
      <c r="C2249" s="24"/>
      <c r="D2249" s="25"/>
      <c r="F2249" s="87">
        <f t="shared" si="8"/>
        <v>0</v>
      </c>
    </row>
    <row r="2250" spans="1:6" s="49" customFormat="1">
      <c r="A2250" s="81"/>
      <c r="B2250" s="82"/>
      <c r="C2250" s="24"/>
      <c r="D2250" s="25"/>
      <c r="F2250" s="87">
        <f t="shared" si="8"/>
        <v>0</v>
      </c>
    </row>
    <row r="2251" spans="1:6" s="49" customFormat="1">
      <c r="A2251" s="81"/>
      <c r="B2251" s="82"/>
      <c r="C2251" s="24"/>
      <c r="D2251" s="25"/>
      <c r="F2251" s="87">
        <f t="shared" si="8"/>
        <v>0</v>
      </c>
    </row>
    <row r="2252" spans="1:6" s="49" customFormat="1">
      <c r="A2252" s="81"/>
      <c r="B2252" s="82"/>
      <c r="C2252" s="24"/>
      <c r="D2252" s="25"/>
      <c r="F2252" s="87">
        <f t="shared" si="8"/>
        <v>0</v>
      </c>
    </row>
    <row r="2253" spans="1:6" s="49" customFormat="1">
      <c r="A2253" s="81"/>
      <c r="B2253" s="82"/>
      <c r="C2253" s="24"/>
      <c r="D2253" s="25"/>
      <c r="F2253" s="87">
        <f t="shared" si="8"/>
        <v>0</v>
      </c>
    </row>
    <row r="2254" spans="1:6" s="49" customFormat="1">
      <c r="A2254" s="81"/>
      <c r="B2254" s="82"/>
      <c r="C2254" s="24"/>
      <c r="D2254" s="25"/>
      <c r="F2254" s="87">
        <f t="shared" si="8"/>
        <v>0</v>
      </c>
    </row>
    <row r="2255" spans="1:6" s="49" customFormat="1">
      <c r="A2255" s="81"/>
      <c r="B2255" s="82"/>
      <c r="C2255" s="24"/>
      <c r="D2255" s="25"/>
      <c r="F2255" s="87">
        <f t="shared" si="8"/>
        <v>0</v>
      </c>
    </row>
    <row r="2256" spans="1:6" s="49" customFormat="1">
      <c r="A2256" s="81"/>
      <c r="B2256" s="82"/>
      <c r="C2256" s="24"/>
      <c r="D2256" s="25"/>
      <c r="F2256" s="87">
        <f t="shared" si="8"/>
        <v>0</v>
      </c>
    </row>
    <row r="2257" spans="1:6" s="49" customFormat="1">
      <c r="A2257" s="81"/>
      <c r="B2257" s="82"/>
      <c r="C2257" s="24"/>
      <c r="D2257" s="25"/>
      <c r="F2257" s="87">
        <f t="shared" si="8"/>
        <v>0</v>
      </c>
    </row>
    <row r="2258" spans="1:6" s="49" customFormat="1">
      <c r="A2258" s="81"/>
      <c r="B2258" s="82"/>
      <c r="C2258" s="24"/>
      <c r="D2258" s="25"/>
      <c r="F2258" s="87">
        <f t="shared" si="8"/>
        <v>0</v>
      </c>
    </row>
    <row r="2259" spans="1:6" s="49" customFormat="1">
      <c r="A2259" s="81"/>
      <c r="B2259" s="82"/>
      <c r="C2259" s="24"/>
      <c r="D2259" s="25"/>
      <c r="F2259" s="87">
        <f t="shared" si="8"/>
        <v>0</v>
      </c>
    </row>
    <row r="2260" spans="1:6" s="49" customFormat="1">
      <c r="A2260" s="81"/>
      <c r="B2260" s="82"/>
      <c r="C2260" s="24"/>
      <c r="D2260" s="25"/>
      <c r="F2260" s="87">
        <f t="shared" si="8"/>
        <v>0</v>
      </c>
    </row>
    <row r="2261" spans="1:6" s="49" customFormat="1">
      <c r="A2261" s="81"/>
      <c r="B2261" s="82"/>
      <c r="C2261" s="24"/>
      <c r="D2261" s="25"/>
      <c r="F2261" s="87">
        <f t="shared" si="8"/>
        <v>0</v>
      </c>
    </row>
    <row r="2262" spans="1:6" s="49" customFormat="1">
      <c r="A2262" s="81"/>
      <c r="B2262" s="82"/>
      <c r="C2262" s="24"/>
      <c r="D2262" s="25"/>
      <c r="F2262" s="87">
        <f t="shared" si="8"/>
        <v>0</v>
      </c>
    </row>
    <row r="2263" spans="1:6" s="49" customFormat="1">
      <c r="A2263" s="81"/>
      <c r="B2263" s="82"/>
      <c r="C2263" s="24"/>
      <c r="D2263" s="25"/>
      <c r="F2263" s="87">
        <f t="shared" si="8"/>
        <v>0</v>
      </c>
    </row>
    <row r="2264" spans="1:6" s="49" customFormat="1">
      <c r="A2264" s="81"/>
      <c r="B2264" s="82"/>
      <c r="C2264" s="24"/>
      <c r="D2264" s="25"/>
      <c r="F2264" s="87">
        <f t="shared" si="8"/>
        <v>0</v>
      </c>
    </row>
    <row r="2265" spans="1:6" s="49" customFormat="1">
      <c r="A2265" s="81"/>
      <c r="B2265" s="82"/>
      <c r="C2265" s="24"/>
      <c r="D2265" s="25"/>
      <c r="F2265" s="87">
        <f t="shared" si="8"/>
        <v>0</v>
      </c>
    </row>
    <row r="2266" spans="1:6" s="49" customFormat="1">
      <c r="A2266" s="81"/>
      <c r="B2266" s="82"/>
      <c r="C2266" s="24"/>
      <c r="D2266" s="25"/>
      <c r="F2266" s="87">
        <f t="shared" si="8"/>
        <v>0</v>
      </c>
    </row>
    <row r="2267" spans="1:6" s="49" customFormat="1">
      <c r="A2267" s="81"/>
      <c r="B2267" s="82"/>
      <c r="C2267" s="24"/>
      <c r="D2267" s="25"/>
      <c r="F2267" s="87">
        <f t="shared" si="8"/>
        <v>0</v>
      </c>
    </row>
    <row r="2268" spans="1:6" s="49" customFormat="1">
      <c r="A2268" s="81"/>
      <c r="B2268" s="82"/>
      <c r="C2268" s="24"/>
      <c r="D2268" s="25"/>
      <c r="F2268" s="87">
        <f t="shared" si="8"/>
        <v>0</v>
      </c>
    </row>
    <row r="2269" spans="1:6" s="49" customFormat="1">
      <c r="A2269" s="81"/>
      <c r="B2269" s="82"/>
      <c r="C2269" s="24"/>
      <c r="D2269" s="25"/>
      <c r="F2269" s="87">
        <f t="shared" si="8"/>
        <v>0</v>
      </c>
    </row>
    <row r="2270" spans="1:6" s="49" customFormat="1">
      <c r="A2270" s="81"/>
      <c r="B2270" s="82"/>
      <c r="C2270" s="24"/>
      <c r="D2270" s="25"/>
      <c r="F2270" s="87">
        <f t="shared" si="8"/>
        <v>0</v>
      </c>
    </row>
    <row r="2271" spans="1:6" s="49" customFormat="1">
      <c r="A2271" s="81"/>
      <c r="B2271" s="82"/>
      <c r="C2271" s="24"/>
      <c r="D2271" s="25"/>
      <c r="F2271" s="87">
        <f t="shared" si="8"/>
        <v>0</v>
      </c>
    </row>
    <row r="2272" spans="1:6" s="49" customFormat="1">
      <c r="A2272" s="81"/>
      <c r="B2272" s="82"/>
      <c r="C2272" s="24"/>
      <c r="D2272" s="25"/>
      <c r="F2272" s="87">
        <f t="shared" si="8"/>
        <v>0</v>
      </c>
    </row>
    <row r="2273" spans="1:6" s="49" customFormat="1">
      <c r="A2273" s="81"/>
      <c r="B2273" s="82"/>
      <c r="C2273" s="24"/>
      <c r="D2273" s="25"/>
      <c r="F2273" s="87">
        <f t="shared" si="8"/>
        <v>0</v>
      </c>
    </row>
    <row r="2274" spans="1:6" s="49" customFormat="1">
      <c r="A2274" s="81"/>
      <c r="B2274" s="82"/>
      <c r="C2274" s="24"/>
      <c r="D2274" s="25"/>
      <c r="F2274" s="87">
        <f t="shared" si="8"/>
        <v>0</v>
      </c>
    </row>
    <row r="2275" spans="1:6" s="49" customFormat="1">
      <c r="A2275" s="81"/>
      <c r="B2275" s="82"/>
      <c r="C2275" s="24"/>
      <c r="D2275" s="25"/>
      <c r="F2275" s="87">
        <f t="shared" si="8"/>
        <v>0</v>
      </c>
    </row>
    <row r="2276" spans="1:6" s="49" customFormat="1">
      <c r="A2276" s="81"/>
      <c r="B2276" s="82"/>
      <c r="C2276" s="24"/>
      <c r="D2276" s="25"/>
      <c r="F2276" s="87">
        <f t="shared" si="8"/>
        <v>0</v>
      </c>
    </row>
    <row r="2277" spans="1:6" s="49" customFormat="1">
      <c r="A2277" s="81"/>
      <c r="B2277" s="82"/>
      <c r="C2277" s="24"/>
      <c r="D2277" s="25"/>
      <c r="F2277" s="87">
        <f t="shared" si="8"/>
        <v>0</v>
      </c>
    </row>
    <row r="2278" spans="1:6" s="49" customFormat="1">
      <c r="A2278" s="81"/>
      <c r="B2278" s="82"/>
      <c r="C2278" s="24"/>
      <c r="D2278" s="25"/>
      <c r="F2278" s="87">
        <f t="shared" si="8"/>
        <v>0</v>
      </c>
    </row>
    <row r="2279" spans="1:6" s="49" customFormat="1">
      <c r="A2279" s="81"/>
      <c r="B2279" s="82"/>
      <c r="C2279" s="24"/>
      <c r="D2279" s="25"/>
      <c r="F2279" s="87">
        <f t="shared" si="8"/>
        <v>0</v>
      </c>
    </row>
    <row r="2280" spans="1:6" s="49" customFormat="1">
      <c r="A2280" s="81"/>
      <c r="B2280" s="82"/>
      <c r="C2280" s="24"/>
      <c r="D2280" s="25"/>
      <c r="F2280" s="87">
        <f t="shared" si="8"/>
        <v>0</v>
      </c>
    </row>
    <row r="2281" spans="1:6" s="49" customFormat="1">
      <c r="A2281" s="81"/>
      <c r="B2281" s="82"/>
      <c r="C2281" s="24"/>
      <c r="D2281" s="25"/>
      <c r="F2281" s="87">
        <f t="shared" si="8"/>
        <v>0</v>
      </c>
    </row>
    <row r="2282" spans="1:6" s="49" customFormat="1">
      <c r="A2282" s="81"/>
      <c r="B2282" s="82"/>
      <c r="C2282" s="24"/>
      <c r="D2282" s="25"/>
      <c r="F2282" s="87">
        <f t="shared" si="8"/>
        <v>0</v>
      </c>
    </row>
    <row r="2283" spans="1:6" s="49" customFormat="1">
      <c r="A2283" s="81"/>
      <c r="B2283" s="82"/>
      <c r="C2283" s="24"/>
      <c r="D2283" s="25"/>
      <c r="F2283" s="87">
        <f t="shared" si="8"/>
        <v>0</v>
      </c>
    </row>
    <row r="2284" spans="1:6" s="49" customFormat="1">
      <c r="A2284" s="81"/>
      <c r="B2284" s="82"/>
      <c r="C2284" s="24"/>
      <c r="D2284" s="25"/>
      <c r="F2284" s="87">
        <f t="shared" si="8"/>
        <v>0</v>
      </c>
    </row>
    <row r="2285" spans="1:6" s="49" customFormat="1">
      <c r="A2285" s="81"/>
      <c r="B2285" s="82"/>
      <c r="C2285" s="24"/>
      <c r="D2285" s="25"/>
      <c r="F2285" s="87">
        <f t="shared" si="8"/>
        <v>0</v>
      </c>
    </row>
    <row r="2286" spans="1:6" s="49" customFormat="1">
      <c r="A2286" s="81"/>
      <c r="B2286" s="82"/>
      <c r="C2286" s="24"/>
      <c r="D2286" s="25"/>
      <c r="F2286" s="87">
        <f t="shared" si="8"/>
        <v>0</v>
      </c>
    </row>
    <row r="2287" spans="1:6" s="49" customFormat="1">
      <c r="A2287" s="81"/>
      <c r="B2287" s="82"/>
      <c r="C2287" s="24"/>
      <c r="D2287" s="25"/>
      <c r="F2287" s="87">
        <f t="shared" si="8"/>
        <v>0</v>
      </c>
    </row>
    <row r="2288" spans="1:6" s="49" customFormat="1">
      <c r="A2288" s="81"/>
      <c r="B2288" s="82"/>
      <c r="C2288" s="24"/>
      <c r="D2288" s="25"/>
      <c r="F2288" s="87">
        <f t="shared" si="8"/>
        <v>0</v>
      </c>
    </row>
    <row r="2289" spans="1:6" s="49" customFormat="1">
      <c r="A2289" s="81"/>
      <c r="B2289" s="82"/>
      <c r="C2289" s="24"/>
      <c r="D2289" s="25"/>
      <c r="F2289" s="87">
        <f t="shared" si="8"/>
        <v>0</v>
      </c>
    </row>
    <row r="2290" spans="1:6" s="49" customFormat="1">
      <c r="A2290" s="81"/>
      <c r="B2290" s="82"/>
      <c r="C2290" s="24"/>
      <c r="D2290" s="25"/>
      <c r="F2290" s="87">
        <f t="shared" si="8"/>
        <v>0</v>
      </c>
    </row>
    <row r="2291" spans="1:6" s="49" customFormat="1">
      <c r="A2291" s="81"/>
      <c r="B2291" s="82"/>
      <c r="C2291" s="24"/>
      <c r="D2291" s="25"/>
      <c r="F2291" s="87">
        <f t="shared" si="8"/>
        <v>0</v>
      </c>
    </row>
    <row r="2292" spans="1:6" s="49" customFormat="1">
      <c r="A2292" s="81"/>
      <c r="B2292" s="82"/>
      <c r="C2292" s="24"/>
      <c r="D2292" s="25"/>
      <c r="F2292" s="87">
        <f t="shared" si="8"/>
        <v>0</v>
      </c>
    </row>
    <row r="2293" spans="1:6" s="49" customFormat="1">
      <c r="A2293" s="81"/>
      <c r="B2293" s="82"/>
      <c r="C2293" s="24"/>
      <c r="D2293" s="25"/>
      <c r="F2293" s="87">
        <f t="shared" si="8"/>
        <v>0</v>
      </c>
    </row>
    <row r="2294" spans="1:6" s="49" customFormat="1">
      <c r="A2294" s="81"/>
      <c r="B2294" s="82"/>
      <c r="C2294" s="24"/>
      <c r="D2294" s="25"/>
      <c r="F2294" s="87">
        <f t="shared" ref="F2294:F2357" si="9">E2294*D2294</f>
        <v>0</v>
      </c>
    </row>
    <row r="2295" spans="1:6" s="49" customFormat="1">
      <c r="A2295" s="81"/>
      <c r="B2295" s="82"/>
      <c r="C2295" s="24"/>
      <c r="D2295" s="25"/>
      <c r="F2295" s="87">
        <f t="shared" si="9"/>
        <v>0</v>
      </c>
    </row>
    <row r="2296" spans="1:6" s="49" customFormat="1">
      <c r="A2296" s="81"/>
      <c r="B2296" s="82"/>
      <c r="C2296" s="24"/>
      <c r="D2296" s="25"/>
      <c r="F2296" s="87">
        <f t="shared" si="9"/>
        <v>0</v>
      </c>
    </row>
    <row r="2297" spans="1:6" s="49" customFormat="1">
      <c r="A2297" s="81"/>
      <c r="B2297" s="82"/>
      <c r="C2297" s="24"/>
      <c r="D2297" s="25"/>
      <c r="F2297" s="87">
        <f t="shared" si="9"/>
        <v>0</v>
      </c>
    </row>
    <row r="2298" spans="1:6" s="49" customFormat="1">
      <c r="A2298" s="81"/>
      <c r="B2298" s="82"/>
      <c r="C2298" s="24"/>
      <c r="D2298" s="25"/>
      <c r="F2298" s="87">
        <f t="shared" si="9"/>
        <v>0</v>
      </c>
    </row>
    <row r="2299" spans="1:6" s="49" customFormat="1">
      <c r="A2299" s="81"/>
      <c r="B2299" s="82"/>
      <c r="C2299" s="24"/>
      <c r="D2299" s="25"/>
      <c r="F2299" s="87">
        <f t="shared" si="9"/>
        <v>0</v>
      </c>
    </row>
    <row r="2300" spans="1:6" s="49" customFormat="1">
      <c r="A2300" s="81"/>
      <c r="B2300" s="82"/>
      <c r="C2300" s="24"/>
      <c r="D2300" s="25"/>
      <c r="F2300" s="87">
        <f t="shared" si="9"/>
        <v>0</v>
      </c>
    </row>
    <row r="2301" spans="1:6" s="49" customFormat="1">
      <c r="A2301" s="81"/>
      <c r="B2301" s="82"/>
      <c r="C2301" s="24"/>
      <c r="D2301" s="25"/>
      <c r="F2301" s="87">
        <f t="shared" si="9"/>
        <v>0</v>
      </c>
    </row>
    <row r="2302" spans="1:6" s="49" customFormat="1">
      <c r="A2302" s="81"/>
      <c r="B2302" s="82"/>
      <c r="C2302" s="24"/>
      <c r="D2302" s="25"/>
      <c r="F2302" s="87">
        <f t="shared" si="9"/>
        <v>0</v>
      </c>
    </row>
    <row r="2303" spans="1:6" s="49" customFormat="1">
      <c r="A2303" s="81"/>
      <c r="B2303" s="82"/>
      <c r="C2303" s="24"/>
      <c r="D2303" s="25"/>
      <c r="F2303" s="87">
        <f t="shared" si="9"/>
        <v>0</v>
      </c>
    </row>
    <row r="2304" spans="1:6" s="49" customFormat="1">
      <c r="A2304" s="81"/>
      <c r="B2304" s="82"/>
      <c r="C2304" s="24"/>
      <c r="D2304" s="25"/>
      <c r="F2304" s="87">
        <f t="shared" si="9"/>
        <v>0</v>
      </c>
    </row>
    <row r="2305" spans="1:6" s="49" customFormat="1">
      <c r="A2305" s="81"/>
      <c r="B2305" s="82"/>
      <c r="C2305" s="24"/>
      <c r="D2305" s="25"/>
      <c r="F2305" s="87">
        <f t="shared" si="9"/>
        <v>0</v>
      </c>
    </row>
    <row r="2306" spans="1:6" s="49" customFormat="1">
      <c r="A2306" s="81"/>
      <c r="B2306" s="82"/>
      <c r="C2306" s="24"/>
      <c r="D2306" s="25"/>
      <c r="F2306" s="87">
        <f t="shared" si="9"/>
        <v>0</v>
      </c>
    </row>
    <row r="2307" spans="1:6" s="49" customFormat="1">
      <c r="A2307" s="81"/>
      <c r="B2307" s="82"/>
      <c r="C2307" s="24"/>
      <c r="D2307" s="25"/>
      <c r="F2307" s="87">
        <f t="shared" si="9"/>
        <v>0</v>
      </c>
    </row>
    <row r="2308" spans="1:6" s="49" customFormat="1">
      <c r="A2308" s="81"/>
      <c r="B2308" s="82"/>
      <c r="C2308" s="24"/>
      <c r="D2308" s="25"/>
      <c r="F2308" s="87">
        <f t="shared" si="9"/>
        <v>0</v>
      </c>
    </row>
    <row r="2309" spans="1:6" s="49" customFormat="1">
      <c r="A2309" s="81"/>
      <c r="B2309" s="82"/>
      <c r="C2309" s="24"/>
      <c r="D2309" s="25"/>
      <c r="F2309" s="87">
        <f t="shared" si="9"/>
        <v>0</v>
      </c>
    </row>
    <row r="2310" spans="1:6" s="49" customFormat="1">
      <c r="A2310" s="81"/>
      <c r="B2310" s="82"/>
      <c r="C2310" s="24"/>
      <c r="D2310" s="25"/>
      <c r="F2310" s="87">
        <f t="shared" si="9"/>
        <v>0</v>
      </c>
    </row>
    <row r="2311" spans="1:6" s="49" customFormat="1">
      <c r="A2311" s="81"/>
      <c r="B2311" s="82"/>
      <c r="C2311" s="24"/>
      <c r="D2311" s="25"/>
      <c r="F2311" s="87">
        <f t="shared" si="9"/>
        <v>0</v>
      </c>
    </row>
    <row r="2312" spans="1:6" s="49" customFormat="1">
      <c r="A2312" s="81"/>
      <c r="B2312" s="82"/>
      <c r="C2312" s="24"/>
      <c r="D2312" s="25"/>
      <c r="F2312" s="87">
        <f t="shared" si="9"/>
        <v>0</v>
      </c>
    </row>
    <row r="2313" spans="1:6" s="49" customFormat="1">
      <c r="A2313" s="81"/>
      <c r="B2313" s="82"/>
      <c r="C2313" s="24"/>
      <c r="D2313" s="25"/>
      <c r="F2313" s="87">
        <f t="shared" si="9"/>
        <v>0</v>
      </c>
    </row>
    <row r="2314" spans="1:6" s="49" customFormat="1">
      <c r="A2314" s="81"/>
      <c r="B2314" s="82"/>
      <c r="C2314" s="24"/>
      <c r="D2314" s="25"/>
      <c r="F2314" s="87">
        <f t="shared" si="9"/>
        <v>0</v>
      </c>
    </row>
    <row r="2315" spans="1:6" s="49" customFormat="1">
      <c r="A2315" s="81"/>
      <c r="B2315" s="82"/>
      <c r="C2315" s="24"/>
      <c r="D2315" s="25"/>
      <c r="F2315" s="87">
        <f t="shared" si="9"/>
        <v>0</v>
      </c>
    </row>
    <row r="2316" spans="1:6" s="49" customFormat="1">
      <c r="A2316" s="81"/>
      <c r="B2316" s="82"/>
      <c r="C2316" s="24"/>
      <c r="D2316" s="25"/>
      <c r="F2316" s="87">
        <f t="shared" si="9"/>
        <v>0</v>
      </c>
    </row>
    <row r="2317" spans="1:6" s="49" customFormat="1">
      <c r="A2317" s="81"/>
      <c r="B2317" s="82"/>
      <c r="C2317" s="24"/>
      <c r="D2317" s="25"/>
      <c r="F2317" s="87">
        <f t="shared" si="9"/>
        <v>0</v>
      </c>
    </row>
    <row r="2318" spans="1:6" s="49" customFormat="1">
      <c r="A2318" s="81"/>
      <c r="B2318" s="82"/>
      <c r="C2318" s="24"/>
      <c r="D2318" s="25"/>
      <c r="F2318" s="87">
        <f t="shared" si="9"/>
        <v>0</v>
      </c>
    </row>
    <row r="2319" spans="1:6" s="49" customFormat="1">
      <c r="A2319" s="81"/>
      <c r="B2319" s="82"/>
      <c r="C2319" s="24"/>
      <c r="D2319" s="25"/>
      <c r="F2319" s="87">
        <f t="shared" si="9"/>
        <v>0</v>
      </c>
    </row>
    <row r="2320" spans="1:6" s="49" customFormat="1">
      <c r="A2320" s="81"/>
      <c r="B2320" s="82"/>
      <c r="C2320" s="24"/>
      <c r="D2320" s="25"/>
      <c r="F2320" s="87">
        <f t="shared" si="9"/>
        <v>0</v>
      </c>
    </row>
    <row r="2321" spans="1:6" s="49" customFormat="1">
      <c r="A2321" s="81"/>
      <c r="B2321" s="82"/>
      <c r="C2321" s="24"/>
      <c r="D2321" s="25"/>
      <c r="F2321" s="87">
        <f t="shared" si="9"/>
        <v>0</v>
      </c>
    </row>
    <row r="2322" spans="1:6" s="49" customFormat="1">
      <c r="A2322" s="81"/>
      <c r="B2322" s="82"/>
      <c r="C2322" s="24"/>
      <c r="D2322" s="25"/>
      <c r="F2322" s="87">
        <f t="shared" si="9"/>
        <v>0</v>
      </c>
    </row>
    <row r="2323" spans="1:6" s="49" customFormat="1">
      <c r="A2323" s="81"/>
      <c r="B2323" s="82"/>
      <c r="C2323" s="24"/>
      <c r="D2323" s="25"/>
      <c r="F2323" s="87">
        <f t="shared" si="9"/>
        <v>0</v>
      </c>
    </row>
    <row r="2324" spans="1:6" s="49" customFormat="1">
      <c r="A2324" s="81"/>
      <c r="B2324" s="82"/>
      <c r="C2324" s="24"/>
      <c r="D2324" s="25"/>
      <c r="F2324" s="87">
        <f t="shared" si="9"/>
        <v>0</v>
      </c>
    </row>
    <row r="2325" spans="1:6" s="49" customFormat="1">
      <c r="A2325" s="81"/>
      <c r="B2325" s="82"/>
      <c r="C2325" s="24"/>
      <c r="D2325" s="25"/>
      <c r="F2325" s="87">
        <f t="shared" si="9"/>
        <v>0</v>
      </c>
    </row>
    <row r="2326" spans="1:6" s="49" customFormat="1">
      <c r="A2326" s="81"/>
      <c r="B2326" s="82"/>
      <c r="C2326" s="24"/>
      <c r="D2326" s="25"/>
      <c r="F2326" s="87">
        <f t="shared" si="9"/>
        <v>0</v>
      </c>
    </row>
    <row r="2327" spans="1:6" s="49" customFormat="1">
      <c r="A2327" s="81"/>
      <c r="B2327" s="82"/>
      <c r="C2327" s="24"/>
      <c r="D2327" s="25"/>
      <c r="F2327" s="87">
        <f t="shared" si="9"/>
        <v>0</v>
      </c>
    </row>
    <row r="2328" spans="1:6" s="49" customFormat="1">
      <c r="A2328" s="81"/>
      <c r="B2328" s="82"/>
      <c r="C2328" s="24"/>
      <c r="D2328" s="25"/>
      <c r="F2328" s="87">
        <f t="shared" si="9"/>
        <v>0</v>
      </c>
    </row>
    <row r="2329" spans="1:6" s="49" customFormat="1">
      <c r="A2329" s="81"/>
      <c r="B2329" s="82"/>
      <c r="C2329" s="24"/>
      <c r="D2329" s="25"/>
      <c r="F2329" s="87">
        <f t="shared" si="9"/>
        <v>0</v>
      </c>
    </row>
    <row r="2330" spans="1:6" s="49" customFormat="1">
      <c r="A2330" s="81"/>
      <c r="B2330" s="82"/>
      <c r="C2330" s="24"/>
      <c r="D2330" s="25"/>
      <c r="F2330" s="87">
        <f t="shared" si="9"/>
        <v>0</v>
      </c>
    </row>
    <row r="2331" spans="1:6" s="49" customFormat="1">
      <c r="A2331" s="81"/>
      <c r="B2331" s="82"/>
      <c r="C2331" s="24"/>
      <c r="D2331" s="25"/>
      <c r="F2331" s="87">
        <f t="shared" si="9"/>
        <v>0</v>
      </c>
    </row>
    <row r="2332" spans="1:6" s="49" customFormat="1">
      <c r="A2332" s="81"/>
      <c r="B2332" s="82"/>
      <c r="C2332" s="24"/>
      <c r="D2332" s="25"/>
      <c r="F2332" s="87">
        <f t="shared" si="9"/>
        <v>0</v>
      </c>
    </row>
    <row r="2333" spans="1:6" s="49" customFormat="1">
      <c r="A2333" s="81"/>
      <c r="B2333" s="82"/>
      <c r="C2333" s="24"/>
      <c r="D2333" s="25"/>
      <c r="F2333" s="87">
        <f t="shared" si="9"/>
        <v>0</v>
      </c>
    </row>
    <row r="2334" spans="1:6" s="49" customFormat="1">
      <c r="A2334" s="81"/>
      <c r="B2334" s="82"/>
      <c r="C2334" s="24"/>
      <c r="D2334" s="25"/>
      <c r="F2334" s="87">
        <f t="shared" si="9"/>
        <v>0</v>
      </c>
    </row>
    <row r="2335" spans="1:6" s="49" customFormat="1">
      <c r="A2335" s="81"/>
      <c r="B2335" s="82"/>
      <c r="C2335" s="24"/>
      <c r="D2335" s="25"/>
      <c r="F2335" s="87">
        <f t="shared" si="9"/>
        <v>0</v>
      </c>
    </row>
    <row r="2336" spans="1:6" s="49" customFormat="1">
      <c r="A2336" s="81"/>
      <c r="B2336" s="82"/>
      <c r="C2336" s="24"/>
      <c r="D2336" s="25"/>
      <c r="F2336" s="87">
        <f t="shared" si="9"/>
        <v>0</v>
      </c>
    </row>
    <row r="2337" spans="1:6" s="49" customFormat="1">
      <c r="A2337" s="81"/>
      <c r="B2337" s="82"/>
      <c r="C2337" s="24"/>
      <c r="D2337" s="25"/>
      <c r="F2337" s="87">
        <f t="shared" si="9"/>
        <v>0</v>
      </c>
    </row>
    <row r="2338" spans="1:6" s="49" customFormat="1">
      <c r="A2338" s="81"/>
      <c r="B2338" s="82"/>
      <c r="C2338" s="24"/>
      <c r="D2338" s="25"/>
      <c r="F2338" s="87">
        <f t="shared" si="9"/>
        <v>0</v>
      </c>
    </row>
    <row r="2339" spans="1:6" s="49" customFormat="1">
      <c r="A2339" s="81"/>
      <c r="B2339" s="82"/>
      <c r="C2339" s="24"/>
      <c r="D2339" s="25"/>
      <c r="F2339" s="87">
        <f t="shared" si="9"/>
        <v>0</v>
      </c>
    </row>
    <row r="2340" spans="1:6" s="49" customFormat="1">
      <c r="A2340" s="81"/>
      <c r="B2340" s="82"/>
      <c r="C2340" s="24"/>
      <c r="D2340" s="25"/>
      <c r="F2340" s="87">
        <f t="shared" si="9"/>
        <v>0</v>
      </c>
    </row>
    <row r="2341" spans="1:6" s="49" customFormat="1">
      <c r="A2341" s="81"/>
      <c r="B2341" s="82"/>
      <c r="C2341" s="24"/>
      <c r="D2341" s="25"/>
      <c r="F2341" s="87">
        <f t="shared" si="9"/>
        <v>0</v>
      </c>
    </row>
    <row r="2342" spans="1:6" s="49" customFormat="1">
      <c r="A2342" s="81"/>
      <c r="B2342" s="82"/>
      <c r="C2342" s="24"/>
      <c r="D2342" s="25"/>
      <c r="F2342" s="87">
        <f t="shared" si="9"/>
        <v>0</v>
      </c>
    </row>
    <row r="2343" spans="1:6" s="49" customFormat="1">
      <c r="A2343" s="81"/>
      <c r="B2343" s="82"/>
      <c r="C2343" s="24"/>
      <c r="D2343" s="25"/>
      <c r="F2343" s="87">
        <f t="shared" si="9"/>
        <v>0</v>
      </c>
    </row>
    <row r="2344" spans="1:6" s="49" customFormat="1">
      <c r="A2344" s="81"/>
      <c r="B2344" s="82"/>
      <c r="C2344" s="24"/>
      <c r="D2344" s="25"/>
      <c r="F2344" s="87">
        <f t="shared" si="9"/>
        <v>0</v>
      </c>
    </row>
    <row r="2345" spans="1:6" s="49" customFormat="1">
      <c r="A2345" s="81"/>
      <c r="B2345" s="82"/>
      <c r="C2345" s="24"/>
      <c r="D2345" s="25"/>
      <c r="F2345" s="87">
        <f t="shared" si="9"/>
        <v>0</v>
      </c>
    </row>
    <row r="2346" spans="1:6" s="49" customFormat="1">
      <c r="A2346" s="81"/>
      <c r="B2346" s="82"/>
      <c r="C2346" s="24"/>
      <c r="D2346" s="25"/>
      <c r="F2346" s="87">
        <f t="shared" si="9"/>
        <v>0</v>
      </c>
    </row>
    <row r="2347" spans="1:6" s="49" customFormat="1">
      <c r="A2347" s="81"/>
      <c r="B2347" s="82"/>
      <c r="C2347" s="24"/>
      <c r="D2347" s="25"/>
      <c r="F2347" s="87">
        <f t="shared" si="9"/>
        <v>0</v>
      </c>
    </row>
    <row r="2348" spans="1:6" s="49" customFormat="1">
      <c r="A2348" s="81"/>
      <c r="B2348" s="82"/>
      <c r="C2348" s="24"/>
      <c r="D2348" s="25"/>
      <c r="F2348" s="87">
        <f t="shared" si="9"/>
        <v>0</v>
      </c>
    </row>
    <row r="2349" spans="1:6" s="49" customFormat="1">
      <c r="A2349" s="81"/>
      <c r="B2349" s="82"/>
      <c r="C2349" s="24"/>
      <c r="D2349" s="25"/>
      <c r="F2349" s="87">
        <f t="shared" si="9"/>
        <v>0</v>
      </c>
    </row>
    <row r="2350" spans="1:6" s="49" customFormat="1">
      <c r="A2350" s="81"/>
      <c r="B2350" s="82"/>
      <c r="C2350" s="24"/>
      <c r="D2350" s="25"/>
      <c r="F2350" s="87">
        <f t="shared" si="9"/>
        <v>0</v>
      </c>
    </row>
    <row r="2351" spans="1:6" s="49" customFormat="1">
      <c r="A2351" s="81"/>
      <c r="B2351" s="82"/>
      <c r="C2351" s="24"/>
      <c r="D2351" s="25"/>
      <c r="F2351" s="87">
        <f t="shared" si="9"/>
        <v>0</v>
      </c>
    </row>
    <row r="2352" spans="1:6" s="49" customFormat="1">
      <c r="A2352" s="81"/>
      <c r="B2352" s="82"/>
      <c r="C2352" s="24"/>
      <c r="D2352" s="25"/>
      <c r="F2352" s="87">
        <f t="shared" si="9"/>
        <v>0</v>
      </c>
    </row>
    <row r="2353" spans="1:6" s="49" customFormat="1">
      <c r="A2353" s="81"/>
      <c r="B2353" s="82"/>
      <c r="C2353" s="24"/>
      <c r="D2353" s="25"/>
      <c r="F2353" s="87">
        <f t="shared" si="9"/>
        <v>0</v>
      </c>
    </row>
    <row r="2354" spans="1:6" s="49" customFormat="1">
      <c r="A2354" s="81"/>
      <c r="B2354" s="82"/>
      <c r="C2354" s="24"/>
      <c r="D2354" s="25"/>
      <c r="F2354" s="87">
        <f t="shared" si="9"/>
        <v>0</v>
      </c>
    </row>
    <row r="2355" spans="1:6" s="49" customFormat="1">
      <c r="A2355" s="81"/>
      <c r="B2355" s="82"/>
      <c r="C2355" s="24"/>
      <c r="D2355" s="25"/>
      <c r="F2355" s="87">
        <f t="shared" si="9"/>
        <v>0</v>
      </c>
    </row>
    <row r="2356" spans="1:6" s="49" customFormat="1">
      <c r="A2356" s="81"/>
      <c r="B2356" s="82"/>
      <c r="C2356" s="24"/>
      <c r="D2356" s="25"/>
      <c r="F2356" s="87">
        <f t="shared" si="9"/>
        <v>0</v>
      </c>
    </row>
    <row r="2357" spans="1:6" s="49" customFormat="1">
      <c r="A2357" s="81"/>
      <c r="B2357" s="82"/>
      <c r="C2357" s="24"/>
      <c r="D2357" s="25"/>
      <c r="F2357" s="87">
        <f t="shared" si="9"/>
        <v>0</v>
      </c>
    </row>
    <row r="2358" spans="1:6" s="49" customFormat="1">
      <c r="A2358" s="81"/>
      <c r="B2358" s="82"/>
      <c r="C2358" s="24"/>
      <c r="D2358" s="25"/>
      <c r="F2358" s="87">
        <f t="shared" ref="F2358:F2421" si="10">E2358*D2358</f>
        <v>0</v>
      </c>
    </row>
    <row r="2359" spans="1:6" s="49" customFormat="1">
      <c r="A2359" s="81"/>
      <c r="B2359" s="82"/>
      <c r="C2359" s="24"/>
      <c r="D2359" s="25"/>
      <c r="F2359" s="87">
        <f t="shared" si="10"/>
        <v>0</v>
      </c>
    </row>
    <row r="2360" spans="1:6" s="49" customFormat="1">
      <c r="A2360" s="81"/>
      <c r="B2360" s="82"/>
      <c r="C2360" s="24"/>
      <c r="D2360" s="25"/>
      <c r="F2360" s="87">
        <f t="shared" si="10"/>
        <v>0</v>
      </c>
    </row>
    <row r="2361" spans="1:6" s="49" customFormat="1">
      <c r="A2361" s="81"/>
      <c r="B2361" s="82"/>
      <c r="C2361" s="24"/>
      <c r="D2361" s="25"/>
      <c r="F2361" s="87">
        <f t="shared" si="10"/>
        <v>0</v>
      </c>
    </row>
    <row r="2362" spans="1:6" s="49" customFormat="1">
      <c r="A2362" s="81"/>
      <c r="B2362" s="82"/>
      <c r="C2362" s="24"/>
      <c r="D2362" s="25"/>
      <c r="F2362" s="87">
        <f t="shared" si="10"/>
        <v>0</v>
      </c>
    </row>
    <row r="2363" spans="1:6" s="49" customFormat="1">
      <c r="A2363" s="81"/>
      <c r="B2363" s="82"/>
      <c r="C2363" s="24"/>
      <c r="D2363" s="25"/>
      <c r="F2363" s="87">
        <f t="shared" si="10"/>
        <v>0</v>
      </c>
    </row>
    <row r="2364" spans="1:6" s="49" customFormat="1">
      <c r="A2364" s="81"/>
      <c r="B2364" s="82"/>
      <c r="C2364" s="24"/>
      <c r="D2364" s="25"/>
      <c r="F2364" s="87">
        <f t="shared" si="10"/>
        <v>0</v>
      </c>
    </row>
    <row r="2365" spans="1:6" s="49" customFormat="1">
      <c r="A2365" s="81"/>
      <c r="B2365" s="82"/>
      <c r="C2365" s="24"/>
      <c r="D2365" s="25"/>
      <c r="F2365" s="87">
        <f t="shared" si="10"/>
        <v>0</v>
      </c>
    </row>
    <row r="2366" spans="1:6" s="49" customFormat="1">
      <c r="A2366" s="81"/>
      <c r="B2366" s="82"/>
      <c r="C2366" s="24"/>
      <c r="D2366" s="25"/>
      <c r="F2366" s="87">
        <f t="shared" si="10"/>
        <v>0</v>
      </c>
    </row>
    <row r="2367" spans="1:6" s="49" customFormat="1">
      <c r="A2367" s="81"/>
      <c r="B2367" s="82"/>
      <c r="C2367" s="24"/>
      <c r="D2367" s="25"/>
      <c r="F2367" s="87">
        <f t="shared" si="10"/>
        <v>0</v>
      </c>
    </row>
    <row r="2368" spans="1:6" s="49" customFormat="1">
      <c r="A2368" s="81"/>
      <c r="B2368" s="82"/>
      <c r="C2368" s="24"/>
      <c r="D2368" s="25"/>
      <c r="F2368" s="87">
        <f t="shared" si="10"/>
        <v>0</v>
      </c>
    </row>
    <row r="2369" spans="1:6" s="49" customFormat="1">
      <c r="A2369" s="81"/>
      <c r="B2369" s="82"/>
      <c r="C2369" s="24"/>
      <c r="D2369" s="25"/>
      <c r="F2369" s="87">
        <f t="shared" si="10"/>
        <v>0</v>
      </c>
    </row>
    <row r="2370" spans="1:6" s="49" customFormat="1">
      <c r="A2370" s="81"/>
      <c r="B2370" s="82"/>
      <c r="C2370" s="24"/>
      <c r="D2370" s="25"/>
      <c r="F2370" s="87">
        <f t="shared" si="10"/>
        <v>0</v>
      </c>
    </row>
    <row r="2371" spans="1:6" s="49" customFormat="1">
      <c r="A2371" s="81"/>
      <c r="B2371" s="82"/>
      <c r="C2371" s="24"/>
      <c r="D2371" s="25"/>
      <c r="F2371" s="87">
        <f t="shared" si="10"/>
        <v>0</v>
      </c>
    </row>
    <row r="2372" spans="1:6" s="49" customFormat="1">
      <c r="A2372" s="81"/>
      <c r="B2372" s="82"/>
      <c r="C2372" s="24"/>
      <c r="D2372" s="25"/>
      <c r="F2372" s="87">
        <f t="shared" si="10"/>
        <v>0</v>
      </c>
    </row>
    <row r="2373" spans="1:6" s="49" customFormat="1">
      <c r="A2373" s="81"/>
      <c r="B2373" s="82"/>
      <c r="C2373" s="24"/>
      <c r="D2373" s="25"/>
      <c r="F2373" s="87">
        <f t="shared" si="10"/>
        <v>0</v>
      </c>
    </row>
    <row r="2374" spans="1:6" s="49" customFormat="1">
      <c r="A2374" s="81"/>
      <c r="B2374" s="82"/>
      <c r="C2374" s="24"/>
      <c r="D2374" s="25"/>
      <c r="F2374" s="87">
        <f t="shared" si="10"/>
        <v>0</v>
      </c>
    </row>
    <row r="2375" spans="1:6" s="49" customFormat="1">
      <c r="A2375" s="81"/>
      <c r="B2375" s="82"/>
      <c r="C2375" s="24"/>
      <c r="D2375" s="25"/>
      <c r="F2375" s="87">
        <f t="shared" si="10"/>
        <v>0</v>
      </c>
    </row>
    <row r="2376" spans="1:6" s="49" customFormat="1">
      <c r="A2376" s="81"/>
      <c r="B2376" s="82"/>
      <c r="C2376" s="24"/>
      <c r="D2376" s="25"/>
      <c r="F2376" s="87">
        <f t="shared" si="10"/>
        <v>0</v>
      </c>
    </row>
    <row r="2377" spans="1:6" s="49" customFormat="1">
      <c r="A2377" s="81"/>
      <c r="B2377" s="82"/>
      <c r="C2377" s="24"/>
      <c r="D2377" s="25"/>
      <c r="F2377" s="87">
        <f t="shared" si="10"/>
        <v>0</v>
      </c>
    </row>
    <row r="2378" spans="1:6" s="49" customFormat="1">
      <c r="A2378" s="81"/>
      <c r="B2378" s="82"/>
      <c r="C2378" s="24"/>
      <c r="D2378" s="25"/>
      <c r="F2378" s="87">
        <f t="shared" si="10"/>
        <v>0</v>
      </c>
    </row>
    <row r="2379" spans="1:6" s="49" customFormat="1">
      <c r="A2379" s="81"/>
      <c r="B2379" s="82"/>
      <c r="C2379" s="24"/>
      <c r="D2379" s="25"/>
      <c r="F2379" s="87">
        <f t="shared" si="10"/>
        <v>0</v>
      </c>
    </row>
    <row r="2380" spans="1:6" s="49" customFormat="1">
      <c r="A2380" s="81"/>
      <c r="B2380" s="82"/>
      <c r="C2380" s="24"/>
      <c r="D2380" s="25"/>
      <c r="F2380" s="87">
        <f t="shared" si="10"/>
        <v>0</v>
      </c>
    </row>
    <row r="2381" spans="1:6" s="49" customFormat="1">
      <c r="A2381" s="81"/>
      <c r="B2381" s="82"/>
      <c r="C2381" s="24"/>
      <c r="D2381" s="25"/>
      <c r="F2381" s="87">
        <f t="shared" si="10"/>
        <v>0</v>
      </c>
    </row>
    <row r="2382" spans="1:6" s="49" customFormat="1">
      <c r="A2382" s="81"/>
      <c r="B2382" s="82"/>
      <c r="C2382" s="24"/>
      <c r="D2382" s="25"/>
      <c r="F2382" s="87">
        <f t="shared" si="10"/>
        <v>0</v>
      </c>
    </row>
    <row r="2383" spans="1:6" s="49" customFormat="1">
      <c r="A2383" s="81"/>
      <c r="B2383" s="82"/>
      <c r="C2383" s="24"/>
      <c r="D2383" s="25"/>
      <c r="F2383" s="87">
        <f t="shared" si="10"/>
        <v>0</v>
      </c>
    </row>
    <row r="2384" spans="1:6" s="49" customFormat="1">
      <c r="A2384" s="81"/>
      <c r="B2384" s="82"/>
      <c r="C2384" s="24"/>
      <c r="D2384" s="25"/>
      <c r="F2384" s="87">
        <f t="shared" si="10"/>
        <v>0</v>
      </c>
    </row>
    <row r="2385" spans="1:6" s="49" customFormat="1">
      <c r="A2385" s="81"/>
      <c r="B2385" s="82"/>
      <c r="C2385" s="24"/>
      <c r="D2385" s="25"/>
      <c r="F2385" s="87">
        <f t="shared" si="10"/>
        <v>0</v>
      </c>
    </row>
    <row r="2386" spans="1:6" s="49" customFormat="1">
      <c r="A2386" s="81"/>
      <c r="B2386" s="82"/>
      <c r="C2386" s="24"/>
      <c r="D2386" s="25"/>
      <c r="F2386" s="87">
        <f t="shared" si="10"/>
        <v>0</v>
      </c>
    </row>
    <row r="2387" spans="1:6" s="49" customFormat="1">
      <c r="A2387" s="81"/>
      <c r="B2387" s="82"/>
      <c r="C2387" s="24"/>
      <c r="D2387" s="25"/>
      <c r="F2387" s="87">
        <f t="shared" si="10"/>
        <v>0</v>
      </c>
    </row>
    <row r="2388" spans="1:6" s="49" customFormat="1">
      <c r="A2388" s="81"/>
      <c r="B2388" s="82"/>
      <c r="C2388" s="24"/>
      <c r="D2388" s="25"/>
      <c r="F2388" s="87">
        <f t="shared" si="10"/>
        <v>0</v>
      </c>
    </row>
    <row r="2389" spans="1:6" s="49" customFormat="1">
      <c r="A2389" s="81"/>
      <c r="B2389" s="82"/>
      <c r="C2389" s="24"/>
      <c r="D2389" s="25"/>
      <c r="F2389" s="87">
        <f t="shared" si="10"/>
        <v>0</v>
      </c>
    </row>
    <row r="2390" spans="1:6" s="49" customFormat="1">
      <c r="A2390" s="81"/>
      <c r="B2390" s="82"/>
      <c r="C2390" s="24"/>
      <c r="D2390" s="25"/>
      <c r="F2390" s="87">
        <f t="shared" si="10"/>
        <v>0</v>
      </c>
    </row>
    <row r="2391" spans="1:6" s="49" customFormat="1">
      <c r="A2391" s="81"/>
      <c r="B2391" s="82"/>
      <c r="C2391" s="24"/>
      <c r="D2391" s="25"/>
      <c r="F2391" s="87">
        <f t="shared" si="10"/>
        <v>0</v>
      </c>
    </row>
    <row r="2392" spans="1:6" s="49" customFormat="1">
      <c r="A2392" s="81"/>
      <c r="B2392" s="82"/>
      <c r="C2392" s="24"/>
      <c r="D2392" s="25"/>
      <c r="F2392" s="87">
        <f t="shared" si="10"/>
        <v>0</v>
      </c>
    </row>
    <row r="2393" spans="1:6" s="49" customFormat="1">
      <c r="A2393" s="81"/>
      <c r="B2393" s="82"/>
      <c r="C2393" s="24"/>
      <c r="D2393" s="25"/>
      <c r="F2393" s="87">
        <f t="shared" si="10"/>
        <v>0</v>
      </c>
    </row>
    <row r="2394" spans="1:6" s="49" customFormat="1">
      <c r="A2394" s="81"/>
      <c r="B2394" s="82"/>
      <c r="C2394" s="24"/>
      <c r="D2394" s="25"/>
      <c r="F2394" s="87">
        <f t="shared" si="10"/>
        <v>0</v>
      </c>
    </row>
    <row r="2395" spans="1:6" s="49" customFormat="1">
      <c r="A2395" s="81"/>
      <c r="B2395" s="82"/>
      <c r="C2395" s="24"/>
      <c r="D2395" s="25"/>
      <c r="F2395" s="87">
        <f t="shared" si="10"/>
        <v>0</v>
      </c>
    </row>
    <row r="2396" spans="1:6" s="49" customFormat="1">
      <c r="A2396" s="81"/>
      <c r="B2396" s="82"/>
      <c r="C2396" s="24"/>
      <c r="D2396" s="25"/>
      <c r="F2396" s="87">
        <f t="shared" si="10"/>
        <v>0</v>
      </c>
    </row>
    <row r="2397" spans="1:6" s="49" customFormat="1">
      <c r="A2397" s="81"/>
      <c r="B2397" s="82"/>
      <c r="C2397" s="24"/>
      <c r="D2397" s="25"/>
      <c r="F2397" s="87">
        <f t="shared" si="10"/>
        <v>0</v>
      </c>
    </row>
    <row r="2398" spans="1:6" s="49" customFormat="1">
      <c r="A2398" s="81"/>
      <c r="B2398" s="82"/>
      <c r="C2398" s="24"/>
      <c r="D2398" s="25"/>
      <c r="F2398" s="87">
        <f t="shared" si="10"/>
        <v>0</v>
      </c>
    </row>
    <row r="2399" spans="1:6" s="49" customFormat="1">
      <c r="A2399" s="81"/>
      <c r="B2399" s="82"/>
      <c r="C2399" s="24"/>
      <c r="D2399" s="25"/>
      <c r="F2399" s="87">
        <f t="shared" si="10"/>
        <v>0</v>
      </c>
    </row>
    <row r="2400" spans="1:6" s="49" customFormat="1">
      <c r="A2400" s="81"/>
      <c r="B2400" s="82"/>
      <c r="C2400" s="24"/>
      <c r="D2400" s="25"/>
      <c r="F2400" s="87">
        <f t="shared" si="10"/>
        <v>0</v>
      </c>
    </row>
    <row r="2401" spans="1:6" s="49" customFormat="1">
      <c r="A2401" s="81"/>
      <c r="B2401" s="82"/>
      <c r="C2401" s="24"/>
      <c r="D2401" s="25"/>
      <c r="F2401" s="87">
        <f t="shared" si="10"/>
        <v>0</v>
      </c>
    </row>
    <row r="2402" spans="1:6" s="49" customFormat="1">
      <c r="A2402" s="81"/>
      <c r="B2402" s="82"/>
      <c r="C2402" s="24"/>
      <c r="D2402" s="25"/>
      <c r="F2402" s="87">
        <f t="shared" si="10"/>
        <v>0</v>
      </c>
    </row>
    <row r="2403" spans="1:6" s="49" customFormat="1">
      <c r="A2403" s="81"/>
      <c r="B2403" s="82"/>
      <c r="C2403" s="24"/>
      <c r="D2403" s="25"/>
      <c r="F2403" s="87">
        <f t="shared" si="10"/>
        <v>0</v>
      </c>
    </row>
    <row r="2404" spans="1:6" s="49" customFormat="1">
      <c r="A2404" s="81"/>
      <c r="B2404" s="82"/>
      <c r="C2404" s="24"/>
      <c r="D2404" s="25"/>
      <c r="F2404" s="87">
        <f t="shared" si="10"/>
        <v>0</v>
      </c>
    </row>
    <row r="2405" spans="1:6" s="49" customFormat="1">
      <c r="A2405" s="81"/>
      <c r="B2405" s="82"/>
      <c r="C2405" s="24"/>
      <c r="D2405" s="25"/>
      <c r="F2405" s="87">
        <f t="shared" si="10"/>
        <v>0</v>
      </c>
    </row>
    <row r="2406" spans="1:6" s="49" customFormat="1">
      <c r="A2406" s="81"/>
      <c r="B2406" s="82"/>
      <c r="C2406" s="24"/>
      <c r="D2406" s="25"/>
      <c r="F2406" s="87">
        <f t="shared" si="10"/>
        <v>0</v>
      </c>
    </row>
    <row r="2407" spans="1:6" s="49" customFormat="1">
      <c r="A2407" s="81"/>
      <c r="B2407" s="82"/>
      <c r="C2407" s="24"/>
      <c r="D2407" s="25"/>
      <c r="F2407" s="87">
        <f t="shared" si="10"/>
        <v>0</v>
      </c>
    </row>
    <row r="2408" spans="1:6" s="49" customFormat="1">
      <c r="A2408" s="81"/>
      <c r="B2408" s="82"/>
      <c r="C2408" s="24"/>
      <c r="D2408" s="25"/>
      <c r="F2408" s="87">
        <f t="shared" si="10"/>
        <v>0</v>
      </c>
    </row>
    <row r="2409" spans="1:6" s="49" customFormat="1">
      <c r="A2409" s="81"/>
      <c r="B2409" s="82"/>
      <c r="C2409" s="24"/>
      <c r="D2409" s="25"/>
      <c r="F2409" s="87">
        <f t="shared" si="10"/>
        <v>0</v>
      </c>
    </row>
    <row r="2410" spans="1:6" s="49" customFormat="1">
      <c r="A2410" s="81"/>
      <c r="B2410" s="82"/>
      <c r="C2410" s="24"/>
      <c r="D2410" s="25"/>
      <c r="F2410" s="87">
        <f t="shared" si="10"/>
        <v>0</v>
      </c>
    </row>
    <row r="2411" spans="1:6" s="49" customFormat="1">
      <c r="A2411" s="81"/>
      <c r="B2411" s="82"/>
      <c r="C2411" s="24"/>
      <c r="D2411" s="25"/>
      <c r="F2411" s="87">
        <f t="shared" si="10"/>
        <v>0</v>
      </c>
    </row>
    <row r="2412" spans="1:6" s="49" customFormat="1">
      <c r="A2412" s="81"/>
      <c r="B2412" s="82"/>
      <c r="C2412" s="24"/>
      <c r="D2412" s="25"/>
      <c r="F2412" s="87">
        <f t="shared" si="10"/>
        <v>0</v>
      </c>
    </row>
    <row r="2413" spans="1:6" s="49" customFormat="1">
      <c r="A2413" s="81"/>
      <c r="B2413" s="82"/>
      <c r="C2413" s="24"/>
      <c r="D2413" s="25"/>
      <c r="F2413" s="87">
        <f t="shared" si="10"/>
        <v>0</v>
      </c>
    </row>
    <row r="2414" spans="1:6" s="49" customFormat="1">
      <c r="A2414" s="81"/>
      <c r="B2414" s="82"/>
      <c r="C2414" s="24"/>
      <c r="D2414" s="25"/>
      <c r="F2414" s="87">
        <f t="shared" si="10"/>
        <v>0</v>
      </c>
    </row>
    <row r="2415" spans="1:6" s="49" customFormat="1">
      <c r="A2415" s="81"/>
      <c r="B2415" s="82"/>
      <c r="C2415" s="24"/>
      <c r="D2415" s="25"/>
      <c r="F2415" s="87">
        <f t="shared" si="10"/>
        <v>0</v>
      </c>
    </row>
    <row r="2416" spans="1:6" s="49" customFormat="1">
      <c r="A2416" s="81"/>
      <c r="B2416" s="82"/>
      <c r="C2416" s="24"/>
      <c r="D2416" s="25"/>
      <c r="F2416" s="87">
        <f t="shared" si="10"/>
        <v>0</v>
      </c>
    </row>
    <row r="2417" spans="1:6" s="49" customFormat="1">
      <c r="A2417" s="81"/>
      <c r="B2417" s="82"/>
      <c r="C2417" s="24"/>
      <c r="D2417" s="25"/>
      <c r="F2417" s="87">
        <f t="shared" si="10"/>
        <v>0</v>
      </c>
    </row>
    <row r="2418" spans="1:6" s="49" customFormat="1">
      <c r="A2418" s="81"/>
      <c r="B2418" s="82"/>
      <c r="C2418" s="24"/>
      <c r="D2418" s="25"/>
      <c r="F2418" s="87">
        <f t="shared" si="10"/>
        <v>0</v>
      </c>
    </row>
    <row r="2419" spans="1:6" s="49" customFormat="1">
      <c r="A2419" s="81"/>
      <c r="B2419" s="82"/>
      <c r="C2419" s="24"/>
      <c r="D2419" s="25"/>
      <c r="F2419" s="87">
        <f t="shared" si="10"/>
        <v>0</v>
      </c>
    </row>
    <row r="2420" spans="1:6" s="49" customFormat="1">
      <c r="A2420" s="81"/>
      <c r="B2420" s="82"/>
      <c r="C2420" s="24"/>
      <c r="D2420" s="25"/>
      <c r="F2420" s="87">
        <f t="shared" si="10"/>
        <v>0</v>
      </c>
    </row>
    <row r="2421" spans="1:6" s="49" customFormat="1">
      <c r="A2421" s="81"/>
      <c r="B2421" s="82"/>
      <c r="C2421" s="24"/>
      <c r="D2421" s="25"/>
      <c r="F2421" s="87">
        <f t="shared" si="10"/>
        <v>0</v>
      </c>
    </row>
    <row r="2422" spans="1:6" s="49" customFormat="1">
      <c r="A2422" s="81"/>
      <c r="B2422" s="82"/>
      <c r="C2422" s="24"/>
      <c r="D2422" s="25"/>
      <c r="F2422" s="87">
        <f t="shared" ref="F2422:F2485" si="11">E2422*D2422</f>
        <v>0</v>
      </c>
    </row>
    <row r="2423" spans="1:6" s="49" customFormat="1">
      <c r="A2423" s="81"/>
      <c r="B2423" s="82"/>
      <c r="C2423" s="24"/>
      <c r="D2423" s="25"/>
      <c r="F2423" s="87">
        <f t="shared" si="11"/>
        <v>0</v>
      </c>
    </row>
    <row r="2424" spans="1:6" s="49" customFormat="1">
      <c r="A2424" s="81"/>
      <c r="B2424" s="82"/>
      <c r="C2424" s="24"/>
      <c r="D2424" s="25"/>
      <c r="F2424" s="87">
        <f t="shared" si="11"/>
        <v>0</v>
      </c>
    </row>
    <row r="2425" spans="1:6" s="49" customFormat="1">
      <c r="A2425" s="81"/>
      <c r="B2425" s="82"/>
      <c r="C2425" s="24"/>
      <c r="D2425" s="25"/>
      <c r="F2425" s="87">
        <f t="shared" si="11"/>
        <v>0</v>
      </c>
    </row>
    <row r="2426" spans="1:6" s="49" customFormat="1">
      <c r="A2426" s="81"/>
      <c r="B2426" s="82"/>
      <c r="C2426" s="24"/>
      <c r="D2426" s="25"/>
      <c r="F2426" s="87">
        <f t="shared" si="11"/>
        <v>0</v>
      </c>
    </row>
    <row r="2427" spans="1:6" s="49" customFormat="1">
      <c r="A2427" s="81"/>
      <c r="B2427" s="82"/>
      <c r="C2427" s="24"/>
      <c r="D2427" s="25"/>
      <c r="F2427" s="87">
        <f t="shared" si="11"/>
        <v>0</v>
      </c>
    </row>
    <row r="2428" spans="1:6" s="49" customFormat="1">
      <c r="A2428" s="81"/>
      <c r="B2428" s="82"/>
      <c r="C2428" s="24"/>
      <c r="D2428" s="25"/>
      <c r="F2428" s="87">
        <f t="shared" si="11"/>
        <v>0</v>
      </c>
    </row>
    <row r="2429" spans="1:6" s="49" customFormat="1">
      <c r="A2429" s="81"/>
      <c r="B2429" s="82"/>
      <c r="C2429" s="24"/>
      <c r="D2429" s="25"/>
      <c r="F2429" s="87">
        <f t="shared" si="11"/>
        <v>0</v>
      </c>
    </row>
    <row r="2430" spans="1:6" s="49" customFormat="1">
      <c r="A2430" s="81"/>
      <c r="B2430" s="82"/>
      <c r="C2430" s="24"/>
      <c r="D2430" s="25"/>
      <c r="F2430" s="87">
        <f t="shared" si="11"/>
        <v>0</v>
      </c>
    </row>
    <row r="2431" spans="1:6" s="49" customFormat="1">
      <c r="A2431" s="81"/>
      <c r="B2431" s="82"/>
      <c r="C2431" s="24"/>
      <c r="D2431" s="25"/>
      <c r="F2431" s="87">
        <f t="shared" si="11"/>
        <v>0</v>
      </c>
    </row>
    <row r="2432" spans="1:6" s="49" customFormat="1">
      <c r="A2432" s="81"/>
      <c r="B2432" s="82"/>
      <c r="C2432" s="24"/>
      <c r="D2432" s="25"/>
      <c r="F2432" s="87">
        <f t="shared" si="11"/>
        <v>0</v>
      </c>
    </row>
    <row r="2433" spans="1:6" s="49" customFormat="1">
      <c r="A2433" s="81"/>
      <c r="B2433" s="82"/>
      <c r="C2433" s="24"/>
      <c r="D2433" s="25"/>
      <c r="F2433" s="87">
        <f t="shared" si="11"/>
        <v>0</v>
      </c>
    </row>
    <row r="2434" spans="1:6" s="49" customFormat="1">
      <c r="A2434" s="81"/>
      <c r="B2434" s="82"/>
      <c r="C2434" s="24"/>
      <c r="D2434" s="25"/>
      <c r="F2434" s="87">
        <f t="shared" si="11"/>
        <v>0</v>
      </c>
    </row>
    <row r="2435" spans="1:6" s="49" customFormat="1">
      <c r="A2435" s="81"/>
      <c r="B2435" s="82"/>
      <c r="C2435" s="24"/>
      <c r="D2435" s="25"/>
      <c r="F2435" s="87">
        <f t="shared" si="11"/>
        <v>0</v>
      </c>
    </row>
    <row r="2436" spans="1:6" s="49" customFormat="1">
      <c r="A2436" s="81"/>
      <c r="B2436" s="82"/>
      <c r="C2436" s="24"/>
      <c r="D2436" s="25"/>
      <c r="F2436" s="87">
        <f t="shared" si="11"/>
        <v>0</v>
      </c>
    </row>
    <row r="2437" spans="1:6" s="49" customFormat="1">
      <c r="A2437" s="81"/>
      <c r="B2437" s="82"/>
      <c r="C2437" s="24"/>
      <c r="D2437" s="25"/>
      <c r="F2437" s="87">
        <f t="shared" si="11"/>
        <v>0</v>
      </c>
    </row>
    <row r="2438" spans="1:6" s="49" customFormat="1">
      <c r="A2438" s="81"/>
      <c r="B2438" s="82"/>
      <c r="C2438" s="24"/>
      <c r="D2438" s="25"/>
      <c r="F2438" s="87">
        <f t="shared" si="11"/>
        <v>0</v>
      </c>
    </row>
    <row r="2439" spans="1:6" s="49" customFormat="1">
      <c r="A2439" s="81"/>
      <c r="B2439" s="82"/>
      <c r="C2439" s="24"/>
      <c r="D2439" s="25"/>
      <c r="F2439" s="87">
        <f t="shared" si="11"/>
        <v>0</v>
      </c>
    </row>
    <row r="2440" spans="1:6" s="49" customFormat="1">
      <c r="A2440" s="81"/>
      <c r="B2440" s="82"/>
      <c r="C2440" s="24"/>
      <c r="D2440" s="25"/>
      <c r="F2440" s="87">
        <f t="shared" si="11"/>
        <v>0</v>
      </c>
    </row>
    <row r="2441" spans="1:6" s="49" customFormat="1">
      <c r="A2441" s="81"/>
      <c r="B2441" s="82"/>
      <c r="C2441" s="24"/>
      <c r="D2441" s="25"/>
      <c r="F2441" s="87">
        <f t="shared" si="11"/>
        <v>0</v>
      </c>
    </row>
    <row r="2442" spans="1:6" s="49" customFormat="1">
      <c r="A2442" s="81"/>
      <c r="B2442" s="82"/>
      <c r="C2442" s="24"/>
      <c r="D2442" s="25"/>
      <c r="F2442" s="87">
        <f t="shared" si="11"/>
        <v>0</v>
      </c>
    </row>
    <row r="2443" spans="1:6" s="49" customFormat="1">
      <c r="A2443" s="81"/>
      <c r="B2443" s="82"/>
      <c r="C2443" s="24"/>
      <c r="D2443" s="25"/>
      <c r="F2443" s="87">
        <f t="shared" si="11"/>
        <v>0</v>
      </c>
    </row>
    <row r="2444" spans="1:6" s="49" customFormat="1">
      <c r="A2444" s="81"/>
      <c r="B2444" s="82"/>
      <c r="C2444" s="24"/>
      <c r="D2444" s="25"/>
      <c r="F2444" s="87">
        <f t="shared" si="11"/>
        <v>0</v>
      </c>
    </row>
    <row r="2445" spans="1:6" s="49" customFormat="1">
      <c r="A2445" s="81"/>
      <c r="B2445" s="82"/>
      <c r="C2445" s="24"/>
      <c r="D2445" s="25"/>
      <c r="F2445" s="87">
        <f t="shared" si="11"/>
        <v>0</v>
      </c>
    </row>
    <row r="2446" spans="1:6" s="49" customFormat="1">
      <c r="A2446" s="81"/>
      <c r="B2446" s="82"/>
      <c r="C2446" s="24"/>
      <c r="D2446" s="25"/>
      <c r="F2446" s="87">
        <f t="shared" si="11"/>
        <v>0</v>
      </c>
    </row>
    <row r="2447" spans="1:6" s="49" customFormat="1">
      <c r="A2447" s="81"/>
      <c r="B2447" s="82"/>
      <c r="C2447" s="24"/>
      <c r="D2447" s="25"/>
      <c r="F2447" s="87">
        <f t="shared" si="11"/>
        <v>0</v>
      </c>
    </row>
    <row r="2448" spans="1:6" s="49" customFormat="1">
      <c r="A2448" s="81"/>
      <c r="B2448" s="82"/>
      <c r="C2448" s="24"/>
      <c r="D2448" s="25"/>
      <c r="F2448" s="87">
        <f t="shared" si="11"/>
        <v>0</v>
      </c>
    </row>
    <row r="2449" spans="1:6" s="49" customFormat="1">
      <c r="A2449" s="81"/>
      <c r="B2449" s="82"/>
      <c r="C2449" s="24"/>
      <c r="D2449" s="25"/>
      <c r="F2449" s="87">
        <f t="shared" si="11"/>
        <v>0</v>
      </c>
    </row>
    <row r="2450" spans="1:6" s="49" customFormat="1">
      <c r="A2450" s="81"/>
      <c r="B2450" s="82"/>
      <c r="C2450" s="24"/>
      <c r="D2450" s="25"/>
      <c r="F2450" s="87">
        <f t="shared" si="11"/>
        <v>0</v>
      </c>
    </row>
    <row r="2451" spans="1:6" s="49" customFormat="1">
      <c r="A2451" s="81"/>
      <c r="B2451" s="82"/>
      <c r="C2451" s="24"/>
      <c r="D2451" s="25"/>
      <c r="F2451" s="87">
        <f t="shared" si="11"/>
        <v>0</v>
      </c>
    </row>
    <row r="2452" spans="1:6" s="49" customFormat="1">
      <c r="A2452" s="81"/>
      <c r="B2452" s="82"/>
      <c r="C2452" s="24"/>
      <c r="D2452" s="25"/>
      <c r="F2452" s="87">
        <f t="shared" si="11"/>
        <v>0</v>
      </c>
    </row>
    <row r="2453" spans="1:6" s="49" customFormat="1">
      <c r="A2453" s="81"/>
      <c r="B2453" s="82"/>
      <c r="C2453" s="24"/>
      <c r="D2453" s="25"/>
      <c r="F2453" s="87">
        <f t="shared" si="11"/>
        <v>0</v>
      </c>
    </row>
    <row r="2454" spans="1:6" s="49" customFormat="1">
      <c r="A2454" s="81"/>
      <c r="B2454" s="82"/>
      <c r="C2454" s="24"/>
      <c r="D2454" s="25"/>
      <c r="F2454" s="87">
        <f t="shared" si="11"/>
        <v>0</v>
      </c>
    </row>
    <row r="2455" spans="1:6" s="49" customFormat="1">
      <c r="A2455" s="81"/>
      <c r="B2455" s="82"/>
      <c r="C2455" s="24"/>
      <c r="D2455" s="25"/>
      <c r="F2455" s="87">
        <f t="shared" si="11"/>
        <v>0</v>
      </c>
    </row>
    <row r="2456" spans="1:6" s="49" customFormat="1">
      <c r="A2456" s="81"/>
      <c r="B2456" s="82"/>
      <c r="C2456" s="24"/>
      <c r="D2456" s="25"/>
      <c r="F2456" s="87">
        <f t="shared" si="11"/>
        <v>0</v>
      </c>
    </row>
    <row r="2457" spans="1:6" s="49" customFormat="1">
      <c r="A2457" s="81"/>
      <c r="B2457" s="82"/>
      <c r="C2457" s="24"/>
      <c r="D2457" s="25"/>
      <c r="F2457" s="87">
        <f t="shared" si="11"/>
        <v>0</v>
      </c>
    </row>
    <row r="2458" spans="1:6" s="49" customFormat="1">
      <c r="A2458" s="81"/>
      <c r="B2458" s="82"/>
      <c r="C2458" s="24"/>
      <c r="D2458" s="25"/>
      <c r="F2458" s="87">
        <f t="shared" si="11"/>
        <v>0</v>
      </c>
    </row>
    <row r="2459" spans="1:6" s="49" customFormat="1">
      <c r="A2459" s="81"/>
      <c r="B2459" s="82"/>
      <c r="C2459" s="24"/>
      <c r="D2459" s="25"/>
      <c r="F2459" s="87">
        <f t="shared" si="11"/>
        <v>0</v>
      </c>
    </row>
    <row r="2460" spans="1:6" s="49" customFormat="1">
      <c r="A2460" s="81"/>
      <c r="B2460" s="82"/>
      <c r="C2460" s="24"/>
      <c r="D2460" s="25"/>
      <c r="F2460" s="87">
        <f t="shared" si="11"/>
        <v>0</v>
      </c>
    </row>
    <row r="2461" spans="1:6" s="49" customFormat="1">
      <c r="A2461" s="81"/>
      <c r="B2461" s="82"/>
      <c r="C2461" s="24"/>
      <c r="D2461" s="25"/>
      <c r="F2461" s="87">
        <f t="shared" si="11"/>
        <v>0</v>
      </c>
    </row>
    <row r="2462" spans="1:6" s="49" customFormat="1">
      <c r="A2462" s="81"/>
      <c r="B2462" s="82"/>
      <c r="C2462" s="24"/>
      <c r="D2462" s="25"/>
      <c r="F2462" s="87">
        <f t="shared" si="11"/>
        <v>0</v>
      </c>
    </row>
    <row r="2463" spans="1:6" s="49" customFormat="1">
      <c r="A2463" s="81"/>
      <c r="B2463" s="82"/>
      <c r="C2463" s="24"/>
      <c r="D2463" s="25"/>
      <c r="F2463" s="87">
        <f t="shared" si="11"/>
        <v>0</v>
      </c>
    </row>
    <row r="2464" spans="1:6" s="49" customFormat="1">
      <c r="A2464" s="81"/>
      <c r="B2464" s="82"/>
      <c r="C2464" s="24"/>
      <c r="D2464" s="25"/>
      <c r="F2464" s="87">
        <f t="shared" si="11"/>
        <v>0</v>
      </c>
    </row>
    <row r="2465" spans="1:6" s="49" customFormat="1">
      <c r="A2465" s="81"/>
      <c r="B2465" s="82"/>
      <c r="C2465" s="24"/>
      <c r="D2465" s="25"/>
      <c r="F2465" s="87">
        <f t="shared" si="11"/>
        <v>0</v>
      </c>
    </row>
    <row r="2466" spans="1:6" s="49" customFormat="1">
      <c r="A2466" s="81"/>
      <c r="B2466" s="82"/>
      <c r="C2466" s="24"/>
      <c r="D2466" s="25"/>
      <c r="F2466" s="87">
        <f t="shared" si="11"/>
        <v>0</v>
      </c>
    </row>
    <row r="2467" spans="1:6" s="49" customFormat="1">
      <c r="A2467" s="81"/>
      <c r="B2467" s="82"/>
      <c r="C2467" s="24"/>
      <c r="D2467" s="25"/>
      <c r="F2467" s="87">
        <f t="shared" si="11"/>
        <v>0</v>
      </c>
    </row>
    <row r="2468" spans="1:6" s="49" customFormat="1">
      <c r="A2468" s="81"/>
      <c r="B2468" s="82"/>
      <c r="C2468" s="24"/>
      <c r="D2468" s="25"/>
      <c r="F2468" s="87">
        <f t="shared" si="11"/>
        <v>0</v>
      </c>
    </row>
    <row r="2469" spans="1:6" s="49" customFormat="1">
      <c r="A2469" s="81"/>
      <c r="B2469" s="82"/>
      <c r="C2469" s="24"/>
      <c r="D2469" s="25"/>
      <c r="F2469" s="87">
        <f t="shared" si="11"/>
        <v>0</v>
      </c>
    </row>
    <row r="2470" spans="1:6" s="49" customFormat="1">
      <c r="A2470" s="81"/>
      <c r="B2470" s="82"/>
      <c r="C2470" s="24"/>
      <c r="D2470" s="25"/>
      <c r="F2470" s="87">
        <f t="shared" si="11"/>
        <v>0</v>
      </c>
    </row>
    <row r="2471" spans="1:6" s="49" customFormat="1">
      <c r="A2471" s="81"/>
      <c r="B2471" s="82"/>
      <c r="C2471" s="24"/>
      <c r="D2471" s="25"/>
      <c r="F2471" s="87">
        <f t="shared" si="11"/>
        <v>0</v>
      </c>
    </row>
    <row r="2472" spans="1:6" s="49" customFormat="1">
      <c r="A2472" s="81"/>
      <c r="B2472" s="82"/>
      <c r="C2472" s="24"/>
      <c r="D2472" s="25"/>
      <c r="F2472" s="87">
        <f t="shared" si="11"/>
        <v>0</v>
      </c>
    </row>
    <row r="2473" spans="1:6" s="49" customFormat="1">
      <c r="A2473" s="81"/>
      <c r="B2473" s="82"/>
      <c r="C2473" s="24"/>
      <c r="D2473" s="25"/>
      <c r="F2473" s="87">
        <f t="shared" si="11"/>
        <v>0</v>
      </c>
    </row>
    <row r="2474" spans="1:6" s="49" customFormat="1">
      <c r="A2474" s="81"/>
      <c r="B2474" s="82"/>
      <c r="C2474" s="24"/>
      <c r="D2474" s="25"/>
      <c r="F2474" s="87">
        <f t="shared" si="11"/>
        <v>0</v>
      </c>
    </row>
    <row r="2475" spans="1:6" s="49" customFormat="1">
      <c r="A2475" s="81"/>
      <c r="B2475" s="82"/>
      <c r="C2475" s="24"/>
      <c r="D2475" s="25"/>
      <c r="F2475" s="87">
        <f t="shared" si="11"/>
        <v>0</v>
      </c>
    </row>
    <row r="2476" spans="1:6" s="49" customFormat="1">
      <c r="A2476" s="81"/>
      <c r="B2476" s="82"/>
      <c r="C2476" s="24"/>
      <c r="D2476" s="25"/>
      <c r="F2476" s="87">
        <f t="shared" si="11"/>
        <v>0</v>
      </c>
    </row>
    <row r="2477" spans="1:6" s="49" customFormat="1">
      <c r="A2477" s="81"/>
      <c r="B2477" s="82"/>
      <c r="C2477" s="24"/>
      <c r="D2477" s="25"/>
      <c r="F2477" s="87">
        <f t="shared" si="11"/>
        <v>0</v>
      </c>
    </row>
    <row r="2478" spans="1:6" s="49" customFormat="1">
      <c r="A2478" s="81"/>
      <c r="B2478" s="82"/>
      <c r="C2478" s="24"/>
      <c r="D2478" s="25"/>
      <c r="F2478" s="87">
        <f t="shared" si="11"/>
        <v>0</v>
      </c>
    </row>
    <row r="2479" spans="1:6" s="49" customFormat="1">
      <c r="A2479" s="81"/>
      <c r="B2479" s="82"/>
      <c r="C2479" s="24"/>
      <c r="D2479" s="25"/>
      <c r="F2479" s="87">
        <f t="shared" si="11"/>
        <v>0</v>
      </c>
    </row>
    <row r="2480" spans="1:6" s="49" customFormat="1">
      <c r="A2480" s="81"/>
      <c r="B2480" s="82"/>
      <c r="C2480" s="24"/>
      <c r="D2480" s="25"/>
      <c r="F2480" s="87">
        <f t="shared" si="11"/>
        <v>0</v>
      </c>
    </row>
    <row r="2481" spans="1:6" s="49" customFormat="1">
      <c r="A2481" s="81"/>
      <c r="B2481" s="82"/>
      <c r="C2481" s="24"/>
      <c r="D2481" s="25"/>
      <c r="F2481" s="87">
        <f t="shared" si="11"/>
        <v>0</v>
      </c>
    </row>
    <row r="2482" spans="1:6" s="49" customFormat="1">
      <c r="A2482" s="81"/>
      <c r="B2482" s="82"/>
      <c r="C2482" s="24"/>
      <c r="D2482" s="25"/>
      <c r="F2482" s="87">
        <f t="shared" si="11"/>
        <v>0</v>
      </c>
    </row>
    <row r="2483" spans="1:6" s="49" customFormat="1">
      <c r="A2483" s="81"/>
      <c r="B2483" s="82"/>
      <c r="C2483" s="24"/>
      <c r="D2483" s="25"/>
      <c r="F2483" s="87">
        <f t="shared" si="11"/>
        <v>0</v>
      </c>
    </row>
    <row r="2484" spans="1:6" s="49" customFormat="1">
      <c r="A2484" s="81"/>
      <c r="B2484" s="82"/>
      <c r="C2484" s="24"/>
      <c r="D2484" s="25"/>
      <c r="F2484" s="87">
        <f t="shared" si="11"/>
        <v>0</v>
      </c>
    </row>
    <row r="2485" spans="1:6" s="49" customFormat="1">
      <c r="A2485" s="81"/>
      <c r="B2485" s="82"/>
      <c r="C2485" s="24"/>
      <c r="D2485" s="25"/>
      <c r="F2485" s="87">
        <f t="shared" si="11"/>
        <v>0</v>
      </c>
    </row>
    <row r="2486" spans="1:6" s="49" customFormat="1">
      <c r="A2486" s="81"/>
      <c r="B2486" s="82"/>
      <c r="C2486" s="24"/>
      <c r="D2486" s="25"/>
      <c r="F2486" s="87">
        <f t="shared" ref="F2486:F2549" si="12">E2486*D2486</f>
        <v>0</v>
      </c>
    </row>
    <row r="2487" spans="1:6" s="49" customFormat="1">
      <c r="A2487" s="81"/>
      <c r="B2487" s="82"/>
      <c r="C2487" s="24"/>
      <c r="D2487" s="25"/>
      <c r="F2487" s="87">
        <f t="shared" si="12"/>
        <v>0</v>
      </c>
    </row>
    <row r="2488" spans="1:6" s="49" customFormat="1">
      <c r="A2488" s="81"/>
      <c r="B2488" s="82"/>
      <c r="C2488" s="24"/>
      <c r="D2488" s="25"/>
      <c r="F2488" s="87">
        <f t="shared" si="12"/>
        <v>0</v>
      </c>
    </row>
    <row r="2489" spans="1:6" s="49" customFormat="1">
      <c r="A2489" s="81"/>
      <c r="B2489" s="82"/>
      <c r="C2489" s="24"/>
      <c r="D2489" s="25"/>
      <c r="F2489" s="87">
        <f t="shared" si="12"/>
        <v>0</v>
      </c>
    </row>
    <row r="2490" spans="1:6" s="49" customFormat="1">
      <c r="A2490" s="81"/>
      <c r="B2490" s="82"/>
      <c r="C2490" s="24"/>
      <c r="D2490" s="25"/>
      <c r="F2490" s="87">
        <f t="shared" si="12"/>
        <v>0</v>
      </c>
    </row>
    <row r="2491" spans="1:6" s="49" customFormat="1">
      <c r="A2491" s="81"/>
      <c r="B2491" s="82"/>
      <c r="C2491" s="24"/>
      <c r="D2491" s="25"/>
      <c r="F2491" s="87">
        <f t="shared" si="12"/>
        <v>0</v>
      </c>
    </row>
    <row r="2492" spans="1:6" s="49" customFormat="1">
      <c r="A2492" s="81"/>
      <c r="B2492" s="82"/>
      <c r="C2492" s="24"/>
      <c r="D2492" s="25"/>
      <c r="F2492" s="87">
        <f t="shared" si="12"/>
        <v>0</v>
      </c>
    </row>
    <row r="2493" spans="1:6" s="49" customFormat="1">
      <c r="A2493" s="81"/>
      <c r="B2493" s="82"/>
      <c r="C2493" s="24"/>
      <c r="D2493" s="25"/>
      <c r="F2493" s="87">
        <f t="shared" si="12"/>
        <v>0</v>
      </c>
    </row>
    <row r="2494" spans="1:6" s="49" customFormat="1">
      <c r="A2494" s="81"/>
      <c r="B2494" s="82"/>
      <c r="C2494" s="24"/>
      <c r="D2494" s="25"/>
      <c r="F2494" s="87">
        <f t="shared" si="12"/>
        <v>0</v>
      </c>
    </row>
    <row r="2495" spans="1:6" s="49" customFormat="1">
      <c r="A2495" s="81"/>
      <c r="B2495" s="82"/>
      <c r="C2495" s="24"/>
      <c r="D2495" s="25"/>
      <c r="F2495" s="87">
        <f t="shared" si="12"/>
        <v>0</v>
      </c>
    </row>
    <row r="2496" spans="1:6" s="49" customFormat="1">
      <c r="A2496" s="81"/>
      <c r="B2496" s="82"/>
      <c r="C2496" s="24"/>
      <c r="D2496" s="25"/>
      <c r="F2496" s="87">
        <f t="shared" si="12"/>
        <v>0</v>
      </c>
    </row>
    <row r="2497" spans="1:6" s="49" customFormat="1">
      <c r="A2497" s="81"/>
      <c r="B2497" s="82"/>
      <c r="C2497" s="24"/>
      <c r="D2497" s="25"/>
      <c r="F2497" s="87">
        <f t="shared" si="12"/>
        <v>0</v>
      </c>
    </row>
    <row r="2498" spans="1:6" s="49" customFormat="1">
      <c r="A2498" s="81"/>
      <c r="B2498" s="82"/>
      <c r="C2498" s="24"/>
      <c r="D2498" s="25"/>
      <c r="F2498" s="87">
        <f t="shared" si="12"/>
        <v>0</v>
      </c>
    </row>
    <row r="2499" spans="1:6" s="49" customFormat="1">
      <c r="A2499" s="81"/>
      <c r="B2499" s="82"/>
      <c r="C2499" s="24"/>
      <c r="D2499" s="25"/>
      <c r="F2499" s="87">
        <f t="shared" si="12"/>
        <v>0</v>
      </c>
    </row>
    <row r="2500" spans="1:6" s="49" customFormat="1">
      <c r="A2500" s="81"/>
      <c r="B2500" s="82"/>
      <c r="C2500" s="24"/>
      <c r="D2500" s="25"/>
      <c r="F2500" s="87">
        <f t="shared" si="12"/>
        <v>0</v>
      </c>
    </row>
    <row r="2501" spans="1:6" s="49" customFormat="1">
      <c r="A2501" s="81"/>
      <c r="B2501" s="82"/>
      <c r="C2501" s="24"/>
      <c r="D2501" s="25"/>
      <c r="F2501" s="87">
        <f t="shared" si="12"/>
        <v>0</v>
      </c>
    </row>
    <row r="2502" spans="1:6" s="49" customFormat="1">
      <c r="A2502" s="81"/>
      <c r="B2502" s="82"/>
      <c r="C2502" s="24"/>
      <c r="D2502" s="25"/>
      <c r="F2502" s="87">
        <f t="shared" si="12"/>
        <v>0</v>
      </c>
    </row>
    <row r="2503" spans="1:6" s="49" customFormat="1">
      <c r="A2503" s="81"/>
      <c r="B2503" s="82"/>
      <c r="C2503" s="24"/>
      <c r="D2503" s="25"/>
      <c r="F2503" s="87">
        <f t="shared" si="12"/>
        <v>0</v>
      </c>
    </row>
    <row r="2504" spans="1:6" s="49" customFormat="1">
      <c r="A2504" s="81"/>
      <c r="B2504" s="82"/>
      <c r="C2504" s="24"/>
      <c r="D2504" s="25"/>
      <c r="F2504" s="87">
        <f t="shared" si="12"/>
        <v>0</v>
      </c>
    </row>
    <row r="2505" spans="1:6" s="49" customFormat="1">
      <c r="A2505" s="81"/>
      <c r="B2505" s="82"/>
      <c r="C2505" s="24"/>
      <c r="D2505" s="25"/>
      <c r="F2505" s="87">
        <f t="shared" si="12"/>
        <v>0</v>
      </c>
    </row>
    <row r="2506" spans="1:6" s="49" customFormat="1">
      <c r="A2506" s="81"/>
      <c r="B2506" s="82"/>
      <c r="C2506" s="24"/>
      <c r="D2506" s="25"/>
      <c r="F2506" s="87">
        <f t="shared" si="12"/>
        <v>0</v>
      </c>
    </row>
    <row r="2507" spans="1:6" s="49" customFormat="1">
      <c r="A2507" s="81"/>
      <c r="B2507" s="82"/>
      <c r="C2507" s="24"/>
      <c r="D2507" s="25"/>
      <c r="F2507" s="87">
        <f t="shared" si="12"/>
        <v>0</v>
      </c>
    </row>
    <row r="2508" spans="1:6" s="49" customFormat="1">
      <c r="A2508" s="81"/>
      <c r="B2508" s="82"/>
      <c r="C2508" s="24"/>
      <c r="D2508" s="25"/>
      <c r="F2508" s="87">
        <f t="shared" si="12"/>
        <v>0</v>
      </c>
    </row>
    <row r="2509" spans="1:6" s="49" customFormat="1">
      <c r="A2509" s="81"/>
      <c r="B2509" s="82"/>
      <c r="C2509" s="24"/>
      <c r="D2509" s="25"/>
      <c r="F2509" s="87">
        <f t="shared" si="12"/>
        <v>0</v>
      </c>
    </row>
    <row r="2510" spans="1:6" s="49" customFormat="1">
      <c r="A2510" s="81"/>
      <c r="B2510" s="82"/>
      <c r="C2510" s="24"/>
      <c r="D2510" s="25"/>
      <c r="F2510" s="87">
        <f t="shared" si="12"/>
        <v>0</v>
      </c>
    </row>
    <row r="2511" spans="1:6" s="49" customFormat="1">
      <c r="A2511" s="81"/>
      <c r="B2511" s="82"/>
      <c r="C2511" s="24"/>
      <c r="D2511" s="25"/>
      <c r="F2511" s="87">
        <f t="shared" si="12"/>
        <v>0</v>
      </c>
    </row>
    <row r="2512" spans="1:6" s="49" customFormat="1">
      <c r="A2512" s="81"/>
      <c r="B2512" s="82"/>
      <c r="C2512" s="24"/>
      <c r="D2512" s="25"/>
      <c r="F2512" s="87">
        <f t="shared" si="12"/>
        <v>0</v>
      </c>
    </row>
    <row r="2513" spans="1:6" s="49" customFormat="1">
      <c r="A2513" s="81"/>
      <c r="B2513" s="82"/>
      <c r="C2513" s="24"/>
      <c r="D2513" s="25"/>
      <c r="F2513" s="87">
        <f t="shared" si="12"/>
        <v>0</v>
      </c>
    </row>
    <row r="2514" spans="1:6" s="49" customFormat="1">
      <c r="A2514" s="81"/>
      <c r="B2514" s="82"/>
      <c r="C2514" s="24"/>
      <c r="D2514" s="25"/>
      <c r="F2514" s="87">
        <f t="shared" si="12"/>
        <v>0</v>
      </c>
    </row>
    <row r="2515" spans="1:6" s="49" customFormat="1">
      <c r="A2515" s="81"/>
      <c r="B2515" s="82"/>
      <c r="C2515" s="24"/>
      <c r="D2515" s="25"/>
      <c r="F2515" s="87">
        <f t="shared" si="12"/>
        <v>0</v>
      </c>
    </row>
    <row r="2516" spans="1:6" s="49" customFormat="1">
      <c r="A2516" s="81"/>
      <c r="B2516" s="82"/>
      <c r="C2516" s="24"/>
      <c r="D2516" s="25"/>
      <c r="F2516" s="87">
        <f t="shared" si="12"/>
        <v>0</v>
      </c>
    </row>
    <row r="2517" spans="1:6" s="49" customFormat="1">
      <c r="A2517" s="81"/>
      <c r="B2517" s="82"/>
      <c r="C2517" s="24"/>
      <c r="D2517" s="25"/>
      <c r="F2517" s="87">
        <f t="shared" si="12"/>
        <v>0</v>
      </c>
    </row>
    <row r="2518" spans="1:6" s="49" customFormat="1">
      <c r="A2518" s="81"/>
      <c r="B2518" s="82"/>
      <c r="C2518" s="24"/>
      <c r="D2518" s="25"/>
      <c r="F2518" s="87">
        <f t="shared" si="12"/>
        <v>0</v>
      </c>
    </row>
    <row r="2519" spans="1:6" s="49" customFormat="1">
      <c r="A2519" s="81"/>
      <c r="B2519" s="82"/>
      <c r="C2519" s="24"/>
      <c r="D2519" s="25"/>
      <c r="F2519" s="87">
        <f t="shared" si="12"/>
        <v>0</v>
      </c>
    </row>
    <row r="2520" spans="1:6" s="49" customFormat="1">
      <c r="A2520" s="81"/>
      <c r="B2520" s="82"/>
      <c r="C2520" s="24"/>
      <c r="D2520" s="25"/>
      <c r="F2520" s="87">
        <f t="shared" si="12"/>
        <v>0</v>
      </c>
    </row>
    <row r="2521" spans="1:6" s="49" customFormat="1">
      <c r="A2521" s="81"/>
      <c r="B2521" s="82"/>
      <c r="C2521" s="24"/>
      <c r="D2521" s="25"/>
      <c r="F2521" s="87">
        <f t="shared" si="12"/>
        <v>0</v>
      </c>
    </row>
    <row r="2522" spans="1:6" s="49" customFormat="1">
      <c r="A2522" s="81"/>
      <c r="B2522" s="82"/>
      <c r="C2522" s="24"/>
      <c r="D2522" s="25"/>
      <c r="F2522" s="87">
        <f t="shared" si="12"/>
        <v>0</v>
      </c>
    </row>
    <row r="2523" spans="1:6" s="49" customFormat="1">
      <c r="A2523" s="81"/>
      <c r="B2523" s="82"/>
      <c r="C2523" s="24"/>
      <c r="D2523" s="25"/>
      <c r="F2523" s="87">
        <f t="shared" si="12"/>
        <v>0</v>
      </c>
    </row>
    <row r="2524" spans="1:6" s="49" customFormat="1">
      <c r="A2524" s="81"/>
      <c r="B2524" s="82"/>
      <c r="C2524" s="24"/>
      <c r="D2524" s="25"/>
      <c r="F2524" s="87">
        <f t="shared" si="12"/>
        <v>0</v>
      </c>
    </row>
    <row r="2525" spans="1:6" s="49" customFormat="1">
      <c r="A2525" s="81"/>
      <c r="B2525" s="82"/>
      <c r="C2525" s="24"/>
      <c r="D2525" s="25"/>
      <c r="F2525" s="87">
        <f t="shared" si="12"/>
        <v>0</v>
      </c>
    </row>
    <row r="2526" spans="1:6" s="49" customFormat="1">
      <c r="A2526" s="81"/>
      <c r="B2526" s="82"/>
      <c r="C2526" s="24"/>
      <c r="D2526" s="25"/>
      <c r="F2526" s="87">
        <f t="shared" si="12"/>
        <v>0</v>
      </c>
    </row>
    <row r="2527" spans="1:6" s="49" customFormat="1">
      <c r="A2527" s="81"/>
      <c r="B2527" s="82"/>
      <c r="C2527" s="24"/>
      <c r="D2527" s="25"/>
      <c r="F2527" s="87">
        <f t="shared" si="12"/>
        <v>0</v>
      </c>
    </row>
    <row r="2528" spans="1:6" s="49" customFormat="1">
      <c r="A2528" s="81"/>
      <c r="B2528" s="82"/>
      <c r="C2528" s="24"/>
      <c r="D2528" s="25"/>
      <c r="F2528" s="87">
        <f t="shared" si="12"/>
        <v>0</v>
      </c>
    </row>
    <row r="2529" spans="1:6" s="49" customFormat="1">
      <c r="A2529" s="81"/>
      <c r="B2529" s="82"/>
      <c r="C2529" s="24"/>
      <c r="D2529" s="25"/>
      <c r="F2529" s="87">
        <f t="shared" si="12"/>
        <v>0</v>
      </c>
    </row>
    <row r="2530" spans="1:6" s="49" customFormat="1">
      <c r="A2530" s="81"/>
      <c r="B2530" s="82"/>
      <c r="C2530" s="24"/>
      <c r="D2530" s="25"/>
      <c r="F2530" s="87">
        <f t="shared" si="12"/>
        <v>0</v>
      </c>
    </row>
    <row r="2531" spans="1:6" s="49" customFormat="1">
      <c r="A2531" s="81"/>
      <c r="B2531" s="82"/>
      <c r="C2531" s="24"/>
      <c r="D2531" s="25"/>
      <c r="F2531" s="87">
        <f t="shared" si="12"/>
        <v>0</v>
      </c>
    </row>
    <row r="2532" spans="1:6" s="49" customFormat="1">
      <c r="A2532" s="81"/>
      <c r="B2532" s="82"/>
      <c r="C2532" s="24"/>
      <c r="D2532" s="25"/>
      <c r="F2532" s="87">
        <f t="shared" si="12"/>
        <v>0</v>
      </c>
    </row>
    <row r="2533" spans="1:6" s="49" customFormat="1">
      <c r="A2533" s="81"/>
      <c r="B2533" s="82"/>
      <c r="C2533" s="24"/>
      <c r="D2533" s="25"/>
      <c r="F2533" s="87">
        <f t="shared" si="12"/>
        <v>0</v>
      </c>
    </row>
    <row r="2534" spans="1:6" s="49" customFormat="1">
      <c r="A2534" s="81"/>
      <c r="B2534" s="82"/>
      <c r="C2534" s="24"/>
      <c r="D2534" s="25"/>
      <c r="F2534" s="87">
        <f t="shared" si="12"/>
        <v>0</v>
      </c>
    </row>
    <row r="2535" spans="1:6" s="49" customFormat="1">
      <c r="A2535" s="81"/>
      <c r="B2535" s="82"/>
      <c r="C2535" s="24"/>
      <c r="D2535" s="25"/>
      <c r="F2535" s="87">
        <f t="shared" si="12"/>
        <v>0</v>
      </c>
    </row>
    <row r="2536" spans="1:6" s="49" customFormat="1">
      <c r="A2536" s="81"/>
      <c r="B2536" s="82"/>
      <c r="C2536" s="24"/>
      <c r="D2536" s="25"/>
      <c r="F2536" s="87">
        <f t="shared" si="12"/>
        <v>0</v>
      </c>
    </row>
    <row r="2537" spans="1:6" s="49" customFormat="1">
      <c r="A2537" s="81"/>
      <c r="B2537" s="82"/>
      <c r="C2537" s="24"/>
      <c r="D2537" s="25"/>
      <c r="F2537" s="87">
        <f t="shared" si="12"/>
        <v>0</v>
      </c>
    </row>
    <row r="2538" spans="1:6" s="49" customFormat="1">
      <c r="A2538" s="81"/>
      <c r="B2538" s="82"/>
      <c r="C2538" s="24"/>
      <c r="D2538" s="25"/>
      <c r="F2538" s="87">
        <f t="shared" si="12"/>
        <v>0</v>
      </c>
    </row>
    <row r="2539" spans="1:6" s="49" customFormat="1">
      <c r="A2539" s="81"/>
      <c r="B2539" s="82"/>
      <c r="C2539" s="24"/>
      <c r="D2539" s="25"/>
      <c r="F2539" s="87">
        <f t="shared" si="12"/>
        <v>0</v>
      </c>
    </row>
    <row r="2540" spans="1:6" s="49" customFormat="1">
      <c r="A2540" s="81"/>
      <c r="B2540" s="82"/>
      <c r="C2540" s="24"/>
      <c r="D2540" s="25"/>
      <c r="F2540" s="87">
        <f t="shared" si="12"/>
        <v>0</v>
      </c>
    </row>
    <row r="2541" spans="1:6" s="49" customFormat="1">
      <c r="A2541" s="81"/>
      <c r="B2541" s="82"/>
      <c r="C2541" s="24"/>
      <c r="D2541" s="25"/>
      <c r="F2541" s="87">
        <f t="shared" si="12"/>
        <v>0</v>
      </c>
    </row>
    <row r="2542" spans="1:6" s="49" customFormat="1">
      <c r="A2542" s="81"/>
      <c r="B2542" s="82"/>
      <c r="C2542" s="24"/>
      <c r="D2542" s="25"/>
      <c r="F2542" s="87">
        <f t="shared" si="12"/>
        <v>0</v>
      </c>
    </row>
    <row r="2543" spans="1:6" s="49" customFormat="1">
      <c r="A2543" s="81"/>
      <c r="B2543" s="82"/>
      <c r="C2543" s="24"/>
      <c r="D2543" s="25"/>
      <c r="F2543" s="87">
        <f t="shared" si="12"/>
        <v>0</v>
      </c>
    </row>
    <row r="2544" spans="1:6" s="49" customFormat="1">
      <c r="A2544" s="81"/>
      <c r="B2544" s="82"/>
      <c r="C2544" s="24"/>
      <c r="D2544" s="25"/>
      <c r="F2544" s="87">
        <f t="shared" si="12"/>
        <v>0</v>
      </c>
    </row>
    <row r="2545" spans="1:6" s="49" customFormat="1">
      <c r="A2545" s="81"/>
      <c r="B2545" s="82"/>
      <c r="C2545" s="24"/>
      <c r="D2545" s="25"/>
      <c r="F2545" s="87">
        <f t="shared" si="12"/>
        <v>0</v>
      </c>
    </row>
    <row r="2546" spans="1:6" s="49" customFormat="1">
      <c r="A2546" s="81"/>
      <c r="B2546" s="82"/>
      <c r="C2546" s="24"/>
      <c r="D2546" s="25"/>
      <c r="F2546" s="87">
        <f t="shared" si="12"/>
        <v>0</v>
      </c>
    </row>
    <row r="2547" spans="1:6" s="49" customFormat="1">
      <c r="A2547" s="81"/>
      <c r="B2547" s="82"/>
      <c r="C2547" s="24"/>
      <c r="D2547" s="25"/>
      <c r="F2547" s="87">
        <f t="shared" si="12"/>
        <v>0</v>
      </c>
    </row>
    <row r="2548" spans="1:6" s="49" customFormat="1">
      <c r="A2548" s="81"/>
      <c r="B2548" s="82"/>
      <c r="C2548" s="24"/>
      <c r="D2548" s="25"/>
      <c r="F2548" s="87">
        <f t="shared" si="12"/>
        <v>0</v>
      </c>
    </row>
    <row r="2549" spans="1:6" s="49" customFormat="1">
      <c r="A2549" s="81"/>
      <c r="B2549" s="82"/>
      <c r="C2549" s="24"/>
      <c r="D2549" s="25"/>
      <c r="F2549" s="87">
        <f t="shared" si="12"/>
        <v>0</v>
      </c>
    </row>
    <row r="2550" spans="1:6" s="49" customFormat="1">
      <c r="A2550" s="81"/>
      <c r="B2550" s="82"/>
      <c r="C2550" s="24"/>
      <c r="D2550" s="25"/>
      <c r="F2550" s="87">
        <f t="shared" ref="F2550:F2613" si="13">E2550*D2550</f>
        <v>0</v>
      </c>
    </row>
    <row r="2551" spans="1:6" s="49" customFormat="1">
      <c r="A2551" s="81"/>
      <c r="B2551" s="82"/>
      <c r="C2551" s="24"/>
      <c r="D2551" s="25"/>
      <c r="F2551" s="87">
        <f t="shared" si="13"/>
        <v>0</v>
      </c>
    </row>
    <row r="2552" spans="1:6" s="49" customFormat="1">
      <c r="A2552" s="81"/>
      <c r="B2552" s="82"/>
      <c r="C2552" s="24"/>
      <c r="D2552" s="25"/>
      <c r="F2552" s="87">
        <f t="shared" si="13"/>
        <v>0</v>
      </c>
    </row>
    <row r="2553" spans="1:6" s="49" customFormat="1">
      <c r="A2553" s="81"/>
      <c r="B2553" s="82"/>
      <c r="C2553" s="24"/>
      <c r="D2553" s="25"/>
      <c r="F2553" s="87">
        <f t="shared" si="13"/>
        <v>0</v>
      </c>
    </row>
    <row r="2554" spans="1:6" s="49" customFormat="1">
      <c r="A2554" s="81"/>
      <c r="B2554" s="82"/>
      <c r="C2554" s="24"/>
      <c r="D2554" s="25"/>
      <c r="F2554" s="87">
        <f t="shared" si="13"/>
        <v>0</v>
      </c>
    </row>
    <row r="2555" spans="1:6" s="49" customFormat="1">
      <c r="A2555" s="81"/>
      <c r="B2555" s="82"/>
      <c r="C2555" s="24"/>
      <c r="D2555" s="25"/>
      <c r="F2555" s="87">
        <f t="shared" si="13"/>
        <v>0</v>
      </c>
    </row>
    <row r="2556" spans="1:6" s="49" customFormat="1">
      <c r="A2556" s="81"/>
      <c r="B2556" s="82"/>
      <c r="C2556" s="24"/>
      <c r="D2556" s="25"/>
      <c r="F2556" s="87">
        <f t="shared" si="13"/>
        <v>0</v>
      </c>
    </row>
    <row r="2557" spans="1:6" s="49" customFormat="1">
      <c r="A2557" s="81"/>
      <c r="B2557" s="82"/>
      <c r="C2557" s="24"/>
      <c r="D2557" s="25"/>
      <c r="F2557" s="87">
        <f t="shared" si="13"/>
        <v>0</v>
      </c>
    </row>
    <row r="2558" spans="1:6" s="49" customFormat="1">
      <c r="A2558" s="81"/>
      <c r="B2558" s="82"/>
      <c r="C2558" s="24"/>
      <c r="D2558" s="25"/>
      <c r="F2558" s="87">
        <f t="shared" si="13"/>
        <v>0</v>
      </c>
    </row>
    <row r="2559" spans="1:6" s="49" customFormat="1">
      <c r="A2559" s="81"/>
      <c r="B2559" s="82"/>
      <c r="C2559" s="24"/>
      <c r="D2559" s="25"/>
      <c r="F2559" s="87">
        <f t="shared" si="13"/>
        <v>0</v>
      </c>
    </row>
    <row r="2560" spans="1:6" s="49" customFormat="1">
      <c r="A2560" s="81"/>
      <c r="B2560" s="82"/>
      <c r="C2560" s="24"/>
      <c r="D2560" s="25"/>
      <c r="F2560" s="87">
        <f t="shared" si="13"/>
        <v>0</v>
      </c>
    </row>
    <row r="2561" spans="1:6" s="49" customFormat="1">
      <c r="A2561" s="81"/>
      <c r="B2561" s="82"/>
      <c r="C2561" s="24"/>
      <c r="D2561" s="25"/>
      <c r="F2561" s="87">
        <f t="shared" si="13"/>
        <v>0</v>
      </c>
    </row>
    <row r="2562" spans="1:6" s="49" customFormat="1">
      <c r="A2562" s="81"/>
      <c r="B2562" s="82"/>
      <c r="C2562" s="24"/>
      <c r="D2562" s="25"/>
      <c r="F2562" s="87">
        <f t="shared" si="13"/>
        <v>0</v>
      </c>
    </row>
    <row r="2563" spans="1:6" s="49" customFormat="1">
      <c r="A2563" s="81"/>
      <c r="B2563" s="82"/>
      <c r="C2563" s="24"/>
      <c r="D2563" s="25"/>
      <c r="F2563" s="87">
        <f t="shared" si="13"/>
        <v>0</v>
      </c>
    </row>
    <row r="2564" spans="1:6" s="49" customFormat="1">
      <c r="A2564" s="81"/>
      <c r="B2564" s="82"/>
      <c r="C2564" s="24"/>
      <c r="D2564" s="25"/>
      <c r="F2564" s="87">
        <f t="shared" si="13"/>
        <v>0</v>
      </c>
    </row>
    <row r="2565" spans="1:6" s="49" customFormat="1">
      <c r="A2565" s="81"/>
      <c r="B2565" s="82"/>
      <c r="C2565" s="24"/>
      <c r="D2565" s="25"/>
      <c r="F2565" s="87">
        <f t="shared" si="13"/>
        <v>0</v>
      </c>
    </row>
    <row r="2566" spans="1:6" s="49" customFormat="1">
      <c r="A2566" s="81"/>
      <c r="B2566" s="82"/>
      <c r="C2566" s="24"/>
      <c r="D2566" s="25"/>
      <c r="F2566" s="87">
        <f t="shared" si="13"/>
        <v>0</v>
      </c>
    </row>
    <row r="2567" spans="1:6" s="49" customFormat="1">
      <c r="A2567" s="81"/>
      <c r="B2567" s="82"/>
      <c r="C2567" s="24"/>
      <c r="D2567" s="25"/>
      <c r="F2567" s="87">
        <f t="shared" si="13"/>
        <v>0</v>
      </c>
    </row>
    <row r="2568" spans="1:6" s="49" customFormat="1">
      <c r="A2568" s="81"/>
      <c r="B2568" s="82"/>
      <c r="C2568" s="24"/>
      <c r="D2568" s="25"/>
      <c r="F2568" s="87">
        <f t="shared" si="13"/>
        <v>0</v>
      </c>
    </row>
    <row r="2569" spans="1:6" s="49" customFormat="1">
      <c r="A2569" s="81"/>
      <c r="B2569" s="82"/>
      <c r="C2569" s="24"/>
      <c r="D2569" s="25"/>
      <c r="F2569" s="87">
        <f t="shared" si="13"/>
        <v>0</v>
      </c>
    </row>
    <row r="2570" spans="1:6" s="49" customFormat="1">
      <c r="A2570" s="81"/>
      <c r="B2570" s="82"/>
      <c r="C2570" s="24"/>
      <c r="D2570" s="25"/>
      <c r="F2570" s="87">
        <f t="shared" si="13"/>
        <v>0</v>
      </c>
    </row>
    <row r="2571" spans="1:6" s="49" customFormat="1">
      <c r="A2571" s="81"/>
      <c r="B2571" s="82"/>
      <c r="C2571" s="24"/>
      <c r="D2571" s="25"/>
      <c r="F2571" s="87">
        <f t="shared" si="13"/>
        <v>0</v>
      </c>
    </row>
    <row r="2572" spans="1:6" s="49" customFormat="1">
      <c r="A2572" s="81"/>
      <c r="B2572" s="82"/>
      <c r="C2572" s="24"/>
      <c r="D2572" s="25"/>
      <c r="F2572" s="87">
        <f t="shared" si="13"/>
        <v>0</v>
      </c>
    </row>
    <row r="2573" spans="1:6" s="49" customFormat="1">
      <c r="A2573" s="81"/>
      <c r="B2573" s="82"/>
      <c r="C2573" s="24"/>
      <c r="D2573" s="25"/>
      <c r="F2573" s="87">
        <f t="shared" si="13"/>
        <v>0</v>
      </c>
    </row>
    <row r="2574" spans="1:6" s="49" customFormat="1">
      <c r="A2574" s="81"/>
      <c r="B2574" s="82"/>
      <c r="C2574" s="24"/>
      <c r="D2574" s="25"/>
      <c r="F2574" s="87">
        <f t="shared" si="13"/>
        <v>0</v>
      </c>
    </row>
    <row r="2575" spans="1:6" s="49" customFormat="1">
      <c r="A2575" s="81"/>
      <c r="B2575" s="82"/>
      <c r="C2575" s="24"/>
      <c r="D2575" s="25"/>
      <c r="F2575" s="87">
        <f t="shared" si="13"/>
        <v>0</v>
      </c>
    </row>
    <row r="2576" spans="1:6" s="49" customFormat="1">
      <c r="A2576" s="81"/>
      <c r="B2576" s="82"/>
      <c r="C2576" s="24"/>
      <c r="D2576" s="25"/>
      <c r="F2576" s="87">
        <f t="shared" si="13"/>
        <v>0</v>
      </c>
    </row>
    <row r="2577" spans="1:6" s="49" customFormat="1">
      <c r="A2577" s="81"/>
      <c r="B2577" s="82"/>
      <c r="C2577" s="24"/>
      <c r="D2577" s="25"/>
      <c r="F2577" s="87">
        <f t="shared" si="13"/>
        <v>0</v>
      </c>
    </row>
    <row r="2578" spans="1:6" s="49" customFormat="1">
      <c r="A2578" s="81"/>
      <c r="B2578" s="82"/>
      <c r="C2578" s="24"/>
      <c r="D2578" s="25"/>
      <c r="F2578" s="87">
        <f t="shared" si="13"/>
        <v>0</v>
      </c>
    </row>
    <row r="2579" spans="1:6" s="49" customFormat="1">
      <c r="A2579" s="81"/>
      <c r="B2579" s="82"/>
      <c r="C2579" s="24"/>
      <c r="D2579" s="25"/>
      <c r="F2579" s="87">
        <f t="shared" si="13"/>
        <v>0</v>
      </c>
    </row>
    <row r="2580" spans="1:6" s="49" customFormat="1">
      <c r="A2580" s="81"/>
      <c r="B2580" s="82"/>
      <c r="C2580" s="24"/>
      <c r="D2580" s="25"/>
      <c r="F2580" s="87">
        <f t="shared" si="13"/>
        <v>0</v>
      </c>
    </row>
    <row r="2581" spans="1:6" s="49" customFormat="1">
      <c r="A2581" s="81"/>
      <c r="B2581" s="82"/>
      <c r="C2581" s="24"/>
      <c r="D2581" s="25"/>
      <c r="F2581" s="87">
        <f t="shared" si="13"/>
        <v>0</v>
      </c>
    </row>
    <row r="2582" spans="1:6" s="49" customFormat="1">
      <c r="A2582" s="81"/>
      <c r="B2582" s="82"/>
      <c r="C2582" s="24"/>
      <c r="D2582" s="25"/>
      <c r="F2582" s="87">
        <f t="shared" si="13"/>
        <v>0</v>
      </c>
    </row>
    <row r="2583" spans="1:6" s="49" customFormat="1">
      <c r="A2583" s="81"/>
      <c r="B2583" s="82"/>
      <c r="C2583" s="24"/>
      <c r="D2583" s="25"/>
      <c r="F2583" s="87">
        <f t="shared" si="13"/>
        <v>0</v>
      </c>
    </row>
    <row r="2584" spans="1:6" s="49" customFormat="1">
      <c r="A2584" s="81"/>
      <c r="B2584" s="82"/>
      <c r="C2584" s="24"/>
      <c r="D2584" s="25"/>
      <c r="F2584" s="87">
        <f t="shared" si="13"/>
        <v>0</v>
      </c>
    </row>
    <row r="2585" spans="1:6" s="49" customFormat="1">
      <c r="A2585" s="81"/>
      <c r="B2585" s="82"/>
      <c r="C2585" s="24"/>
      <c r="D2585" s="25"/>
      <c r="F2585" s="87">
        <f t="shared" si="13"/>
        <v>0</v>
      </c>
    </row>
    <row r="2586" spans="1:6" s="49" customFormat="1">
      <c r="A2586" s="81"/>
      <c r="B2586" s="82"/>
      <c r="C2586" s="24"/>
      <c r="D2586" s="25"/>
      <c r="F2586" s="87">
        <f t="shared" si="13"/>
        <v>0</v>
      </c>
    </row>
    <row r="2587" spans="1:6" s="49" customFormat="1">
      <c r="A2587" s="81"/>
      <c r="B2587" s="82"/>
      <c r="C2587" s="24"/>
      <c r="D2587" s="25"/>
      <c r="F2587" s="87">
        <f t="shared" si="13"/>
        <v>0</v>
      </c>
    </row>
    <row r="2588" spans="1:6" s="49" customFormat="1">
      <c r="A2588" s="81"/>
      <c r="B2588" s="82"/>
      <c r="C2588" s="24"/>
      <c r="D2588" s="25"/>
      <c r="F2588" s="87">
        <f t="shared" si="13"/>
        <v>0</v>
      </c>
    </row>
    <row r="2589" spans="1:6" s="49" customFormat="1">
      <c r="A2589" s="81"/>
      <c r="B2589" s="82"/>
      <c r="C2589" s="24"/>
      <c r="D2589" s="25"/>
      <c r="F2589" s="87">
        <f t="shared" si="13"/>
        <v>0</v>
      </c>
    </row>
    <row r="2590" spans="1:6" s="49" customFormat="1">
      <c r="A2590" s="81"/>
      <c r="B2590" s="82"/>
      <c r="C2590" s="24"/>
      <c r="D2590" s="25"/>
      <c r="F2590" s="87">
        <f t="shared" si="13"/>
        <v>0</v>
      </c>
    </row>
    <row r="2591" spans="1:6" s="49" customFormat="1">
      <c r="A2591" s="81"/>
      <c r="B2591" s="82"/>
      <c r="C2591" s="24"/>
      <c r="D2591" s="25"/>
      <c r="F2591" s="87">
        <f t="shared" si="13"/>
        <v>0</v>
      </c>
    </row>
    <row r="2592" spans="1:6" s="49" customFormat="1">
      <c r="A2592" s="81"/>
      <c r="B2592" s="82"/>
      <c r="C2592" s="24"/>
      <c r="D2592" s="25"/>
      <c r="F2592" s="87">
        <f t="shared" si="13"/>
        <v>0</v>
      </c>
    </row>
    <row r="2593" spans="1:6" s="49" customFormat="1">
      <c r="A2593" s="81"/>
      <c r="B2593" s="82"/>
      <c r="C2593" s="24"/>
      <c r="D2593" s="25"/>
      <c r="F2593" s="87">
        <f t="shared" si="13"/>
        <v>0</v>
      </c>
    </row>
    <row r="2594" spans="1:6" s="49" customFormat="1">
      <c r="A2594" s="81"/>
      <c r="B2594" s="82"/>
      <c r="C2594" s="24"/>
      <c r="D2594" s="25"/>
      <c r="F2594" s="87">
        <f t="shared" si="13"/>
        <v>0</v>
      </c>
    </row>
    <row r="2595" spans="1:6" s="49" customFormat="1">
      <c r="A2595" s="81"/>
      <c r="B2595" s="82"/>
      <c r="C2595" s="24"/>
      <c r="D2595" s="25"/>
      <c r="F2595" s="87">
        <f t="shared" si="13"/>
        <v>0</v>
      </c>
    </row>
    <row r="2596" spans="1:6" s="49" customFormat="1">
      <c r="A2596" s="81"/>
      <c r="B2596" s="82"/>
      <c r="C2596" s="24"/>
      <c r="D2596" s="25"/>
      <c r="F2596" s="87">
        <f t="shared" si="13"/>
        <v>0</v>
      </c>
    </row>
    <row r="2597" spans="1:6" s="49" customFormat="1">
      <c r="A2597" s="81"/>
      <c r="B2597" s="82"/>
      <c r="C2597" s="24"/>
      <c r="D2597" s="25"/>
      <c r="F2597" s="87">
        <f t="shared" si="13"/>
        <v>0</v>
      </c>
    </row>
    <row r="2598" spans="1:6" s="49" customFormat="1">
      <c r="A2598" s="81"/>
      <c r="B2598" s="82"/>
      <c r="C2598" s="24"/>
      <c r="D2598" s="25"/>
      <c r="F2598" s="87">
        <f t="shared" si="13"/>
        <v>0</v>
      </c>
    </row>
    <row r="2599" spans="1:6" s="49" customFormat="1">
      <c r="A2599" s="81"/>
      <c r="B2599" s="82"/>
      <c r="C2599" s="24"/>
      <c r="D2599" s="25"/>
      <c r="F2599" s="87">
        <f t="shared" si="13"/>
        <v>0</v>
      </c>
    </row>
    <row r="2600" spans="1:6" s="49" customFormat="1">
      <c r="A2600" s="81"/>
      <c r="B2600" s="82"/>
      <c r="C2600" s="24"/>
      <c r="D2600" s="25"/>
      <c r="F2600" s="87">
        <f t="shared" si="13"/>
        <v>0</v>
      </c>
    </row>
    <row r="2601" spans="1:6" s="49" customFormat="1">
      <c r="A2601" s="81"/>
      <c r="B2601" s="82"/>
      <c r="C2601" s="24"/>
      <c r="D2601" s="25"/>
      <c r="F2601" s="87">
        <f t="shared" si="13"/>
        <v>0</v>
      </c>
    </row>
    <row r="2602" spans="1:6" s="49" customFormat="1">
      <c r="A2602" s="81"/>
      <c r="B2602" s="82"/>
      <c r="C2602" s="24"/>
      <c r="D2602" s="25"/>
      <c r="F2602" s="87">
        <f t="shared" si="13"/>
        <v>0</v>
      </c>
    </row>
    <row r="2603" spans="1:6" s="49" customFormat="1">
      <c r="A2603" s="81"/>
      <c r="B2603" s="82"/>
      <c r="C2603" s="24"/>
      <c r="D2603" s="25"/>
      <c r="F2603" s="87">
        <f t="shared" si="13"/>
        <v>0</v>
      </c>
    </row>
    <row r="2604" spans="1:6" s="49" customFormat="1">
      <c r="A2604" s="81"/>
      <c r="B2604" s="82"/>
      <c r="C2604" s="24"/>
      <c r="D2604" s="25"/>
      <c r="F2604" s="87">
        <f t="shared" si="13"/>
        <v>0</v>
      </c>
    </row>
    <row r="2605" spans="1:6" s="49" customFormat="1">
      <c r="A2605" s="81"/>
      <c r="B2605" s="82"/>
      <c r="C2605" s="24"/>
      <c r="D2605" s="25"/>
      <c r="F2605" s="87">
        <f t="shared" si="13"/>
        <v>0</v>
      </c>
    </row>
    <row r="2606" spans="1:6" s="49" customFormat="1">
      <c r="A2606" s="81"/>
      <c r="B2606" s="82"/>
      <c r="C2606" s="24"/>
      <c r="D2606" s="25"/>
      <c r="F2606" s="87">
        <f t="shared" si="13"/>
        <v>0</v>
      </c>
    </row>
    <row r="2607" spans="1:6" s="49" customFormat="1">
      <c r="A2607" s="81"/>
      <c r="B2607" s="82"/>
      <c r="C2607" s="24"/>
      <c r="D2607" s="25"/>
      <c r="F2607" s="87">
        <f t="shared" si="13"/>
        <v>0</v>
      </c>
    </row>
    <row r="2608" spans="1:6" s="49" customFormat="1">
      <c r="A2608" s="81"/>
      <c r="B2608" s="82"/>
      <c r="C2608" s="24"/>
      <c r="D2608" s="25"/>
      <c r="F2608" s="87">
        <f t="shared" si="13"/>
        <v>0</v>
      </c>
    </row>
    <row r="2609" spans="1:6" s="49" customFormat="1">
      <c r="A2609" s="81"/>
      <c r="B2609" s="82"/>
      <c r="C2609" s="24"/>
      <c r="D2609" s="25"/>
      <c r="F2609" s="87">
        <f t="shared" si="13"/>
        <v>0</v>
      </c>
    </row>
    <row r="2610" spans="1:6" s="49" customFormat="1">
      <c r="A2610" s="81"/>
      <c r="B2610" s="82"/>
      <c r="C2610" s="24"/>
      <c r="D2610" s="25"/>
      <c r="F2610" s="87">
        <f t="shared" si="13"/>
        <v>0</v>
      </c>
    </row>
    <row r="2611" spans="1:6" s="49" customFormat="1">
      <c r="A2611" s="81"/>
      <c r="B2611" s="82"/>
      <c r="C2611" s="24"/>
      <c r="D2611" s="25"/>
      <c r="F2611" s="87">
        <f t="shared" si="13"/>
        <v>0</v>
      </c>
    </row>
    <row r="2612" spans="1:6" s="49" customFormat="1">
      <c r="A2612" s="81"/>
      <c r="B2612" s="82"/>
      <c r="C2612" s="24"/>
      <c r="D2612" s="25"/>
      <c r="F2612" s="87">
        <f t="shared" si="13"/>
        <v>0</v>
      </c>
    </row>
    <row r="2613" spans="1:6" s="49" customFormat="1">
      <c r="A2613" s="81"/>
      <c r="B2613" s="82"/>
      <c r="C2613" s="24"/>
      <c r="D2613" s="25"/>
      <c r="F2613" s="87">
        <f t="shared" si="13"/>
        <v>0</v>
      </c>
    </row>
    <row r="2614" spans="1:6" s="49" customFormat="1">
      <c r="A2614" s="81"/>
      <c r="B2614" s="82"/>
      <c r="C2614" s="24"/>
      <c r="D2614" s="25"/>
      <c r="F2614" s="87">
        <f t="shared" ref="F2614:F2677" si="14">E2614*D2614</f>
        <v>0</v>
      </c>
    </row>
    <row r="2615" spans="1:6" s="49" customFormat="1">
      <c r="A2615" s="81"/>
      <c r="B2615" s="82"/>
      <c r="C2615" s="24"/>
      <c r="D2615" s="25"/>
      <c r="F2615" s="87">
        <f t="shared" si="14"/>
        <v>0</v>
      </c>
    </row>
    <row r="2616" spans="1:6" s="49" customFormat="1">
      <c r="A2616" s="81"/>
      <c r="B2616" s="82"/>
      <c r="C2616" s="24"/>
      <c r="D2616" s="25"/>
      <c r="F2616" s="87">
        <f t="shared" si="14"/>
        <v>0</v>
      </c>
    </row>
    <row r="2617" spans="1:6" s="49" customFormat="1">
      <c r="A2617" s="81"/>
      <c r="B2617" s="82"/>
      <c r="C2617" s="24"/>
      <c r="D2617" s="25"/>
      <c r="F2617" s="87">
        <f t="shared" si="14"/>
        <v>0</v>
      </c>
    </row>
    <row r="2618" spans="1:6" s="49" customFormat="1">
      <c r="A2618" s="81"/>
      <c r="B2618" s="82"/>
      <c r="C2618" s="24"/>
      <c r="D2618" s="25"/>
      <c r="F2618" s="87">
        <f t="shared" si="14"/>
        <v>0</v>
      </c>
    </row>
    <row r="2619" spans="1:6" s="49" customFormat="1">
      <c r="A2619" s="81"/>
      <c r="B2619" s="82"/>
      <c r="C2619" s="24"/>
      <c r="D2619" s="25"/>
      <c r="F2619" s="87">
        <f t="shared" si="14"/>
        <v>0</v>
      </c>
    </row>
    <row r="2620" spans="1:6" s="49" customFormat="1">
      <c r="A2620" s="81"/>
      <c r="B2620" s="82"/>
      <c r="C2620" s="24"/>
      <c r="D2620" s="25"/>
      <c r="F2620" s="87">
        <f t="shared" si="14"/>
        <v>0</v>
      </c>
    </row>
    <row r="2621" spans="1:6" s="49" customFormat="1">
      <c r="A2621" s="81"/>
      <c r="B2621" s="82"/>
      <c r="C2621" s="24"/>
      <c r="D2621" s="25"/>
      <c r="F2621" s="87">
        <f t="shared" si="14"/>
        <v>0</v>
      </c>
    </row>
    <row r="2622" spans="1:6" s="49" customFormat="1">
      <c r="A2622" s="81"/>
      <c r="B2622" s="82"/>
      <c r="C2622" s="24"/>
      <c r="D2622" s="25"/>
      <c r="F2622" s="87">
        <f t="shared" si="14"/>
        <v>0</v>
      </c>
    </row>
    <row r="2623" spans="1:6" s="49" customFormat="1">
      <c r="A2623" s="81"/>
      <c r="B2623" s="82"/>
      <c r="C2623" s="24"/>
      <c r="D2623" s="25"/>
      <c r="F2623" s="87">
        <f t="shared" si="14"/>
        <v>0</v>
      </c>
    </row>
    <row r="2624" spans="1:6" s="49" customFormat="1">
      <c r="A2624" s="81"/>
      <c r="B2624" s="82"/>
      <c r="C2624" s="24"/>
      <c r="D2624" s="25"/>
      <c r="F2624" s="87">
        <f t="shared" si="14"/>
        <v>0</v>
      </c>
    </row>
    <row r="2625" spans="1:6" s="49" customFormat="1">
      <c r="A2625" s="81"/>
      <c r="B2625" s="82"/>
      <c r="C2625" s="24"/>
      <c r="D2625" s="25"/>
      <c r="F2625" s="87">
        <f t="shared" si="14"/>
        <v>0</v>
      </c>
    </row>
    <row r="2626" spans="1:6" s="49" customFormat="1">
      <c r="A2626" s="81"/>
      <c r="B2626" s="82"/>
      <c r="C2626" s="24"/>
      <c r="D2626" s="25"/>
      <c r="F2626" s="87">
        <f t="shared" si="14"/>
        <v>0</v>
      </c>
    </row>
    <row r="2627" spans="1:6" s="49" customFormat="1">
      <c r="A2627" s="81"/>
      <c r="B2627" s="82"/>
      <c r="C2627" s="24"/>
      <c r="D2627" s="25"/>
      <c r="F2627" s="87">
        <f t="shared" si="14"/>
        <v>0</v>
      </c>
    </row>
    <row r="2628" spans="1:6" s="49" customFormat="1">
      <c r="A2628" s="81"/>
      <c r="B2628" s="82"/>
      <c r="C2628" s="24"/>
      <c r="D2628" s="25"/>
      <c r="F2628" s="87">
        <f t="shared" si="14"/>
        <v>0</v>
      </c>
    </row>
    <row r="2629" spans="1:6" s="49" customFormat="1">
      <c r="A2629" s="81"/>
      <c r="B2629" s="82"/>
      <c r="C2629" s="24"/>
      <c r="D2629" s="25"/>
      <c r="F2629" s="87">
        <f t="shared" si="14"/>
        <v>0</v>
      </c>
    </row>
    <row r="2630" spans="1:6" s="49" customFormat="1">
      <c r="A2630" s="81"/>
      <c r="B2630" s="82"/>
      <c r="C2630" s="24"/>
      <c r="D2630" s="25"/>
      <c r="F2630" s="87">
        <f t="shared" si="14"/>
        <v>0</v>
      </c>
    </row>
    <row r="2631" spans="1:6" s="49" customFormat="1">
      <c r="A2631" s="81"/>
      <c r="B2631" s="82"/>
      <c r="C2631" s="24"/>
      <c r="D2631" s="25"/>
      <c r="F2631" s="87">
        <f t="shared" si="14"/>
        <v>0</v>
      </c>
    </row>
    <row r="2632" spans="1:6" s="49" customFormat="1">
      <c r="A2632" s="81"/>
      <c r="B2632" s="82"/>
      <c r="C2632" s="24"/>
      <c r="D2632" s="25"/>
      <c r="F2632" s="87">
        <f t="shared" si="14"/>
        <v>0</v>
      </c>
    </row>
    <row r="2633" spans="1:6" s="49" customFormat="1">
      <c r="A2633" s="81"/>
      <c r="B2633" s="82"/>
      <c r="C2633" s="24"/>
      <c r="D2633" s="25"/>
      <c r="F2633" s="87">
        <f t="shared" si="14"/>
        <v>0</v>
      </c>
    </row>
    <row r="2634" spans="1:6" s="49" customFormat="1">
      <c r="A2634" s="81"/>
      <c r="B2634" s="82"/>
      <c r="C2634" s="24"/>
      <c r="D2634" s="25"/>
      <c r="F2634" s="87">
        <f t="shared" si="14"/>
        <v>0</v>
      </c>
    </row>
    <row r="2635" spans="1:6" s="49" customFormat="1">
      <c r="A2635" s="81"/>
      <c r="B2635" s="82"/>
      <c r="C2635" s="24"/>
      <c r="D2635" s="25"/>
      <c r="F2635" s="87">
        <f t="shared" si="14"/>
        <v>0</v>
      </c>
    </row>
    <row r="2636" spans="1:6" s="49" customFormat="1">
      <c r="A2636" s="81"/>
      <c r="B2636" s="82"/>
      <c r="C2636" s="24"/>
      <c r="D2636" s="25"/>
      <c r="F2636" s="87">
        <f t="shared" si="14"/>
        <v>0</v>
      </c>
    </row>
    <row r="2637" spans="1:6" s="49" customFormat="1">
      <c r="A2637" s="81"/>
      <c r="B2637" s="82"/>
      <c r="C2637" s="24"/>
      <c r="D2637" s="25"/>
      <c r="F2637" s="87">
        <f t="shared" si="14"/>
        <v>0</v>
      </c>
    </row>
    <row r="2638" spans="1:6" s="49" customFormat="1">
      <c r="A2638" s="81"/>
      <c r="B2638" s="82"/>
      <c r="C2638" s="24"/>
      <c r="D2638" s="25"/>
      <c r="F2638" s="87">
        <f t="shared" si="14"/>
        <v>0</v>
      </c>
    </row>
    <row r="2639" spans="1:6" s="49" customFormat="1">
      <c r="A2639" s="81"/>
      <c r="B2639" s="82"/>
      <c r="C2639" s="24"/>
      <c r="D2639" s="25"/>
      <c r="F2639" s="87">
        <f t="shared" si="14"/>
        <v>0</v>
      </c>
    </row>
    <row r="2640" spans="1:6" s="49" customFormat="1">
      <c r="A2640" s="81"/>
      <c r="B2640" s="82"/>
      <c r="C2640" s="24"/>
      <c r="D2640" s="25"/>
      <c r="F2640" s="87">
        <f t="shared" si="14"/>
        <v>0</v>
      </c>
    </row>
    <row r="2641" spans="1:6" s="49" customFormat="1">
      <c r="A2641" s="81"/>
      <c r="B2641" s="82"/>
      <c r="C2641" s="24"/>
      <c r="D2641" s="25"/>
      <c r="F2641" s="87">
        <f t="shared" si="14"/>
        <v>0</v>
      </c>
    </row>
    <row r="2642" spans="1:6" s="49" customFormat="1">
      <c r="A2642" s="81"/>
      <c r="B2642" s="82"/>
      <c r="C2642" s="24"/>
      <c r="D2642" s="25"/>
      <c r="F2642" s="87">
        <f t="shared" si="14"/>
        <v>0</v>
      </c>
    </row>
    <row r="2643" spans="1:6" s="49" customFormat="1">
      <c r="A2643" s="81"/>
      <c r="B2643" s="82"/>
      <c r="C2643" s="24"/>
      <c r="D2643" s="25"/>
      <c r="F2643" s="87">
        <f t="shared" si="14"/>
        <v>0</v>
      </c>
    </row>
    <row r="2644" spans="1:6" s="49" customFormat="1">
      <c r="A2644" s="81"/>
      <c r="B2644" s="82"/>
      <c r="C2644" s="24"/>
      <c r="D2644" s="25"/>
      <c r="F2644" s="87">
        <f t="shared" si="14"/>
        <v>0</v>
      </c>
    </row>
    <row r="2645" spans="1:6" s="49" customFormat="1">
      <c r="A2645" s="81"/>
      <c r="B2645" s="82"/>
      <c r="C2645" s="24"/>
      <c r="D2645" s="25"/>
      <c r="F2645" s="87">
        <f t="shared" si="14"/>
        <v>0</v>
      </c>
    </row>
    <row r="2646" spans="1:6" s="49" customFormat="1">
      <c r="A2646" s="81"/>
      <c r="B2646" s="82"/>
      <c r="C2646" s="24"/>
      <c r="D2646" s="25"/>
      <c r="F2646" s="87">
        <f t="shared" si="14"/>
        <v>0</v>
      </c>
    </row>
    <row r="2647" spans="1:6" s="49" customFormat="1">
      <c r="A2647" s="81"/>
      <c r="B2647" s="82"/>
      <c r="C2647" s="24"/>
      <c r="D2647" s="25"/>
      <c r="F2647" s="87">
        <f t="shared" si="14"/>
        <v>0</v>
      </c>
    </row>
    <row r="2648" spans="1:6" s="49" customFormat="1">
      <c r="A2648" s="81"/>
      <c r="B2648" s="82"/>
      <c r="C2648" s="24"/>
      <c r="D2648" s="25"/>
      <c r="F2648" s="87">
        <f t="shared" si="14"/>
        <v>0</v>
      </c>
    </row>
    <row r="2649" spans="1:6" s="49" customFormat="1">
      <c r="A2649" s="81"/>
      <c r="B2649" s="82"/>
      <c r="C2649" s="24"/>
      <c r="D2649" s="25"/>
      <c r="F2649" s="87">
        <f t="shared" si="14"/>
        <v>0</v>
      </c>
    </row>
    <row r="2650" spans="1:6" s="49" customFormat="1">
      <c r="A2650" s="81"/>
      <c r="B2650" s="82"/>
      <c r="C2650" s="24"/>
      <c r="D2650" s="25"/>
      <c r="F2650" s="87">
        <f t="shared" si="14"/>
        <v>0</v>
      </c>
    </row>
    <row r="2651" spans="1:6" s="49" customFormat="1">
      <c r="A2651" s="81"/>
      <c r="B2651" s="82"/>
      <c r="C2651" s="24"/>
      <c r="D2651" s="25"/>
      <c r="F2651" s="87">
        <f t="shared" si="14"/>
        <v>0</v>
      </c>
    </row>
    <row r="2652" spans="1:6" s="49" customFormat="1">
      <c r="A2652" s="81"/>
      <c r="B2652" s="82"/>
      <c r="C2652" s="24"/>
      <c r="D2652" s="25"/>
      <c r="F2652" s="87">
        <f t="shared" si="14"/>
        <v>0</v>
      </c>
    </row>
    <row r="2653" spans="1:6" s="49" customFormat="1">
      <c r="A2653" s="81"/>
      <c r="B2653" s="82"/>
      <c r="C2653" s="24"/>
      <c r="D2653" s="25"/>
      <c r="F2653" s="87">
        <f t="shared" si="14"/>
        <v>0</v>
      </c>
    </row>
    <row r="2654" spans="1:6" s="49" customFormat="1">
      <c r="A2654" s="81"/>
      <c r="B2654" s="82"/>
      <c r="C2654" s="24"/>
      <c r="D2654" s="25"/>
      <c r="F2654" s="87">
        <f t="shared" si="14"/>
        <v>0</v>
      </c>
    </row>
    <row r="2655" spans="1:6" s="49" customFormat="1">
      <c r="A2655" s="81"/>
      <c r="B2655" s="82"/>
      <c r="C2655" s="24"/>
      <c r="D2655" s="25"/>
      <c r="F2655" s="87">
        <f t="shared" si="14"/>
        <v>0</v>
      </c>
    </row>
    <row r="2656" spans="1:6" s="49" customFormat="1">
      <c r="A2656" s="81"/>
      <c r="B2656" s="82"/>
      <c r="C2656" s="24"/>
      <c r="D2656" s="25"/>
      <c r="F2656" s="87">
        <f t="shared" si="14"/>
        <v>0</v>
      </c>
    </row>
    <row r="2657" spans="1:6" s="49" customFormat="1">
      <c r="A2657" s="81"/>
      <c r="B2657" s="82"/>
      <c r="C2657" s="24"/>
      <c r="D2657" s="25"/>
      <c r="F2657" s="87">
        <f t="shared" si="14"/>
        <v>0</v>
      </c>
    </row>
    <row r="2658" spans="1:6" s="49" customFormat="1">
      <c r="A2658" s="81"/>
      <c r="B2658" s="82"/>
      <c r="C2658" s="24"/>
      <c r="D2658" s="25"/>
      <c r="F2658" s="87">
        <f t="shared" si="14"/>
        <v>0</v>
      </c>
    </row>
    <row r="2659" spans="1:6" s="49" customFormat="1">
      <c r="A2659" s="81"/>
      <c r="B2659" s="82"/>
      <c r="C2659" s="24"/>
      <c r="D2659" s="25"/>
      <c r="F2659" s="87">
        <f t="shared" si="14"/>
        <v>0</v>
      </c>
    </row>
    <row r="2660" spans="1:6" s="49" customFormat="1">
      <c r="A2660" s="81"/>
      <c r="B2660" s="82"/>
      <c r="C2660" s="24"/>
      <c r="D2660" s="25"/>
      <c r="F2660" s="87">
        <f t="shared" si="14"/>
        <v>0</v>
      </c>
    </row>
    <row r="2661" spans="1:6" s="49" customFormat="1">
      <c r="A2661" s="81"/>
      <c r="B2661" s="82"/>
      <c r="C2661" s="24"/>
      <c r="D2661" s="25"/>
      <c r="F2661" s="87">
        <f t="shared" si="14"/>
        <v>0</v>
      </c>
    </row>
    <row r="2662" spans="1:6" s="49" customFormat="1">
      <c r="A2662" s="81"/>
      <c r="B2662" s="82"/>
      <c r="C2662" s="24"/>
      <c r="D2662" s="25"/>
      <c r="F2662" s="87">
        <f t="shared" si="14"/>
        <v>0</v>
      </c>
    </row>
    <row r="2663" spans="1:6" s="49" customFormat="1">
      <c r="A2663" s="81"/>
      <c r="B2663" s="82"/>
      <c r="C2663" s="24"/>
      <c r="D2663" s="25"/>
      <c r="F2663" s="87">
        <f t="shared" si="14"/>
        <v>0</v>
      </c>
    </row>
    <row r="2664" spans="1:6" s="49" customFormat="1">
      <c r="A2664" s="81"/>
      <c r="B2664" s="82"/>
      <c r="C2664" s="24"/>
      <c r="D2664" s="25"/>
      <c r="F2664" s="87">
        <f t="shared" si="14"/>
        <v>0</v>
      </c>
    </row>
    <row r="2665" spans="1:6" s="49" customFormat="1">
      <c r="A2665" s="81"/>
      <c r="B2665" s="82"/>
      <c r="C2665" s="24"/>
      <c r="D2665" s="25"/>
      <c r="F2665" s="87">
        <f t="shared" si="14"/>
        <v>0</v>
      </c>
    </row>
    <row r="2666" spans="1:6" s="49" customFormat="1">
      <c r="A2666" s="81"/>
      <c r="B2666" s="82"/>
      <c r="C2666" s="24"/>
      <c r="D2666" s="25"/>
      <c r="F2666" s="87">
        <f t="shared" si="14"/>
        <v>0</v>
      </c>
    </row>
    <row r="2667" spans="1:6" s="49" customFormat="1">
      <c r="A2667" s="81"/>
      <c r="B2667" s="82"/>
      <c r="C2667" s="24"/>
      <c r="D2667" s="25"/>
      <c r="F2667" s="87">
        <f t="shared" si="14"/>
        <v>0</v>
      </c>
    </row>
    <row r="2668" spans="1:6" s="49" customFormat="1">
      <c r="A2668" s="81"/>
      <c r="B2668" s="82"/>
      <c r="C2668" s="24"/>
      <c r="D2668" s="25"/>
      <c r="F2668" s="87">
        <f t="shared" si="14"/>
        <v>0</v>
      </c>
    </row>
    <row r="2669" spans="1:6" s="49" customFormat="1">
      <c r="A2669" s="81"/>
      <c r="B2669" s="82"/>
      <c r="C2669" s="24"/>
      <c r="D2669" s="25"/>
      <c r="F2669" s="87">
        <f t="shared" si="14"/>
        <v>0</v>
      </c>
    </row>
    <row r="2670" spans="1:6" s="49" customFormat="1">
      <c r="A2670" s="81"/>
      <c r="B2670" s="82"/>
      <c r="C2670" s="24"/>
      <c r="D2670" s="25"/>
      <c r="F2670" s="87">
        <f t="shared" si="14"/>
        <v>0</v>
      </c>
    </row>
    <row r="2671" spans="1:6" s="49" customFormat="1">
      <c r="A2671" s="81"/>
      <c r="B2671" s="82"/>
      <c r="C2671" s="24"/>
      <c r="D2671" s="25"/>
      <c r="F2671" s="87">
        <f t="shared" si="14"/>
        <v>0</v>
      </c>
    </row>
    <row r="2672" spans="1:6" s="49" customFormat="1">
      <c r="A2672" s="81"/>
      <c r="B2672" s="82"/>
      <c r="C2672" s="24"/>
      <c r="D2672" s="25"/>
      <c r="F2672" s="87">
        <f t="shared" si="14"/>
        <v>0</v>
      </c>
    </row>
    <row r="2673" spans="1:6" s="49" customFormat="1">
      <c r="A2673" s="81"/>
      <c r="B2673" s="82"/>
      <c r="C2673" s="24"/>
      <c r="D2673" s="25"/>
      <c r="F2673" s="87">
        <f t="shared" si="14"/>
        <v>0</v>
      </c>
    </row>
    <row r="2674" spans="1:6" s="49" customFormat="1">
      <c r="A2674" s="81"/>
      <c r="B2674" s="82"/>
      <c r="C2674" s="24"/>
      <c r="D2674" s="25"/>
      <c r="F2674" s="87">
        <f t="shared" si="14"/>
        <v>0</v>
      </c>
    </row>
    <row r="2675" spans="1:6" s="49" customFormat="1">
      <c r="A2675" s="81"/>
      <c r="B2675" s="82"/>
      <c r="C2675" s="24"/>
      <c r="D2675" s="25"/>
      <c r="F2675" s="87">
        <f t="shared" si="14"/>
        <v>0</v>
      </c>
    </row>
    <row r="2676" spans="1:6" s="49" customFormat="1">
      <c r="A2676" s="81"/>
      <c r="B2676" s="82"/>
      <c r="C2676" s="24"/>
      <c r="D2676" s="25"/>
      <c r="F2676" s="87">
        <f t="shared" si="14"/>
        <v>0</v>
      </c>
    </row>
    <row r="2677" spans="1:6" s="49" customFormat="1">
      <c r="A2677" s="81"/>
      <c r="B2677" s="82"/>
      <c r="C2677" s="24"/>
      <c r="D2677" s="25"/>
      <c r="F2677" s="87">
        <f t="shared" si="14"/>
        <v>0</v>
      </c>
    </row>
    <row r="2678" spans="1:6" s="49" customFormat="1">
      <c r="A2678" s="81"/>
      <c r="B2678" s="82"/>
      <c r="C2678" s="24"/>
      <c r="D2678" s="25"/>
      <c r="F2678" s="87">
        <f t="shared" ref="F2678:F2741" si="15">E2678*D2678</f>
        <v>0</v>
      </c>
    </row>
    <row r="2679" spans="1:6" s="49" customFormat="1">
      <c r="A2679" s="81"/>
      <c r="B2679" s="82"/>
      <c r="C2679" s="24"/>
      <c r="D2679" s="25"/>
      <c r="F2679" s="87">
        <f t="shared" si="15"/>
        <v>0</v>
      </c>
    </row>
    <row r="2680" spans="1:6" s="49" customFormat="1">
      <c r="A2680" s="81"/>
      <c r="B2680" s="82"/>
      <c r="C2680" s="24"/>
      <c r="D2680" s="25"/>
      <c r="F2680" s="87">
        <f t="shared" si="15"/>
        <v>0</v>
      </c>
    </row>
    <row r="2681" spans="1:6" s="49" customFormat="1">
      <c r="A2681" s="81"/>
      <c r="B2681" s="82"/>
      <c r="C2681" s="24"/>
      <c r="D2681" s="25"/>
      <c r="F2681" s="87">
        <f t="shared" si="15"/>
        <v>0</v>
      </c>
    </row>
    <row r="2682" spans="1:6" s="49" customFormat="1">
      <c r="A2682" s="81"/>
      <c r="B2682" s="82"/>
      <c r="C2682" s="24"/>
      <c r="D2682" s="25"/>
      <c r="F2682" s="87">
        <f t="shared" si="15"/>
        <v>0</v>
      </c>
    </row>
    <row r="2683" spans="1:6" s="49" customFormat="1">
      <c r="A2683" s="81"/>
      <c r="B2683" s="82"/>
      <c r="C2683" s="24"/>
      <c r="D2683" s="25"/>
      <c r="F2683" s="87">
        <f t="shared" si="15"/>
        <v>0</v>
      </c>
    </row>
    <row r="2684" spans="1:6" s="49" customFormat="1">
      <c r="A2684" s="81"/>
      <c r="B2684" s="82"/>
      <c r="C2684" s="24"/>
      <c r="D2684" s="25"/>
      <c r="F2684" s="87">
        <f t="shared" si="15"/>
        <v>0</v>
      </c>
    </row>
    <row r="2685" spans="1:6" s="49" customFormat="1">
      <c r="A2685" s="81"/>
      <c r="B2685" s="82"/>
      <c r="C2685" s="24"/>
      <c r="D2685" s="25"/>
      <c r="F2685" s="87">
        <f t="shared" si="15"/>
        <v>0</v>
      </c>
    </row>
    <row r="2686" spans="1:6" s="49" customFormat="1">
      <c r="A2686" s="81"/>
      <c r="B2686" s="82"/>
      <c r="C2686" s="24"/>
      <c r="D2686" s="25"/>
      <c r="F2686" s="87">
        <f t="shared" si="15"/>
        <v>0</v>
      </c>
    </row>
    <row r="2687" spans="1:6" s="49" customFormat="1">
      <c r="A2687" s="81"/>
      <c r="B2687" s="82"/>
      <c r="C2687" s="24"/>
      <c r="D2687" s="25"/>
      <c r="F2687" s="87">
        <f t="shared" si="15"/>
        <v>0</v>
      </c>
    </row>
    <row r="2688" spans="1:6" s="49" customFormat="1">
      <c r="A2688" s="81"/>
      <c r="B2688" s="82"/>
      <c r="C2688" s="24"/>
      <c r="D2688" s="25"/>
      <c r="F2688" s="87">
        <f t="shared" si="15"/>
        <v>0</v>
      </c>
    </row>
    <row r="2689" spans="1:6" s="49" customFormat="1">
      <c r="A2689" s="81"/>
      <c r="B2689" s="82"/>
      <c r="C2689" s="24"/>
      <c r="D2689" s="25"/>
      <c r="F2689" s="87">
        <f t="shared" si="15"/>
        <v>0</v>
      </c>
    </row>
    <row r="2690" spans="1:6" s="49" customFormat="1">
      <c r="A2690" s="81"/>
      <c r="B2690" s="82"/>
      <c r="C2690" s="24"/>
      <c r="D2690" s="25"/>
      <c r="F2690" s="87">
        <f t="shared" si="15"/>
        <v>0</v>
      </c>
    </row>
    <row r="2691" spans="1:6" s="49" customFormat="1">
      <c r="A2691" s="81"/>
      <c r="B2691" s="82"/>
      <c r="C2691" s="24"/>
      <c r="D2691" s="25"/>
      <c r="F2691" s="87">
        <f t="shared" si="15"/>
        <v>0</v>
      </c>
    </row>
    <row r="2692" spans="1:6" s="49" customFormat="1">
      <c r="A2692" s="81"/>
      <c r="B2692" s="82"/>
      <c r="C2692" s="24"/>
      <c r="D2692" s="25"/>
      <c r="F2692" s="87">
        <f t="shared" si="15"/>
        <v>0</v>
      </c>
    </row>
    <row r="2693" spans="1:6" s="49" customFormat="1">
      <c r="A2693" s="81"/>
      <c r="B2693" s="82"/>
      <c r="C2693" s="24"/>
      <c r="D2693" s="25"/>
      <c r="F2693" s="87">
        <f t="shared" si="15"/>
        <v>0</v>
      </c>
    </row>
    <row r="2694" spans="1:6" s="49" customFormat="1">
      <c r="A2694" s="81"/>
      <c r="B2694" s="82"/>
      <c r="C2694" s="24"/>
      <c r="D2694" s="25"/>
      <c r="F2694" s="87">
        <f t="shared" si="15"/>
        <v>0</v>
      </c>
    </row>
    <row r="2695" spans="1:6" s="49" customFormat="1">
      <c r="A2695" s="81"/>
      <c r="B2695" s="82"/>
      <c r="C2695" s="24"/>
      <c r="D2695" s="25"/>
      <c r="F2695" s="87">
        <f t="shared" si="15"/>
        <v>0</v>
      </c>
    </row>
    <row r="2696" spans="1:6" s="49" customFormat="1">
      <c r="A2696" s="81"/>
      <c r="B2696" s="82"/>
      <c r="C2696" s="24"/>
      <c r="D2696" s="25"/>
      <c r="F2696" s="87">
        <f t="shared" si="15"/>
        <v>0</v>
      </c>
    </row>
    <row r="2697" spans="1:6" s="49" customFormat="1">
      <c r="A2697" s="81"/>
      <c r="B2697" s="82"/>
      <c r="C2697" s="24"/>
      <c r="D2697" s="25"/>
      <c r="F2697" s="87">
        <f t="shared" si="15"/>
        <v>0</v>
      </c>
    </row>
    <row r="2698" spans="1:6" s="49" customFormat="1">
      <c r="A2698" s="81"/>
      <c r="B2698" s="82"/>
      <c r="C2698" s="24"/>
      <c r="D2698" s="25"/>
      <c r="F2698" s="87">
        <f t="shared" si="15"/>
        <v>0</v>
      </c>
    </row>
    <row r="2699" spans="1:6" s="49" customFormat="1">
      <c r="A2699" s="81"/>
      <c r="B2699" s="82"/>
      <c r="C2699" s="24"/>
      <c r="D2699" s="25"/>
      <c r="F2699" s="87">
        <f t="shared" si="15"/>
        <v>0</v>
      </c>
    </row>
    <row r="2700" spans="1:6" s="49" customFormat="1">
      <c r="A2700" s="81"/>
      <c r="B2700" s="82"/>
      <c r="C2700" s="24"/>
      <c r="D2700" s="25"/>
      <c r="F2700" s="87">
        <f t="shared" si="15"/>
        <v>0</v>
      </c>
    </row>
    <row r="2701" spans="1:6" s="49" customFormat="1">
      <c r="A2701" s="81"/>
      <c r="B2701" s="82"/>
      <c r="C2701" s="24"/>
      <c r="D2701" s="25"/>
      <c r="F2701" s="87">
        <f t="shared" si="15"/>
        <v>0</v>
      </c>
    </row>
    <row r="2702" spans="1:6" s="49" customFormat="1">
      <c r="A2702" s="81"/>
      <c r="B2702" s="82"/>
      <c r="C2702" s="24"/>
      <c r="D2702" s="25"/>
      <c r="F2702" s="87">
        <f t="shared" si="15"/>
        <v>0</v>
      </c>
    </row>
    <row r="2703" spans="1:6" s="49" customFormat="1">
      <c r="A2703" s="81"/>
      <c r="B2703" s="82"/>
      <c r="C2703" s="24"/>
      <c r="D2703" s="25"/>
      <c r="F2703" s="87">
        <f t="shared" si="15"/>
        <v>0</v>
      </c>
    </row>
    <row r="2704" spans="1:6" s="49" customFormat="1">
      <c r="A2704" s="81"/>
      <c r="B2704" s="82"/>
      <c r="C2704" s="24"/>
      <c r="D2704" s="25"/>
      <c r="F2704" s="87">
        <f t="shared" si="15"/>
        <v>0</v>
      </c>
    </row>
    <row r="2705" spans="1:6" s="49" customFormat="1">
      <c r="A2705" s="81"/>
      <c r="B2705" s="82"/>
      <c r="C2705" s="24"/>
      <c r="D2705" s="25"/>
      <c r="F2705" s="87">
        <f t="shared" si="15"/>
        <v>0</v>
      </c>
    </row>
    <row r="2706" spans="1:6" s="49" customFormat="1">
      <c r="A2706" s="81"/>
      <c r="B2706" s="82"/>
      <c r="C2706" s="24"/>
      <c r="D2706" s="25"/>
      <c r="F2706" s="87">
        <f t="shared" si="15"/>
        <v>0</v>
      </c>
    </row>
    <row r="2707" spans="1:6" s="49" customFormat="1">
      <c r="A2707" s="81"/>
      <c r="B2707" s="82"/>
      <c r="C2707" s="24"/>
      <c r="D2707" s="25"/>
      <c r="F2707" s="87">
        <f t="shared" si="15"/>
        <v>0</v>
      </c>
    </row>
    <row r="2708" spans="1:6" s="49" customFormat="1">
      <c r="A2708" s="81"/>
      <c r="B2708" s="82"/>
      <c r="C2708" s="24"/>
      <c r="D2708" s="25"/>
      <c r="F2708" s="87">
        <f t="shared" si="15"/>
        <v>0</v>
      </c>
    </row>
    <row r="2709" spans="1:6" s="49" customFormat="1">
      <c r="A2709" s="81"/>
      <c r="B2709" s="82"/>
      <c r="C2709" s="24"/>
      <c r="D2709" s="25"/>
      <c r="F2709" s="87">
        <f t="shared" si="15"/>
        <v>0</v>
      </c>
    </row>
    <row r="2710" spans="1:6" s="49" customFormat="1">
      <c r="A2710" s="81"/>
      <c r="B2710" s="82"/>
      <c r="C2710" s="24"/>
      <c r="D2710" s="25"/>
      <c r="F2710" s="87">
        <f t="shared" si="15"/>
        <v>0</v>
      </c>
    </row>
    <row r="2711" spans="1:6" s="49" customFormat="1">
      <c r="A2711" s="81"/>
      <c r="B2711" s="82"/>
      <c r="C2711" s="24"/>
      <c r="D2711" s="25"/>
      <c r="F2711" s="87">
        <f t="shared" si="15"/>
        <v>0</v>
      </c>
    </row>
    <row r="2712" spans="1:6" s="49" customFormat="1">
      <c r="A2712" s="81"/>
      <c r="B2712" s="82"/>
      <c r="C2712" s="24"/>
      <c r="D2712" s="25"/>
      <c r="F2712" s="87">
        <f t="shared" si="15"/>
        <v>0</v>
      </c>
    </row>
    <row r="2713" spans="1:6" s="49" customFormat="1">
      <c r="A2713" s="81"/>
      <c r="B2713" s="82"/>
      <c r="C2713" s="24"/>
      <c r="D2713" s="25"/>
      <c r="F2713" s="87">
        <f t="shared" si="15"/>
        <v>0</v>
      </c>
    </row>
    <row r="2714" spans="1:6" s="49" customFormat="1">
      <c r="A2714" s="81"/>
      <c r="B2714" s="82"/>
      <c r="C2714" s="24"/>
      <c r="D2714" s="25"/>
      <c r="F2714" s="87">
        <f t="shared" si="15"/>
        <v>0</v>
      </c>
    </row>
    <row r="2715" spans="1:6" s="49" customFormat="1">
      <c r="A2715" s="81"/>
      <c r="B2715" s="82"/>
      <c r="C2715" s="24"/>
      <c r="D2715" s="25"/>
      <c r="F2715" s="87">
        <f t="shared" si="15"/>
        <v>0</v>
      </c>
    </row>
    <row r="2716" spans="1:6" s="49" customFormat="1">
      <c r="A2716" s="81"/>
      <c r="B2716" s="82"/>
      <c r="C2716" s="24"/>
      <c r="D2716" s="25"/>
      <c r="F2716" s="87">
        <f t="shared" si="15"/>
        <v>0</v>
      </c>
    </row>
    <row r="2717" spans="1:6" s="49" customFormat="1">
      <c r="A2717" s="81"/>
      <c r="B2717" s="82"/>
      <c r="C2717" s="24"/>
      <c r="D2717" s="25"/>
      <c r="F2717" s="87">
        <f t="shared" si="15"/>
        <v>0</v>
      </c>
    </row>
    <row r="2718" spans="1:6" s="49" customFormat="1">
      <c r="A2718" s="81"/>
      <c r="B2718" s="82"/>
      <c r="C2718" s="24"/>
      <c r="D2718" s="25"/>
      <c r="F2718" s="87">
        <f t="shared" si="15"/>
        <v>0</v>
      </c>
    </row>
    <row r="2719" spans="1:6" s="49" customFormat="1">
      <c r="A2719" s="81"/>
      <c r="B2719" s="82"/>
      <c r="C2719" s="24"/>
      <c r="D2719" s="25"/>
      <c r="F2719" s="87">
        <f t="shared" si="15"/>
        <v>0</v>
      </c>
    </row>
    <row r="2720" spans="1:6" s="49" customFormat="1">
      <c r="A2720" s="81"/>
      <c r="B2720" s="82"/>
      <c r="C2720" s="24"/>
      <c r="D2720" s="25"/>
      <c r="F2720" s="87">
        <f t="shared" si="15"/>
        <v>0</v>
      </c>
    </row>
    <row r="2721" spans="1:6" s="49" customFormat="1">
      <c r="A2721" s="81"/>
      <c r="B2721" s="82"/>
      <c r="C2721" s="24"/>
      <c r="D2721" s="25"/>
      <c r="F2721" s="87">
        <f t="shared" si="15"/>
        <v>0</v>
      </c>
    </row>
    <row r="2722" spans="1:6" s="49" customFormat="1">
      <c r="A2722" s="81"/>
      <c r="B2722" s="82"/>
      <c r="C2722" s="24"/>
      <c r="D2722" s="25"/>
      <c r="F2722" s="87">
        <f t="shared" si="15"/>
        <v>0</v>
      </c>
    </row>
    <row r="2723" spans="1:6" s="49" customFormat="1">
      <c r="A2723" s="81"/>
      <c r="B2723" s="82"/>
      <c r="C2723" s="24"/>
      <c r="D2723" s="25"/>
      <c r="F2723" s="87">
        <f t="shared" si="15"/>
        <v>0</v>
      </c>
    </row>
    <row r="2724" spans="1:6" s="49" customFormat="1">
      <c r="A2724" s="81"/>
      <c r="B2724" s="82"/>
      <c r="C2724" s="24"/>
      <c r="D2724" s="25"/>
      <c r="F2724" s="87">
        <f t="shared" si="15"/>
        <v>0</v>
      </c>
    </row>
    <row r="2725" spans="1:6" s="49" customFormat="1">
      <c r="A2725" s="81"/>
      <c r="B2725" s="82"/>
      <c r="C2725" s="24"/>
      <c r="D2725" s="25"/>
      <c r="F2725" s="87">
        <f t="shared" si="15"/>
        <v>0</v>
      </c>
    </row>
    <row r="2726" spans="1:6" s="49" customFormat="1">
      <c r="A2726" s="81"/>
      <c r="B2726" s="82"/>
      <c r="C2726" s="24"/>
      <c r="D2726" s="25"/>
      <c r="F2726" s="87">
        <f t="shared" si="15"/>
        <v>0</v>
      </c>
    </row>
    <row r="2727" spans="1:6" s="49" customFormat="1">
      <c r="A2727" s="81"/>
      <c r="B2727" s="82"/>
      <c r="C2727" s="24"/>
      <c r="D2727" s="25"/>
      <c r="F2727" s="87">
        <f t="shared" si="15"/>
        <v>0</v>
      </c>
    </row>
    <row r="2728" spans="1:6" s="49" customFormat="1">
      <c r="A2728" s="81"/>
      <c r="B2728" s="82"/>
      <c r="C2728" s="24"/>
      <c r="D2728" s="25"/>
      <c r="F2728" s="87">
        <f t="shared" si="15"/>
        <v>0</v>
      </c>
    </row>
    <row r="2729" spans="1:6" s="49" customFormat="1">
      <c r="A2729" s="81"/>
      <c r="B2729" s="82"/>
      <c r="C2729" s="24"/>
      <c r="D2729" s="25"/>
      <c r="F2729" s="87">
        <f t="shared" si="15"/>
        <v>0</v>
      </c>
    </row>
    <row r="2730" spans="1:6" s="49" customFormat="1">
      <c r="A2730" s="81"/>
      <c r="B2730" s="82"/>
      <c r="C2730" s="24"/>
      <c r="D2730" s="25"/>
      <c r="F2730" s="87">
        <f t="shared" si="15"/>
        <v>0</v>
      </c>
    </row>
    <row r="2731" spans="1:6" s="49" customFormat="1">
      <c r="A2731" s="81"/>
      <c r="B2731" s="82"/>
      <c r="C2731" s="24"/>
      <c r="D2731" s="25"/>
      <c r="F2731" s="87">
        <f t="shared" si="15"/>
        <v>0</v>
      </c>
    </row>
    <row r="2732" spans="1:6" s="49" customFormat="1">
      <c r="A2732" s="81"/>
      <c r="B2732" s="82"/>
      <c r="C2732" s="24"/>
      <c r="D2732" s="25"/>
      <c r="F2732" s="87">
        <f t="shared" si="15"/>
        <v>0</v>
      </c>
    </row>
    <row r="2733" spans="1:6" s="49" customFormat="1">
      <c r="A2733" s="81"/>
      <c r="B2733" s="82"/>
      <c r="C2733" s="24"/>
      <c r="D2733" s="25"/>
      <c r="F2733" s="87">
        <f t="shared" si="15"/>
        <v>0</v>
      </c>
    </row>
    <row r="2734" spans="1:6" s="49" customFormat="1">
      <c r="A2734" s="81"/>
      <c r="B2734" s="82"/>
      <c r="C2734" s="24"/>
      <c r="D2734" s="25"/>
      <c r="F2734" s="87">
        <f t="shared" si="15"/>
        <v>0</v>
      </c>
    </row>
    <row r="2735" spans="1:6" s="49" customFormat="1">
      <c r="A2735" s="81"/>
      <c r="B2735" s="82"/>
      <c r="C2735" s="24"/>
      <c r="D2735" s="25"/>
      <c r="F2735" s="87">
        <f t="shared" si="15"/>
        <v>0</v>
      </c>
    </row>
    <row r="2736" spans="1:6" s="49" customFormat="1">
      <c r="A2736" s="81"/>
      <c r="B2736" s="82"/>
      <c r="C2736" s="24"/>
      <c r="D2736" s="25"/>
      <c r="F2736" s="87">
        <f t="shared" si="15"/>
        <v>0</v>
      </c>
    </row>
    <row r="2737" spans="1:6" s="49" customFormat="1">
      <c r="A2737" s="81"/>
      <c r="B2737" s="82"/>
      <c r="C2737" s="24"/>
      <c r="D2737" s="25"/>
      <c r="F2737" s="87">
        <f t="shared" si="15"/>
        <v>0</v>
      </c>
    </row>
    <row r="2738" spans="1:6" s="49" customFormat="1">
      <c r="A2738" s="81"/>
      <c r="B2738" s="82"/>
      <c r="C2738" s="24"/>
      <c r="D2738" s="25"/>
      <c r="F2738" s="87">
        <f t="shared" si="15"/>
        <v>0</v>
      </c>
    </row>
    <row r="2739" spans="1:6" s="49" customFormat="1">
      <c r="A2739" s="81"/>
      <c r="B2739" s="82"/>
      <c r="C2739" s="24"/>
      <c r="D2739" s="25"/>
      <c r="F2739" s="87">
        <f t="shared" si="15"/>
        <v>0</v>
      </c>
    </row>
    <row r="2740" spans="1:6" s="49" customFormat="1">
      <c r="A2740" s="81"/>
      <c r="B2740" s="82"/>
      <c r="C2740" s="24"/>
      <c r="D2740" s="25"/>
      <c r="F2740" s="87">
        <f t="shared" si="15"/>
        <v>0</v>
      </c>
    </row>
    <row r="2741" spans="1:6" s="49" customFormat="1">
      <c r="A2741" s="81"/>
      <c r="B2741" s="82"/>
      <c r="C2741" s="24"/>
      <c r="D2741" s="25"/>
      <c r="F2741" s="87">
        <f t="shared" si="15"/>
        <v>0</v>
      </c>
    </row>
    <row r="2742" spans="1:6" s="49" customFormat="1">
      <c r="A2742" s="81"/>
      <c r="B2742" s="82"/>
      <c r="C2742" s="24"/>
      <c r="D2742" s="25"/>
      <c r="F2742" s="87">
        <f t="shared" ref="F2742:F2805" si="16">E2742*D2742</f>
        <v>0</v>
      </c>
    </row>
    <row r="2743" spans="1:6" s="49" customFormat="1">
      <c r="A2743" s="81"/>
      <c r="B2743" s="82"/>
      <c r="C2743" s="24"/>
      <c r="D2743" s="25"/>
      <c r="F2743" s="87">
        <f t="shared" si="16"/>
        <v>0</v>
      </c>
    </row>
    <row r="2744" spans="1:6" s="49" customFormat="1">
      <c r="A2744" s="81"/>
      <c r="B2744" s="82"/>
      <c r="C2744" s="24"/>
      <c r="D2744" s="25"/>
      <c r="F2744" s="87">
        <f t="shared" si="16"/>
        <v>0</v>
      </c>
    </row>
    <row r="2745" spans="1:6" s="49" customFormat="1">
      <c r="A2745" s="81"/>
      <c r="B2745" s="82"/>
      <c r="C2745" s="24"/>
      <c r="D2745" s="25"/>
      <c r="F2745" s="87">
        <f t="shared" si="16"/>
        <v>0</v>
      </c>
    </row>
    <row r="2746" spans="1:6" s="49" customFormat="1">
      <c r="A2746" s="81"/>
      <c r="B2746" s="82"/>
      <c r="C2746" s="24"/>
      <c r="D2746" s="25"/>
      <c r="F2746" s="87">
        <f t="shared" si="16"/>
        <v>0</v>
      </c>
    </row>
    <row r="2747" spans="1:6" s="49" customFormat="1">
      <c r="A2747" s="81"/>
      <c r="B2747" s="82"/>
      <c r="C2747" s="24"/>
      <c r="D2747" s="25"/>
      <c r="F2747" s="87">
        <f t="shared" si="16"/>
        <v>0</v>
      </c>
    </row>
    <row r="2748" spans="1:6" s="49" customFormat="1">
      <c r="A2748" s="81"/>
      <c r="B2748" s="82"/>
      <c r="C2748" s="24"/>
      <c r="D2748" s="25"/>
      <c r="F2748" s="87">
        <f t="shared" si="16"/>
        <v>0</v>
      </c>
    </row>
    <row r="2749" spans="1:6" s="49" customFormat="1">
      <c r="A2749" s="81"/>
      <c r="B2749" s="82"/>
      <c r="C2749" s="24"/>
      <c r="D2749" s="25"/>
      <c r="F2749" s="87">
        <f t="shared" si="16"/>
        <v>0</v>
      </c>
    </row>
    <row r="2750" spans="1:6" s="49" customFormat="1">
      <c r="A2750" s="81"/>
      <c r="B2750" s="82"/>
      <c r="C2750" s="24"/>
      <c r="D2750" s="25"/>
      <c r="F2750" s="87">
        <f t="shared" si="16"/>
        <v>0</v>
      </c>
    </row>
    <row r="2751" spans="1:6" s="49" customFormat="1">
      <c r="A2751" s="81"/>
      <c r="B2751" s="82"/>
      <c r="C2751" s="24"/>
      <c r="D2751" s="25"/>
      <c r="F2751" s="87">
        <f t="shared" si="16"/>
        <v>0</v>
      </c>
    </row>
    <row r="2752" spans="1:6" s="49" customFormat="1">
      <c r="A2752" s="81"/>
      <c r="B2752" s="82"/>
      <c r="C2752" s="24"/>
      <c r="D2752" s="25"/>
      <c r="F2752" s="87">
        <f t="shared" si="16"/>
        <v>0</v>
      </c>
    </row>
    <row r="2753" spans="1:6" s="49" customFormat="1">
      <c r="A2753" s="81"/>
      <c r="B2753" s="82"/>
      <c r="C2753" s="24"/>
      <c r="D2753" s="25"/>
      <c r="F2753" s="87">
        <f t="shared" si="16"/>
        <v>0</v>
      </c>
    </row>
    <row r="2754" spans="1:6" s="49" customFormat="1">
      <c r="A2754" s="81"/>
      <c r="B2754" s="82"/>
      <c r="C2754" s="24"/>
      <c r="D2754" s="25"/>
      <c r="F2754" s="87">
        <f t="shared" si="16"/>
        <v>0</v>
      </c>
    </row>
    <row r="2755" spans="1:6" s="49" customFormat="1">
      <c r="A2755" s="81"/>
      <c r="B2755" s="82"/>
      <c r="C2755" s="24"/>
      <c r="D2755" s="25"/>
      <c r="F2755" s="87">
        <f t="shared" si="16"/>
        <v>0</v>
      </c>
    </row>
    <row r="2756" spans="1:6" s="49" customFormat="1">
      <c r="A2756" s="81"/>
      <c r="B2756" s="82"/>
      <c r="C2756" s="24"/>
      <c r="D2756" s="25"/>
      <c r="F2756" s="87">
        <f t="shared" si="16"/>
        <v>0</v>
      </c>
    </row>
    <row r="2757" spans="1:6" s="49" customFormat="1">
      <c r="A2757" s="81"/>
      <c r="B2757" s="82"/>
      <c r="C2757" s="24"/>
      <c r="D2757" s="25"/>
      <c r="F2757" s="87">
        <f t="shared" si="16"/>
        <v>0</v>
      </c>
    </row>
    <row r="2758" spans="1:6" s="49" customFormat="1">
      <c r="A2758" s="81"/>
      <c r="B2758" s="82"/>
      <c r="C2758" s="24"/>
      <c r="D2758" s="25"/>
      <c r="F2758" s="87">
        <f t="shared" si="16"/>
        <v>0</v>
      </c>
    </row>
    <row r="2759" spans="1:6" s="49" customFormat="1">
      <c r="A2759" s="81"/>
      <c r="B2759" s="82"/>
      <c r="C2759" s="24"/>
      <c r="D2759" s="25"/>
      <c r="F2759" s="87">
        <f t="shared" si="16"/>
        <v>0</v>
      </c>
    </row>
    <row r="2760" spans="1:6" s="49" customFormat="1">
      <c r="A2760" s="81"/>
      <c r="B2760" s="82"/>
      <c r="C2760" s="24"/>
      <c r="D2760" s="25"/>
      <c r="F2760" s="87">
        <f t="shared" si="16"/>
        <v>0</v>
      </c>
    </row>
    <row r="2761" spans="1:6" s="49" customFormat="1">
      <c r="A2761" s="81"/>
      <c r="B2761" s="82"/>
      <c r="C2761" s="24"/>
      <c r="D2761" s="25"/>
      <c r="F2761" s="87">
        <f t="shared" si="16"/>
        <v>0</v>
      </c>
    </row>
    <row r="2762" spans="1:6" s="49" customFormat="1">
      <c r="A2762" s="81"/>
      <c r="B2762" s="82"/>
      <c r="C2762" s="24"/>
      <c r="D2762" s="25"/>
      <c r="F2762" s="87">
        <f t="shared" si="16"/>
        <v>0</v>
      </c>
    </row>
    <row r="2763" spans="1:6" s="49" customFormat="1">
      <c r="A2763" s="81"/>
      <c r="B2763" s="82"/>
      <c r="C2763" s="24"/>
      <c r="D2763" s="25"/>
      <c r="F2763" s="87">
        <f t="shared" si="16"/>
        <v>0</v>
      </c>
    </row>
    <row r="2764" spans="1:6" s="49" customFormat="1">
      <c r="A2764" s="81"/>
      <c r="B2764" s="82"/>
      <c r="C2764" s="24"/>
      <c r="D2764" s="25"/>
      <c r="F2764" s="87">
        <f t="shared" si="16"/>
        <v>0</v>
      </c>
    </row>
    <row r="2765" spans="1:6" s="49" customFormat="1">
      <c r="A2765" s="81"/>
      <c r="B2765" s="82"/>
      <c r="C2765" s="24"/>
      <c r="D2765" s="25"/>
      <c r="F2765" s="87">
        <f t="shared" si="16"/>
        <v>0</v>
      </c>
    </row>
    <row r="2766" spans="1:6" s="49" customFormat="1">
      <c r="A2766" s="81"/>
      <c r="B2766" s="82"/>
      <c r="C2766" s="24"/>
      <c r="D2766" s="25"/>
      <c r="F2766" s="87">
        <f t="shared" si="16"/>
        <v>0</v>
      </c>
    </row>
    <row r="2767" spans="1:6" s="49" customFormat="1">
      <c r="A2767" s="81"/>
      <c r="B2767" s="82"/>
      <c r="C2767" s="24"/>
      <c r="D2767" s="25"/>
      <c r="F2767" s="87">
        <f t="shared" si="16"/>
        <v>0</v>
      </c>
    </row>
    <row r="2768" spans="1:6" s="49" customFormat="1">
      <c r="A2768" s="81"/>
      <c r="B2768" s="82"/>
      <c r="C2768" s="24"/>
      <c r="D2768" s="25"/>
      <c r="F2768" s="87">
        <f t="shared" si="16"/>
        <v>0</v>
      </c>
    </row>
    <row r="2769" spans="1:6" s="49" customFormat="1">
      <c r="A2769" s="81"/>
      <c r="B2769" s="82"/>
      <c r="C2769" s="24"/>
      <c r="D2769" s="25"/>
      <c r="F2769" s="87">
        <f t="shared" si="16"/>
        <v>0</v>
      </c>
    </row>
    <row r="2770" spans="1:6" s="49" customFormat="1">
      <c r="A2770" s="81"/>
      <c r="B2770" s="82"/>
      <c r="C2770" s="24"/>
      <c r="D2770" s="25"/>
      <c r="F2770" s="87">
        <f t="shared" si="16"/>
        <v>0</v>
      </c>
    </row>
    <row r="2771" spans="1:6" s="49" customFormat="1">
      <c r="A2771" s="81"/>
      <c r="B2771" s="82"/>
      <c r="C2771" s="24"/>
      <c r="D2771" s="25"/>
      <c r="F2771" s="87">
        <f t="shared" si="16"/>
        <v>0</v>
      </c>
    </row>
    <row r="2772" spans="1:6" s="49" customFormat="1">
      <c r="A2772" s="81"/>
      <c r="B2772" s="82"/>
      <c r="C2772" s="24"/>
      <c r="D2772" s="25"/>
      <c r="F2772" s="87">
        <f t="shared" si="16"/>
        <v>0</v>
      </c>
    </row>
    <row r="2773" spans="1:6" s="49" customFormat="1">
      <c r="A2773" s="81"/>
      <c r="B2773" s="82"/>
      <c r="C2773" s="24"/>
      <c r="D2773" s="25"/>
      <c r="F2773" s="87">
        <f t="shared" si="16"/>
        <v>0</v>
      </c>
    </row>
    <row r="2774" spans="1:6" s="49" customFormat="1">
      <c r="A2774" s="81"/>
      <c r="B2774" s="82"/>
      <c r="C2774" s="24"/>
      <c r="D2774" s="25"/>
      <c r="F2774" s="87">
        <f t="shared" si="16"/>
        <v>0</v>
      </c>
    </row>
    <row r="2775" spans="1:6" s="49" customFormat="1">
      <c r="A2775" s="81"/>
      <c r="B2775" s="82"/>
      <c r="C2775" s="24"/>
      <c r="D2775" s="25"/>
      <c r="F2775" s="87">
        <f t="shared" si="16"/>
        <v>0</v>
      </c>
    </row>
    <row r="2776" spans="1:6" s="49" customFormat="1">
      <c r="A2776" s="81"/>
      <c r="B2776" s="82"/>
      <c r="C2776" s="24"/>
      <c r="D2776" s="25"/>
      <c r="F2776" s="87">
        <f t="shared" si="16"/>
        <v>0</v>
      </c>
    </row>
    <row r="2777" spans="1:6" s="49" customFormat="1">
      <c r="A2777" s="81"/>
      <c r="B2777" s="82"/>
      <c r="C2777" s="24"/>
      <c r="D2777" s="25"/>
      <c r="F2777" s="87">
        <f t="shared" si="16"/>
        <v>0</v>
      </c>
    </row>
    <row r="2778" spans="1:6" s="49" customFormat="1">
      <c r="A2778" s="81"/>
      <c r="B2778" s="82"/>
      <c r="C2778" s="24"/>
      <c r="D2778" s="25"/>
      <c r="F2778" s="87">
        <f t="shared" si="16"/>
        <v>0</v>
      </c>
    </row>
    <row r="2779" spans="1:6" s="49" customFormat="1">
      <c r="A2779" s="81"/>
      <c r="B2779" s="82"/>
      <c r="C2779" s="24"/>
      <c r="D2779" s="25"/>
      <c r="F2779" s="87">
        <f t="shared" si="16"/>
        <v>0</v>
      </c>
    </row>
    <row r="2780" spans="1:6" s="49" customFormat="1">
      <c r="A2780" s="81"/>
      <c r="B2780" s="82"/>
      <c r="C2780" s="24"/>
      <c r="D2780" s="25"/>
      <c r="F2780" s="87">
        <f t="shared" si="16"/>
        <v>0</v>
      </c>
    </row>
    <row r="2781" spans="1:6" s="49" customFormat="1">
      <c r="A2781" s="81"/>
      <c r="B2781" s="82"/>
      <c r="C2781" s="24"/>
      <c r="D2781" s="25"/>
      <c r="F2781" s="87">
        <f t="shared" si="16"/>
        <v>0</v>
      </c>
    </row>
    <row r="2782" spans="1:6" s="49" customFormat="1">
      <c r="A2782" s="81"/>
      <c r="B2782" s="82"/>
      <c r="C2782" s="24"/>
      <c r="D2782" s="25"/>
      <c r="F2782" s="87">
        <f t="shared" si="16"/>
        <v>0</v>
      </c>
    </row>
    <row r="2783" spans="1:6" s="49" customFormat="1">
      <c r="A2783" s="81"/>
      <c r="B2783" s="82"/>
      <c r="C2783" s="24"/>
      <c r="D2783" s="25"/>
      <c r="F2783" s="87">
        <f t="shared" si="16"/>
        <v>0</v>
      </c>
    </row>
    <row r="2784" spans="1:6" s="49" customFormat="1">
      <c r="A2784" s="81"/>
      <c r="B2784" s="82"/>
      <c r="C2784" s="24"/>
      <c r="D2784" s="25"/>
      <c r="F2784" s="87">
        <f t="shared" si="16"/>
        <v>0</v>
      </c>
    </row>
    <row r="2785" spans="1:6" s="49" customFormat="1">
      <c r="A2785" s="81"/>
      <c r="B2785" s="82"/>
      <c r="C2785" s="24"/>
      <c r="D2785" s="25"/>
      <c r="F2785" s="87">
        <f t="shared" si="16"/>
        <v>0</v>
      </c>
    </row>
    <row r="2786" spans="1:6" s="49" customFormat="1">
      <c r="A2786" s="81"/>
      <c r="B2786" s="82"/>
      <c r="C2786" s="24"/>
      <c r="D2786" s="25"/>
      <c r="F2786" s="87">
        <f t="shared" si="16"/>
        <v>0</v>
      </c>
    </row>
    <row r="2787" spans="1:6" s="49" customFormat="1">
      <c r="A2787" s="81"/>
      <c r="B2787" s="82"/>
      <c r="C2787" s="24"/>
      <c r="D2787" s="25"/>
      <c r="F2787" s="87">
        <f t="shared" si="16"/>
        <v>0</v>
      </c>
    </row>
    <row r="2788" spans="1:6" s="49" customFormat="1">
      <c r="A2788" s="81"/>
      <c r="B2788" s="82"/>
      <c r="C2788" s="24"/>
      <c r="D2788" s="25"/>
      <c r="F2788" s="87">
        <f t="shared" si="16"/>
        <v>0</v>
      </c>
    </row>
    <row r="2789" spans="1:6" s="49" customFormat="1">
      <c r="A2789" s="81"/>
      <c r="B2789" s="82"/>
      <c r="C2789" s="24"/>
      <c r="D2789" s="25"/>
      <c r="F2789" s="87">
        <f t="shared" si="16"/>
        <v>0</v>
      </c>
    </row>
    <row r="2790" spans="1:6" s="49" customFormat="1">
      <c r="A2790" s="81"/>
      <c r="B2790" s="82"/>
      <c r="C2790" s="24"/>
      <c r="D2790" s="25"/>
      <c r="F2790" s="87">
        <f t="shared" si="16"/>
        <v>0</v>
      </c>
    </row>
    <row r="2791" spans="1:6" s="49" customFormat="1">
      <c r="A2791" s="81"/>
      <c r="B2791" s="82"/>
      <c r="C2791" s="24"/>
      <c r="D2791" s="25"/>
      <c r="F2791" s="87">
        <f t="shared" si="16"/>
        <v>0</v>
      </c>
    </row>
    <row r="2792" spans="1:6" s="49" customFormat="1">
      <c r="A2792" s="81"/>
      <c r="B2792" s="82"/>
      <c r="C2792" s="24"/>
      <c r="D2792" s="25"/>
      <c r="F2792" s="87">
        <f t="shared" si="16"/>
        <v>0</v>
      </c>
    </row>
    <row r="2793" spans="1:6" s="49" customFormat="1">
      <c r="A2793" s="81"/>
      <c r="B2793" s="82"/>
      <c r="C2793" s="24"/>
      <c r="D2793" s="25"/>
      <c r="F2793" s="87">
        <f t="shared" si="16"/>
        <v>0</v>
      </c>
    </row>
    <row r="2794" spans="1:6" s="49" customFormat="1">
      <c r="A2794" s="81"/>
      <c r="B2794" s="82"/>
      <c r="C2794" s="24"/>
      <c r="D2794" s="25"/>
      <c r="F2794" s="87">
        <f t="shared" si="16"/>
        <v>0</v>
      </c>
    </row>
    <row r="2795" spans="1:6" s="49" customFormat="1">
      <c r="A2795" s="81"/>
      <c r="B2795" s="82"/>
      <c r="C2795" s="24"/>
      <c r="D2795" s="25"/>
      <c r="F2795" s="87">
        <f t="shared" si="16"/>
        <v>0</v>
      </c>
    </row>
    <row r="2796" spans="1:6" s="49" customFormat="1">
      <c r="A2796" s="81"/>
      <c r="B2796" s="82"/>
      <c r="C2796" s="24"/>
      <c r="D2796" s="25"/>
      <c r="F2796" s="87">
        <f t="shared" si="16"/>
        <v>0</v>
      </c>
    </row>
    <row r="2797" spans="1:6" s="49" customFormat="1">
      <c r="A2797" s="81"/>
      <c r="B2797" s="82"/>
      <c r="C2797" s="24"/>
      <c r="D2797" s="25"/>
      <c r="F2797" s="87">
        <f t="shared" si="16"/>
        <v>0</v>
      </c>
    </row>
    <row r="2798" spans="1:6" s="49" customFormat="1">
      <c r="A2798" s="81"/>
      <c r="B2798" s="82"/>
      <c r="C2798" s="24"/>
      <c r="D2798" s="25"/>
      <c r="F2798" s="87">
        <f t="shared" si="16"/>
        <v>0</v>
      </c>
    </row>
    <row r="2799" spans="1:6" s="49" customFormat="1">
      <c r="A2799" s="81"/>
      <c r="B2799" s="82"/>
      <c r="C2799" s="24"/>
      <c r="D2799" s="25"/>
      <c r="F2799" s="87">
        <f t="shared" si="16"/>
        <v>0</v>
      </c>
    </row>
    <row r="2800" spans="1:6" s="49" customFormat="1">
      <c r="A2800" s="81"/>
      <c r="B2800" s="82"/>
      <c r="C2800" s="24"/>
      <c r="D2800" s="25"/>
      <c r="F2800" s="87">
        <f t="shared" si="16"/>
        <v>0</v>
      </c>
    </row>
    <row r="2801" spans="1:6" s="49" customFormat="1">
      <c r="A2801" s="81"/>
      <c r="B2801" s="82"/>
      <c r="C2801" s="24"/>
      <c r="D2801" s="25"/>
      <c r="F2801" s="87">
        <f t="shared" si="16"/>
        <v>0</v>
      </c>
    </row>
    <row r="2802" spans="1:6" s="49" customFormat="1">
      <c r="A2802" s="81"/>
      <c r="B2802" s="82"/>
      <c r="C2802" s="24"/>
      <c r="D2802" s="25"/>
      <c r="F2802" s="87">
        <f t="shared" si="16"/>
        <v>0</v>
      </c>
    </row>
    <row r="2803" spans="1:6" s="49" customFormat="1">
      <c r="A2803" s="81"/>
      <c r="B2803" s="82"/>
      <c r="C2803" s="24"/>
      <c r="D2803" s="25"/>
      <c r="F2803" s="87">
        <f t="shared" si="16"/>
        <v>0</v>
      </c>
    </row>
    <row r="2804" spans="1:6" s="49" customFormat="1">
      <c r="A2804" s="81"/>
      <c r="B2804" s="82"/>
      <c r="C2804" s="24"/>
      <c r="D2804" s="25"/>
      <c r="F2804" s="87">
        <f t="shared" si="16"/>
        <v>0</v>
      </c>
    </row>
    <row r="2805" spans="1:6" s="49" customFormat="1">
      <c r="A2805" s="81"/>
      <c r="B2805" s="82"/>
      <c r="C2805" s="24"/>
      <c r="D2805" s="25"/>
      <c r="F2805" s="87">
        <f t="shared" si="16"/>
        <v>0</v>
      </c>
    </row>
    <row r="2806" spans="1:6" s="49" customFormat="1">
      <c r="A2806" s="81"/>
      <c r="B2806" s="82"/>
      <c r="C2806" s="24"/>
      <c r="D2806" s="25"/>
      <c r="F2806" s="87">
        <f t="shared" ref="F2806:F2869" si="17">E2806*D2806</f>
        <v>0</v>
      </c>
    </row>
    <row r="2807" spans="1:6" s="49" customFormat="1">
      <c r="A2807" s="81"/>
      <c r="B2807" s="82"/>
      <c r="C2807" s="24"/>
      <c r="D2807" s="25"/>
      <c r="F2807" s="87">
        <f t="shared" si="17"/>
        <v>0</v>
      </c>
    </row>
    <row r="2808" spans="1:6" s="49" customFormat="1">
      <c r="A2808" s="81"/>
      <c r="B2808" s="82"/>
      <c r="C2808" s="24"/>
      <c r="D2808" s="25"/>
      <c r="F2808" s="87">
        <f t="shared" si="17"/>
        <v>0</v>
      </c>
    </row>
    <row r="2809" spans="1:6" s="49" customFormat="1">
      <c r="A2809" s="81"/>
      <c r="B2809" s="82"/>
      <c r="C2809" s="24"/>
      <c r="D2809" s="25"/>
      <c r="F2809" s="87">
        <f t="shared" si="17"/>
        <v>0</v>
      </c>
    </row>
    <row r="2810" spans="1:6" s="49" customFormat="1">
      <c r="A2810" s="81"/>
      <c r="B2810" s="82"/>
      <c r="C2810" s="24"/>
      <c r="D2810" s="25"/>
      <c r="F2810" s="87">
        <f t="shared" si="17"/>
        <v>0</v>
      </c>
    </row>
    <row r="2811" spans="1:6" s="49" customFormat="1">
      <c r="A2811" s="81"/>
      <c r="B2811" s="82"/>
      <c r="C2811" s="24"/>
      <c r="D2811" s="25"/>
      <c r="F2811" s="87">
        <f t="shared" si="17"/>
        <v>0</v>
      </c>
    </row>
    <row r="2812" spans="1:6" s="49" customFormat="1">
      <c r="A2812" s="81"/>
      <c r="B2812" s="82"/>
      <c r="C2812" s="24"/>
      <c r="D2812" s="25"/>
      <c r="F2812" s="87">
        <f t="shared" si="17"/>
        <v>0</v>
      </c>
    </row>
    <row r="2813" spans="1:6" s="49" customFormat="1">
      <c r="A2813" s="81"/>
      <c r="B2813" s="82"/>
      <c r="C2813" s="24"/>
      <c r="D2813" s="25"/>
      <c r="F2813" s="87">
        <f t="shared" si="17"/>
        <v>0</v>
      </c>
    </row>
    <row r="2814" spans="1:6" s="49" customFormat="1">
      <c r="A2814" s="81"/>
      <c r="B2814" s="82"/>
      <c r="C2814" s="24"/>
      <c r="D2814" s="25"/>
      <c r="F2814" s="87">
        <f t="shared" si="17"/>
        <v>0</v>
      </c>
    </row>
    <row r="2815" spans="1:6" s="49" customFormat="1">
      <c r="A2815" s="81"/>
      <c r="B2815" s="82"/>
      <c r="C2815" s="24"/>
      <c r="D2815" s="25"/>
      <c r="F2815" s="87">
        <f t="shared" si="17"/>
        <v>0</v>
      </c>
    </row>
    <row r="2816" spans="1:6" s="49" customFormat="1">
      <c r="A2816" s="81"/>
      <c r="B2816" s="82"/>
      <c r="C2816" s="24"/>
      <c r="D2816" s="25"/>
      <c r="F2816" s="87">
        <f t="shared" si="17"/>
        <v>0</v>
      </c>
    </row>
    <row r="2817" spans="1:6" s="49" customFormat="1">
      <c r="A2817" s="81"/>
      <c r="B2817" s="82"/>
      <c r="C2817" s="24"/>
      <c r="D2817" s="25"/>
      <c r="F2817" s="87">
        <f t="shared" si="17"/>
        <v>0</v>
      </c>
    </row>
    <row r="2818" spans="1:6" s="49" customFormat="1">
      <c r="A2818" s="81"/>
      <c r="B2818" s="82"/>
      <c r="C2818" s="24"/>
      <c r="D2818" s="25"/>
      <c r="F2818" s="87">
        <f t="shared" si="17"/>
        <v>0</v>
      </c>
    </row>
    <row r="2819" spans="1:6" s="49" customFormat="1">
      <c r="A2819" s="81"/>
      <c r="B2819" s="82"/>
      <c r="C2819" s="24"/>
      <c r="D2819" s="25"/>
      <c r="F2819" s="87">
        <f t="shared" si="17"/>
        <v>0</v>
      </c>
    </row>
    <row r="2820" spans="1:6" s="49" customFormat="1">
      <c r="A2820" s="81"/>
      <c r="B2820" s="82"/>
      <c r="C2820" s="24"/>
      <c r="D2820" s="25"/>
      <c r="F2820" s="87">
        <f t="shared" si="17"/>
        <v>0</v>
      </c>
    </row>
    <row r="2821" spans="1:6" s="49" customFormat="1">
      <c r="A2821" s="81"/>
      <c r="B2821" s="82"/>
      <c r="C2821" s="24"/>
      <c r="D2821" s="25"/>
      <c r="F2821" s="87">
        <f t="shared" si="17"/>
        <v>0</v>
      </c>
    </row>
    <row r="2822" spans="1:6" s="49" customFormat="1">
      <c r="A2822" s="81"/>
      <c r="B2822" s="82"/>
      <c r="C2822" s="24"/>
      <c r="D2822" s="25"/>
      <c r="F2822" s="87">
        <f t="shared" si="17"/>
        <v>0</v>
      </c>
    </row>
    <row r="2823" spans="1:6" s="49" customFormat="1">
      <c r="A2823" s="81"/>
      <c r="B2823" s="82"/>
      <c r="C2823" s="24"/>
      <c r="D2823" s="25"/>
      <c r="F2823" s="87">
        <f t="shared" si="17"/>
        <v>0</v>
      </c>
    </row>
    <row r="2824" spans="1:6" s="49" customFormat="1">
      <c r="A2824" s="81"/>
      <c r="B2824" s="82"/>
      <c r="C2824" s="24"/>
      <c r="D2824" s="25"/>
      <c r="F2824" s="87">
        <f t="shared" si="17"/>
        <v>0</v>
      </c>
    </row>
    <row r="2825" spans="1:6" s="49" customFormat="1">
      <c r="A2825" s="81"/>
      <c r="B2825" s="82"/>
      <c r="C2825" s="24"/>
      <c r="D2825" s="25"/>
      <c r="F2825" s="87">
        <f t="shared" si="17"/>
        <v>0</v>
      </c>
    </row>
    <row r="2826" spans="1:6" s="49" customFormat="1">
      <c r="A2826" s="81"/>
      <c r="B2826" s="82"/>
      <c r="C2826" s="24"/>
      <c r="D2826" s="25"/>
      <c r="F2826" s="87">
        <f t="shared" si="17"/>
        <v>0</v>
      </c>
    </row>
    <row r="2827" spans="1:6" s="49" customFormat="1">
      <c r="A2827" s="81"/>
      <c r="B2827" s="82"/>
      <c r="C2827" s="24"/>
      <c r="D2827" s="25"/>
      <c r="F2827" s="87">
        <f t="shared" si="17"/>
        <v>0</v>
      </c>
    </row>
    <row r="2828" spans="1:6" s="49" customFormat="1">
      <c r="A2828" s="81"/>
      <c r="B2828" s="82"/>
      <c r="C2828" s="24"/>
      <c r="D2828" s="25"/>
      <c r="F2828" s="87">
        <f t="shared" si="17"/>
        <v>0</v>
      </c>
    </row>
    <row r="2829" spans="1:6" s="49" customFormat="1">
      <c r="A2829" s="81"/>
      <c r="B2829" s="82"/>
      <c r="C2829" s="24"/>
      <c r="D2829" s="25"/>
      <c r="F2829" s="87">
        <f t="shared" si="17"/>
        <v>0</v>
      </c>
    </row>
    <row r="2830" spans="1:6" s="49" customFormat="1">
      <c r="A2830" s="81"/>
      <c r="B2830" s="82"/>
      <c r="C2830" s="24"/>
      <c r="D2830" s="25"/>
      <c r="F2830" s="87">
        <f t="shared" si="17"/>
        <v>0</v>
      </c>
    </row>
    <row r="2831" spans="1:6" s="49" customFormat="1">
      <c r="A2831" s="81"/>
      <c r="B2831" s="82"/>
      <c r="C2831" s="24"/>
      <c r="D2831" s="25"/>
      <c r="F2831" s="87">
        <f t="shared" si="17"/>
        <v>0</v>
      </c>
    </row>
    <row r="2832" spans="1:6" s="49" customFormat="1">
      <c r="A2832" s="81"/>
      <c r="B2832" s="82"/>
      <c r="C2832" s="24"/>
      <c r="D2832" s="25"/>
      <c r="F2832" s="87">
        <f t="shared" si="17"/>
        <v>0</v>
      </c>
    </row>
    <row r="2833" spans="1:6" s="49" customFormat="1">
      <c r="A2833" s="81"/>
      <c r="B2833" s="82"/>
      <c r="C2833" s="24"/>
      <c r="D2833" s="25"/>
      <c r="F2833" s="87">
        <f t="shared" si="17"/>
        <v>0</v>
      </c>
    </row>
    <row r="2834" spans="1:6" s="49" customFormat="1">
      <c r="A2834" s="81"/>
      <c r="B2834" s="82"/>
      <c r="C2834" s="24"/>
      <c r="D2834" s="25"/>
      <c r="F2834" s="87">
        <f t="shared" si="17"/>
        <v>0</v>
      </c>
    </row>
    <row r="2835" spans="1:6" s="49" customFormat="1">
      <c r="A2835" s="81"/>
      <c r="B2835" s="82"/>
      <c r="C2835" s="24"/>
      <c r="D2835" s="25"/>
      <c r="F2835" s="87">
        <f t="shared" si="17"/>
        <v>0</v>
      </c>
    </row>
    <row r="2836" spans="1:6" s="49" customFormat="1">
      <c r="A2836" s="81"/>
      <c r="B2836" s="82"/>
      <c r="C2836" s="24"/>
      <c r="D2836" s="25"/>
      <c r="F2836" s="87">
        <f t="shared" si="17"/>
        <v>0</v>
      </c>
    </row>
    <row r="2837" spans="1:6" s="49" customFormat="1">
      <c r="A2837" s="81"/>
      <c r="B2837" s="82"/>
      <c r="C2837" s="24"/>
      <c r="D2837" s="25"/>
      <c r="F2837" s="87">
        <f t="shared" si="17"/>
        <v>0</v>
      </c>
    </row>
    <row r="2838" spans="1:6" s="49" customFormat="1">
      <c r="A2838" s="81"/>
      <c r="B2838" s="82"/>
      <c r="C2838" s="24"/>
      <c r="D2838" s="25"/>
      <c r="F2838" s="87">
        <f t="shared" si="17"/>
        <v>0</v>
      </c>
    </row>
    <row r="2839" spans="1:6" s="49" customFormat="1">
      <c r="A2839" s="81"/>
      <c r="B2839" s="82"/>
      <c r="C2839" s="24"/>
      <c r="D2839" s="25"/>
      <c r="F2839" s="87">
        <f t="shared" si="17"/>
        <v>0</v>
      </c>
    </row>
    <row r="2840" spans="1:6" s="49" customFormat="1">
      <c r="A2840" s="81"/>
      <c r="B2840" s="82"/>
      <c r="C2840" s="24"/>
      <c r="D2840" s="25"/>
      <c r="F2840" s="87">
        <f t="shared" si="17"/>
        <v>0</v>
      </c>
    </row>
    <row r="2841" spans="1:6" s="49" customFormat="1">
      <c r="A2841" s="81"/>
      <c r="B2841" s="82"/>
      <c r="C2841" s="24"/>
      <c r="D2841" s="25"/>
      <c r="F2841" s="87">
        <f t="shared" si="17"/>
        <v>0</v>
      </c>
    </row>
    <row r="2842" spans="1:6" s="49" customFormat="1">
      <c r="A2842" s="81"/>
      <c r="B2842" s="82"/>
      <c r="C2842" s="24"/>
      <c r="D2842" s="25"/>
      <c r="F2842" s="87">
        <f t="shared" si="17"/>
        <v>0</v>
      </c>
    </row>
    <row r="2843" spans="1:6" s="49" customFormat="1">
      <c r="A2843" s="81"/>
      <c r="B2843" s="82"/>
      <c r="C2843" s="24"/>
      <c r="D2843" s="25"/>
      <c r="F2843" s="87">
        <f t="shared" si="17"/>
        <v>0</v>
      </c>
    </row>
    <row r="2844" spans="1:6" s="49" customFormat="1">
      <c r="A2844" s="81"/>
      <c r="B2844" s="82"/>
      <c r="C2844" s="24"/>
      <c r="D2844" s="25"/>
      <c r="F2844" s="87">
        <f t="shared" si="17"/>
        <v>0</v>
      </c>
    </row>
    <row r="2845" spans="1:6" s="49" customFormat="1">
      <c r="A2845" s="81"/>
      <c r="B2845" s="82"/>
      <c r="C2845" s="24"/>
      <c r="D2845" s="25"/>
      <c r="F2845" s="87">
        <f t="shared" si="17"/>
        <v>0</v>
      </c>
    </row>
    <row r="2846" spans="1:6" s="49" customFormat="1">
      <c r="A2846" s="81"/>
      <c r="B2846" s="82"/>
      <c r="C2846" s="24"/>
      <c r="D2846" s="25"/>
      <c r="F2846" s="87">
        <f t="shared" si="17"/>
        <v>0</v>
      </c>
    </row>
    <row r="2847" spans="1:6" s="49" customFormat="1">
      <c r="A2847" s="81"/>
      <c r="B2847" s="82"/>
      <c r="C2847" s="24"/>
      <c r="D2847" s="25"/>
      <c r="F2847" s="87">
        <f t="shared" si="17"/>
        <v>0</v>
      </c>
    </row>
    <row r="2848" spans="1:6" s="49" customFormat="1">
      <c r="A2848" s="81"/>
      <c r="B2848" s="82"/>
      <c r="C2848" s="24"/>
      <c r="D2848" s="25"/>
      <c r="F2848" s="87">
        <f t="shared" si="17"/>
        <v>0</v>
      </c>
    </row>
    <row r="2849" spans="1:6" s="49" customFormat="1">
      <c r="A2849" s="81"/>
      <c r="B2849" s="82"/>
      <c r="C2849" s="24"/>
      <c r="D2849" s="25"/>
      <c r="F2849" s="87">
        <f t="shared" si="17"/>
        <v>0</v>
      </c>
    </row>
    <row r="2850" spans="1:6" s="49" customFormat="1">
      <c r="A2850" s="81"/>
      <c r="B2850" s="82"/>
      <c r="C2850" s="24"/>
      <c r="D2850" s="25"/>
      <c r="F2850" s="87">
        <f t="shared" si="17"/>
        <v>0</v>
      </c>
    </row>
    <row r="2851" spans="1:6" s="49" customFormat="1">
      <c r="A2851" s="81"/>
      <c r="B2851" s="82"/>
      <c r="C2851" s="24"/>
      <c r="D2851" s="25"/>
      <c r="F2851" s="87">
        <f t="shared" si="17"/>
        <v>0</v>
      </c>
    </row>
    <row r="2852" spans="1:6" s="49" customFormat="1">
      <c r="A2852" s="81"/>
      <c r="B2852" s="82"/>
      <c r="C2852" s="24"/>
      <c r="D2852" s="25"/>
      <c r="F2852" s="87">
        <f t="shared" si="17"/>
        <v>0</v>
      </c>
    </row>
    <row r="2853" spans="1:6" s="49" customFormat="1">
      <c r="A2853" s="81"/>
      <c r="B2853" s="82"/>
      <c r="C2853" s="24"/>
      <c r="D2853" s="25"/>
      <c r="F2853" s="87">
        <f t="shared" si="17"/>
        <v>0</v>
      </c>
    </row>
    <row r="2854" spans="1:6" s="49" customFormat="1">
      <c r="A2854" s="81"/>
      <c r="B2854" s="82"/>
      <c r="C2854" s="24"/>
      <c r="D2854" s="25"/>
      <c r="F2854" s="87">
        <f t="shared" si="17"/>
        <v>0</v>
      </c>
    </row>
    <row r="2855" spans="1:6" s="49" customFormat="1">
      <c r="A2855" s="81"/>
      <c r="B2855" s="82"/>
      <c r="C2855" s="24"/>
      <c r="D2855" s="25"/>
      <c r="F2855" s="87">
        <f t="shared" si="17"/>
        <v>0</v>
      </c>
    </row>
    <row r="2856" spans="1:6" s="49" customFormat="1">
      <c r="A2856" s="81"/>
      <c r="B2856" s="82"/>
      <c r="C2856" s="24"/>
      <c r="D2856" s="25"/>
      <c r="F2856" s="87">
        <f t="shared" si="17"/>
        <v>0</v>
      </c>
    </row>
    <row r="2857" spans="1:6" s="49" customFormat="1">
      <c r="A2857" s="81"/>
      <c r="B2857" s="82"/>
      <c r="C2857" s="24"/>
      <c r="D2857" s="25"/>
      <c r="F2857" s="87">
        <f t="shared" si="17"/>
        <v>0</v>
      </c>
    </row>
    <row r="2858" spans="1:6" s="49" customFormat="1">
      <c r="A2858" s="81"/>
      <c r="B2858" s="82"/>
      <c r="C2858" s="24"/>
      <c r="D2858" s="25"/>
      <c r="F2858" s="87">
        <f t="shared" si="17"/>
        <v>0</v>
      </c>
    </row>
    <row r="2859" spans="1:6" s="49" customFormat="1">
      <c r="A2859" s="81"/>
      <c r="B2859" s="82"/>
      <c r="C2859" s="24"/>
      <c r="D2859" s="25"/>
      <c r="F2859" s="87">
        <f t="shared" si="17"/>
        <v>0</v>
      </c>
    </row>
    <row r="2860" spans="1:6" s="49" customFormat="1">
      <c r="A2860" s="81"/>
      <c r="B2860" s="82"/>
      <c r="C2860" s="24"/>
      <c r="D2860" s="25"/>
      <c r="F2860" s="87">
        <f t="shared" si="17"/>
        <v>0</v>
      </c>
    </row>
    <row r="2861" spans="1:6" s="49" customFormat="1">
      <c r="A2861" s="81"/>
      <c r="B2861" s="82"/>
      <c r="C2861" s="24"/>
      <c r="D2861" s="25"/>
      <c r="F2861" s="87">
        <f t="shared" si="17"/>
        <v>0</v>
      </c>
    </row>
    <row r="2862" spans="1:6" s="49" customFormat="1">
      <c r="A2862" s="81"/>
      <c r="B2862" s="82"/>
      <c r="C2862" s="24"/>
      <c r="D2862" s="25"/>
      <c r="F2862" s="87">
        <f t="shared" si="17"/>
        <v>0</v>
      </c>
    </row>
    <row r="2863" spans="1:6" s="49" customFormat="1">
      <c r="A2863" s="81"/>
      <c r="B2863" s="82"/>
      <c r="C2863" s="24"/>
      <c r="D2863" s="25"/>
      <c r="F2863" s="87">
        <f t="shared" si="17"/>
        <v>0</v>
      </c>
    </row>
    <row r="2864" spans="1:6" s="49" customFormat="1">
      <c r="A2864" s="81"/>
      <c r="B2864" s="82"/>
      <c r="C2864" s="24"/>
      <c r="D2864" s="25"/>
      <c r="F2864" s="87">
        <f t="shared" si="17"/>
        <v>0</v>
      </c>
    </row>
    <row r="2865" spans="1:6" s="49" customFormat="1">
      <c r="A2865" s="81"/>
      <c r="B2865" s="82"/>
      <c r="C2865" s="24"/>
      <c r="D2865" s="25"/>
      <c r="F2865" s="87">
        <f t="shared" si="17"/>
        <v>0</v>
      </c>
    </row>
    <row r="2866" spans="1:6" s="49" customFormat="1">
      <c r="A2866" s="81"/>
      <c r="B2866" s="82"/>
      <c r="C2866" s="24"/>
      <c r="D2866" s="25"/>
      <c r="F2866" s="87">
        <f t="shared" si="17"/>
        <v>0</v>
      </c>
    </row>
    <row r="2867" spans="1:6" s="49" customFormat="1">
      <c r="A2867" s="81"/>
      <c r="B2867" s="82"/>
      <c r="C2867" s="24"/>
      <c r="D2867" s="25"/>
      <c r="F2867" s="87">
        <f t="shared" si="17"/>
        <v>0</v>
      </c>
    </row>
    <row r="2868" spans="1:6" s="49" customFormat="1">
      <c r="A2868" s="81"/>
      <c r="B2868" s="82"/>
      <c r="C2868" s="24"/>
      <c r="D2868" s="25"/>
      <c r="F2868" s="87">
        <f t="shared" si="17"/>
        <v>0</v>
      </c>
    </row>
    <row r="2869" spans="1:6" s="49" customFormat="1">
      <c r="A2869" s="81"/>
      <c r="B2869" s="82"/>
      <c r="C2869" s="24"/>
      <c r="D2869" s="25"/>
      <c r="F2869" s="87">
        <f t="shared" si="17"/>
        <v>0</v>
      </c>
    </row>
    <row r="2870" spans="1:6" s="49" customFormat="1">
      <c r="A2870" s="81"/>
      <c r="B2870" s="82"/>
      <c r="C2870" s="24"/>
      <c r="D2870" s="25"/>
      <c r="F2870" s="87">
        <f t="shared" ref="F2870:F2933" si="18">E2870*D2870</f>
        <v>0</v>
      </c>
    </row>
    <row r="2871" spans="1:6" s="49" customFormat="1">
      <c r="A2871" s="81"/>
      <c r="B2871" s="82"/>
      <c r="C2871" s="24"/>
      <c r="D2871" s="25"/>
      <c r="F2871" s="87">
        <f t="shared" si="18"/>
        <v>0</v>
      </c>
    </row>
    <row r="2872" spans="1:6" s="49" customFormat="1">
      <c r="A2872" s="81"/>
      <c r="B2872" s="82"/>
      <c r="C2872" s="24"/>
      <c r="D2872" s="25"/>
      <c r="F2872" s="87">
        <f t="shared" si="18"/>
        <v>0</v>
      </c>
    </row>
    <row r="2873" spans="1:6" s="49" customFormat="1">
      <c r="A2873" s="81"/>
      <c r="B2873" s="82"/>
      <c r="C2873" s="24"/>
      <c r="D2873" s="25"/>
      <c r="F2873" s="87">
        <f t="shared" si="18"/>
        <v>0</v>
      </c>
    </row>
    <row r="2874" spans="1:6" s="49" customFormat="1">
      <c r="A2874" s="81"/>
      <c r="B2874" s="82"/>
      <c r="C2874" s="24"/>
      <c r="D2874" s="25"/>
      <c r="F2874" s="87">
        <f t="shared" si="18"/>
        <v>0</v>
      </c>
    </row>
    <row r="2875" spans="1:6" s="49" customFormat="1">
      <c r="A2875" s="81"/>
      <c r="B2875" s="82"/>
      <c r="C2875" s="24"/>
      <c r="D2875" s="25"/>
      <c r="F2875" s="87">
        <f t="shared" si="18"/>
        <v>0</v>
      </c>
    </row>
    <row r="2876" spans="1:6" s="49" customFormat="1">
      <c r="A2876" s="81"/>
      <c r="B2876" s="82"/>
      <c r="C2876" s="24"/>
      <c r="D2876" s="25"/>
      <c r="F2876" s="87">
        <f t="shared" si="18"/>
        <v>0</v>
      </c>
    </row>
    <row r="2877" spans="1:6" s="49" customFormat="1">
      <c r="A2877" s="81"/>
      <c r="B2877" s="82"/>
      <c r="C2877" s="24"/>
      <c r="D2877" s="25"/>
      <c r="F2877" s="87">
        <f t="shared" si="18"/>
        <v>0</v>
      </c>
    </row>
    <row r="2878" spans="1:6" s="49" customFormat="1">
      <c r="A2878" s="81"/>
      <c r="B2878" s="82"/>
      <c r="C2878" s="24"/>
      <c r="D2878" s="25"/>
      <c r="F2878" s="87">
        <f t="shared" si="18"/>
        <v>0</v>
      </c>
    </row>
    <row r="2879" spans="1:6" s="49" customFormat="1">
      <c r="A2879" s="81"/>
      <c r="B2879" s="82"/>
      <c r="C2879" s="24"/>
      <c r="D2879" s="25"/>
      <c r="F2879" s="87">
        <f t="shared" si="18"/>
        <v>0</v>
      </c>
    </row>
    <row r="2880" spans="1:6" s="49" customFormat="1">
      <c r="A2880" s="81"/>
      <c r="B2880" s="82"/>
      <c r="C2880" s="24"/>
      <c r="D2880" s="25"/>
      <c r="F2880" s="87">
        <f t="shared" si="18"/>
        <v>0</v>
      </c>
    </row>
    <row r="2881" spans="1:6" s="49" customFormat="1">
      <c r="A2881" s="81"/>
      <c r="B2881" s="82"/>
      <c r="C2881" s="24"/>
      <c r="D2881" s="25"/>
      <c r="F2881" s="87">
        <f t="shared" si="18"/>
        <v>0</v>
      </c>
    </row>
    <row r="2882" spans="1:6" s="49" customFormat="1">
      <c r="A2882" s="81"/>
      <c r="B2882" s="82"/>
      <c r="C2882" s="24"/>
      <c r="D2882" s="25"/>
      <c r="F2882" s="87">
        <f t="shared" si="18"/>
        <v>0</v>
      </c>
    </row>
    <row r="2883" spans="1:6" s="49" customFormat="1">
      <c r="A2883" s="81"/>
      <c r="B2883" s="82"/>
      <c r="C2883" s="24"/>
      <c r="D2883" s="25"/>
      <c r="F2883" s="87">
        <f t="shared" si="18"/>
        <v>0</v>
      </c>
    </row>
    <row r="2884" spans="1:6" s="49" customFormat="1">
      <c r="A2884" s="81"/>
      <c r="B2884" s="82"/>
      <c r="C2884" s="24"/>
      <c r="D2884" s="25"/>
      <c r="F2884" s="87">
        <f t="shared" si="18"/>
        <v>0</v>
      </c>
    </row>
    <row r="2885" spans="1:6" s="49" customFormat="1">
      <c r="A2885" s="81"/>
      <c r="B2885" s="82"/>
      <c r="C2885" s="24"/>
      <c r="D2885" s="25"/>
      <c r="F2885" s="87">
        <f t="shared" si="18"/>
        <v>0</v>
      </c>
    </row>
    <row r="2886" spans="1:6" s="49" customFormat="1">
      <c r="A2886" s="81"/>
      <c r="B2886" s="82"/>
      <c r="C2886" s="24"/>
      <c r="D2886" s="25"/>
      <c r="F2886" s="87">
        <f t="shared" si="18"/>
        <v>0</v>
      </c>
    </row>
    <row r="2887" spans="1:6" s="49" customFormat="1">
      <c r="A2887" s="81"/>
      <c r="B2887" s="82"/>
      <c r="C2887" s="24"/>
      <c r="D2887" s="25"/>
      <c r="F2887" s="87">
        <f t="shared" si="18"/>
        <v>0</v>
      </c>
    </row>
    <row r="2888" spans="1:6" s="49" customFormat="1">
      <c r="A2888" s="81"/>
      <c r="B2888" s="82"/>
      <c r="C2888" s="24"/>
      <c r="D2888" s="25"/>
      <c r="F2888" s="87">
        <f t="shared" si="18"/>
        <v>0</v>
      </c>
    </row>
    <row r="2889" spans="1:6" s="49" customFormat="1">
      <c r="A2889" s="81"/>
      <c r="B2889" s="82"/>
      <c r="C2889" s="24"/>
      <c r="D2889" s="25"/>
      <c r="F2889" s="87">
        <f t="shared" si="18"/>
        <v>0</v>
      </c>
    </row>
    <row r="2890" spans="1:6" s="49" customFormat="1">
      <c r="A2890" s="81"/>
      <c r="B2890" s="82"/>
      <c r="C2890" s="24"/>
      <c r="D2890" s="25"/>
      <c r="F2890" s="87">
        <f t="shared" si="18"/>
        <v>0</v>
      </c>
    </row>
    <row r="2891" spans="1:6" s="49" customFormat="1">
      <c r="A2891" s="81"/>
      <c r="B2891" s="82"/>
      <c r="C2891" s="24"/>
      <c r="D2891" s="25"/>
      <c r="F2891" s="87">
        <f t="shared" si="18"/>
        <v>0</v>
      </c>
    </row>
    <row r="2892" spans="1:6" s="49" customFormat="1">
      <c r="A2892" s="81"/>
      <c r="B2892" s="82"/>
      <c r="C2892" s="24"/>
      <c r="D2892" s="25"/>
      <c r="F2892" s="87">
        <f t="shared" si="18"/>
        <v>0</v>
      </c>
    </row>
    <row r="2893" spans="1:6" s="49" customFormat="1">
      <c r="A2893" s="81"/>
      <c r="B2893" s="82"/>
      <c r="C2893" s="24"/>
      <c r="D2893" s="25"/>
      <c r="F2893" s="87">
        <f t="shared" si="18"/>
        <v>0</v>
      </c>
    </row>
    <row r="2894" spans="1:6" s="49" customFormat="1">
      <c r="A2894" s="81"/>
      <c r="B2894" s="82"/>
      <c r="C2894" s="24"/>
      <c r="D2894" s="25"/>
      <c r="F2894" s="87">
        <f t="shared" si="18"/>
        <v>0</v>
      </c>
    </row>
    <row r="2895" spans="1:6" s="49" customFormat="1">
      <c r="A2895" s="81"/>
      <c r="B2895" s="82"/>
      <c r="C2895" s="24"/>
      <c r="D2895" s="25"/>
      <c r="F2895" s="87">
        <f t="shared" si="18"/>
        <v>0</v>
      </c>
    </row>
    <row r="2896" spans="1:6" s="49" customFormat="1">
      <c r="A2896" s="81"/>
      <c r="B2896" s="82"/>
      <c r="C2896" s="24"/>
      <c r="D2896" s="25"/>
      <c r="F2896" s="87">
        <f t="shared" si="18"/>
        <v>0</v>
      </c>
    </row>
    <row r="2897" spans="1:6" s="49" customFormat="1">
      <c r="A2897" s="81"/>
      <c r="B2897" s="82"/>
      <c r="C2897" s="24"/>
      <c r="D2897" s="25"/>
      <c r="F2897" s="87">
        <f t="shared" si="18"/>
        <v>0</v>
      </c>
    </row>
    <row r="2898" spans="1:6" s="49" customFormat="1">
      <c r="A2898" s="81"/>
      <c r="B2898" s="82"/>
      <c r="C2898" s="24"/>
      <c r="D2898" s="25"/>
      <c r="F2898" s="87">
        <f t="shared" si="18"/>
        <v>0</v>
      </c>
    </row>
    <row r="2899" spans="1:6" s="49" customFormat="1">
      <c r="A2899" s="81"/>
      <c r="B2899" s="82"/>
      <c r="C2899" s="24"/>
      <c r="D2899" s="25"/>
      <c r="F2899" s="87">
        <f t="shared" si="18"/>
        <v>0</v>
      </c>
    </row>
    <row r="2900" spans="1:6" s="49" customFormat="1">
      <c r="A2900" s="81"/>
      <c r="B2900" s="82"/>
      <c r="C2900" s="24"/>
      <c r="D2900" s="25"/>
      <c r="F2900" s="87">
        <f t="shared" si="18"/>
        <v>0</v>
      </c>
    </row>
    <row r="2901" spans="1:6" s="49" customFormat="1">
      <c r="A2901" s="81"/>
      <c r="B2901" s="82"/>
      <c r="C2901" s="24"/>
      <c r="D2901" s="25"/>
      <c r="F2901" s="87">
        <f t="shared" si="18"/>
        <v>0</v>
      </c>
    </row>
    <row r="2902" spans="1:6" s="49" customFormat="1">
      <c r="A2902" s="81"/>
      <c r="B2902" s="82"/>
      <c r="C2902" s="24"/>
      <c r="D2902" s="25"/>
      <c r="F2902" s="87">
        <f t="shared" si="18"/>
        <v>0</v>
      </c>
    </row>
    <row r="2903" spans="1:6" s="49" customFormat="1">
      <c r="A2903" s="81"/>
      <c r="B2903" s="82"/>
      <c r="C2903" s="24"/>
      <c r="D2903" s="25"/>
      <c r="F2903" s="87">
        <f t="shared" si="18"/>
        <v>0</v>
      </c>
    </row>
    <row r="2904" spans="1:6" s="49" customFormat="1">
      <c r="A2904" s="81"/>
      <c r="B2904" s="82"/>
      <c r="C2904" s="24"/>
      <c r="D2904" s="25"/>
      <c r="F2904" s="87">
        <f t="shared" si="18"/>
        <v>0</v>
      </c>
    </row>
    <row r="2905" spans="1:6" s="49" customFormat="1">
      <c r="A2905" s="81"/>
      <c r="B2905" s="82"/>
      <c r="C2905" s="24"/>
      <c r="D2905" s="25"/>
      <c r="F2905" s="87">
        <f t="shared" si="18"/>
        <v>0</v>
      </c>
    </row>
    <row r="2906" spans="1:6" s="49" customFormat="1">
      <c r="A2906" s="81"/>
      <c r="B2906" s="82"/>
      <c r="C2906" s="24"/>
      <c r="D2906" s="25"/>
      <c r="F2906" s="87">
        <f t="shared" si="18"/>
        <v>0</v>
      </c>
    </row>
    <row r="2907" spans="1:6" s="49" customFormat="1">
      <c r="A2907" s="81"/>
      <c r="B2907" s="82"/>
      <c r="C2907" s="24"/>
      <c r="D2907" s="25"/>
      <c r="F2907" s="87">
        <f t="shared" si="18"/>
        <v>0</v>
      </c>
    </row>
    <row r="2908" spans="1:6" s="49" customFormat="1">
      <c r="A2908" s="81"/>
      <c r="B2908" s="82"/>
      <c r="C2908" s="24"/>
      <c r="D2908" s="25"/>
      <c r="F2908" s="87">
        <f t="shared" si="18"/>
        <v>0</v>
      </c>
    </row>
    <row r="2909" spans="1:6" s="49" customFormat="1">
      <c r="A2909" s="81"/>
      <c r="B2909" s="82"/>
      <c r="C2909" s="24"/>
      <c r="D2909" s="25"/>
      <c r="F2909" s="87">
        <f t="shared" si="18"/>
        <v>0</v>
      </c>
    </row>
    <row r="2910" spans="1:6" s="49" customFormat="1">
      <c r="A2910" s="81"/>
      <c r="B2910" s="82"/>
      <c r="C2910" s="24"/>
      <c r="D2910" s="25"/>
      <c r="F2910" s="87">
        <f t="shared" si="18"/>
        <v>0</v>
      </c>
    </row>
    <row r="2911" spans="1:6" s="49" customFormat="1">
      <c r="A2911" s="81"/>
      <c r="B2911" s="82"/>
      <c r="C2911" s="24"/>
      <c r="D2911" s="25"/>
      <c r="F2911" s="87">
        <f t="shared" si="18"/>
        <v>0</v>
      </c>
    </row>
    <row r="2912" spans="1:6" s="49" customFormat="1">
      <c r="A2912" s="81"/>
      <c r="B2912" s="82"/>
      <c r="C2912" s="24"/>
      <c r="D2912" s="25"/>
      <c r="F2912" s="87">
        <f t="shared" si="18"/>
        <v>0</v>
      </c>
    </row>
    <row r="2913" spans="1:6" s="49" customFormat="1">
      <c r="A2913" s="81"/>
      <c r="B2913" s="82"/>
      <c r="C2913" s="24"/>
      <c r="D2913" s="25"/>
      <c r="F2913" s="87">
        <f t="shared" si="18"/>
        <v>0</v>
      </c>
    </row>
    <row r="2914" spans="1:6" s="49" customFormat="1">
      <c r="A2914" s="81"/>
      <c r="B2914" s="82"/>
      <c r="C2914" s="24"/>
      <c r="D2914" s="25"/>
      <c r="F2914" s="87">
        <f t="shared" si="18"/>
        <v>0</v>
      </c>
    </row>
    <row r="2915" spans="1:6" s="49" customFormat="1">
      <c r="A2915" s="81"/>
      <c r="B2915" s="82"/>
      <c r="C2915" s="24"/>
      <c r="D2915" s="25"/>
      <c r="F2915" s="87">
        <f t="shared" si="18"/>
        <v>0</v>
      </c>
    </row>
    <row r="2916" spans="1:6" s="49" customFormat="1">
      <c r="A2916" s="81"/>
      <c r="B2916" s="82"/>
      <c r="C2916" s="24"/>
      <c r="D2916" s="25"/>
      <c r="F2916" s="87">
        <f t="shared" si="18"/>
        <v>0</v>
      </c>
    </row>
    <row r="2917" spans="1:6" s="49" customFormat="1">
      <c r="A2917" s="81"/>
      <c r="B2917" s="82"/>
      <c r="C2917" s="24"/>
      <c r="D2917" s="25"/>
      <c r="F2917" s="87">
        <f t="shared" si="18"/>
        <v>0</v>
      </c>
    </row>
    <row r="2918" spans="1:6" s="49" customFormat="1">
      <c r="A2918" s="81"/>
      <c r="B2918" s="82"/>
      <c r="C2918" s="24"/>
      <c r="D2918" s="25"/>
      <c r="F2918" s="87">
        <f t="shared" si="18"/>
        <v>0</v>
      </c>
    </row>
    <row r="2919" spans="1:6" s="49" customFormat="1">
      <c r="A2919" s="81"/>
      <c r="B2919" s="82"/>
      <c r="C2919" s="24"/>
      <c r="D2919" s="25"/>
      <c r="F2919" s="87">
        <f t="shared" si="18"/>
        <v>0</v>
      </c>
    </row>
    <row r="2920" spans="1:6" s="49" customFormat="1">
      <c r="A2920" s="81"/>
      <c r="B2920" s="82"/>
      <c r="C2920" s="24"/>
      <c r="D2920" s="25"/>
      <c r="F2920" s="87">
        <f t="shared" si="18"/>
        <v>0</v>
      </c>
    </row>
    <row r="2921" spans="1:6" s="49" customFormat="1">
      <c r="A2921" s="81"/>
      <c r="B2921" s="82"/>
      <c r="C2921" s="24"/>
      <c r="D2921" s="25"/>
      <c r="F2921" s="87">
        <f t="shared" si="18"/>
        <v>0</v>
      </c>
    </row>
    <row r="2922" spans="1:6" s="49" customFormat="1">
      <c r="A2922" s="81"/>
      <c r="B2922" s="82"/>
      <c r="C2922" s="24"/>
      <c r="D2922" s="25"/>
      <c r="F2922" s="87">
        <f t="shared" si="18"/>
        <v>0</v>
      </c>
    </row>
    <row r="2923" spans="1:6" s="49" customFormat="1">
      <c r="A2923" s="81"/>
      <c r="B2923" s="82"/>
      <c r="C2923" s="24"/>
      <c r="D2923" s="25"/>
      <c r="F2923" s="87">
        <f t="shared" si="18"/>
        <v>0</v>
      </c>
    </row>
    <row r="2924" spans="1:6" s="49" customFormat="1">
      <c r="A2924" s="81"/>
      <c r="B2924" s="82"/>
      <c r="C2924" s="24"/>
      <c r="D2924" s="25"/>
      <c r="F2924" s="87">
        <f t="shared" si="18"/>
        <v>0</v>
      </c>
    </row>
    <row r="2925" spans="1:6" s="49" customFormat="1">
      <c r="A2925" s="81"/>
      <c r="B2925" s="82"/>
      <c r="C2925" s="24"/>
      <c r="D2925" s="25"/>
      <c r="F2925" s="87">
        <f t="shared" si="18"/>
        <v>0</v>
      </c>
    </row>
    <row r="2926" spans="1:6" s="49" customFormat="1">
      <c r="A2926" s="81"/>
      <c r="B2926" s="82"/>
      <c r="C2926" s="24"/>
      <c r="D2926" s="25"/>
      <c r="F2926" s="87">
        <f t="shared" si="18"/>
        <v>0</v>
      </c>
    </row>
    <row r="2927" spans="1:6" s="49" customFormat="1">
      <c r="A2927" s="81"/>
      <c r="B2927" s="82"/>
      <c r="C2927" s="24"/>
      <c r="D2927" s="25"/>
      <c r="F2927" s="87">
        <f t="shared" si="18"/>
        <v>0</v>
      </c>
    </row>
    <row r="2928" spans="1:6" s="49" customFormat="1">
      <c r="A2928" s="81"/>
      <c r="B2928" s="82"/>
      <c r="C2928" s="24"/>
      <c r="D2928" s="25"/>
      <c r="F2928" s="87">
        <f t="shared" si="18"/>
        <v>0</v>
      </c>
    </row>
    <row r="2929" spans="1:6" s="49" customFormat="1">
      <c r="A2929" s="81"/>
      <c r="B2929" s="82"/>
      <c r="C2929" s="24"/>
      <c r="D2929" s="25"/>
      <c r="F2929" s="87">
        <f t="shared" si="18"/>
        <v>0</v>
      </c>
    </row>
    <row r="2930" spans="1:6" s="49" customFormat="1">
      <c r="A2930" s="81"/>
      <c r="B2930" s="82"/>
      <c r="C2930" s="24"/>
      <c r="D2930" s="25"/>
      <c r="F2930" s="87">
        <f t="shared" si="18"/>
        <v>0</v>
      </c>
    </row>
    <row r="2931" spans="1:6" s="49" customFormat="1">
      <c r="A2931" s="81"/>
      <c r="B2931" s="82"/>
      <c r="C2931" s="24"/>
      <c r="D2931" s="25"/>
      <c r="F2931" s="87">
        <f t="shared" si="18"/>
        <v>0</v>
      </c>
    </row>
    <row r="2932" spans="1:6" s="49" customFormat="1">
      <c r="A2932" s="81"/>
      <c r="B2932" s="82"/>
      <c r="C2932" s="24"/>
      <c r="D2932" s="25"/>
      <c r="F2932" s="87">
        <f t="shared" si="18"/>
        <v>0</v>
      </c>
    </row>
    <row r="2933" spans="1:6" s="49" customFormat="1">
      <c r="A2933" s="81"/>
      <c r="B2933" s="82"/>
      <c r="C2933" s="24"/>
      <c r="D2933" s="25"/>
      <c r="F2933" s="87">
        <f t="shared" si="18"/>
        <v>0</v>
      </c>
    </row>
    <row r="2934" spans="1:6" s="49" customFormat="1">
      <c r="A2934" s="81"/>
      <c r="B2934" s="82"/>
      <c r="C2934" s="24"/>
      <c r="D2934" s="25"/>
      <c r="F2934" s="87">
        <f t="shared" ref="F2934:F2997" si="19">E2934*D2934</f>
        <v>0</v>
      </c>
    </row>
    <row r="2935" spans="1:6" s="49" customFormat="1">
      <c r="A2935" s="81"/>
      <c r="B2935" s="82"/>
      <c r="C2935" s="24"/>
      <c r="D2935" s="25"/>
      <c r="F2935" s="87">
        <f t="shared" si="19"/>
        <v>0</v>
      </c>
    </row>
    <row r="2936" spans="1:6" s="49" customFormat="1">
      <c r="A2936" s="81"/>
      <c r="B2936" s="82"/>
      <c r="C2936" s="24"/>
      <c r="D2936" s="25"/>
      <c r="F2936" s="87">
        <f t="shared" si="19"/>
        <v>0</v>
      </c>
    </row>
    <row r="2937" spans="1:6" s="49" customFormat="1">
      <c r="A2937" s="81"/>
      <c r="B2937" s="82"/>
      <c r="C2937" s="24"/>
      <c r="D2937" s="25"/>
      <c r="F2937" s="87">
        <f t="shared" si="19"/>
        <v>0</v>
      </c>
    </row>
    <row r="2938" spans="1:6" s="49" customFormat="1">
      <c r="A2938" s="81"/>
      <c r="B2938" s="82"/>
      <c r="C2938" s="24"/>
      <c r="D2938" s="25"/>
      <c r="F2938" s="87">
        <f t="shared" si="19"/>
        <v>0</v>
      </c>
    </row>
    <row r="2939" spans="1:6" s="49" customFormat="1">
      <c r="A2939" s="81"/>
      <c r="B2939" s="82"/>
      <c r="C2939" s="24"/>
      <c r="D2939" s="25"/>
      <c r="F2939" s="87">
        <f t="shared" si="19"/>
        <v>0</v>
      </c>
    </row>
    <row r="2940" spans="1:6" s="49" customFormat="1">
      <c r="A2940" s="81"/>
      <c r="B2940" s="82"/>
      <c r="C2940" s="24"/>
      <c r="D2940" s="25"/>
      <c r="F2940" s="87">
        <f t="shared" si="19"/>
        <v>0</v>
      </c>
    </row>
    <row r="2941" spans="1:6" s="49" customFormat="1">
      <c r="A2941" s="81"/>
      <c r="B2941" s="82"/>
      <c r="C2941" s="24"/>
      <c r="D2941" s="25"/>
      <c r="F2941" s="87">
        <f t="shared" si="19"/>
        <v>0</v>
      </c>
    </row>
    <row r="2942" spans="1:6" s="49" customFormat="1">
      <c r="A2942" s="81"/>
      <c r="B2942" s="82"/>
      <c r="C2942" s="24"/>
      <c r="D2942" s="25"/>
      <c r="F2942" s="87">
        <f t="shared" si="19"/>
        <v>0</v>
      </c>
    </row>
    <row r="2943" spans="1:6" s="49" customFormat="1">
      <c r="A2943" s="81"/>
      <c r="B2943" s="82"/>
      <c r="C2943" s="24"/>
      <c r="D2943" s="25"/>
      <c r="F2943" s="87">
        <f t="shared" si="19"/>
        <v>0</v>
      </c>
    </row>
    <row r="2944" spans="1:6" s="49" customFormat="1">
      <c r="A2944" s="81"/>
      <c r="B2944" s="82"/>
      <c r="C2944" s="24"/>
      <c r="D2944" s="25"/>
      <c r="F2944" s="87">
        <f t="shared" si="19"/>
        <v>0</v>
      </c>
    </row>
    <row r="2945" spans="1:6" s="49" customFormat="1">
      <c r="A2945" s="81"/>
      <c r="B2945" s="82"/>
      <c r="C2945" s="24"/>
      <c r="D2945" s="25"/>
      <c r="F2945" s="87">
        <f t="shared" si="19"/>
        <v>0</v>
      </c>
    </row>
    <row r="2946" spans="1:6" s="49" customFormat="1">
      <c r="A2946" s="81"/>
      <c r="B2946" s="82"/>
      <c r="C2946" s="24"/>
      <c r="D2946" s="25"/>
      <c r="F2946" s="87">
        <f t="shared" si="19"/>
        <v>0</v>
      </c>
    </row>
    <row r="2947" spans="1:6" s="49" customFormat="1">
      <c r="A2947" s="81"/>
      <c r="B2947" s="82"/>
      <c r="C2947" s="24"/>
      <c r="D2947" s="25"/>
      <c r="F2947" s="87">
        <f t="shared" si="19"/>
        <v>0</v>
      </c>
    </row>
    <row r="2948" spans="1:6" s="49" customFormat="1">
      <c r="A2948" s="81"/>
      <c r="B2948" s="82"/>
      <c r="C2948" s="24"/>
      <c r="D2948" s="25"/>
      <c r="F2948" s="87">
        <f t="shared" si="19"/>
        <v>0</v>
      </c>
    </row>
    <row r="2949" spans="1:6" s="49" customFormat="1">
      <c r="A2949" s="81"/>
      <c r="B2949" s="82"/>
      <c r="C2949" s="24"/>
      <c r="D2949" s="25"/>
      <c r="F2949" s="87">
        <f t="shared" si="19"/>
        <v>0</v>
      </c>
    </row>
    <row r="2950" spans="1:6" s="49" customFormat="1">
      <c r="A2950" s="81"/>
      <c r="B2950" s="82"/>
      <c r="C2950" s="24"/>
      <c r="D2950" s="25"/>
      <c r="F2950" s="87">
        <f t="shared" si="19"/>
        <v>0</v>
      </c>
    </row>
    <row r="2951" spans="1:6" s="49" customFormat="1">
      <c r="A2951" s="81"/>
      <c r="B2951" s="82"/>
      <c r="C2951" s="24"/>
      <c r="D2951" s="25"/>
      <c r="F2951" s="87">
        <f t="shared" si="19"/>
        <v>0</v>
      </c>
    </row>
    <row r="2952" spans="1:6" s="49" customFormat="1">
      <c r="A2952" s="81"/>
      <c r="B2952" s="82"/>
      <c r="C2952" s="24"/>
      <c r="D2952" s="25"/>
      <c r="F2952" s="87">
        <f t="shared" si="19"/>
        <v>0</v>
      </c>
    </row>
    <row r="2953" spans="1:6" s="49" customFormat="1">
      <c r="A2953" s="81"/>
      <c r="B2953" s="82"/>
      <c r="C2953" s="24"/>
      <c r="D2953" s="25"/>
      <c r="F2953" s="87">
        <f t="shared" si="19"/>
        <v>0</v>
      </c>
    </row>
    <row r="2954" spans="1:6" s="49" customFormat="1">
      <c r="A2954" s="81"/>
      <c r="B2954" s="82"/>
      <c r="C2954" s="24"/>
      <c r="D2954" s="25"/>
      <c r="F2954" s="87">
        <f t="shared" si="19"/>
        <v>0</v>
      </c>
    </row>
    <row r="2955" spans="1:6" s="49" customFormat="1">
      <c r="A2955" s="81"/>
      <c r="B2955" s="82"/>
      <c r="C2955" s="24"/>
      <c r="D2955" s="25"/>
      <c r="F2955" s="87">
        <f t="shared" si="19"/>
        <v>0</v>
      </c>
    </row>
    <row r="2956" spans="1:6" s="49" customFormat="1">
      <c r="A2956" s="81"/>
      <c r="B2956" s="82"/>
      <c r="C2956" s="24"/>
      <c r="D2956" s="25"/>
      <c r="F2956" s="87">
        <f t="shared" si="19"/>
        <v>0</v>
      </c>
    </row>
    <row r="2957" spans="1:6" s="49" customFormat="1">
      <c r="A2957" s="81"/>
      <c r="B2957" s="82"/>
      <c r="C2957" s="24"/>
      <c r="D2957" s="25"/>
      <c r="F2957" s="87">
        <f t="shared" si="19"/>
        <v>0</v>
      </c>
    </row>
    <row r="2958" spans="1:6" s="49" customFormat="1">
      <c r="A2958" s="81"/>
      <c r="B2958" s="82"/>
      <c r="C2958" s="24"/>
      <c r="D2958" s="25"/>
      <c r="F2958" s="87">
        <f t="shared" si="19"/>
        <v>0</v>
      </c>
    </row>
    <row r="2959" spans="1:6" s="49" customFormat="1">
      <c r="A2959" s="81"/>
      <c r="B2959" s="82"/>
      <c r="C2959" s="24"/>
      <c r="D2959" s="25"/>
      <c r="F2959" s="87">
        <f t="shared" si="19"/>
        <v>0</v>
      </c>
    </row>
    <row r="2960" spans="1:6" s="49" customFormat="1">
      <c r="A2960" s="81"/>
      <c r="B2960" s="82"/>
      <c r="C2960" s="24"/>
      <c r="D2960" s="25"/>
      <c r="F2960" s="87">
        <f t="shared" si="19"/>
        <v>0</v>
      </c>
    </row>
    <row r="2961" spans="1:6" s="49" customFormat="1">
      <c r="A2961" s="81"/>
      <c r="B2961" s="82"/>
      <c r="C2961" s="24"/>
      <c r="D2961" s="25"/>
      <c r="F2961" s="87">
        <f t="shared" si="19"/>
        <v>0</v>
      </c>
    </row>
    <row r="2962" spans="1:6" s="49" customFormat="1">
      <c r="A2962" s="81"/>
      <c r="B2962" s="82"/>
      <c r="C2962" s="24"/>
      <c r="D2962" s="25"/>
      <c r="F2962" s="87">
        <f t="shared" si="19"/>
        <v>0</v>
      </c>
    </row>
    <row r="2963" spans="1:6" s="49" customFormat="1">
      <c r="A2963" s="81"/>
      <c r="B2963" s="82"/>
      <c r="C2963" s="24"/>
      <c r="D2963" s="25"/>
      <c r="F2963" s="87">
        <f t="shared" si="19"/>
        <v>0</v>
      </c>
    </row>
    <row r="2964" spans="1:6" s="49" customFormat="1">
      <c r="A2964" s="81"/>
      <c r="B2964" s="82"/>
      <c r="C2964" s="24"/>
      <c r="D2964" s="25"/>
      <c r="F2964" s="87">
        <f t="shared" si="19"/>
        <v>0</v>
      </c>
    </row>
    <row r="2965" spans="1:6" s="49" customFormat="1">
      <c r="A2965" s="81"/>
      <c r="B2965" s="82"/>
      <c r="C2965" s="24"/>
      <c r="D2965" s="25"/>
      <c r="F2965" s="87">
        <f t="shared" si="19"/>
        <v>0</v>
      </c>
    </row>
    <row r="2966" spans="1:6" s="49" customFormat="1">
      <c r="A2966" s="81"/>
      <c r="B2966" s="82"/>
      <c r="C2966" s="24"/>
      <c r="D2966" s="25"/>
      <c r="F2966" s="87">
        <f t="shared" si="19"/>
        <v>0</v>
      </c>
    </row>
    <row r="2967" spans="1:6" s="49" customFormat="1">
      <c r="A2967" s="81"/>
      <c r="B2967" s="82"/>
      <c r="C2967" s="24"/>
      <c r="D2967" s="25"/>
      <c r="F2967" s="87">
        <f t="shared" si="19"/>
        <v>0</v>
      </c>
    </row>
    <row r="2968" spans="1:6" s="49" customFormat="1">
      <c r="A2968" s="81"/>
      <c r="B2968" s="82"/>
      <c r="C2968" s="24"/>
      <c r="D2968" s="25"/>
      <c r="F2968" s="87">
        <f t="shared" si="19"/>
        <v>0</v>
      </c>
    </row>
    <row r="2969" spans="1:6" s="49" customFormat="1">
      <c r="A2969" s="81"/>
      <c r="B2969" s="82"/>
      <c r="C2969" s="24"/>
      <c r="D2969" s="25"/>
      <c r="F2969" s="87">
        <f t="shared" si="19"/>
        <v>0</v>
      </c>
    </row>
    <row r="2970" spans="1:6" s="49" customFormat="1">
      <c r="A2970" s="81"/>
      <c r="B2970" s="82"/>
      <c r="C2970" s="24"/>
      <c r="D2970" s="25"/>
      <c r="F2970" s="87">
        <f t="shared" si="19"/>
        <v>0</v>
      </c>
    </row>
    <row r="2971" spans="1:6" s="49" customFormat="1">
      <c r="A2971" s="81"/>
      <c r="B2971" s="82"/>
      <c r="C2971" s="24"/>
      <c r="D2971" s="25"/>
      <c r="F2971" s="87">
        <f t="shared" si="19"/>
        <v>0</v>
      </c>
    </row>
    <row r="2972" spans="1:6" s="49" customFormat="1">
      <c r="A2972" s="81"/>
      <c r="B2972" s="82"/>
      <c r="C2972" s="24"/>
      <c r="D2972" s="25"/>
      <c r="F2972" s="87">
        <f t="shared" si="19"/>
        <v>0</v>
      </c>
    </row>
    <row r="2973" spans="1:6" s="49" customFormat="1">
      <c r="A2973" s="81"/>
      <c r="B2973" s="82"/>
      <c r="C2973" s="24"/>
      <c r="D2973" s="25"/>
      <c r="F2973" s="87">
        <f t="shared" si="19"/>
        <v>0</v>
      </c>
    </row>
    <row r="2974" spans="1:6" s="49" customFormat="1">
      <c r="A2974" s="81"/>
      <c r="B2974" s="82"/>
      <c r="C2974" s="24"/>
      <c r="D2974" s="25"/>
      <c r="F2974" s="87">
        <f t="shared" si="19"/>
        <v>0</v>
      </c>
    </row>
    <row r="2975" spans="1:6" s="49" customFormat="1">
      <c r="A2975" s="81"/>
      <c r="B2975" s="82"/>
      <c r="C2975" s="24"/>
      <c r="D2975" s="25"/>
      <c r="F2975" s="87">
        <f t="shared" si="19"/>
        <v>0</v>
      </c>
    </row>
    <row r="2976" spans="1:6" s="49" customFormat="1">
      <c r="A2976" s="81"/>
      <c r="B2976" s="82"/>
      <c r="C2976" s="24"/>
      <c r="D2976" s="25"/>
      <c r="F2976" s="87">
        <f t="shared" si="19"/>
        <v>0</v>
      </c>
    </row>
    <row r="2977" spans="1:6" s="49" customFormat="1">
      <c r="A2977" s="81"/>
      <c r="B2977" s="82"/>
      <c r="C2977" s="24"/>
      <c r="D2977" s="25"/>
      <c r="F2977" s="87">
        <f t="shared" si="19"/>
        <v>0</v>
      </c>
    </row>
    <row r="2978" spans="1:6" s="49" customFormat="1">
      <c r="A2978" s="81"/>
      <c r="B2978" s="82"/>
      <c r="C2978" s="24"/>
      <c r="D2978" s="25"/>
      <c r="F2978" s="87">
        <f t="shared" si="19"/>
        <v>0</v>
      </c>
    </row>
    <row r="2979" spans="1:6" s="49" customFormat="1">
      <c r="A2979" s="81"/>
      <c r="B2979" s="82"/>
      <c r="C2979" s="24"/>
      <c r="D2979" s="25"/>
      <c r="F2979" s="87">
        <f t="shared" si="19"/>
        <v>0</v>
      </c>
    </row>
    <row r="2980" spans="1:6" s="49" customFormat="1">
      <c r="A2980" s="81"/>
      <c r="B2980" s="82"/>
      <c r="C2980" s="24"/>
      <c r="D2980" s="25"/>
      <c r="F2980" s="87">
        <f t="shared" si="19"/>
        <v>0</v>
      </c>
    </row>
    <row r="2981" spans="1:6" s="49" customFormat="1">
      <c r="A2981" s="81"/>
      <c r="B2981" s="82"/>
      <c r="C2981" s="24"/>
      <c r="D2981" s="25"/>
      <c r="F2981" s="87">
        <f t="shared" si="19"/>
        <v>0</v>
      </c>
    </row>
    <row r="2982" spans="1:6" s="49" customFormat="1">
      <c r="A2982" s="81"/>
      <c r="B2982" s="82"/>
      <c r="C2982" s="24"/>
      <c r="D2982" s="25"/>
      <c r="F2982" s="87">
        <f t="shared" si="19"/>
        <v>0</v>
      </c>
    </row>
    <row r="2983" spans="1:6" s="49" customFormat="1">
      <c r="A2983" s="81"/>
      <c r="B2983" s="82"/>
      <c r="C2983" s="24"/>
      <c r="D2983" s="25"/>
      <c r="F2983" s="87">
        <f t="shared" si="19"/>
        <v>0</v>
      </c>
    </row>
    <row r="2984" spans="1:6" s="49" customFormat="1">
      <c r="A2984" s="81"/>
      <c r="B2984" s="82"/>
      <c r="C2984" s="24"/>
      <c r="D2984" s="25"/>
      <c r="F2984" s="87">
        <f t="shared" si="19"/>
        <v>0</v>
      </c>
    </row>
    <row r="2985" spans="1:6" s="49" customFormat="1">
      <c r="A2985" s="81"/>
      <c r="B2985" s="82"/>
      <c r="C2985" s="24"/>
      <c r="D2985" s="25"/>
      <c r="F2985" s="87">
        <f t="shared" si="19"/>
        <v>0</v>
      </c>
    </row>
    <row r="2986" spans="1:6" s="49" customFormat="1">
      <c r="A2986" s="81"/>
      <c r="B2986" s="82"/>
      <c r="C2986" s="24"/>
      <c r="D2986" s="25"/>
      <c r="F2986" s="87">
        <f t="shared" si="19"/>
        <v>0</v>
      </c>
    </row>
    <row r="2987" spans="1:6" s="49" customFormat="1">
      <c r="A2987" s="81"/>
      <c r="B2987" s="82"/>
      <c r="C2987" s="24"/>
      <c r="D2987" s="25"/>
      <c r="F2987" s="87">
        <f t="shared" si="19"/>
        <v>0</v>
      </c>
    </row>
    <row r="2988" spans="1:6" s="49" customFormat="1">
      <c r="A2988" s="81"/>
      <c r="B2988" s="82"/>
      <c r="C2988" s="24"/>
      <c r="D2988" s="25"/>
      <c r="F2988" s="87">
        <f t="shared" si="19"/>
        <v>0</v>
      </c>
    </row>
    <row r="2989" spans="1:6" s="49" customFormat="1">
      <c r="A2989" s="81"/>
      <c r="B2989" s="82"/>
      <c r="C2989" s="24"/>
      <c r="D2989" s="25"/>
      <c r="F2989" s="87">
        <f t="shared" si="19"/>
        <v>0</v>
      </c>
    </row>
    <row r="2990" spans="1:6" s="49" customFormat="1">
      <c r="A2990" s="81"/>
      <c r="B2990" s="82"/>
      <c r="C2990" s="24"/>
      <c r="D2990" s="25"/>
      <c r="F2990" s="87">
        <f t="shared" si="19"/>
        <v>0</v>
      </c>
    </row>
    <row r="2991" spans="1:6" s="49" customFormat="1">
      <c r="A2991" s="81"/>
      <c r="B2991" s="82"/>
      <c r="C2991" s="24"/>
      <c r="D2991" s="25"/>
      <c r="F2991" s="87">
        <f t="shared" si="19"/>
        <v>0</v>
      </c>
    </row>
    <row r="2992" spans="1:6" s="49" customFormat="1">
      <c r="A2992" s="81"/>
      <c r="B2992" s="82"/>
      <c r="C2992" s="24"/>
      <c r="D2992" s="25"/>
      <c r="F2992" s="87">
        <f t="shared" si="19"/>
        <v>0</v>
      </c>
    </row>
    <row r="2993" spans="1:6" s="49" customFormat="1">
      <c r="A2993" s="81"/>
      <c r="B2993" s="82"/>
      <c r="C2993" s="24"/>
      <c r="D2993" s="25"/>
      <c r="F2993" s="87">
        <f t="shared" si="19"/>
        <v>0</v>
      </c>
    </row>
    <row r="2994" spans="1:6" s="49" customFormat="1">
      <c r="A2994" s="81"/>
      <c r="B2994" s="82"/>
      <c r="C2994" s="24"/>
      <c r="D2994" s="25"/>
      <c r="F2994" s="87">
        <f t="shared" si="19"/>
        <v>0</v>
      </c>
    </row>
    <row r="2995" spans="1:6" s="49" customFormat="1">
      <c r="A2995" s="81"/>
      <c r="B2995" s="82"/>
      <c r="C2995" s="24"/>
      <c r="D2995" s="25"/>
      <c r="F2995" s="87">
        <f t="shared" si="19"/>
        <v>0</v>
      </c>
    </row>
    <row r="2996" spans="1:6" s="49" customFormat="1">
      <c r="A2996" s="81"/>
      <c r="B2996" s="82"/>
      <c r="C2996" s="24"/>
      <c r="D2996" s="25"/>
      <c r="F2996" s="87">
        <f t="shared" si="19"/>
        <v>0</v>
      </c>
    </row>
    <row r="2997" spans="1:6" s="49" customFormat="1">
      <c r="A2997" s="81"/>
      <c r="B2997" s="82"/>
      <c r="C2997" s="24"/>
      <c r="D2997" s="25"/>
      <c r="F2997" s="87">
        <f t="shared" si="19"/>
        <v>0</v>
      </c>
    </row>
    <row r="2998" spans="1:6" s="49" customFormat="1">
      <c r="A2998" s="81"/>
      <c r="B2998" s="82"/>
      <c r="C2998" s="24"/>
      <c r="D2998" s="25"/>
      <c r="F2998" s="87">
        <f t="shared" ref="F2998:F3061" si="20">E2998*D2998</f>
        <v>0</v>
      </c>
    </row>
    <row r="2999" spans="1:6" s="49" customFormat="1">
      <c r="A2999" s="81"/>
      <c r="B2999" s="82"/>
      <c r="C2999" s="24"/>
      <c r="D2999" s="25"/>
      <c r="F2999" s="87">
        <f t="shared" si="20"/>
        <v>0</v>
      </c>
    </row>
    <row r="3000" spans="1:6" s="49" customFormat="1">
      <c r="A3000" s="81"/>
      <c r="B3000" s="82"/>
      <c r="C3000" s="24"/>
      <c r="D3000" s="25"/>
      <c r="F3000" s="87">
        <f t="shared" si="20"/>
        <v>0</v>
      </c>
    </row>
    <row r="3001" spans="1:6" s="49" customFormat="1">
      <c r="A3001" s="81"/>
      <c r="B3001" s="82"/>
      <c r="C3001" s="24"/>
      <c r="D3001" s="25"/>
      <c r="F3001" s="87">
        <f t="shared" si="20"/>
        <v>0</v>
      </c>
    </row>
    <row r="3002" spans="1:6" s="49" customFormat="1">
      <c r="A3002" s="81"/>
      <c r="B3002" s="82"/>
      <c r="C3002" s="24"/>
      <c r="D3002" s="25"/>
      <c r="F3002" s="87">
        <f t="shared" si="20"/>
        <v>0</v>
      </c>
    </row>
    <row r="3003" spans="1:6" s="49" customFormat="1">
      <c r="A3003" s="81"/>
      <c r="B3003" s="82"/>
      <c r="C3003" s="24"/>
      <c r="D3003" s="25"/>
      <c r="F3003" s="87">
        <f t="shared" si="20"/>
        <v>0</v>
      </c>
    </row>
    <row r="3004" spans="1:6" s="49" customFormat="1">
      <c r="A3004" s="81"/>
      <c r="B3004" s="82"/>
      <c r="C3004" s="24"/>
      <c r="D3004" s="25"/>
      <c r="F3004" s="87">
        <f t="shared" si="20"/>
        <v>0</v>
      </c>
    </row>
    <row r="3005" spans="1:6" s="49" customFormat="1">
      <c r="A3005" s="81"/>
      <c r="B3005" s="82"/>
      <c r="C3005" s="24"/>
      <c r="D3005" s="25"/>
      <c r="F3005" s="87">
        <f t="shared" si="20"/>
        <v>0</v>
      </c>
    </row>
    <row r="3006" spans="1:6" s="49" customFormat="1">
      <c r="A3006" s="81"/>
      <c r="B3006" s="82"/>
      <c r="C3006" s="24"/>
      <c r="D3006" s="25"/>
      <c r="F3006" s="87">
        <f t="shared" si="20"/>
        <v>0</v>
      </c>
    </row>
    <row r="3007" spans="1:6" s="49" customFormat="1">
      <c r="A3007" s="81"/>
      <c r="B3007" s="82"/>
      <c r="C3007" s="24"/>
      <c r="D3007" s="25"/>
      <c r="F3007" s="87">
        <f t="shared" si="20"/>
        <v>0</v>
      </c>
    </row>
    <row r="3008" spans="1:6" s="49" customFormat="1">
      <c r="A3008" s="81"/>
      <c r="B3008" s="82"/>
      <c r="C3008" s="24"/>
      <c r="D3008" s="25"/>
      <c r="F3008" s="87">
        <f t="shared" si="20"/>
        <v>0</v>
      </c>
    </row>
    <row r="3009" spans="1:6" s="49" customFormat="1">
      <c r="A3009" s="81"/>
      <c r="B3009" s="82"/>
      <c r="C3009" s="24"/>
      <c r="D3009" s="25"/>
      <c r="F3009" s="87">
        <f t="shared" si="20"/>
        <v>0</v>
      </c>
    </row>
    <row r="3010" spans="1:6" s="49" customFormat="1">
      <c r="A3010" s="81"/>
      <c r="B3010" s="82"/>
      <c r="C3010" s="24"/>
      <c r="D3010" s="25"/>
      <c r="F3010" s="87">
        <f t="shared" si="20"/>
        <v>0</v>
      </c>
    </row>
    <row r="3011" spans="1:6" s="49" customFormat="1">
      <c r="A3011" s="81"/>
      <c r="B3011" s="82"/>
      <c r="C3011" s="24"/>
      <c r="D3011" s="25"/>
      <c r="F3011" s="87">
        <f t="shared" si="20"/>
        <v>0</v>
      </c>
    </row>
    <row r="3012" spans="1:6" s="49" customFormat="1">
      <c r="A3012" s="81"/>
      <c r="B3012" s="82"/>
      <c r="C3012" s="24"/>
      <c r="D3012" s="25"/>
      <c r="F3012" s="87">
        <f t="shared" si="20"/>
        <v>0</v>
      </c>
    </row>
    <row r="3013" spans="1:6" s="49" customFormat="1">
      <c r="A3013" s="81"/>
      <c r="B3013" s="82"/>
      <c r="C3013" s="24"/>
      <c r="D3013" s="25"/>
      <c r="F3013" s="87">
        <f t="shared" si="20"/>
        <v>0</v>
      </c>
    </row>
    <row r="3014" spans="1:6" s="49" customFormat="1">
      <c r="A3014" s="81"/>
      <c r="B3014" s="82"/>
      <c r="C3014" s="24"/>
      <c r="D3014" s="25"/>
      <c r="F3014" s="87">
        <f t="shared" si="20"/>
        <v>0</v>
      </c>
    </row>
    <row r="3015" spans="1:6" s="49" customFormat="1">
      <c r="A3015" s="81"/>
      <c r="B3015" s="82"/>
      <c r="C3015" s="24"/>
      <c r="D3015" s="25"/>
      <c r="F3015" s="87">
        <f t="shared" si="20"/>
        <v>0</v>
      </c>
    </row>
    <row r="3016" spans="1:6" s="49" customFormat="1">
      <c r="A3016" s="81"/>
      <c r="B3016" s="82"/>
      <c r="C3016" s="24"/>
      <c r="D3016" s="25"/>
      <c r="F3016" s="87">
        <f t="shared" si="20"/>
        <v>0</v>
      </c>
    </row>
    <row r="3017" spans="1:6" s="49" customFormat="1">
      <c r="A3017" s="81"/>
      <c r="B3017" s="82"/>
      <c r="C3017" s="24"/>
      <c r="D3017" s="25"/>
      <c r="F3017" s="87">
        <f t="shared" si="20"/>
        <v>0</v>
      </c>
    </row>
    <row r="3018" spans="1:6" s="49" customFormat="1">
      <c r="A3018" s="81"/>
      <c r="B3018" s="82"/>
      <c r="C3018" s="24"/>
      <c r="D3018" s="25"/>
      <c r="F3018" s="87">
        <f t="shared" si="20"/>
        <v>0</v>
      </c>
    </row>
    <row r="3019" spans="1:6" s="49" customFormat="1">
      <c r="A3019" s="81"/>
      <c r="B3019" s="82"/>
      <c r="C3019" s="24"/>
      <c r="D3019" s="25"/>
      <c r="F3019" s="87">
        <f t="shared" si="20"/>
        <v>0</v>
      </c>
    </row>
    <row r="3020" spans="1:6" s="49" customFormat="1">
      <c r="A3020" s="81"/>
      <c r="B3020" s="82"/>
      <c r="C3020" s="24"/>
      <c r="D3020" s="25"/>
      <c r="F3020" s="87">
        <f t="shared" si="20"/>
        <v>0</v>
      </c>
    </row>
    <row r="3021" spans="1:6" s="49" customFormat="1">
      <c r="A3021" s="81"/>
      <c r="B3021" s="82"/>
      <c r="C3021" s="24"/>
      <c r="D3021" s="25"/>
      <c r="F3021" s="87">
        <f t="shared" si="20"/>
        <v>0</v>
      </c>
    </row>
    <row r="3022" spans="1:6" s="49" customFormat="1">
      <c r="A3022" s="81"/>
      <c r="B3022" s="82"/>
      <c r="C3022" s="24"/>
      <c r="D3022" s="25"/>
      <c r="F3022" s="87">
        <f t="shared" si="20"/>
        <v>0</v>
      </c>
    </row>
    <row r="3023" spans="1:6" s="49" customFormat="1">
      <c r="A3023" s="81"/>
      <c r="B3023" s="82"/>
      <c r="C3023" s="24"/>
      <c r="D3023" s="25"/>
      <c r="F3023" s="87">
        <f t="shared" si="20"/>
        <v>0</v>
      </c>
    </row>
    <row r="3024" spans="1:6" s="49" customFormat="1">
      <c r="A3024" s="81"/>
      <c r="B3024" s="82"/>
      <c r="C3024" s="24"/>
      <c r="D3024" s="25"/>
      <c r="F3024" s="87">
        <f t="shared" si="20"/>
        <v>0</v>
      </c>
    </row>
    <row r="3025" spans="1:6" s="49" customFormat="1">
      <c r="A3025" s="81"/>
      <c r="B3025" s="82"/>
      <c r="C3025" s="24"/>
      <c r="D3025" s="25"/>
      <c r="F3025" s="87">
        <f t="shared" si="20"/>
        <v>0</v>
      </c>
    </row>
    <row r="3026" spans="1:6" s="49" customFormat="1">
      <c r="A3026" s="81"/>
      <c r="B3026" s="82"/>
      <c r="C3026" s="24"/>
      <c r="D3026" s="25"/>
      <c r="F3026" s="87">
        <f t="shared" si="20"/>
        <v>0</v>
      </c>
    </row>
    <row r="3027" spans="1:6" s="49" customFormat="1">
      <c r="A3027" s="81"/>
      <c r="B3027" s="82"/>
      <c r="C3027" s="24"/>
      <c r="D3027" s="25"/>
      <c r="F3027" s="87">
        <f t="shared" si="20"/>
        <v>0</v>
      </c>
    </row>
    <row r="3028" spans="1:6" s="49" customFormat="1">
      <c r="A3028" s="81"/>
      <c r="B3028" s="82"/>
      <c r="C3028" s="24"/>
      <c r="D3028" s="25"/>
      <c r="F3028" s="87">
        <f t="shared" si="20"/>
        <v>0</v>
      </c>
    </row>
    <row r="3029" spans="1:6" s="49" customFormat="1">
      <c r="A3029" s="81"/>
      <c r="B3029" s="82"/>
      <c r="C3029" s="24"/>
      <c r="D3029" s="25"/>
      <c r="F3029" s="87">
        <f t="shared" si="20"/>
        <v>0</v>
      </c>
    </row>
    <row r="3030" spans="1:6" s="49" customFormat="1">
      <c r="A3030" s="81"/>
      <c r="B3030" s="82"/>
      <c r="C3030" s="24"/>
      <c r="D3030" s="25"/>
      <c r="F3030" s="87">
        <f t="shared" si="20"/>
        <v>0</v>
      </c>
    </row>
    <row r="3031" spans="1:6" s="49" customFormat="1">
      <c r="A3031" s="81"/>
      <c r="B3031" s="82"/>
      <c r="C3031" s="24"/>
      <c r="D3031" s="25"/>
      <c r="F3031" s="87">
        <f t="shared" si="20"/>
        <v>0</v>
      </c>
    </row>
    <row r="3032" spans="1:6" s="49" customFormat="1">
      <c r="A3032" s="81"/>
      <c r="B3032" s="82"/>
      <c r="C3032" s="24"/>
      <c r="D3032" s="25"/>
      <c r="F3032" s="87">
        <f t="shared" si="20"/>
        <v>0</v>
      </c>
    </row>
    <row r="3033" spans="1:6" s="49" customFormat="1">
      <c r="A3033" s="81"/>
      <c r="B3033" s="82"/>
      <c r="C3033" s="24"/>
      <c r="D3033" s="25"/>
      <c r="F3033" s="87">
        <f t="shared" si="20"/>
        <v>0</v>
      </c>
    </row>
    <row r="3034" spans="1:6" s="49" customFormat="1">
      <c r="A3034" s="81"/>
      <c r="B3034" s="82"/>
      <c r="C3034" s="24"/>
      <c r="D3034" s="25"/>
      <c r="F3034" s="87">
        <f t="shared" si="20"/>
        <v>0</v>
      </c>
    </row>
    <row r="3035" spans="1:6" s="49" customFormat="1">
      <c r="A3035" s="81"/>
      <c r="B3035" s="82"/>
      <c r="C3035" s="24"/>
      <c r="D3035" s="25"/>
      <c r="F3035" s="87">
        <f t="shared" si="20"/>
        <v>0</v>
      </c>
    </row>
    <row r="3036" spans="1:6" s="49" customFormat="1">
      <c r="A3036" s="81"/>
      <c r="B3036" s="82"/>
      <c r="C3036" s="24"/>
      <c r="D3036" s="25"/>
      <c r="F3036" s="87">
        <f t="shared" si="20"/>
        <v>0</v>
      </c>
    </row>
    <row r="3037" spans="1:6" s="49" customFormat="1">
      <c r="A3037" s="81"/>
      <c r="B3037" s="82"/>
      <c r="C3037" s="24"/>
      <c r="D3037" s="25"/>
      <c r="F3037" s="87">
        <f t="shared" si="20"/>
        <v>0</v>
      </c>
    </row>
    <row r="3038" spans="1:6" s="49" customFormat="1">
      <c r="A3038" s="81"/>
      <c r="B3038" s="82"/>
      <c r="C3038" s="24"/>
      <c r="D3038" s="25"/>
      <c r="F3038" s="87">
        <f t="shared" si="20"/>
        <v>0</v>
      </c>
    </row>
    <row r="3039" spans="1:6" s="49" customFormat="1">
      <c r="A3039" s="81"/>
      <c r="B3039" s="82"/>
      <c r="C3039" s="24"/>
      <c r="D3039" s="25"/>
      <c r="F3039" s="87">
        <f t="shared" si="20"/>
        <v>0</v>
      </c>
    </row>
    <row r="3040" spans="1:6" s="49" customFormat="1">
      <c r="A3040" s="81"/>
      <c r="B3040" s="82"/>
      <c r="C3040" s="24"/>
      <c r="D3040" s="25"/>
      <c r="F3040" s="87">
        <f t="shared" si="20"/>
        <v>0</v>
      </c>
    </row>
    <row r="3041" spans="1:6" s="49" customFormat="1">
      <c r="A3041" s="81"/>
      <c r="B3041" s="82"/>
      <c r="C3041" s="24"/>
      <c r="D3041" s="25"/>
      <c r="F3041" s="87">
        <f t="shared" si="20"/>
        <v>0</v>
      </c>
    </row>
    <row r="3042" spans="1:6" s="49" customFormat="1">
      <c r="A3042" s="81"/>
      <c r="B3042" s="82"/>
      <c r="C3042" s="24"/>
      <c r="D3042" s="25"/>
      <c r="F3042" s="87">
        <f t="shared" si="20"/>
        <v>0</v>
      </c>
    </row>
    <row r="3043" spans="1:6" s="49" customFormat="1">
      <c r="A3043" s="81"/>
      <c r="B3043" s="82"/>
      <c r="C3043" s="24"/>
      <c r="D3043" s="25"/>
      <c r="F3043" s="87">
        <f t="shared" si="20"/>
        <v>0</v>
      </c>
    </row>
    <row r="3044" spans="1:6" s="49" customFormat="1">
      <c r="A3044" s="81"/>
      <c r="B3044" s="82"/>
      <c r="C3044" s="24"/>
      <c r="D3044" s="25"/>
      <c r="F3044" s="87">
        <f t="shared" si="20"/>
        <v>0</v>
      </c>
    </row>
    <row r="3045" spans="1:6" s="49" customFormat="1">
      <c r="A3045" s="81"/>
      <c r="B3045" s="82"/>
      <c r="C3045" s="24"/>
      <c r="D3045" s="25"/>
      <c r="F3045" s="87">
        <f t="shared" si="20"/>
        <v>0</v>
      </c>
    </row>
    <row r="3046" spans="1:6" s="49" customFormat="1">
      <c r="A3046" s="81"/>
      <c r="B3046" s="82"/>
      <c r="C3046" s="24"/>
      <c r="D3046" s="25"/>
      <c r="F3046" s="87">
        <f t="shared" si="20"/>
        <v>0</v>
      </c>
    </row>
    <row r="3047" spans="1:6" s="49" customFormat="1">
      <c r="A3047" s="81"/>
      <c r="B3047" s="82"/>
      <c r="C3047" s="24"/>
      <c r="D3047" s="25"/>
      <c r="F3047" s="87">
        <f t="shared" si="20"/>
        <v>0</v>
      </c>
    </row>
    <row r="3048" spans="1:6" s="49" customFormat="1">
      <c r="A3048" s="81"/>
      <c r="B3048" s="82"/>
      <c r="C3048" s="24"/>
      <c r="D3048" s="25"/>
      <c r="F3048" s="87">
        <f t="shared" si="20"/>
        <v>0</v>
      </c>
    </row>
    <row r="3049" spans="1:6" s="49" customFormat="1">
      <c r="A3049" s="81"/>
      <c r="B3049" s="82"/>
      <c r="C3049" s="24"/>
      <c r="D3049" s="25"/>
      <c r="F3049" s="87">
        <f t="shared" si="20"/>
        <v>0</v>
      </c>
    </row>
    <row r="3050" spans="1:6" s="49" customFormat="1">
      <c r="A3050" s="81"/>
      <c r="B3050" s="82"/>
      <c r="C3050" s="24"/>
      <c r="D3050" s="25"/>
      <c r="F3050" s="87">
        <f t="shared" si="20"/>
        <v>0</v>
      </c>
    </row>
    <row r="3051" spans="1:6" s="49" customFormat="1">
      <c r="A3051" s="81"/>
      <c r="B3051" s="82"/>
      <c r="C3051" s="24"/>
      <c r="D3051" s="25"/>
      <c r="F3051" s="87">
        <f t="shared" si="20"/>
        <v>0</v>
      </c>
    </row>
    <row r="3052" spans="1:6" s="49" customFormat="1">
      <c r="A3052" s="81"/>
      <c r="B3052" s="82"/>
      <c r="C3052" s="24"/>
      <c r="D3052" s="25"/>
      <c r="F3052" s="87">
        <f t="shared" si="20"/>
        <v>0</v>
      </c>
    </row>
    <row r="3053" spans="1:6" s="49" customFormat="1">
      <c r="A3053" s="81"/>
      <c r="B3053" s="82"/>
      <c r="C3053" s="24"/>
      <c r="D3053" s="25"/>
      <c r="F3053" s="87">
        <f t="shared" si="20"/>
        <v>0</v>
      </c>
    </row>
    <row r="3054" spans="1:6" s="49" customFormat="1">
      <c r="A3054" s="81"/>
      <c r="B3054" s="82"/>
      <c r="C3054" s="24"/>
      <c r="D3054" s="25"/>
      <c r="F3054" s="87">
        <f t="shared" si="20"/>
        <v>0</v>
      </c>
    </row>
    <row r="3055" spans="1:6" s="49" customFormat="1">
      <c r="A3055" s="81"/>
      <c r="B3055" s="82"/>
      <c r="C3055" s="24"/>
      <c r="D3055" s="25"/>
      <c r="F3055" s="87">
        <f t="shared" si="20"/>
        <v>0</v>
      </c>
    </row>
    <row r="3056" spans="1:6" s="49" customFormat="1">
      <c r="A3056" s="81"/>
      <c r="B3056" s="82"/>
      <c r="C3056" s="24"/>
      <c r="D3056" s="25"/>
      <c r="F3056" s="87">
        <f t="shared" si="20"/>
        <v>0</v>
      </c>
    </row>
    <row r="3057" spans="1:6" s="49" customFormat="1">
      <c r="A3057" s="81"/>
      <c r="B3057" s="82"/>
      <c r="C3057" s="24"/>
      <c r="D3057" s="25"/>
      <c r="F3057" s="87">
        <f t="shared" si="20"/>
        <v>0</v>
      </c>
    </row>
    <row r="3058" spans="1:6" s="49" customFormat="1">
      <c r="A3058" s="81"/>
      <c r="B3058" s="82"/>
      <c r="C3058" s="24"/>
      <c r="D3058" s="25"/>
      <c r="F3058" s="87">
        <f t="shared" si="20"/>
        <v>0</v>
      </c>
    </row>
    <row r="3059" spans="1:6" s="49" customFormat="1">
      <c r="A3059" s="81"/>
      <c r="B3059" s="82"/>
      <c r="C3059" s="24"/>
      <c r="D3059" s="25"/>
      <c r="F3059" s="87">
        <f t="shared" si="20"/>
        <v>0</v>
      </c>
    </row>
    <row r="3060" spans="1:6" s="49" customFormat="1">
      <c r="A3060" s="81"/>
      <c r="B3060" s="82"/>
      <c r="C3060" s="24"/>
      <c r="D3060" s="25"/>
      <c r="F3060" s="87">
        <f t="shared" si="20"/>
        <v>0</v>
      </c>
    </row>
    <row r="3061" spans="1:6" s="49" customFormat="1">
      <c r="A3061" s="81"/>
      <c r="B3061" s="82"/>
      <c r="C3061" s="24"/>
      <c r="D3061" s="25"/>
      <c r="F3061" s="87">
        <f t="shared" si="20"/>
        <v>0</v>
      </c>
    </row>
    <row r="3062" spans="1:6" s="49" customFormat="1">
      <c r="A3062" s="81"/>
      <c r="B3062" s="82"/>
      <c r="C3062" s="24"/>
      <c r="D3062" s="25"/>
      <c r="F3062" s="87">
        <f t="shared" ref="F3062:F3125" si="21">E3062*D3062</f>
        <v>0</v>
      </c>
    </row>
    <row r="3063" spans="1:6" s="49" customFormat="1">
      <c r="A3063" s="81"/>
      <c r="B3063" s="82"/>
      <c r="C3063" s="24"/>
      <c r="D3063" s="25"/>
      <c r="F3063" s="87">
        <f t="shared" si="21"/>
        <v>0</v>
      </c>
    </row>
    <row r="3064" spans="1:6" s="49" customFormat="1">
      <c r="A3064" s="81"/>
      <c r="B3064" s="82"/>
      <c r="C3064" s="24"/>
      <c r="D3064" s="25"/>
      <c r="F3064" s="87">
        <f t="shared" si="21"/>
        <v>0</v>
      </c>
    </row>
    <row r="3065" spans="1:6" s="49" customFormat="1">
      <c r="A3065" s="81"/>
      <c r="B3065" s="82"/>
      <c r="C3065" s="24"/>
      <c r="D3065" s="25"/>
      <c r="F3065" s="87">
        <f t="shared" si="21"/>
        <v>0</v>
      </c>
    </row>
    <row r="3066" spans="1:6" s="49" customFormat="1">
      <c r="A3066" s="81"/>
      <c r="B3066" s="82"/>
      <c r="C3066" s="24"/>
      <c r="D3066" s="25"/>
      <c r="F3066" s="87">
        <f t="shared" si="21"/>
        <v>0</v>
      </c>
    </row>
    <row r="3067" spans="1:6" s="49" customFormat="1">
      <c r="A3067" s="81"/>
      <c r="B3067" s="82"/>
      <c r="C3067" s="24"/>
      <c r="D3067" s="25"/>
      <c r="F3067" s="87">
        <f t="shared" si="21"/>
        <v>0</v>
      </c>
    </row>
    <row r="3068" spans="1:6" s="49" customFormat="1">
      <c r="A3068" s="81"/>
      <c r="B3068" s="82"/>
      <c r="C3068" s="24"/>
      <c r="D3068" s="25"/>
      <c r="F3068" s="87">
        <f t="shared" si="21"/>
        <v>0</v>
      </c>
    </row>
    <row r="3069" spans="1:6" s="49" customFormat="1">
      <c r="A3069" s="81"/>
      <c r="B3069" s="82"/>
      <c r="C3069" s="24"/>
      <c r="D3069" s="25"/>
      <c r="F3069" s="87">
        <f t="shared" si="21"/>
        <v>0</v>
      </c>
    </row>
    <row r="3070" spans="1:6" s="49" customFormat="1">
      <c r="A3070" s="81"/>
      <c r="B3070" s="82"/>
      <c r="C3070" s="24"/>
      <c r="D3070" s="25"/>
      <c r="F3070" s="87">
        <f t="shared" si="21"/>
        <v>0</v>
      </c>
    </row>
    <row r="3071" spans="1:6" s="49" customFormat="1">
      <c r="A3071" s="81"/>
      <c r="B3071" s="82"/>
      <c r="C3071" s="24"/>
      <c r="D3071" s="25"/>
      <c r="F3071" s="87">
        <f t="shared" si="21"/>
        <v>0</v>
      </c>
    </row>
    <row r="3072" spans="1:6" s="49" customFormat="1">
      <c r="A3072" s="81"/>
      <c r="B3072" s="82"/>
      <c r="C3072" s="24"/>
      <c r="D3072" s="25"/>
      <c r="F3072" s="87">
        <f t="shared" si="21"/>
        <v>0</v>
      </c>
    </row>
    <row r="3073" spans="1:6" s="49" customFormat="1">
      <c r="A3073" s="81"/>
      <c r="B3073" s="82"/>
      <c r="C3073" s="24"/>
      <c r="D3073" s="25"/>
      <c r="F3073" s="87">
        <f t="shared" si="21"/>
        <v>0</v>
      </c>
    </row>
    <row r="3074" spans="1:6" s="49" customFormat="1">
      <c r="A3074" s="81"/>
      <c r="B3074" s="82"/>
      <c r="C3074" s="24"/>
      <c r="D3074" s="25"/>
      <c r="F3074" s="87">
        <f t="shared" si="21"/>
        <v>0</v>
      </c>
    </row>
    <row r="3075" spans="1:6" s="49" customFormat="1">
      <c r="A3075" s="81"/>
      <c r="B3075" s="82"/>
      <c r="C3075" s="24"/>
      <c r="D3075" s="25"/>
      <c r="F3075" s="87">
        <f t="shared" si="21"/>
        <v>0</v>
      </c>
    </row>
    <row r="3076" spans="1:6" s="49" customFormat="1">
      <c r="A3076" s="81"/>
      <c r="B3076" s="82"/>
      <c r="C3076" s="24"/>
      <c r="D3076" s="25"/>
      <c r="F3076" s="87">
        <f t="shared" si="21"/>
        <v>0</v>
      </c>
    </row>
    <row r="3077" spans="1:6" s="49" customFormat="1">
      <c r="A3077" s="81"/>
      <c r="B3077" s="82"/>
      <c r="C3077" s="24"/>
      <c r="D3077" s="25"/>
      <c r="F3077" s="87">
        <f t="shared" si="21"/>
        <v>0</v>
      </c>
    </row>
    <row r="3078" spans="1:6" s="49" customFormat="1">
      <c r="A3078" s="81"/>
      <c r="B3078" s="82"/>
      <c r="C3078" s="24"/>
      <c r="D3078" s="25"/>
      <c r="F3078" s="87">
        <f t="shared" si="21"/>
        <v>0</v>
      </c>
    </row>
    <row r="3079" spans="1:6" s="49" customFormat="1">
      <c r="A3079" s="81"/>
      <c r="B3079" s="82"/>
      <c r="C3079" s="24"/>
      <c r="D3079" s="25"/>
      <c r="F3079" s="87">
        <f t="shared" si="21"/>
        <v>0</v>
      </c>
    </row>
    <row r="3080" spans="1:6" s="49" customFormat="1">
      <c r="A3080" s="81"/>
      <c r="B3080" s="82"/>
      <c r="C3080" s="24"/>
      <c r="D3080" s="25"/>
      <c r="F3080" s="87">
        <f t="shared" si="21"/>
        <v>0</v>
      </c>
    </row>
    <row r="3081" spans="1:6" s="49" customFormat="1">
      <c r="A3081" s="81"/>
      <c r="B3081" s="82"/>
      <c r="C3081" s="24"/>
      <c r="D3081" s="25"/>
      <c r="F3081" s="87">
        <f t="shared" si="21"/>
        <v>0</v>
      </c>
    </row>
    <row r="3082" spans="1:6" s="49" customFormat="1">
      <c r="A3082" s="81"/>
      <c r="B3082" s="82"/>
      <c r="C3082" s="24"/>
      <c r="D3082" s="25"/>
      <c r="F3082" s="87">
        <f t="shared" si="21"/>
        <v>0</v>
      </c>
    </row>
    <row r="3083" spans="1:6" s="49" customFormat="1">
      <c r="A3083" s="81"/>
      <c r="B3083" s="82"/>
      <c r="C3083" s="24"/>
      <c r="D3083" s="25"/>
      <c r="F3083" s="87">
        <f t="shared" si="21"/>
        <v>0</v>
      </c>
    </row>
    <row r="3084" spans="1:6" s="49" customFormat="1">
      <c r="A3084" s="81"/>
      <c r="B3084" s="82"/>
      <c r="C3084" s="24"/>
      <c r="D3084" s="25"/>
      <c r="F3084" s="87">
        <f t="shared" si="21"/>
        <v>0</v>
      </c>
    </row>
    <row r="3085" spans="1:6" s="49" customFormat="1">
      <c r="A3085" s="81"/>
      <c r="B3085" s="82"/>
      <c r="C3085" s="24"/>
      <c r="D3085" s="25"/>
      <c r="F3085" s="87">
        <f t="shared" si="21"/>
        <v>0</v>
      </c>
    </row>
    <row r="3086" spans="1:6" s="49" customFormat="1">
      <c r="A3086" s="81"/>
      <c r="B3086" s="82"/>
      <c r="C3086" s="24"/>
      <c r="D3086" s="25"/>
      <c r="F3086" s="87">
        <f t="shared" si="21"/>
        <v>0</v>
      </c>
    </row>
    <row r="3087" spans="1:6" s="49" customFormat="1">
      <c r="A3087" s="81"/>
      <c r="B3087" s="82"/>
      <c r="C3087" s="24"/>
      <c r="D3087" s="25"/>
      <c r="F3087" s="87">
        <f t="shared" si="21"/>
        <v>0</v>
      </c>
    </row>
    <row r="3088" spans="1:6" s="49" customFormat="1">
      <c r="A3088" s="81"/>
      <c r="B3088" s="82"/>
      <c r="C3088" s="24"/>
      <c r="D3088" s="25"/>
      <c r="F3088" s="87">
        <f t="shared" si="21"/>
        <v>0</v>
      </c>
    </row>
    <row r="3089" spans="1:6" s="49" customFormat="1">
      <c r="A3089" s="81"/>
      <c r="B3089" s="82"/>
      <c r="C3089" s="24"/>
      <c r="D3089" s="25"/>
      <c r="F3089" s="87">
        <f t="shared" si="21"/>
        <v>0</v>
      </c>
    </row>
    <row r="3090" spans="1:6" s="49" customFormat="1">
      <c r="A3090" s="81"/>
      <c r="B3090" s="82"/>
      <c r="C3090" s="24"/>
      <c r="D3090" s="25"/>
      <c r="F3090" s="87">
        <f t="shared" si="21"/>
        <v>0</v>
      </c>
    </row>
    <row r="3091" spans="1:6" s="49" customFormat="1">
      <c r="A3091" s="81"/>
      <c r="B3091" s="82"/>
      <c r="C3091" s="24"/>
      <c r="D3091" s="25"/>
      <c r="F3091" s="87">
        <f t="shared" si="21"/>
        <v>0</v>
      </c>
    </row>
    <row r="3092" spans="1:6" s="49" customFormat="1">
      <c r="A3092" s="81"/>
      <c r="B3092" s="82"/>
      <c r="C3092" s="24"/>
      <c r="D3092" s="25"/>
      <c r="F3092" s="87">
        <f t="shared" si="21"/>
        <v>0</v>
      </c>
    </row>
    <row r="3093" spans="1:6" s="49" customFormat="1">
      <c r="A3093" s="81"/>
      <c r="B3093" s="82"/>
      <c r="C3093" s="24"/>
      <c r="D3093" s="25"/>
      <c r="F3093" s="87">
        <f t="shared" si="21"/>
        <v>0</v>
      </c>
    </row>
    <row r="3094" spans="1:6" s="49" customFormat="1">
      <c r="A3094" s="81"/>
      <c r="B3094" s="82"/>
      <c r="C3094" s="24"/>
      <c r="D3094" s="25"/>
      <c r="F3094" s="87">
        <f t="shared" si="21"/>
        <v>0</v>
      </c>
    </row>
    <row r="3095" spans="1:6" s="49" customFormat="1">
      <c r="A3095" s="81"/>
      <c r="B3095" s="82"/>
      <c r="C3095" s="24"/>
      <c r="D3095" s="25"/>
      <c r="F3095" s="87">
        <f t="shared" si="21"/>
        <v>0</v>
      </c>
    </row>
    <row r="3096" spans="1:6" s="49" customFormat="1">
      <c r="A3096" s="81"/>
      <c r="B3096" s="82"/>
      <c r="C3096" s="24"/>
      <c r="D3096" s="25"/>
      <c r="F3096" s="87">
        <f t="shared" si="21"/>
        <v>0</v>
      </c>
    </row>
    <row r="3097" spans="1:6" s="49" customFormat="1">
      <c r="A3097" s="81"/>
      <c r="B3097" s="82"/>
      <c r="C3097" s="24"/>
      <c r="D3097" s="25"/>
      <c r="F3097" s="87">
        <f t="shared" si="21"/>
        <v>0</v>
      </c>
    </row>
    <row r="3098" spans="1:6" s="49" customFormat="1">
      <c r="A3098" s="81"/>
      <c r="B3098" s="82"/>
      <c r="C3098" s="24"/>
      <c r="D3098" s="25"/>
      <c r="F3098" s="87">
        <f t="shared" si="21"/>
        <v>0</v>
      </c>
    </row>
    <row r="3099" spans="1:6" s="49" customFormat="1">
      <c r="A3099" s="81"/>
      <c r="B3099" s="82"/>
      <c r="C3099" s="24"/>
      <c r="D3099" s="25"/>
      <c r="F3099" s="87">
        <f t="shared" si="21"/>
        <v>0</v>
      </c>
    </row>
    <row r="3100" spans="1:6" s="49" customFormat="1">
      <c r="A3100" s="81"/>
      <c r="B3100" s="82"/>
      <c r="C3100" s="24"/>
      <c r="D3100" s="25"/>
      <c r="F3100" s="87">
        <f t="shared" si="21"/>
        <v>0</v>
      </c>
    </row>
    <row r="3101" spans="1:6" s="49" customFormat="1">
      <c r="A3101" s="81"/>
      <c r="B3101" s="82"/>
      <c r="C3101" s="24"/>
      <c r="D3101" s="25"/>
      <c r="F3101" s="87">
        <f t="shared" si="21"/>
        <v>0</v>
      </c>
    </row>
    <row r="3102" spans="1:6" s="49" customFormat="1">
      <c r="A3102" s="81"/>
      <c r="B3102" s="82"/>
      <c r="C3102" s="24"/>
      <c r="D3102" s="25"/>
      <c r="F3102" s="87">
        <f t="shared" si="21"/>
        <v>0</v>
      </c>
    </row>
    <row r="3103" spans="1:6" s="49" customFormat="1">
      <c r="A3103" s="81"/>
      <c r="B3103" s="82"/>
      <c r="C3103" s="24"/>
      <c r="D3103" s="25"/>
      <c r="F3103" s="87">
        <f t="shared" si="21"/>
        <v>0</v>
      </c>
    </row>
    <row r="3104" spans="1:6" s="49" customFormat="1">
      <c r="A3104" s="81"/>
      <c r="B3104" s="82"/>
      <c r="C3104" s="24"/>
      <c r="D3104" s="25"/>
      <c r="F3104" s="87">
        <f t="shared" si="21"/>
        <v>0</v>
      </c>
    </row>
    <row r="3105" spans="1:6" s="49" customFormat="1">
      <c r="A3105" s="81"/>
      <c r="B3105" s="82"/>
      <c r="C3105" s="24"/>
      <c r="D3105" s="25"/>
      <c r="F3105" s="87">
        <f t="shared" si="21"/>
        <v>0</v>
      </c>
    </row>
    <row r="3106" spans="1:6" s="49" customFormat="1">
      <c r="A3106" s="81"/>
      <c r="B3106" s="82"/>
      <c r="C3106" s="24"/>
      <c r="D3106" s="25"/>
      <c r="F3106" s="87">
        <f t="shared" si="21"/>
        <v>0</v>
      </c>
    </row>
    <row r="3107" spans="1:6" s="49" customFormat="1">
      <c r="A3107" s="81"/>
      <c r="B3107" s="82"/>
      <c r="C3107" s="24"/>
      <c r="D3107" s="25"/>
      <c r="F3107" s="87">
        <f t="shared" si="21"/>
        <v>0</v>
      </c>
    </row>
    <row r="3108" spans="1:6" s="49" customFormat="1">
      <c r="A3108" s="81"/>
      <c r="B3108" s="82"/>
      <c r="C3108" s="24"/>
      <c r="D3108" s="25"/>
      <c r="F3108" s="87">
        <f t="shared" si="21"/>
        <v>0</v>
      </c>
    </row>
    <row r="3109" spans="1:6" s="49" customFormat="1">
      <c r="A3109" s="81"/>
      <c r="B3109" s="82"/>
      <c r="C3109" s="24"/>
      <c r="D3109" s="25"/>
      <c r="F3109" s="87">
        <f t="shared" si="21"/>
        <v>0</v>
      </c>
    </row>
    <row r="3110" spans="1:6" s="49" customFormat="1">
      <c r="A3110" s="81"/>
      <c r="B3110" s="82"/>
      <c r="C3110" s="24"/>
      <c r="D3110" s="25"/>
      <c r="F3110" s="87">
        <f t="shared" si="21"/>
        <v>0</v>
      </c>
    </row>
    <row r="3111" spans="1:6" s="49" customFormat="1">
      <c r="A3111" s="81"/>
      <c r="B3111" s="82"/>
      <c r="C3111" s="24"/>
      <c r="D3111" s="25"/>
      <c r="F3111" s="87">
        <f t="shared" si="21"/>
        <v>0</v>
      </c>
    </row>
    <row r="3112" spans="1:6" s="49" customFormat="1">
      <c r="A3112" s="81"/>
      <c r="B3112" s="82"/>
      <c r="C3112" s="24"/>
      <c r="D3112" s="25"/>
      <c r="F3112" s="87">
        <f t="shared" si="21"/>
        <v>0</v>
      </c>
    </row>
    <row r="3113" spans="1:6" s="49" customFormat="1">
      <c r="A3113" s="81"/>
      <c r="B3113" s="82"/>
      <c r="C3113" s="24"/>
      <c r="D3113" s="25"/>
      <c r="F3113" s="87">
        <f t="shared" si="21"/>
        <v>0</v>
      </c>
    </row>
    <row r="3114" spans="1:6" s="49" customFormat="1">
      <c r="A3114" s="81"/>
      <c r="B3114" s="82"/>
      <c r="C3114" s="24"/>
      <c r="D3114" s="25"/>
      <c r="F3114" s="87">
        <f t="shared" si="21"/>
        <v>0</v>
      </c>
    </row>
    <row r="3115" spans="1:6" s="49" customFormat="1">
      <c r="A3115" s="81"/>
      <c r="B3115" s="82"/>
      <c r="C3115" s="24"/>
      <c r="D3115" s="25"/>
      <c r="F3115" s="87">
        <f t="shared" si="21"/>
        <v>0</v>
      </c>
    </row>
    <row r="3116" spans="1:6" s="49" customFormat="1">
      <c r="A3116" s="81"/>
      <c r="B3116" s="82"/>
      <c r="C3116" s="24"/>
      <c r="D3116" s="25"/>
      <c r="F3116" s="87">
        <f t="shared" si="21"/>
        <v>0</v>
      </c>
    </row>
    <row r="3117" spans="1:6" s="49" customFormat="1">
      <c r="A3117" s="81"/>
      <c r="B3117" s="82"/>
      <c r="C3117" s="24"/>
      <c r="D3117" s="25"/>
      <c r="F3117" s="87">
        <f t="shared" si="21"/>
        <v>0</v>
      </c>
    </row>
    <row r="3118" spans="1:6" s="49" customFormat="1">
      <c r="A3118" s="81"/>
      <c r="B3118" s="82"/>
      <c r="C3118" s="24"/>
      <c r="D3118" s="25"/>
      <c r="F3118" s="87">
        <f t="shared" si="21"/>
        <v>0</v>
      </c>
    </row>
    <row r="3119" spans="1:6" s="49" customFormat="1">
      <c r="A3119" s="81"/>
      <c r="B3119" s="82"/>
      <c r="C3119" s="24"/>
      <c r="D3119" s="25"/>
      <c r="F3119" s="87">
        <f t="shared" si="21"/>
        <v>0</v>
      </c>
    </row>
    <row r="3120" spans="1:6" s="49" customFormat="1">
      <c r="A3120" s="81"/>
      <c r="B3120" s="82"/>
      <c r="C3120" s="24"/>
      <c r="D3120" s="25"/>
      <c r="F3120" s="87">
        <f t="shared" si="21"/>
        <v>0</v>
      </c>
    </row>
    <row r="3121" spans="1:6" s="49" customFormat="1">
      <c r="A3121" s="81"/>
      <c r="B3121" s="82"/>
      <c r="C3121" s="24"/>
      <c r="D3121" s="25"/>
      <c r="F3121" s="87">
        <f t="shared" si="21"/>
        <v>0</v>
      </c>
    </row>
    <row r="3122" spans="1:6" s="49" customFormat="1">
      <c r="A3122" s="81"/>
      <c r="B3122" s="82"/>
      <c r="C3122" s="24"/>
      <c r="D3122" s="25"/>
      <c r="F3122" s="87">
        <f t="shared" si="21"/>
        <v>0</v>
      </c>
    </row>
    <row r="3123" spans="1:6" s="49" customFormat="1">
      <c r="A3123" s="81"/>
      <c r="B3123" s="82"/>
      <c r="C3123" s="24"/>
      <c r="D3123" s="25"/>
      <c r="F3123" s="87">
        <f t="shared" si="21"/>
        <v>0</v>
      </c>
    </row>
    <row r="3124" spans="1:6" s="49" customFormat="1">
      <c r="A3124" s="81"/>
      <c r="B3124" s="82"/>
      <c r="C3124" s="24"/>
      <c r="D3124" s="25"/>
      <c r="F3124" s="87">
        <f t="shared" si="21"/>
        <v>0</v>
      </c>
    </row>
    <row r="3125" spans="1:6" s="49" customFormat="1">
      <c r="A3125" s="81"/>
      <c r="B3125" s="82"/>
      <c r="C3125" s="24"/>
      <c r="D3125" s="25"/>
      <c r="F3125" s="87">
        <f t="shared" si="21"/>
        <v>0</v>
      </c>
    </row>
    <row r="3126" spans="1:6" s="49" customFormat="1">
      <c r="A3126" s="81"/>
      <c r="B3126" s="82"/>
      <c r="C3126" s="24"/>
      <c r="D3126" s="25"/>
      <c r="F3126" s="87">
        <f t="shared" ref="F3126:F3189" si="22">E3126*D3126</f>
        <v>0</v>
      </c>
    </row>
    <row r="3127" spans="1:6" s="49" customFormat="1">
      <c r="A3127" s="81"/>
      <c r="B3127" s="82"/>
      <c r="C3127" s="24"/>
      <c r="D3127" s="25"/>
      <c r="F3127" s="87">
        <f t="shared" si="22"/>
        <v>0</v>
      </c>
    </row>
    <row r="3128" spans="1:6" s="49" customFormat="1">
      <c r="A3128" s="81"/>
      <c r="B3128" s="82"/>
      <c r="C3128" s="24"/>
      <c r="D3128" s="25"/>
      <c r="F3128" s="87">
        <f t="shared" si="22"/>
        <v>0</v>
      </c>
    </row>
    <row r="3129" spans="1:6" s="49" customFormat="1">
      <c r="A3129" s="81"/>
      <c r="B3129" s="82"/>
      <c r="C3129" s="24"/>
      <c r="D3129" s="25"/>
      <c r="F3129" s="87">
        <f t="shared" si="22"/>
        <v>0</v>
      </c>
    </row>
    <row r="3130" spans="1:6" s="49" customFormat="1">
      <c r="A3130" s="81"/>
      <c r="B3130" s="82"/>
      <c r="C3130" s="24"/>
      <c r="D3130" s="25"/>
      <c r="F3130" s="87">
        <f t="shared" si="22"/>
        <v>0</v>
      </c>
    </row>
    <row r="3131" spans="1:6" s="49" customFormat="1">
      <c r="A3131" s="81"/>
      <c r="B3131" s="82"/>
      <c r="C3131" s="24"/>
      <c r="D3131" s="25"/>
      <c r="F3131" s="87">
        <f t="shared" si="22"/>
        <v>0</v>
      </c>
    </row>
    <row r="3132" spans="1:6" s="49" customFormat="1">
      <c r="A3132" s="81"/>
      <c r="B3132" s="82"/>
      <c r="C3132" s="24"/>
      <c r="D3132" s="25"/>
      <c r="F3132" s="87">
        <f t="shared" si="22"/>
        <v>0</v>
      </c>
    </row>
    <row r="3133" spans="1:6" s="49" customFormat="1">
      <c r="A3133" s="81"/>
      <c r="B3133" s="82"/>
      <c r="C3133" s="24"/>
      <c r="D3133" s="25"/>
      <c r="F3133" s="87">
        <f t="shared" si="22"/>
        <v>0</v>
      </c>
    </row>
    <row r="3134" spans="1:6" s="49" customFormat="1">
      <c r="A3134" s="81"/>
      <c r="B3134" s="82"/>
      <c r="C3134" s="24"/>
      <c r="D3134" s="25"/>
      <c r="F3134" s="87">
        <f t="shared" si="22"/>
        <v>0</v>
      </c>
    </row>
    <row r="3135" spans="1:6" s="49" customFormat="1">
      <c r="A3135" s="81"/>
      <c r="B3135" s="82"/>
      <c r="C3135" s="24"/>
      <c r="D3135" s="25"/>
      <c r="F3135" s="87">
        <f t="shared" si="22"/>
        <v>0</v>
      </c>
    </row>
    <row r="3136" spans="1:6" s="49" customFormat="1">
      <c r="A3136" s="81"/>
      <c r="B3136" s="82"/>
      <c r="C3136" s="24"/>
      <c r="D3136" s="25"/>
      <c r="F3136" s="87">
        <f t="shared" si="22"/>
        <v>0</v>
      </c>
    </row>
    <row r="3137" spans="1:6" s="49" customFormat="1">
      <c r="A3137" s="81"/>
      <c r="B3137" s="82"/>
      <c r="C3137" s="24"/>
      <c r="D3137" s="25"/>
      <c r="F3137" s="87">
        <f t="shared" si="22"/>
        <v>0</v>
      </c>
    </row>
    <row r="3138" spans="1:6" s="49" customFormat="1">
      <c r="A3138" s="81"/>
      <c r="B3138" s="82"/>
      <c r="C3138" s="24"/>
      <c r="D3138" s="25"/>
      <c r="F3138" s="87">
        <f t="shared" si="22"/>
        <v>0</v>
      </c>
    </row>
    <row r="3139" spans="1:6" s="49" customFormat="1">
      <c r="A3139" s="81"/>
      <c r="B3139" s="82"/>
      <c r="C3139" s="24"/>
      <c r="D3139" s="25"/>
      <c r="F3139" s="87">
        <f t="shared" si="22"/>
        <v>0</v>
      </c>
    </row>
    <row r="3140" spans="1:6" s="49" customFormat="1">
      <c r="A3140" s="81"/>
      <c r="B3140" s="82"/>
      <c r="C3140" s="24"/>
      <c r="D3140" s="25"/>
      <c r="F3140" s="87">
        <f t="shared" si="22"/>
        <v>0</v>
      </c>
    </row>
    <row r="3141" spans="1:6" s="49" customFormat="1">
      <c r="A3141" s="81"/>
      <c r="B3141" s="82"/>
      <c r="C3141" s="24"/>
      <c r="D3141" s="25"/>
      <c r="F3141" s="87">
        <f t="shared" si="22"/>
        <v>0</v>
      </c>
    </row>
    <row r="3142" spans="1:6" s="49" customFormat="1">
      <c r="A3142" s="81"/>
      <c r="B3142" s="82"/>
      <c r="C3142" s="24"/>
      <c r="D3142" s="25"/>
      <c r="F3142" s="87">
        <f t="shared" si="22"/>
        <v>0</v>
      </c>
    </row>
    <row r="3143" spans="1:6" s="49" customFormat="1">
      <c r="A3143" s="81"/>
      <c r="B3143" s="82"/>
      <c r="C3143" s="24"/>
      <c r="D3143" s="25"/>
      <c r="F3143" s="87">
        <f t="shared" si="22"/>
        <v>0</v>
      </c>
    </row>
    <row r="3144" spans="1:6" s="49" customFormat="1">
      <c r="A3144" s="81"/>
      <c r="B3144" s="82"/>
      <c r="C3144" s="24"/>
      <c r="D3144" s="25"/>
      <c r="F3144" s="87">
        <f t="shared" si="22"/>
        <v>0</v>
      </c>
    </row>
    <row r="3145" spans="1:6" s="49" customFormat="1">
      <c r="A3145" s="81"/>
      <c r="B3145" s="82"/>
      <c r="C3145" s="24"/>
      <c r="D3145" s="25"/>
      <c r="F3145" s="87">
        <f t="shared" si="22"/>
        <v>0</v>
      </c>
    </row>
    <row r="3146" spans="1:6" s="49" customFormat="1">
      <c r="A3146" s="81"/>
      <c r="B3146" s="82"/>
      <c r="C3146" s="24"/>
      <c r="D3146" s="25"/>
      <c r="F3146" s="87">
        <f t="shared" si="22"/>
        <v>0</v>
      </c>
    </row>
    <row r="3147" spans="1:6" s="49" customFormat="1">
      <c r="A3147" s="81"/>
      <c r="B3147" s="82"/>
      <c r="C3147" s="24"/>
      <c r="D3147" s="25"/>
      <c r="F3147" s="87">
        <f t="shared" si="22"/>
        <v>0</v>
      </c>
    </row>
    <row r="3148" spans="1:6" s="49" customFormat="1">
      <c r="A3148" s="81"/>
      <c r="B3148" s="82"/>
      <c r="C3148" s="24"/>
      <c r="D3148" s="25"/>
      <c r="F3148" s="87">
        <f t="shared" si="22"/>
        <v>0</v>
      </c>
    </row>
    <row r="3149" spans="1:6" s="49" customFormat="1">
      <c r="A3149" s="81"/>
      <c r="B3149" s="82"/>
      <c r="C3149" s="24"/>
      <c r="D3149" s="25"/>
      <c r="F3149" s="87">
        <f t="shared" si="22"/>
        <v>0</v>
      </c>
    </row>
    <row r="3150" spans="1:6" s="49" customFormat="1">
      <c r="A3150" s="81"/>
      <c r="B3150" s="82"/>
      <c r="C3150" s="24"/>
      <c r="D3150" s="25"/>
      <c r="F3150" s="87">
        <f t="shared" si="22"/>
        <v>0</v>
      </c>
    </row>
    <row r="3151" spans="1:6" s="49" customFormat="1">
      <c r="A3151" s="81"/>
      <c r="B3151" s="82"/>
      <c r="C3151" s="24"/>
      <c r="D3151" s="25"/>
      <c r="F3151" s="87">
        <f t="shared" si="22"/>
        <v>0</v>
      </c>
    </row>
    <row r="3152" spans="1:6" s="49" customFormat="1">
      <c r="A3152" s="81"/>
      <c r="B3152" s="82"/>
      <c r="C3152" s="24"/>
      <c r="D3152" s="25"/>
      <c r="F3152" s="87">
        <f t="shared" si="22"/>
        <v>0</v>
      </c>
    </row>
    <row r="3153" spans="1:6" s="49" customFormat="1">
      <c r="A3153" s="81"/>
      <c r="B3153" s="82"/>
      <c r="C3153" s="24"/>
      <c r="D3153" s="25"/>
      <c r="F3153" s="87">
        <f t="shared" si="22"/>
        <v>0</v>
      </c>
    </row>
    <row r="3154" spans="1:6" s="49" customFormat="1">
      <c r="A3154" s="81"/>
      <c r="B3154" s="82"/>
      <c r="C3154" s="24"/>
      <c r="D3154" s="25"/>
      <c r="F3154" s="87">
        <f t="shared" si="22"/>
        <v>0</v>
      </c>
    </row>
    <row r="3155" spans="1:6" s="49" customFormat="1">
      <c r="A3155" s="81"/>
      <c r="B3155" s="82"/>
      <c r="C3155" s="24"/>
      <c r="D3155" s="25"/>
      <c r="F3155" s="87">
        <f t="shared" si="22"/>
        <v>0</v>
      </c>
    </row>
    <row r="3156" spans="1:6" s="49" customFormat="1">
      <c r="A3156" s="81"/>
      <c r="B3156" s="82"/>
      <c r="C3156" s="24"/>
      <c r="D3156" s="25"/>
      <c r="F3156" s="87">
        <f t="shared" si="22"/>
        <v>0</v>
      </c>
    </row>
    <row r="3157" spans="1:6" s="49" customFormat="1">
      <c r="A3157" s="81"/>
      <c r="B3157" s="82"/>
      <c r="C3157" s="24"/>
      <c r="D3157" s="25"/>
      <c r="F3157" s="87">
        <f t="shared" si="22"/>
        <v>0</v>
      </c>
    </row>
    <row r="3158" spans="1:6" s="49" customFormat="1">
      <c r="A3158" s="81"/>
      <c r="B3158" s="82"/>
      <c r="C3158" s="24"/>
      <c r="D3158" s="25"/>
      <c r="F3158" s="87">
        <f t="shared" si="22"/>
        <v>0</v>
      </c>
    </row>
    <row r="3159" spans="1:6" s="49" customFormat="1">
      <c r="A3159" s="81"/>
      <c r="B3159" s="82"/>
      <c r="C3159" s="24"/>
      <c r="D3159" s="25"/>
      <c r="F3159" s="87">
        <f t="shared" si="22"/>
        <v>0</v>
      </c>
    </row>
    <row r="3160" spans="1:6" s="49" customFormat="1">
      <c r="A3160" s="81"/>
      <c r="B3160" s="82"/>
      <c r="C3160" s="24"/>
      <c r="D3160" s="25"/>
      <c r="F3160" s="87">
        <f t="shared" si="22"/>
        <v>0</v>
      </c>
    </row>
    <row r="3161" spans="1:6" s="49" customFormat="1">
      <c r="A3161" s="81"/>
      <c r="B3161" s="82"/>
      <c r="C3161" s="24"/>
      <c r="D3161" s="25"/>
      <c r="F3161" s="87">
        <f t="shared" si="22"/>
        <v>0</v>
      </c>
    </row>
    <row r="3162" spans="1:6" s="49" customFormat="1">
      <c r="A3162" s="81"/>
      <c r="B3162" s="82"/>
      <c r="C3162" s="24"/>
      <c r="D3162" s="25"/>
      <c r="F3162" s="87">
        <f t="shared" si="22"/>
        <v>0</v>
      </c>
    </row>
    <row r="3163" spans="1:6" s="49" customFormat="1">
      <c r="A3163" s="81"/>
      <c r="B3163" s="82"/>
      <c r="C3163" s="24"/>
      <c r="D3163" s="25"/>
      <c r="F3163" s="87">
        <f t="shared" si="22"/>
        <v>0</v>
      </c>
    </row>
    <row r="3164" spans="1:6" s="49" customFormat="1">
      <c r="A3164" s="81"/>
      <c r="B3164" s="82"/>
      <c r="C3164" s="24"/>
      <c r="D3164" s="25"/>
      <c r="F3164" s="87">
        <f t="shared" si="22"/>
        <v>0</v>
      </c>
    </row>
    <row r="3165" spans="1:6" s="49" customFormat="1">
      <c r="A3165" s="81"/>
      <c r="B3165" s="82"/>
      <c r="C3165" s="24"/>
      <c r="D3165" s="25"/>
      <c r="F3165" s="87">
        <f t="shared" si="22"/>
        <v>0</v>
      </c>
    </row>
    <row r="3166" spans="1:6" s="49" customFormat="1">
      <c r="A3166" s="81"/>
      <c r="B3166" s="82"/>
      <c r="C3166" s="24"/>
      <c r="D3166" s="25"/>
      <c r="F3166" s="87">
        <f t="shared" si="22"/>
        <v>0</v>
      </c>
    </row>
    <row r="3167" spans="1:6" s="49" customFormat="1">
      <c r="A3167" s="81"/>
      <c r="B3167" s="82"/>
      <c r="C3167" s="24"/>
      <c r="D3167" s="25"/>
      <c r="F3167" s="87">
        <f t="shared" si="22"/>
        <v>0</v>
      </c>
    </row>
    <row r="3168" spans="1:6" s="49" customFormat="1">
      <c r="A3168" s="81"/>
      <c r="B3168" s="82"/>
      <c r="C3168" s="24"/>
      <c r="D3168" s="25"/>
      <c r="F3168" s="87">
        <f t="shared" si="22"/>
        <v>0</v>
      </c>
    </row>
    <row r="3169" spans="1:6" s="49" customFormat="1">
      <c r="A3169" s="81"/>
      <c r="B3169" s="82"/>
      <c r="C3169" s="24"/>
      <c r="D3169" s="25"/>
      <c r="F3169" s="87">
        <f t="shared" si="22"/>
        <v>0</v>
      </c>
    </row>
    <row r="3170" spans="1:6" s="49" customFormat="1">
      <c r="A3170" s="81"/>
      <c r="B3170" s="82"/>
      <c r="C3170" s="24"/>
      <c r="D3170" s="25"/>
      <c r="F3170" s="87">
        <f t="shared" si="22"/>
        <v>0</v>
      </c>
    </row>
    <row r="3171" spans="1:6" s="49" customFormat="1">
      <c r="A3171" s="81"/>
      <c r="B3171" s="82"/>
      <c r="C3171" s="24"/>
      <c r="D3171" s="25"/>
      <c r="F3171" s="87">
        <f t="shared" si="22"/>
        <v>0</v>
      </c>
    </row>
    <row r="3172" spans="1:6" s="49" customFormat="1">
      <c r="A3172" s="81"/>
      <c r="B3172" s="82"/>
      <c r="C3172" s="24"/>
      <c r="D3172" s="25"/>
      <c r="F3172" s="87">
        <f t="shared" si="22"/>
        <v>0</v>
      </c>
    </row>
    <row r="3173" spans="1:6" s="49" customFormat="1">
      <c r="A3173" s="81"/>
      <c r="B3173" s="82"/>
      <c r="C3173" s="24"/>
      <c r="D3173" s="25"/>
      <c r="F3173" s="87">
        <f t="shared" si="22"/>
        <v>0</v>
      </c>
    </row>
    <row r="3174" spans="1:6" s="49" customFormat="1">
      <c r="A3174" s="81"/>
      <c r="B3174" s="82"/>
      <c r="C3174" s="24"/>
      <c r="D3174" s="25"/>
      <c r="F3174" s="87">
        <f t="shared" si="22"/>
        <v>0</v>
      </c>
    </row>
    <row r="3175" spans="1:6" s="49" customFormat="1">
      <c r="A3175" s="81"/>
      <c r="B3175" s="82"/>
      <c r="C3175" s="24"/>
      <c r="D3175" s="25"/>
      <c r="F3175" s="87">
        <f t="shared" si="22"/>
        <v>0</v>
      </c>
    </row>
    <row r="3176" spans="1:6" s="49" customFormat="1">
      <c r="A3176" s="81"/>
      <c r="B3176" s="82"/>
      <c r="C3176" s="24"/>
      <c r="D3176" s="25"/>
      <c r="F3176" s="87">
        <f t="shared" si="22"/>
        <v>0</v>
      </c>
    </row>
    <row r="3177" spans="1:6" s="49" customFormat="1">
      <c r="A3177" s="81"/>
      <c r="B3177" s="82"/>
      <c r="C3177" s="24"/>
      <c r="D3177" s="25"/>
      <c r="F3177" s="87">
        <f t="shared" si="22"/>
        <v>0</v>
      </c>
    </row>
    <row r="3178" spans="1:6" s="49" customFormat="1">
      <c r="A3178" s="81"/>
      <c r="B3178" s="82"/>
      <c r="C3178" s="24"/>
      <c r="D3178" s="25"/>
      <c r="F3178" s="87">
        <f t="shared" si="22"/>
        <v>0</v>
      </c>
    </row>
    <row r="3179" spans="1:6" s="49" customFormat="1">
      <c r="A3179" s="81"/>
      <c r="B3179" s="82"/>
      <c r="C3179" s="24"/>
      <c r="D3179" s="25"/>
      <c r="F3179" s="87">
        <f t="shared" si="22"/>
        <v>0</v>
      </c>
    </row>
    <row r="3180" spans="1:6" s="49" customFormat="1">
      <c r="A3180" s="81"/>
      <c r="B3180" s="82"/>
      <c r="C3180" s="24"/>
      <c r="D3180" s="25"/>
      <c r="F3180" s="87">
        <f t="shared" si="22"/>
        <v>0</v>
      </c>
    </row>
    <row r="3181" spans="1:6" s="49" customFormat="1">
      <c r="A3181" s="81"/>
      <c r="B3181" s="82"/>
      <c r="C3181" s="24"/>
      <c r="D3181" s="25"/>
      <c r="F3181" s="87">
        <f t="shared" si="22"/>
        <v>0</v>
      </c>
    </row>
    <row r="3182" spans="1:6" s="49" customFormat="1">
      <c r="A3182" s="81"/>
      <c r="B3182" s="82"/>
      <c r="C3182" s="24"/>
      <c r="D3182" s="25"/>
      <c r="F3182" s="87">
        <f t="shared" si="22"/>
        <v>0</v>
      </c>
    </row>
    <row r="3183" spans="1:6" s="49" customFormat="1">
      <c r="A3183" s="81"/>
      <c r="B3183" s="82"/>
      <c r="C3183" s="24"/>
      <c r="D3183" s="25"/>
      <c r="F3183" s="87">
        <f t="shared" si="22"/>
        <v>0</v>
      </c>
    </row>
    <row r="3184" spans="1:6" s="49" customFormat="1">
      <c r="A3184" s="81"/>
      <c r="B3184" s="82"/>
      <c r="C3184" s="24"/>
      <c r="D3184" s="25"/>
      <c r="F3184" s="87">
        <f t="shared" si="22"/>
        <v>0</v>
      </c>
    </row>
    <row r="3185" spans="1:6" s="49" customFormat="1">
      <c r="A3185" s="81"/>
      <c r="B3185" s="82"/>
      <c r="C3185" s="24"/>
      <c r="D3185" s="25"/>
      <c r="F3185" s="87">
        <f t="shared" si="22"/>
        <v>0</v>
      </c>
    </row>
    <row r="3186" spans="1:6" s="49" customFormat="1">
      <c r="A3186" s="81"/>
      <c r="B3186" s="82"/>
      <c r="C3186" s="24"/>
      <c r="D3186" s="25"/>
      <c r="F3186" s="87">
        <f t="shared" si="22"/>
        <v>0</v>
      </c>
    </row>
    <row r="3187" spans="1:6" s="49" customFormat="1">
      <c r="A3187" s="81"/>
      <c r="B3187" s="82"/>
      <c r="C3187" s="24"/>
      <c r="D3187" s="25"/>
      <c r="F3187" s="87">
        <f t="shared" si="22"/>
        <v>0</v>
      </c>
    </row>
    <row r="3188" spans="1:6" s="49" customFormat="1">
      <c r="A3188" s="81"/>
      <c r="B3188" s="82"/>
      <c r="C3188" s="24"/>
      <c r="D3188" s="25"/>
      <c r="F3188" s="87">
        <f t="shared" si="22"/>
        <v>0</v>
      </c>
    </row>
    <row r="3189" spans="1:6" s="49" customFormat="1">
      <c r="A3189" s="81"/>
      <c r="B3189" s="82"/>
      <c r="C3189" s="24"/>
      <c r="D3189" s="25"/>
      <c r="F3189" s="87">
        <f t="shared" si="22"/>
        <v>0</v>
      </c>
    </row>
    <row r="3190" spans="1:6" s="49" customFormat="1">
      <c r="A3190" s="81"/>
      <c r="B3190" s="82"/>
      <c r="C3190" s="24"/>
      <c r="D3190" s="25"/>
      <c r="F3190" s="87">
        <f t="shared" ref="F3190:F3253" si="23">E3190*D3190</f>
        <v>0</v>
      </c>
    </row>
    <row r="3191" spans="1:6" s="49" customFormat="1">
      <c r="A3191" s="81"/>
      <c r="B3191" s="82"/>
      <c r="C3191" s="24"/>
      <c r="D3191" s="25"/>
      <c r="F3191" s="87">
        <f t="shared" si="23"/>
        <v>0</v>
      </c>
    </row>
    <row r="3192" spans="1:6" s="49" customFormat="1">
      <c r="A3192" s="81"/>
      <c r="B3192" s="82"/>
      <c r="C3192" s="24"/>
      <c r="D3192" s="25"/>
      <c r="F3192" s="87">
        <f t="shared" si="23"/>
        <v>0</v>
      </c>
    </row>
    <row r="3193" spans="1:6" s="49" customFormat="1">
      <c r="A3193" s="81"/>
      <c r="B3193" s="82"/>
      <c r="C3193" s="24"/>
      <c r="D3193" s="25"/>
      <c r="F3193" s="87">
        <f t="shared" si="23"/>
        <v>0</v>
      </c>
    </row>
    <row r="3194" spans="1:6" s="49" customFormat="1">
      <c r="A3194" s="81"/>
      <c r="B3194" s="82"/>
      <c r="C3194" s="24"/>
      <c r="D3194" s="25"/>
      <c r="F3194" s="87">
        <f t="shared" si="23"/>
        <v>0</v>
      </c>
    </row>
    <row r="3195" spans="1:6" s="49" customFormat="1">
      <c r="A3195" s="81"/>
      <c r="B3195" s="82"/>
      <c r="C3195" s="24"/>
      <c r="D3195" s="25"/>
      <c r="F3195" s="87">
        <f t="shared" si="23"/>
        <v>0</v>
      </c>
    </row>
    <row r="3196" spans="1:6" s="49" customFormat="1">
      <c r="A3196" s="81"/>
      <c r="B3196" s="82"/>
      <c r="C3196" s="24"/>
      <c r="D3196" s="25"/>
      <c r="F3196" s="87">
        <f t="shared" si="23"/>
        <v>0</v>
      </c>
    </row>
    <row r="3197" spans="1:6" s="49" customFormat="1">
      <c r="A3197" s="81"/>
      <c r="B3197" s="82"/>
      <c r="C3197" s="24"/>
      <c r="D3197" s="25"/>
      <c r="F3197" s="87">
        <f t="shared" si="23"/>
        <v>0</v>
      </c>
    </row>
    <row r="3198" spans="1:6" s="49" customFormat="1">
      <c r="A3198" s="81"/>
      <c r="B3198" s="82"/>
      <c r="C3198" s="24"/>
      <c r="D3198" s="25"/>
      <c r="F3198" s="87">
        <f t="shared" si="23"/>
        <v>0</v>
      </c>
    </row>
    <row r="3199" spans="1:6" s="49" customFormat="1">
      <c r="A3199" s="81"/>
      <c r="B3199" s="82"/>
      <c r="C3199" s="24"/>
      <c r="D3199" s="25"/>
      <c r="F3199" s="87">
        <f t="shared" si="23"/>
        <v>0</v>
      </c>
    </row>
    <row r="3200" spans="1:6" s="49" customFormat="1">
      <c r="A3200" s="81"/>
      <c r="B3200" s="82"/>
      <c r="C3200" s="24"/>
      <c r="D3200" s="25"/>
      <c r="F3200" s="87">
        <f t="shared" si="23"/>
        <v>0</v>
      </c>
    </row>
    <row r="3201" spans="1:6" s="49" customFormat="1">
      <c r="A3201" s="81"/>
      <c r="B3201" s="82"/>
      <c r="C3201" s="24"/>
      <c r="D3201" s="25"/>
      <c r="F3201" s="87">
        <f t="shared" si="23"/>
        <v>0</v>
      </c>
    </row>
    <row r="3202" spans="1:6" s="49" customFormat="1">
      <c r="A3202" s="81"/>
      <c r="B3202" s="82"/>
      <c r="C3202" s="24"/>
      <c r="D3202" s="25"/>
      <c r="F3202" s="87">
        <f t="shared" si="23"/>
        <v>0</v>
      </c>
    </row>
    <row r="3203" spans="1:6" s="49" customFormat="1">
      <c r="A3203" s="81"/>
      <c r="B3203" s="82"/>
      <c r="C3203" s="24"/>
      <c r="D3203" s="25"/>
      <c r="F3203" s="87">
        <f t="shared" si="23"/>
        <v>0</v>
      </c>
    </row>
    <row r="3204" spans="1:6" s="49" customFormat="1">
      <c r="A3204" s="81"/>
      <c r="B3204" s="82"/>
      <c r="C3204" s="24"/>
      <c r="D3204" s="25"/>
      <c r="F3204" s="87">
        <f t="shared" si="23"/>
        <v>0</v>
      </c>
    </row>
    <row r="3205" spans="1:6" s="49" customFormat="1">
      <c r="A3205" s="81"/>
      <c r="B3205" s="82"/>
      <c r="C3205" s="24"/>
      <c r="D3205" s="25"/>
      <c r="F3205" s="87">
        <f t="shared" si="23"/>
        <v>0</v>
      </c>
    </row>
    <row r="3206" spans="1:6" s="49" customFormat="1">
      <c r="A3206" s="81"/>
      <c r="B3206" s="82"/>
      <c r="C3206" s="24"/>
      <c r="D3206" s="25"/>
      <c r="F3206" s="87">
        <f t="shared" si="23"/>
        <v>0</v>
      </c>
    </row>
    <row r="3207" spans="1:6" s="49" customFormat="1">
      <c r="A3207" s="81"/>
      <c r="B3207" s="82"/>
      <c r="C3207" s="24"/>
      <c r="D3207" s="25"/>
      <c r="F3207" s="87">
        <f t="shared" si="23"/>
        <v>0</v>
      </c>
    </row>
    <row r="3208" spans="1:6" s="49" customFormat="1">
      <c r="A3208" s="81"/>
      <c r="B3208" s="82"/>
      <c r="C3208" s="24"/>
      <c r="D3208" s="25"/>
      <c r="F3208" s="87">
        <f t="shared" si="23"/>
        <v>0</v>
      </c>
    </row>
    <row r="3209" spans="1:6" s="49" customFormat="1">
      <c r="A3209" s="81"/>
      <c r="B3209" s="82"/>
      <c r="C3209" s="24"/>
      <c r="D3209" s="25"/>
      <c r="F3209" s="87">
        <f t="shared" si="23"/>
        <v>0</v>
      </c>
    </row>
    <row r="3210" spans="1:6" s="49" customFormat="1">
      <c r="A3210" s="81"/>
      <c r="B3210" s="82"/>
      <c r="C3210" s="24"/>
      <c r="D3210" s="25"/>
      <c r="F3210" s="87">
        <f t="shared" si="23"/>
        <v>0</v>
      </c>
    </row>
    <row r="3211" spans="1:6" s="49" customFormat="1">
      <c r="A3211" s="81"/>
      <c r="B3211" s="82"/>
      <c r="C3211" s="24"/>
      <c r="D3211" s="25"/>
      <c r="F3211" s="87">
        <f t="shared" si="23"/>
        <v>0</v>
      </c>
    </row>
    <row r="3212" spans="1:6" s="49" customFormat="1">
      <c r="A3212" s="81"/>
      <c r="B3212" s="82"/>
      <c r="C3212" s="24"/>
      <c r="D3212" s="25"/>
      <c r="F3212" s="87">
        <f t="shared" si="23"/>
        <v>0</v>
      </c>
    </row>
    <row r="3213" spans="1:6" s="49" customFormat="1">
      <c r="A3213" s="81"/>
      <c r="B3213" s="82"/>
      <c r="C3213" s="24"/>
      <c r="D3213" s="25"/>
      <c r="F3213" s="87">
        <f t="shared" si="23"/>
        <v>0</v>
      </c>
    </row>
    <row r="3214" spans="1:6" s="49" customFormat="1">
      <c r="A3214" s="81"/>
      <c r="B3214" s="82"/>
      <c r="C3214" s="24"/>
      <c r="D3214" s="25"/>
      <c r="F3214" s="87">
        <f t="shared" si="23"/>
        <v>0</v>
      </c>
    </row>
    <row r="3215" spans="1:6" s="49" customFormat="1">
      <c r="A3215" s="81"/>
      <c r="B3215" s="82"/>
      <c r="C3215" s="24"/>
      <c r="D3215" s="25"/>
      <c r="F3215" s="87">
        <f t="shared" si="23"/>
        <v>0</v>
      </c>
    </row>
    <row r="3216" spans="1:6" s="49" customFormat="1">
      <c r="A3216" s="81"/>
      <c r="B3216" s="82"/>
      <c r="C3216" s="24"/>
      <c r="D3216" s="25"/>
      <c r="F3216" s="87">
        <f t="shared" si="23"/>
        <v>0</v>
      </c>
    </row>
    <row r="3217" spans="1:6" s="49" customFormat="1">
      <c r="A3217" s="81"/>
      <c r="B3217" s="82"/>
      <c r="C3217" s="24"/>
      <c r="D3217" s="25"/>
      <c r="F3217" s="87">
        <f t="shared" si="23"/>
        <v>0</v>
      </c>
    </row>
    <row r="3218" spans="1:6" s="49" customFormat="1">
      <c r="A3218" s="81"/>
      <c r="B3218" s="82"/>
      <c r="C3218" s="24"/>
      <c r="D3218" s="25"/>
      <c r="F3218" s="87">
        <f t="shared" si="23"/>
        <v>0</v>
      </c>
    </row>
    <row r="3219" spans="1:6" s="49" customFormat="1">
      <c r="A3219" s="81"/>
      <c r="B3219" s="82"/>
      <c r="C3219" s="24"/>
      <c r="D3219" s="25"/>
      <c r="F3219" s="87">
        <f t="shared" si="23"/>
        <v>0</v>
      </c>
    </row>
    <row r="3220" spans="1:6" s="49" customFormat="1">
      <c r="A3220" s="81"/>
      <c r="B3220" s="82"/>
      <c r="C3220" s="24"/>
      <c r="D3220" s="25"/>
      <c r="F3220" s="87">
        <f t="shared" si="23"/>
        <v>0</v>
      </c>
    </row>
    <row r="3221" spans="1:6" s="49" customFormat="1">
      <c r="A3221" s="81"/>
      <c r="B3221" s="82"/>
      <c r="C3221" s="24"/>
      <c r="D3221" s="25"/>
      <c r="F3221" s="87">
        <f t="shared" si="23"/>
        <v>0</v>
      </c>
    </row>
    <row r="3222" spans="1:6" s="49" customFormat="1">
      <c r="A3222" s="81"/>
      <c r="B3222" s="82"/>
      <c r="C3222" s="24"/>
      <c r="D3222" s="25"/>
      <c r="F3222" s="87">
        <f t="shared" si="23"/>
        <v>0</v>
      </c>
    </row>
    <row r="3223" spans="1:6" s="49" customFormat="1">
      <c r="A3223" s="81"/>
      <c r="B3223" s="82"/>
      <c r="C3223" s="24"/>
      <c r="D3223" s="25"/>
      <c r="F3223" s="87">
        <f t="shared" si="23"/>
        <v>0</v>
      </c>
    </row>
    <row r="3224" spans="1:6" s="49" customFormat="1">
      <c r="A3224" s="81"/>
      <c r="B3224" s="82"/>
      <c r="C3224" s="24"/>
      <c r="D3224" s="25"/>
      <c r="F3224" s="87">
        <f t="shared" si="23"/>
        <v>0</v>
      </c>
    </row>
    <row r="3225" spans="1:6" s="49" customFormat="1">
      <c r="A3225" s="81"/>
      <c r="B3225" s="82"/>
      <c r="C3225" s="24"/>
      <c r="D3225" s="25"/>
      <c r="F3225" s="87">
        <f t="shared" si="23"/>
        <v>0</v>
      </c>
    </row>
    <row r="3226" spans="1:6" s="49" customFormat="1">
      <c r="A3226" s="81"/>
      <c r="B3226" s="82"/>
      <c r="C3226" s="24"/>
      <c r="D3226" s="25"/>
      <c r="F3226" s="87">
        <f t="shared" si="23"/>
        <v>0</v>
      </c>
    </row>
    <row r="3227" spans="1:6" s="49" customFormat="1">
      <c r="A3227" s="81"/>
      <c r="B3227" s="82"/>
      <c r="C3227" s="24"/>
      <c r="D3227" s="25"/>
      <c r="F3227" s="87">
        <f t="shared" si="23"/>
        <v>0</v>
      </c>
    </row>
    <row r="3228" spans="1:6" s="49" customFormat="1">
      <c r="A3228" s="81"/>
      <c r="B3228" s="82"/>
      <c r="C3228" s="24"/>
      <c r="D3228" s="25"/>
      <c r="F3228" s="87">
        <f t="shared" si="23"/>
        <v>0</v>
      </c>
    </row>
    <row r="3229" spans="1:6" s="49" customFormat="1">
      <c r="A3229" s="81"/>
      <c r="B3229" s="82"/>
      <c r="C3229" s="24"/>
      <c r="D3229" s="25"/>
      <c r="F3229" s="87">
        <f t="shared" si="23"/>
        <v>0</v>
      </c>
    </row>
    <row r="3230" spans="1:6" s="49" customFormat="1">
      <c r="A3230" s="81"/>
      <c r="B3230" s="82"/>
      <c r="C3230" s="24"/>
      <c r="D3230" s="25"/>
      <c r="F3230" s="87">
        <f t="shared" si="23"/>
        <v>0</v>
      </c>
    </row>
    <row r="3231" spans="1:6" s="49" customFormat="1">
      <c r="A3231" s="81"/>
      <c r="B3231" s="82"/>
      <c r="C3231" s="24"/>
      <c r="D3231" s="25"/>
      <c r="F3231" s="87">
        <f t="shared" si="23"/>
        <v>0</v>
      </c>
    </row>
    <row r="3232" spans="1:6" s="49" customFormat="1">
      <c r="A3232" s="81"/>
      <c r="B3232" s="82"/>
      <c r="C3232" s="24"/>
      <c r="D3232" s="25"/>
      <c r="F3232" s="87">
        <f t="shared" si="23"/>
        <v>0</v>
      </c>
    </row>
    <row r="3233" spans="1:6" s="49" customFormat="1">
      <c r="A3233" s="81"/>
      <c r="B3233" s="82"/>
      <c r="C3233" s="24"/>
      <c r="D3233" s="25"/>
      <c r="F3233" s="87">
        <f t="shared" si="23"/>
        <v>0</v>
      </c>
    </row>
    <row r="3234" spans="1:6" s="49" customFormat="1">
      <c r="A3234" s="81"/>
      <c r="B3234" s="82"/>
      <c r="C3234" s="24"/>
      <c r="D3234" s="25"/>
      <c r="F3234" s="87">
        <f t="shared" si="23"/>
        <v>0</v>
      </c>
    </row>
    <row r="3235" spans="1:6" s="49" customFormat="1">
      <c r="A3235" s="81"/>
      <c r="B3235" s="82"/>
      <c r="C3235" s="24"/>
      <c r="D3235" s="25"/>
      <c r="F3235" s="87">
        <f t="shared" si="23"/>
        <v>0</v>
      </c>
    </row>
    <row r="3236" spans="1:6" s="49" customFormat="1">
      <c r="A3236" s="81"/>
      <c r="B3236" s="82"/>
      <c r="C3236" s="24"/>
      <c r="D3236" s="25"/>
      <c r="F3236" s="87">
        <f t="shared" si="23"/>
        <v>0</v>
      </c>
    </row>
    <row r="3237" spans="1:6" s="49" customFormat="1">
      <c r="A3237" s="81"/>
      <c r="B3237" s="82"/>
      <c r="C3237" s="24"/>
      <c r="D3237" s="25"/>
      <c r="F3237" s="87">
        <f t="shared" si="23"/>
        <v>0</v>
      </c>
    </row>
    <row r="3238" spans="1:6" s="49" customFormat="1">
      <c r="A3238" s="81"/>
      <c r="B3238" s="82"/>
      <c r="C3238" s="24"/>
      <c r="D3238" s="25"/>
      <c r="F3238" s="87">
        <f t="shared" si="23"/>
        <v>0</v>
      </c>
    </row>
    <row r="3239" spans="1:6" s="49" customFormat="1">
      <c r="A3239" s="81"/>
      <c r="B3239" s="82"/>
      <c r="C3239" s="24"/>
      <c r="D3239" s="25"/>
      <c r="F3239" s="87">
        <f t="shared" si="23"/>
        <v>0</v>
      </c>
    </row>
    <row r="3240" spans="1:6" s="49" customFormat="1">
      <c r="A3240" s="81"/>
      <c r="B3240" s="82"/>
      <c r="C3240" s="24"/>
      <c r="D3240" s="25"/>
      <c r="F3240" s="87">
        <f t="shared" si="23"/>
        <v>0</v>
      </c>
    </row>
    <row r="3241" spans="1:6" s="49" customFormat="1">
      <c r="A3241" s="81"/>
      <c r="B3241" s="82"/>
      <c r="C3241" s="24"/>
      <c r="D3241" s="25"/>
      <c r="F3241" s="87">
        <f t="shared" si="23"/>
        <v>0</v>
      </c>
    </row>
    <row r="3242" spans="1:6" s="49" customFormat="1">
      <c r="A3242" s="81"/>
      <c r="B3242" s="82"/>
      <c r="C3242" s="24"/>
      <c r="D3242" s="25"/>
      <c r="F3242" s="87">
        <f t="shared" si="23"/>
        <v>0</v>
      </c>
    </row>
    <row r="3243" spans="1:6" s="49" customFormat="1">
      <c r="A3243" s="81"/>
      <c r="B3243" s="82"/>
      <c r="C3243" s="24"/>
      <c r="D3243" s="25"/>
      <c r="F3243" s="87">
        <f t="shared" si="23"/>
        <v>0</v>
      </c>
    </row>
    <row r="3244" spans="1:6" s="49" customFormat="1">
      <c r="A3244" s="81"/>
      <c r="B3244" s="82"/>
      <c r="C3244" s="24"/>
      <c r="D3244" s="25"/>
      <c r="F3244" s="87">
        <f t="shared" si="23"/>
        <v>0</v>
      </c>
    </row>
    <row r="3245" spans="1:6" s="49" customFormat="1">
      <c r="A3245" s="81"/>
      <c r="B3245" s="82"/>
      <c r="C3245" s="24"/>
      <c r="D3245" s="25"/>
      <c r="F3245" s="87">
        <f t="shared" si="23"/>
        <v>0</v>
      </c>
    </row>
    <row r="3246" spans="1:6" s="49" customFormat="1">
      <c r="A3246" s="81"/>
      <c r="B3246" s="82"/>
      <c r="C3246" s="24"/>
      <c r="D3246" s="25"/>
      <c r="F3246" s="87">
        <f t="shared" si="23"/>
        <v>0</v>
      </c>
    </row>
    <row r="3247" spans="1:6" s="49" customFormat="1">
      <c r="A3247" s="81"/>
      <c r="B3247" s="82"/>
      <c r="C3247" s="24"/>
      <c r="D3247" s="25"/>
      <c r="F3247" s="87">
        <f t="shared" si="23"/>
        <v>0</v>
      </c>
    </row>
    <row r="3248" spans="1:6" s="49" customFormat="1">
      <c r="A3248" s="81"/>
      <c r="B3248" s="82"/>
      <c r="C3248" s="24"/>
      <c r="D3248" s="25"/>
      <c r="F3248" s="87">
        <f t="shared" si="23"/>
        <v>0</v>
      </c>
    </row>
    <row r="3249" spans="1:6" s="49" customFormat="1">
      <c r="A3249" s="81"/>
      <c r="B3249" s="82"/>
      <c r="C3249" s="24"/>
      <c r="D3249" s="25"/>
      <c r="F3249" s="87">
        <f t="shared" si="23"/>
        <v>0</v>
      </c>
    </row>
    <row r="3250" spans="1:6" s="49" customFormat="1">
      <c r="A3250" s="81"/>
      <c r="B3250" s="82"/>
      <c r="C3250" s="24"/>
      <c r="D3250" s="25"/>
      <c r="F3250" s="87">
        <f t="shared" si="23"/>
        <v>0</v>
      </c>
    </row>
    <row r="3251" spans="1:6" s="49" customFormat="1">
      <c r="A3251" s="81"/>
      <c r="B3251" s="82"/>
      <c r="C3251" s="24"/>
      <c r="D3251" s="25"/>
      <c r="F3251" s="87">
        <f t="shared" si="23"/>
        <v>0</v>
      </c>
    </row>
    <row r="3252" spans="1:6" s="49" customFormat="1">
      <c r="A3252" s="81"/>
      <c r="B3252" s="82"/>
      <c r="C3252" s="24"/>
      <c r="D3252" s="25"/>
      <c r="F3252" s="87">
        <f t="shared" si="23"/>
        <v>0</v>
      </c>
    </row>
    <row r="3253" spans="1:6" s="49" customFormat="1">
      <c r="A3253" s="81"/>
      <c r="B3253" s="82"/>
      <c r="C3253" s="24"/>
      <c r="D3253" s="25"/>
      <c r="F3253" s="87">
        <f t="shared" si="23"/>
        <v>0</v>
      </c>
    </row>
    <row r="3254" spans="1:6" s="49" customFormat="1">
      <c r="A3254" s="81"/>
      <c r="B3254" s="82"/>
      <c r="C3254" s="24"/>
      <c r="D3254" s="25"/>
      <c r="F3254" s="87">
        <f t="shared" ref="F3254:F3317" si="24">E3254*D3254</f>
        <v>0</v>
      </c>
    </row>
    <row r="3255" spans="1:6" s="49" customFormat="1">
      <c r="A3255" s="81"/>
      <c r="B3255" s="82"/>
      <c r="C3255" s="24"/>
      <c r="D3255" s="25"/>
      <c r="F3255" s="87">
        <f t="shared" si="24"/>
        <v>0</v>
      </c>
    </row>
    <row r="3256" spans="1:6" s="49" customFormat="1">
      <c r="A3256" s="81"/>
      <c r="B3256" s="82"/>
      <c r="C3256" s="24"/>
      <c r="D3256" s="25"/>
      <c r="F3256" s="87">
        <f t="shared" si="24"/>
        <v>0</v>
      </c>
    </row>
    <row r="3257" spans="1:6" s="49" customFormat="1">
      <c r="A3257" s="81"/>
      <c r="B3257" s="82"/>
      <c r="C3257" s="24"/>
      <c r="D3257" s="25"/>
      <c r="F3257" s="87">
        <f t="shared" si="24"/>
        <v>0</v>
      </c>
    </row>
    <row r="3258" spans="1:6" s="49" customFormat="1">
      <c r="A3258" s="81"/>
      <c r="B3258" s="82"/>
      <c r="C3258" s="24"/>
      <c r="D3258" s="25"/>
      <c r="F3258" s="87">
        <f t="shared" si="24"/>
        <v>0</v>
      </c>
    </row>
    <row r="3259" spans="1:6" s="49" customFormat="1">
      <c r="A3259" s="81"/>
      <c r="B3259" s="82"/>
      <c r="C3259" s="24"/>
      <c r="D3259" s="25"/>
      <c r="F3259" s="87">
        <f t="shared" si="24"/>
        <v>0</v>
      </c>
    </row>
    <row r="3260" spans="1:6" s="49" customFormat="1">
      <c r="A3260" s="81"/>
      <c r="B3260" s="82"/>
      <c r="C3260" s="24"/>
      <c r="D3260" s="25"/>
      <c r="F3260" s="87">
        <f t="shared" si="24"/>
        <v>0</v>
      </c>
    </row>
    <row r="3261" spans="1:6" s="49" customFormat="1">
      <c r="A3261" s="81"/>
      <c r="B3261" s="82"/>
      <c r="C3261" s="24"/>
      <c r="D3261" s="25"/>
      <c r="F3261" s="87">
        <f t="shared" si="24"/>
        <v>0</v>
      </c>
    </row>
    <row r="3262" spans="1:6" s="49" customFormat="1">
      <c r="A3262" s="81"/>
      <c r="B3262" s="82"/>
      <c r="C3262" s="24"/>
      <c r="D3262" s="25"/>
      <c r="F3262" s="87">
        <f t="shared" si="24"/>
        <v>0</v>
      </c>
    </row>
    <row r="3263" spans="1:6" s="49" customFormat="1">
      <c r="A3263" s="81"/>
      <c r="B3263" s="82"/>
      <c r="C3263" s="24"/>
      <c r="D3263" s="25"/>
      <c r="F3263" s="87">
        <f t="shared" si="24"/>
        <v>0</v>
      </c>
    </row>
    <row r="3264" spans="1:6" s="49" customFormat="1">
      <c r="A3264" s="81"/>
      <c r="B3264" s="82"/>
      <c r="C3264" s="24"/>
      <c r="D3264" s="25"/>
      <c r="F3264" s="87">
        <f t="shared" si="24"/>
        <v>0</v>
      </c>
    </row>
    <row r="3265" spans="1:6" s="49" customFormat="1">
      <c r="A3265" s="81"/>
      <c r="B3265" s="82"/>
      <c r="C3265" s="24"/>
      <c r="D3265" s="25"/>
      <c r="F3265" s="87">
        <f t="shared" si="24"/>
        <v>0</v>
      </c>
    </row>
    <row r="3266" spans="1:6" s="49" customFormat="1">
      <c r="A3266" s="81"/>
      <c r="B3266" s="82"/>
      <c r="C3266" s="24"/>
      <c r="D3266" s="25"/>
      <c r="F3266" s="87">
        <f t="shared" si="24"/>
        <v>0</v>
      </c>
    </row>
    <row r="3267" spans="1:6" s="49" customFormat="1">
      <c r="A3267" s="81"/>
      <c r="B3267" s="82"/>
      <c r="C3267" s="24"/>
      <c r="D3267" s="25"/>
      <c r="F3267" s="87">
        <f t="shared" si="24"/>
        <v>0</v>
      </c>
    </row>
    <row r="3268" spans="1:6" s="49" customFormat="1">
      <c r="A3268" s="81"/>
      <c r="B3268" s="82"/>
      <c r="C3268" s="24"/>
      <c r="D3268" s="25"/>
      <c r="F3268" s="87">
        <f t="shared" si="24"/>
        <v>0</v>
      </c>
    </row>
    <row r="3269" spans="1:6" s="49" customFormat="1">
      <c r="A3269" s="81"/>
      <c r="B3269" s="82"/>
      <c r="C3269" s="24"/>
      <c r="D3269" s="25"/>
      <c r="F3269" s="87">
        <f t="shared" si="24"/>
        <v>0</v>
      </c>
    </row>
    <row r="3270" spans="1:6" s="49" customFormat="1">
      <c r="A3270" s="81"/>
      <c r="B3270" s="82"/>
      <c r="C3270" s="24"/>
      <c r="D3270" s="25"/>
      <c r="F3270" s="87">
        <f t="shared" si="24"/>
        <v>0</v>
      </c>
    </row>
    <row r="3271" spans="1:6" s="49" customFormat="1">
      <c r="A3271" s="81"/>
      <c r="B3271" s="82"/>
      <c r="C3271" s="24"/>
      <c r="D3271" s="25"/>
      <c r="F3271" s="87">
        <f t="shared" si="24"/>
        <v>0</v>
      </c>
    </row>
    <row r="3272" spans="1:6" s="49" customFormat="1">
      <c r="A3272" s="81"/>
      <c r="B3272" s="82"/>
      <c r="C3272" s="24"/>
      <c r="D3272" s="25"/>
      <c r="F3272" s="87">
        <f t="shared" si="24"/>
        <v>0</v>
      </c>
    </row>
    <row r="3273" spans="1:6" s="49" customFormat="1">
      <c r="A3273" s="81"/>
      <c r="B3273" s="82"/>
      <c r="C3273" s="24"/>
      <c r="D3273" s="25"/>
      <c r="F3273" s="87">
        <f t="shared" si="24"/>
        <v>0</v>
      </c>
    </row>
    <row r="3274" spans="1:6" s="49" customFormat="1">
      <c r="A3274" s="81"/>
      <c r="B3274" s="82"/>
      <c r="C3274" s="24"/>
      <c r="D3274" s="25"/>
      <c r="F3274" s="87">
        <f t="shared" si="24"/>
        <v>0</v>
      </c>
    </row>
    <row r="3275" spans="1:6" s="49" customFormat="1">
      <c r="A3275" s="81"/>
      <c r="B3275" s="82"/>
      <c r="C3275" s="24"/>
      <c r="D3275" s="25"/>
      <c r="F3275" s="87">
        <f t="shared" si="24"/>
        <v>0</v>
      </c>
    </row>
    <row r="3276" spans="1:6" s="49" customFormat="1">
      <c r="A3276" s="81"/>
      <c r="B3276" s="82"/>
      <c r="C3276" s="24"/>
      <c r="D3276" s="25"/>
      <c r="F3276" s="87">
        <f t="shared" si="24"/>
        <v>0</v>
      </c>
    </row>
    <row r="3277" spans="1:6" s="49" customFormat="1">
      <c r="A3277" s="81"/>
      <c r="B3277" s="82"/>
      <c r="C3277" s="24"/>
      <c r="D3277" s="25"/>
      <c r="F3277" s="87">
        <f t="shared" si="24"/>
        <v>0</v>
      </c>
    </row>
    <row r="3278" spans="1:6" s="49" customFormat="1">
      <c r="A3278" s="81"/>
      <c r="B3278" s="82"/>
      <c r="C3278" s="24"/>
      <c r="D3278" s="25"/>
      <c r="F3278" s="87">
        <f t="shared" si="24"/>
        <v>0</v>
      </c>
    </row>
    <row r="3279" spans="1:6" s="49" customFormat="1">
      <c r="A3279" s="81"/>
      <c r="B3279" s="82"/>
      <c r="C3279" s="24"/>
      <c r="D3279" s="25"/>
      <c r="F3279" s="87">
        <f t="shared" si="24"/>
        <v>0</v>
      </c>
    </row>
    <row r="3280" spans="1:6" s="49" customFormat="1">
      <c r="A3280" s="81"/>
      <c r="B3280" s="82"/>
      <c r="C3280" s="24"/>
      <c r="D3280" s="25"/>
      <c r="F3280" s="87">
        <f t="shared" si="24"/>
        <v>0</v>
      </c>
    </row>
    <row r="3281" spans="1:6" s="49" customFormat="1">
      <c r="A3281" s="81"/>
      <c r="B3281" s="82"/>
      <c r="C3281" s="24"/>
      <c r="D3281" s="25"/>
      <c r="F3281" s="87">
        <f t="shared" si="24"/>
        <v>0</v>
      </c>
    </row>
    <row r="3282" spans="1:6" s="49" customFormat="1">
      <c r="A3282" s="81"/>
      <c r="B3282" s="82"/>
      <c r="C3282" s="24"/>
      <c r="D3282" s="25"/>
      <c r="F3282" s="87">
        <f t="shared" si="24"/>
        <v>0</v>
      </c>
    </row>
    <row r="3283" spans="1:6" s="49" customFormat="1">
      <c r="A3283" s="81"/>
      <c r="B3283" s="82"/>
      <c r="C3283" s="24"/>
      <c r="D3283" s="25"/>
      <c r="F3283" s="87">
        <f t="shared" si="24"/>
        <v>0</v>
      </c>
    </row>
    <row r="3284" spans="1:6" s="49" customFormat="1">
      <c r="A3284" s="81"/>
      <c r="B3284" s="82"/>
      <c r="C3284" s="24"/>
      <c r="D3284" s="25"/>
      <c r="F3284" s="87">
        <f t="shared" si="24"/>
        <v>0</v>
      </c>
    </row>
    <row r="3285" spans="1:6" s="49" customFormat="1">
      <c r="A3285" s="81"/>
      <c r="B3285" s="82"/>
      <c r="C3285" s="24"/>
      <c r="D3285" s="25"/>
      <c r="F3285" s="87">
        <f t="shared" si="24"/>
        <v>0</v>
      </c>
    </row>
    <row r="3286" spans="1:6" s="49" customFormat="1">
      <c r="A3286" s="81"/>
      <c r="B3286" s="82"/>
      <c r="C3286" s="24"/>
      <c r="D3286" s="25"/>
      <c r="F3286" s="87">
        <f t="shared" si="24"/>
        <v>0</v>
      </c>
    </row>
    <row r="3287" spans="1:6" s="49" customFormat="1">
      <c r="A3287" s="81"/>
      <c r="B3287" s="82"/>
      <c r="C3287" s="24"/>
      <c r="D3287" s="25"/>
      <c r="F3287" s="87">
        <f t="shared" si="24"/>
        <v>0</v>
      </c>
    </row>
    <row r="3288" spans="1:6" s="49" customFormat="1">
      <c r="A3288" s="81"/>
      <c r="B3288" s="82"/>
      <c r="C3288" s="24"/>
      <c r="D3288" s="25"/>
      <c r="F3288" s="87">
        <f t="shared" si="24"/>
        <v>0</v>
      </c>
    </row>
    <row r="3289" spans="1:6" s="49" customFormat="1">
      <c r="A3289" s="81"/>
      <c r="B3289" s="82"/>
      <c r="C3289" s="24"/>
      <c r="D3289" s="25"/>
      <c r="F3289" s="87">
        <f t="shared" si="24"/>
        <v>0</v>
      </c>
    </row>
    <row r="3290" spans="1:6" s="49" customFormat="1">
      <c r="A3290" s="81"/>
      <c r="B3290" s="82"/>
      <c r="C3290" s="24"/>
      <c r="D3290" s="25"/>
      <c r="F3290" s="87">
        <f t="shared" si="24"/>
        <v>0</v>
      </c>
    </row>
    <row r="3291" spans="1:6" s="49" customFormat="1">
      <c r="A3291" s="81"/>
      <c r="B3291" s="82"/>
      <c r="C3291" s="24"/>
      <c r="D3291" s="25"/>
      <c r="F3291" s="87">
        <f t="shared" si="24"/>
        <v>0</v>
      </c>
    </row>
    <row r="3292" spans="1:6" s="49" customFormat="1">
      <c r="A3292" s="81"/>
      <c r="B3292" s="82"/>
      <c r="C3292" s="24"/>
      <c r="D3292" s="25"/>
      <c r="F3292" s="87">
        <f t="shared" si="24"/>
        <v>0</v>
      </c>
    </row>
    <row r="3293" spans="1:6" s="49" customFormat="1">
      <c r="A3293" s="81"/>
      <c r="B3293" s="82"/>
      <c r="C3293" s="24"/>
      <c r="D3293" s="25"/>
      <c r="F3293" s="87">
        <f t="shared" si="24"/>
        <v>0</v>
      </c>
    </row>
    <row r="3294" spans="1:6" s="49" customFormat="1">
      <c r="A3294" s="81"/>
      <c r="B3294" s="82"/>
      <c r="C3294" s="24"/>
      <c r="D3294" s="25"/>
      <c r="F3294" s="87">
        <f t="shared" si="24"/>
        <v>0</v>
      </c>
    </row>
    <row r="3295" spans="1:6" s="49" customFormat="1">
      <c r="A3295" s="81"/>
      <c r="B3295" s="82"/>
      <c r="C3295" s="24"/>
      <c r="D3295" s="25"/>
      <c r="F3295" s="87">
        <f t="shared" si="24"/>
        <v>0</v>
      </c>
    </row>
    <row r="3296" spans="1:6" s="49" customFormat="1">
      <c r="A3296" s="81"/>
      <c r="B3296" s="82"/>
      <c r="C3296" s="24"/>
      <c r="D3296" s="25"/>
      <c r="F3296" s="87">
        <f t="shared" si="24"/>
        <v>0</v>
      </c>
    </row>
    <row r="3297" spans="1:6" s="49" customFormat="1">
      <c r="A3297" s="81"/>
      <c r="B3297" s="82"/>
      <c r="C3297" s="24"/>
      <c r="D3297" s="25"/>
      <c r="F3297" s="87">
        <f t="shared" si="24"/>
        <v>0</v>
      </c>
    </row>
    <row r="3298" spans="1:6" s="49" customFormat="1">
      <c r="A3298" s="81"/>
      <c r="B3298" s="82"/>
      <c r="C3298" s="24"/>
      <c r="D3298" s="25"/>
      <c r="F3298" s="87">
        <f t="shared" si="24"/>
        <v>0</v>
      </c>
    </row>
    <row r="3299" spans="1:6" s="49" customFormat="1">
      <c r="A3299" s="81"/>
      <c r="B3299" s="82"/>
      <c r="C3299" s="24"/>
      <c r="D3299" s="25"/>
      <c r="F3299" s="87">
        <f t="shared" si="24"/>
        <v>0</v>
      </c>
    </row>
    <row r="3300" spans="1:6" s="49" customFormat="1">
      <c r="A3300" s="81"/>
      <c r="B3300" s="82"/>
      <c r="C3300" s="24"/>
      <c r="D3300" s="25"/>
      <c r="F3300" s="87">
        <f t="shared" si="24"/>
        <v>0</v>
      </c>
    </row>
    <row r="3301" spans="1:6" s="49" customFormat="1">
      <c r="A3301" s="81"/>
      <c r="B3301" s="82"/>
      <c r="C3301" s="24"/>
      <c r="D3301" s="25"/>
      <c r="F3301" s="87">
        <f t="shared" si="24"/>
        <v>0</v>
      </c>
    </row>
    <row r="3302" spans="1:6" s="49" customFormat="1">
      <c r="A3302" s="81"/>
      <c r="B3302" s="82"/>
      <c r="C3302" s="24"/>
      <c r="D3302" s="25"/>
      <c r="F3302" s="87">
        <f t="shared" si="24"/>
        <v>0</v>
      </c>
    </row>
    <row r="3303" spans="1:6" s="49" customFormat="1">
      <c r="A3303" s="81"/>
      <c r="B3303" s="82"/>
      <c r="C3303" s="24"/>
      <c r="D3303" s="25"/>
      <c r="F3303" s="87">
        <f t="shared" si="24"/>
        <v>0</v>
      </c>
    </row>
    <row r="3304" spans="1:6" s="49" customFormat="1">
      <c r="A3304" s="81"/>
      <c r="B3304" s="82"/>
      <c r="C3304" s="24"/>
      <c r="D3304" s="25"/>
      <c r="F3304" s="87">
        <f t="shared" si="24"/>
        <v>0</v>
      </c>
    </row>
    <row r="3305" spans="1:6" s="49" customFormat="1">
      <c r="A3305" s="81"/>
      <c r="B3305" s="82"/>
      <c r="C3305" s="24"/>
      <c r="D3305" s="25"/>
      <c r="F3305" s="87">
        <f t="shared" si="24"/>
        <v>0</v>
      </c>
    </row>
    <row r="3306" spans="1:6" s="49" customFormat="1">
      <c r="A3306" s="81"/>
      <c r="B3306" s="82"/>
      <c r="C3306" s="24"/>
      <c r="D3306" s="25"/>
      <c r="F3306" s="87">
        <f t="shared" si="24"/>
        <v>0</v>
      </c>
    </row>
    <row r="3307" spans="1:6" s="49" customFormat="1">
      <c r="A3307" s="81"/>
      <c r="B3307" s="82"/>
      <c r="C3307" s="24"/>
      <c r="D3307" s="25"/>
      <c r="F3307" s="87">
        <f t="shared" si="24"/>
        <v>0</v>
      </c>
    </row>
    <row r="3308" spans="1:6" s="49" customFormat="1">
      <c r="A3308" s="81"/>
      <c r="B3308" s="82"/>
      <c r="C3308" s="24"/>
      <c r="D3308" s="25"/>
      <c r="F3308" s="87">
        <f t="shared" si="24"/>
        <v>0</v>
      </c>
    </row>
    <row r="3309" spans="1:6" s="49" customFormat="1">
      <c r="A3309" s="81"/>
      <c r="B3309" s="82"/>
      <c r="C3309" s="24"/>
      <c r="D3309" s="25"/>
      <c r="F3309" s="87">
        <f t="shared" si="24"/>
        <v>0</v>
      </c>
    </row>
    <row r="3310" spans="1:6" s="49" customFormat="1">
      <c r="A3310" s="81"/>
      <c r="B3310" s="82"/>
      <c r="C3310" s="24"/>
      <c r="D3310" s="25"/>
      <c r="F3310" s="87">
        <f t="shared" si="24"/>
        <v>0</v>
      </c>
    </row>
    <row r="3311" spans="1:6" s="49" customFormat="1">
      <c r="A3311" s="81"/>
      <c r="B3311" s="82"/>
      <c r="C3311" s="24"/>
      <c r="D3311" s="25"/>
      <c r="F3311" s="87">
        <f t="shared" si="24"/>
        <v>0</v>
      </c>
    </row>
    <row r="3312" spans="1:6" s="49" customFormat="1">
      <c r="A3312" s="81"/>
      <c r="B3312" s="82"/>
      <c r="C3312" s="24"/>
      <c r="D3312" s="25"/>
      <c r="F3312" s="87">
        <f t="shared" si="24"/>
        <v>0</v>
      </c>
    </row>
    <row r="3313" spans="1:6" s="49" customFormat="1">
      <c r="A3313" s="81"/>
      <c r="B3313" s="82"/>
      <c r="C3313" s="24"/>
      <c r="D3313" s="25"/>
      <c r="F3313" s="87">
        <f t="shared" si="24"/>
        <v>0</v>
      </c>
    </row>
    <row r="3314" spans="1:6" s="49" customFormat="1">
      <c r="A3314" s="81"/>
      <c r="B3314" s="82"/>
      <c r="C3314" s="24"/>
      <c r="D3314" s="25"/>
      <c r="F3314" s="87">
        <f t="shared" si="24"/>
        <v>0</v>
      </c>
    </row>
    <row r="3315" spans="1:6" s="49" customFormat="1">
      <c r="A3315" s="81"/>
      <c r="B3315" s="82"/>
      <c r="C3315" s="24"/>
      <c r="D3315" s="25"/>
      <c r="F3315" s="87">
        <f t="shared" si="24"/>
        <v>0</v>
      </c>
    </row>
    <row r="3316" spans="1:6" s="49" customFormat="1">
      <c r="A3316" s="81"/>
      <c r="B3316" s="82"/>
      <c r="C3316" s="24"/>
      <c r="D3316" s="25"/>
      <c r="F3316" s="87">
        <f t="shared" si="24"/>
        <v>0</v>
      </c>
    </row>
    <row r="3317" spans="1:6" s="49" customFormat="1">
      <c r="A3317" s="81"/>
      <c r="B3317" s="82"/>
      <c r="C3317" s="24"/>
      <c r="D3317" s="25"/>
      <c r="F3317" s="87">
        <f t="shared" si="24"/>
        <v>0</v>
      </c>
    </row>
    <row r="3318" spans="1:6" s="49" customFormat="1">
      <c r="A3318" s="81"/>
      <c r="B3318" s="82"/>
      <c r="C3318" s="24"/>
      <c r="D3318" s="25"/>
      <c r="F3318" s="87">
        <f t="shared" ref="F3318:F3381" si="25">E3318*D3318</f>
        <v>0</v>
      </c>
    </row>
    <row r="3319" spans="1:6" s="49" customFormat="1">
      <c r="A3319" s="81"/>
      <c r="B3319" s="82"/>
      <c r="C3319" s="24"/>
      <c r="D3319" s="25"/>
      <c r="F3319" s="87">
        <f t="shared" si="25"/>
        <v>0</v>
      </c>
    </row>
    <row r="3320" spans="1:6" s="49" customFormat="1">
      <c r="A3320" s="81"/>
      <c r="B3320" s="82"/>
      <c r="C3320" s="24"/>
      <c r="D3320" s="25"/>
      <c r="F3320" s="87">
        <f t="shared" si="25"/>
        <v>0</v>
      </c>
    </row>
    <row r="3321" spans="1:6" s="49" customFormat="1">
      <c r="A3321" s="81"/>
      <c r="B3321" s="82"/>
      <c r="C3321" s="24"/>
      <c r="D3321" s="25"/>
      <c r="F3321" s="87">
        <f t="shared" si="25"/>
        <v>0</v>
      </c>
    </row>
    <row r="3322" spans="1:6" s="49" customFormat="1">
      <c r="A3322" s="81"/>
      <c r="B3322" s="82"/>
      <c r="C3322" s="24"/>
      <c r="D3322" s="25"/>
      <c r="F3322" s="87">
        <f t="shared" si="25"/>
        <v>0</v>
      </c>
    </row>
    <row r="3323" spans="1:6" s="49" customFormat="1">
      <c r="A3323" s="81"/>
      <c r="B3323" s="82"/>
      <c r="C3323" s="24"/>
      <c r="D3323" s="25"/>
      <c r="F3323" s="87">
        <f t="shared" si="25"/>
        <v>0</v>
      </c>
    </row>
    <row r="3324" spans="1:6" s="49" customFormat="1">
      <c r="A3324" s="81"/>
      <c r="B3324" s="82"/>
      <c r="C3324" s="24"/>
      <c r="D3324" s="25"/>
      <c r="F3324" s="87">
        <f t="shared" si="25"/>
        <v>0</v>
      </c>
    </row>
    <row r="3325" spans="1:6" s="49" customFormat="1">
      <c r="A3325" s="81"/>
      <c r="B3325" s="82"/>
      <c r="C3325" s="24"/>
      <c r="D3325" s="25"/>
      <c r="F3325" s="87">
        <f t="shared" si="25"/>
        <v>0</v>
      </c>
    </row>
    <row r="3326" spans="1:6" s="49" customFormat="1">
      <c r="A3326" s="81"/>
      <c r="B3326" s="82"/>
      <c r="C3326" s="24"/>
      <c r="D3326" s="25"/>
      <c r="F3326" s="87">
        <f t="shared" si="25"/>
        <v>0</v>
      </c>
    </row>
    <row r="3327" spans="1:6" s="49" customFormat="1">
      <c r="A3327" s="81"/>
      <c r="B3327" s="82"/>
      <c r="C3327" s="24"/>
      <c r="D3327" s="25"/>
      <c r="F3327" s="87">
        <f t="shared" si="25"/>
        <v>0</v>
      </c>
    </row>
    <row r="3328" spans="1:6" s="49" customFormat="1">
      <c r="A3328" s="81"/>
      <c r="B3328" s="82"/>
      <c r="C3328" s="24"/>
      <c r="D3328" s="25"/>
      <c r="F3328" s="87">
        <f t="shared" si="25"/>
        <v>0</v>
      </c>
    </row>
    <row r="3329" spans="1:6" s="49" customFormat="1">
      <c r="A3329" s="81"/>
      <c r="B3329" s="82"/>
      <c r="C3329" s="24"/>
      <c r="D3329" s="25"/>
      <c r="F3329" s="87">
        <f t="shared" si="25"/>
        <v>0</v>
      </c>
    </row>
    <row r="3330" spans="1:6" s="49" customFormat="1">
      <c r="A3330" s="81"/>
      <c r="B3330" s="82"/>
      <c r="C3330" s="24"/>
      <c r="D3330" s="25"/>
      <c r="F3330" s="87">
        <f t="shared" si="25"/>
        <v>0</v>
      </c>
    </row>
    <row r="3331" spans="1:6" s="49" customFormat="1">
      <c r="A3331" s="81"/>
      <c r="B3331" s="82"/>
      <c r="C3331" s="24"/>
      <c r="D3331" s="25"/>
      <c r="F3331" s="87">
        <f t="shared" si="25"/>
        <v>0</v>
      </c>
    </row>
    <row r="3332" spans="1:6" s="49" customFormat="1">
      <c r="A3332" s="81"/>
      <c r="B3332" s="82"/>
      <c r="C3332" s="24"/>
      <c r="D3332" s="25"/>
      <c r="F3332" s="87">
        <f t="shared" si="25"/>
        <v>0</v>
      </c>
    </row>
    <row r="3333" spans="1:6" s="49" customFormat="1">
      <c r="A3333" s="81"/>
      <c r="B3333" s="82"/>
      <c r="C3333" s="24"/>
      <c r="D3333" s="25"/>
      <c r="F3333" s="87">
        <f t="shared" si="25"/>
        <v>0</v>
      </c>
    </row>
    <row r="3334" spans="1:6" s="49" customFormat="1">
      <c r="A3334" s="81"/>
      <c r="B3334" s="82"/>
      <c r="C3334" s="24"/>
      <c r="D3334" s="25"/>
      <c r="F3334" s="87">
        <f t="shared" si="25"/>
        <v>0</v>
      </c>
    </row>
    <row r="3335" spans="1:6" s="49" customFormat="1">
      <c r="A3335" s="81"/>
      <c r="B3335" s="82"/>
      <c r="C3335" s="24"/>
      <c r="D3335" s="25"/>
      <c r="F3335" s="87">
        <f t="shared" si="25"/>
        <v>0</v>
      </c>
    </row>
    <row r="3336" spans="1:6" s="49" customFormat="1">
      <c r="A3336" s="81"/>
      <c r="B3336" s="82"/>
      <c r="C3336" s="24"/>
      <c r="D3336" s="25"/>
      <c r="F3336" s="87">
        <f t="shared" si="25"/>
        <v>0</v>
      </c>
    </row>
    <row r="3337" spans="1:6" s="49" customFormat="1">
      <c r="A3337" s="81"/>
      <c r="B3337" s="82"/>
      <c r="C3337" s="24"/>
      <c r="D3337" s="25"/>
      <c r="F3337" s="87">
        <f t="shared" si="25"/>
        <v>0</v>
      </c>
    </row>
    <row r="3338" spans="1:6" s="49" customFormat="1">
      <c r="A3338" s="81"/>
      <c r="B3338" s="82"/>
      <c r="C3338" s="24"/>
      <c r="D3338" s="25"/>
      <c r="F3338" s="87">
        <f t="shared" si="25"/>
        <v>0</v>
      </c>
    </row>
    <row r="3339" spans="1:6" s="49" customFormat="1">
      <c r="A3339" s="81"/>
      <c r="B3339" s="82"/>
      <c r="C3339" s="24"/>
      <c r="D3339" s="25"/>
      <c r="F3339" s="87">
        <f t="shared" si="25"/>
        <v>0</v>
      </c>
    </row>
    <row r="3340" spans="1:6" s="49" customFormat="1">
      <c r="A3340" s="81"/>
      <c r="B3340" s="82"/>
      <c r="C3340" s="24"/>
      <c r="D3340" s="25"/>
      <c r="F3340" s="87">
        <f t="shared" si="25"/>
        <v>0</v>
      </c>
    </row>
    <row r="3341" spans="1:6" s="49" customFormat="1">
      <c r="A3341" s="81"/>
      <c r="B3341" s="82"/>
      <c r="C3341" s="24"/>
      <c r="D3341" s="25"/>
      <c r="F3341" s="87">
        <f t="shared" si="25"/>
        <v>0</v>
      </c>
    </row>
    <row r="3342" spans="1:6" s="49" customFormat="1">
      <c r="A3342" s="81"/>
      <c r="B3342" s="82"/>
      <c r="C3342" s="24"/>
      <c r="D3342" s="25"/>
      <c r="F3342" s="87">
        <f t="shared" si="25"/>
        <v>0</v>
      </c>
    </row>
    <row r="3343" spans="1:6" s="49" customFormat="1">
      <c r="A3343" s="81"/>
      <c r="B3343" s="82"/>
      <c r="C3343" s="24"/>
      <c r="D3343" s="25"/>
      <c r="F3343" s="87">
        <f t="shared" si="25"/>
        <v>0</v>
      </c>
    </row>
    <row r="3344" spans="1:6" s="49" customFormat="1">
      <c r="A3344" s="81"/>
      <c r="B3344" s="82"/>
      <c r="C3344" s="24"/>
      <c r="D3344" s="25"/>
      <c r="F3344" s="87">
        <f t="shared" si="25"/>
        <v>0</v>
      </c>
    </row>
    <row r="3345" spans="1:6" s="49" customFormat="1">
      <c r="A3345" s="81"/>
      <c r="B3345" s="82"/>
      <c r="C3345" s="24"/>
      <c r="D3345" s="25"/>
      <c r="F3345" s="87">
        <f t="shared" si="25"/>
        <v>0</v>
      </c>
    </row>
    <row r="3346" spans="1:6" s="49" customFormat="1">
      <c r="A3346" s="81"/>
      <c r="B3346" s="82"/>
      <c r="C3346" s="24"/>
      <c r="D3346" s="25"/>
      <c r="F3346" s="87">
        <f t="shared" si="25"/>
        <v>0</v>
      </c>
    </row>
    <row r="3347" spans="1:6" s="49" customFormat="1">
      <c r="A3347" s="81"/>
      <c r="B3347" s="82"/>
      <c r="C3347" s="24"/>
      <c r="D3347" s="25"/>
      <c r="F3347" s="87">
        <f t="shared" si="25"/>
        <v>0</v>
      </c>
    </row>
    <row r="3348" spans="1:6" s="49" customFormat="1">
      <c r="A3348" s="81"/>
      <c r="B3348" s="82"/>
      <c r="C3348" s="24"/>
      <c r="D3348" s="25"/>
      <c r="F3348" s="87">
        <f t="shared" si="25"/>
        <v>0</v>
      </c>
    </row>
    <row r="3349" spans="1:6" s="49" customFormat="1">
      <c r="A3349" s="81"/>
      <c r="B3349" s="82"/>
      <c r="C3349" s="24"/>
      <c r="D3349" s="25"/>
      <c r="F3349" s="87">
        <f t="shared" si="25"/>
        <v>0</v>
      </c>
    </row>
    <row r="3350" spans="1:6" s="49" customFormat="1">
      <c r="A3350" s="81"/>
      <c r="B3350" s="82"/>
      <c r="C3350" s="24"/>
      <c r="D3350" s="25"/>
      <c r="F3350" s="87">
        <f t="shared" si="25"/>
        <v>0</v>
      </c>
    </row>
    <row r="3351" spans="1:6" s="49" customFormat="1">
      <c r="A3351" s="81"/>
      <c r="B3351" s="82"/>
      <c r="C3351" s="24"/>
      <c r="D3351" s="25"/>
      <c r="F3351" s="87">
        <f t="shared" si="25"/>
        <v>0</v>
      </c>
    </row>
    <row r="3352" spans="1:6" s="49" customFormat="1">
      <c r="A3352" s="81"/>
      <c r="B3352" s="82"/>
      <c r="C3352" s="24"/>
      <c r="D3352" s="25"/>
      <c r="F3352" s="87">
        <f t="shared" si="25"/>
        <v>0</v>
      </c>
    </row>
    <row r="3353" spans="1:6" s="49" customFormat="1">
      <c r="A3353" s="81"/>
      <c r="B3353" s="82"/>
      <c r="C3353" s="24"/>
      <c r="D3353" s="25"/>
      <c r="F3353" s="87">
        <f t="shared" si="25"/>
        <v>0</v>
      </c>
    </row>
    <row r="3354" spans="1:6" s="49" customFormat="1">
      <c r="A3354" s="81"/>
      <c r="B3354" s="82"/>
      <c r="C3354" s="24"/>
      <c r="D3354" s="25"/>
      <c r="F3354" s="87">
        <f t="shared" si="25"/>
        <v>0</v>
      </c>
    </row>
    <row r="3355" spans="1:6" s="49" customFormat="1">
      <c r="A3355" s="81"/>
      <c r="B3355" s="82"/>
      <c r="C3355" s="24"/>
      <c r="D3355" s="25"/>
      <c r="F3355" s="87">
        <f t="shared" si="25"/>
        <v>0</v>
      </c>
    </row>
    <row r="3356" spans="1:6" s="49" customFormat="1">
      <c r="A3356" s="81"/>
      <c r="B3356" s="82"/>
      <c r="C3356" s="24"/>
      <c r="D3356" s="25"/>
      <c r="F3356" s="87">
        <f t="shared" si="25"/>
        <v>0</v>
      </c>
    </row>
    <row r="3357" spans="1:6" s="49" customFormat="1">
      <c r="A3357" s="81"/>
      <c r="B3357" s="82"/>
      <c r="C3357" s="24"/>
      <c r="D3357" s="25"/>
      <c r="F3357" s="87">
        <f t="shared" si="25"/>
        <v>0</v>
      </c>
    </row>
    <row r="3358" spans="1:6" s="49" customFormat="1">
      <c r="A3358" s="81"/>
      <c r="B3358" s="82"/>
      <c r="C3358" s="24"/>
      <c r="D3358" s="25"/>
      <c r="F3358" s="87">
        <f t="shared" si="25"/>
        <v>0</v>
      </c>
    </row>
    <row r="3359" spans="1:6" s="49" customFormat="1">
      <c r="A3359" s="81"/>
      <c r="B3359" s="82"/>
      <c r="C3359" s="24"/>
      <c r="D3359" s="25"/>
      <c r="F3359" s="87">
        <f t="shared" si="25"/>
        <v>0</v>
      </c>
    </row>
    <row r="3360" spans="1:6" s="49" customFormat="1">
      <c r="A3360" s="81"/>
      <c r="B3360" s="82"/>
      <c r="C3360" s="24"/>
      <c r="D3360" s="25"/>
      <c r="F3360" s="87">
        <f t="shared" si="25"/>
        <v>0</v>
      </c>
    </row>
    <row r="3361" spans="1:6" s="49" customFormat="1">
      <c r="A3361" s="81"/>
      <c r="B3361" s="82"/>
      <c r="C3361" s="24"/>
      <c r="D3361" s="25"/>
      <c r="F3361" s="87">
        <f t="shared" si="25"/>
        <v>0</v>
      </c>
    </row>
    <row r="3362" spans="1:6" s="49" customFormat="1">
      <c r="A3362" s="81"/>
      <c r="B3362" s="82"/>
      <c r="C3362" s="24"/>
      <c r="D3362" s="25"/>
      <c r="F3362" s="87">
        <f t="shared" si="25"/>
        <v>0</v>
      </c>
    </row>
    <row r="3363" spans="1:6" s="49" customFormat="1">
      <c r="A3363" s="81"/>
      <c r="B3363" s="82"/>
      <c r="C3363" s="24"/>
      <c r="D3363" s="25"/>
      <c r="F3363" s="87">
        <f t="shared" si="25"/>
        <v>0</v>
      </c>
    </row>
    <row r="3364" spans="1:6" s="49" customFormat="1">
      <c r="A3364" s="81"/>
      <c r="B3364" s="82"/>
      <c r="C3364" s="24"/>
      <c r="D3364" s="25"/>
      <c r="F3364" s="87">
        <f t="shared" si="25"/>
        <v>0</v>
      </c>
    </row>
    <row r="3365" spans="1:6" s="49" customFormat="1">
      <c r="A3365" s="81"/>
      <c r="B3365" s="82"/>
      <c r="C3365" s="24"/>
      <c r="D3365" s="25"/>
      <c r="F3365" s="87">
        <f t="shared" si="25"/>
        <v>0</v>
      </c>
    </row>
    <row r="3366" spans="1:6" s="49" customFormat="1">
      <c r="A3366" s="81"/>
      <c r="B3366" s="82"/>
      <c r="C3366" s="24"/>
      <c r="D3366" s="25"/>
      <c r="F3366" s="87">
        <f t="shared" si="25"/>
        <v>0</v>
      </c>
    </row>
    <row r="3367" spans="1:6" s="49" customFormat="1">
      <c r="A3367" s="81"/>
      <c r="B3367" s="82"/>
      <c r="C3367" s="24"/>
      <c r="D3367" s="25"/>
      <c r="F3367" s="87">
        <f t="shared" si="25"/>
        <v>0</v>
      </c>
    </row>
    <row r="3368" spans="1:6" s="49" customFormat="1">
      <c r="A3368" s="81"/>
      <c r="B3368" s="82"/>
      <c r="C3368" s="24"/>
      <c r="D3368" s="25"/>
      <c r="F3368" s="87">
        <f t="shared" si="25"/>
        <v>0</v>
      </c>
    </row>
    <row r="3369" spans="1:6" s="49" customFormat="1">
      <c r="A3369" s="81"/>
      <c r="B3369" s="82"/>
      <c r="C3369" s="24"/>
      <c r="D3369" s="25"/>
      <c r="F3369" s="87">
        <f t="shared" si="25"/>
        <v>0</v>
      </c>
    </row>
    <row r="3370" spans="1:6" s="49" customFormat="1">
      <c r="A3370" s="81"/>
      <c r="B3370" s="82"/>
      <c r="C3370" s="24"/>
      <c r="D3370" s="25"/>
      <c r="F3370" s="87">
        <f t="shared" si="25"/>
        <v>0</v>
      </c>
    </row>
    <row r="3371" spans="1:6" s="49" customFormat="1">
      <c r="A3371" s="81"/>
      <c r="B3371" s="82"/>
      <c r="C3371" s="24"/>
      <c r="D3371" s="25"/>
      <c r="F3371" s="87">
        <f t="shared" si="25"/>
        <v>0</v>
      </c>
    </row>
    <row r="3372" spans="1:6" s="49" customFormat="1">
      <c r="A3372" s="81"/>
      <c r="B3372" s="82"/>
      <c r="C3372" s="24"/>
      <c r="D3372" s="25"/>
      <c r="F3372" s="87">
        <f t="shared" si="25"/>
        <v>0</v>
      </c>
    </row>
    <row r="3373" spans="1:6" s="49" customFormat="1">
      <c r="A3373" s="81"/>
      <c r="B3373" s="82"/>
      <c r="C3373" s="24"/>
      <c r="D3373" s="25"/>
      <c r="F3373" s="87">
        <f t="shared" si="25"/>
        <v>0</v>
      </c>
    </row>
    <row r="3374" spans="1:6" s="49" customFormat="1">
      <c r="A3374" s="81"/>
      <c r="B3374" s="82"/>
      <c r="C3374" s="24"/>
      <c r="D3374" s="25"/>
      <c r="F3374" s="87">
        <f t="shared" si="25"/>
        <v>0</v>
      </c>
    </row>
    <row r="3375" spans="1:6" s="49" customFormat="1">
      <c r="A3375" s="81"/>
      <c r="B3375" s="82"/>
      <c r="C3375" s="24"/>
      <c r="D3375" s="25"/>
      <c r="F3375" s="87">
        <f t="shared" si="25"/>
        <v>0</v>
      </c>
    </row>
    <row r="3376" spans="1:6" s="49" customFormat="1">
      <c r="A3376" s="81"/>
      <c r="B3376" s="82"/>
      <c r="C3376" s="24"/>
      <c r="D3376" s="25"/>
      <c r="F3376" s="87">
        <f t="shared" si="25"/>
        <v>0</v>
      </c>
    </row>
    <row r="3377" spans="1:6" s="49" customFormat="1">
      <c r="A3377" s="81"/>
      <c r="B3377" s="82"/>
      <c r="C3377" s="24"/>
      <c r="D3377" s="25"/>
      <c r="F3377" s="87">
        <f t="shared" si="25"/>
        <v>0</v>
      </c>
    </row>
    <row r="3378" spans="1:6" s="49" customFormat="1">
      <c r="A3378" s="81"/>
      <c r="B3378" s="82"/>
      <c r="C3378" s="24"/>
      <c r="D3378" s="25"/>
      <c r="F3378" s="87">
        <f t="shared" si="25"/>
        <v>0</v>
      </c>
    </row>
    <row r="3379" spans="1:6" s="49" customFormat="1">
      <c r="A3379" s="81"/>
      <c r="B3379" s="82"/>
      <c r="C3379" s="24"/>
      <c r="D3379" s="25"/>
      <c r="F3379" s="87">
        <f t="shared" si="25"/>
        <v>0</v>
      </c>
    </row>
    <row r="3380" spans="1:6" s="49" customFormat="1">
      <c r="A3380" s="81"/>
      <c r="B3380" s="82"/>
      <c r="C3380" s="24"/>
      <c r="D3380" s="25"/>
      <c r="F3380" s="87">
        <f t="shared" si="25"/>
        <v>0</v>
      </c>
    </row>
    <row r="3381" spans="1:6" s="49" customFormat="1">
      <c r="A3381" s="81"/>
      <c r="B3381" s="82"/>
      <c r="C3381" s="24"/>
      <c r="D3381" s="25"/>
      <c r="F3381" s="87">
        <f t="shared" si="25"/>
        <v>0</v>
      </c>
    </row>
    <row r="3382" spans="1:6" s="49" customFormat="1">
      <c r="A3382" s="81"/>
      <c r="B3382" s="82"/>
      <c r="C3382" s="24"/>
      <c r="D3382" s="25"/>
      <c r="F3382" s="87">
        <f t="shared" ref="F3382:F3445" si="26">E3382*D3382</f>
        <v>0</v>
      </c>
    </row>
    <row r="3383" spans="1:6" s="49" customFormat="1">
      <c r="A3383" s="81"/>
      <c r="B3383" s="82"/>
      <c r="C3383" s="24"/>
      <c r="D3383" s="25"/>
      <c r="F3383" s="87">
        <f t="shared" si="26"/>
        <v>0</v>
      </c>
    </row>
    <row r="3384" spans="1:6" s="49" customFormat="1">
      <c r="A3384" s="81"/>
      <c r="B3384" s="82"/>
      <c r="C3384" s="24"/>
      <c r="D3384" s="25"/>
      <c r="F3384" s="87">
        <f t="shared" si="26"/>
        <v>0</v>
      </c>
    </row>
    <row r="3385" spans="1:6" s="49" customFormat="1">
      <c r="A3385" s="81"/>
      <c r="B3385" s="82"/>
      <c r="C3385" s="24"/>
      <c r="D3385" s="25"/>
      <c r="F3385" s="87">
        <f t="shared" si="26"/>
        <v>0</v>
      </c>
    </row>
    <row r="3386" spans="1:6" s="49" customFormat="1">
      <c r="A3386" s="81"/>
      <c r="B3386" s="82"/>
      <c r="C3386" s="24"/>
      <c r="D3386" s="25"/>
      <c r="F3386" s="87">
        <f t="shared" si="26"/>
        <v>0</v>
      </c>
    </row>
    <row r="3387" spans="1:6" s="49" customFormat="1">
      <c r="A3387" s="81"/>
      <c r="B3387" s="82"/>
      <c r="C3387" s="24"/>
      <c r="D3387" s="25"/>
      <c r="F3387" s="87">
        <f t="shared" si="26"/>
        <v>0</v>
      </c>
    </row>
    <row r="3388" spans="1:6" s="49" customFormat="1">
      <c r="A3388" s="81"/>
      <c r="B3388" s="82"/>
      <c r="C3388" s="24"/>
      <c r="D3388" s="25"/>
      <c r="F3388" s="87">
        <f t="shared" si="26"/>
        <v>0</v>
      </c>
    </row>
    <row r="3389" spans="1:6" s="49" customFormat="1">
      <c r="A3389" s="81"/>
      <c r="B3389" s="82"/>
      <c r="C3389" s="24"/>
      <c r="D3389" s="25"/>
      <c r="F3389" s="87">
        <f t="shared" si="26"/>
        <v>0</v>
      </c>
    </row>
    <row r="3390" spans="1:6" s="49" customFormat="1">
      <c r="A3390" s="81"/>
      <c r="B3390" s="82"/>
      <c r="C3390" s="24"/>
      <c r="D3390" s="25"/>
      <c r="F3390" s="87">
        <f t="shared" si="26"/>
        <v>0</v>
      </c>
    </row>
    <row r="3391" spans="1:6" s="49" customFormat="1">
      <c r="A3391" s="81"/>
      <c r="B3391" s="82"/>
      <c r="C3391" s="24"/>
      <c r="D3391" s="25"/>
      <c r="F3391" s="87">
        <f t="shared" si="26"/>
        <v>0</v>
      </c>
    </row>
    <row r="3392" spans="1:6" s="49" customFormat="1">
      <c r="A3392" s="81"/>
      <c r="B3392" s="82"/>
      <c r="C3392" s="24"/>
      <c r="D3392" s="25"/>
      <c r="F3392" s="87">
        <f t="shared" si="26"/>
        <v>0</v>
      </c>
    </row>
    <row r="3393" spans="1:6" s="49" customFormat="1">
      <c r="A3393" s="81"/>
      <c r="B3393" s="82"/>
      <c r="C3393" s="24"/>
      <c r="D3393" s="25"/>
      <c r="F3393" s="87">
        <f t="shared" si="26"/>
        <v>0</v>
      </c>
    </row>
    <row r="3394" spans="1:6" s="49" customFormat="1">
      <c r="A3394" s="81"/>
      <c r="B3394" s="82"/>
      <c r="C3394" s="24"/>
      <c r="D3394" s="25"/>
      <c r="F3394" s="87">
        <f t="shared" si="26"/>
        <v>0</v>
      </c>
    </row>
    <row r="3395" spans="1:6" s="49" customFormat="1">
      <c r="A3395" s="81"/>
      <c r="B3395" s="82"/>
      <c r="C3395" s="24"/>
      <c r="D3395" s="25"/>
      <c r="F3395" s="87">
        <f t="shared" si="26"/>
        <v>0</v>
      </c>
    </row>
    <row r="3396" spans="1:6" s="49" customFormat="1">
      <c r="A3396" s="81"/>
      <c r="B3396" s="82"/>
      <c r="C3396" s="24"/>
      <c r="D3396" s="25"/>
      <c r="F3396" s="87">
        <f t="shared" si="26"/>
        <v>0</v>
      </c>
    </row>
    <row r="3397" spans="1:6" s="49" customFormat="1">
      <c r="A3397" s="81"/>
      <c r="B3397" s="82"/>
      <c r="C3397" s="24"/>
      <c r="D3397" s="25"/>
      <c r="F3397" s="87">
        <f t="shared" si="26"/>
        <v>0</v>
      </c>
    </row>
    <row r="3398" spans="1:6" s="49" customFormat="1">
      <c r="A3398" s="81"/>
      <c r="B3398" s="82"/>
      <c r="C3398" s="24"/>
      <c r="D3398" s="25"/>
      <c r="F3398" s="87">
        <f t="shared" si="26"/>
        <v>0</v>
      </c>
    </row>
    <row r="3399" spans="1:6" s="49" customFormat="1">
      <c r="A3399" s="81"/>
      <c r="B3399" s="82"/>
      <c r="C3399" s="24"/>
      <c r="D3399" s="25"/>
      <c r="F3399" s="87">
        <f t="shared" si="26"/>
        <v>0</v>
      </c>
    </row>
    <row r="3400" spans="1:6" s="49" customFormat="1">
      <c r="A3400" s="81"/>
      <c r="B3400" s="82"/>
      <c r="C3400" s="24"/>
      <c r="D3400" s="25"/>
      <c r="F3400" s="87">
        <f t="shared" si="26"/>
        <v>0</v>
      </c>
    </row>
    <row r="3401" spans="1:6" s="49" customFormat="1">
      <c r="A3401" s="81"/>
      <c r="B3401" s="82"/>
      <c r="C3401" s="24"/>
      <c r="D3401" s="25"/>
      <c r="F3401" s="87">
        <f t="shared" si="26"/>
        <v>0</v>
      </c>
    </row>
    <row r="3402" spans="1:6" s="49" customFormat="1">
      <c r="A3402" s="81"/>
      <c r="B3402" s="82"/>
      <c r="C3402" s="24"/>
      <c r="D3402" s="25"/>
      <c r="F3402" s="87">
        <f t="shared" si="26"/>
        <v>0</v>
      </c>
    </row>
    <row r="3403" spans="1:6" s="49" customFormat="1">
      <c r="A3403" s="81"/>
      <c r="B3403" s="82"/>
      <c r="C3403" s="24"/>
      <c r="D3403" s="25"/>
      <c r="F3403" s="87">
        <f t="shared" si="26"/>
        <v>0</v>
      </c>
    </row>
    <row r="3404" spans="1:6" s="49" customFormat="1">
      <c r="A3404" s="81"/>
      <c r="B3404" s="82"/>
      <c r="C3404" s="24"/>
      <c r="D3404" s="25"/>
      <c r="F3404" s="87">
        <f t="shared" si="26"/>
        <v>0</v>
      </c>
    </row>
    <row r="3405" spans="1:6" s="49" customFormat="1">
      <c r="A3405" s="81"/>
      <c r="B3405" s="82"/>
      <c r="C3405" s="24"/>
      <c r="D3405" s="25"/>
      <c r="F3405" s="87">
        <f t="shared" si="26"/>
        <v>0</v>
      </c>
    </row>
    <row r="3406" spans="1:6" s="49" customFormat="1">
      <c r="A3406" s="81"/>
      <c r="B3406" s="82"/>
      <c r="C3406" s="24"/>
      <c r="D3406" s="25"/>
      <c r="F3406" s="87">
        <f t="shared" si="26"/>
        <v>0</v>
      </c>
    </row>
    <row r="3407" spans="1:6" s="49" customFormat="1">
      <c r="A3407" s="81"/>
      <c r="B3407" s="82"/>
      <c r="C3407" s="24"/>
      <c r="D3407" s="25"/>
      <c r="F3407" s="87">
        <f t="shared" si="26"/>
        <v>0</v>
      </c>
    </row>
    <row r="3408" spans="1:6" s="49" customFormat="1">
      <c r="A3408" s="81"/>
      <c r="B3408" s="82"/>
      <c r="C3408" s="24"/>
      <c r="D3408" s="25"/>
      <c r="F3408" s="87">
        <f t="shared" si="26"/>
        <v>0</v>
      </c>
    </row>
    <row r="3409" spans="1:6" s="49" customFormat="1">
      <c r="A3409" s="81"/>
      <c r="B3409" s="82"/>
      <c r="C3409" s="24"/>
      <c r="D3409" s="25"/>
      <c r="F3409" s="87">
        <f t="shared" si="26"/>
        <v>0</v>
      </c>
    </row>
    <row r="3410" spans="1:6" s="49" customFormat="1">
      <c r="A3410" s="81"/>
      <c r="B3410" s="82"/>
      <c r="C3410" s="24"/>
      <c r="D3410" s="25"/>
      <c r="F3410" s="87">
        <f t="shared" si="26"/>
        <v>0</v>
      </c>
    </row>
    <row r="3411" spans="1:6" s="49" customFormat="1">
      <c r="A3411" s="81"/>
      <c r="B3411" s="82"/>
      <c r="C3411" s="24"/>
      <c r="D3411" s="25"/>
      <c r="F3411" s="87">
        <f t="shared" si="26"/>
        <v>0</v>
      </c>
    </row>
    <row r="3412" spans="1:6" s="49" customFormat="1">
      <c r="A3412" s="81"/>
      <c r="B3412" s="82"/>
      <c r="C3412" s="24"/>
      <c r="D3412" s="25"/>
      <c r="F3412" s="87">
        <f t="shared" si="26"/>
        <v>0</v>
      </c>
    </row>
    <row r="3413" spans="1:6" s="49" customFormat="1">
      <c r="A3413" s="81"/>
      <c r="B3413" s="82"/>
      <c r="C3413" s="24"/>
      <c r="D3413" s="25"/>
      <c r="F3413" s="87">
        <f t="shared" si="26"/>
        <v>0</v>
      </c>
    </row>
    <row r="3414" spans="1:6" s="49" customFormat="1">
      <c r="A3414" s="81"/>
      <c r="B3414" s="82"/>
      <c r="C3414" s="24"/>
      <c r="D3414" s="25"/>
      <c r="F3414" s="87">
        <f t="shared" si="26"/>
        <v>0</v>
      </c>
    </row>
    <row r="3415" spans="1:6" s="49" customFormat="1">
      <c r="A3415" s="81"/>
      <c r="B3415" s="82"/>
      <c r="C3415" s="24"/>
      <c r="D3415" s="25"/>
      <c r="F3415" s="87">
        <f t="shared" si="26"/>
        <v>0</v>
      </c>
    </row>
    <row r="3416" spans="1:6" s="49" customFormat="1">
      <c r="A3416" s="81"/>
      <c r="B3416" s="82"/>
      <c r="C3416" s="24"/>
      <c r="D3416" s="25"/>
      <c r="F3416" s="87">
        <f t="shared" si="26"/>
        <v>0</v>
      </c>
    </row>
    <row r="3417" spans="1:6" s="49" customFormat="1">
      <c r="A3417" s="81"/>
      <c r="B3417" s="82"/>
      <c r="C3417" s="24"/>
      <c r="D3417" s="25"/>
      <c r="F3417" s="87">
        <f t="shared" si="26"/>
        <v>0</v>
      </c>
    </row>
    <row r="3418" spans="1:6" s="49" customFormat="1">
      <c r="A3418" s="81"/>
      <c r="B3418" s="82"/>
      <c r="C3418" s="24"/>
      <c r="D3418" s="25"/>
      <c r="F3418" s="87">
        <f t="shared" si="26"/>
        <v>0</v>
      </c>
    </row>
    <row r="3419" spans="1:6" s="49" customFormat="1">
      <c r="A3419" s="81"/>
      <c r="B3419" s="82"/>
      <c r="C3419" s="24"/>
      <c r="D3419" s="25"/>
      <c r="F3419" s="87">
        <f t="shared" si="26"/>
        <v>0</v>
      </c>
    </row>
    <row r="3420" spans="1:6" s="49" customFormat="1">
      <c r="A3420" s="81"/>
      <c r="B3420" s="82"/>
      <c r="C3420" s="24"/>
      <c r="D3420" s="25"/>
      <c r="F3420" s="87">
        <f t="shared" si="26"/>
        <v>0</v>
      </c>
    </row>
    <row r="3421" spans="1:6" s="49" customFormat="1">
      <c r="A3421" s="81"/>
      <c r="B3421" s="82"/>
      <c r="C3421" s="24"/>
      <c r="D3421" s="25"/>
      <c r="F3421" s="87">
        <f t="shared" si="26"/>
        <v>0</v>
      </c>
    </row>
    <row r="3422" spans="1:6" s="49" customFormat="1">
      <c r="A3422" s="81"/>
      <c r="B3422" s="82"/>
      <c r="C3422" s="24"/>
      <c r="D3422" s="25"/>
      <c r="F3422" s="87">
        <f t="shared" si="26"/>
        <v>0</v>
      </c>
    </row>
    <row r="3423" spans="1:6" s="49" customFormat="1">
      <c r="A3423" s="81"/>
      <c r="B3423" s="82"/>
      <c r="C3423" s="24"/>
      <c r="D3423" s="25"/>
      <c r="F3423" s="87">
        <f t="shared" si="26"/>
        <v>0</v>
      </c>
    </row>
    <row r="3424" spans="1:6" s="49" customFormat="1">
      <c r="A3424" s="81"/>
      <c r="B3424" s="82"/>
      <c r="C3424" s="24"/>
      <c r="D3424" s="25"/>
      <c r="F3424" s="87">
        <f t="shared" si="26"/>
        <v>0</v>
      </c>
    </row>
    <row r="3425" spans="1:6" s="49" customFormat="1">
      <c r="A3425" s="81"/>
      <c r="B3425" s="82"/>
      <c r="C3425" s="24"/>
      <c r="D3425" s="25"/>
      <c r="F3425" s="87">
        <f t="shared" si="26"/>
        <v>0</v>
      </c>
    </row>
    <row r="3426" spans="1:6" s="49" customFormat="1">
      <c r="A3426" s="81"/>
      <c r="B3426" s="82"/>
      <c r="C3426" s="24"/>
      <c r="D3426" s="25"/>
      <c r="F3426" s="87">
        <f t="shared" si="26"/>
        <v>0</v>
      </c>
    </row>
    <row r="3427" spans="1:6" s="49" customFormat="1">
      <c r="A3427" s="81"/>
      <c r="B3427" s="82"/>
      <c r="C3427" s="24"/>
      <c r="D3427" s="25"/>
      <c r="F3427" s="87">
        <f t="shared" si="26"/>
        <v>0</v>
      </c>
    </row>
    <row r="3428" spans="1:6" s="49" customFormat="1">
      <c r="A3428" s="81"/>
      <c r="B3428" s="82"/>
      <c r="C3428" s="24"/>
      <c r="D3428" s="25"/>
      <c r="F3428" s="87">
        <f t="shared" si="26"/>
        <v>0</v>
      </c>
    </row>
    <row r="3429" spans="1:6" s="49" customFormat="1">
      <c r="A3429" s="81"/>
      <c r="B3429" s="82"/>
      <c r="C3429" s="24"/>
      <c r="D3429" s="25"/>
      <c r="F3429" s="87">
        <f t="shared" si="26"/>
        <v>0</v>
      </c>
    </row>
    <row r="3430" spans="1:6" s="49" customFormat="1">
      <c r="A3430" s="81"/>
      <c r="B3430" s="82"/>
      <c r="C3430" s="24"/>
      <c r="D3430" s="25"/>
      <c r="F3430" s="87">
        <f t="shared" si="26"/>
        <v>0</v>
      </c>
    </row>
    <row r="3431" spans="1:6" s="49" customFormat="1">
      <c r="A3431" s="81"/>
      <c r="B3431" s="82"/>
      <c r="C3431" s="24"/>
      <c r="D3431" s="25"/>
      <c r="F3431" s="87">
        <f t="shared" si="26"/>
        <v>0</v>
      </c>
    </row>
    <row r="3432" spans="1:6" s="49" customFormat="1">
      <c r="A3432" s="81"/>
      <c r="B3432" s="82"/>
      <c r="C3432" s="24"/>
      <c r="D3432" s="25"/>
      <c r="F3432" s="87">
        <f t="shared" si="26"/>
        <v>0</v>
      </c>
    </row>
    <row r="3433" spans="1:6" s="49" customFormat="1">
      <c r="A3433" s="81"/>
      <c r="B3433" s="82"/>
      <c r="C3433" s="24"/>
      <c r="D3433" s="25"/>
      <c r="F3433" s="87">
        <f t="shared" si="26"/>
        <v>0</v>
      </c>
    </row>
    <row r="3434" spans="1:6" s="49" customFormat="1">
      <c r="A3434" s="81"/>
      <c r="B3434" s="82"/>
      <c r="C3434" s="24"/>
      <c r="D3434" s="25"/>
      <c r="F3434" s="87">
        <f t="shared" si="26"/>
        <v>0</v>
      </c>
    </row>
    <row r="3435" spans="1:6" s="49" customFormat="1">
      <c r="A3435" s="81"/>
      <c r="B3435" s="82"/>
      <c r="C3435" s="24"/>
      <c r="D3435" s="25"/>
      <c r="F3435" s="87">
        <f t="shared" si="26"/>
        <v>0</v>
      </c>
    </row>
    <row r="3436" spans="1:6" s="49" customFormat="1">
      <c r="A3436" s="81"/>
      <c r="B3436" s="82"/>
      <c r="C3436" s="24"/>
      <c r="D3436" s="25"/>
      <c r="F3436" s="87">
        <f t="shared" si="26"/>
        <v>0</v>
      </c>
    </row>
    <row r="3437" spans="1:6" s="49" customFormat="1">
      <c r="A3437" s="81"/>
      <c r="B3437" s="82"/>
      <c r="C3437" s="24"/>
      <c r="D3437" s="25"/>
      <c r="F3437" s="87">
        <f t="shared" si="26"/>
        <v>0</v>
      </c>
    </row>
    <row r="3438" spans="1:6" s="49" customFormat="1">
      <c r="A3438" s="81"/>
      <c r="B3438" s="82"/>
      <c r="C3438" s="24"/>
      <c r="D3438" s="25"/>
      <c r="F3438" s="87">
        <f t="shared" si="26"/>
        <v>0</v>
      </c>
    </row>
    <row r="3439" spans="1:6" s="49" customFormat="1">
      <c r="A3439" s="81"/>
      <c r="B3439" s="82"/>
      <c r="C3439" s="24"/>
      <c r="D3439" s="25"/>
      <c r="F3439" s="87">
        <f t="shared" si="26"/>
        <v>0</v>
      </c>
    </row>
    <row r="3440" spans="1:6" s="49" customFormat="1">
      <c r="A3440" s="81"/>
      <c r="B3440" s="82"/>
      <c r="C3440" s="24"/>
      <c r="D3440" s="25"/>
      <c r="F3440" s="87">
        <f t="shared" si="26"/>
        <v>0</v>
      </c>
    </row>
    <row r="3441" spans="1:6" s="49" customFormat="1">
      <c r="A3441" s="81"/>
      <c r="B3441" s="82"/>
      <c r="C3441" s="24"/>
      <c r="D3441" s="25"/>
      <c r="F3441" s="87">
        <f t="shared" si="26"/>
        <v>0</v>
      </c>
    </row>
    <row r="3442" spans="1:6" s="49" customFormat="1">
      <c r="A3442" s="81"/>
      <c r="B3442" s="82"/>
      <c r="C3442" s="24"/>
      <c r="D3442" s="25"/>
      <c r="F3442" s="87">
        <f t="shared" si="26"/>
        <v>0</v>
      </c>
    </row>
    <row r="3443" spans="1:6" s="49" customFormat="1">
      <c r="A3443" s="81"/>
      <c r="B3443" s="82"/>
      <c r="C3443" s="24"/>
      <c r="D3443" s="25"/>
      <c r="F3443" s="87">
        <f t="shared" si="26"/>
        <v>0</v>
      </c>
    </row>
    <row r="3444" spans="1:6" s="49" customFormat="1">
      <c r="A3444" s="81"/>
      <c r="B3444" s="82"/>
      <c r="C3444" s="24"/>
      <c r="D3444" s="25"/>
      <c r="F3444" s="87">
        <f t="shared" si="26"/>
        <v>0</v>
      </c>
    </row>
    <row r="3445" spans="1:6" s="49" customFormat="1">
      <c r="A3445" s="81"/>
      <c r="B3445" s="82"/>
      <c r="C3445" s="24"/>
      <c r="D3445" s="25"/>
      <c r="F3445" s="87">
        <f t="shared" si="26"/>
        <v>0</v>
      </c>
    </row>
    <row r="3446" spans="1:6" s="49" customFormat="1">
      <c r="A3446" s="81"/>
      <c r="B3446" s="82"/>
      <c r="C3446" s="24"/>
      <c r="D3446" s="25"/>
      <c r="F3446" s="87">
        <f t="shared" ref="F3446:F3509" si="27">E3446*D3446</f>
        <v>0</v>
      </c>
    </row>
    <row r="3447" spans="1:6" s="49" customFormat="1">
      <c r="A3447" s="81"/>
      <c r="B3447" s="82"/>
      <c r="C3447" s="24"/>
      <c r="D3447" s="25"/>
      <c r="F3447" s="87">
        <f t="shared" si="27"/>
        <v>0</v>
      </c>
    </row>
    <row r="3448" spans="1:6" s="49" customFormat="1">
      <c r="A3448" s="81"/>
      <c r="B3448" s="82"/>
      <c r="C3448" s="24"/>
      <c r="D3448" s="25"/>
      <c r="F3448" s="87">
        <f t="shared" si="27"/>
        <v>0</v>
      </c>
    </row>
    <row r="3449" spans="1:6" s="49" customFormat="1">
      <c r="A3449" s="81"/>
      <c r="B3449" s="82"/>
      <c r="C3449" s="24"/>
      <c r="D3449" s="25"/>
      <c r="F3449" s="87">
        <f t="shared" si="27"/>
        <v>0</v>
      </c>
    </row>
    <row r="3450" spans="1:6" s="49" customFormat="1">
      <c r="A3450" s="81"/>
      <c r="B3450" s="82"/>
      <c r="C3450" s="24"/>
      <c r="D3450" s="25"/>
      <c r="F3450" s="87">
        <f t="shared" si="27"/>
        <v>0</v>
      </c>
    </row>
    <row r="3451" spans="1:6" s="49" customFormat="1">
      <c r="A3451" s="81"/>
      <c r="B3451" s="82"/>
      <c r="C3451" s="24"/>
      <c r="D3451" s="25"/>
      <c r="F3451" s="87">
        <f t="shared" si="27"/>
        <v>0</v>
      </c>
    </row>
    <row r="3452" spans="1:6" s="49" customFormat="1">
      <c r="A3452" s="81"/>
      <c r="B3452" s="82"/>
      <c r="C3452" s="24"/>
      <c r="D3452" s="25"/>
      <c r="F3452" s="87">
        <f t="shared" si="27"/>
        <v>0</v>
      </c>
    </row>
    <row r="3453" spans="1:6" s="49" customFormat="1">
      <c r="A3453" s="81"/>
      <c r="B3453" s="82"/>
      <c r="C3453" s="24"/>
      <c r="D3453" s="25"/>
      <c r="F3453" s="87">
        <f t="shared" si="27"/>
        <v>0</v>
      </c>
    </row>
    <row r="3454" spans="1:6" s="49" customFormat="1">
      <c r="A3454" s="81"/>
      <c r="B3454" s="82"/>
      <c r="C3454" s="24"/>
      <c r="D3454" s="25"/>
      <c r="F3454" s="87">
        <f t="shared" si="27"/>
        <v>0</v>
      </c>
    </row>
    <row r="3455" spans="1:6" s="49" customFormat="1">
      <c r="A3455" s="81"/>
      <c r="B3455" s="82"/>
      <c r="C3455" s="24"/>
      <c r="D3455" s="25"/>
      <c r="F3455" s="87">
        <f t="shared" si="27"/>
        <v>0</v>
      </c>
    </row>
    <row r="3456" spans="1:6" s="49" customFormat="1">
      <c r="A3456" s="81"/>
      <c r="B3456" s="82"/>
      <c r="C3456" s="24"/>
      <c r="D3456" s="25"/>
      <c r="F3456" s="87">
        <f t="shared" si="27"/>
        <v>0</v>
      </c>
    </row>
    <row r="3457" spans="1:6" s="49" customFormat="1">
      <c r="A3457" s="81"/>
      <c r="B3457" s="82"/>
      <c r="C3457" s="24"/>
      <c r="D3457" s="25"/>
      <c r="F3457" s="87">
        <f t="shared" si="27"/>
        <v>0</v>
      </c>
    </row>
    <row r="3458" spans="1:6" s="49" customFormat="1">
      <c r="A3458" s="81"/>
      <c r="B3458" s="82"/>
      <c r="C3458" s="24"/>
      <c r="D3458" s="25"/>
      <c r="F3458" s="87">
        <f t="shared" si="27"/>
        <v>0</v>
      </c>
    </row>
    <row r="3459" spans="1:6" s="49" customFormat="1">
      <c r="A3459" s="81"/>
      <c r="B3459" s="82"/>
      <c r="C3459" s="24"/>
      <c r="D3459" s="25"/>
      <c r="F3459" s="87">
        <f t="shared" si="27"/>
        <v>0</v>
      </c>
    </row>
    <row r="3460" spans="1:6" s="49" customFormat="1">
      <c r="A3460" s="81"/>
      <c r="B3460" s="82"/>
      <c r="C3460" s="24"/>
      <c r="D3460" s="25"/>
      <c r="F3460" s="87">
        <f t="shared" si="27"/>
        <v>0</v>
      </c>
    </row>
    <row r="3461" spans="1:6" s="49" customFormat="1">
      <c r="A3461" s="81"/>
      <c r="B3461" s="82"/>
      <c r="C3461" s="24"/>
      <c r="D3461" s="25"/>
      <c r="F3461" s="87">
        <f t="shared" si="27"/>
        <v>0</v>
      </c>
    </row>
    <row r="3462" spans="1:6" s="49" customFormat="1">
      <c r="A3462" s="81"/>
      <c r="B3462" s="82"/>
      <c r="C3462" s="24"/>
      <c r="D3462" s="25"/>
      <c r="F3462" s="87">
        <f t="shared" si="27"/>
        <v>0</v>
      </c>
    </row>
    <row r="3463" spans="1:6" s="49" customFormat="1">
      <c r="A3463" s="81"/>
      <c r="B3463" s="82"/>
      <c r="C3463" s="24"/>
      <c r="D3463" s="25"/>
      <c r="F3463" s="87">
        <f t="shared" si="27"/>
        <v>0</v>
      </c>
    </row>
    <row r="3464" spans="1:6" s="49" customFormat="1">
      <c r="A3464" s="81"/>
      <c r="B3464" s="82"/>
      <c r="C3464" s="24"/>
      <c r="D3464" s="25"/>
      <c r="F3464" s="87">
        <f t="shared" si="27"/>
        <v>0</v>
      </c>
    </row>
    <row r="3465" spans="1:6" s="49" customFormat="1">
      <c r="A3465" s="81"/>
      <c r="B3465" s="82"/>
      <c r="C3465" s="24"/>
      <c r="D3465" s="25"/>
      <c r="F3465" s="87">
        <f t="shared" si="27"/>
        <v>0</v>
      </c>
    </row>
    <row r="3466" spans="1:6" s="49" customFormat="1">
      <c r="A3466" s="81"/>
      <c r="B3466" s="82"/>
      <c r="C3466" s="24"/>
      <c r="D3466" s="25"/>
      <c r="F3466" s="87">
        <f t="shared" si="27"/>
        <v>0</v>
      </c>
    </row>
    <row r="3467" spans="1:6" s="49" customFormat="1">
      <c r="A3467" s="81"/>
      <c r="B3467" s="82"/>
      <c r="C3467" s="24"/>
      <c r="D3467" s="25"/>
      <c r="F3467" s="87">
        <f t="shared" si="27"/>
        <v>0</v>
      </c>
    </row>
    <row r="3468" spans="1:6" s="49" customFormat="1">
      <c r="A3468" s="81"/>
      <c r="B3468" s="82"/>
      <c r="C3468" s="24"/>
      <c r="D3468" s="25"/>
      <c r="F3468" s="87">
        <f t="shared" si="27"/>
        <v>0</v>
      </c>
    </row>
    <row r="3469" spans="1:6" s="49" customFormat="1">
      <c r="A3469" s="81"/>
      <c r="B3469" s="82"/>
      <c r="C3469" s="24"/>
      <c r="D3469" s="25"/>
      <c r="F3469" s="87">
        <f t="shared" si="27"/>
        <v>0</v>
      </c>
    </row>
    <row r="3470" spans="1:6" s="49" customFormat="1">
      <c r="A3470" s="81"/>
      <c r="B3470" s="82"/>
      <c r="C3470" s="24"/>
      <c r="D3470" s="25"/>
      <c r="F3470" s="87">
        <f t="shared" si="27"/>
        <v>0</v>
      </c>
    </row>
    <row r="3471" spans="1:6" s="49" customFormat="1">
      <c r="A3471" s="81"/>
      <c r="B3471" s="82"/>
      <c r="C3471" s="24"/>
      <c r="D3471" s="25"/>
      <c r="F3471" s="87">
        <f t="shared" si="27"/>
        <v>0</v>
      </c>
    </row>
    <row r="3472" spans="1:6" s="49" customFormat="1">
      <c r="A3472" s="81"/>
      <c r="B3472" s="82"/>
      <c r="C3472" s="24"/>
      <c r="D3472" s="25"/>
      <c r="F3472" s="87">
        <f t="shared" si="27"/>
        <v>0</v>
      </c>
    </row>
    <row r="3473" spans="1:6" s="49" customFormat="1">
      <c r="A3473" s="81"/>
      <c r="B3473" s="82"/>
      <c r="C3473" s="24"/>
      <c r="D3473" s="25"/>
      <c r="F3473" s="87">
        <f t="shared" si="27"/>
        <v>0</v>
      </c>
    </row>
    <row r="3474" spans="1:6" s="49" customFormat="1">
      <c r="A3474" s="81"/>
      <c r="B3474" s="82"/>
      <c r="C3474" s="24"/>
      <c r="D3474" s="25"/>
      <c r="F3474" s="87">
        <f t="shared" si="27"/>
        <v>0</v>
      </c>
    </row>
    <row r="3475" spans="1:6" s="49" customFormat="1">
      <c r="A3475" s="81"/>
      <c r="B3475" s="82"/>
      <c r="C3475" s="24"/>
      <c r="D3475" s="25"/>
      <c r="F3475" s="87">
        <f t="shared" si="27"/>
        <v>0</v>
      </c>
    </row>
    <row r="3476" spans="1:6" s="49" customFormat="1">
      <c r="A3476" s="81"/>
      <c r="B3476" s="82"/>
      <c r="C3476" s="24"/>
      <c r="D3476" s="25"/>
      <c r="F3476" s="87">
        <f t="shared" si="27"/>
        <v>0</v>
      </c>
    </row>
    <row r="3477" spans="1:6" s="49" customFormat="1">
      <c r="A3477" s="81"/>
      <c r="B3477" s="82"/>
      <c r="C3477" s="24"/>
      <c r="D3477" s="25"/>
      <c r="F3477" s="87">
        <f t="shared" si="27"/>
        <v>0</v>
      </c>
    </row>
    <row r="3478" spans="1:6" s="49" customFormat="1">
      <c r="A3478" s="81"/>
      <c r="B3478" s="82"/>
      <c r="C3478" s="24"/>
      <c r="D3478" s="25"/>
      <c r="F3478" s="87">
        <f t="shared" si="27"/>
        <v>0</v>
      </c>
    </row>
    <row r="3479" spans="1:6" s="49" customFormat="1">
      <c r="A3479" s="81"/>
      <c r="B3479" s="82"/>
      <c r="C3479" s="24"/>
      <c r="D3479" s="25"/>
      <c r="F3479" s="87">
        <f t="shared" si="27"/>
        <v>0</v>
      </c>
    </row>
    <row r="3480" spans="1:6" s="49" customFormat="1">
      <c r="A3480" s="81"/>
      <c r="B3480" s="82"/>
      <c r="C3480" s="24"/>
      <c r="D3480" s="25"/>
      <c r="F3480" s="87">
        <f t="shared" si="27"/>
        <v>0</v>
      </c>
    </row>
    <row r="3481" spans="1:6" s="49" customFormat="1">
      <c r="A3481" s="81"/>
      <c r="B3481" s="82"/>
      <c r="C3481" s="24"/>
      <c r="D3481" s="25"/>
      <c r="F3481" s="87">
        <f t="shared" si="27"/>
        <v>0</v>
      </c>
    </row>
    <row r="3482" spans="1:6" s="49" customFormat="1">
      <c r="A3482" s="81"/>
      <c r="B3482" s="82"/>
      <c r="C3482" s="24"/>
      <c r="D3482" s="25"/>
      <c r="F3482" s="87">
        <f t="shared" si="27"/>
        <v>0</v>
      </c>
    </row>
    <row r="3483" spans="1:6" s="49" customFormat="1">
      <c r="A3483" s="81"/>
      <c r="B3483" s="82"/>
      <c r="C3483" s="24"/>
      <c r="D3483" s="25"/>
      <c r="F3483" s="87">
        <f t="shared" si="27"/>
        <v>0</v>
      </c>
    </row>
    <row r="3484" spans="1:6" s="49" customFormat="1">
      <c r="A3484" s="81"/>
      <c r="B3484" s="82"/>
      <c r="C3484" s="24"/>
      <c r="D3484" s="25"/>
      <c r="F3484" s="87">
        <f t="shared" si="27"/>
        <v>0</v>
      </c>
    </row>
    <row r="3485" spans="1:6" s="49" customFormat="1">
      <c r="A3485" s="81"/>
      <c r="B3485" s="82"/>
      <c r="C3485" s="24"/>
      <c r="D3485" s="25"/>
      <c r="F3485" s="87">
        <f t="shared" si="27"/>
        <v>0</v>
      </c>
    </row>
    <row r="3486" spans="1:6" s="49" customFormat="1">
      <c r="A3486" s="81"/>
      <c r="B3486" s="82"/>
      <c r="C3486" s="24"/>
      <c r="D3486" s="25"/>
      <c r="F3486" s="87">
        <f t="shared" si="27"/>
        <v>0</v>
      </c>
    </row>
    <row r="3487" spans="1:6" s="49" customFormat="1">
      <c r="A3487" s="81"/>
      <c r="B3487" s="82"/>
      <c r="C3487" s="24"/>
      <c r="D3487" s="25"/>
      <c r="F3487" s="87">
        <f t="shared" si="27"/>
        <v>0</v>
      </c>
    </row>
    <row r="3488" spans="1:6" s="49" customFormat="1">
      <c r="A3488" s="81"/>
      <c r="B3488" s="82"/>
      <c r="C3488" s="24"/>
      <c r="D3488" s="25"/>
      <c r="F3488" s="87">
        <f t="shared" si="27"/>
        <v>0</v>
      </c>
    </row>
    <row r="3489" spans="1:6" s="49" customFormat="1">
      <c r="A3489" s="81"/>
      <c r="B3489" s="82"/>
      <c r="C3489" s="24"/>
      <c r="D3489" s="25"/>
      <c r="F3489" s="87">
        <f t="shared" si="27"/>
        <v>0</v>
      </c>
    </row>
    <row r="3490" spans="1:6" s="49" customFormat="1">
      <c r="A3490" s="81"/>
      <c r="B3490" s="82"/>
      <c r="C3490" s="24"/>
      <c r="D3490" s="25"/>
      <c r="F3490" s="87">
        <f t="shared" si="27"/>
        <v>0</v>
      </c>
    </row>
    <row r="3491" spans="1:6" s="49" customFormat="1">
      <c r="A3491" s="81"/>
      <c r="B3491" s="82"/>
      <c r="C3491" s="24"/>
      <c r="D3491" s="25"/>
      <c r="F3491" s="87">
        <f t="shared" si="27"/>
        <v>0</v>
      </c>
    </row>
    <row r="3492" spans="1:6" s="49" customFormat="1">
      <c r="A3492" s="81"/>
      <c r="B3492" s="82"/>
      <c r="C3492" s="24"/>
      <c r="D3492" s="25"/>
      <c r="F3492" s="87">
        <f t="shared" si="27"/>
        <v>0</v>
      </c>
    </row>
    <row r="3493" spans="1:6" s="49" customFormat="1">
      <c r="A3493" s="81"/>
      <c r="B3493" s="82"/>
      <c r="C3493" s="24"/>
      <c r="D3493" s="25"/>
      <c r="F3493" s="87">
        <f t="shared" si="27"/>
        <v>0</v>
      </c>
    </row>
    <row r="3494" spans="1:6" s="49" customFormat="1">
      <c r="A3494" s="81"/>
      <c r="B3494" s="82"/>
      <c r="C3494" s="24"/>
      <c r="D3494" s="25"/>
      <c r="F3494" s="87">
        <f t="shared" si="27"/>
        <v>0</v>
      </c>
    </row>
    <row r="3495" spans="1:6" s="49" customFormat="1">
      <c r="A3495" s="81"/>
      <c r="B3495" s="82"/>
      <c r="C3495" s="24"/>
      <c r="D3495" s="25"/>
      <c r="F3495" s="87">
        <f t="shared" si="27"/>
        <v>0</v>
      </c>
    </row>
    <row r="3496" spans="1:6" s="49" customFormat="1">
      <c r="A3496" s="81"/>
      <c r="B3496" s="82"/>
      <c r="C3496" s="24"/>
      <c r="D3496" s="25"/>
      <c r="F3496" s="87">
        <f t="shared" si="27"/>
        <v>0</v>
      </c>
    </row>
    <row r="3497" spans="1:6" s="49" customFormat="1">
      <c r="A3497" s="81"/>
      <c r="B3497" s="82"/>
      <c r="C3497" s="24"/>
      <c r="D3497" s="25"/>
      <c r="F3497" s="87">
        <f t="shared" si="27"/>
        <v>0</v>
      </c>
    </row>
    <row r="3498" spans="1:6" s="49" customFormat="1">
      <c r="A3498" s="81"/>
      <c r="B3498" s="82"/>
      <c r="C3498" s="24"/>
      <c r="D3498" s="25"/>
      <c r="F3498" s="87">
        <f t="shared" si="27"/>
        <v>0</v>
      </c>
    </row>
    <row r="3499" spans="1:6" s="49" customFormat="1">
      <c r="A3499" s="81"/>
      <c r="B3499" s="82"/>
      <c r="C3499" s="24"/>
      <c r="D3499" s="25"/>
      <c r="F3499" s="87">
        <f t="shared" si="27"/>
        <v>0</v>
      </c>
    </row>
    <row r="3500" spans="1:6" s="49" customFormat="1">
      <c r="A3500" s="81"/>
      <c r="B3500" s="82"/>
      <c r="C3500" s="24"/>
      <c r="D3500" s="25"/>
      <c r="F3500" s="87">
        <f t="shared" si="27"/>
        <v>0</v>
      </c>
    </row>
    <row r="3501" spans="1:6" s="49" customFormat="1">
      <c r="A3501" s="81"/>
      <c r="B3501" s="82"/>
      <c r="C3501" s="24"/>
      <c r="D3501" s="25"/>
      <c r="F3501" s="87">
        <f t="shared" si="27"/>
        <v>0</v>
      </c>
    </row>
    <row r="3502" spans="1:6" s="49" customFormat="1">
      <c r="A3502" s="81"/>
      <c r="B3502" s="82"/>
      <c r="C3502" s="24"/>
      <c r="D3502" s="25"/>
      <c r="F3502" s="87">
        <f t="shared" si="27"/>
        <v>0</v>
      </c>
    </row>
    <row r="3503" spans="1:6" s="49" customFormat="1">
      <c r="A3503" s="81"/>
      <c r="B3503" s="82"/>
      <c r="C3503" s="24"/>
      <c r="D3503" s="25"/>
      <c r="F3503" s="87">
        <f t="shared" si="27"/>
        <v>0</v>
      </c>
    </row>
    <row r="3504" spans="1:6" s="49" customFormat="1">
      <c r="A3504" s="81"/>
      <c r="B3504" s="82"/>
      <c r="C3504" s="24"/>
      <c r="D3504" s="25"/>
      <c r="F3504" s="87">
        <f t="shared" si="27"/>
        <v>0</v>
      </c>
    </row>
    <row r="3505" spans="1:6" s="49" customFormat="1">
      <c r="A3505" s="81"/>
      <c r="B3505" s="82"/>
      <c r="C3505" s="24"/>
      <c r="D3505" s="25"/>
      <c r="F3505" s="87">
        <f t="shared" si="27"/>
        <v>0</v>
      </c>
    </row>
    <row r="3506" spans="1:6" s="49" customFormat="1">
      <c r="A3506" s="81"/>
      <c r="B3506" s="82"/>
      <c r="C3506" s="24"/>
      <c r="D3506" s="25"/>
      <c r="F3506" s="87">
        <f t="shared" si="27"/>
        <v>0</v>
      </c>
    </row>
    <row r="3507" spans="1:6" s="49" customFormat="1">
      <c r="A3507" s="81"/>
      <c r="B3507" s="82"/>
      <c r="C3507" s="24"/>
      <c r="D3507" s="25"/>
      <c r="F3507" s="87">
        <f t="shared" si="27"/>
        <v>0</v>
      </c>
    </row>
    <row r="3508" spans="1:6" s="49" customFormat="1">
      <c r="A3508" s="81"/>
      <c r="B3508" s="82"/>
      <c r="C3508" s="24"/>
      <c r="D3508" s="25"/>
      <c r="F3508" s="87">
        <f t="shared" si="27"/>
        <v>0</v>
      </c>
    </row>
    <row r="3509" spans="1:6" s="49" customFormat="1">
      <c r="A3509" s="81"/>
      <c r="B3509" s="82"/>
      <c r="C3509" s="24"/>
      <c r="D3509" s="25"/>
      <c r="F3509" s="87">
        <f t="shared" si="27"/>
        <v>0</v>
      </c>
    </row>
    <row r="3510" spans="1:6" s="49" customFormat="1">
      <c r="A3510" s="81"/>
      <c r="B3510" s="82"/>
      <c r="C3510" s="24"/>
      <c r="D3510" s="25"/>
      <c r="F3510" s="87">
        <f t="shared" ref="F3510:F3573" si="28">E3510*D3510</f>
        <v>0</v>
      </c>
    </row>
    <row r="3511" spans="1:6" s="49" customFormat="1">
      <c r="A3511" s="81"/>
      <c r="B3511" s="82"/>
      <c r="C3511" s="24"/>
      <c r="D3511" s="25"/>
      <c r="F3511" s="87">
        <f t="shared" si="28"/>
        <v>0</v>
      </c>
    </row>
    <row r="3512" spans="1:6" s="49" customFormat="1">
      <c r="A3512" s="81"/>
      <c r="B3512" s="82"/>
      <c r="C3512" s="24"/>
      <c r="D3512" s="25"/>
      <c r="F3512" s="87">
        <f t="shared" si="28"/>
        <v>0</v>
      </c>
    </row>
    <row r="3513" spans="1:6" s="49" customFormat="1">
      <c r="A3513" s="81"/>
      <c r="B3513" s="82"/>
      <c r="C3513" s="24"/>
      <c r="D3513" s="25"/>
      <c r="F3513" s="87">
        <f t="shared" si="28"/>
        <v>0</v>
      </c>
    </row>
    <row r="3514" spans="1:6" s="49" customFormat="1">
      <c r="A3514" s="81"/>
      <c r="B3514" s="82"/>
      <c r="C3514" s="24"/>
      <c r="D3514" s="25"/>
      <c r="F3514" s="87">
        <f t="shared" si="28"/>
        <v>0</v>
      </c>
    </row>
    <row r="3515" spans="1:6" s="49" customFormat="1">
      <c r="A3515" s="81"/>
      <c r="B3515" s="82"/>
      <c r="C3515" s="24"/>
      <c r="D3515" s="25"/>
      <c r="F3515" s="87">
        <f t="shared" si="28"/>
        <v>0</v>
      </c>
    </row>
    <row r="3516" spans="1:6" s="49" customFormat="1">
      <c r="A3516" s="81"/>
      <c r="B3516" s="82"/>
      <c r="C3516" s="24"/>
      <c r="D3516" s="25"/>
      <c r="F3516" s="87">
        <f t="shared" si="28"/>
        <v>0</v>
      </c>
    </row>
    <row r="3517" spans="1:6" s="49" customFormat="1">
      <c r="A3517" s="81"/>
      <c r="B3517" s="82"/>
      <c r="C3517" s="24"/>
      <c r="D3517" s="25"/>
      <c r="F3517" s="87">
        <f t="shared" si="28"/>
        <v>0</v>
      </c>
    </row>
    <row r="3518" spans="1:6" s="49" customFormat="1">
      <c r="A3518" s="81"/>
      <c r="B3518" s="82"/>
      <c r="C3518" s="24"/>
      <c r="D3518" s="25"/>
      <c r="F3518" s="87">
        <f t="shared" si="28"/>
        <v>0</v>
      </c>
    </row>
    <row r="3519" spans="1:6" s="49" customFormat="1">
      <c r="A3519" s="81"/>
      <c r="B3519" s="82"/>
      <c r="C3519" s="24"/>
      <c r="D3519" s="25"/>
      <c r="F3519" s="87">
        <f t="shared" si="28"/>
        <v>0</v>
      </c>
    </row>
    <row r="3520" spans="1:6" s="49" customFormat="1">
      <c r="A3520" s="81"/>
      <c r="B3520" s="82"/>
      <c r="C3520" s="24"/>
      <c r="D3520" s="25"/>
      <c r="F3520" s="87">
        <f t="shared" si="28"/>
        <v>0</v>
      </c>
    </row>
    <row r="3521" spans="1:6" s="49" customFormat="1">
      <c r="A3521" s="81"/>
      <c r="B3521" s="82"/>
      <c r="C3521" s="24"/>
      <c r="D3521" s="25"/>
      <c r="F3521" s="87">
        <f t="shared" si="28"/>
        <v>0</v>
      </c>
    </row>
    <row r="3522" spans="1:6" s="49" customFormat="1">
      <c r="A3522" s="81"/>
      <c r="B3522" s="82"/>
      <c r="C3522" s="24"/>
      <c r="D3522" s="25"/>
      <c r="F3522" s="87">
        <f t="shared" si="28"/>
        <v>0</v>
      </c>
    </row>
    <row r="3523" spans="1:6" s="49" customFormat="1">
      <c r="A3523" s="81"/>
      <c r="B3523" s="82"/>
      <c r="C3523" s="24"/>
      <c r="D3523" s="25"/>
      <c r="F3523" s="87">
        <f t="shared" si="28"/>
        <v>0</v>
      </c>
    </row>
    <row r="3524" spans="1:6" s="49" customFormat="1">
      <c r="A3524" s="81"/>
      <c r="B3524" s="82"/>
      <c r="C3524" s="24"/>
      <c r="D3524" s="25"/>
      <c r="F3524" s="87">
        <f t="shared" si="28"/>
        <v>0</v>
      </c>
    </row>
    <row r="3525" spans="1:6" s="49" customFormat="1">
      <c r="A3525" s="81"/>
      <c r="B3525" s="82"/>
      <c r="C3525" s="24"/>
      <c r="D3525" s="25"/>
      <c r="F3525" s="87">
        <f t="shared" si="28"/>
        <v>0</v>
      </c>
    </row>
    <row r="3526" spans="1:6" s="49" customFormat="1">
      <c r="A3526" s="81"/>
      <c r="B3526" s="82"/>
      <c r="C3526" s="24"/>
      <c r="D3526" s="25"/>
      <c r="F3526" s="87">
        <f t="shared" si="28"/>
        <v>0</v>
      </c>
    </row>
    <row r="3527" spans="1:6" s="49" customFormat="1">
      <c r="A3527" s="81"/>
      <c r="B3527" s="82"/>
      <c r="C3527" s="24"/>
      <c r="D3527" s="25"/>
      <c r="F3527" s="87">
        <f t="shared" si="28"/>
        <v>0</v>
      </c>
    </row>
    <row r="3528" spans="1:6" s="49" customFormat="1">
      <c r="A3528" s="81"/>
      <c r="B3528" s="82"/>
      <c r="C3528" s="24"/>
      <c r="D3528" s="25"/>
      <c r="F3528" s="87">
        <f t="shared" si="28"/>
        <v>0</v>
      </c>
    </row>
    <row r="3529" spans="1:6" s="49" customFormat="1">
      <c r="A3529" s="81"/>
      <c r="B3529" s="82"/>
      <c r="C3529" s="24"/>
      <c r="D3529" s="25"/>
      <c r="F3529" s="87">
        <f t="shared" si="28"/>
        <v>0</v>
      </c>
    </row>
    <row r="3530" spans="1:6" s="49" customFormat="1">
      <c r="A3530" s="81"/>
      <c r="B3530" s="82"/>
      <c r="C3530" s="24"/>
      <c r="D3530" s="25"/>
      <c r="F3530" s="87">
        <f t="shared" si="28"/>
        <v>0</v>
      </c>
    </row>
    <row r="3531" spans="1:6" s="49" customFormat="1">
      <c r="A3531" s="81"/>
      <c r="B3531" s="82"/>
      <c r="C3531" s="24"/>
      <c r="D3531" s="25"/>
      <c r="F3531" s="87">
        <f t="shared" si="28"/>
        <v>0</v>
      </c>
    </row>
    <row r="3532" spans="1:6" s="49" customFormat="1">
      <c r="A3532" s="81"/>
      <c r="B3532" s="82"/>
      <c r="C3532" s="24"/>
      <c r="D3532" s="25"/>
      <c r="F3532" s="87">
        <f t="shared" si="28"/>
        <v>0</v>
      </c>
    </row>
    <row r="3533" spans="1:6" s="49" customFormat="1">
      <c r="A3533" s="81"/>
      <c r="B3533" s="82"/>
      <c r="C3533" s="24"/>
      <c r="D3533" s="25"/>
      <c r="F3533" s="87">
        <f t="shared" si="28"/>
        <v>0</v>
      </c>
    </row>
    <row r="3534" spans="1:6" s="49" customFormat="1">
      <c r="A3534" s="81"/>
      <c r="B3534" s="82"/>
      <c r="C3534" s="24"/>
      <c r="D3534" s="25"/>
      <c r="F3534" s="87">
        <f t="shared" si="28"/>
        <v>0</v>
      </c>
    </row>
    <row r="3535" spans="1:6" s="49" customFormat="1">
      <c r="A3535" s="81"/>
      <c r="B3535" s="82"/>
      <c r="C3535" s="24"/>
      <c r="D3535" s="25"/>
      <c r="F3535" s="87">
        <f t="shared" si="28"/>
        <v>0</v>
      </c>
    </row>
    <row r="3536" spans="1:6" s="49" customFormat="1">
      <c r="A3536" s="81"/>
      <c r="B3536" s="82"/>
      <c r="C3536" s="24"/>
      <c r="D3536" s="25"/>
      <c r="F3536" s="87">
        <f t="shared" si="28"/>
        <v>0</v>
      </c>
    </row>
    <row r="3537" spans="1:6" s="49" customFormat="1">
      <c r="A3537" s="81"/>
      <c r="B3537" s="82"/>
      <c r="C3537" s="24"/>
      <c r="D3537" s="25"/>
      <c r="F3537" s="87">
        <f t="shared" si="28"/>
        <v>0</v>
      </c>
    </row>
    <row r="3538" spans="1:6" s="49" customFormat="1">
      <c r="A3538" s="81"/>
      <c r="B3538" s="82"/>
      <c r="C3538" s="24"/>
      <c r="D3538" s="25"/>
      <c r="F3538" s="87">
        <f t="shared" si="28"/>
        <v>0</v>
      </c>
    </row>
    <row r="3539" spans="1:6" s="49" customFormat="1">
      <c r="A3539" s="81"/>
      <c r="B3539" s="82"/>
      <c r="C3539" s="24"/>
      <c r="D3539" s="25"/>
      <c r="F3539" s="87">
        <f t="shared" si="28"/>
        <v>0</v>
      </c>
    </row>
    <row r="3540" spans="1:6" s="49" customFormat="1">
      <c r="A3540" s="81"/>
      <c r="B3540" s="82"/>
      <c r="C3540" s="24"/>
      <c r="D3540" s="25"/>
      <c r="F3540" s="87">
        <f t="shared" si="28"/>
        <v>0</v>
      </c>
    </row>
    <row r="3541" spans="1:6" s="49" customFormat="1">
      <c r="A3541" s="81"/>
      <c r="B3541" s="82"/>
      <c r="C3541" s="24"/>
      <c r="D3541" s="25"/>
      <c r="F3541" s="87">
        <f t="shared" si="28"/>
        <v>0</v>
      </c>
    </row>
    <row r="3542" spans="1:6" s="49" customFormat="1">
      <c r="A3542" s="81"/>
      <c r="B3542" s="82"/>
      <c r="C3542" s="24"/>
      <c r="D3542" s="25"/>
      <c r="F3542" s="87">
        <f t="shared" si="28"/>
        <v>0</v>
      </c>
    </row>
    <row r="3543" spans="1:6" s="49" customFormat="1">
      <c r="A3543" s="81"/>
      <c r="B3543" s="82"/>
      <c r="C3543" s="24"/>
      <c r="D3543" s="25"/>
      <c r="F3543" s="87">
        <f t="shared" si="28"/>
        <v>0</v>
      </c>
    </row>
    <row r="3544" spans="1:6" s="49" customFormat="1">
      <c r="A3544" s="81"/>
      <c r="B3544" s="82"/>
      <c r="C3544" s="24"/>
      <c r="D3544" s="25"/>
      <c r="F3544" s="87">
        <f t="shared" si="28"/>
        <v>0</v>
      </c>
    </row>
    <row r="3545" spans="1:6" s="49" customFormat="1">
      <c r="A3545" s="81"/>
      <c r="B3545" s="82"/>
      <c r="C3545" s="24"/>
      <c r="D3545" s="25"/>
      <c r="F3545" s="87">
        <f t="shared" si="28"/>
        <v>0</v>
      </c>
    </row>
    <row r="3546" spans="1:6" s="49" customFormat="1">
      <c r="A3546" s="81"/>
      <c r="B3546" s="82"/>
      <c r="C3546" s="24"/>
      <c r="D3546" s="25"/>
      <c r="F3546" s="87">
        <f t="shared" si="28"/>
        <v>0</v>
      </c>
    </row>
    <row r="3547" spans="1:6" s="49" customFormat="1">
      <c r="A3547" s="81"/>
      <c r="B3547" s="82"/>
      <c r="C3547" s="24"/>
      <c r="D3547" s="25"/>
      <c r="F3547" s="87">
        <f t="shared" si="28"/>
        <v>0</v>
      </c>
    </row>
    <row r="3548" spans="1:6" s="49" customFormat="1">
      <c r="A3548" s="81"/>
      <c r="B3548" s="82"/>
      <c r="C3548" s="24"/>
      <c r="D3548" s="25"/>
      <c r="F3548" s="87">
        <f t="shared" si="28"/>
        <v>0</v>
      </c>
    </row>
    <row r="3549" spans="1:6" s="49" customFormat="1">
      <c r="A3549" s="81"/>
      <c r="B3549" s="82"/>
      <c r="C3549" s="24"/>
      <c r="D3549" s="25"/>
      <c r="F3549" s="87">
        <f t="shared" si="28"/>
        <v>0</v>
      </c>
    </row>
    <row r="3550" spans="1:6" s="49" customFormat="1">
      <c r="A3550" s="81"/>
      <c r="B3550" s="82"/>
      <c r="C3550" s="24"/>
      <c r="D3550" s="25"/>
      <c r="F3550" s="87">
        <f t="shared" si="28"/>
        <v>0</v>
      </c>
    </row>
    <row r="3551" spans="1:6" s="49" customFormat="1">
      <c r="A3551" s="81"/>
      <c r="B3551" s="82"/>
      <c r="C3551" s="24"/>
      <c r="D3551" s="25"/>
      <c r="F3551" s="87">
        <f t="shared" si="28"/>
        <v>0</v>
      </c>
    </row>
    <row r="3552" spans="1:6" s="49" customFormat="1">
      <c r="A3552" s="81"/>
      <c r="B3552" s="82"/>
      <c r="C3552" s="24"/>
      <c r="D3552" s="25"/>
      <c r="F3552" s="87">
        <f t="shared" si="28"/>
        <v>0</v>
      </c>
    </row>
    <row r="3553" spans="1:6" s="49" customFormat="1">
      <c r="A3553" s="81"/>
      <c r="B3553" s="82"/>
      <c r="C3553" s="24"/>
      <c r="D3553" s="25"/>
      <c r="F3553" s="87">
        <f t="shared" si="28"/>
        <v>0</v>
      </c>
    </row>
    <row r="3554" spans="1:6" s="49" customFormat="1">
      <c r="A3554" s="81"/>
      <c r="B3554" s="82"/>
      <c r="C3554" s="24"/>
      <c r="D3554" s="25"/>
      <c r="F3554" s="87">
        <f t="shared" si="28"/>
        <v>0</v>
      </c>
    </row>
    <row r="3555" spans="1:6" s="49" customFormat="1">
      <c r="A3555" s="81"/>
      <c r="B3555" s="82"/>
      <c r="C3555" s="24"/>
      <c r="D3555" s="25"/>
      <c r="F3555" s="87">
        <f t="shared" si="28"/>
        <v>0</v>
      </c>
    </row>
    <row r="3556" spans="1:6" s="49" customFormat="1">
      <c r="A3556" s="81"/>
      <c r="B3556" s="82"/>
      <c r="C3556" s="24"/>
      <c r="D3556" s="25"/>
      <c r="F3556" s="87">
        <f t="shared" si="28"/>
        <v>0</v>
      </c>
    </row>
    <row r="3557" spans="1:6" s="49" customFormat="1">
      <c r="A3557" s="81"/>
      <c r="B3557" s="82"/>
      <c r="C3557" s="24"/>
      <c r="D3557" s="25"/>
      <c r="F3557" s="87">
        <f t="shared" si="28"/>
        <v>0</v>
      </c>
    </row>
    <row r="3558" spans="1:6" s="49" customFormat="1">
      <c r="A3558" s="81"/>
      <c r="B3558" s="82"/>
      <c r="C3558" s="24"/>
      <c r="D3558" s="25"/>
      <c r="F3558" s="87">
        <f t="shared" si="28"/>
        <v>0</v>
      </c>
    </row>
    <row r="3559" spans="1:6" s="49" customFormat="1">
      <c r="A3559" s="81"/>
      <c r="B3559" s="82"/>
      <c r="C3559" s="24"/>
      <c r="D3559" s="25"/>
      <c r="F3559" s="87">
        <f t="shared" si="28"/>
        <v>0</v>
      </c>
    </row>
    <row r="3560" spans="1:6" s="49" customFormat="1">
      <c r="A3560" s="81"/>
      <c r="B3560" s="82"/>
      <c r="C3560" s="24"/>
      <c r="D3560" s="25"/>
      <c r="F3560" s="87">
        <f t="shared" si="28"/>
        <v>0</v>
      </c>
    </row>
    <row r="3561" spans="1:6" s="49" customFormat="1">
      <c r="A3561" s="81"/>
      <c r="B3561" s="82"/>
      <c r="C3561" s="24"/>
      <c r="D3561" s="25"/>
      <c r="F3561" s="87">
        <f t="shared" si="28"/>
        <v>0</v>
      </c>
    </row>
    <row r="3562" spans="1:6" s="49" customFormat="1">
      <c r="A3562" s="81"/>
      <c r="B3562" s="82"/>
      <c r="C3562" s="24"/>
      <c r="D3562" s="25"/>
      <c r="F3562" s="87">
        <f t="shared" si="28"/>
        <v>0</v>
      </c>
    </row>
    <row r="3563" spans="1:6" s="49" customFormat="1">
      <c r="A3563" s="81"/>
      <c r="B3563" s="82"/>
      <c r="C3563" s="24"/>
      <c r="D3563" s="25"/>
      <c r="F3563" s="87">
        <f t="shared" si="28"/>
        <v>0</v>
      </c>
    </row>
    <row r="3564" spans="1:6" s="49" customFormat="1">
      <c r="A3564" s="81"/>
      <c r="B3564" s="82"/>
      <c r="C3564" s="24"/>
      <c r="D3564" s="25"/>
      <c r="F3564" s="87">
        <f t="shared" si="28"/>
        <v>0</v>
      </c>
    </row>
    <row r="3565" spans="1:6" s="49" customFormat="1">
      <c r="A3565" s="81"/>
      <c r="B3565" s="82"/>
      <c r="C3565" s="24"/>
      <c r="D3565" s="25"/>
      <c r="F3565" s="87">
        <f t="shared" si="28"/>
        <v>0</v>
      </c>
    </row>
    <row r="3566" spans="1:6" s="49" customFormat="1">
      <c r="A3566" s="81"/>
      <c r="B3566" s="82"/>
      <c r="C3566" s="24"/>
      <c r="D3566" s="25"/>
      <c r="F3566" s="87">
        <f t="shared" si="28"/>
        <v>0</v>
      </c>
    </row>
    <row r="3567" spans="1:6" s="49" customFormat="1">
      <c r="A3567" s="81"/>
      <c r="B3567" s="82"/>
      <c r="C3567" s="24"/>
      <c r="D3567" s="25"/>
      <c r="F3567" s="87">
        <f t="shared" si="28"/>
        <v>0</v>
      </c>
    </row>
    <row r="3568" spans="1:6" s="49" customFormat="1">
      <c r="A3568" s="81"/>
      <c r="B3568" s="82"/>
      <c r="C3568" s="24"/>
      <c r="D3568" s="25"/>
      <c r="F3568" s="87">
        <f t="shared" si="28"/>
        <v>0</v>
      </c>
    </row>
    <row r="3569" spans="1:6" s="49" customFormat="1">
      <c r="A3569" s="81"/>
      <c r="B3569" s="82"/>
      <c r="C3569" s="24"/>
      <c r="D3569" s="25"/>
      <c r="F3569" s="87">
        <f t="shared" si="28"/>
        <v>0</v>
      </c>
    </row>
    <row r="3570" spans="1:6" s="49" customFormat="1">
      <c r="A3570" s="81"/>
      <c r="B3570" s="82"/>
      <c r="C3570" s="24"/>
      <c r="D3570" s="25"/>
      <c r="F3570" s="87">
        <f t="shared" si="28"/>
        <v>0</v>
      </c>
    </row>
    <row r="3571" spans="1:6" s="49" customFormat="1">
      <c r="A3571" s="81"/>
      <c r="B3571" s="82"/>
      <c r="C3571" s="24"/>
      <c r="D3571" s="25"/>
      <c r="F3571" s="87">
        <f t="shared" si="28"/>
        <v>0</v>
      </c>
    </row>
    <row r="3572" spans="1:6" s="49" customFormat="1">
      <c r="A3572" s="81"/>
      <c r="B3572" s="82"/>
      <c r="C3572" s="24"/>
      <c r="D3572" s="25"/>
      <c r="F3572" s="87">
        <f t="shared" si="28"/>
        <v>0</v>
      </c>
    </row>
    <row r="3573" spans="1:6" s="49" customFormat="1">
      <c r="A3573" s="81"/>
      <c r="B3573" s="82"/>
      <c r="C3573" s="24"/>
      <c r="D3573" s="25"/>
      <c r="F3573" s="87">
        <f t="shared" si="28"/>
        <v>0</v>
      </c>
    </row>
    <row r="3574" spans="1:6" s="49" customFormat="1">
      <c r="A3574" s="81"/>
      <c r="B3574" s="82"/>
      <c r="C3574" s="24"/>
      <c r="D3574" s="25"/>
      <c r="F3574" s="87">
        <f t="shared" ref="F3574:F3637" si="29">E3574*D3574</f>
        <v>0</v>
      </c>
    </row>
    <row r="3575" spans="1:6" s="49" customFormat="1">
      <c r="A3575" s="81"/>
      <c r="B3575" s="82"/>
      <c r="C3575" s="24"/>
      <c r="D3575" s="25"/>
      <c r="F3575" s="87">
        <f t="shared" si="29"/>
        <v>0</v>
      </c>
    </row>
    <row r="3576" spans="1:6" s="49" customFormat="1">
      <c r="A3576" s="81"/>
      <c r="B3576" s="82"/>
      <c r="C3576" s="24"/>
      <c r="D3576" s="25"/>
      <c r="F3576" s="87">
        <f t="shared" si="29"/>
        <v>0</v>
      </c>
    </row>
    <row r="3577" spans="1:6" s="49" customFormat="1">
      <c r="A3577" s="81"/>
      <c r="B3577" s="82"/>
      <c r="C3577" s="24"/>
      <c r="D3577" s="25"/>
      <c r="F3577" s="87">
        <f t="shared" si="29"/>
        <v>0</v>
      </c>
    </row>
    <row r="3578" spans="1:6" s="49" customFormat="1">
      <c r="A3578" s="81"/>
      <c r="B3578" s="82"/>
      <c r="C3578" s="24"/>
      <c r="D3578" s="25"/>
      <c r="F3578" s="87">
        <f t="shared" si="29"/>
        <v>0</v>
      </c>
    </row>
    <row r="3579" spans="1:6" s="49" customFormat="1">
      <c r="A3579" s="81"/>
      <c r="B3579" s="82"/>
      <c r="C3579" s="24"/>
      <c r="D3579" s="25"/>
      <c r="F3579" s="87">
        <f t="shared" si="29"/>
        <v>0</v>
      </c>
    </row>
    <row r="3580" spans="1:6" s="49" customFormat="1">
      <c r="A3580" s="81"/>
      <c r="B3580" s="82"/>
      <c r="C3580" s="24"/>
      <c r="D3580" s="25"/>
      <c r="F3580" s="87">
        <f t="shared" si="29"/>
        <v>0</v>
      </c>
    </row>
    <row r="3581" spans="1:6" s="49" customFormat="1">
      <c r="A3581" s="81"/>
      <c r="B3581" s="82"/>
      <c r="C3581" s="24"/>
      <c r="D3581" s="25"/>
      <c r="F3581" s="87">
        <f t="shared" si="29"/>
        <v>0</v>
      </c>
    </row>
    <row r="3582" spans="1:6" s="49" customFormat="1">
      <c r="A3582" s="81"/>
      <c r="B3582" s="82"/>
      <c r="C3582" s="24"/>
      <c r="D3582" s="25"/>
      <c r="F3582" s="87">
        <f t="shared" si="29"/>
        <v>0</v>
      </c>
    </row>
    <row r="3583" spans="1:6" s="49" customFormat="1">
      <c r="A3583" s="81"/>
      <c r="B3583" s="82"/>
      <c r="C3583" s="24"/>
      <c r="D3583" s="25"/>
      <c r="F3583" s="87">
        <f t="shared" si="29"/>
        <v>0</v>
      </c>
    </row>
    <row r="3584" spans="1:6" s="49" customFormat="1">
      <c r="A3584" s="81"/>
      <c r="B3584" s="82"/>
      <c r="C3584" s="24"/>
      <c r="D3584" s="25"/>
      <c r="F3584" s="87">
        <f t="shared" si="29"/>
        <v>0</v>
      </c>
    </row>
    <row r="3585" spans="1:6" s="49" customFormat="1">
      <c r="A3585" s="81"/>
      <c r="B3585" s="82"/>
      <c r="C3585" s="24"/>
      <c r="D3585" s="25"/>
      <c r="F3585" s="87">
        <f t="shared" si="29"/>
        <v>0</v>
      </c>
    </row>
    <row r="3586" spans="1:6" s="49" customFormat="1">
      <c r="A3586" s="81"/>
      <c r="B3586" s="82"/>
      <c r="C3586" s="24"/>
      <c r="D3586" s="25"/>
      <c r="F3586" s="87">
        <f t="shared" si="29"/>
        <v>0</v>
      </c>
    </row>
    <row r="3587" spans="1:6" s="49" customFormat="1">
      <c r="A3587" s="81"/>
      <c r="B3587" s="82"/>
      <c r="C3587" s="24"/>
      <c r="D3587" s="25"/>
      <c r="F3587" s="87">
        <f t="shared" si="29"/>
        <v>0</v>
      </c>
    </row>
    <row r="3588" spans="1:6" s="49" customFormat="1">
      <c r="A3588" s="81"/>
      <c r="B3588" s="82"/>
      <c r="C3588" s="24"/>
      <c r="D3588" s="25"/>
      <c r="F3588" s="87">
        <f t="shared" si="29"/>
        <v>0</v>
      </c>
    </row>
    <row r="3589" spans="1:6" s="49" customFormat="1">
      <c r="A3589" s="81"/>
      <c r="B3589" s="82"/>
      <c r="C3589" s="24"/>
      <c r="D3589" s="25"/>
      <c r="F3589" s="87">
        <f t="shared" si="29"/>
        <v>0</v>
      </c>
    </row>
    <row r="3590" spans="1:6" s="49" customFormat="1">
      <c r="A3590" s="81"/>
      <c r="B3590" s="82"/>
      <c r="C3590" s="24"/>
      <c r="D3590" s="25"/>
      <c r="F3590" s="87">
        <f t="shared" si="29"/>
        <v>0</v>
      </c>
    </row>
    <row r="3591" spans="1:6" s="49" customFormat="1">
      <c r="A3591" s="81"/>
      <c r="B3591" s="82"/>
      <c r="C3591" s="24"/>
      <c r="D3591" s="25"/>
      <c r="F3591" s="87">
        <f t="shared" si="29"/>
        <v>0</v>
      </c>
    </row>
    <row r="3592" spans="1:6" s="49" customFormat="1">
      <c r="A3592" s="81"/>
      <c r="B3592" s="82"/>
      <c r="C3592" s="24"/>
      <c r="D3592" s="25"/>
      <c r="F3592" s="87">
        <f t="shared" si="29"/>
        <v>0</v>
      </c>
    </row>
    <row r="3593" spans="1:6" s="49" customFormat="1">
      <c r="A3593" s="81"/>
      <c r="B3593" s="82"/>
      <c r="C3593" s="24"/>
      <c r="D3593" s="25"/>
      <c r="F3593" s="87">
        <f t="shared" si="29"/>
        <v>0</v>
      </c>
    </row>
    <row r="3594" spans="1:6" s="49" customFormat="1">
      <c r="A3594" s="81"/>
      <c r="B3594" s="82"/>
      <c r="C3594" s="24"/>
      <c r="D3594" s="25"/>
      <c r="F3594" s="87">
        <f t="shared" si="29"/>
        <v>0</v>
      </c>
    </row>
    <row r="3595" spans="1:6" s="49" customFormat="1">
      <c r="A3595" s="81"/>
      <c r="B3595" s="82"/>
      <c r="C3595" s="24"/>
      <c r="D3595" s="25"/>
      <c r="F3595" s="87">
        <f t="shared" si="29"/>
        <v>0</v>
      </c>
    </row>
    <row r="3596" spans="1:6" s="49" customFormat="1">
      <c r="A3596" s="81"/>
      <c r="B3596" s="82"/>
      <c r="C3596" s="24"/>
      <c r="D3596" s="25"/>
      <c r="F3596" s="87">
        <f t="shared" si="29"/>
        <v>0</v>
      </c>
    </row>
    <row r="3597" spans="1:6" s="49" customFormat="1">
      <c r="A3597" s="81"/>
      <c r="B3597" s="82"/>
      <c r="C3597" s="24"/>
      <c r="D3597" s="25"/>
      <c r="F3597" s="87">
        <f t="shared" si="29"/>
        <v>0</v>
      </c>
    </row>
    <row r="3598" spans="1:6" s="49" customFormat="1">
      <c r="A3598" s="81"/>
      <c r="B3598" s="82"/>
      <c r="C3598" s="24"/>
      <c r="D3598" s="25"/>
      <c r="F3598" s="87">
        <f t="shared" si="29"/>
        <v>0</v>
      </c>
    </row>
    <row r="3599" spans="1:6" s="49" customFormat="1">
      <c r="A3599" s="81"/>
      <c r="B3599" s="82"/>
      <c r="C3599" s="24"/>
      <c r="D3599" s="25"/>
      <c r="F3599" s="87">
        <f t="shared" si="29"/>
        <v>0</v>
      </c>
    </row>
    <row r="3600" spans="1:6" s="49" customFormat="1">
      <c r="A3600" s="81"/>
      <c r="B3600" s="82"/>
      <c r="C3600" s="24"/>
      <c r="D3600" s="25"/>
      <c r="F3600" s="87">
        <f t="shared" si="29"/>
        <v>0</v>
      </c>
    </row>
    <row r="3601" spans="1:6" s="49" customFormat="1">
      <c r="A3601" s="81"/>
      <c r="B3601" s="82"/>
      <c r="C3601" s="24"/>
      <c r="D3601" s="25"/>
      <c r="F3601" s="87">
        <f t="shared" si="29"/>
        <v>0</v>
      </c>
    </row>
    <row r="3602" spans="1:6" s="49" customFormat="1">
      <c r="A3602" s="81"/>
      <c r="B3602" s="82"/>
      <c r="C3602" s="24"/>
      <c r="D3602" s="25"/>
      <c r="F3602" s="87">
        <f t="shared" si="29"/>
        <v>0</v>
      </c>
    </row>
    <row r="3603" spans="1:6" s="49" customFormat="1">
      <c r="A3603" s="81"/>
      <c r="B3603" s="82"/>
      <c r="C3603" s="24"/>
      <c r="D3603" s="25"/>
      <c r="F3603" s="87">
        <f t="shared" si="29"/>
        <v>0</v>
      </c>
    </row>
    <row r="3604" spans="1:6" s="49" customFormat="1">
      <c r="A3604" s="81"/>
      <c r="B3604" s="82"/>
      <c r="C3604" s="24"/>
      <c r="D3604" s="25"/>
      <c r="F3604" s="87">
        <f t="shared" si="29"/>
        <v>0</v>
      </c>
    </row>
    <row r="3605" spans="1:6" s="49" customFormat="1">
      <c r="A3605" s="81"/>
      <c r="B3605" s="82"/>
      <c r="C3605" s="24"/>
      <c r="D3605" s="25"/>
      <c r="F3605" s="87">
        <f t="shared" si="29"/>
        <v>0</v>
      </c>
    </row>
    <row r="3606" spans="1:6" s="49" customFormat="1">
      <c r="A3606" s="81"/>
      <c r="B3606" s="82"/>
      <c r="C3606" s="24"/>
      <c r="D3606" s="25"/>
      <c r="F3606" s="87">
        <f t="shared" si="29"/>
        <v>0</v>
      </c>
    </row>
    <row r="3607" spans="1:6" s="49" customFormat="1">
      <c r="A3607" s="81"/>
      <c r="B3607" s="82"/>
      <c r="C3607" s="24"/>
      <c r="D3607" s="25"/>
      <c r="F3607" s="87">
        <f t="shared" si="29"/>
        <v>0</v>
      </c>
    </row>
    <row r="3608" spans="1:6" s="49" customFormat="1">
      <c r="A3608" s="81"/>
      <c r="B3608" s="82"/>
      <c r="C3608" s="24"/>
      <c r="D3608" s="25"/>
      <c r="F3608" s="87">
        <f t="shared" si="29"/>
        <v>0</v>
      </c>
    </row>
    <row r="3609" spans="1:6" s="49" customFormat="1">
      <c r="A3609" s="81"/>
      <c r="B3609" s="82"/>
      <c r="C3609" s="24"/>
      <c r="D3609" s="25"/>
      <c r="F3609" s="87">
        <f t="shared" si="29"/>
        <v>0</v>
      </c>
    </row>
    <row r="3610" spans="1:6" s="49" customFormat="1">
      <c r="A3610" s="81"/>
      <c r="B3610" s="82"/>
      <c r="C3610" s="24"/>
      <c r="D3610" s="25"/>
      <c r="F3610" s="87">
        <f t="shared" si="29"/>
        <v>0</v>
      </c>
    </row>
    <row r="3611" spans="1:6" s="49" customFormat="1">
      <c r="A3611" s="81"/>
      <c r="B3611" s="82"/>
      <c r="C3611" s="24"/>
      <c r="D3611" s="25"/>
      <c r="F3611" s="87">
        <f t="shared" si="29"/>
        <v>0</v>
      </c>
    </row>
    <row r="3612" spans="1:6" s="49" customFormat="1">
      <c r="A3612" s="81"/>
      <c r="B3612" s="82"/>
      <c r="C3612" s="24"/>
      <c r="D3612" s="25"/>
      <c r="F3612" s="87">
        <f t="shared" si="29"/>
        <v>0</v>
      </c>
    </row>
    <row r="3613" spans="1:6" s="49" customFormat="1">
      <c r="A3613" s="81"/>
      <c r="B3613" s="82"/>
      <c r="C3613" s="24"/>
      <c r="D3613" s="25"/>
      <c r="F3613" s="87">
        <f t="shared" si="29"/>
        <v>0</v>
      </c>
    </row>
    <row r="3614" spans="1:6" s="49" customFormat="1">
      <c r="A3614" s="81"/>
      <c r="B3614" s="82"/>
      <c r="C3614" s="24"/>
      <c r="D3614" s="25"/>
      <c r="F3614" s="87">
        <f t="shared" si="29"/>
        <v>0</v>
      </c>
    </row>
    <row r="3615" spans="1:6" s="49" customFormat="1">
      <c r="A3615" s="81"/>
      <c r="B3615" s="82"/>
      <c r="C3615" s="24"/>
      <c r="D3615" s="25"/>
      <c r="F3615" s="87">
        <f t="shared" si="29"/>
        <v>0</v>
      </c>
    </row>
    <row r="3616" spans="1:6" s="49" customFormat="1">
      <c r="A3616" s="81"/>
      <c r="B3616" s="82"/>
      <c r="C3616" s="24"/>
      <c r="D3616" s="25"/>
      <c r="F3616" s="87">
        <f t="shared" si="29"/>
        <v>0</v>
      </c>
    </row>
    <row r="3617" spans="1:6" s="49" customFormat="1">
      <c r="A3617" s="81"/>
      <c r="B3617" s="82"/>
      <c r="C3617" s="24"/>
      <c r="D3617" s="25"/>
      <c r="F3617" s="87">
        <f t="shared" si="29"/>
        <v>0</v>
      </c>
    </row>
    <row r="3618" spans="1:6" s="49" customFormat="1">
      <c r="A3618" s="81"/>
      <c r="B3618" s="82"/>
      <c r="C3618" s="24"/>
      <c r="D3618" s="25"/>
      <c r="F3618" s="87">
        <f t="shared" si="29"/>
        <v>0</v>
      </c>
    </row>
    <row r="3619" spans="1:6" s="49" customFormat="1">
      <c r="A3619" s="81"/>
      <c r="B3619" s="82"/>
      <c r="C3619" s="24"/>
      <c r="D3619" s="25"/>
      <c r="F3619" s="87">
        <f t="shared" si="29"/>
        <v>0</v>
      </c>
    </row>
    <row r="3620" spans="1:6" s="49" customFormat="1">
      <c r="A3620" s="81"/>
      <c r="B3620" s="82"/>
      <c r="C3620" s="24"/>
      <c r="D3620" s="25"/>
      <c r="F3620" s="87">
        <f t="shared" si="29"/>
        <v>0</v>
      </c>
    </row>
    <row r="3621" spans="1:6" s="49" customFormat="1">
      <c r="A3621" s="81"/>
      <c r="B3621" s="82"/>
      <c r="C3621" s="24"/>
      <c r="D3621" s="25"/>
      <c r="F3621" s="87">
        <f t="shared" si="29"/>
        <v>0</v>
      </c>
    </row>
    <row r="3622" spans="1:6" s="49" customFormat="1">
      <c r="A3622" s="81"/>
      <c r="B3622" s="82"/>
      <c r="C3622" s="24"/>
      <c r="D3622" s="25"/>
      <c r="F3622" s="87">
        <f t="shared" si="29"/>
        <v>0</v>
      </c>
    </row>
    <row r="3623" spans="1:6" s="49" customFormat="1">
      <c r="A3623" s="81"/>
      <c r="B3623" s="82"/>
      <c r="C3623" s="24"/>
      <c r="D3623" s="25"/>
      <c r="F3623" s="87">
        <f t="shared" si="29"/>
        <v>0</v>
      </c>
    </row>
    <row r="3624" spans="1:6" s="49" customFormat="1">
      <c r="A3624" s="81"/>
      <c r="B3624" s="82"/>
      <c r="C3624" s="24"/>
      <c r="D3624" s="25"/>
      <c r="F3624" s="87">
        <f t="shared" si="29"/>
        <v>0</v>
      </c>
    </row>
    <row r="3625" spans="1:6" s="49" customFormat="1">
      <c r="A3625" s="81"/>
      <c r="B3625" s="82"/>
      <c r="C3625" s="24"/>
      <c r="D3625" s="25"/>
      <c r="F3625" s="87">
        <f t="shared" si="29"/>
        <v>0</v>
      </c>
    </row>
    <row r="3626" spans="1:6" s="49" customFormat="1">
      <c r="A3626" s="81"/>
      <c r="B3626" s="82"/>
      <c r="C3626" s="24"/>
      <c r="D3626" s="25"/>
      <c r="F3626" s="87">
        <f t="shared" si="29"/>
        <v>0</v>
      </c>
    </row>
    <row r="3627" spans="1:6" s="49" customFormat="1">
      <c r="A3627" s="81"/>
      <c r="B3627" s="82"/>
      <c r="C3627" s="24"/>
      <c r="D3627" s="25"/>
      <c r="F3627" s="87">
        <f t="shared" si="29"/>
        <v>0</v>
      </c>
    </row>
    <row r="3628" spans="1:6" s="49" customFormat="1">
      <c r="A3628" s="81"/>
      <c r="B3628" s="82"/>
      <c r="C3628" s="24"/>
      <c r="D3628" s="25"/>
      <c r="F3628" s="87">
        <f t="shared" si="29"/>
        <v>0</v>
      </c>
    </row>
    <row r="3629" spans="1:6" s="49" customFormat="1">
      <c r="A3629" s="81"/>
      <c r="B3629" s="82"/>
      <c r="C3629" s="24"/>
      <c r="D3629" s="25"/>
      <c r="F3629" s="87">
        <f t="shared" si="29"/>
        <v>0</v>
      </c>
    </row>
    <row r="3630" spans="1:6" s="49" customFormat="1">
      <c r="A3630" s="81"/>
      <c r="B3630" s="82"/>
      <c r="C3630" s="24"/>
      <c r="D3630" s="25"/>
      <c r="F3630" s="87">
        <f t="shared" si="29"/>
        <v>0</v>
      </c>
    </row>
    <row r="3631" spans="1:6" s="49" customFormat="1">
      <c r="A3631" s="81"/>
      <c r="B3631" s="82"/>
      <c r="C3631" s="24"/>
      <c r="D3631" s="25"/>
      <c r="F3631" s="87">
        <f t="shared" si="29"/>
        <v>0</v>
      </c>
    </row>
    <row r="3632" spans="1:6" s="49" customFormat="1">
      <c r="A3632" s="81"/>
      <c r="B3632" s="82"/>
      <c r="C3632" s="24"/>
      <c r="D3632" s="25"/>
      <c r="F3632" s="87">
        <f t="shared" si="29"/>
        <v>0</v>
      </c>
    </row>
    <row r="3633" spans="1:6" s="49" customFormat="1">
      <c r="A3633" s="81"/>
      <c r="B3633" s="82"/>
      <c r="C3633" s="24"/>
      <c r="D3633" s="25"/>
      <c r="F3633" s="87">
        <f t="shared" si="29"/>
        <v>0</v>
      </c>
    </row>
    <row r="3634" spans="1:6" s="49" customFormat="1">
      <c r="A3634" s="81"/>
      <c r="B3634" s="82"/>
      <c r="C3634" s="24"/>
      <c r="D3634" s="25"/>
      <c r="F3634" s="87">
        <f t="shared" si="29"/>
        <v>0</v>
      </c>
    </row>
    <row r="3635" spans="1:6" s="49" customFormat="1">
      <c r="A3635" s="81"/>
      <c r="B3635" s="82"/>
      <c r="C3635" s="24"/>
      <c r="D3635" s="25"/>
      <c r="F3635" s="87">
        <f t="shared" si="29"/>
        <v>0</v>
      </c>
    </row>
    <row r="3636" spans="1:6" s="49" customFormat="1">
      <c r="A3636" s="81"/>
      <c r="B3636" s="82"/>
      <c r="C3636" s="24"/>
      <c r="D3636" s="25"/>
      <c r="F3636" s="87">
        <f t="shared" si="29"/>
        <v>0</v>
      </c>
    </row>
    <row r="3637" spans="1:6" s="49" customFormat="1">
      <c r="A3637" s="81"/>
      <c r="B3637" s="82"/>
      <c r="C3637" s="24"/>
      <c r="D3637" s="25"/>
      <c r="F3637" s="87">
        <f t="shared" si="29"/>
        <v>0</v>
      </c>
    </row>
    <row r="3638" spans="1:6" s="49" customFormat="1">
      <c r="A3638" s="81"/>
      <c r="B3638" s="82"/>
      <c r="C3638" s="24"/>
      <c r="D3638" s="25"/>
      <c r="F3638" s="87">
        <f t="shared" ref="F3638:F3701" si="30">E3638*D3638</f>
        <v>0</v>
      </c>
    </row>
    <row r="3639" spans="1:6" s="49" customFormat="1">
      <c r="A3639" s="81"/>
      <c r="B3639" s="82"/>
      <c r="C3639" s="24"/>
      <c r="D3639" s="25"/>
      <c r="F3639" s="87">
        <f t="shared" si="30"/>
        <v>0</v>
      </c>
    </row>
    <row r="3640" spans="1:6" s="49" customFormat="1">
      <c r="A3640" s="81"/>
      <c r="B3640" s="82"/>
      <c r="C3640" s="24"/>
      <c r="D3640" s="25"/>
      <c r="F3640" s="87">
        <f t="shared" si="30"/>
        <v>0</v>
      </c>
    </row>
    <row r="3641" spans="1:6" s="49" customFormat="1">
      <c r="A3641" s="81"/>
      <c r="B3641" s="82"/>
      <c r="C3641" s="24"/>
      <c r="D3641" s="25"/>
      <c r="F3641" s="87">
        <f t="shared" si="30"/>
        <v>0</v>
      </c>
    </row>
    <row r="3642" spans="1:6" s="49" customFormat="1">
      <c r="A3642" s="81"/>
      <c r="B3642" s="82"/>
      <c r="C3642" s="24"/>
      <c r="D3642" s="25"/>
      <c r="F3642" s="87">
        <f t="shared" si="30"/>
        <v>0</v>
      </c>
    </row>
    <row r="3643" spans="1:6" s="49" customFormat="1">
      <c r="A3643" s="81"/>
      <c r="B3643" s="82"/>
      <c r="C3643" s="24"/>
      <c r="D3643" s="25"/>
      <c r="F3643" s="87">
        <f t="shared" si="30"/>
        <v>0</v>
      </c>
    </row>
    <row r="3644" spans="1:6" s="49" customFormat="1">
      <c r="A3644" s="81"/>
      <c r="B3644" s="82"/>
      <c r="C3644" s="24"/>
      <c r="D3644" s="25"/>
      <c r="F3644" s="87">
        <f t="shared" si="30"/>
        <v>0</v>
      </c>
    </row>
    <row r="3645" spans="1:6" s="49" customFormat="1">
      <c r="A3645" s="81"/>
      <c r="B3645" s="82"/>
      <c r="C3645" s="24"/>
      <c r="D3645" s="25"/>
      <c r="F3645" s="87">
        <f t="shared" si="30"/>
        <v>0</v>
      </c>
    </row>
    <row r="3646" spans="1:6" s="49" customFormat="1">
      <c r="A3646" s="81"/>
      <c r="B3646" s="82"/>
      <c r="C3646" s="24"/>
      <c r="D3646" s="25"/>
      <c r="F3646" s="87">
        <f t="shared" si="30"/>
        <v>0</v>
      </c>
    </row>
    <row r="3647" spans="1:6" s="49" customFormat="1">
      <c r="A3647" s="81"/>
      <c r="B3647" s="82"/>
      <c r="C3647" s="24"/>
      <c r="D3647" s="25"/>
      <c r="F3647" s="87">
        <f t="shared" si="30"/>
        <v>0</v>
      </c>
    </row>
    <row r="3648" spans="1:6" s="49" customFormat="1">
      <c r="A3648" s="81"/>
      <c r="B3648" s="82"/>
      <c r="C3648" s="24"/>
      <c r="D3648" s="25"/>
      <c r="F3648" s="87">
        <f t="shared" si="30"/>
        <v>0</v>
      </c>
    </row>
    <row r="3649" spans="1:6" s="49" customFormat="1">
      <c r="A3649" s="81"/>
      <c r="B3649" s="82"/>
      <c r="C3649" s="24"/>
      <c r="D3649" s="25"/>
      <c r="F3649" s="87">
        <f t="shared" si="30"/>
        <v>0</v>
      </c>
    </row>
    <row r="3650" spans="1:6" s="49" customFormat="1">
      <c r="A3650" s="81"/>
      <c r="B3650" s="82"/>
      <c r="C3650" s="24"/>
      <c r="D3650" s="25"/>
      <c r="F3650" s="87">
        <f t="shared" si="30"/>
        <v>0</v>
      </c>
    </row>
    <row r="3651" spans="1:6" s="49" customFormat="1">
      <c r="A3651" s="81"/>
      <c r="B3651" s="82"/>
      <c r="C3651" s="24"/>
      <c r="D3651" s="25"/>
      <c r="F3651" s="87">
        <f t="shared" si="30"/>
        <v>0</v>
      </c>
    </row>
    <row r="3652" spans="1:6" s="49" customFormat="1">
      <c r="A3652" s="81"/>
      <c r="B3652" s="82"/>
      <c r="C3652" s="24"/>
      <c r="D3652" s="25"/>
      <c r="F3652" s="87">
        <f t="shared" si="30"/>
        <v>0</v>
      </c>
    </row>
    <row r="3653" spans="1:6" s="49" customFormat="1">
      <c r="A3653" s="81"/>
      <c r="B3653" s="82"/>
      <c r="C3653" s="24"/>
      <c r="D3653" s="25"/>
      <c r="F3653" s="87">
        <f t="shared" si="30"/>
        <v>0</v>
      </c>
    </row>
    <row r="3654" spans="1:6" s="49" customFormat="1">
      <c r="A3654" s="81"/>
      <c r="B3654" s="82"/>
      <c r="C3654" s="24"/>
      <c r="D3654" s="25"/>
      <c r="F3654" s="87">
        <f t="shared" si="30"/>
        <v>0</v>
      </c>
    </row>
    <row r="3655" spans="1:6" s="49" customFormat="1">
      <c r="A3655" s="81"/>
      <c r="B3655" s="82"/>
      <c r="C3655" s="24"/>
      <c r="D3655" s="25"/>
      <c r="F3655" s="87">
        <f t="shared" si="30"/>
        <v>0</v>
      </c>
    </row>
    <row r="3656" spans="1:6" s="49" customFormat="1">
      <c r="A3656" s="81"/>
      <c r="B3656" s="82"/>
      <c r="C3656" s="24"/>
      <c r="D3656" s="25"/>
      <c r="F3656" s="87">
        <f t="shared" si="30"/>
        <v>0</v>
      </c>
    </row>
    <row r="3657" spans="1:6" s="49" customFormat="1">
      <c r="A3657" s="81"/>
      <c r="B3657" s="82"/>
      <c r="C3657" s="24"/>
      <c r="D3657" s="25"/>
      <c r="F3657" s="87">
        <f t="shared" si="30"/>
        <v>0</v>
      </c>
    </row>
    <row r="3658" spans="1:6" s="49" customFormat="1">
      <c r="A3658" s="81"/>
      <c r="B3658" s="82"/>
      <c r="C3658" s="24"/>
      <c r="D3658" s="25"/>
      <c r="F3658" s="87">
        <f t="shared" si="30"/>
        <v>0</v>
      </c>
    </row>
    <row r="3659" spans="1:6" s="49" customFormat="1">
      <c r="A3659" s="81"/>
      <c r="B3659" s="82"/>
      <c r="C3659" s="24"/>
      <c r="D3659" s="25"/>
      <c r="F3659" s="87">
        <f t="shared" si="30"/>
        <v>0</v>
      </c>
    </row>
    <row r="3660" spans="1:6" s="49" customFormat="1">
      <c r="A3660" s="81"/>
      <c r="B3660" s="82"/>
      <c r="C3660" s="24"/>
      <c r="D3660" s="25"/>
      <c r="F3660" s="87">
        <f t="shared" si="30"/>
        <v>0</v>
      </c>
    </row>
    <row r="3661" spans="1:6" s="49" customFormat="1">
      <c r="A3661" s="81"/>
      <c r="B3661" s="82"/>
      <c r="C3661" s="24"/>
      <c r="D3661" s="25"/>
      <c r="F3661" s="87">
        <f t="shared" si="30"/>
        <v>0</v>
      </c>
    </row>
    <row r="3662" spans="1:6" s="49" customFormat="1">
      <c r="A3662" s="81"/>
      <c r="B3662" s="82"/>
      <c r="C3662" s="24"/>
      <c r="D3662" s="25"/>
      <c r="F3662" s="87">
        <f t="shared" si="30"/>
        <v>0</v>
      </c>
    </row>
    <row r="3663" spans="1:6" s="49" customFormat="1">
      <c r="A3663" s="81"/>
      <c r="B3663" s="82"/>
      <c r="C3663" s="24"/>
      <c r="D3663" s="25"/>
      <c r="F3663" s="87">
        <f t="shared" si="30"/>
        <v>0</v>
      </c>
    </row>
    <row r="3664" spans="1:6" s="49" customFormat="1">
      <c r="A3664" s="81"/>
      <c r="B3664" s="82"/>
      <c r="C3664" s="24"/>
      <c r="D3664" s="25"/>
      <c r="F3664" s="87">
        <f t="shared" si="30"/>
        <v>0</v>
      </c>
    </row>
    <row r="3665" spans="1:6" s="49" customFormat="1">
      <c r="A3665" s="81"/>
      <c r="B3665" s="82"/>
      <c r="C3665" s="24"/>
      <c r="D3665" s="25"/>
      <c r="F3665" s="87">
        <f t="shared" si="30"/>
        <v>0</v>
      </c>
    </row>
    <row r="3666" spans="1:6" s="49" customFormat="1">
      <c r="A3666" s="81"/>
      <c r="B3666" s="82"/>
      <c r="C3666" s="24"/>
      <c r="D3666" s="25"/>
      <c r="F3666" s="87">
        <f t="shared" si="30"/>
        <v>0</v>
      </c>
    </row>
    <row r="3667" spans="1:6" s="49" customFormat="1">
      <c r="A3667" s="81"/>
      <c r="B3667" s="82"/>
      <c r="C3667" s="24"/>
      <c r="D3667" s="25"/>
      <c r="F3667" s="87">
        <f t="shared" si="30"/>
        <v>0</v>
      </c>
    </row>
    <row r="3668" spans="1:6" s="49" customFormat="1">
      <c r="A3668" s="81"/>
      <c r="B3668" s="82"/>
      <c r="C3668" s="24"/>
      <c r="D3668" s="25"/>
      <c r="F3668" s="87">
        <f t="shared" si="30"/>
        <v>0</v>
      </c>
    </row>
    <row r="3669" spans="1:6" s="49" customFormat="1">
      <c r="A3669" s="81"/>
      <c r="B3669" s="82"/>
      <c r="C3669" s="24"/>
      <c r="D3669" s="25"/>
      <c r="F3669" s="87">
        <f t="shared" si="30"/>
        <v>0</v>
      </c>
    </row>
    <row r="3670" spans="1:6" s="49" customFormat="1">
      <c r="A3670" s="81"/>
      <c r="B3670" s="82"/>
      <c r="C3670" s="24"/>
      <c r="D3670" s="25"/>
      <c r="F3670" s="87">
        <f t="shared" si="30"/>
        <v>0</v>
      </c>
    </row>
    <row r="3671" spans="1:6" s="49" customFormat="1">
      <c r="A3671" s="81"/>
      <c r="B3671" s="82"/>
      <c r="C3671" s="24"/>
      <c r="D3671" s="25"/>
      <c r="F3671" s="87">
        <f t="shared" si="30"/>
        <v>0</v>
      </c>
    </row>
    <row r="3672" spans="1:6" s="49" customFormat="1">
      <c r="A3672" s="81"/>
      <c r="B3672" s="82"/>
      <c r="C3672" s="24"/>
      <c r="D3672" s="25"/>
      <c r="F3672" s="87">
        <f t="shared" si="30"/>
        <v>0</v>
      </c>
    </row>
    <row r="3673" spans="1:6" s="49" customFormat="1">
      <c r="A3673" s="81"/>
      <c r="B3673" s="82"/>
      <c r="C3673" s="24"/>
      <c r="D3673" s="25"/>
      <c r="F3673" s="87">
        <f t="shared" si="30"/>
        <v>0</v>
      </c>
    </row>
    <row r="3674" spans="1:6" s="49" customFormat="1">
      <c r="A3674" s="81"/>
      <c r="B3674" s="82"/>
      <c r="C3674" s="24"/>
      <c r="D3674" s="25"/>
      <c r="F3674" s="87">
        <f t="shared" si="30"/>
        <v>0</v>
      </c>
    </row>
    <row r="3675" spans="1:6" s="49" customFormat="1">
      <c r="A3675" s="81"/>
      <c r="B3675" s="82"/>
      <c r="C3675" s="24"/>
      <c r="D3675" s="25"/>
      <c r="F3675" s="87">
        <f t="shared" si="30"/>
        <v>0</v>
      </c>
    </row>
    <row r="3676" spans="1:6" s="49" customFormat="1">
      <c r="A3676" s="81"/>
      <c r="B3676" s="82"/>
      <c r="C3676" s="24"/>
      <c r="D3676" s="25"/>
      <c r="F3676" s="87">
        <f t="shared" si="30"/>
        <v>0</v>
      </c>
    </row>
    <row r="3677" spans="1:6" s="49" customFormat="1">
      <c r="A3677" s="81"/>
      <c r="B3677" s="82"/>
      <c r="C3677" s="24"/>
      <c r="D3677" s="25"/>
      <c r="F3677" s="87">
        <f t="shared" si="30"/>
        <v>0</v>
      </c>
    </row>
    <row r="3678" spans="1:6" s="49" customFormat="1">
      <c r="A3678" s="81"/>
      <c r="B3678" s="82"/>
      <c r="C3678" s="24"/>
      <c r="D3678" s="25"/>
      <c r="F3678" s="87">
        <f t="shared" si="30"/>
        <v>0</v>
      </c>
    </row>
    <row r="3679" spans="1:6" s="49" customFormat="1">
      <c r="A3679" s="81"/>
      <c r="B3679" s="82"/>
      <c r="C3679" s="24"/>
      <c r="D3679" s="25"/>
      <c r="F3679" s="87">
        <f t="shared" si="30"/>
        <v>0</v>
      </c>
    </row>
    <row r="3680" spans="1:6" s="49" customFormat="1">
      <c r="A3680" s="81"/>
      <c r="B3680" s="82"/>
      <c r="C3680" s="24"/>
      <c r="D3680" s="25"/>
      <c r="F3680" s="87">
        <f t="shared" si="30"/>
        <v>0</v>
      </c>
    </row>
    <row r="3681" spans="1:6" s="49" customFormat="1">
      <c r="A3681" s="81"/>
      <c r="B3681" s="82"/>
      <c r="C3681" s="24"/>
      <c r="D3681" s="25"/>
      <c r="F3681" s="87">
        <f t="shared" si="30"/>
        <v>0</v>
      </c>
    </row>
    <row r="3682" spans="1:6" s="49" customFormat="1">
      <c r="A3682" s="81"/>
      <c r="B3682" s="82"/>
      <c r="C3682" s="24"/>
      <c r="D3682" s="25"/>
      <c r="F3682" s="87">
        <f t="shared" si="30"/>
        <v>0</v>
      </c>
    </row>
    <row r="3683" spans="1:6" s="49" customFormat="1">
      <c r="A3683" s="81"/>
      <c r="B3683" s="82"/>
      <c r="C3683" s="24"/>
      <c r="D3683" s="25"/>
      <c r="F3683" s="87">
        <f t="shared" si="30"/>
        <v>0</v>
      </c>
    </row>
    <row r="3684" spans="1:6" s="49" customFormat="1">
      <c r="A3684" s="81"/>
      <c r="B3684" s="82"/>
      <c r="C3684" s="24"/>
      <c r="D3684" s="25"/>
      <c r="F3684" s="87">
        <f t="shared" si="30"/>
        <v>0</v>
      </c>
    </row>
    <row r="3685" spans="1:6" s="49" customFormat="1">
      <c r="A3685" s="81"/>
      <c r="B3685" s="82"/>
      <c r="C3685" s="24"/>
      <c r="D3685" s="25"/>
      <c r="F3685" s="87">
        <f t="shared" si="30"/>
        <v>0</v>
      </c>
    </row>
    <row r="3686" spans="1:6" s="49" customFormat="1">
      <c r="A3686" s="81"/>
      <c r="B3686" s="82"/>
      <c r="C3686" s="24"/>
      <c r="D3686" s="25"/>
      <c r="F3686" s="87">
        <f t="shared" si="30"/>
        <v>0</v>
      </c>
    </row>
    <row r="3687" spans="1:6" s="49" customFormat="1">
      <c r="A3687" s="81"/>
      <c r="B3687" s="82"/>
      <c r="C3687" s="24"/>
      <c r="D3687" s="25"/>
      <c r="F3687" s="87">
        <f t="shared" si="30"/>
        <v>0</v>
      </c>
    </row>
    <row r="3688" spans="1:6" s="49" customFormat="1">
      <c r="A3688" s="81"/>
      <c r="B3688" s="82"/>
      <c r="C3688" s="24"/>
      <c r="D3688" s="25"/>
      <c r="F3688" s="87">
        <f t="shared" si="30"/>
        <v>0</v>
      </c>
    </row>
    <row r="3689" spans="1:6" s="49" customFormat="1">
      <c r="A3689" s="81"/>
      <c r="B3689" s="82"/>
      <c r="C3689" s="24"/>
      <c r="D3689" s="25"/>
      <c r="F3689" s="87">
        <f t="shared" si="30"/>
        <v>0</v>
      </c>
    </row>
    <row r="3690" spans="1:6" s="49" customFormat="1">
      <c r="A3690" s="81"/>
      <c r="B3690" s="82"/>
      <c r="C3690" s="24"/>
      <c r="D3690" s="25"/>
      <c r="F3690" s="87">
        <f t="shared" si="30"/>
        <v>0</v>
      </c>
    </row>
    <row r="3691" spans="1:6" s="49" customFormat="1">
      <c r="A3691" s="81"/>
      <c r="B3691" s="82"/>
      <c r="C3691" s="24"/>
      <c r="D3691" s="25"/>
      <c r="F3691" s="87">
        <f t="shared" si="30"/>
        <v>0</v>
      </c>
    </row>
    <row r="3692" spans="1:6" s="49" customFormat="1">
      <c r="A3692" s="81"/>
      <c r="B3692" s="82"/>
      <c r="C3692" s="24"/>
      <c r="D3692" s="25"/>
      <c r="F3692" s="87">
        <f t="shared" si="30"/>
        <v>0</v>
      </c>
    </row>
    <row r="3693" spans="1:6" s="49" customFormat="1">
      <c r="A3693" s="81"/>
      <c r="B3693" s="82"/>
      <c r="C3693" s="24"/>
      <c r="D3693" s="25"/>
      <c r="F3693" s="87">
        <f t="shared" si="30"/>
        <v>0</v>
      </c>
    </row>
    <row r="3694" spans="1:6" s="49" customFormat="1">
      <c r="A3694" s="81"/>
      <c r="B3694" s="82"/>
      <c r="C3694" s="24"/>
      <c r="D3694" s="25"/>
      <c r="F3694" s="87">
        <f t="shared" si="30"/>
        <v>0</v>
      </c>
    </row>
    <row r="3695" spans="1:6" s="49" customFormat="1">
      <c r="A3695" s="81"/>
      <c r="B3695" s="82"/>
      <c r="C3695" s="24"/>
      <c r="D3695" s="25"/>
      <c r="F3695" s="87">
        <f t="shared" si="30"/>
        <v>0</v>
      </c>
    </row>
    <row r="3696" spans="1:6" s="49" customFormat="1">
      <c r="A3696" s="81"/>
      <c r="B3696" s="82"/>
      <c r="C3696" s="24"/>
      <c r="D3696" s="25"/>
      <c r="F3696" s="87">
        <f t="shared" si="30"/>
        <v>0</v>
      </c>
    </row>
    <row r="3697" spans="1:6" s="49" customFormat="1">
      <c r="A3697" s="81"/>
      <c r="B3697" s="82"/>
      <c r="C3697" s="24"/>
      <c r="D3697" s="25"/>
      <c r="F3697" s="87">
        <f t="shared" si="30"/>
        <v>0</v>
      </c>
    </row>
    <row r="3698" spans="1:6" s="49" customFormat="1">
      <c r="A3698" s="81"/>
      <c r="B3698" s="82"/>
      <c r="C3698" s="24"/>
      <c r="D3698" s="25"/>
      <c r="F3698" s="87">
        <f t="shared" si="30"/>
        <v>0</v>
      </c>
    </row>
    <row r="3699" spans="1:6" s="49" customFormat="1">
      <c r="A3699" s="81"/>
      <c r="B3699" s="82"/>
      <c r="C3699" s="24"/>
      <c r="D3699" s="25"/>
      <c r="F3699" s="87">
        <f t="shared" si="30"/>
        <v>0</v>
      </c>
    </row>
    <row r="3700" spans="1:6" s="49" customFormat="1">
      <c r="A3700" s="81"/>
      <c r="B3700" s="82"/>
      <c r="C3700" s="24"/>
      <c r="D3700" s="25"/>
      <c r="F3700" s="87">
        <f t="shared" si="30"/>
        <v>0</v>
      </c>
    </row>
    <row r="3701" spans="1:6" s="49" customFormat="1">
      <c r="A3701" s="81"/>
      <c r="B3701" s="82"/>
      <c r="C3701" s="24"/>
      <c r="D3701" s="25"/>
      <c r="F3701" s="87">
        <f t="shared" si="30"/>
        <v>0</v>
      </c>
    </row>
    <row r="3702" spans="1:6" s="49" customFormat="1">
      <c r="A3702" s="81"/>
      <c r="B3702" s="82"/>
      <c r="C3702" s="24"/>
      <c r="D3702" s="25"/>
      <c r="F3702" s="87">
        <f t="shared" ref="F3702:F3765" si="31">E3702*D3702</f>
        <v>0</v>
      </c>
    </row>
    <row r="3703" spans="1:6" s="49" customFormat="1">
      <c r="A3703" s="81"/>
      <c r="B3703" s="82"/>
      <c r="C3703" s="24"/>
      <c r="D3703" s="25"/>
      <c r="F3703" s="87">
        <f t="shared" si="31"/>
        <v>0</v>
      </c>
    </row>
    <row r="3704" spans="1:6" s="49" customFormat="1">
      <c r="A3704" s="81"/>
      <c r="B3704" s="82"/>
      <c r="C3704" s="24"/>
      <c r="D3704" s="25"/>
      <c r="F3704" s="87">
        <f t="shared" si="31"/>
        <v>0</v>
      </c>
    </row>
    <row r="3705" spans="1:6" s="49" customFormat="1">
      <c r="A3705" s="81"/>
      <c r="B3705" s="82"/>
      <c r="C3705" s="24"/>
      <c r="D3705" s="25"/>
      <c r="F3705" s="87">
        <f t="shared" si="31"/>
        <v>0</v>
      </c>
    </row>
    <row r="3706" spans="1:6" s="49" customFormat="1">
      <c r="A3706" s="81"/>
      <c r="B3706" s="82"/>
      <c r="C3706" s="24"/>
      <c r="D3706" s="25"/>
      <c r="F3706" s="87">
        <f t="shared" si="31"/>
        <v>0</v>
      </c>
    </row>
    <row r="3707" spans="1:6" s="49" customFormat="1">
      <c r="A3707" s="81"/>
      <c r="B3707" s="82"/>
      <c r="C3707" s="24"/>
      <c r="D3707" s="25"/>
      <c r="F3707" s="87">
        <f t="shared" si="31"/>
        <v>0</v>
      </c>
    </row>
    <row r="3708" spans="1:6" s="49" customFormat="1">
      <c r="A3708" s="81"/>
      <c r="B3708" s="82"/>
      <c r="C3708" s="24"/>
      <c r="D3708" s="25"/>
      <c r="F3708" s="87">
        <f t="shared" si="31"/>
        <v>0</v>
      </c>
    </row>
    <row r="3709" spans="1:6" s="49" customFormat="1">
      <c r="A3709" s="81"/>
      <c r="B3709" s="82"/>
      <c r="C3709" s="24"/>
      <c r="D3709" s="25"/>
      <c r="F3709" s="87">
        <f t="shared" si="31"/>
        <v>0</v>
      </c>
    </row>
    <row r="3710" spans="1:6" s="49" customFormat="1">
      <c r="A3710" s="81"/>
      <c r="B3710" s="82"/>
      <c r="C3710" s="24"/>
      <c r="D3710" s="25"/>
      <c r="F3710" s="87">
        <f t="shared" si="31"/>
        <v>0</v>
      </c>
    </row>
    <row r="3711" spans="1:6" s="49" customFormat="1">
      <c r="A3711" s="81"/>
      <c r="B3711" s="82"/>
      <c r="C3711" s="24"/>
      <c r="D3711" s="25"/>
      <c r="F3711" s="87">
        <f t="shared" si="31"/>
        <v>0</v>
      </c>
    </row>
    <row r="3712" spans="1:6" s="49" customFormat="1">
      <c r="A3712" s="81"/>
      <c r="B3712" s="82"/>
      <c r="C3712" s="24"/>
      <c r="D3712" s="25"/>
      <c r="F3712" s="87">
        <f t="shared" si="31"/>
        <v>0</v>
      </c>
    </row>
    <row r="3713" spans="1:6" s="49" customFormat="1">
      <c r="A3713" s="81"/>
      <c r="B3713" s="82"/>
      <c r="C3713" s="24"/>
      <c r="D3713" s="25"/>
      <c r="F3713" s="87">
        <f t="shared" si="31"/>
        <v>0</v>
      </c>
    </row>
    <row r="3714" spans="1:6" s="49" customFormat="1">
      <c r="A3714" s="81"/>
      <c r="B3714" s="82"/>
      <c r="C3714" s="24"/>
      <c r="D3714" s="25"/>
      <c r="F3714" s="87">
        <f t="shared" si="31"/>
        <v>0</v>
      </c>
    </row>
    <row r="3715" spans="1:6" s="49" customFormat="1">
      <c r="A3715" s="81"/>
      <c r="B3715" s="82"/>
      <c r="C3715" s="24"/>
      <c r="D3715" s="25"/>
      <c r="F3715" s="87">
        <f t="shared" si="31"/>
        <v>0</v>
      </c>
    </row>
    <row r="3716" spans="1:6" s="49" customFormat="1">
      <c r="A3716" s="81"/>
      <c r="B3716" s="82"/>
      <c r="C3716" s="24"/>
      <c r="D3716" s="25"/>
      <c r="F3716" s="87">
        <f t="shared" si="31"/>
        <v>0</v>
      </c>
    </row>
    <row r="3717" spans="1:6" s="49" customFormat="1">
      <c r="A3717" s="81"/>
      <c r="B3717" s="82"/>
      <c r="C3717" s="24"/>
      <c r="D3717" s="25"/>
      <c r="F3717" s="87">
        <f t="shared" si="31"/>
        <v>0</v>
      </c>
    </row>
    <row r="3718" spans="1:6" s="49" customFormat="1">
      <c r="A3718" s="81"/>
      <c r="B3718" s="82"/>
      <c r="C3718" s="24"/>
      <c r="D3718" s="25"/>
      <c r="F3718" s="87">
        <f t="shared" si="31"/>
        <v>0</v>
      </c>
    </row>
    <row r="3719" spans="1:6" s="49" customFormat="1">
      <c r="A3719" s="81"/>
      <c r="B3719" s="82"/>
      <c r="C3719" s="24"/>
      <c r="D3719" s="25"/>
      <c r="F3719" s="87">
        <f t="shared" si="31"/>
        <v>0</v>
      </c>
    </row>
    <row r="3720" spans="1:6" s="49" customFormat="1">
      <c r="A3720" s="81"/>
      <c r="B3720" s="82"/>
      <c r="C3720" s="24"/>
      <c r="D3720" s="25"/>
      <c r="F3720" s="87">
        <f t="shared" si="31"/>
        <v>0</v>
      </c>
    </row>
    <row r="3721" spans="1:6" s="49" customFormat="1">
      <c r="A3721" s="81"/>
      <c r="B3721" s="82"/>
      <c r="C3721" s="24"/>
      <c r="D3721" s="25"/>
      <c r="F3721" s="87">
        <f t="shared" si="31"/>
        <v>0</v>
      </c>
    </row>
    <row r="3722" spans="1:6" s="49" customFormat="1">
      <c r="A3722" s="81"/>
      <c r="B3722" s="82"/>
      <c r="C3722" s="24"/>
      <c r="D3722" s="25"/>
      <c r="F3722" s="87">
        <f t="shared" si="31"/>
        <v>0</v>
      </c>
    </row>
    <row r="3723" spans="1:6" s="49" customFormat="1">
      <c r="A3723" s="81"/>
      <c r="B3723" s="82"/>
      <c r="C3723" s="24"/>
      <c r="D3723" s="25"/>
      <c r="F3723" s="87">
        <f t="shared" si="31"/>
        <v>0</v>
      </c>
    </row>
    <row r="3724" spans="1:6" s="49" customFormat="1">
      <c r="A3724" s="81"/>
      <c r="B3724" s="82"/>
      <c r="C3724" s="24"/>
      <c r="D3724" s="25"/>
      <c r="F3724" s="87">
        <f t="shared" si="31"/>
        <v>0</v>
      </c>
    </row>
    <row r="3725" spans="1:6" s="49" customFormat="1">
      <c r="A3725" s="81"/>
      <c r="B3725" s="82"/>
      <c r="C3725" s="24"/>
      <c r="D3725" s="25"/>
      <c r="F3725" s="87">
        <f t="shared" si="31"/>
        <v>0</v>
      </c>
    </row>
    <row r="3726" spans="1:6" s="49" customFormat="1">
      <c r="A3726" s="81"/>
      <c r="B3726" s="82"/>
      <c r="C3726" s="24"/>
      <c r="D3726" s="25"/>
      <c r="F3726" s="87">
        <f t="shared" si="31"/>
        <v>0</v>
      </c>
    </row>
    <row r="3727" spans="1:6" s="49" customFormat="1">
      <c r="A3727" s="81"/>
      <c r="B3727" s="82"/>
      <c r="C3727" s="24"/>
      <c r="D3727" s="25"/>
      <c r="F3727" s="87">
        <f t="shared" si="31"/>
        <v>0</v>
      </c>
    </row>
    <row r="3728" spans="1:6" s="49" customFormat="1">
      <c r="A3728" s="81"/>
      <c r="B3728" s="82"/>
      <c r="C3728" s="24"/>
      <c r="D3728" s="25"/>
      <c r="F3728" s="87">
        <f t="shared" si="31"/>
        <v>0</v>
      </c>
    </row>
    <row r="3729" spans="1:6" s="49" customFormat="1">
      <c r="A3729" s="81"/>
      <c r="B3729" s="82"/>
      <c r="C3729" s="24"/>
      <c r="D3729" s="25"/>
      <c r="F3729" s="87">
        <f t="shared" si="31"/>
        <v>0</v>
      </c>
    </row>
    <row r="3730" spans="1:6" s="49" customFormat="1">
      <c r="A3730" s="81"/>
      <c r="B3730" s="82"/>
      <c r="C3730" s="24"/>
      <c r="D3730" s="25"/>
      <c r="F3730" s="87">
        <f t="shared" si="31"/>
        <v>0</v>
      </c>
    </row>
    <row r="3731" spans="1:6" s="49" customFormat="1">
      <c r="A3731" s="81"/>
      <c r="B3731" s="82"/>
      <c r="C3731" s="24"/>
      <c r="D3731" s="25"/>
      <c r="F3731" s="87">
        <f t="shared" si="31"/>
        <v>0</v>
      </c>
    </row>
    <row r="3732" spans="1:6" s="49" customFormat="1">
      <c r="A3732" s="81"/>
      <c r="B3732" s="82"/>
      <c r="C3732" s="24"/>
      <c r="D3732" s="25"/>
      <c r="F3732" s="87">
        <f t="shared" si="31"/>
        <v>0</v>
      </c>
    </row>
    <row r="3733" spans="1:6" s="49" customFormat="1">
      <c r="A3733" s="81"/>
      <c r="B3733" s="82"/>
      <c r="C3733" s="24"/>
      <c r="D3733" s="25"/>
      <c r="F3733" s="87">
        <f t="shared" si="31"/>
        <v>0</v>
      </c>
    </row>
    <row r="3734" spans="1:6" s="49" customFormat="1">
      <c r="A3734" s="81"/>
      <c r="B3734" s="82"/>
      <c r="C3734" s="24"/>
      <c r="D3734" s="25"/>
      <c r="F3734" s="87">
        <f t="shared" si="31"/>
        <v>0</v>
      </c>
    </row>
    <row r="3735" spans="1:6" s="49" customFormat="1">
      <c r="A3735" s="81"/>
      <c r="B3735" s="82"/>
      <c r="C3735" s="24"/>
      <c r="D3735" s="25"/>
      <c r="F3735" s="87">
        <f t="shared" si="31"/>
        <v>0</v>
      </c>
    </row>
    <row r="3736" spans="1:6" s="49" customFormat="1">
      <c r="A3736" s="81"/>
      <c r="B3736" s="82"/>
      <c r="C3736" s="24"/>
      <c r="D3736" s="25"/>
      <c r="F3736" s="87">
        <f t="shared" si="31"/>
        <v>0</v>
      </c>
    </row>
    <row r="3737" spans="1:6" s="49" customFormat="1">
      <c r="A3737" s="81"/>
      <c r="B3737" s="82"/>
      <c r="C3737" s="24"/>
      <c r="D3737" s="25"/>
      <c r="F3737" s="87">
        <f t="shared" si="31"/>
        <v>0</v>
      </c>
    </row>
    <row r="3738" spans="1:6" s="49" customFormat="1">
      <c r="A3738" s="81"/>
      <c r="B3738" s="82"/>
      <c r="C3738" s="24"/>
      <c r="D3738" s="25"/>
      <c r="F3738" s="87">
        <f t="shared" si="31"/>
        <v>0</v>
      </c>
    </row>
    <row r="3739" spans="1:6" s="49" customFormat="1">
      <c r="A3739" s="81"/>
      <c r="B3739" s="82"/>
      <c r="C3739" s="24"/>
      <c r="D3739" s="25"/>
      <c r="F3739" s="87">
        <f t="shared" si="31"/>
        <v>0</v>
      </c>
    </row>
    <row r="3740" spans="1:6" s="49" customFormat="1">
      <c r="A3740" s="81"/>
      <c r="B3740" s="82"/>
      <c r="C3740" s="24"/>
      <c r="D3740" s="25"/>
      <c r="F3740" s="87">
        <f t="shared" si="31"/>
        <v>0</v>
      </c>
    </row>
    <row r="3741" spans="1:6" s="49" customFormat="1">
      <c r="A3741" s="81"/>
      <c r="B3741" s="82"/>
      <c r="C3741" s="24"/>
      <c r="D3741" s="25"/>
      <c r="F3741" s="87">
        <f t="shared" si="31"/>
        <v>0</v>
      </c>
    </row>
    <row r="3742" spans="1:6" s="49" customFormat="1">
      <c r="A3742" s="81"/>
      <c r="B3742" s="82"/>
      <c r="C3742" s="24"/>
      <c r="D3742" s="25"/>
      <c r="F3742" s="87">
        <f t="shared" si="31"/>
        <v>0</v>
      </c>
    </row>
    <row r="3743" spans="1:6" s="49" customFormat="1">
      <c r="A3743" s="81"/>
      <c r="B3743" s="82"/>
      <c r="C3743" s="24"/>
      <c r="D3743" s="25"/>
      <c r="F3743" s="87">
        <f t="shared" si="31"/>
        <v>0</v>
      </c>
    </row>
    <row r="3744" spans="1:6" s="49" customFormat="1">
      <c r="A3744" s="81"/>
      <c r="B3744" s="82"/>
      <c r="C3744" s="24"/>
      <c r="D3744" s="25"/>
      <c r="F3744" s="87">
        <f t="shared" si="31"/>
        <v>0</v>
      </c>
    </row>
    <row r="3745" spans="1:6" s="49" customFormat="1">
      <c r="A3745" s="81"/>
      <c r="B3745" s="82"/>
      <c r="C3745" s="24"/>
      <c r="D3745" s="25"/>
      <c r="F3745" s="87">
        <f t="shared" si="31"/>
        <v>0</v>
      </c>
    </row>
    <row r="3746" spans="1:6" s="49" customFormat="1">
      <c r="A3746" s="81"/>
      <c r="B3746" s="82"/>
      <c r="C3746" s="24"/>
      <c r="D3746" s="25"/>
      <c r="F3746" s="87">
        <f t="shared" si="31"/>
        <v>0</v>
      </c>
    </row>
    <row r="3747" spans="1:6" s="49" customFormat="1">
      <c r="A3747" s="81"/>
      <c r="B3747" s="82"/>
      <c r="C3747" s="24"/>
      <c r="D3747" s="25"/>
      <c r="F3747" s="87">
        <f t="shared" si="31"/>
        <v>0</v>
      </c>
    </row>
    <row r="3748" spans="1:6" s="49" customFormat="1">
      <c r="A3748" s="81"/>
      <c r="B3748" s="82"/>
      <c r="C3748" s="24"/>
      <c r="D3748" s="25"/>
      <c r="F3748" s="87">
        <f t="shared" si="31"/>
        <v>0</v>
      </c>
    </row>
    <row r="3749" spans="1:6" s="49" customFormat="1">
      <c r="A3749" s="81"/>
      <c r="B3749" s="82"/>
      <c r="C3749" s="24"/>
      <c r="D3749" s="25"/>
      <c r="F3749" s="87">
        <f t="shared" si="31"/>
        <v>0</v>
      </c>
    </row>
    <row r="3750" spans="1:6" s="49" customFormat="1">
      <c r="A3750" s="81"/>
      <c r="B3750" s="82"/>
      <c r="C3750" s="24"/>
      <c r="D3750" s="25"/>
      <c r="F3750" s="87">
        <f t="shared" si="31"/>
        <v>0</v>
      </c>
    </row>
    <row r="3751" spans="1:6" s="49" customFormat="1">
      <c r="A3751" s="81"/>
      <c r="B3751" s="82"/>
      <c r="C3751" s="24"/>
      <c r="D3751" s="25"/>
      <c r="F3751" s="87">
        <f t="shared" si="31"/>
        <v>0</v>
      </c>
    </row>
    <row r="3752" spans="1:6" s="49" customFormat="1">
      <c r="A3752" s="81"/>
      <c r="B3752" s="82"/>
      <c r="C3752" s="24"/>
      <c r="D3752" s="25"/>
      <c r="F3752" s="87">
        <f t="shared" si="31"/>
        <v>0</v>
      </c>
    </row>
    <row r="3753" spans="1:6" s="49" customFormat="1">
      <c r="A3753" s="81"/>
      <c r="B3753" s="82"/>
      <c r="C3753" s="24"/>
      <c r="D3753" s="25"/>
      <c r="F3753" s="87">
        <f t="shared" si="31"/>
        <v>0</v>
      </c>
    </row>
    <row r="3754" spans="1:6" s="49" customFormat="1">
      <c r="A3754" s="81"/>
      <c r="B3754" s="82"/>
      <c r="C3754" s="24"/>
      <c r="D3754" s="25"/>
      <c r="F3754" s="87">
        <f t="shared" si="31"/>
        <v>0</v>
      </c>
    </row>
    <row r="3755" spans="1:6" s="49" customFormat="1">
      <c r="A3755" s="81"/>
      <c r="B3755" s="82"/>
      <c r="C3755" s="24"/>
      <c r="D3755" s="25"/>
      <c r="F3755" s="87">
        <f t="shared" si="31"/>
        <v>0</v>
      </c>
    </row>
    <row r="3756" spans="1:6" s="49" customFormat="1">
      <c r="A3756" s="81"/>
      <c r="B3756" s="82"/>
      <c r="C3756" s="24"/>
      <c r="D3756" s="25"/>
      <c r="F3756" s="87">
        <f t="shared" si="31"/>
        <v>0</v>
      </c>
    </row>
    <row r="3757" spans="1:6" s="49" customFormat="1">
      <c r="A3757" s="81"/>
      <c r="B3757" s="82"/>
      <c r="C3757" s="24"/>
      <c r="D3757" s="25"/>
      <c r="F3757" s="87">
        <f t="shared" si="31"/>
        <v>0</v>
      </c>
    </row>
    <row r="3758" spans="1:6" s="49" customFormat="1">
      <c r="A3758" s="81"/>
      <c r="B3758" s="82"/>
      <c r="C3758" s="24"/>
      <c r="D3758" s="25"/>
      <c r="F3758" s="87">
        <f t="shared" si="31"/>
        <v>0</v>
      </c>
    </row>
    <row r="3759" spans="1:6" s="49" customFormat="1">
      <c r="A3759" s="81"/>
      <c r="B3759" s="82"/>
      <c r="C3759" s="24"/>
      <c r="D3759" s="25"/>
      <c r="F3759" s="87">
        <f t="shared" si="31"/>
        <v>0</v>
      </c>
    </row>
    <row r="3760" spans="1:6" s="49" customFormat="1">
      <c r="A3760" s="81"/>
      <c r="B3760" s="82"/>
      <c r="C3760" s="24"/>
      <c r="D3760" s="25"/>
      <c r="F3760" s="87">
        <f t="shared" si="31"/>
        <v>0</v>
      </c>
    </row>
    <row r="3761" spans="1:6" s="49" customFormat="1">
      <c r="A3761" s="81"/>
      <c r="B3761" s="82"/>
      <c r="C3761" s="24"/>
      <c r="D3761" s="25"/>
      <c r="F3761" s="87">
        <f t="shared" si="31"/>
        <v>0</v>
      </c>
    </row>
    <row r="3762" spans="1:6" s="49" customFormat="1">
      <c r="A3762" s="81"/>
      <c r="B3762" s="82"/>
      <c r="C3762" s="24"/>
      <c r="D3762" s="25"/>
      <c r="F3762" s="87">
        <f t="shared" si="31"/>
        <v>0</v>
      </c>
    </row>
    <row r="3763" spans="1:6" s="49" customFormat="1">
      <c r="A3763" s="81"/>
      <c r="B3763" s="82"/>
      <c r="C3763" s="24"/>
      <c r="D3763" s="25"/>
      <c r="F3763" s="87">
        <f t="shared" si="31"/>
        <v>0</v>
      </c>
    </row>
    <row r="3764" spans="1:6" s="49" customFormat="1">
      <c r="A3764" s="81"/>
      <c r="B3764" s="82"/>
      <c r="C3764" s="24"/>
      <c r="D3764" s="25"/>
      <c r="F3764" s="87">
        <f t="shared" si="31"/>
        <v>0</v>
      </c>
    </row>
    <row r="3765" spans="1:6" s="49" customFormat="1">
      <c r="A3765" s="81"/>
      <c r="B3765" s="82"/>
      <c r="C3765" s="24"/>
      <c r="D3765" s="25"/>
      <c r="F3765" s="87">
        <f t="shared" si="31"/>
        <v>0</v>
      </c>
    </row>
    <row r="3766" spans="1:6" s="49" customFormat="1">
      <c r="A3766" s="81"/>
      <c r="B3766" s="82"/>
      <c r="C3766" s="24"/>
      <c r="D3766" s="25"/>
      <c r="F3766" s="87">
        <f t="shared" ref="F3766:F3829" si="32">E3766*D3766</f>
        <v>0</v>
      </c>
    </row>
    <row r="3767" spans="1:6" s="49" customFormat="1">
      <c r="A3767" s="81"/>
      <c r="B3767" s="82"/>
      <c r="C3767" s="24"/>
      <c r="D3767" s="25"/>
      <c r="F3767" s="87">
        <f t="shared" si="32"/>
        <v>0</v>
      </c>
    </row>
    <row r="3768" spans="1:6" s="49" customFormat="1">
      <c r="A3768" s="81"/>
      <c r="B3768" s="82"/>
      <c r="C3768" s="24"/>
      <c r="D3768" s="25"/>
      <c r="F3768" s="87">
        <f t="shared" si="32"/>
        <v>0</v>
      </c>
    </row>
    <row r="3769" spans="1:6" s="49" customFormat="1">
      <c r="A3769" s="81"/>
      <c r="B3769" s="82"/>
      <c r="C3769" s="24"/>
      <c r="D3769" s="25"/>
      <c r="F3769" s="87">
        <f t="shared" si="32"/>
        <v>0</v>
      </c>
    </row>
    <row r="3770" spans="1:6" s="49" customFormat="1">
      <c r="A3770" s="81"/>
      <c r="B3770" s="82"/>
      <c r="C3770" s="24"/>
      <c r="D3770" s="25"/>
      <c r="F3770" s="87">
        <f t="shared" si="32"/>
        <v>0</v>
      </c>
    </row>
    <row r="3771" spans="1:6" s="49" customFormat="1">
      <c r="A3771" s="81"/>
      <c r="B3771" s="82"/>
      <c r="C3771" s="24"/>
      <c r="D3771" s="25"/>
      <c r="F3771" s="87">
        <f t="shared" si="32"/>
        <v>0</v>
      </c>
    </row>
    <row r="3772" spans="1:6" s="49" customFormat="1">
      <c r="A3772" s="81"/>
      <c r="B3772" s="82"/>
      <c r="C3772" s="24"/>
      <c r="D3772" s="25"/>
      <c r="F3772" s="87">
        <f t="shared" si="32"/>
        <v>0</v>
      </c>
    </row>
    <row r="3773" spans="1:6" s="49" customFormat="1">
      <c r="A3773" s="81"/>
      <c r="B3773" s="82"/>
      <c r="C3773" s="24"/>
      <c r="D3773" s="25"/>
      <c r="F3773" s="87">
        <f t="shared" si="32"/>
        <v>0</v>
      </c>
    </row>
    <row r="3774" spans="1:6" s="49" customFormat="1">
      <c r="A3774" s="81"/>
      <c r="B3774" s="82"/>
      <c r="C3774" s="24"/>
      <c r="D3774" s="25"/>
      <c r="F3774" s="87">
        <f t="shared" si="32"/>
        <v>0</v>
      </c>
    </row>
    <row r="3775" spans="1:6" s="49" customFormat="1">
      <c r="A3775" s="81"/>
      <c r="B3775" s="82"/>
      <c r="C3775" s="24"/>
      <c r="D3775" s="25"/>
      <c r="F3775" s="87">
        <f t="shared" si="32"/>
        <v>0</v>
      </c>
    </row>
    <row r="3776" spans="1:6" s="49" customFormat="1">
      <c r="A3776" s="81"/>
      <c r="B3776" s="82"/>
      <c r="C3776" s="24"/>
      <c r="D3776" s="25"/>
      <c r="F3776" s="87">
        <f t="shared" si="32"/>
        <v>0</v>
      </c>
    </row>
    <row r="3777" spans="1:6" s="49" customFormat="1">
      <c r="A3777" s="81"/>
      <c r="B3777" s="82"/>
      <c r="C3777" s="24"/>
      <c r="D3777" s="25"/>
      <c r="F3777" s="87">
        <f t="shared" si="32"/>
        <v>0</v>
      </c>
    </row>
    <row r="3778" spans="1:6" s="49" customFormat="1">
      <c r="A3778" s="81"/>
      <c r="B3778" s="82"/>
      <c r="C3778" s="24"/>
      <c r="D3778" s="25"/>
      <c r="F3778" s="87">
        <f t="shared" si="32"/>
        <v>0</v>
      </c>
    </row>
    <row r="3779" spans="1:6" s="49" customFormat="1">
      <c r="A3779" s="81"/>
      <c r="B3779" s="82"/>
      <c r="C3779" s="24"/>
      <c r="D3779" s="25"/>
      <c r="F3779" s="87">
        <f t="shared" si="32"/>
        <v>0</v>
      </c>
    </row>
    <row r="3780" spans="1:6" s="49" customFormat="1">
      <c r="A3780" s="81"/>
      <c r="B3780" s="82"/>
      <c r="C3780" s="24"/>
      <c r="D3780" s="25"/>
      <c r="F3780" s="87">
        <f t="shared" si="32"/>
        <v>0</v>
      </c>
    </row>
    <row r="3781" spans="1:6" s="49" customFormat="1">
      <c r="A3781" s="81"/>
      <c r="B3781" s="82"/>
      <c r="C3781" s="24"/>
      <c r="D3781" s="25"/>
      <c r="F3781" s="87">
        <f t="shared" si="32"/>
        <v>0</v>
      </c>
    </row>
    <row r="3782" spans="1:6" s="49" customFormat="1">
      <c r="A3782" s="81"/>
      <c r="B3782" s="82"/>
      <c r="C3782" s="24"/>
      <c r="D3782" s="25"/>
      <c r="F3782" s="87">
        <f t="shared" si="32"/>
        <v>0</v>
      </c>
    </row>
    <row r="3783" spans="1:6" s="49" customFormat="1">
      <c r="A3783" s="81"/>
      <c r="B3783" s="82"/>
      <c r="C3783" s="24"/>
      <c r="D3783" s="25"/>
      <c r="F3783" s="87">
        <f t="shared" si="32"/>
        <v>0</v>
      </c>
    </row>
    <row r="3784" spans="1:6" s="49" customFormat="1">
      <c r="A3784" s="81"/>
      <c r="B3784" s="82"/>
      <c r="C3784" s="24"/>
      <c r="D3784" s="25"/>
      <c r="F3784" s="87">
        <f t="shared" si="32"/>
        <v>0</v>
      </c>
    </row>
    <row r="3785" spans="1:6" s="49" customFormat="1">
      <c r="A3785" s="81"/>
      <c r="B3785" s="82"/>
      <c r="C3785" s="24"/>
      <c r="D3785" s="25"/>
      <c r="F3785" s="87">
        <f t="shared" si="32"/>
        <v>0</v>
      </c>
    </row>
    <row r="3786" spans="1:6" s="49" customFormat="1">
      <c r="A3786" s="81"/>
      <c r="B3786" s="82"/>
      <c r="C3786" s="24"/>
      <c r="D3786" s="25"/>
      <c r="F3786" s="87">
        <f t="shared" si="32"/>
        <v>0</v>
      </c>
    </row>
    <row r="3787" spans="1:6" s="49" customFormat="1">
      <c r="A3787" s="81"/>
      <c r="B3787" s="82"/>
      <c r="C3787" s="24"/>
      <c r="D3787" s="25"/>
      <c r="F3787" s="87">
        <f t="shared" si="32"/>
        <v>0</v>
      </c>
    </row>
    <row r="3788" spans="1:6" s="49" customFormat="1">
      <c r="A3788" s="81"/>
      <c r="B3788" s="82"/>
      <c r="C3788" s="24"/>
      <c r="D3788" s="25"/>
      <c r="F3788" s="87">
        <f t="shared" si="32"/>
        <v>0</v>
      </c>
    </row>
    <row r="3789" spans="1:6" s="49" customFormat="1">
      <c r="A3789" s="81"/>
      <c r="B3789" s="82"/>
      <c r="C3789" s="24"/>
      <c r="D3789" s="25"/>
      <c r="F3789" s="87">
        <f t="shared" si="32"/>
        <v>0</v>
      </c>
    </row>
    <row r="3790" spans="1:6" s="49" customFormat="1">
      <c r="A3790" s="81"/>
      <c r="B3790" s="82"/>
      <c r="C3790" s="24"/>
      <c r="D3790" s="25"/>
      <c r="F3790" s="87">
        <f t="shared" si="32"/>
        <v>0</v>
      </c>
    </row>
    <row r="3791" spans="1:6" s="49" customFormat="1">
      <c r="A3791" s="81"/>
      <c r="B3791" s="82"/>
      <c r="C3791" s="24"/>
      <c r="D3791" s="25"/>
      <c r="F3791" s="87">
        <f t="shared" si="32"/>
        <v>0</v>
      </c>
    </row>
    <row r="3792" spans="1:6" s="49" customFormat="1">
      <c r="A3792" s="81"/>
      <c r="B3792" s="82"/>
      <c r="C3792" s="24"/>
      <c r="D3792" s="25"/>
      <c r="F3792" s="87">
        <f t="shared" si="32"/>
        <v>0</v>
      </c>
    </row>
    <row r="3793" spans="1:6" s="49" customFormat="1">
      <c r="A3793" s="81"/>
      <c r="B3793" s="82"/>
      <c r="C3793" s="24"/>
      <c r="D3793" s="25"/>
      <c r="F3793" s="87">
        <f t="shared" si="32"/>
        <v>0</v>
      </c>
    </row>
    <row r="3794" spans="1:6" s="49" customFormat="1">
      <c r="A3794" s="81"/>
      <c r="B3794" s="82"/>
      <c r="C3794" s="24"/>
      <c r="D3794" s="25"/>
      <c r="F3794" s="87">
        <f t="shared" si="32"/>
        <v>0</v>
      </c>
    </row>
    <row r="3795" spans="1:6" s="49" customFormat="1">
      <c r="A3795" s="81"/>
      <c r="B3795" s="82"/>
      <c r="C3795" s="24"/>
      <c r="D3795" s="25"/>
      <c r="F3795" s="87">
        <f t="shared" si="32"/>
        <v>0</v>
      </c>
    </row>
    <row r="3796" spans="1:6" s="49" customFormat="1">
      <c r="A3796" s="81"/>
      <c r="B3796" s="82"/>
      <c r="C3796" s="24"/>
      <c r="D3796" s="25"/>
      <c r="F3796" s="87">
        <f t="shared" si="32"/>
        <v>0</v>
      </c>
    </row>
    <row r="3797" spans="1:6" s="49" customFormat="1">
      <c r="A3797" s="81"/>
      <c r="B3797" s="82"/>
      <c r="C3797" s="24"/>
      <c r="D3797" s="25"/>
      <c r="F3797" s="87">
        <f t="shared" si="32"/>
        <v>0</v>
      </c>
    </row>
    <row r="3798" spans="1:6" s="49" customFormat="1">
      <c r="A3798" s="81"/>
      <c r="B3798" s="82"/>
      <c r="C3798" s="24"/>
      <c r="D3798" s="25"/>
      <c r="F3798" s="87">
        <f t="shared" si="32"/>
        <v>0</v>
      </c>
    </row>
    <row r="3799" spans="1:6" s="49" customFormat="1">
      <c r="A3799" s="81"/>
      <c r="B3799" s="82"/>
      <c r="C3799" s="24"/>
      <c r="D3799" s="25"/>
      <c r="F3799" s="87">
        <f t="shared" si="32"/>
        <v>0</v>
      </c>
    </row>
    <row r="3800" spans="1:6" s="49" customFormat="1">
      <c r="A3800" s="81"/>
      <c r="B3800" s="82"/>
      <c r="C3800" s="24"/>
      <c r="D3800" s="25"/>
      <c r="F3800" s="87">
        <f t="shared" si="32"/>
        <v>0</v>
      </c>
    </row>
    <row r="3801" spans="1:6" s="49" customFormat="1">
      <c r="A3801" s="81"/>
      <c r="B3801" s="82"/>
      <c r="C3801" s="24"/>
      <c r="D3801" s="25"/>
      <c r="F3801" s="87">
        <f t="shared" si="32"/>
        <v>0</v>
      </c>
    </row>
    <row r="3802" spans="1:6" s="49" customFormat="1">
      <c r="A3802" s="81"/>
      <c r="B3802" s="82"/>
      <c r="C3802" s="24"/>
      <c r="D3802" s="25"/>
      <c r="F3802" s="87">
        <f t="shared" si="32"/>
        <v>0</v>
      </c>
    </row>
    <row r="3803" spans="1:6" s="49" customFormat="1">
      <c r="A3803" s="81"/>
      <c r="B3803" s="82"/>
      <c r="C3803" s="24"/>
      <c r="D3803" s="25"/>
      <c r="F3803" s="87">
        <f t="shared" si="32"/>
        <v>0</v>
      </c>
    </row>
    <row r="3804" spans="1:6" s="49" customFormat="1">
      <c r="A3804" s="81"/>
      <c r="B3804" s="82"/>
      <c r="C3804" s="24"/>
      <c r="D3804" s="25"/>
      <c r="F3804" s="87">
        <f t="shared" si="32"/>
        <v>0</v>
      </c>
    </row>
    <row r="3805" spans="1:6" s="49" customFormat="1">
      <c r="A3805" s="81"/>
      <c r="B3805" s="82"/>
      <c r="C3805" s="24"/>
      <c r="D3805" s="25"/>
      <c r="F3805" s="87">
        <f t="shared" si="32"/>
        <v>0</v>
      </c>
    </row>
    <row r="3806" spans="1:6" s="49" customFormat="1">
      <c r="A3806" s="81"/>
      <c r="B3806" s="82"/>
      <c r="C3806" s="24"/>
      <c r="D3806" s="25"/>
      <c r="F3806" s="87">
        <f t="shared" si="32"/>
        <v>0</v>
      </c>
    </row>
    <row r="3807" spans="1:6" s="49" customFormat="1">
      <c r="A3807" s="81"/>
      <c r="B3807" s="82"/>
      <c r="C3807" s="24"/>
      <c r="D3807" s="25"/>
      <c r="F3807" s="87">
        <f t="shared" si="32"/>
        <v>0</v>
      </c>
    </row>
    <row r="3808" spans="1:6" s="49" customFormat="1">
      <c r="A3808" s="81"/>
      <c r="B3808" s="82"/>
      <c r="C3808" s="24"/>
      <c r="D3808" s="25"/>
      <c r="F3808" s="87">
        <f t="shared" si="32"/>
        <v>0</v>
      </c>
    </row>
    <row r="3809" spans="1:6" s="49" customFormat="1">
      <c r="A3809" s="81"/>
      <c r="B3809" s="82"/>
      <c r="C3809" s="24"/>
      <c r="D3809" s="25"/>
      <c r="F3809" s="87">
        <f t="shared" si="32"/>
        <v>0</v>
      </c>
    </row>
    <row r="3810" spans="1:6" s="49" customFormat="1">
      <c r="A3810" s="81"/>
      <c r="B3810" s="82"/>
      <c r="C3810" s="24"/>
      <c r="D3810" s="25"/>
      <c r="F3810" s="87">
        <f t="shared" si="32"/>
        <v>0</v>
      </c>
    </row>
    <row r="3811" spans="1:6" s="49" customFormat="1">
      <c r="A3811" s="81"/>
      <c r="B3811" s="82"/>
      <c r="C3811" s="24"/>
      <c r="D3811" s="25"/>
      <c r="F3811" s="87">
        <f t="shared" si="32"/>
        <v>0</v>
      </c>
    </row>
    <row r="3812" spans="1:6" s="49" customFormat="1">
      <c r="A3812" s="81"/>
      <c r="B3812" s="82"/>
      <c r="C3812" s="24"/>
      <c r="D3812" s="25"/>
      <c r="F3812" s="87">
        <f t="shared" si="32"/>
        <v>0</v>
      </c>
    </row>
    <row r="3813" spans="1:6" s="49" customFormat="1">
      <c r="A3813" s="81"/>
      <c r="B3813" s="82"/>
      <c r="C3813" s="24"/>
      <c r="D3813" s="25"/>
      <c r="F3813" s="87">
        <f t="shared" si="32"/>
        <v>0</v>
      </c>
    </row>
    <row r="3814" spans="1:6" s="49" customFormat="1">
      <c r="A3814" s="81"/>
      <c r="B3814" s="82"/>
      <c r="C3814" s="24"/>
      <c r="D3814" s="25"/>
      <c r="F3814" s="87">
        <f t="shared" si="32"/>
        <v>0</v>
      </c>
    </row>
    <row r="3815" spans="1:6" s="49" customFormat="1">
      <c r="A3815" s="81"/>
      <c r="B3815" s="82"/>
      <c r="C3815" s="24"/>
      <c r="D3815" s="25"/>
      <c r="F3815" s="87">
        <f t="shared" si="32"/>
        <v>0</v>
      </c>
    </row>
    <row r="3816" spans="1:6" s="49" customFormat="1">
      <c r="A3816" s="81"/>
      <c r="B3816" s="82"/>
      <c r="C3816" s="24"/>
      <c r="D3816" s="25"/>
      <c r="F3816" s="87">
        <f t="shared" si="32"/>
        <v>0</v>
      </c>
    </row>
    <row r="3817" spans="1:6" s="49" customFormat="1">
      <c r="A3817" s="81"/>
      <c r="B3817" s="82"/>
      <c r="C3817" s="24"/>
      <c r="D3817" s="25"/>
      <c r="F3817" s="87">
        <f t="shared" si="32"/>
        <v>0</v>
      </c>
    </row>
    <row r="3818" spans="1:6" s="49" customFormat="1">
      <c r="A3818" s="81"/>
      <c r="B3818" s="82"/>
      <c r="C3818" s="24"/>
      <c r="D3818" s="25"/>
      <c r="F3818" s="87">
        <f t="shared" si="32"/>
        <v>0</v>
      </c>
    </row>
    <row r="3819" spans="1:6" s="49" customFormat="1">
      <c r="A3819" s="81"/>
      <c r="B3819" s="82"/>
      <c r="C3819" s="24"/>
      <c r="D3819" s="25"/>
      <c r="F3819" s="87">
        <f t="shared" si="32"/>
        <v>0</v>
      </c>
    </row>
    <row r="3820" spans="1:6" s="49" customFormat="1">
      <c r="A3820" s="81"/>
      <c r="B3820" s="82"/>
      <c r="C3820" s="24"/>
      <c r="D3820" s="25"/>
      <c r="F3820" s="87">
        <f t="shared" si="32"/>
        <v>0</v>
      </c>
    </row>
    <row r="3821" spans="1:6" s="49" customFormat="1">
      <c r="A3821" s="81"/>
      <c r="B3821" s="82"/>
      <c r="C3821" s="24"/>
      <c r="D3821" s="25"/>
      <c r="F3821" s="87">
        <f t="shared" si="32"/>
        <v>0</v>
      </c>
    </row>
    <row r="3822" spans="1:6" s="49" customFormat="1">
      <c r="A3822" s="81"/>
      <c r="B3822" s="82"/>
      <c r="C3822" s="24"/>
      <c r="D3822" s="25"/>
      <c r="F3822" s="87">
        <f t="shared" si="32"/>
        <v>0</v>
      </c>
    </row>
    <row r="3823" spans="1:6" s="49" customFormat="1">
      <c r="A3823" s="81"/>
      <c r="B3823" s="82"/>
      <c r="C3823" s="24"/>
      <c r="D3823" s="25"/>
      <c r="F3823" s="87">
        <f t="shared" si="32"/>
        <v>0</v>
      </c>
    </row>
    <row r="3824" spans="1:6" s="49" customFormat="1">
      <c r="A3824" s="81"/>
      <c r="B3824" s="82"/>
      <c r="C3824" s="24"/>
      <c r="D3824" s="25"/>
      <c r="F3824" s="87">
        <f t="shared" si="32"/>
        <v>0</v>
      </c>
    </row>
    <row r="3825" spans="1:6" s="49" customFormat="1">
      <c r="A3825" s="81"/>
      <c r="B3825" s="82"/>
      <c r="C3825" s="24"/>
      <c r="D3825" s="25"/>
      <c r="F3825" s="87">
        <f t="shared" si="32"/>
        <v>0</v>
      </c>
    </row>
    <row r="3826" spans="1:6" s="49" customFormat="1">
      <c r="A3826" s="81"/>
      <c r="B3826" s="82"/>
      <c r="C3826" s="24"/>
      <c r="D3826" s="25"/>
      <c r="F3826" s="87">
        <f t="shared" si="32"/>
        <v>0</v>
      </c>
    </row>
    <row r="3827" spans="1:6" s="49" customFormat="1">
      <c r="A3827" s="81"/>
      <c r="B3827" s="82"/>
      <c r="C3827" s="24"/>
      <c r="D3827" s="25"/>
      <c r="F3827" s="87">
        <f t="shared" si="32"/>
        <v>0</v>
      </c>
    </row>
    <row r="3828" spans="1:6" s="49" customFormat="1">
      <c r="A3828" s="81"/>
      <c r="B3828" s="82"/>
      <c r="C3828" s="24"/>
      <c r="D3828" s="25"/>
      <c r="F3828" s="87">
        <f t="shared" si="32"/>
        <v>0</v>
      </c>
    </row>
    <row r="3829" spans="1:6" s="49" customFormat="1">
      <c r="A3829" s="81"/>
      <c r="B3829" s="82"/>
      <c r="C3829" s="24"/>
      <c r="D3829" s="25"/>
      <c r="F3829" s="87">
        <f t="shared" si="32"/>
        <v>0</v>
      </c>
    </row>
    <row r="3830" spans="1:6" s="49" customFormat="1">
      <c r="A3830" s="81"/>
      <c r="B3830" s="82"/>
      <c r="C3830" s="24"/>
      <c r="D3830" s="25"/>
      <c r="F3830" s="87">
        <f t="shared" ref="F3830:F3893" si="33">E3830*D3830</f>
        <v>0</v>
      </c>
    </row>
    <row r="3831" spans="1:6" s="49" customFormat="1">
      <c r="A3831" s="81"/>
      <c r="B3831" s="82"/>
      <c r="C3831" s="24"/>
      <c r="D3831" s="25"/>
      <c r="F3831" s="87">
        <f t="shared" si="33"/>
        <v>0</v>
      </c>
    </row>
    <row r="3832" spans="1:6" s="49" customFormat="1">
      <c r="A3832" s="81"/>
      <c r="B3832" s="82"/>
      <c r="C3832" s="24"/>
      <c r="D3832" s="25"/>
      <c r="F3832" s="87">
        <f t="shared" si="33"/>
        <v>0</v>
      </c>
    </row>
    <row r="3833" spans="1:6" s="49" customFormat="1">
      <c r="A3833" s="81"/>
      <c r="B3833" s="82"/>
      <c r="C3833" s="24"/>
      <c r="D3833" s="25"/>
      <c r="F3833" s="87">
        <f t="shared" si="33"/>
        <v>0</v>
      </c>
    </row>
    <row r="3834" spans="1:6" s="49" customFormat="1">
      <c r="A3834" s="81"/>
      <c r="B3834" s="82"/>
      <c r="C3834" s="24"/>
      <c r="D3834" s="25"/>
      <c r="F3834" s="87">
        <f t="shared" si="33"/>
        <v>0</v>
      </c>
    </row>
    <row r="3835" spans="1:6" s="49" customFormat="1">
      <c r="A3835" s="81"/>
      <c r="B3835" s="82"/>
      <c r="C3835" s="24"/>
      <c r="D3835" s="25"/>
      <c r="F3835" s="87">
        <f t="shared" si="33"/>
        <v>0</v>
      </c>
    </row>
    <row r="3836" spans="1:6" s="49" customFormat="1">
      <c r="A3836" s="81"/>
      <c r="B3836" s="82"/>
      <c r="C3836" s="24"/>
      <c r="D3836" s="25"/>
      <c r="F3836" s="87">
        <f t="shared" si="33"/>
        <v>0</v>
      </c>
    </row>
    <row r="3837" spans="1:6" s="49" customFormat="1">
      <c r="A3837" s="81"/>
      <c r="B3837" s="82"/>
      <c r="C3837" s="24"/>
      <c r="D3837" s="25"/>
      <c r="F3837" s="87">
        <f t="shared" si="33"/>
        <v>0</v>
      </c>
    </row>
    <row r="3838" spans="1:6" s="49" customFormat="1">
      <c r="A3838" s="81"/>
      <c r="B3838" s="82"/>
      <c r="C3838" s="24"/>
      <c r="D3838" s="25"/>
      <c r="F3838" s="87">
        <f t="shared" si="33"/>
        <v>0</v>
      </c>
    </row>
    <row r="3839" spans="1:6" s="49" customFormat="1">
      <c r="A3839" s="81"/>
      <c r="B3839" s="82"/>
      <c r="C3839" s="24"/>
      <c r="D3839" s="25"/>
      <c r="F3839" s="87">
        <f t="shared" si="33"/>
        <v>0</v>
      </c>
    </row>
    <row r="3840" spans="1:6" s="49" customFormat="1">
      <c r="A3840" s="81"/>
      <c r="B3840" s="82"/>
      <c r="C3840" s="24"/>
      <c r="D3840" s="25"/>
      <c r="F3840" s="87">
        <f t="shared" si="33"/>
        <v>0</v>
      </c>
    </row>
    <row r="3841" spans="1:6" s="49" customFormat="1">
      <c r="A3841" s="81"/>
      <c r="B3841" s="82"/>
      <c r="C3841" s="24"/>
      <c r="D3841" s="25"/>
      <c r="F3841" s="87">
        <f t="shared" si="33"/>
        <v>0</v>
      </c>
    </row>
    <row r="3842" spans="1:6" s="49" customFormat="1">
      <c r="A3842" s="81"/>
      <c r="B3842" s="82"/>
      <c r="C3842" s="24"/>
      <c r="D3842" s="25"/>
      <c r="F3842" s="87">
        <f t="shared" si="33"/>
        <v>0</v>
      </c>
    </row>
    <row r="3843" spans="1:6" s="49" customFormat="1">
      <c r="A3843" s="81"/>
      <c r="B3843" s="82"/>
      <c r="C3843" s="24"/>
      <c r="D3843" s="25"/>
      <c r="F3843" s="87">
        <f t="shared" si="33"/>
        <v>0</v>
      </c>
    </row>
    <row r="3844" spans="1:6" s="49" customFormat="1">
      <c r="A3844" s="81"/>
      <c r="B3844" s="82"/>
      <c r="C3844" s="24"/>
      <c r="D3844" s="25"/>
      <c r="F3844" s="87">
        <f t="shared" si="33"/>
        <v>0</v>
      </c>
    </row>
    <row r="3845" spans="1:6" s="49" customFormat="1">
      <c r="A3845" s="81"/>
      <c r="B3845" s="82"/>
      <c r="C3845" s="24"/>
      <c r="D3845" s="25"/>
      <c r="F3845" s="87">
        <f t="shared" si="33"/>
        <v>0</v>
      </c>
    </row>
    <row r="3846" spans="1:6" s="49" customFormat="1">
      <c r="A3846" s="81"/>
      <c r="B3846" s="82"/>
      <c r="C3846" s="24"/>
      <c r="D3846" s="25"/>
      <c r="F3846" s="87">
        <f t="shared" si="33"/>
        <v>0</v>
      </c>
    </row>
    <row r="3847" spans="1:6" s="49" customFormat="1">
      <c r="A3847" s="81"/>
      <c r="B3847" s="82"/>
      <c r="C3847" s="24"/>
      <c r="D3847" s="25"/>
      <c r="F3847" s="87">
        <f t="shared" si="33"/>
        <v>0</v>
      </c>
    </row>
    <row r="3848" spans="1:6" s="49" customFormat="1">
      <c r="A3848" s="81"/>
      <c r="B3848" s="82"/>
      <c r="C3848" s="24"/>
      <c r="D3848" s="25"/>
      <c r="F3848" s="87">
        <f t="shared" si="33"/>
        <v>0</v>
      </c>
    </row>
    <row r="3849" spans="1:6" s="49" customFormat="1">
      <c r="A3849" s="81"/>
      <c r="B3849" s="82"/>
      <c r="C3849" s="24"/>
      <c r="D3849" s="25"/>
      <c r="F3849" s="87">
        <f t="shared" si="33"/>
        <v>0</v>
      </c>
    </row>
    <row r="3850" spans="1:6" s="49" customFormat="1">
      <c r="A3850" s="81"/>
      <c r="B3850" s="82"/>
      <c r="C3850" s="24"/>
      <c r="D3850" s="25"/>
      <c r="F3850" s="87">
        <f t="shared" si="33"/>
        <v>0</v>
      </c>
    </row>
    <row r="3851" spans="1:6" s="49" customFormat="1">
      <c r="A3851" s="81"/>
      <c r="B3851" s="82"/>
      <c r="C3851" s="24"/>
      <c r="D3851" s="25"/>
      <c r="F3851" s="87">
        <f t="shared" si="33"/>
        <v>0</v>
      </c>
    </row>
    <row r="3852" spans="1:6" s="49" customFormat="1">
      <c r="A3852" s="81"/>
      <c r="B3852" s="82"/>
      <c r="C3852" s="24"/>
      <c r="D3852" s="25"/>
      <c r="F3852" s="87">
        <f t="shared" si="33"/>
        <v>0</v>
      </c>
    </row>
    <row r="3853" spans="1:6" s="49" customFormat="1">
      <c r="A3853" s="81"/>
      <c r="B3853" s="82"/>
      <c r="C3853" s="24"/>
      <c r="D3853" s="25"/>
      <c r="F3853" s="87">
        <f t="shared" si="33"/>
        <v>0</v>
      </c>
    </row>
    <row r="3854" spans="1:6" s="49" customFormat="1">
      <c r="A3854" s="81"/>
      <c r="B3854" s="82"/>
      <c r="C3854" s="24"/>
      <c r="D3854" s="25"/>
      <c r="F3854" s="87">
        <f t="shared" si="33"/>
        <v>0</v>
      </c>
    </row>
    <row r="3855" spans="1:6" s="49" customFormat="1">
      <c r="A3855" s="81"/>
      <c r="B3855" s="82"/>
      <c r="C3855" s="24"/>
      <c r="D3855" s="25"/>
      <c r="F3855" s="87">
        <f t="shared" si="33"/>
        <v>0</v>
      </c>
    </row>
    <row r="3856" spans="1:6" s="49" customFormat="1">
      <c r="A3856" s="81"/>
      <c r="B3856" s="82"/>
      <c r="C3856" s="24"/>
      <c r="D3856" s="25"/>
      <c r="F3856" s="87">
        <f t="shared" si="33"/>
        <v>0</v>
      </c>
    </row>
    <row r="3857" spans="1:6" s="49" customFormat="1">
      <c r="A3857" s="81"/>
      <c r="B3857" s="82"/>
      <c r="C3857" s="24"/>
      <c r="D3857" s="25"/>
      <c r="F3857" s="87">
        <f t="shared" si="33"/>
        <v>0</v>
      </c>
    </row>
    <row r="3858" spans="1:6" s="49" customFormat="1">
      <c r="A3858" s="81"/>
      <c r="B3858" s="82"/>
      <c r="C3858" s="24"/>
      <c r="D3858" s="25"/>
      <c r="F3858" s="87">
        <f t="shared" si="33"/>
        <v>0</v>
      </c>
    </row>
    <row r="3859" spans="1:6" s="49" customFormat="1">
      <c r="A3859" s="81"/>
      <c r="B3859" s="82"/>
      <c r="C3859" s="24"/>
      <c r="D3859" s="25"/>
      <c r="F3859" s="87">
        <f t="shared" si="33"/>
        <v>0</v>
      </c>
    </row>
    <row r="3860" spans="1:6" s="49" customFormat="1">
      <c r="A3860" s="81"/>
      <c r="B3860" s="82"/>
      <c r="C3860" s="24"/>
      <c r="D3860" s="25"/>
      <c r="F3860" s="87">
        <f t="shared" si="33"/>
        <v>0</v>
      </c>
    </row>
    <row r="3861" spans="1:6" s="49" customFormat="1">
      <c r="A3861" s="81"/>
      <c r="B3861" s="82"/>
      <c r="C3861" s="24"/>
      <c r="D3861" s="25"/>
      <c r="F3861" s="87">
        <f t="shared" si="33"/>
        <v>0</v>
      </c>
    </row>
    <row r="3862" spans="1:6" s="49" customFormat="1">
      <c r="A3862" s="81"/>
      <c r="B3862" s="82"/>
      <c r="C3862" s="24"/>
      <c r="D3862" s="25"/>
      <c r="F3862" s="87">
        <f t="shared" si="33"/>
        <v>0</v>
      </c>
    </row>
    <row r="3863" spans="1:6" s="49" customFormat="1">
      <c r="A3863" s="81"/>
      <c r="B3863" s="82"/>
      <c r="C3863" s="24"/>
      <c r="D3863" s="25"/>
      <c r="F3863" s="87">
        <f t="shared" si="33"/>
        <v>0</v>
      </c>
    </row>
    <row r="3864" spans="1:6" s="49" customFormat="1">
      <c r="A3864" s="81"/>
      <c r="B3864" s="82"/>
      <c r="C3864" s="24"/>
      <c r="D3864" s="25"/>
      <c r="F3864" s="87">
        <f t="shared" si="33"/>
        <v>0</v>
      </c>
    </row>
    <row r="3865" spans="1:6" s="49" customFormat="1">
      <c r="A3865" s="81"/>
      <c r="B3865" s="82"/>
      <c r="C3865" s="24"/>
      <c r="D3865" s="25"/>
      <c r="F3865" s="87">
        <f t="shared" si="33"/>
        <v>0</v>
      </c>
    </row>
    <row r="3866" spans="1:6" s="49" customFormat="1">
      <c r="A3866" s="81"/>
      <c r="B3866" s="82"/>
      <c r="C3866" s="24"/>
      <c r="D3866" s="25"/>
      <c r="F3866" s="87">
        <f t="shared" si="33"/>
        <v>0</v>
      </c>
    </row>
    <row r="3867" spans="1:6" s="49" customFormat="1">
      <c r="A3867" s="81"/>
      <c r="B3867" s="82"/>
      <c r="C3867" s="24"/>
      <c r="D3867" s="25"/>
      <c r="F3867" s="87">
        <f t="shared" si="33"/>
        <v>0</v>
      </c>
    </row>
    <row r="3868" spans="1:6" s="49" customFormat="1">
      <c r="A3868" s="81"/>
      <c r="B3868" s="82"/>
      <c r="C3868" s="24"/>
      <c r="D3868" s="25"/>
      <c r="F3868" s="87">
        <f t="shared" si="33"/>
        <v>0</v>
      </c>
    </row>
    <row r="3869" spans="1:6" s="49" customFormat="1">
      <c r="A3869" s="81"/>
      <c r="B3869" s="82"/>
      <c r="C3869" s="24"/>
      <c r="D3869" s="25"/>
      <c r="F3869" s="87">
        <f t="shared" si="33"/>
        <v>0</v>
      </c>
    </row>
    <row r="3870" spans="1:6" s="49" customFormat="1">
      <c r="A3870" s="81"/>
      <c r="B3870" s="82"/>
      <c r="C3870" s="24"/>
      <c r="D3870" s="25"/>
      <c r="F3870" s="87">
        <f t="shared" si="33"/>
        <v>0</v>
      </c>
    </row>
    <row r="3871" spans="1:6" s="49" customFormat="1">
      <c r="A3871" s="81"/>
      <c r="B3871" s="82"/>
      <c r="C3871" s="24"/>
      <c r="D3871" s="25"/>
      <c r="F3871" s="87">
        <f t="shared" si="33"/>
        <v>0</v>
      </c>
    </row>
    <row r="3872" spans="1:6" s="49" customFormat="1">
      <c r="A3872" s="81"/>
      <c r="B3872" s="82"/>
      <c r="C3872" s="24"/>
      <c r="D3872" s="25"/>
      <c r="F3872" s="87">
        <f t="shared" si="33"/>
        <v>0</v>
      </c>
    </row>
    <row r="3873" spans="1:6" s="49" customFormat="1">
      <c r="A3873" s="81"/>
      <c r="B3873" s="82"/>
      <c r="C3873" s="24"/>
      <c r="D3873" s="25"/>
      <c r="F3873" s="87">
        <f t="shared" si="33"/>
        <v>0</v>
      </c>
    </row>
    <row r="3874" spans="1:6" s="49" customFormat="1">
      <c r="A3874" s="81"/>
      <c r="B3874" s="82"/>
      <c r="C3874" s="24"/>
      <c r="D3874" s="25"/>
      <c r="F3874" s="87">
        <f t="shared" si="33"/>
        <v>0</v>
      </c>
    </row>
    <row r="3875" spans="1:6" s="49" customFormat="1">
      <c r="A3875" s="81"/>
      <c r="B3875" s="82"/>
      <c r="C3875" s="24"/>
      <c r="D3875" s="25"/>
      <c r="F3875" s="87">
        <f t="shared" si="33"/>
        <v>0</v>
      </c>
    </row>
    <row r="3876" spans="1:6" s="49" customFormat="1">
      <c r="A3876" s="81"/>
      <c r="B3876" s="82"/>
      <c r="C3876" s="24"/>
      <c r="D3876" s="25"/>
      <c r="F3876" s="87">
        <f t="shared" si="33"/>
        <v>0</v>
      </c>
    </row>
    <row r="3877" spans="1:6" s="49" customFormat="1">
      <c r="A3877" s="81"/>
      <c r="B3877" s="82"/>
      <c r="C3877" s="24"/>
      <c r="D3877" s="25"/>
      <c r="F3877" s="87">
        <f t="shared" si="33"/>
        <v>0</v>
      </c>
    </row>
    <row r="3878" spans="1:6" s="49" customFormat="1">
      <c r="A3878" s="81"/>
      <c r="B3878" s="82"/>
      <c r="C3878" s="24"/>
      <c r="D3878" s="25"/>
      <c r="F3878" s="87">
        <f t="shared" si="33"/>
        <v>0</v>
      </c>
    </row>
    <row r="3879" spans="1:6" s="49" customFormat="1">
      <c r="A3879" s="81"/>
      <c r="B3879" s="82"/>
      <c r="C3879" s="24"/>
      <c r="D3879" s="25"/>
      <c r="F3879" s="87">
        <f t="shared" si="33"/>
        <v>0</v>
      </c>
    </row>
    <row r="3880" spans="1:6" s="49" customFormat="1">
      <c r="A3880" s="81"/>
      <c r="B3880" s="82"/>
      <c r="C3880" s="24"/>
      <c r="D3880" s="25"/>
      <c r="F3880" s="87">
        <f t="shared" si="33"/>
        <v>0</v>
      </c>
    </row>
    <row r="3881" spans="1:6" s="49" customFormat="1">
      <c r="A3881" s="81"/>
      <c r="B3881" s="82"/>
      <c r="C3881" s="24"/>
      <c r="D3881" s="25"/>
      <c r="F3881" s="87">
        <f t="shared" si="33"/>
        <v>0</v>
      </c>
    </row>
    <row r="3882" spans="1:6" s="49" customFormat="1">
      <c r="A3882" s="81"/>
      <c r="B3882" s="82"/>
      <c r="C3882" s="24"/>
      <c r="D3882" s="25"/>
      <c r="F3882" s="87">
        <f t="shared" si="33"/>
        <v>0</v>
      </c>
    </row>
    <row r="3883" spans="1:6" s="49" customFormat="1">
      <c r="A3883" s="81"/>
      <c r="B3883" s="82"/>
      <c r="C3883" s="24"/>
      <c r="D3883" s="25"/>
      <c r="F3883" s="87">
        <f t="shared" si="33"/>
        <v>0</v>
      </c>
    </row>
    <row r="3884" spans="1:6" s="49" customFormat="1">
      <c r="A3884" s="81"/>
      <c r="B3884" s="82"/>
      <c r="C3884" s="24"/>
      <c r="D3884" s="25"/>
      <c r="F3884" s="87">
        <f t="shared" si="33"/>
        <v>0</v>
      </c>
    </row>
    <row r="3885" spans="1:6" s="49" customFormat="1">
      <c r="A3885" s="81"/>
      <c r="B3885" s="82"/>
      <c r="C3885" s="24"/>
      <c r="D3885" s="25"/>
      <c r="F3885" s="87">
        <f t="shared" si="33"/>
        <v>0</v>
      </c>
    </row>
    <row r="3886" spans="1:6" s="49" customFormat="1">
      <c r="A3886" s="81"/>
      <c r="B3886" s="82"/>
      <c r="C3886" s="24"/>
      <c r="D3886" s="25"/>
      <c r="F3886" s="87">
        <f t="shared" si="33"/>
        <v>0</v>
      </c>
    </row>
    <row r="3887" spans="1:6" s="49" customFormat="1">
      <c r="A3887" s="81"/>
      <c r="B3887" s="82"/>
      <c r="C3887" s="24"/>
      <c r="D3887" s="25"/>
      <c r="F3887" s="87">
        <f t="shared" si="33"/>
        <v>0</v>
      </c>
    </row>
    <row r="3888" spans="1:6" s="49" customFormat="1">
      <c r="A3888" s="81"/>
      <c r="B3888" s="82"/>
      <c r="C3888" s="24"/>
      <c r="D3888" s="25"/>
      <c r="F3888" s="87">
        <f t="shared" si="33"/>
        <v>0</v>
      </c>
    </row>
    <row r="3889" spans="1:6" s="49" customFormat="1">
      <c r="A3889" s="81"/>
      <c r="B3889" s="82"/>
      <c r="C3889" s="24"/>
      <c r="D3889" s="25"/>
      <c r="F3889" s="87">
        <f t="shared" si="33"/>
        <v>0</v>
      </c>
    </row>
    <row r="3890" spans="1:6" s="49" customFormat="1">
      <c r="A3890" s="81"/>
      <c r="B3890" s="82"/>
      <c r="C3890" s="24"/>
      <c r="D3890" s="25"/>
      <c r="F3890" s="87">
        <f t="shared" si="33"/>
        <v>0</v>
      </c>
    </row>
    <row r="3891" spans="1:6" s="49" customFormat="1">
      <c r="A3891" s="81"/>
      <c r="B3891" s="82"/>
      <c r="C3891" s="24"/>
      <c r="D3891" s="25"/>
      <c r="F3891" s="87">
        <f t="shared" si="33"/>
        <v>0</v>
      </c>
    </row>
    <row r="3892" spans="1:6" s="49" customFormat="1">
      <c r="A3892" s="81"/>
      <c r="B3892" s="82"/>
      <c r="C3892" s="24"/>
      <c r="D3892" s="25"/>
      <c r="F3892" s="87">
        <f t="shared" si="33"/>
        <v>0</v>
      </c>
    </row>
    <row r="3893" spans="1:6" s="49" customFormat="1">
      <c r="A3893" s="81"/>
      <c r="B3893" s="82"/>
      <c r="C3893" s="24"/>
      <c r="D3893" s="25"/>
      <c r="F3893" s="87">
        <f t="shared" si="33"/>
        <v>0</v>
      </c>
    </row>
    <row r="3894" spans="1:6" s="49" customFormat="1">
      <c r="A3894" s="81"/>
      <c r="B3894" s="82"/>
      <c r="C3894" s="24"/>
      <c r="D3894" s="25"/>
      <c r="F3894" s="87">
        <f t="shared" ref="F3894:F3957" si="34">E3894*D3894</f>
        <v>0</v>
      </c>
    </row>
    <row r="3895" spans="1:6" s="49" customFormat="1">
      <c r="A3895" s="81"/>
      <c r="B3895" s="82"/>
      <c r="C3895" s="24"/>
      <c r="D3895" s="25"/>
      <c r="F3895" s="87">
        <f t="shared" si="34"/>
        <v>0</v>
      </c>
    </row>
    <row r="3896" spans="1:6" s="49" customFormat="1">
      <c r="A3896" s="81"/>
      <c r="B3896" s="82"/>
      <c r="C3896" s="24"/>
      <c r="D3896" s="25"/>
      <c r="F3896" s="87">
        <f t="shared" si="34"/>
        <v>0</v>
      </c>
    </row>
    <row r="3897" spans="1:6" s="49" customFormat="1">
      <c r="A3897" s="81"/>
      <c r="B3897" s="82"/>
      <c r="C3897" s="24"/>
      <c r="D3897" s="25"/>
      <c r="F3897" s="87">
        <f t="shared" si="34"/>
        <v>0</v>
      </c>
    </row>
    <row r="3898" spans="1:6" s="49" customFormat="1">
      <c r="A3898" s="81"/>
      <c r="B3898" s="82"/>
      <c r="C3898" s="24"/>
      <c r="D3898" s="25"/>
      <c r="F3898" s="87">
        <f t="shared" si="34"/>
        <v>0</v>
      </c>
    </row>
    <row r="3899" spans="1:6" s="49" customFormat="1">
      <c r="A3899" s="81"/>
      <c r="B3899" s="82"/>
      <c r="C3899" s="24"/>
      <c r="D3899" s="25"/>
      <c r="F3899" s="87">
        <f t="shared" si="34"/>
        <v>0</v>
      </c>
    </row>
    <row r="3900" spans="1:6" s="49" customFormat="1">
      <c r="A3900" s="81"/>
      <c r="B3900" s="82"/>
      <c r="C3900" s="24"/>
      <c r="D3900" s="25"/>
      <c r="F3900" s="87">
        <f t="shared" si="34"/>
        <v>0</v>
      </c>
    </row>
    <row r="3901" spans="1:6" s="49" customFormat="1">
      <c r="A3901" s="81"/>
      <c r="B3901" s="82"/>
      <c r="C3901" s="24"/>
      <c r="D3901" s="25"/>
      <c r="F3901" s="87">
        <f t="shared" si="34"/>
        <v>0</v>
      </c>
    </row>
    <row r="3902" spans="1:6" s="49" customFormat="1">
      <c r="A3902" s="81"/>
      <c r="B3902" s="82"/>
      <c r="C3902" s="24"/>
      <c r="D3902" s="25"/>
      <c r="F3902" s="87">
        <f t="shared" si="34"/>
        <v>0</v>
      </c>
    </row>
    <row r="3903" spans="1:6" s="49" customFormat="1">
      <c r="A3903" s="81"/>
      <c r="B3903" s="82"/>
      <c r="C3903" s="24"/>
      <c r="D3903" s="25"/>
      <c r="F3903" s="87">
        <f t="shared" si="34"/>
        <v>0</v>
      </c>
    </row>
    <row r="3904" spans="1:6" s="49" customFormat="1">
      <c r="A3904" s="81"/>
      <c r="B3904" s="82"/>
      <c r="C3904" s="24"/>
      <c r="D3904" s="25"/>
      <c r="F3904" s="87">
        <f t="shared" si="34"/>
        <v>0</v>
      </c>
    </row>
    <row r="3905" spans="1:6" s="49" customFormat="1">
      <c r="A3905" s="81"/>
      <c r="B3905" s="82"/>
      <c r="C3905" s="24"/>
      <c r="D3905" s="25"/>
      <c r="F3905" s="87">
        <f t="shared" si="34"/>
        <v>0</v>
      </c>
    </row>
    <row r="3906" spans="1:6" s="49" customFormat="1">
      <c r="A3906" s="81"/>
      <c r="B3906" s="82"/>
      <c r="C3906" s="24"/>
      <c r="D3906" s="25"/>
      <c r="F3906" s="87">
        <f t="shared" si="34"/>
        <v>0</v>
      </c>
    </row>
    <row r="3907" spans="1:6" s="49" customFormat="1">
      <c r="A3907" s="81"/>
      <c r="B3907" s="82"/>
      <c r="C3907" s="24"/>
      <c r="D3907" s="25"/>
      <c r="F3907" s="87">
        <f t="shared" si="34"/>
        <v>0</v>
      </c>
    </row>
    <row r="3908" spans="1:6" s="49" customFormat="1">
      <c r="A3908" s="81"/>
      <c r="B3908" s="82"/>
      <c r="C3908" s="24"/>
      <c r="D3908" s="25"/>
      <c r="F3908" s="87">
        <f t="shared" si="34"/>
        <v>0</v>
      </c>
    </row>
    <row r="3909" spans="1:6" s="49" customFormat="1">
      <c r="A3909" s="81"/>
      <c r="B3909" s="82"/>
      <c r="C3909" s="24"/>
      <c r="D3909" s="25"/>
      <c r="F3909" s="87">
        <f t="shared" si="34"/>
        <v>0</v>
      </c>
    </row>
    <row r="3910" spans="1:6" s="49" customFormat="1">
      <c r="A3910" s="81"/>
      <c r="B3910" s="82"/>
      <c r="C3910" s="24"/>
      <c r="D3910" s="25"/>
      <c r="F3910" s="87">
        <f t="shared" si="34"/>
        <v>0</v>
      </c>
    </row>
    <row r="3911" spans="1:6" s="49" customFormat="1">
      <c r="A3911" s="81"/>
      <c r="B3911" s="82"/>
      <c r="C3911" s="24"/>
      <c r="D3911" s="25"/>
      <c r="F3911" s="87">
        <f t="shared" si="34"/>
        <v>0</v>
      </c>
    </row>
    <row r="3912" spans="1:6" s="49" customFormat="1">
      <c r="A3912" s="81"/>
      <c r="B3912" s="82"/>
      <c r="C3912" s="24"/>
      <c r="D3912" s="25"/>
      <c r="F3912" s="87">
        <f t="shared" si="34"/>
        <v>0</v>
      </c>
    </row>
    <row r="3913" spans="1:6" s="49" customFormat="1">
      <c r="A3913" s="81"/>
      <c r="B3913" s="82"/>
      <c r="C3913" s="24"/>
      <c r="D3913" s="25"/>
      <c r="F3913" s="87">
        <f t="shared" si="34"/>
        <v>0</v>
      </c>
    </row>
    <row r="3914" spans="1:6" s="49" customFormat="1">
      <c r="A3914" s="81"/>
      <c r="B3914" s="82"/>
      <c r="C3914" s="24"/>
      <c r="D3914" s="25"/>
      <c r="F3914" s="87">
        <f t="shared" si="34"/>
        <v>0</v>
      </c>
    </row>
    <row r="3915" spans="1:6" s="49" customFormat="1">
      <c r="A3915" s="81"/>
      <c r="B3915" s="82"/>
      <c r="C3915" s="24"/>
      <c r="D3915" s="25"/>
      <c r="F3915" s="87">
        <f t="shared" si="34"/>
        <v>0</v>
      </c>
    </row>
    <row r="3916" spans="1:6" s="49" customFormat="1">
      <c r="A3916" s="81"/>
      <c r="B3916" s="82"/>
      <c r="C3916" s="24"/>
      <c r="D3916" s="25"/>
      <c r="F3916" s="87">
        <f t="shared" si="34"/>
        <v>0</v>
      </c>
    </row>
    <row r="3917" spans="1:6" s="49" customFormat="1">
      <c r="A3917" s="81"/>
      <c r="B3917" s="82"/>
      <c r="C3917" s="24"/>
      <c r="D3917" s="25"/>
      <c r="F3917" s="87">
        <f t="shared" si="34"/>
        <v>0</v>
      </c>
    </row>
    <row r="3918" spans="1:6" s="49" customFormat="1">
      <c r="A3918" s="81"/>
      <c r="B3918" s="82"/>
      <c r="C3918" s="24"/>
      <c r="D3918" s="25"/>
      <c r="F3918" s="87">
        <f t="shared" si="34"/>
        <v>0</v>
      </c>
    </row>
    <row r="3919" spans="1:6" s="49" customFormat="1">
      <c r="A3919" s="81"/>
      <c r="B3919" s="82"/>
      <c r="C3919" s="24"/>
      <c r="D3919" s="25"/>
      <c r="F3919" s="87">
        <f t="shared" si="34"/>
        <v>0</v>
      </c>
    </row>
    <row r="3920" spans="1:6" s="49" customFormat="1">
      <c r="A3920" s="81"/>
      <c r="B3920" s="82"/>
      <c r="C3920" s="24"/>
      <c r="D3920" s="25"/>
      <c r="F3920" s="87">
        <f t="shared" si="34"/>
        <v>0</v>
      </c>
    </row>
    <row r="3921" spans="1:6" s="49" customFormat="1">
      <c r="A3921" s="81"/>
      <c r="B3921" s="82"/>
      <c r="C3921" s="24"/>
      <c r="D3921" s="25"/>
      <c r="F3921" s="87">
        <f t="shared" si="34"/>
        <v>0</v>
      </c>
    </row>
    <row r="3922" spans="1:6" s="49" customFormat="1">
      <c r="A3922" s="81"/>
      <c r="B3922" s="82"/>
      <c r="C3922" s="24"/>
      <c r="D3922" s="25"/>
      <c r="F3922" s="87">
        <f t="shared" si="34"/>
        <v>0</v>
      </c>
    </row>
    <row r="3923" spans="1:6" s="49" customFormat="1">
      <c r="A3923" s="81"/>
      <c r="B3923" s="82"/>
      <c r="C3923" s="24"/>
      <c r="D3923" s="25"/>
      <c r="F3923" s="87">
        <f t="shared" si="34"/>
        <v>0</v>
      </c>
    </row>
    <row r="3924" spans="1:6" s="49" customFormat="1">
      <c r="A3924" s="81"/>
      <c r="B3924" s="82"/>
      <c r="C3924" s="24"/>
      <c r="D3924" s="25"/>
      <c r="F3924" s="87">
        <f t="shared" si="34"/>
        <v>0</v>
      </c>
    </row>
    <row r="3925" spans="1:6" s="49" customFormat="1">
      <c r="A3925" s="81"/>
      <c r="B3925" s="82"/>
      <c r="C3925" s="24"/>
      <c r="D3925" s="25"/>
      <c r="F3925" s="87">
        <f t="shared" si="34"/>
        <v>0</v>
      </c>
    </row>
    <row r="3926" spans="1:6" s="49" customFormat="1">
      <c r="A3926" s="81"/>
      <c r="B3926" s="82"/>
      <c r="C3926" s="24"/>
      <c r="D3926" s="25"/>
      <c r="F3926" s="87">
        <f t="shared" si="34"/>
        <v>0</v>
      </c>
    </row>
    <row r="3927" spans="1:6" s="49" customFormat="1">
      <c r="A3927" s="81"/>
      <c r="B3927" s="82"/>
      <c r="C3927" s="24"/>
      <c r="D3927" s="25"/>
      <c r="F3927" s="87">
        <f t="shared" si="34"/>
        <v>0</v>
      </c>
    </row>
    <row r="3928" spans="1:6" s="49" customFormat="1">
      <c r="A3928" s="81"/>
      <c r="B3928" s="82"/>
      <c r="C3928" s="24"/>
      <c r="D3928" s="25"/>
      <c r="F3928" s="87">
        <f t="shared" si="34"/>
        <v>0</v>
      </c>
    </row>
    <row r="3929" spans="1:6" s="49" customFormat="1">
      <c r="A3929" s="81"/>
      <c r="B3929" s="82"/>
      <c r="C3929" s="24"/>
      <c r="D3929" s="25"/>
      <c r="F3929" s="87">
        <f t="shared" si="34"/>
        <v>0</v>
      </c>
    </row>
    <row r="3930" spans="1:6" s="49" customFormat="1">
      <c r="A3930" s="81"/>
      <c r="B3930" s="82"/>
      <c r="C3930" s="24"/>
      <c r="D3930" s="25"/>
      <c r="F3930" s="87">
        <f t="shared" si="34"/>
        <v>0</v>
      </c>
    </row>
    <row r="3931" spans="1:6" s="49" customFormat="1">
      <c r="A3931" s="81"/>
      <c r="B3931" s="82"/>
      <c r="C3931" s="24"/>
      <c r="D3931" s="25"/>
      <c r="F3931" s="87">
        <f t="shared" si="34"/>
        <v>0</v>
      </c>
    </row>
    <row r="3932" spans="1:6" s="49" customFormat="1">
      <c r="A3932" s="81"/>
      <c r="B3932" s="82"/>
      <c r="C3932" s="24"/>
      <c r="D3932" s="25"/>
      <c r="F3932" s="87">
        <f t="shared" si="34"/>
        <v>0</v>
      </c>
    </row>
    <row r="3933" spans="1:6" s="49" customFormat="1">
      <c r="A3933" s="81"/>
      <c r="B3933" s="82"/>
      <c r="C3933" s="24"/>
      <c r="D3933" s="25"/>
      <c r="F3933" s="87">
        <f t="shared" si="34"/>
        <v>0</v>
      </c>
    </row>
    <row r="3934" spans="1:6" s="49" customFormat="1">
      <c r="A3934" s="81"/>
      <c r="B3934" s="82"/>
      <c r="C3934" s="24"/>
      <c r="D3934" s="25"/>
      <c r="F3934" s="87">
        <f t="shared" si="34"/>
        <v>0</v>
      </c>
    </row>
    <row r="3935" spans="1:6" s="49" customFormat="1">
      <c r="A3935" s="81"/>
      <c r="B3935" s="82"/>
      <c r="C3935" s="24"/>
      <c r="D3935" s="25"/>
      <c r="F3935" s="87">
        <f t="shared" si="34"/>
        <v>0</v>
      </c>
    </row>
    <row r="3936" spans="1:6" s="49" customFormat="1">
      <c r="A3936" s="81"/>
      <c r="B3936" s="82"/>
      <c r="C3936" s="24"/>
      <c r="D3936" s="25"/>
      <c r="F3936" s="87">
        <f t="shared" si="34"/>
        <v>0</v>
      </c>
    </row>
    <row r="3937" spans="1:6" s="49" customFormat="1">
      <c r="A3937" s="81"/>
      <c r="B3937" s="82"/>
      <c r="C3937" s="24"/>
      <c r="D3937" s="25"/>
      <c r="F3937" s="87">
        <f t="shared" si="34"/>
        <v>0</v>
      </c>
    </row>
    <row r="3938" spans="1:6" s="49" customFormat="1">
      <c r="A3938" s="81"/>
      <c r="B3938" s="82"/>
      <c r="C3938" s="24"/>
      <c r="D3938" s="25"/>
      <c r="F3938" s="87">
        <f t="shared" si="34"/>
        <v>0</v>
      </c>
    </row>
    <row r="3939" spans="1:6" s="49" customFormat="1">
      <c r="A3939" s="81"/>
      <c r="B3939" s="82"/>
      <c r="C3939" s="24"/>
      <c r="D3939" s="25"/>
      <c r="F3939" s="87">
        <f t="shared" si="34"/>
        <v>0</v>
      </c>
    </row>
    <row r="3940" spans="1:6" s="49" customFormat="1">
      <c r="A3940" s="81"/>
      <c r="B3940" s="82"/>
      <c r="C3940" s="24"/>
      <c r="D3940" s="25"/>
      <c r="F3940" s="87">
        <f t="shared" si="34"/>
        <v>0</v>
      </c>
    </row>
    <row r="3941" spans="1:6" s="49" customFormat="1">
      <c r="A3941" s="81"/>
      <c r="B3941" s="82"/>
      <c r="C3941" s="24"/>
      <c r="D3941" s="25"/>
      <c r="F3941" s="87">
        <f t="shared" si="34"/>
        <v>0</v>
      </c>
    </row>
    <row r="3942" spans="1:6" s="49" customFormat="1">
      <c r="A3942" s="81"/>
      <c r="B3942" s="82"/>
      <c r="C3942" s="24"/>
      <c r="D3942" s="25"/>
      <c r="F3942" s="87">
        <f t="shared" si="34"/>
        <v>0</v>
      </c>
    </row>
    <row r="3943" spans="1:6" s="49" customFormat="1">
      <c r="A3943" s="81"/>
      <c r="B3943" s="82"/>
      <c r="C3943" s="24"/>
      <c r="D3943" s="25"/>
      <c r="F3943" s="87">
        <f t="shared" si="34"/>
        <v>0</v>
      </c>
    </row>
    <row r="3944" spans="1:6" s="49" customFormat="1">
      <c r="A3944" s="81"/>
      <c r="B3944" s="82"/>
      <c r="C3944" s="24"/>
      <c r="D3944" s="25"/>
      <c r="F3944" s="87">
        <f t="shared" si="34"/>
        <v>0</v>
      </c>
    </row>
    <row r="3945" spans="1:6" s="49" customFormat="1">
      <c r="A3945" s="81"/>
      <c r="B3945" s="82"/>
      <c r="C3945" s="24"/>
      <c r="D3945" s="25"/>
      <c r="F3945" s="87">
        <f t="shared" si="34"/>
        <v>0</v>
      </c>
    </row>
    <row r="3946" spans="1:6" s="49" customFormat="1">
      <c r="A3946" s="81"/>
      <c r="B3946" s="82"/>
      <c r="C3946" s="24"/>
      <c r="D3946" s="25"/>
      <c r="F3946" s="87">
        <f t="shared" si="34"/>
        <v>0</v>
      </c>
    </row>
    <row r="3947" spans="1:6" s="49" customFormat="1">
      <c r="A3947" s="81"/>
      <c r="B3947" s="82"/>
      <c r="C3947" s="24"/>
      <c r="D3947" s="25"/>
      <c r="F3947" s="87">
        <f t="shared" si="34"/>
        <v>0</v>
      </c>
    </row>
    <row r="3948" spans="1:6" s="49" customFormat="1">
      <c r="A3948" s="81"/>
      <c r="B3948" s="82"/>
      <c r="C3948" s="24"/>
      <c r="D3948" s="25"/>
      <c r="F3948" s="87">
        <f t="shared" si="34"/>
        <v>0</v>
      </c>
    </row>
    <row r="3949" spans="1:6" s="49" customFormat="1">
      <c r="A3949" s="81"/>
      <c r="B3949" s="82"/>
      <c r="C3949" s="24"/>
      <c r="D3949" s="25"/>
      <c r="F3949" s="87">
        <f t="shared" si="34"/>
        <v>0</v>
      </c>
    </row>
    <row r="3950" spans="1:6" s="49" customFormat="1">
      <c r="A3950" s="81"/>
      <c r="B3950" s="82"/>
      <c r="C3950" s="24"/>
      <c r="D3950" s="25"/>
      <c r="F3950" s="87">
        <f t="shared" si="34"/>
        <v>0</v>
      </c>
    </row>
    <row r="3951" spans="1:6" s="49" customFormat="1">
      <c r="A3951" s="81"/>
      <c r="B3951" s="82"/>
      <c r="C3951" s="24"/>
      <c r="D3951" s="25"/>
      <c r="F3951" s="87">
        <f t="shared" si="34"/>
        <v>0</v>
      </c>
    </row>
    <row r="3952" spans="1:6" s="49" customFormat="1">
      <c r="A3952" s="81"/>
      <c r="B3952" s="82"/>
      <c r="C3952" s="24"/>
      <c r="D3952" s="25"/>
      <c r="F3952" s="87">
        <f t="shared" si="34"/>
        <v>0</v>
      </c>
    </row>
    <row r="3953" spans="1:6" s="49" customFormat="1">
      <c r="A3953" s="81"/>
      <c r="B3953" s="82"/>
      <c r="C3953" s="24"/>
      <c r="D3953" s="25"/>
      <c r="F3953" s="87">
        <f t="shared" si="34"/>
        <v>0</v>
      </c>
    </row>
    <row r="3954" spans="1:6" s="49" customFormat="1">
      <c r="A3954" s="81"/>
      <c r="B3954" s="82"/>
      <c r="C3954" s="24"/>
      <c r="D3954" s="25"/>
      <c r="F3954" s="87">
        <f t="shared" si="34"/>
        <v>0</v>
      </c>
    </row>
    <row r="3955" spans="1:6" s="49" customFormat="1">
      <c r="A3955" s="81"/>
      <c r="B3955" s="82"/>
      <c r="C3955" s="24"/>
      <c r="D3955" s="25"/>
      <c r="F3955" s="87">
        <f t="shared" si="34"/>
        <v>0</v>
      </c>
    </row>
    <row r="3956" spans="1:6" s="49" customFormat="1">
      <c r="A3956" s="81"/>
      <c r="B3956" s="82"/>
      <c r="C3956" s="24"/>
      <c r="D3956" s="25"/>
      <c r="F3956" s="87">
        <f t="shared" si="34"/>
        <v>0</v>
      </c>
    </row>
    <row r="3957" spans="1:6" s="49" customFormat="1">
      <c r="A3957" s="81"/>
      <c r="B3957" s="82"/>
      <c r="C3957" s="24"/>
      <c r="D3957" s="25"/>
      <c r="F3957" s="87">
        <f t="shared" si="34"/>
        <v>0</v>
      </c>
    </row>
    <row r="3958" spans="1:6" s="49" customFormat="1">
      <c r="A3958" s="81"/>
      <c r="B3958" s="82"/>
      <c r="C3958" s="24"/>
      <c r="D3958" s="25"/>
      <c r="F3958" s="87">
        <f t="shared" ref="F3958:F4021" si="35">E3958*D3958</f>
        <v>0</v>
      </c>
    </row>
    <row r="3959" spans="1:6" s="49" customFormat="1">
      <c r="A3959" s="81"/>
      <c r="B3959" s="82"/>
      <c r="C3959" s="24"/>
      <c r="D3959" s="25"/>
      <c r="F3959" s="87">
        <f t="shared" si="35"/>
        <v>0</v>
      </c>
    </row>
    <row r="3960" spans="1:6" s="49" customFormat="1">
      <c r="A3960" s="81"/>
      <c r="B3960" s="82"/>
      <c r="C3960" s="24"/>
      <c r="D3960" s="25"/>
      <c r="F3960" s="87">
        <f t="shared" si="35"/>
        <v>0</v>
      </c>
    </row>
    <row r="3961" spans="1:6" s="49" customFormat="1">
      <c r="A3961" s="81"/>
      <c r="B3961" s="82"/>
      <c r="C3961" s="24"/>
      <c r="D3961" s="25"/>
      <c r="F3961" s="87">
        <f t="shared" si="35"/>
        <v>0</v>
      </c>
    </row>
    <row r="3962" spans="1:6" s="49" customFormat="1">
      <c r="A3962" s="81"/>
      <c r="B3962" s="82"/>
      <c r="C3962" s="24"/>
      <c r="D3962" s="25"/>
      <c r="F3962" s="87">
        <f t="shared" si="35"/>
        <v>0</v>
      </c>
    </row>
    <row r="3963" spans="1:6" s="49" customFormat="1">
      <c r="A3963" s="81"/>
      <c r="B3963" s="82"/>
      <c r="C3963" s="24"/>
      <c r="D3963" s="25"/>
      <c r="F3963" s="87">
        <f t="shared" si="35"/>
        <v>0</v>
      </c>
    </row>
    <row r="3964" spans="1:6" s="49" customFormat="1">
      <c r="A3964" s="81"/>
      <c r="B3964" s="82"/>
      <c r="C3964" s="24"/>
      <c r="D3964" s="25"/>
      <c r="F3964" s="87">
        <f t="shared" si="35"/>
        <v>0</v>
      </c>
    </row>
    <row r="3965" spans="1:6" s="49" customFormat="1">
      <c r="A3965" s="81"/>
      <c r="B3965" s="82"/>
      <c r="C3965" s="24"/>
      <c r="D3965" s="25"/>
      <c r="F3965" s="87">
        <f t="shared" si="35"/>
        <v>0</v>
      </c>
    </row>
    <row r="3966" spans="1:6" s="49" customFormat="1">
      <c r="A3966" s="81"/>
      <c r="B3966" s="82"/>
      <c r="C3966" s="24"/>
      <c r="D3966" s="25"/>
      <c r="F3966" s="87">
        <f t="shared" si="35"/>
        <v>0</v>
      </c>
    </row>
    <row r="3967" spans="1:6" s="49" customFormat="1">
      <c r="A3967" s="81"/>
      <c r="B3967" s="82"/>
      <c r="C3967" s="24"/>
      <c r="D3967" s="25"/>
      <c r="F3967" s="87">
        <f t="shared" si="35"/>
        <v>0</v>
      </c>
    </row>
    <row r="3968" spans="1:6" s="49" customFormat="1">
      <c r="A3968" s="81"/>
      <c r="B3968" s="82"/>
      <c r="C3968" s="24"/>
      <c r="D3968" s="25"/>
      <c r="F3968" s="87">
        <f t="shared" si="35"/>
        <v>0</v>
      </c>
    </row>
    <row r="3969" spans="1:6" s="49" customFormat="1">
      <c r="A3969" s="81"/>
      <c r="B3969" s="82"/>
      <c r="C3969" s="24"/>
      <c r="D3969" s="25"/>
      <c r="F3969" s="87">
        <f t="shared" si="35"/>
        <v>0</v>
      </c>
    </row>
    <row r="3970" spans="1:6" s="49" customFormat="1">
      <c r="A3970" s="81"/>
      <c r="B3970" s="82"/>
      <c r="C3970" s="24"/>
      <c r="D3970" s="25"/>
      <c r="F3970" s="87">
        <f t="shared" si="35"/>
        <v>0</v>
      </c>
    </row>
    <row r="3971" spans="1:6" s="49" customFormat="1">
      <c r="A3971" s="81"/>
      <c r="B3971" s="82"/>
      <c r="C3971" s="24"/>
      <c r="D3971" s="25"/>
      <c r="F3971" s="87">
        <f t="shared" si="35"/>
        <v>0</v>
      </c>
    </row>
    <row r="3972" spans="1:6" s="49" customFormat="1">
      <c r="A3972" s="81"/>
      <c r="B3972" s="82"/>
      <c r="C3972" s="24"/>
      <c r="D3972" s="25"/>
      <c r="F3972" s="87">
        <f t="shared" si="35"/>
        <v>0</v>
      </c>
    </row>
    <row r="3973" spans="1:6" s="49" customFormat="1">
      <c r="A3973" s="81"/>
      <c r="B3973" s="82"/>
      <c r="C3973" s="24"/>
      <c r="D3973" s="25"/>
      <c r="F3973" s="87">
        <f t="shared" si="35"/>
        <v>0</v>
      </c>
    </row>
    <row r="3974" spans="1:6" s="49" customFormat="1">
      <c r="A3974" s="81"/>
      <c r="B3974" s="82"/>
      <c r="C3974" s="24"/>
      <c r="D3974" s="25"/>
      <c r="F3974" s="87">
        <f t="shared" si="35"/>
        <v>0</v>
      </c>
    </row>
    <row r="3975" spans="1:6" s="49" customFormat="1">
      <c r="A3975" s="81"/>
      <c r="B3975" s="82"/>
      <c r="C3975" s="24"/>
      <c r="D3975" s="25"/>
      <c r="F3975" s="87">
        <f t="shared" si="35"/>
        <v>0</v>
      </c>
    </row>
    <row r="3976" spans="1:6" s="49" customFormat="1">
      <c r="A3976" s="81"/>
      <c r="B3976" s="82"/>
      <c r="C3976" s="24"/>
      <c r="D3976" s="25"/>
      <c r="F3976" s="87">
        <f t="shared" si="35"/>
        <v>0</v>
      </c>
    </row>
    <row r="3977" spans="1:6" s="49" customFormat="1">
      <c r="A3977" s="81"/>
      <c r="B3977" s="82"/>
      <c r="C3977" s="24"/>
      <c r="D3977" s="25"/>
      <c r="F3977" s="87">
        <f t="shared" si="35"/>
        <v>0</v>
      </c>
    </row>
    <row r="3978" spans="1:6" s="49" customFormat="1">
      <c r="A3978" s="81"/>
      <c r="B3978" s="82"/>
      <c r="C3978" s="24"/>
      <c r="D3978" s="25"/>
      <c r="F3978" s="87">
        <f t="shared" si="35"/>
        <v>0</v>
      </c>
    </row>
    <row r="3979" spans="1:6" s="49" customFormat="1">
      <c r="A3979" s="81"/>
      <c r="B3979" s="82"/>
      <c r="C3979" s="24"/>
      <c r="D3979" s="25"/>
      <c r="F3979" s="87">
        <f t="shared" si="35"/>
        <v>0</v>
      </c>
    </row>
    <row r="3980" spans="1:6" s="49" customFormat="1">
      <c r="A3980" s="81"/>
      <c r="B3980" s="82"/>
      <c r="C3980" s="24"/>
      <c r="D3980" s="25"/>
      <c r="F3980" s="87">
        <f t="shared" si="35"/>
        <v>0</v>
      </c>
    </row>
    <row r="3981" spans="1:6" s="49" customFormat="1">
      <c r="A3981" s="81"/>
      <c r="B3981" s="82"/>
      <c r="C3981" s="24"/>
      <c r="D3981" s="25"/>
      <c r="F3981" s="87">
        <f t="shared" si="35"/>
        <v>0</v>
      </c>
    </row>
    <row r="3982" spans="1:6" s="49" customFormat="1">
      <c r="A3982" s="81"/>
      <c r="B3982" s="82"/>
      <c r="C3982" s="24"/>
      <c r="D3982" s="25"/>
      <c r="F3982" s="87">
        <f t="shared" si="35"/>
        <v>0</v>
      </c>
    </row>
    <row r="3983" spans="1:6" s="49" customFormat="1">
      <c r="A3983" s="81"/>
      <c r="B3983" s="82"/>
      <c r="C3983" s="24"/>
      <c r="D3983" s="25"/>
      <c r="F3983" s="87">
        <f t="shared" si="35"/>
        <v>0</v>
      </c>
    </row>
    <row r="3984" spans="1:6" s="49" customFormat="1">
      <c r="A3984" s="81"/>
      <c r="B3984" s="82"/>
      <c r="C3984" s="24"/>
      <c r="D3984" s="25"/>
      <c r="F3984" s="87">
        <f t="shared" si="35"/>
        <v>0</v>
      </c>
    </row>
    <row r="3985" spans="1:6" s="49" customFormat="1">
      <c r="A3985" s="81"/>
      <c r="B3985" s="82"/>
      <c r="C3985" s="24"/>
      <c r="D3985" s="25"/>
      <c r="F3985" s="87">
        <f t="shared" si="35"/>
        <v>0</v>
      </c>
    </row>
    <row r="3986" spans="1:6" s="49" customFormat="1">
      <c r="A3986" s="81"/>
      <c r="B3986" s="82"/>
      <c r="C3986" s="24"/>
      <c r="D3986" s="25"/>
      <c r="F3986" s="87">
        <f t="shared" si="35"/>
        <v>0</v>
      </c>
    </row>
    <row r="3987" spans="1:6" s="49" customFormat="1">
      <c r="A3987" s="81"/>
      <c r="B3987" s="82"/>
      <c r="C3987" s="24"/>
      <c r="D3987" s="25"/>
      <c r="F3987" s="87">
        <f t="shared" si="35"/>
        <v>0</v>
      </c>
    </row>
    <row r="3988" spans="1:6" s="49" customFormat="1">
      <c r="A3988" s="81"/>
      <c r="B3988" s="82"/>
      <c r="C3988" s="24"/>
      <c r="D3988" s="25"/>
      <c r="F3988" s="87">
        <f t="shared" si="35"/>
        <v>0</v>
      </c>
    </row>
    <row r="3989" spans="1:6" s="49" customFormat="1">
      <c r="A3989" s="81"/>
      <c r="B3989" s="82"/>
      <c r="C3989" s="24"/>
      <c r="D3989" s="25"/>
      <c r="F3989" s="87">
        <f t="shared" si="35"/>
        <v>0</v>
      </c>
    </row>
    <row r="3990" spans="1:6" s="49" customFormat="1">
      <c r="A3990" s="81"/>
      <c r="B3990" s="82"/>
      <c r="C3990" s="24"/>
      <c r="D3990" s="25"/>
      <c r="F3990" s="87">
        <f t="shared" si="35"/>
        <v>0</v>
      </c>
    </row>
    <row r="3991" spans="1:6" s="49" customFormat="1">
      <c r="A3991" s="81"/>
      <c r="B3991" s="82"/>
      <c r="C3991" s="24"/>
      <c r="D3991" s="25"/>
      <c r="F3991" s="87">
        <f t="shared" si="35"/>
        <v>0</v>
      </c>
    </row>
    <row r="3992" spans="1:6" s="49" customFormat="1">
      <c r="A3992" s="81"/>
      <c r="B3992" s="82"/>
      <c r="C3992" s="24"/>
      <c r="D3992" s="25"/>
      <c r="F3992" s="87">
        <f t="shared" si="35"/>
        <v>0</v>
      </c>
    </row>
    <row r="3993" spans="1:6" s="49" customFormat="1">
      <c r="A3993" s="81"/>
      <c r="B3993" s="82"/>
      <c r="C3993" s="24"/>
      <c r="D3993" s="25"/>
      <c r="F3993" s="87">
        <f t="shared" si="35"/>
        <v>0</v>
      </c>
    </row>
    <row r="3994" spans="1:6" s="49" customFormat="1">
      <c r="A3994" s="81"/>
      <c r="B3994" s="82"/>
      <c r="C3994" s="24"/>
      <c r="D3994" s="25"/>
      <c r="F3994" s="87">
        <f t="shared" si="35"/>
        <v>0</v>
      </c>
    </row>
    <row r="3995" spans="1:6" s="49" customFormat="1">
      <c r="A3995" s="81"/>
      <c r="B3995" s="82"/>
      <c r="C3995" s="24"/>
      <c r="D3995" s="25"/>
      <c r="F3995" s="87">
        <f t="shared" si="35"/>
        <v>0</v>
      </c>
    </row>
    <row r="3996" spans="1:6" s="49" customFormat="1">
      <c r="A3996" s="81"/>
      <c r="B3996" s="82"/>
      <c r="C3996" s="24"/>
      <c r="D3996" s="25"/>
      <c r="F3996" s="87">
        <f t="shared" si="35"/>
        <v>0</v>
      </c>
    </row>
    <row r="3997" spans="1:6" s="49" customFormat="1">
      <c r="A3997" s="81"/>
      <c r="B3997" s="82"/>
      <c r="C3997" s="24"/>
      <c r="D3997" s="25"/>
      <c r="F3997" s="87">
        <f t="shared" si="35"/>
        <v>0</v>
      </c>
    </row>
    <row r="3998" spans="1:6" s="49" customFormat="1">
      <c r="A3998" s="81"/>
      <c r="B3998" s="82"/>
      <c r="C3998" s="24"/>
      <c r="D3998" s="25"/>
      <c r="F3998" s="87">
        <f t="shared" si="35"/>
        <v>0</v>
      </c>
    </row>
    <row r="3999" spans="1:6" s="49" customFormat="1">
      <c r="A3999" s="81"/>
      <c r="B3999" s="82"/>
      <c r="C3999" s="24"/>
      <c r="D3999" s="25"/>
      <c r="F3999" s="87">
        <f t="shared" si="35"/>
        <v>0</v>
      </c>
    </row>
    <row r="4000" spans="1:6" s="49" customFormat="1">
      <c r="A4000" s="81"/>
      <c r="B4000" s="82"/>
      <c r="C4000" s="24"/>
      <c r="D4000" s="25"/>
      <c r="F4000" s="87">
        <f t="shared" si="35"/>
        <v>0</v>
      </c>
    </row>
    <row r="4001" spans="1:6" s="49" customFormat="1">
      <c r="A4001" s="81"/>
      <c r="B4001" s="82"/>
      <c r="C4001" s="24"/>
      <c r="D4001" s="25"/>
      <c r="F4001" s="87">
        <f t="shared" si="35"/>
        <v>0</v>
      </c>
    </row>
    <row r="4002" spans="1:6" s="49" customFormat="1">
      <c r="A4002" s="81"/>
      <c r="B4002" s="82"/>
      <c r="C4002" s="24"/>
      <c r="D4002" s="25"/>
      <c r="F4002" s="87">
        <f t="shared" si="35"/>
        <v>0</v>
      </c>
    </row>
    <row r="4003" spans="1:6" s="49" customFormat="1">
      <c r="A4003" s="81"/>
      <c r="B4003" s="82"/>
      <c r="C4003" s="24"/>
      <c r="D4003" s="25"/>
      <c r="F4003" s="87">
        <f t="shared" si="35"/>
        <v>0</v>
      </c>
    </row>
    <row r="4004" spans="1:6" s="49" customFormat="1">
      <c r="A4004" s="81"/>
      <c r="B4004" s="82"/>
      <c r="C4004" s="24"/>
      <c r="D4004" s="25"/>
      <c r="F4004" s="87">
        <f t="shared" si="35"/>
        <v>0</v>
      </c>
    </row>
    <row r="4005" spans="1:6" s="49" customFormat="1">
      <c r="A4005" s="81"/>
      <c r="B4005" s="82"/>
      <c r="C4005" s="24"/>
      <c r="D4005" s="25"/>
      <c r="F4005" s="87">
        <f t="shared" si="35"/>
        <v>0</v>
      </c>
    </row>
    <row r="4006" spans="1:6" s="49" customFormat="1">
      <c r="A4006" s="81"/>
      <c r="B4006" s="82"/>
      <c r="C4006" s="24"/>
      <c r="D4006" s="25"/>
      <c r="F4006" s="87">
        <f t="shared" si="35"/>
        <v>0</v>
      </c>
    </row>
    <row r="4007" spans="1:6" s="49" customFormat="1">
      <c r="A4007" s="81"/>
      <c r="B4007" s="82"/>
      <c r="C4007" s="24"/>
      <c r="D4007" s="25"/>
      <c r="F4007" s="87">
        <f t="shared" si="35"/>
        <v>0</v>
      </c>
    </row>
    <row r="4008" spans="1:6" s="49" customFormat="1">
      <c r="A4008" s="81"/>
      <c r="B4008" s="82"/>
      <c r="C4008" s="24"/>
      <c r="D4008" s="25"/>
      <c r="F4008" s="87">
        <f t="shared" si="35"/>
        <v>0</v>
      </c>
    </row>
    <row r="4009" spans="1:6" s="49" customFormat="1">
      <c r="A4009" s="81"/>
      <c r="B4009" s="82"/>
      <c r="C4009" s="24"/>
      <c r="D4009" s="25"/>
      <c r="F4009" s="87">
        <f t="shared" si="35"/>
        <v>0</v>
      </c>
    </row>
    <row r="4010" spans="1:6" s="49" customFormat="1">
      <c r="A4010" s="81"/>
      <c r="B4010" s="82"/>
      <c r="C4010" s="24"/>
      <c r="D4010" s="25"/>
      <c r="F4010" s="87">
        <f t="shared" si="35"/>
        <v>0</v>
      </c>
    </row>
    <row r="4011" spans="1:6" s="49" customFormat="1">
      <c r="A4011" s="81"/>
      <c r="B4011" s="82"/>
      <c r="C4011" s="24"/>
      <c r="D4011" s="25"/>
      <c r="F4011" s="87">
        <f t="shared" si="35"/>
        <v>0</v>
      </c>
    </row>
    <row r="4012" spans="1:6" s="49" customFormat="1">
      <c r="A4012" s="81"/>
      <c r="B4012" s="82"/>
      <c r="C4012" s="24"/>
      <c r="D4012" s="25"/>
      <c r="F4012" s="87">
        <f t="shared" si="35"/>
        <v>0</v>
      </c>
    </row>
    <row r="4013" spans="1:6" s="49" customFormat="1">
      <c r="A4013" s="81"/>
      <c r="B4013" s="82"/>
      <c r="C4013" s="24"/>
      <c r="D4013" s="25"/>
      <c r="F4013" s="87">
        <f t="shared" si="35"/>
        <v>0</v>
      </c>
    </row>
    <row r="4014" spans="1:6" s="49" customFormat="1">
      <c r="A4014" s="81"/>
      <c r="B4014" s="82"/>
      <c r="C4014" s="24"/>
      <c r="D4014" s="25"/>
      <c r="F4014" s="87">
        <f t="shared" si="35"/>
        <v>0</v>
      </c>
    </row>
    <row r="4015" spans="1:6" s="49" customFormat="1">
      <c r="A4015" s="81"/>
      <c r="B4015" s="82"/>
      <c r="C4015" s="24"/>
      <c r="D4015" s="25"/>
      <c r="F4015" s="87">
        <f t="shared" si="35"/>
        <v>0</v>
      </c>
    </row>
    <row r="4016" spans="1:6" s="49" customFormat="1">
      <c r="A4016" s="81"/>
      <c r="B4016" s="82"/>
      <c r="C4016" s="24"/>
      <c r="D4016" s="25"/>
      <c r="F4016" s="87">
        <f t="shared" si="35"/>
        <v>0</v>
      </c>
    </row>
    <row r="4017" spans="1:6" s="49" customFormat="1">
      <c r="A4017" s="81"/>
      <c r="B4017" s="82"/>
      <c r="C4017" s="24"/>
      <c r="D4017" s="25"/>
      <c r="F4017" s="87">
        <f t="shared" si="35"/>
        <v>0</v>
      </c>
    </row>
    <row r="4018" spans="1:6" s="49" customFormat="1">
      <c r="A4018" s="81"/>
      <c r="B4018" s="82"/>
      <c r="C4018" s="24"/>
      <c r="D4018" s="25"/>
      <c r="F4018" s="87">
        <f t="shared" si="35"/>
        <v>0</v>
      </c>
    </row>
    <row r="4019" spans="1:6" s="49" customFormat="1">
      <c r="A4019" s="81"/>
      <c r="B4019" s="82"/>
      <c r="C4019" s="24"/>
      <c r="D4019" s="25"/>
      <c r="F4019" s="87">
        <f t="shared" si="35"/>
        <v>0</v>
      </c>
    </row>
    <row r="4020" spans="1:6" s="49" customFormat="1">
      <c r="A4020" s="81"/>
      <c r="B4020" s="82"/>
      <c r="C4020" s="24"/>
      <c r="D4020" s="25"/>
      <c r="F4020" s="87">
        <f t="shared" si="35"/>
        <v>0</v>
      </c>
    </row>
    <row r="4021" spans="1:6" s="49" customFormat="1">
      <c r="A4021" s="81"/>
      <c r="B4021" s="82"/>
      <c r="C4021" s="24"/>
      <c r="D4021" s="25"/>
      <c r="F4021" s="87">
        <f t="shared" si="35"/>
        <v>0</v>
      </c>
    </row>
    <row r="4022" spans="1:6" s="49" customFormat="1">
      <c r="A4022" s="81"/>
      <c r="B4022" s="82"/>
      <c r="C4022" s="24"/>
      <c r="D4022" s="25"/>
      <c r="F4022" s="87">
        <f t="shared" ref="F4022:F4085" si="36">E4022*D4022</f>
        <v>0</v>
      </c>
    </row>
    <row r="4023" spans="1:6" s="49" customFormat="1">
      <c r="A4023" s="81"/>
      <c r="B4023" s="82"/>
      <c r="C4023" s="24"/>
      <c r="D4023" s="25"/>
      <c r="F4023" s="87">
        <f t="shared" si="36"/>
        <v>0</v>
      </c>
    </row>
    <row r="4024" spans="1:6" s="49" customFormat="1">
      <c r="A4024" s="81"/>
      <c r="B4024" s="82"/>
      <c r="C4024" s="24"/>
      <c r="D4024" s="25"/>
      <c r="F4024" s="87">
        <f t="shared" si="36"/>
        <v>0</v>
      </c>
    </row>
    <row r="4025" spans="1:6" s="49" customFormat="1">
      <c r="A4025" s="81"/>
      <c r="B4025" s="82"/>
      <c r="C4025" s="24"/>
      <c r="D4025" s="25"/>
      <c r="F4025" s="87">
        <f t="shared" si="36"/>
        <v>0</v>
      </c>
    </row>
    <row r="4026" spans="1:6" s="49" customFormat="1">
      <c r="A4026" s="81"/>
      <c r="B4026" s="82"/>
      <c r="C4026" s="24"/>
      <c r="D4026" s="25"/>
      <c r="F4026" s="87">
        <f t="shared" si="36"/>
        <v>0</v>
      </c>
    </row>
    <row r="4027" spans="1:6" s="49" customFormat="1">
      <c r="A4027" s="81"/>
      <c r="B4027" s="82"/>
      <c r="C4027" s="24"/>
      <c r="D4027" s="25"/>
      <c r="F4027" s="87">
        <f t="shared" si="36"/>
        <v>0</v>
      </c>
    </row>
    <row r="4028" spans="1:6" s="49" customFormat="1">
      <c r="A4028" s="81"/>
      <c r="B4028" s="82"/>
      <c r="C4028" s="24"/>
      <c r="D4028" s="25"/>
      <c r="F4028" s="87">
        <f t="shared" si="36"/>
        <v>0</v>
      </c>
    </row>
    <row r="4029" spans="1:6" s="49" customFormat="1">
      <c r="A4029" s="81"/>
      <c r="B4029" s="82"/>
      <c r="C4029" s="24"/>
      <c r="D4029" s="25"/>
      <c r="F4029" s="87">
        <f t="shared" si="36"/>
        <v>0</v>
      </c>
    </row>
    <row r="4030" spans="1:6" s="49" customFormat="1">
      <c r="A4030" s="81"/>
      <c r="B4030" s="82"/>
      <c r="C4030" s="24"/>
      <c r="D4030" s="25"/>
      <c r="F4030" s="87">
        <f t="shared" si="36"/>
        <v>0</v>
      </c>
    </row>
    <row r="4031" spans="1:6" s="49" customFormat="1">
      <c r="A4031" s="81"/>
      <c r="B4031" s="82"/>
      <c r="C4031" s="24"/>
      <c r="D4031" s="25"/>
      <c r="F4031" s="87">
        <f t="shared" si="36"/>
        <v>0</v>
      </c>
    </row>
    <row r="4032" spans="1:6" s="49" customFormat="1">
      <c r="A4032" s="81"/>
      <c r="B4032" s="82"/>
      <c r="C4032" s="24"/>
      <c r="D4032" s="25"/>
      <c r="F4032" s="87">
        <f t="shared" si="36"/>
        <v>0</v>
      </c>
    </row>
    <row r="4033" spans="1:6" s="49" customFormat="1">
      <c r="A4033" s="81"/>
      <c r="B4033" s="82"/>
      <c r="C4033" s="24"/>
      <c r="D4033" s="25"/>
      <c r="F4033" s="87">
        <f t="shared" si="36"/>
        <v>0</v>
      </c>
    </row>
    <row r="4034" spans="1:6" s="49" customFormat="1">
      <c r="A4034" s="81"/>
      <c r="B4034" s="82"/>
      <c r="C4034" s="24"/>
      <c r="D4034" s="25"/>
      <c r="F4034" s="87">
        <f t="shared" si="36"/>
        <v>0</v>
      </c>
    </row>
    <row r="4035" spans="1:6" s="49" customFormat="1">
      <c r="A4035" s="81"/>
      <c r="B4035" s="82"/>
      <c r="C4035" s="24"/>
      <c r="D4035" s="25"/>
      <c r="F4035" s="87">
        <f t="shared" si="36"/>
        <v>0</v>
      </c>
    </row>
    <row r="4036" spans="1:6" s="49" customFormat="1">
      <c r="A4036" s="81"/>
      <c r="B4036" s="82"/>
      <c r="C4036" s="24"/>
      <c r="D4036" s="25"/>
      <c r="F4036" s="87">
        <f t="shared" si="36"/>
        <v>0</v>
      </c>
    </row>
    <row r="4037" spans="1:6" s="49" customFormat="1">
      <c r="A4037" s="81"/>
      <c r="B4037" s="82"/>
      <c r="C4037" s="24"/>
      <c r="D4037" s="25"/>
      <c r="F4037" s="87">
        <f t="shared" si="36"/>
        <v>0</v>
      </c>
    </row>
    <row r="4038" spans="1:6" s="49" customFormat="1">
      <c r="A4038" s="81"/>
      <c r="B4038" s="82"/>
      <c r="C4038" s="24"/>
      <c r="D4038" s="25"/>
      <c r="F4038" s="87">
        <f t="shared" si="36"/>
        <v>0</v>
      </c>
    </row>
    <row r="4039" spans="1:6" s="49" customFormat="1">
      <c r="A4039" s="81"/>
      <c r="B4039" s="82"/>
      <c r="C4039" s="24"/>
      <c r="D4039" s="25"/>
      <c r="F4039" s="87">
        <f t="shared" si="36"/>
        <v>0</v>
      </c>
    </row>
    <row r="4040" spans="1:6" s="49" customFormat="1">
      <c r="A4040" s="81"/>
      <c r="B4040" s="82"/>
      <c r="C4040" s="24"/>
      <c r="D4040" s="25"/>
      <c r="F4040" s="87">
        <f t="shared" si="36"/>
        <v>0</v>
      </c>
    </row>
    <row r="4041" spans="1:6" s="49" customFormat="1">
      <c r="A4041" s="81"/>
      <c r="B4041" s="82"/>
      <c r="C4041" s="24"/>
      <c r="D4041" s="25"/>
      <c r="F4041" s="87">
        <f t="shared" si="36"/>
        <v>0</v>
      </c>
    </row>
    <row r="4042" spans="1:6" s="49" customFormat="1">
      <c r="A4042" s="81"/>
      <c r="B4042" s="82"/>
      <c r="C4042" s="24"/>
      <c r="D4042" s="25"/>
      <c r="F4042" s="87">
        <f t="shared" si="36"/>
        <v>0</v>
      </c>
    </row>
    <row r="4043" spans="1:6" s="49" customFormat="1">
      <c r="A4043" s="81"/>
      <c r="B4043" s="82"/>
      <c r="C4043" s="24"/>
      <c r="D4043" s="25"/>
      <c r="F4043" s="87">
        <f t="shared" si="36"/>
        <v>0</v>
      </c>
    </row>
    <row r="4044" spans="1:6" s="49" customFormat="1">
      <c r="A4044" s="81"/>
      <c r="B4044" s="82"/>
      <c r="C4044" s="24"/>
      <c r="D4044" s="25"/>
      <c r="F4044" s="87">
        <f t="shared" si="36"/>
        <v>0</v>
      </c>
    </row>
    <row r="4045" spans="1:6" s="49" customFormat="1">
      <c r="A4045" s="81"/>
      <c r="B4045" s="82"/>
      <c r="C4045" s="24"/>
      <c r="D4045" s="25"/>
      <c r="F4045" s="87">
        <f t="shared" si="36"/>
        <v>0</v>
      </c>
    </row>
    <row r="4046" spans="1:6" s="49" customFormat="1">
      <c r="A4046" s="81"/>
      <c r="B4046" s="82"/>
      <c r="C4046" s="24"/>
      <c r="D4046" s="25"/>
      <c r="F4046" s="87">
        <f t="shared" si="36"/>
        <v>0</v>
      </c>
    </row>
    <row r="4047" spans="1:6" s="49" customFormat="1">
      <c r="A4047" s="81"/>
      <c r="B4047" s="82"/>
      <c r="C4047" s="24"/>
      <c r="D4047" s="25"/>
      <c r="F4047" s="87">
        <f t="shared" si="36"/>
        <v>0</v>
      </c>
    </row>
    <row r="4048" spans="1:6" s="49" customFormat="1">
      <c r="A4048" s="81"/>
      <c r="B4048" s="82"/>
      <c r="C4048" s="24"/>
      <c r="D4048" s="25"/>
      <c r="F4048" s="87">
        <f t="shared" si="36"/>
        <v>0</v>
      </c>
    </row>
    <row r="4049" spans="1:6" s="49" customFormat="1">
      <c r="A4049" s="81"/>
      <c r="B4049" s="82"/>
      <c r="C4049" s="24"/>
      <c r="D4049" s="25"/>
      <c r="F4049" s="87">
        <f t="shared" si="36"/>
        <v>0</v>
      </c>
    </row>
    <row r="4050" spans="1:6" s="49" customFormat="1">
      <c r="A4050" s="81"/>
      <c r="B4050" s="82"/>
      <c r="C4050" s="24"/>
      <c r="D4050" s="25"/>
      <c r="F4050" s="87">
        <f t="shared" si="36"/>
        <v>0</v>
      </c>
    </row>
    <row r="4051" spans="1:6" s="49" customFormat="1">
      <c r="A4051" s="81"/>
      <c r="B4051" s="82"/>
      <c r="C4051" s="24"/>
      <c r="D4051" s="25"/>
      <c r="F4051" s="87">
        <f t="shared" si="36"/>
        <v>0</v>
      </c>
    </row>
    <row r="4052" spans="1:6" s="49" customFormat="1">
      <c r="A4052" s="81"/>
      <c r="B4052" s="82"/>
      <c r="C4052" s="24"/>
      <c r="D4052" s="25"/>
      <c r="F4052" s="87">
        <f t="shared" si="36"/>
        <v>0</v>
      </c>
    </row>
    <row r="4053" spans="1:6" s="49" customFormat="1">
      <c r="A4053" s="81"/>
      <c r="B4053" s="82"/>
      <c r="C4053" s="24"/>
      <c r="D4053" s="25"/>
      <c r="F4053" s="87">
        <f t="shared" si="36"/>
        <v>0</v>
      </c>
    </row>
    <row r="4054" spans="1:6" s="49" customFormat="1">
      <c r="A4054" s="81"/>
      <c r="B4054" s="82"/>
      <c r="C4054" s="24"/>
      <c r="D4054" s="25"/>
      <c r="F4054" s="87">
        <f t="shared" si="36"/>
        <v>0</v>
      </c>
    </row>
    <row r="4055" spans="1:6" s="49" customFormat="1">
      <c r="A4055" s="81"/>
      <c r="B4055" s="82"/>
      <c r="C4055" s="24"/>
      <c r="D4055" s="25"/>
      <c r="F4055" s="87">
        <f t="shared" si="36"/>
        <v>0</v>
      </c>
    </row>
    <row r="4056" spans="1:6" s="49" customFormat="1">
      <c r="A4056" s="81"/>
      <c r="B4056" s="82"/>
      <c r="C4056" s="24"/>
      <c r="D4056" s="25"/>
      <c r="F4056" s="87">
        <f t="shared" si="36"/>
        <v>0</v>
      </c>
    </row>
    <row r="4057" spans="1:6" s="49" customFormat="1">
      <c r="A4057" s="81"/>
      <c r="B4057" s="82"/>
      <c r="C4057" s="24"/>
      <c r="D4057" s="25"/>
      <c r="F4057" s="87">
        <f t="shared" si="36"/>
        <v>0</v>
      </c>
    </row>
    <row r="4058" spans="1:6" s="49" customFormat="1">
      <c r="A4058" s="81"/>
      <c r="B4058" s="82"/>
      <c r="C4058" s="24"/>
      <c r="D4058" s="25"/>
      <c r="F4058" s="87">
        <f t="shared" si="36"/>
        <v>0</v>
      </c>
    </row>
    <row r="4059" spans="1:6" s="49" customFormat="1">
      <c r="A4059" s="81"/>
      <c r="B4059" s="82"/>
      <c r="C4059" s="24"/>
      <c r="D4059" s="25"/>
      <c r="F4059" s="87">
        <f t="shared" si="36"/>
        <v>0</v>
      </c>
    </row>
    <row r="4060" spans="1:6" s="49" customFormat="1">
      <c r="A4060" s="81"/>
      <c r="B4060" s="82"/>
      <c r="C4060" s="24"/>
      <c r="D4060" s="25"/>
      <c r="F4060" s="87">
        <f t="shared" si="36"/>
        <v>0</v>
      </c>
    </row>
    <row r="4061" spans="1:6" s="49" customFormat="1">
      <c r="A4061" s="81"/>
      <c r="B4061" s="82"/>
      <c r="C4061" s="24"/>
      <c r="D4061" s="25"/>
      <c r="F4061" s="87">
        <f t="shared" si="36"/>
        <v>0</v>
      </c>
    </row>
    <row r="4062" spans="1:6" s="49" customFormat="1">
      <c r="A4062" s="81"/>
      <c r="B4062" s="82"/>
      <c r="C4062" s="24"/>
      <c r="D4062" s="25"/>
      <c r="F4062" s="87">
        <f t="shared" si="36"/>
        <v>0</v>
      </c>
    </row>
    <row r="4063" spans="1:6" s="49" customFormat="1">
      <c r="A4063" s="81"/>
      <c r="B4063" s="82"/>
      <c r="C4063" s="24"/>
      <c r="D4063" s="25"/>
      <c r="F4063" s="87">
        <f t="shared" si="36"/>
        <v>0</v>
      </c>
    </row>
    <row r="4064" spans="1:6" s="49" customFormat="1">
      <c r="A4064" s="81"/>
      <c r="B4064" s="82"/>
      <c r="C4064" s="24"/>
      <c r="D4064" s="25"/>
      <c r="F4064" s="87">
        <f t="shared" si="36"/>
        <v>0</v>
      </c>
    </row>
    <row r="4065" spans="1:6" s="49" customFormat="1">
      <c r="A4065" s="81"/>
      <c r="B4065" s="82"/>
      <c r="C4065" s="24"/>
      <c r="D4065" s="25"/>
      <c r="F4065" s="87">
        <f t="shared" si="36"/>
        <v>0</v>
      </c>
    </row>
    <row r="4066" spans="1:6" s="49" customFormat="1">
      <c r="A4066" s="81"/>
      <c r="B4066" s="82"/>
      <c r="C4066" s="24"/>
      <c r="D4066" s="25"/>
      <c r="F4066" s="87">
        <f t="shared" si="36"/>
        <v>0</v>
      </c>
    </row>
    <row r="4067" spans="1:6" s="49" customFormat="1">
      <c r="A4067" s="81"/>
      <c r="B4067" s="82"/>
      <c r="C4067" s="24"/>
      <c r="D4067" s="25"/>
      <c r="F4067" s="87">
        <f t="shared" si="36"/>
        <v>0</v>
      </c>
    </row>
    <row r="4068" spans="1:6" s="49" customFormat="1">
      <c r="A4068" s="81"/>
      <c r="B4068" s="82"/>
      <c r="C4068" s="24"/>
      <c r="D4068" s="25"/>
      <c r="F4068" s="87">
        <f t="shared" si="36"/>
        <v>0</v>
      </c>
    </row>
    <row r="4069" spans="1:6" s="49" customFormat="1">
      <c r="A4069" s="81"/>
      <c r="B4069" s="82"/>
      <c r="C4069" s="24"/>
      <c r="D4069" s="25"/>
      <c r="F4069" s="87">
        <f t="shared" si="36"/>
        <v>0</v>
      </c>
    </row>
    <row r="4070" spans="1:6" s="49" customFormat="1">
      <c r="A4070" s="81"/>
      <c r="B4070" s="82"/>
      <c r="C4070" s="24"/>
      <c r="D4070" s="25"/>
      <c r="F4070" s="87">
        <f t="shared" si="36"/>
        <v>0</v>
      </c>
    </row>
    <row r="4071" spans="1:6" s="49" customFormat="1">
      <c r="A4071" s="81"/>
      <c r="B4071" s="82"/>
      <c r="C4071" s="24"/>
      <c r="D4071" s="25"/>
      <c r="F4071" s="87">
        <f t="shared" si="36"/>
        <v>0</v>
      </c>
    </row>
    <row r="4072" spans="1:6" s="49" customFormat="1">
      <c r="A4072" s="81"/>
      <c r="B4072" s="82"/>
      <c r="C4072" s="24"/>
      <c r="D4072" s="25"/>
      <c r="F4072" s="87">
        <f t="shared" si="36"/>
        <v>0</v>
      </c>
    </row>
    <row r="4073" spans="1:6" s="49" customFormat="1">
      <c r="A4073" s="81"/>
      <c r="B4073" s="82"/>
      <c r="C4073" s="24"/>
      <c r="D4073" s="25"/>
      <c r="F4073" s="87">
        <f t="shared" si="36"/>
        <v>0</v>
      </c>
    </row>
    <row r="4074" spans="1:6" s="49" customFormat="1">
      <c r="A4074" s="81"/>
      <c r="B4074" s="82"/>
      <c r="C4074" s="24"/>
      <c r="D4074" s="25"/>
      <c r="F4074" s="87">
        <f t="shared" si="36"/>
        <v>0</v>
      </c>
    </row>
    <row r="4075" spans="1:6" s="49" customFormat="1">
      <c r="A4075" s="81"/>
      <c r="B4075" s="82"/>
      <c r="C4075" s="24"/>
      <c r="D4075" s="25"/>
      <c r="F4075" s="87">
        <f t="shared" si="36"/>
        <v>0</v>
      </c>
    </row>
    <row r="4076" spans="1:6" s="49" customFormat="1">
      <c r="A4076" s="81"/>
      <c r="B4076" s="82"/>
      <c r="C4076" s="24"/>
      <c r="D4076" s="25"/>
      <c r="F4076" s="87">
        <f t="shared" si="36"/>
        <v>0</v>
      </c>
    </row>
    <row r="4077" spans="1:6" s="49" customFormat="1">
      <c r="A4077" s="81"/>
      <c r="B4077" s="82"/>
      <c r="C4077" s="24"/>
      <c r="D4077" s="25"/>
      <c r="F4077" s="87">
        <f t="shared" si="36"/>
        <v>0</v>
      </c>
    </row>
    <row r="4078" spans="1:6" s="49" customFormat="1">
      <c r="A4078" s="81"/>
      <c r="B4078" s="82"/>
      <c r="C4078" s="24"/>
      <c r="D4078" s="25"/>
      <c r="F4078" s="87">
        <f t="shared" si="36"/>
        <v>0</v>
      </c>
    </row>
    <row r="4079" spans="1:6" s="49" customFormat="1">
      <c r="A4079" s="81"/>
      <c r="B4079" s="82"/>
      <c r="C4079" s="24"/>
      <c r="D4079" s="25"/>
      <c r="F4079" s="87">
        <f t="shared" si="36"/>
        <v>0</v>
      </c>
    </row>
    <row r="4080" spans="1:6" s="49" customFormat="1">
      <c r="A4080" s="81"/>
      <c r="B4080" s="82"/>
      <c r="C4080" s="24"/>
      <c r="D4080" s="25"/>
      <c r="F4080" s="87">
        <f t="shared" si="36"/>
        <v>0</v>
      </c>
    </row>
    <row r="4081" spans="1:6" s="49" customFormat="1">
      <c r="A4081" s="81"/>
      <c r="B4081" s="82"/>
      <c r="C4081" s="24"/>
      <c r="D4081" s="25"/>
      <c r="F4081" s="87">
        <f t="shared" si="36"/>
        <v>0</v>
      </c>
    </row>
    <row r="4082" spans="1:6" s="49" customFormat="1">
      <c r="A4082" s="81"/>
      <c r="B4082" s="82"/>
      <c r="C4082" s="24"/>
      <c r="D4082" s="25"/>
      <c r="F4082" s="87">
        <f t="shared" si="36"/>
        <v>0</v>
      </c>
    </row>
    <row r="4083" spans="1:6" s="49" customFormat="1">
      <c r="A4083" s="81"/>
      <c r="B4083" s="82"/>
      <c r="C4083" s="24"/>
      <c r="D4083" s="25"/>
      <c r="F4083" s="87">
        <f t="shared" si="36"/>
        <v>0</v>
      </c>
    </row>
    <row r="4084" spans="1:6" s="49" customFormat="1">
      <c r="A4084" s="81"/>
      <c r="B4084" s="82"/>
      <c r="C4084" s="24"/>
      <c r="D4084" s="25"/>
      <c r="F4084" s="87">
        <f t="shared" si="36"/>
        <v>0</v>
      </c>
    </row>
    <row r="4085" spans="1:6" s="49" customFormat="1">
      <c r="A4085" s="81"/>
      <c r="B4085" s="82"/>
      <c r="C4085" s="24"/>
      <c r="D4085" s="25"/>
      <c r="F4085" s="87">
        <f t="shared" si="36"/>
        <v>0</v>
      </c>
    </row>
    <row r="4086" spans="1:6" s="49" customFormat="1">
      <c r="A4086" s="81"/>
      <c r="B4086" s="82"/>
      <c r="C4086" s="24"/>
      <c r="D4086" s="25"/>
      <c r="F4086" s="87">
        <f t="shared" ref="F4086:F4130" si="37">E4086*D4086</f>
        <v>0</v>
      </c>
    </row>
    <row r="4087" spans="1:6" s="49" customFormat="1">
      <c r="A4087" s="81"/>
      <c r="B4087" s="82"/>
      <c r="C4087" s="24"/>
      <c r="D4087" s="25"/>
      <c r="F4087" s="87">
        <f t="shared" si="37"/>
        <v>0</v>
      </c>
    </row>
    <row r="4088" spans="1:6" s="49" customFormat="1">
      <c r="A4088" s="81"/>
      <c r="B4088" s="82"/>
      <c r="C4088" s="24"/>
      <c r="D4088" s="25"/>
      <c r="F4088" s="87">
        <f t="shared" si="37"/>
        <v>0</v>
      </c>
    </row>
    <row r="4089" spans="1:6" s="49" customFormat="1">
      <c r="A4089" s="81"/>
      <c r="B4089" s="82"/>
      <c r="C4089" s="24"/>
      <c r="D4089" s="25"/>
      <c r="F4089" s="87">
        <f t="shared" si="37"/>
        <v>0</v>
      </c>
    </row>
    <row r="4090" spans="1:6" s="49" customFormat="1">
      <c r="A4090" s="81"/>
      <c r="B4090" s="82"/>
      <c r="C4090" s="24"/>
      <c r="D4090" s="25"/>
      <c r="F4090" s="87">
        <f t="shared" si="37"/>
        <v>0</v>
      </c>
    </row>
    <row r="4091" spans="1:6" s="49" customFormat="1">
      <c r="A4091" s="81"/>
      <c r="B4091" s="82"/>
      <c r="C4091" s="24"/>
      <c r="D4091" s="25"/>
      <c r="F4091" s="87">
        <f t="shared" si="37"/>
        <v>0</v>
      </c>
    </row>
    <row r="4092" spans="1:6" s="49" customFormat="1">
      <c r="A4092" s="81"/>
      <c r="B4092" s="82"/>
      <c r="C4092" s="24"/>
      <c r="D4092" s="25"/>
      <c r="F4092" s="87">
        <f t="shared" si="37"/>
        <v>0</v>
      </c>
    </row>
    <row r="4093" spans="1:6" s="49" customFormat="1">
      <c r="A4093" s="81"/>
      <c r="B4093" s="82"/>
      <c r="C4093" s="24"/>
      <c r="D4093" s="25"/>
      <c r="F4093" s="87">
        <f t="shared" si="37"/>
        <v>0</v>
      </c>
    </row>
    <row r="4094" spans="1:6" s="49" customFormat="1">
      <c r="A4094" s="81"/>
      <c r="B4094" s="82"/>
      <c r="C4094" s="24"/>
      <c r="D4094" s="25"/>
      <c r="F4094" s="87">
        <f t="shared" si="37"/>
        <v>0</v>
      </c>
    </row>
    <row r="4095" spans="1:6" s="49" customFormat="1">
      <c r="A4095" s="81"/>
      <c r="B4095" s="82"/>
      <c r="C4095" s="24"/>
      <c r="D4095" s="25"/>
      <c r="F4095" s="87">
        <f t="shared" si="37"/>
        <v>0</v>
      </c>
    </row>
    <row r="4096" spans="1:6" s="49" customFormat="1">
      <c r="A4096" s="81"/>
      <c r="B4096" s="82"/>
      <c r="C4096" s="24"/>
      <c r="D4096" s="25"/>
      <c r="F4096" s="87">
        <f t="shared" si="37"/>
        <v>0</v>
      </c>
    </row>
    <row r="4097" spans="1:6" s="49" customFormat="1">
      <c r="A4097" s="81"/>
      <c r="B4097" s="82"/>
      <c r="C4097" s="24"/>
      <c r="D4097" s="25"/>
      <c r="F4097" s="87">
        <f t="shared" si="37"/>
        <v>0</v>
      </c>
    </row>
    <row r="4098" spans="1:6" s="49" customFormat="1">
      <c r="A4098" s="81"/>
      <c r="B4098" s="82"/>
      <c r="C4098" s="24"/>
      <c r="D4098" s="25"/>
      <c r="F4098" s="87">
        <f t="shared" si="37"/>
        <v>0</v>
      </c>
    </row>
    <row r="4099" spans="1:6" s="49" customFormat="1">
      <c r="A4099" s="81"/>
      <c r="B4099" s="82"/>
      <c r="C4099" s="24"/>
      <c r="D4099" s="25"/>
      <c r="F4099" s="87">
        <f t="shared" si="37"/>
        <v>0</v>
      </c>
    </row>
    <row r="4100" spans="1:6" s="49" customFormat="1">
      <c r="A4100" s="81"/>
      <c r="B4100" s="82"/>
      <c r="C4100" s="24"/>
      <c r="D4100" s="25"/>
      <c r="F4100" s="87">
        <f t="shared" si="37"/>
        <v>0</v>
      </c>
    </row>
    <row r="4101" spans="1:6" s="49" customFormat="1">
      <c r="A4101" s="81"/>
      <c r="B4101" s="82"/>
      <c r="C4101" s="24"/>
      <c r="D4101" s="25"/>
      <c r="F4101" s="87">
        <f t="shared" si="37"/>
        <v>0</v>
      </c>
    </row>
    <row r="4102" spans="1:6" s="49" customFormat="1">
      <c r="A4102" s="81"/>
      <c r="B4102" s="82"/>
      <c r="C4102" s="24"/>
      <c r="D4102" s="25"/>
      <c r="F4102" s="87">
        <f t="shared" si="37"/>
        <v>0</v>
      </c>
    </row>
    <row r="4103" spans="1:6" s="49" customFormat="1">
      <c r="A4103" s="81"/>
      <c r="B4103" s="82"/>
      <c r="C4103" s="24"/>
      <c r="D4103" s="25"/>
      <c r="F4103" s="87">
        <f t="shared" si="37"/>
        <v>0</v>
      </c>
    </row>
    <row r="4104" spans="1:6" s="49" customFormat="1">
      <c r="A4104" s="81"/>
      <c r="B4104" s="82"/>
      <c r="C4104" s="24"/>
      <c r="D4104" s="25"/>
      <c r="F4104" s="87">
        <f t="shared" si="37"/>
        <v>0</v>
      </c>
    </row>
    <row r="4105" spans="1:6" s="49" customFormat="1">
      <c r="A4105" s="81"/>
      <c r="B4105" s="82"/>
      <c r="C4105" s="24"/>
      <c r="D4105" s="25"/>
      <c r="F4105" s="87">
        <f t="shared" si="37"/>
        <v>0</v>
      </c>
    </row>
    <row r="4106" spans="1:6" s="49" customFormat="1">
      <c r="A4106" s="81"/>
      <c r="B4106" s="82"/>
      <c r="C4106" s="24"/>
      <c r="D4106" s="25"/>
      <c r="F4106" s="87">
        <f t="shared" si="37"/>
        <v>0</v>
      </c>
    </row>
    <row r="4107" spans="1:6" s="49" customFormat="1">
      <c r="A4107" s="81"/>
      <c r="B4107" s="82"/>
      <c r="C4107" s="24"/>
      <c r="D4107" s="25"/>
      <c r="F4107" s="87">
        <f t="shared" si="37"/>
        <v>0</v>
      </c>
    </row>
    <row r="4108" spans="1:6" s="49" customFormat="1">
      <c r="A4108" s="81"/>
      <c r="B4108" s="82"/>
      <c r="C4108" s="24"/>
      <c r="D4108" s="25"/>
      <c r="F4108" s="87">
        <f t="shared" si="37"/>
        <v>0</v>
      </c>
    </row>
    <row r="4109" spans="1:6" s="49" customFormat="1">
      <c r="A4109" s="81"/>
      <c r="B4109" s="82"/>
      <c r="C4109" s="24"/>
      <c r="D4109" s="25"/>
      <c r="F4109" s="87">
        <f t="shared" si="37"/>
        <v>0</v>
      </c>
    </row>
    <row r="4110" spans="1:6" s="49" customFormat="1">
      <c r="A4110" s="81"/>
      <c r="B4110" s="82"/>
      <c r="C4110" s="24"/>
      <c r="D4110" s="25"/>
      <c r="F4110" s="87">
        <f t="shared" si="37"/>
        <v>0</v>
      </c>
    </row>
    <row r="4111" spans="1:6" s="49" customFormat="1">
      <c r="A4111" s="81"/>
      <c r="B4111" s="82"/>
      <c r="C4111" s="24"/>
      <c r="D4111" s="25"/>
      <c r="F4111" s="87">
        <f t="shared" si="37"/>
        <v>0</v>
      </c>
    </row>
    <row r="4112" spans="1:6" s="49" customFormat="1">
      <c r="A4112" s="81"/>
      <c r="B4112" s="82"/>
      <c r="C4112" s="24"/>
      <c r="D4112" s="25"/>
      <c r="F4112" s="87">
        <f t="shared" si="37"/>
        <v>0</v>
      </c>
    </row>
    <row r="4113" spans="1:6" s="49" customFormat="1">
      <c r="A4113" s="81"/>
      <c r="B4113" s="82"/>
      <c r="C4113" s="24"/>
      <c r="D4113" s="25"/>
      <c r="F4113" s="87">
        <f t="shared" si="37"/>
        <v>0</v>
      </c>
    </row>
    <row r="4114" spans="1:6" s="49" customFormat="1">
      <c r="A4114" s="81"/>
      <c r="B4114" s="82"/>
      <c r="C4114" s="24"/>
      <c r="D4114" s="25"/>
      <c r="F4114" s="87">
        <f t="shared" si="37"/>
        <v>0</v>
      </c>
    </row>
    <row r="4115" spans="1:6" s="49" customFormat="1">
      <c r="A4115" s="81"/>
      <c r="B4115" s="82"/>
      <c r="C4115" s="24"/>
      <c r="D4115" s="25"/>
      <c r="F4115" s="87">
        <f t="shared" si="37"/>
        <v>0</v>
      </c>
    </row>
    <row r="4116" spans="1:6" s="49" customFormat="1">
      <c r="A4116" s="81"/>
      <c r="B4116" s="82"/>
      <c r="C4116" s="24"/>
      <c r="D4116" s="25"/>
      <c r="F4116" s="87">
        <f t="shared" si="37"/>
        <v>0</v>
      </c>
    </row>
    <row r="4117" spans="1:6" s="49" customFormat="1">
      <c r="A4117" s="81"/>
      <c r="B4117" s="82"/>
      <c r="C4117" s="24"/>
      <c r="D4117" s="25"/>
      <c r="F4117" s="87">
        <f t="shared" si="37"/>
        <v>0</v>
      </c>
    </row>
    <row r="4118" spans="1:6" s="49" customFormat="1">
      <c r="A4118" s="81"/>
      <c r="B4118" s="82"/>
      <c r="C4118" s="24"/>
      <c r="D4118" s="25"/>
      <c r="F4118" s="87">
        <f t="shared" si="37"/>
        <v>0</v>
      </c>
    </row>
    <row r="4119" spans="1:6" s="49" customFormat="1">
      <c r="A4119" s="81"/>
      <c r="B4119" s="82"/>
      <c r="C4119" s="24"/>
      <c r="D4119" s="25"/>
      <c r="F4119" s="87">
        <f t="shared" si="37"/>
        <v>0</v>
      </c>
    </row>
    <row r="4120" spans="1:6" s="49" customFormat="1">
      <c r="A4120" s="81"/>
      <c r="B4120" s="82"/>
      <c r="C4120" s="24"/>
      <c r="D4120" s="25"/>
      <c r="F4120" s="87">
        <f t="shared" si="37"/>
        <v>0</v>
      </c>
    </row>
    <row r="4121" spans="1:6" s="49" customFormat="1">
      <c r="A4121" s="81"/>
      <c r="B4121" s="82"/>
      <c r="C4121" s="24"/>
      <c r="D4121" s="25"/>
      <c r="F4121" s="87">
        <f t="shared" si="37"/>
        <v>0</v>
      </c>
    </row>
    <row r="4122" spans="1:6" s="49" customFormat="1">
      <c r="A4122" s="81"/>
      <c r="B4122" s="82"/>
      <c r="C4122" s="24"/>
      <c r="D4122" s="25"/>
      <c r="F4122" s="87">
        <f t="shared" si="37"/>
        <v>0</v>
      </c>
    </row>
    <row r="4123" spans="1:6" s="49" customFormat="1">
      <c r="A4123" s="81"/>
      <c r="B4123" s="82"/>
      <c r="C4123" s="24"/>
      <c r="D4123" s="25"/>
      <c r="F4123" s="87">
        <f t="shared" si="37"/>
        <v>0</v>
      </c>
    </row>
    <row r="4124" spans="1:6" s="49" customFormat="1">
      <c r="A4124" s="81"/>
      <c r="B4124" s="82"/>
      <c r="C4124" s="24"/>
      <c r="D4124" s="25"/>
      <c r="F4124" s="87">
        <f t="shared" si="37"/>
        <v>0</v>
      </c>
    </row>
    <row r="4125" spans="1:6" s="49" customFormat="1">
      <c r="A4125" s="81"/>
      <c r="B4125" s="82"/>
      <c r="C4125" s="24"/>
      <c r="D4125" s="25"/>
      <c r="F4125" s="87">
        <f t="shared" si="37"/>
        <v>0</v>
      </c>
    </row>
    <row r="4126" spans="1:6" s="49" customFormat="1">
      <c r="A4126" s="81"/>
      <c r="B4126" s="82"/>
      <c r="C4126" s="24"/>
      <c r="D4126" s="25"/>
      <c r="F4126" s="87">
        <f t="shared" si="37"/>
        <v>0</v>
      </c>
    </row>
    <row r="4127" spans="1:6" s="49" customFormat="1">
      <c r="A4127" s="81"/>
      <c r="B4127" s="82"/>
      <c r="C4127" s="24"/>
      <c r="D4127" s="25"/>
      <c r="F4127" s="87">
        <f t="shared" si="37"/>
        <v>0</v>
      </c>
    </row>
    <row r="4128" spans="1:6" s="49" customFormat="1">
      <c r="A4128" s="81"/>
      <c r="B4128" s="82"/>
      <c r="C4128" s="24"/>
      <c r="D4128" s="25"/>
      <c r="F4128" s="87">
        <f t="shared" si="37"/>
        <v>0</v>
      </c>
    </row>
    <row r="4129" spans="1:6" s="49" customFormat="1">
      <c r="A4129" s="81"/>
      <c r="B4129" s="82"/>
      <c r="C4129" s="24"/>
      <c r="D4129" s="25"/>
      <c r="F4129" s="87">
        <f t="shared" si="37"/>
        <v>0</v>
      </c>
    </row>
    <row r="4130" spans="1:6" s="49" customFormat="1">
      <c r="A4130" s="81"/>
      <c r="B4130" s="82"/>
      <c r="C4130" s="24"/>
      <c r="D4130" s="25"/>
      <c r="F4130" s="87">
        <f t="shared" si="37"/>
        <v>0</v>
      </c>
    </row>
  </sheetData>
  <sortState ref="B12:F59">
    <sortCondition ref="C12:C59"/>
  </sortState>
  <mergeCells count="11">
    <mergeCell ref="B3:C3"/>
    <mergeCell ref="E9:E11"/>
    <mergeCell ref="F9:F11"/>
    <mergeCell ref="B63:B65"/>
    <mergeCell ref="C63:C65"/>
    <mergeCell ref="D63:D65"/>
    <mergeCell ref="E63:E65"/>
    <mergeCell ref="F63:F65"/>
    <mergeCell ref="B9:B11"/>
    <mergeCell ref="C9:C11"/>
    <mergeCell ref="D9:D11"/>
  </mergeCells>
  <pageMargins left="0.35" right="0.28000000000000003" top="0.72" bottom="0.74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8</vt:i4>
      </vt:variant>
    </vt:vector>
  </HeadingPairs>
  <TitlesOfParts>
    <vt:vector size="25" baseType="lpstr">
      <vt:lpstr>Dec 01 &amp; 02</vt:lpstr>
      <vt:lpstr>Dec 01 &amp; 02SI</vt:lpstr>
      <vt:lpstr>Dec 01 &amp; 02 PO</vt:lpstr>
      <vt:lpstr>Dec. 03</vt:lpstr>
      <vt:lpstr>Dec. 03 SI</vt:lpstr>
      <vt:lpstr>Dec. 03 PO</vt:lpstr>
      <vt:lpstr>Dec.04</vt:lpstr>
      <vt:lpstr>Dec.04 SI</vt:lpstr>
      <vt:lpstr>Dec.04 PO</vt:lpstr>
      <vt:lpstr>Dec.05</vt:lpstr>
      <vt:lpstr>Dec.05 SI</vt:lpstr>
      <vt:lpstr>Dec.05 PO</vt:lpstr>
      <vt:lpstr>Dec. 06</vt:lpstr>
      <vt:lpstr>Dec. 06 SI</vt:lpstr>
      <vt:lpstr>Dec. 06 P.O</vt:lpstr>
      <vt:lpstr>Inventory</vt:lpstr>
      <vt:lpstr>SUMMARY</vt:lpstr>
      <vt:lpstr>'Dec 01 &amp; 02 PO'!Print_Area</vt:lpstr>
      <vt:lpstr>'Dec. 03 PO'!Print_Area</vt:lpstr>
      <vt:lpstr>'Dec. 06 P.O'!Print_Area</vt:lpstr>
      <vt:lpstr>'Dec.04 PO'!Print_Area</vt:lpstr>
      <vt:lpstr>'Dec.05 PO'!Print_Area</vt:lpstr>
      <vt:lpstr>Inventory!Print_Area</vt:lpstr>
      <vt:lpstr>SUMMARY!Print_Area</vt:lpstr>
      <vt:lpstr>Inventory!Print_Titles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KOLINAR</dc:creator>
  <cp:lastModifiedBy>mart</cp:lastModifiedBy>
  <cp:lastPrinted>2025-12-11T01:12:49Z</cp:lastPrinted>
  <dcterms:created xsi:type="dcterms:W3CDTF">2011-12-05T02:39:14Z</dcterms:created>
  <dcterms:modified xsi:type="dcterms:W3CDTF">2026-01-12T08:32:14Z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FFF4C80E6F144D179AE1784EEDA617BA_13</vt:lpwstr>
  </property>
  <property fmtid="{D5CDD505-2E9C-101B-9397-08002B2CF9AE}" pid="3" name="KSOProductBuildVer">
    <vt:lpwstr>1033-12.2.0.20795</vt:lpwstr>
  </property>
</Properties>
</file>